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6.xml" ContentType="application/vnd.openxmlformats-officedocument.drawingml.chart+xml"/>
  <Override PartName="/xl/theme/themeOverride1.xml" ContentType="application/vnd.openxmlformats-officedocument.themeOverride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8.xml" ContentType="application/vnd.openxmlformats-officedocument.drawingml.chart+xml"/>
  <Override PartName="/xl/theme/themeOverride2.xml" ContentType="application/vnd.openxmlformats-officedocument.themeOverrid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9.xml" ContentType="application/vnd.openxmlformats-officedocument.drawingml.chart+xml"/>
  <Override PartName="/xl/theme/themeOverride3.xml" ContentType="application/vnd.openxmlformats-officedocument.themeOverride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11.xml" ContentType="application/vnd.openxmlformats-officedocument.drawingml.chart+xml"/>
  <Override PartName="/xl/theme/themeOverride4.xml" ContentType="application/vnd.openxmlformats-officedocument.themeOverride+xml"/>
  <Override PartName="/xl/charts/chart12.xml" ContentType="application/vnd.openxmlformats-officedocument.drawingml.chart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theme/themeOverride5.xml" ContentType="application/vnd.openxmlformats-officedocument.themeOverride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charts/chart17.xml" ContentType="application/vnd.openxmlformats-officedocument.drawingml.chart+xml"/>
  <Override PartName="/xl/theme/themeOverride6.xml" ContentType="application/vnd.openxmlformats-officedocument.themeOverride+xml"/>
  <Override PartName="/xl/comments10.xml" ContentType="application/vnd.openxmlformats-officedocument.spreadsheetml.comments+xml"/>
  <Override PartName="/xl/drawings/drawing10.xml" ContentType="application/vnd.openxmlformats-officedocument.drawing+xml"/>
  <Override PartName="/xl/comments11.xml" ContentType="application/vnd.openxmlformats-officedocument.spreadsheetml.comments+xml"/>
  <Override PartName="/xl/charts/chart18.xml" ContentType="application/vnd.openxmlformats-officedocument.drawingml.chart+xml"/>
  <Override PartName="/xl/comments12.xml" ContentType="application/vnd.openxmlformats-officedocument.spreadsheetml.comments+xml"/>
  <Override PartName="/xl/drawings/drawing11.xml" ContentType="application/vnd.openxmlformats-officedocument.drawing+xml"/>
  <Override PartName="/xl/comments13.xml" ContentType="application/vnd.openxmlformats-officedocument.spreadsheetml.comments+xml"/>
  <Override PartName="/xl/charts/chart19.xml" ContentType="application/vnd.openxmlformats-officedocument.drawingml.chart+xml"/>
  <Override PartName="/xl/comments14.xml" ContentType="application/vnd.openxmlformats-officedocument.spreadsheetml.comments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theme/themeOverride7.xml" ContentType="application/vnd.openxmlformats-officedocument.themeOverrid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theme/themeOverride8.xml" ContentType="application/vnd.openxmlformats-officedocument.themeOverrid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750" windowWidth="18315" windowHeight="9900" firstSheet="4" activeTab="14"/>
  </bookViews>
  <sheets>
    <sheet name="Report" sheetId="94" r:id="rId1"/>
    <sheet name="Combinded" sheetId="92" r:id="rId2"/>
    <sheet name="EBITDA_EV" sheetId="91" r:id="rId3"/>
    <sheet name="Sales_EV" sheetId="89" r:id="rId4"/>
    <sheet name="EBITDA" sheetId="87" r:id="rId5"/>
    <sheet name="Cash" sheetId="86" r:id="rId6"/>
    <sheet name="Earnings" sheetId="85" r:id="rId7"/>
    <sheet name="Book" sheetId="84" r:id="rId8"/>
    <sheet name="DRisk" sheetId="83" r:id="rId9"/>
    <sheet name="Momentum" sheetId="46" r:id="rId10"/>
    <sheet name="ETF" sheetId="48" r:id="rId11"/>
    <sheet name="Ex EQ" sheetId="49" r:id="rId12"/>
    <sheet name="H0A0_OAS" sheetId="11" r:id="rId13"/>
    <sheet name="Risk" sheetId="44" r:id="rId14"/>
    <sheet name="工作表1" sheetId="93" r:id="rId15"/>
  </sheets>
  <externalReferences>
    <externalReference r:id="rId16"/>
  </externalReferences>
  <definedNames>
    <definedName name="_xlnm._FilterDatabase" localSheetId="7" hidden="1">Book!#REF!</definedName>
    <definedName name="_xlnm._FilterDatabase" localSheetId="5" hidden="1">Cash!#REF!</definedName>
    <definedName name="_xlnm._FilterDatabase" localSheetId="1" hidden="1">Combinded!#REF!</definedName>
    <definedName name="_xlnm._FilterDatabase" localSheetId="8" hidden="1">DRisk!#REF!</definedName>
    <definedName name="_xlnm._FilterDatabase" localSheetId="6" hidden="1">Earnings!#REF!</definedName>
    <definedName name="_xlnm._FilterDatabase" localSheetId="4" hidden="1">EBITDA!#REF!</definedName>
    <definedName name="_xlnm._FilterDatabase" localSheetId="2" hidden="1">EBITDA_EV!#REF!</definedName>
    <definedName name="_xlnm._FilterDatabase" localSheetId="10" hidden="1">ETF!#REF!</definedName>
    <definedName name="_xlnm._FilterDatabase" localSheetId="11" hidden="1">'Ex EQ'!#REF!</definedName>
    <definedName name="_xlnm._FilterDatabase" localSheetId="12" hidden="1">H0A0_OAS!#REF!</definedName>
    <definedName name="_xlnm._FilterDatabase" localSheetId="9" hidden="1">Momentum!#REF!</definedName>
    <definedName name="_xlnm._FilterDatabase" localSheetId="0" hidden="1">Report!#REF!</definedName>
    <definedName name="_xlnm._FilterDatabase" localSheetId="13" hidden="1">Risk!#REF!</definedName>
    <definedName name="_xlnm._FilterDatabase" localSheetId="3" hidden="1">Sales_EV!#REF!</definedName>
  </definedNames>
  <calcPr calcId="145621"/>
</workbook>
</file>

<file path=xl/calcChain.xml><?xml version="1.0" encoding="utf-8"?>
<calcChain xmlns="http://schemas.openxmlformats.org/spreadsheetml/2006/main">
  <c r="FB15" i="94" l="1"/>
  <c r="EO5" i="94"/>
  <c r="EO6" i="94"/>
  <c r="EO7" i="94"/>
  <c r="EO8" i="94"/>
  <c r="EO9" i="94"/>
  <c r="EO4" i="94"/>
  <c r="CS11" i="91" l="1"/>
  <c r="CR11" i="91"/>
  <c r="CQ11" i="91"/>
  <c r="CP11" i="91"/>
  <c r="CO11" i="91"/>
  <c r="CN11" i="91"/>
  <c r="CM11" i="91"/>
  <c r="CJ11" i="91"/>
  <c r="CI11" i="91"/>
  <c r="CH11" i="91"/>
  <c r="CG11" i="91"/>
  <c r="CF11" i="91"/>
  <c r="CE11" i="91"/>
  <c r="CD11" i="91"/>
  <c r="CC11" i="91"/>
  <c r="CS10" i="91"/>
  <c r="CR10" i="91"/>
  <c r="CQ10" i="91"/>
  <c r="CP10" i="91"/>
  <c r="CO10" i="91"/>
  <c r="CN10" i="91"/>
  <c r="CM10" i="91"/>
  <c r="CJ10" i="91"/>
  <c r="CI10" i="91"/>
  <c r="CH10" i="91"/>
  <c r="CG10" i="91"/>
  <c r="CF10" i="91"/>
  <c r="CE10" i="91"/>
  <c r="CD10" i="91"/>
  <c r="CC10" i="91"/>
  <c r="CS8" i="91"/>
  <c r="CR8" i="91"/>
  <c r="CQ8" i="91"/>
  <c r="CP8" i="91"/>
  <c r="CO8" i="91"/>
  <c r="CN8" i="91"/>
  <c r="CM8" i="91"/>
  <c r="CJ8" i="91"/>
  <c r="CI8" i="91"/>
  <c r="CH8" i="91"/>
  <c r="CG8" i="91"/>
  <c r="CF8" i="91"/>
  <c r="CE8" i="91"/>
  <c r="CD8" i="91"/>
  <c r="CC8" i="91"/>
  <c r="CS7" i="91"/>
  <c r="CR7" i="91"/>
  <c r="CQ7" i="91"/>
  <c r="CP7" i="91"/>
  <c r="CO7" i="91"/>
  <c r="CN7" i="91"/>
  <c r="CM7" i="91"/>
  <c r="CJ7" i="91"/>
  <c r="CI7" i="91"/>
  <c r="CH7" i="91"/>
  <c r="CG7" i="91"/>
  <c r="CF7" i="91"/>
  <c r="CE7" i="91"/>
  <c r="CD7" i="91"/>
  <c r="CC7" i="91"/>
  <c r="CS5" i="91"/>
  <c r="CR5" i="91"/>
  <c r="CQ5" i="91"/>
  <c r="CP5" i="91"/>
  <c r="CO5" i="91"/>
  <c r="CN5" i="91"/>
  <c r="CM5" i="91"/>
  <c r="CJ5" i="91"/>
  <c r="CI5" i="91"/>
  <c r="CH5" i="91"/>
  <c r="CG5" i="91"/>
  <c r="CF5" i="91"/>
  <c r="CE5" i="91"/>
  <c r="CD5" i="91"/>
  <c r="CC5" i="91"/>
  <c r="BT3" i="91"/>
  <c r="BT4" i="91" s="1"/>
  <c r="BS3" i="91"/>
  <c r="BZ3" i="91" s="1"/>
  <c r="BR3" i="91"/>
  <c r="BR4" i="91" s="1"/>
  <c r="BR5" i="91" s="1"/>
  <c r="BQ3" i="91"/>
  <c r="BQ4" i="91" s="1"/>
  <c r="BP3" i="91"/>
  <c r="BP4" i="91" s="1"/>
  <c r="BO3" i="91"/>
  <c r="BV3" i="91" s="1"/>
  <c r="BN3" i="91"/>
  <c r="BN4" i="91" s="1"/>
  <c r="BN5" i="91" s="1"/>
  <c r="AJ3" i="91"/>
  <c r="AR3" i="91" s="1"/>
  <c r="AI3" i="91"/>
  <c r="AI4" i="91" s="1"/>
  <c r="AH3" i="91"/>
  <c r="AP3" i="91" s="1"/>
  <c r="AG3" i="91"/>
  <c r="AO3" i="91" s="1"/>
  <c r="AF3" i="91"/>
  <c r="AN3" i="91" s="1"/>
  <c r="AE3" i="91"/>
  <c r="AE4" i="91" s="1"/>
  <c r="AD3" i="91"/>
  <c r="AL3" i="91" s="1"/>
  <c r="AC3" i="91"/>
  <c r="AK3" i="91" s="1"/>
  <c r="CA2" i="91"/>
  <c r="BZ2" i="91"/>
  <c r="BY2" i="91"/>
  <c r="BX2" i="91"/>
  <c r="BW2" i="91"/>
  <c r="BV2" i="91"/>
  <c r="BU2" i="91"/>
  <c r="AR2" i="91"/>
  <c r="AQ2" i="91"/>
  <c r="AP2" i="91"/>
  <c r="AO2" i="91"/>
  <c r="AN2" i="91"/>
  <c r="AM2" i="91"/>
  <c r="AL2" i="91"/>
  <c r="AK2" i="91"/>
  <c r="CS11" i="89"/>
  <c r="CR11" i="89"/>
  <c r="CQ11" i="89"/>
  <c r="CP11" i="89"/>
  <c r="CO11" i="89"/>
  <c r="CN11" i="89"/>
  <c r="CM11" i="89"/>
  <c r="CJ11" i="89"/>
  <c r="CI11" i="89"/>
  <c r="CH11" i="89"/>
  <c r="CG11" i="89"/>
  <c r="CF11" i="89"/>
  <c r="CE11" i="89"/>
  <c r="CD11" i="89"/>
  <c r="CC11" i="89"/>
  <c r="CS10" i="89"/>
  <c r="CR10" i="89"/>
  <c r="CQ10" i="89"/>
  <c r="CP10" i="89"/>
  <c r="CO10" i="89"/>
  <c r="CN10" i="89"/>
  <c r="CM10" i="89"/>
  <c r="CJ10" i="89"/>
  <c r="CI10" i="89"/>
  <c r="CH10" i="89"/>
  <c r="CG10" i="89"/>
  <c r="CF10" i="89"/>
  <c r="CE10" i="89"/>
  <c r="CD10" i="89"/>
  <c r="CC10" i="89"/>
  <c r="CS8" i="89"/>
  <c r="CR8" i="89"/>
  <c r="CQ8" i="89"/>
  <c r="CP8" i="89"/>
  <c r="CO8" i="89"/>
  <c r="CN8" i="89"/>
  <c r="CM8" i="89"/>
  <c r="CJ8" i="89"/>
  <c r="CI8" i="89"/>
  <c r="CH8" i="89"/>
  <c r="CG8" i="89"/>
  <c r="CF8" i="89"/>
  <c r="CE8" i="89"/>
  <c r="CD8" i="89"/>
  <c r="CC8" i="89"/>
  <c r="CS7" i="89"/>
  <c r="CR7" i="89"/>
  <c r="CQ7" i="89"/>
  <c r="CP7" i="89"/>
  <c r="CO7" i="89"/>
  <c r="CN7" i="89"/>
  <c r="CM7" i="89"/>
  <c r="CJ7" i="89"/>
  <c r="CI7" i="89"/>
  <c r="CH7" i="89"/>
  <c r="CG7" i="89"/>
  <c r="CF7" i="89"/>
  <c r="CE7" i="89"/>
  <c r="CD7" i="89"/>
  <c r="CC7" i="89"/>
  <c r="CS5" i="89"/>
  <c r="CR5" i="89"/>
  <c r="CQ5" i="89"/>
  <c r="CP5" i="89"/>
  <c r="CO5" i="89"/>
  <c r="CN5" i="89"/>
  <c r="CM5" i="89"/>
  <c r="CJ5" i="89"/>
  <c r="CI5" i="89"/>
  <c r="CH5" i="89"/>
  <c r="CG5" i="89"/>
  <c r="CF5" i="89"/>
  <c r="CE5" i="89"/>
  <c r="CD5" i="89"/>
  <c r="CC5" i="89"/>
  <c r="BT3" i="89"/>
  <c r="CA3" i="89" s="1"/>
  <c r="BS3" i="89"/>
  <c r="BZ3" i="89" s="1"/>
  <c r="BR3" i="89"/>
  <c r="BR4" i="89" s="1"/>
  <c r="BQ3" i="89"/>
  <c r="BX3" i="89" s="1"/>
  <c r="BP3" i="89"/>
  <c r="BW3" i="89" s="1"/>
  <c r="BO3" i="89"/>
  <c r="BV3" i="89" s="1"/>
  <c r="BN3" i="89"/>
  <c r="BN4" i="89" s="1"/>
  <c r="AJ3" i="89"/>
  <c r="AJ4" i="89" s="1"/>
  <c r="AI3" i="89"/>
  <c r="AQ3" i="89" s="1"/>
  <c r="AH3" i="89"/>
  <c r="AP3" i="89" s="1"/>
  <c r="AG3" i="89"/>
  <c r="AG4" i="89" s="1"/>
  <c r="AF3" i="89"/>
  <c r="AF4" i="89" s="1"/>
  <c r="AE3" i="89"/>
  <c r="AM3" i="89" s="1"/>
  <c r="AD3" i="89"/>
  <c r="AL3" i="89" s="1"/>
  <c r="AC3" i="89"/>
  <c r="AC4" i="89" s="1"/>
  <c r="CA2" i="89"/>
  <c r="BZ2" i="89"/>
  <c r="BY2" i="89"/>
  <c r="BX2" i="89"/>
  <c r="BW2" i="89"/>
  <c r="BV2" i="89"/>
  <c r="BU2" i="89"/>
  <c r="AR2" i="89"/>
  <c r="AQ2" i="89"/>
  <c r="AP2" i="89"/>
  <c r="AO2" i="89"/>
  <c r="AN2" i="89"/>
  <c r="AM2" i="89"/>
  <c r="AL2" i="89"/>
  <c r="AK2" i="89"/>
  <c r="CS11" i="87"/>
  <c r="CR11" i="87"/>
  <c r="CQ11" i="87"/>
  <c r="CP11" i="87"/>
  <c r="CO11" i="87"/>
  <c r="CN11" i="87"/>
  <c r="CM11" i="87"/>
  <c r="CJ11" i="87"/>
  <c r="CI11" i="87"/>
  <c r="CH11" i="87"/>
  <c r="CG11" i="87"/>
  <c r="CF11" i="87"/>
  <c r="CE11" i="87"/>
  <c r="CD11" i="87"/>
  <c r="CC11" i="87"/>
  <c r="CS10" i="87"/>
  <c r="CR10" i="87"/>
  <c r="CQ10" i="87"/>
  <c r="CP10" i="87"/>
  <c r="CO10" i="87"/>
  <c r="CN10" i="87"/>
  <c r="CM10" i="87"/>
  <c r="CJ10" i="87"/>
  <c r="CI10" i="87"/>
  <c r="CH10" i="87"/>
  <c r="CG10" i="87"/>
  <c r="CF10" i="87"/>
  <c r="CE10" i="87"/>
  <c r="CD10" i="87"/>
  <c r="CC10" i="87"/>
  <c r="CS8" i="87"/>
  <c r="CR8" i="87"/>
  <c r="CQ8" i="87"/>
  <c r="CP8" i="87"/>
  <c r="CO8" i="87"/>
  <c r="CN8" i="87"/>
  <c r="CM8" i="87"/>
  <c r="CJ8" i="87"/>
  <c r="CI8" i="87"/>
  <c r="CH8" i="87"/>
  <c r="CG8" i="87"/>
  <c r="CF8" i="87"/>
  <c r="CE8" i="87"/>
  <c r="CD8" i="87"/>
  <c r="CC8" i="87"/>
  <c r="CS7" i="87"/>
  <c r="CR7" i="87"/>
  <c r="CQ7" i="87"/>
  <c r="CP7" i="87"/>
  <c r="CO7" i="87"/>
  <c r="CN7" i="87"/>
  <c r="CM7" i="87"/>
  <c r="CJ7" i="87"/>
  <c r="CI7" i="87"/>
  <c r="CH7" i="87"/>
  <c r="CG7" i="87"/>
  <c r="CF7" i="87"/>
  <c r="CE7" i="87"/>
  <c r="CD7" i="87"/>
  <c r="CC7" i="87"/>
  <c r="CS5" i="87"/>
  <c r="CR5" i="87"/>
  <c r="CQ5" i="87"/>
  <c r="CP5" i="87"/>
  <c r="CO5" i="87"/>
  <c r="CN5" i="87"/>
  <c r="CM5" i="87"/>
  <c r="CJ5" i="87"/>
  <c r="CI5" i="87"/>
  <c r="CH5" i="87"/>
  <c r="CG5" i="87"/>
  <c r="CF5" i="87"/>
  <c r="CE5" i="87"/>
  <c r="CD5" i="87"/>
  <c r="CC5" i="87"/>
  <c r="BT3" i="87"/>
  <c r="CA3" i="87" s="1"/>
  <c r="BS3" i="87"/>
  <c r="BS4" i="87" s="1"/>
  <c r="BR3" i="87"/>
  <c r="BR4" i="87" s="1"/>
  <c r="BR5" i="87" s="1"/>
  <c r="BQ3" i="87"/>
  <c r="BQ4" i="87" s="1"/>
  <c r="BQ5" i="87" s="1"/>
  <c r="BP3" i="87"/>
  <c r="BW3" i="87" s="1"/>
  <c r="BO3" i="87"/>
  <c r="BO4" i="87" s="1"/>
  <c r="BN3" i="87"/>
  <c r="BU3" i="87" s="1"/>
  <c r="AJ3" i="87"/>
  <c r="AR3" i="87" s="1"/>
  <c r="AI3" i="87"/>
  <c r="AQ3" i="87" s="1"/>
  <c r="AH3" i="87"/>
  <c r="AH4" i="87" s="1"/>
  <c r="AG3" i="87"/>
  <c r="AO3" i="87" s="1"/>
  <c r="AF3" i="87"/>
  <c r="AN3" i="87" s="1"/>
  <c r="AE3" i="87"/>
  <c r="AM3" i="87" s="1"/>
  <c r="AD3" i="87"/>
  <c r="AD4" i="87" s="1"/>
  <c r="AC3" i="87"/>
  <c r="AK3" i="87" s="1"/>
  <c r="CA2" i="87"/>
  <c r="BZ2" i="87"/>
  <c r="BY2" i="87"/>
  <c r="BX2" i="87"/>
  <c r="BW2" i="87"/>
  <c r="BV2" i="87"/>
  <c r="BU2" i="87"/>
  <c r="AR2" i="87"/>
  <c r="AQ2" i="87"/>
  <c r="AP2" i="87"/>
  <c r="AO2" i="87"/>
  <c r="AN2" i="87"/>
  <c r="AM2" i="87"/>
  <c r="AL2" i="87"/>
  <c r="AK2" i="87"/>
  <c r="CS11" i="86"/>
  <c r="CR11" i="86"/>
  <c r="CQ11" i="86"/>
  <c r="CP11" i="86"/>
  <c r="CO11" i="86"/>
  <c r="CN11" i="86"/>
  <c r="CM11" i="86"/>
  <c r="CJ11" i="86"/>
  <c r="CI11" i="86"/>
  <c r="CH11" i="86"/>
  <c r="CG11" i="86"/>
  <c r="CF11" i="86"/>
  <c r="CE11" i="86"/>
  <c r="CD11" i="86"/>
  <c r="CC11" i="86"/>
  <c r="CS10" i="86"/>
  <c r="CR10" i="86"/>
  <c r="CQ10" i="86"/>
  <c r="CP10" i="86"/>
  <c r="CO10" i="86"/>
  <c r="CN10" i="86"/>
  <c r="CM10" i="86"/>
  <c r="CJ10" i="86"/>
  <c r="CI10" i="86"/>
  <c r="CH10" i="86"/>
  <c r="CG10" i="86"/>
  <c r="CF10" i="86"/>
  <c r="CE10" i="86"/>
  <c r="CD10" i="86"/>
  <c r="CC10" i="86"/>
  <c r="CS8" i="86"/>
  <c r="CR8" i="86"/>
  <c r="CQ8" i="86"/>
  <c r="CP8" i="86"/>
  <c r="CO8" i="86"/>
  <c r="CN8" i="86"/>
  <c r="CM8" i="86"/>
  <c r="CJ8" i="86"/>
  <c r="CI8" i="86"/>
  <c r="CH8" i="86"/>
  <c r="CG8" i="86"/>
  <c r="CF8" i="86"/>
  <c r="CE8" i="86"/>
  <c r="CD8" i="86"/>
  <c r="CC8" i="86"/>
  <c r="CS7" i="86"/>
  <c r="CR7" i="86"/>
  <c r="CQ7" i="86"/>
  <c r="CP7" i="86"/>
  <c r="CO7" i="86"/>
  <c r="CN7" i="86"/>
  <c r="CM7" i="86"/>
  <c r="CJ7" i="86"/>
  <c r="CI7" i="86"/>
  <c r="CH7" i="86"/>
  <c r="CG7" i="86"/>
  <c r="CF7" i="86"/>
  <c r="CE7" i="86"/>
  <c r="CD7" i="86"/>
  <c r="CC7" i="86"/>
  <c r="CS5" i="86"/>
  <c r="CR5" i="86"/>
  <c r="CQ5" i="86"/>
  <c r="CP5" i="86"/>
  <c r="CO5" i="86"/>
  <c r="CN5" i="86"/>
  <c r="CM5" i="86"/>
  <c r="CJ5" i="86"/>
  <c r="CI5" i="86"/>
  <c r="CH5" i="86"/>
  <c r="CG5" i="86"/>
  <c r="CF5" i="86"/>
  <c r="CE5" i="86"/>
  <c r="CD5" i="86"/>
  <c r="CC5" i="86"/>
  <c r="BT3" i="86"/>
  <c r="BT4" i="86" s="1"/>
  <c r="CA4" i="86" s="1"/>
  <c r="BS3" i="86"/>
  <c r="BS4" i="86" s="1"/>
  <c r="BR3" i="86"/>
  <c r="BY3" i="86" s="1"/>
  <c r="BQ3" i="86"/>
  <c r="BX3" i="86" s="1"/>
  <c r="BP3" i="86"/>
  <c r="BP4" i="86" s="1"/>
  <c r="BW4" i="86" s="1"/>
  <c r="BO3" i="86"/>
  <c r="BO4" i="86" s="1"/>
  <c r="BN3" i="86"/>
  <c r="BU3" i="86" s="1"/>
  <c r="AJ3" i="86"/>
  <c r="AR3" i="86" s="1"/>
  <c r="AI3" i="86"/>
  <c r="AQ3" i="86" s="1"/>
  <c r="AH3" i="86"/>
  <c r="AH4" i="86" s="1"/>
  <c r="AG3" i="86"/>
  <c r="AG4" i="86" s="1"/>
  <c r="AF3" i="86"/>
  <c r="AN3" i="86" s="1"/>
  <c r="AE3" i="86"/>
  <c r="AM3" i="86" s="1"/>
  <c r="AD3" i="86"/>
  <c r="AD4" i="86" s="1"/>
  <c r="AC3" i="86"/>
  <c r="AC4" i="86" s="1"/>
  <c r="CA2" i="86"/>
  <c r="BZ2" i="86"/>
  <c r="BY2" i="86"/>
  <c r="BX2" i="86"/>
  <c r="BW2" i="86"/>
  <c r="BV2" i="86"/>
  <c r="BU2" i="86"/>
  <c r="AR2" i="86"/>
  <c r="AQ2" i="86"/>
  <c r="AP2" i="86"/>
  <c r="AO2" i="86"/>
  <c r="AN2" i="86"/>
  <c r="AM2" i="86"/>
  <c r="AL2" i="86"/>
  <c r="AK2" i="86"/>
  <c r="CS11" i="85"/>
  <c r="CR11" i="85"/>
  <c r="CQ11" i="85"/>
  <c r="CP11" i="85"/>
  <c r="CO11" i="85"/>
  <c r="CN11" i="85"/>
  <c r="CM11" i="85"/>
  <c r="CJ11" i="85"/>
  <c r="CI11" i="85"/>
  <c r="CH11" i="85"/>
  <c r="CG11" i="85"/>
  <c r="CF11" i="85"/>
  <c r="CE11" i="85"/>
  <c r="CD11" i="85"/>
  <c r="CC11" i="85"/>
  <c r="CS10" i="85"/>
  <c r="CR10" i="85"/>
  <c r="CQ10" i="85"/>
  <c r="CP10" i="85"/>
  <c r="CO10" i="85"/>
  <c r="CN10" i="85"/>
  <c r="CM10" i="85"/>
  <c r="CJ10" i="85"/>
  <c r="CI10" i="85"/>
  <c r="CH10" i="85"/>
  <c r="CG10" i="85"/>
  <c r="CF10" i="85"/>
  <c r="CE10" i="85"/>
  <c r="CD10" i="85"/>
  <c r="CC10" i="85"/>
  <c r="CS8" i="85"/>
  <c r="CR8" i="85"/>
  <c r="CQ8" i="85"/>
  <c r="CP8" i="85"/>
  <c r="CO8" i="85"/>
  <c r="CN8" i="85"/>
  <c r="CM8" i="85"/>
  <c r="CJ8" i="85"/>
  <c r="CI8" i="85"/>
  <c r="CH8" i="85"/>
  <c r="CG8" i="85"/>
  <c r="CF8" i="85"/>
  <c r="CE8" i="85"/>
  <c r="CD8" i="85"/>
  <c r="CC8" i="85"/>
  <c r="CS7" i="85"/>
  <c r="CR7" i="85"/>
  <c r="CQ7" i="85"/>
  <c r="CP7" i="85"/>
  <c r="CO7" i="85"/>
  <c r="CN7" i="85"/>
  <c r="CM7" i="85"/>
  <c r="CJ7" i="85"/>
  <c r="CI7" i="85"/>
  <c r="CH7" i="85"/>
  <c r="CG7" i="85"/>
  <c r="CF7" i="85"/>
  <c r="CE7" i="85"/>
  <c r="CD7" i="85"/>
  <c r="CC7" i="85"/>
  <c r="CS5" i="85"/>
  <c r="CR5" i="85"/>
  <c r="CQ5" i="85"/>
  <c r="CP5" i="85"/>
  <c r="CO5" i="85"/>
  <c r="CN5" i="85"/>
  <c r="CM5" i="85"/>
  <c r="CJ5" i="85"/>
  <c r="CI5" i="85"/>
  <c r="CH5" i="85"/>
  <c r="CG5" i="85"/>
  <c r="CF5" i="85"/>
  <c r="CE5" i="85"/>
  <c r="CD5" i="85"/>
  <c r="CC5" i="85"/>
  <c r="BT3" i="85"/>
  <c r="CA3" i="85" s="1"/>
  <c r="BS3" i="85"/>
  <c r="BZ3" i="85" s="1"/>
  <c r="BR3" i="85"/>
  <c r="BY3" i="85" s="1"/>
  <c r="BQ3" i="85"/>
  <c r="BQ4" i="85" s="1"/>
  <c r="BP3" i="85"/>
  <c r="BW3" i="85" s="1"/>
  <c r="BO3" i="85"/>
  <c r="BV3" i="85" s="1"/>
  <c r="BN3" i="85"/>
  <c r="BU3" i="85" s="1"/>
  <c r="AJ3" i="85"/>
  <c r="AJ4" i="85" s="1"/>
  <c r="AI3" i="85"/>
  <c r="AQ3" i="85" s="1"/>
  <c r="AH3" i="85"/>
  <c r="AP3" i="85" s="1"/>
  <c r="AG3" i="85"/>
  <c r="AO3" i="85" s="1"/>
  <c r="AF3" i="85"/>
  <c r="AF4" i="85" s="1"/>
  <c r="AE3" i="85"/>
  <c r="AM3" i="85" s="1"/>
  <c r="AD3" i="85"/>
  <c r="AL3" i="85" s="1"/>
  <c r="AC3" i="85"/>
  <c r="AK3" i="85" s="1"/>
  <c r="CA2" i="85"/>
  <c r="BZ2" i="85"/>
  <c r="BY2" i="85"/>
  <c r="BX2" i="85"/>
  <c r="BW2" i="85"/>
  <c r="BV2" i="85"/>
  <c r="BU2" i="85"/>
  <c r="AR2" i="85"/>
  <c r="AQ2" i="85"/>
  <c r="AP2" i="85"/>
  <c r="AO2" i="85"/>
  <c r="AN2" i="85"/>
  <c r="AM2" i="85"/>
  <c r="AL2" i="85"/>
  <c r="AK2" i="85"/>
  <c r="CS11" i="83"/>
  <c r="CR11" i="83"/>
  <c r="CQ11" i="83"/>
  <c r="CP11" i="83"/>
  <c r="CO11" i="83"/>
  <c r="CN11" i="83"/>
  <c r="CM11" i="83"/>
  <c r="CJ11" i="83"/>
  <c r="CI11" i="83"/>
  <c r="CH11" i="83"/>
  <c r="CG11" i="83"/>
  <c r="CF11" i="83"/>
  <c r="CE11" i="83"/>
  <c r="CD11" i="83"/>
  <c r="CC11" i="83"/>
  <c r="CS10" i="83"/>
  <c r="CR10" i="83"/>
  <c r="CQ10" i="83"/>
  <c r="CP10" i="83"/>
  <c r="CO10" i="83"/>
  <c r="CN10" i="83"/>
  <c r="CM10" i="83"/>
  <c r="CJ10" i="83"/>
  <c r="CI10" i="83"/>
  <c r="CH10" i="83"/>
  <c r="CG10" i="83"/>
  <c r="CF10" i="83"/>
  <c r="CE10" i="83"/>
  <c r="CD10" i="83"/>
  <c r="CC10" i="83"/>
  <c r="CS8" i="83"/>
  <c r="CR8" i="83"/>
  <c r="CQ8" i="83"/>
  <c r="CP8" i="83"/>
  <c r="CO8" i="83"/>
  <c r="CN8" i="83"/>
  <c r="CM8" i="83"/>
  <c r="CJ8" i="83"/>
  <c r="CI8" i="83"/>
  <c r="CH8" i="83"/>
  <c r="CG8" i="83"/>
  <c r="CF8" i="83"/>
  <c r="CE8" i="83"/>
  <c r="CD8" i="83"/>
  <c r="CC8" i="83"/>
  <c r="CS7" i="83"/>
  <c r="CR7" i="83"/>
  <c r="CQ7" i="83"/>
  <c r="CP7" i="83"/>
  <c r="CO7" i="83"/>
  <c r="CN7" i="83"/>
  <c r="CM7" i="83"/>
  <c r="CJ7" i="83"/>
  <c r="CI7" i="83"/>
  <c r="CH7" i="83"/>
  <c r="CG7" i="83"/>
  <c r="CF7" i="83"/>
  <c r="CE7" i="83"/>
  <c r="CD7" i="83"/>
  <c r="CC7" i="83"/>
  <c r="CS5" i="83"/>
  <c r="CR5" i="83"/>
  <c r="CQ5" i="83"/>
  <c r="CP5" i="83"/>
  <c r="CO5" i="83"/>
  <c r="CN5" i="83"/>
  <c r="CM5" i="83"/>
  <c r="CJ5" i="83"/>
  <c r="CI5" i="83"/>
  <c r="CH5" i="83"/>
  <c r="CG5" i="83"/>
  <c r="CF5" i="83"/>
  <c r="CE5" i="83"/>
  <c r="CD5" i="83"/>
  <c r="CC5" i="83"/>
  <c r="BT3" i="83"/>
  <c r="CA3" i="83" s="1"/>
  <c r="BS3" i="83"/>
  <c r="BS4" i="83" s="1"/>
  <c r="BR3" i="83"/>
  <c r="BR4" i="83" s="1"/>
  <c r="BQ3" i="83"/>
  <c r="BQ4" i="83" s="1"/>
  <c r="BP3" i="83"/>
  <c r="BW3" i="83" s="1"/>
  <c r="BO3" i="83"/>
  <c r="BO4" i="83" s="1"/>
  <c r="BN3" i="83"/>
  <c r="BN4" i="83" s="1"/>
  <c r="AJ3" i="83"/>
  <c r="AR3" i="83" s="1"/>
  <c r="AI3" i="83"/>
  <c r="AQ3" i="83" s="1"/>
  <c r="AH3" i="83"/>
  <c r="AP3" i="83" s="1"/>
  <c r="AG3" i="83"/>
  <c r="AG4" i="83" s="1"/>
  <c r="AF3" i="83"/>
  <c r="AN3" i="83" s="1"/>
  <c r="AE3" i="83"/>
  <c r="AM3" i="83" s="1"/>
  <c r="AD3" i="83"/>
  <c r="AL3" i="83" s="1"/>
  <c r="AC3" i="83"/>
  <c r="AC4" i="83" s="1"/>
  <c r="CA2" i="83"/>
  <c r="BZ2" i="83"/>
  <c r="BY2" i="83"/>
  <c r="BX2" i="83"/>
  <c r="BW2" i="83"/>
  <c r="BV2" i="83"/>
  <c r="BU2" i="83"/>
  <c r="AR2" i="83"/>
  <c r="AQ2" i="83"/>
  <c r="AP2" i="83"/>
  <c r="AO2" i="83"/>
  <c r="AN2" i="83"/>
  <c r="AM2" i="83"/>
  <c r="AL2" i="83"/>
  <c r="AK2" i="83"/>
  <c r="BY3" i="91" l="1"/>
  <c r="BX3" i="91"/>
  <c r="BU3" i="91"/>
  <c r="AD4" i="91"/>
  <c r="AD5" i="91" s="1"/>
  <c r="BO4" i="91"/>
  <c r="AG4" i="91"/>
  <c r="AG5" i="91" s="1"/>
  <c r="AG6" i="91" s="1"/>
  <c r="AH4" i="91"/>
  <c r="AH5" i="91" s="1"/>
  <c r="AH6" i="91" s="1"/>
  <c r="BS4" i="91"/>
  <c r="AC4" i="91"/>
  <c r="AC5" i="91" s="1"/>
  <c r="AC6" i="91" s="1"/>
  <c r="AM4" i="91"/>
  <c r="AE5" i="91"/>
  <c r="AQ4" i="91"/>
  <c r="AI5" i="91"/>
  <c r="BW4" i="91"/>
  <c r="BP5" i="91"/>
  <c r="CA4" i="91"/>
  <c r="BT5" i="91"/>
  <c r="AK5" i="91"/>
  <c r="BN6" i="91"/>
  <c r="BU5" i="91"/>
  <c r="BX4" i="91"/>
  <c r="BQ5" i="91"/>
  <c r="AL5" i="91"/>
  <c r="AD6" i="91"/>
  <c r="BR6" i="91"/>
  <c r="BY5" i="91"/>
  <c r="BW3" i="91"/>
  <c r="CA3" i="91"/>
  <c r="AF4" i="91"/>
  <c r="AJ4" i="91"/>
  <c r="BU4" i="91"/>
  <c r="BY4" i="91"/>
  <c r="AM3" i="91"/>
  <c r="AQ3" i="91"/>
  <c r="AL4" i="91"/>
  <c r="AP4" i="91"/>
  <c r="AF5" i="89"/>
  <c r="AN4" i="89"/>
  <c r="AJ5" i="89"/>
  <c r="AR4" i="89"/>
  <c r="AK4" i="89"/>
  <c r="AC5" i="89"/>
  <c r="AO4" i="89"/>
  <c r="AG5" i="89"/>
  <c r="BU4" i="89"/>
  <c r="BN5" i="89"/>
  <c r="BY4" i="89"/>
  <c r="BR5" i="89"/>
  <c r="AN3" i="89"/>
  <c r="AR3" i="89"/>
  <c r="BU3" i="89"/>
  <c r="BY3" i="89"/>
  <c r="AD4" i="89"/>
  <c r="AH4" i="89"/>
  <c r="BO4" i="89"/>
  <c r="BS4" i="89"/>
  <c r="AK3" i="89"/>
  <c r="AO3" i="89"/>
  <c r="AE4" i="89"/>
  <c r="AI4" i="89"/>
  <c r="BP4" i="89"/>
  <c r="BT4" i="89"/>
  <c r="BQ4" i="89"/>
  <c r="BN4" i="87"/>
  <c r="BN5" i="87" s="1"/>
  <c r="BU5" i="87" s="1"/>
  <c r="BY3" i="87"/>
  <c r="AC4" i="87"/>
  <c r="AC5" i="87" s="1"/>
  <c r="BX3" i="87"/>
  <c r="AG4" i="87"/>
  <c r="AG5" i="87" s="1"/>
  <c r="AO5" i="87" s="1"/>
  <c r="AJ4" i="87"/>
  <c r="AJ5" i="87" s="1"/>
  <c r="AR5" i="87" s="1"/>
  <c r="AF4" i="87"/>
  <c r="AF5" i="87" s="1"/>
  <c r="AF6" i="87" s="1"/>
  <c r="BQ6" i="87"/>
  <c r="BX5" i="87"/>
  <c r="BY5" i="87"/>
  <c r="BR6" i="87"/>
  <c r="AL4" i="87"/>
  <c r="AD5" i="87"/>
  <c r="AP4" i="87"/>
  <c r="AH5" i="87"/>
  <c r="BV4" i="87"/>
  <c r="BO5" i="87"/>
  <c r="BZ4" i="87"/>
  <c r="BS5" i="87"/>
  <c r="AJ6" i="87"/>
  <c r="AK5" i="87"/>
  <c r="AC6" i="87"/>
  <c r="BV3" i="87"/>
  <c r="BZ3" i="87"/>
  <c r="AE4" i="87"/>
  <c r="AI4" i="87"/>
  <c r="BP4" i="87"/>
  <c r="BT4" i="87"/>
  <c r="BX4" i="87"/>
  <c r="AL3" i="87"/>
  <c r="AP3" i="87"/>
  <c r="AN4" i="87"/>
  <c r="AR4" i="87"/>
  <c r="BY4" i="87"/>
  <c r="AK4" i="87"/>
  <c r="AI4" i="86"/>
  <c r="AI5" i="86" s="1"/>
  <c r="AI6" i="86" s="1"/>
  <c r="BW3" i="86"/>
  <c r="BZ3" i="86"/>
  <c r="CA3" i="86"/>
  <c r="BV3" i="86"/>
  <c r="AE4" i="86"/>
  <c r="AE5" i="86" s="1"/>
  <c r="AM5" i="86" s="1"/>
  <c r="AC5" i="86"/>
  <c r="AK4" i="86"/>
  <c r="AG5" i="86"/>
  <c r="AO4" i="86"/>
  <c r="AQ5" i="86"/>
  <c r="AL4" i="86"/>
  <c r="AD5" i="86"/>
  <c r="AP4" i="86"/>
  <c r="AH5" i="86"/>
  <c r="BV4" i="86"/>
  <c r="BO5" i="86"/>
  <c r="BZ4" i="86"/>
  <c r="BS5" i="86"/>
  <c r="AK3" i="86"/>
  <c r="AO3" i="86"/>
  <c r="AQ4" i="86"/>
  <c r="AL3" i="86"/>
  <c r="AP3" i="86"/>
  <c r="AF4" i="86"/>
  <c r="AJ4" i="86"/>
  <c r="BQ4" i="86"/>
  <c r="BP5" i="86"/>
  <c r="BT5" i="86"/>
  <c r="BN4" i="86"/>
  <c r="BR4" i="86"/>
  <c r="BR4" i="85"/>
  <c r="BY4" i="85" s="1"/>
  <c r="AG4" i="85"/>
  <c r="AO4" i="85" s="1"/>
  <c r="BN4" i="85"/>
  <c r="BU4" i="85" s="1"/>
  <c r="BX3" i="85"/>
  <c r="AC4" i="85"/>
  <c r="AK4" i="85" s="1"/>
  <c r="AF5" i="85"/>
  <c r="AN4" i="85"/>
  <c r="AJ5" i="85"/>
  <c r="AR4" i="85"/>
  <c r="BQ5" i="85"/>
  <c r="BX4" i="85"/>
  <c r="AN3" i="85"/>
  <c r="AR3" i="85"/>
  <c r="AD4" i="85"/>
  <c r="AH4" i="85"/>
  <c r="BO4" i="85"/>
  <c r="BS4" i="85"/>
  <c r="AC5" i="85"/>
  <c r="BR5" i="85"/>
  <c r="AE4" i="85"/>
  <c r="AI4" i="85"/>
  <c r="BP4" i="85"/>
  <c r="BT4" i="85"/>
  <c r="BT4" i="83"/>
  <c r="BT5" i="83" s="1"/>
  <c r="BX3" i="83"/>
  <c r="AI4" i="83"/>
  <c r="AI5" i="83" s="1"/>
  <c r="AQ5" i="83" s="1"/>
  <c r="BX4" i="83"/>
  <c r="BQ5" i="83"/>
  <c r="BX5" i="83" s="1"/>
  <c r="BV3" i="83"/>
  <c r="AF4" i="83"/>
  <c r="BZ3" i="83"/>
  <c r="AJ4" i="83"/>
  <c r="AE4" i="83"/>
  <c r="AE5" i="83" s="1"/>
  <c r="AE6" i="83" s="1"/>
  <c r="BP4" i="83"/>
  <c r="BP5" i="83" s="1"/>
  <c r="BP6" i="83" s="1"/>
  <c r="BV4" i="83"/>
  <c r="BO5" i="83"/>
  <c r="BZ4" i="83"/>
  <c r="BS5" i="83"/>
  <c r="AK4" i="83"/>
  <c r="AC5" i="83"/>
  <c r="AO4" i="83"/>
  <c r="AG5" i="83"/>
  <c r="BU4" i="83"/>
  <c r="BN5" i="83"/>
  <c r="BY4" i="83"/>
  <c r="BR5" i="83"/>
  <c r="AI6" i="83"/>
  <c r="BT6" i="83"/>
  <c r="CA5" i="83"/>
  <c r="BU3" i="83"/>
  <c r="BY3" i="83"/>
  <c r="AD4" i="83"/>
  <c r="AH4" i="83"/>
  <c r="BW4" i="83"/>
  <c r="AK3" i="83"/>
  <c r="AO3" i="83"/>
  <c r="AQ4" i="83"/>
  <c r="BW5" i="83" l="1"/>
  <c r="AK4" i="91"/>
  <c r="AO4" i="91"/>
  <c r="AO5" i="91"/>
  <c r="AP5" i="91"/>
  <c r="BS5" i="91"/>
  <c r="BZ4" i="91"/>
  <c r="BO5" i="91"/>
  <c r="BV4" i="91"/>
  <c r="CA5" i="91"/>
  <c r="BT6" i="91"/>
  <c r="AI6" i="91"/>
  <c r="AQ5" i="91"/>
  <c r="AJ5" i="91"/>
  <c r="AR4" i="91"/>
  <c r="AH7" i="91"/>
  <c r="AP6" i="91"/>
  <c r="BY6" i="91"/>
  <c r="BR7" i="91"/>
  <c r="AD7" i="91"/>
  <c r="AL6" i="91"/>
  <c r="BU6" i="91"/>
  <c r="BN7" i="91"/>
  <c r="AF5" i="91"/>
  <c r="AN4" i="91"/>
  <c r="BQ6" i="91"/>
  <c r="BX5" i="91"/>
  <c r="BW5" i="91"/>
  <c r="BP6" i="91"/>
  <c r="AE6" i="91"/>
  <c r="AM5" i="91"/>
  <c r="AO6" i="91"/>
  <c r="AG7" i="91"/>
  <c r="AK6" i="91"/>
  <c r="AC7" i="91"/>
  <c r="BT5" i="89"/>
  <c r="CA4" i="89"/>
  <c r="AH5" i="89"/>
  <c r="AP4" i="89"/>
  <c r="BY5" i="89"/>
  <c r="BR6" i="89"/>
  <c r="AG6" i="89"/>
  <c r="AO5" i="89"/>
  <c r="AN5" i="89"/>
  <c r="AF6" i="89"/>
  <c r="BQ5" i="89"/>
  <c r="BX4" i="89"/>
  <c r="BP5" i="89"/>
  <c r="BW4" i="89"/>
  <c r="AD5" i="89"/>
  <c r="AL4" i="89"/>
  <c r="AI5" i="89"/>
  <c r="AQ4" i="89"/>
  <c r="BZ4" i="89"/>
  <c r="BS5" i="89"/>
  <c r="BU5" i="89"/>
  <c r="BN6" i="89"/>
  <c r="AC6" i="89"/>
  <c r="AK5" i="89"/>
  <c r="AR5" i="89"/>
  <c r="AJ6" i="89"/>
  <c r="AE5" i="89"/>
  <c r="AM4" i="89"/>
  <c r="BV4" i="89"/>
  <c r="BO5" i="89"/>
  <c r="BU4" i="87"/>
  <c r="BN6" i="87"/>
  <c r="BN7" i="87" s="1"/>
  <c r="AG6" i="87"/>
  <c r="AN5" i="87"/>
  <c r="AO4" i="87"/>
  <c r="CA4" i="87"/>
  <c r="BT5" i="87"/>
  <c r="AR6" i="87"/>
  <c r="AJ7" i="87"/>
  <c r="BV5" i="87"/>
  <c r="BO6" i="87"/>
  <c r="AD6" i="87"/>
  <c r="AL5" i="87"/>
  <c r="BY6" i="87"/>
  <c r="BR7" i="87"/>
  <c r="BX6" i="87"/>
  <c r="BQ7" i="87"/>
  <c r="BW4" i="87"/>
  <c r="BP5" i="87"/>
  <c r="AI5" i="87"/>
  <c r="AQ4" i="87"/>
  <c r="AC7" i="87"/>
  <c r="AK6" i="87"/>
  <c r="BZ5" i="87"/>
  <c r="BS6" i="87"/>
  <c r="AH6" i="87"/>
  <c r="AP5" i="87"/>
  <c r="AG7" i="87"/>
  <c r="AO6" i="87"/>
  <c r="AN6" i="87"/>
  <c r="AF7" i="87"/>
  <c r="AE5" i="87"/>
  <c r="AM4" i="87"/>
  <c r="AM4" i="86"/>
  <c r="AE6" i="86"/>
  <c r="AM6" i="86" s="1"/>
  <c r="BP6" i="86"/>
  <c r="BW5" i="86"/>
  <c r="AJ5" i="86"/>
  <c r="AR4" i="86"/>
  <c r="BV5" i="86"/>
  <c r="BO6" i="86"/>
  <c r="AD6" i="86"/>
  <c r="AL5" i="86"/>
  <c r="AO5" i="86"/>
  <c r="AG6" i="86"/>
  <c r="BR5" i="86"/>
  <c r="BY4" i="86"/>
  <c r="AF5" i="86"/>
  <c r="AN4" i="86"/>
  <c r="AI7" i="86"/>
  <c r="AQ6" i="86"/>
  <c r="BN5" i="86"/>
  <c r="BU4" i="86"/>
  <c r="BZ5" i="86"/>
  <c r="BS6" i="86"/>
  <c r="AH6" i="86"/>
  <c r="AP5" i="86"/>
  <c r="AK5" i="86"/>
  <c r="AC6" i="86"/>
  <c r="AE7" i="86"/>
  <c r="BT6" i="86"/>
  <c r="CA5" i="86"/>
  <c r="BQ5" i="86"/>
  <c r="BX4" i="86"/>
  <c r="AG5" i="85"/>
  <c r="AG6" i="85" s="1"/>
  <c r="BN5" i="85"/>
  <c r="BU5" i="85" s="1"/>
  <c r="AE5" i="85"/>
  <c r="AM4" i="85"/>
  <c r="AD5" i="85"/>
  <c r="AL4" i="85"/>
  <c r="BQ6" i="85"/>
  <c r="BX5" i="85"/>
  <c r="AF6" i="85"/>
  <c r="AN5" i="85"/>
  <c r="BT5" i="85"/>
  <c r="CA4" i="85"/>
  <c r="BZ4" i="85"/>
  <c r="BS5" i="85"/>
  <c r="BP5" i="85"/>
  <c r="BW4" i="85"/>
  <c r="AC6" i="85"/>
  <c r="AK5" i="85"/>
  <c r="BV4" i="85"/>
  <c r="BO5" i="85"/>
  <c r="AR5" i="85"/>
  <c r="AJ6" i="85"/>
  <c r="AI5" i="85"/>
  <c r="AQ4" i="85"/>
  <c r="BY5" i="85"/>
  <c r="BR6" i="85"/>
  <c r="AH5" i="85"/>
  <c r="AP4" i="85"/>
  <c r="CA4" i="83"/>
  <c r="AM5" i="83"/>
  <c r="AM4" i="83"/>
  <c r="AN4" i="83"/>
  <c r="AF5" i="83"/>
  <c r="AR4" i="83"/>
  <c r="AJ5" i="83"/>
  <c r="BQ6" i="83"/>
  <c r="BQ7" i="83" s="1"/>
  <c r="AH5" i="83"/>
  <c r="AP4" i="83"/>
  <c r="BO6" i="83"/>
  <c r="BV5" i="83"/>
  <c r="AD5" i="83"/>
  <c r="AL4" i="83"/>
  <c r="AQ6" i="83"/>
  <c r="AI7" i="83"/>
  <c r="BU5" i="83"/>
  <c r="BN6" i="83"/>
  <c r="AC6" i="83"/>
  <c r="AK5" i="83"/>
  <c r="AM6" i="83"/>
  <c r="AE7" i="83"/>
  <c r="BS6" i="83"/>
  <c r="BZ5" i="83"/>
  <c r="CA6" i="83"/>
  <c r="BT7" i="83"/>
  <c r="BY5" i="83"/>
  <c r="BR6" i="83"/>
  <c r="AG6" i="83"/>
  <c r="AO5" i="83"/>
  <c r="BW6" i="83"/>
  <c r="BP7" i="83"/>
  <c r="BX6" i="83" l="1"/>
  <c r="BZ5" i="91"/>
  <c r="BS6" i="91"/>
  <c r="BV5" i="91"/>
  <c r="BO6" i="91"/>
  <c r="AG8" i="91"/>
  <c r="AO7" i="91"/>
  <c r="BU7" i="91"/>
  <c r="BN8" i="91"/>
  <c r="BQ7" i="91"/>
  <c r="BX6" i="91"/>
  <c r="AD8" i="91"/>
  <c r="AL7" i="91"/>
  <c r="BT7" i="91"/>
  <c r="CA6" i="91"/>
  <c r="AE7" i="91"/>
  <c r="AM6" i="91"/>
  <c r="AF6" i="91"/>
  <c r="AN5" i="91"/>
  <c r="AH8" i="91"/>
  <c r="AP7" i="91"/>
  <c r="AJ6" i="91"/>
  <c r="AR5" i="91"/>
  <c r="AC8" i="91"/>
  <c r="AK7" i="91"/>
  <c r="BP7" i="91"/>
  <c r="BW6" i="91"/>
  <c r="BY7" i="91"/>
  <c r="BR8" i="91"/>
  <c r="AI7" i="91"/>
  <c r="AQ6" i="91"/>
  <c r="AC7" i="89"/>
  <c r="AK6" i="89"/>
  <c r="AD6" i="89"/>
  <c r="AL5" i="89"/>
  <c r="AF7" i="89"/>
  <c r="AN6" i="89"/>
  <c r="AJ7" i="89"/>
  <c r="AR6" i="89"/>
  <c r="BN7" i="89"/>
  <c r="BU6" i="89"/>
  <c r="BS6" i="89"/>
  <c r="BZ5" i="89"/>
  <c r="AI6" i="89"/>
  <c r="AQ5" i="89"/>
  <c r="BP6" i="89"/>
  <c r="BW5" i="89"/>
  <c r="AG7" i="89"/>
  <c r="AO6" i="89"/>
  <c r="BO6" i="89"/>
  <c r="BV5" i="89"/>
  <c r="AE6" i="89"/>
  <c r="AM5" i="89"/>
  <c r="BR7" i="89"/>
  <c r="BY6" i="89"/>
  <c r="AH6" i="89"/>
  <c r="AP5" i="89"/>
  <c r="BX5" i="89"/>
  <c r="BQ6" i="89"/>
  <c r="BT6" i="89"/>
  <c r="CA5" i="89"/>
  <c r="BU6" i="87"/>
  <c r="AF8" i="87"/>
  <c r="AN7" i="87"/>
  <c r="AD7" i="87"/>
  <c r="AL6" i="87"/>
  <c r="BT6" i="87"/>
  <c r="CA5" i="87"/>
  <c r="AG8" i="87"/>
  <c r="AO7" i="87"/>
  <c r="AH7" i="87"/>
  <c r="AP6" i="87"/>
  <c r="BR8" i="87"/>
  <c r="BY7" i="87"/>
  <c r="BO7" i="87"/>
  <c r="BV6" i="87"/>
  <c r="BN8" i="87"/>
  <c r="BU7" i="87"/>
  <c r="AE6" i="87"/>
  <c r="AM5" i="87"/>
  <c r="BS7" i="87"/>
  <c r="BZ6" i="87"/>
  <c r="BP6" i="87"/>
  <c r="BW5" i="87"/>
  <c r="AC8" i="87"/>
  <c r="AK7" i="87"/>
  <c r="AI6" i="87"/>
  <c r="AQ5" i="87"/>
  <c r="BX7" i="87"/>
  <c r="BQ8" i="87"/>
  <c r="AJ8" i="87"/>
  <c r="AR7" i="87"/>
  <c r="BT7" i="86"/>
  <c r="CA6" i="86"/>
  <c r="AF6" i="86"/>
  <c r="AN5" i="86"/>
  <c r="AC7" i="86"/>
  <c r="AK6" i="86"/>
  <c r="BS7" i="86"/>
  <c r="BZ6" i="86"/>
  <c r="AG7" i="86"/>
  <c r="AO6" i="86"/>
  <c r="BO7" i="86"/>
  <c r="BV6" i="86"/>
  <c r="AQ7" i="86"/>
  <c r="AI8" i="86"/>
  <c r="BY5" i="86"/>
  <c r="BR6" i="86"/>
  <c r="AJ6" i="86"/>
  <c r="AR5" i="86"/>
  <c r="BQ6" i="86"/>
  <c r="BX5" i="86"/>
  <c r="AM7" i="86"/>
  <c r="AE8" i="86"/>
  <c r="AH7" i="86"/>
  <c r="AP6" i="86"/>
  <c r="BU5" i="86"/>
  <c r="BN6" i="86"/>
  <c r="AD7" i="86"/>
  <c r="AL6" i="86"/>
  <c r="BP7" i="86"/>
  <c r="BW6" i="86"/>
  <c r="AO5" i="85"/>
  <c r="BN6" i="85"/>
  <c r="BU6" i="85" s="1"/>
  <c r="AC7" i="85"/>
  <c r="AK6" i="85"/>
  <c r="BP6" i="85"/>
  <c r="BW5" i="85"/>
  <c r="AE6" i="85"/>
  <c r="AM5" i="85"/>
  <c r="AI6" i="85"/>
  <c r="AQ5" i="85"/>
  <c r="BO6" i="85"/>
  <c r="BV5" i="85"/>
  <c r="AG7" i="85"/>
  <c r="AO6" i="85"/>
  <c r="BT6" i="85"/>
  <c r="CA5" i="85"/>
  <c r="AF7" i="85"/>
  <c r="AN6" i="85"/>
  <c r="BN7" i="85"/>
  <c r="BY6" i="85"/>
  <c r="BR7" i="85"/>
  <c r="AJ7" i="85"/>
  <c r="AR6" i="85"/>
  <c r="BS6" i="85"/>
  <c r="BZ5" i="85"/>
  <c r="AD6" i="85"/>
  <c r="AL5" i="85"/>
  <c r="AH6" i="85"/>
  <c r="AP5" i="85"/>
  <c r="BX6" i="85"/>
  <c r="BQ7" i="85"/>
  <c r="AN5" i="83"/>
  <c r="AF6" i="83"/>
  <c r="AR5" i="83"/>
  <c r="AJ6" i="83"/>
  <c r="BS7" i="83"/>
  <c r="BZ6" i="83"/>
  <c r="AC7" i="83"/>
  <c r="AK6" i="83"/>
  <c r="AD6" i="83"/>
  <c r="AL5" i="83"/>
  <c r="BW7" i="83"/>
  <c r="BP8" i="83"/>
  <c r="BR7" i="83"/>
  <c r="BY6" i="83"/>
  <c r="BN7" i="83"/>
  <c r="BU6" i="83"/>
  <c r="CA7" i="83"/>
  <c r="BT8" i="83"/>
  <c r="AE8" i="83"/>
  <c r="AM7" i="83"/>
  <c r="AI8" i="83"/>
  <c r="AQ7" i="83"/>
  <c r="BQ8" i="83"/>
  <c r="BX7" i="83"/>
  <c r="BO7" i="83"/>
  <c r="BV6" i="83"/>
  <c r="AH6" i="83"/>
  <c r="AP5" i="83"/>
  <c r="AG7" i="83"/>
  <c r="AO6" i="83"/>
  <c r="BS7" i="91" l="1"/>
  <c r="BZ6" i="91"/>
  <c r="BV6" i="91"/>
  <c r="BO7" i="91"/>
  <c r="BR9" i="91"/>
  <c r="BY8" i="91"/>
  <c r="AC9" i="91"/>
  <c r="AK8" i="91"/>
  <c r="AH9" i="91"/>
  <c r="AP8" i="91"/>
  <c r="BN9" i="91"/>
  <c r="BU8" i="91"/>
  <c r="AF7" i="91"/>
  <c r="AN6" i="91"/>
  <c r="AE8" i="91"/>
  <c r="AM7" i="91"/>
  <c r="AD9" i="91"/>
  <c r="AL8" i="91"/>
  <c r="BX7" i="91"/>
  <c r="BQ8" i="91"/>
  <c r="AI8" i="91"/>
  <c r="AQ7" i="91"/>
  <c r="BP8" i="91"/>
  <c r="BW7" i="91"/>
  <c r="AJ7" i="91"/>
  <c r="AR6" i="91"/>
  <c r="BT8" i="91"/>
  <c r="CA7" i="91"/>
  <c r="AG9" i="91"/>
  <c r="AO8" i="91"/>
  <c r="AM6" i="89"/>
  <c r="AE7" i="89"/>
  <c r="AQ6" i="89"/>
  <c r="AI7" i="89"/>
  <c r="BN8" i="89"/>
  <c r="BU7" i="89"/>
  <c r="AD7" i="89"/>
  <c r="AL6" i="89"/>
  <c r="BR8" i="89"/>
  <c r="BY7" i="89"/>
  <c r="BW6" i="89"/>
  <c r="BP7" i="89"/>
  <c r="AF8" i="89"/>
  <c r="AN7" i="89"/>
  <c r="AC8" i="89"/>
  <c r="AK7" i="89"/>
  <c r="BO7" i="89"/>
  <c r="BV6" i="89"/>
  <c r="BS7" i="89"/>
  <c r="BZ6" i="89"/>
  <c r="AJ8" i="89"/>
  <c r="AR7" i="89"/>
  <c r="CA6" i="89"/>
  <c r="BT7" i="89"/>
  <c r="BX6" i="89"/>
  <c r="BQ7" i="89"/>
  <c r="AH7" i="89"/>
  <c r="AP6" i="89"/>
  <c r="AG8" i="89"/>
  <c r="AO7" i="89"/>
  <c r="AC9" i="87"/>
  <c r="AK8" i="87"/>
  <c r="BP7" i="87"/>
  <c r="BW6" i="87"/>
  <c r="BQ9" i="87"/>
  <c r="BX8" i="87"/>
  <c r="AI7" i="87"/>
  <c r="AQ6" i="87"/>
  <c r="BN9" i="87"/>
  <c r="BU8" i="87"/>
  <c r="BR9" i="87"/>
  <c r="BY8" i="87"/>
  <c r="AH8" i="87"/>
  <c r="AP7" i="87"/>
  <c r="AD8" i="87"/>
  <c r="AL7" i="87"/>
  <c r="BO8" i="87"/>
  <c r="BV7" i="87"/>
  <c r="BT7" i="87"/>
  <c r="CA6" i="87"/>
  <c r="AF9" i="87"/>
  <c r="AN8" i="87"/>
  <c r="AJ9" i="87"/>
  <c r="AR8" i="87"/>
  <c r="BS8" i="87"/>
  <c r="BZ7" i="87"/>
  <c r="AE7" i="87"/>
  <c r="AM6" i="87"/>
  <c r="AG9" i="87"/>
  <c r="AO8" i="87"/>
  <c r="AI9" i="86"/>
  <c r="AQ8" i="86"/>
  <c r="BO8" i="86"/>
  <c r="BV7" i="86"/>
  <c r="BS8" i="86"/>
  <c r="BZ7" i="86"/>
  <c r="AD8" i="86"/>
  <c r="AL7" i="86"/>
  <c r="AH8" i="86"/>
  <c r="AP7" i="86"/>
  <c r="BX6" i="86"/>
  <c r="BQ7" i="86"/>
  <c r="AR6" i="86"/>
  <c r="AJ7" i="86"/>
  <c r="AN6" i="86"/>
  <c r="AF7" i="86"/>
  <c r="CA7" i="86"/>
  <c r="BT8" i="86"/>
  <c r="AE9" i="86"/>
  <c r="AM8" i="86"/>
  <c r="AG8" i="86"/>
  <c r="AO7" i="86"/>
  <c r="AC8" i="86"/>
  <c r="AK7" i="86"/>
  <c r="BY6" i="86"/>
  <c r="BR7" i="86"/>
  <c r="BU6" i="86"/>
  <c r="BN7" i="86"/>
  <c r="BW7" i="86"/>
  <c r="BP8" i="86"/>
  <c r="BN8" i="85"/>
  <c r="BU7" i="85"/>
  <c r="AG8" i="85"/>
  <c r="AO7" i="85"/>
  <c r="AH7" i="85"/>
  <c r="AP6" i="85"/>
  <c r="BS7" i="85"/>
  <c r="BZ6" i="85"/>
  <c r="BT7" i="85"/>
  <c r="CA6" i="85"/>
  <c r="AD7" i="85"/>
  <c r="AL6" i="85"/>
  <c r="AJ8" i="85"/>
  <c r="AR7" i="85"/>
  <c r="BO7" i="85"/>
  <c r="BV6" i="85"/>
  <c r="AI7" i="85"/>
  <c r="AQ6" i="85"/>
  <c r="AE7" i="85"/>
  <c r="AM6" i="85"/>
  <c r="AC8" i="85"/>
  <c r="AK7" i="85"/>
  <c r="AF8" i="85"/>
  <c r="AN7" i="85"/>
  <c r="BX7" i="85"/>
  <c r="BQ8" i="85"/>
  <c r="BR8" i="85"/>
  <c r="BY7" i="85"/>
  <c r="BP7" i="85"/>
  <c r="BW6" i="85"/>
  <c r="AN6" i="83"/>
  <c r="AF7" i="83"/>
  <c r="AR6" i="83"/>
  <c r="AJ7" i="83"/>
  <c r="AI9" i="83"/>
  <c r="AQ8" i="83"/>
  <c r="AG8" i="83"/>
  <c r="AO7" i="83"/>
  <c r="AH7" i="83"/>
  <c r="AP6" i="83"/>
  <c r="BQ9" i="83"/>
  <c r="BX8" i="83"/>
  <c r="BT9" i="83"/>
  <c r="CA8" i="83"/>
  <c r="BP9" i="83"/>
  <c r="BW8" i="83"/>
  <c r="AE9" i="83"/>
  <c r="AM8" i="83"/>
  <c r="BN8" i="83"/>
  <c r="BU7" i="83"/>
  <c r="AC8" i="83"/>
  <c r="AK7" i="83"/>
  <c r="BV7" i="83"/>
  <c r="BO8" i="83"/>
  <c r="BR8" i="83"/>
  <c r="BY7" i="83"/>
  <c r="AD7" i="83"/>
  <c r="AL6" i="83"/>
  <c r="BZ7" i="83"/>
  <c r="BS8" i="83"/>
  <c r="BS8" i="91" l="1"/>
  <c r="BZ7" i="91"/>
  <c r="BO8" i="91"/>
  <c r="BV7" i="91"/>
  <c r="CA8" i="91"/>
  <c r="BT9" i="91"/>
  <c r="AR7" i="91"/>
  <c r="AJ8" i="91"/>
  <c r="AQ8" i="91"/>
  <c r="AI9" i="91"/>
  <c r="AL9" i="91"/>
  <c r="AD10" i="91"/>
  <c r="BX8" i="91"/>
  <c r="BQ9" i="91"/>
  <c r="AG10" i="91"/>
  <c r="AO9" i="91"/>
  <c r="BW8" i="91"/>
  <c r="BP9" i="91"/>
  <c r="AM8" i="91"/>
  <c r="AE9" i="91"/>
  <c r="AN7" i="91"/>
  <c r="AF8" i="91"/>
  <c r="BN10" i="91"/>
  <c r="BU9" i="91"/>
  <c r="AP9" i="91"/>
  <c r="AH10" i="91"/>
  <c r="AC10" i="91"/>
  <c r="AK9" i="91"/>
  <c r="BR10" i="91"/>
  <c r="BY9" i="91"/>
  <c r="BQ8" i="89"/>
  <c r="BX7" i="89"/>
  <c r="BV7" i="89"/>
  <c r="BO8" i="89"/>
  <c r="AK8" i="89"/>
  <c r="AC9" i="89"/>
  <c r="AL7" i="89"/>
  <c r="AD8" i="89"/>
  <c r="AI8" i="89"/>
  <c r="AQ7" i="89"/>
  <c r="AE8" i="89"/>
  <c r="AM7" i="89"/>
  <c r="AO8" i="89"/>
  <c r="AG9" i="89"/>
  <c r="CA7" i="89"/>
  <c r="BT8" i="89"/>
  <c r="BW7" i="89"/>
  <c r="BP8" i="89"/>
  <c r="AP7" i="89"/>
  <c r="AH8" i="89"/>
  <c r="BZ7" i="89"/>
  <c r="BS8" i="89"/>
  <c r="BY8" i="89"/>
  <c r="BR9" i="89"/>
  <c r="AJ9" i="89"/>
  <c r="AR8" i="89"/>
  <c r="AF9" i="89"/>
  <c r="AN8" i="89"/>
  <c r="BU8" i="89"/>
  <c r="BN9" i="89"/>
  <c r="AP8" i="87"/>
  <c r="AH9" i="87"/>
  <c r="BY9" i="87"/>
  <c r="BR10" i="87"/>
  <c r="BQ10" i="87"/>
  <c r="BX9" i="87"/>
  <c r="AO9" i="87"/>
  <c r="AG10" i="87"/>
  <c r="AL8" i="87"/>
  <c r="AD9" i="87"/>
  <c r="BU9" i="87"/>
  <c r="BN10" i="87"/>
  <c r="AQ7" i="87"/>
  <c r="AI8" i="87"/>
  <c r="BZ8" i="87"/>
  <c r="BS9" i="87"/>
  <c r="AJ10" i="87"/>
  <c r="AR9" i="87"/>
  <c r="CA7" i="87"/>
  <c r="BT8" i="87"/>
  <c r="BV8" i="87"/>
  <c r="BO9" i="87"/>
  <c r="AK9" i="87"/>
  <c r="AC10" i="87"/>
  <c r="AM7" i="87"/>
  <c r="AE8" i="87"/>
  <c r="AF10" i="87"/>
  <c r="AN9" i="87"/>
  <c r="BW7" i="87"/>
  <c r="BP8" i="87"/>
  <c r="AE10" i="86"/>
  <c r="AM9" i="86"/>
  <c r="CA8" i="86"/>
  <c r="BT9" i="86"/>
  <c r="AJ8" i="86"/>
  <c r="AR7" i="86"/>
  <c r="AI10" i="86"/>
  <c r="AQ9" i="86"/>
  <c r="BW8" i="86"/>
  <c r="BP9" i="86"/>
  <c r="BN8" i="86"/>
  <c r="BU7" i="86"/>
  <c r="BR8" i="86"/>
  <c r="BY7" i="86"/>
  <c r="AC9" i="86"/>
  <c r="AK8" i="86"/>
  <c r="AP8" i="86"/>
  <c r="AH9" i="86"/>
  <c r="AL8" i="86"/>
  <c r="AD9" i="86"/>
  <c r="BV8" i="86"/>
  <c r="BO9" i="86"/>
  <c r="AF8" i="86"/>
  <c r="AN7" i="86"/>
  <c r="BX7" i="86"/>
  <c r="BQ8" i="86"/>
  <c r="AG9" i="86"/>
  <c r="AO8" i="86"/>
  <c r="BZ8" i="86"/>
  <c r="BS9" i="86"/>
  <c r="AF9" i="85"/>
  <c r="AN8" i="85"/>
  <c r="AC9" i="85"/>
  <c r="AK8" i="85"/>
  <c r="AQ7" i="85"/>
  <c r="AI8" i="85"/>
  <c r="AJ9" i="85"/>
  <c r="AR8" i="85"/>
  <c r="BR9" i="85"/>
  <c r="BY8" i="85"/>
  <c r="BO8" i="85"/>
  <c r="BV7" i="85"/>
  <c r="CA7" i="85"/>
  <c r="BT8" i="85"/>
  <c r="BS8" i="85"/>
  <c r="BZ7" i="85"/>
  <c r="AG9" i="85"/>
  <c r="AO8" i="85"/>
  <c r="BW7" i="85"/>
  <c r="BP8" i="85"/>
  <c r="AM7" i="85"/>
  <c r="AE8" i="85"/>
  <c r="AD8" i="85"/>
  <c r="AL7" i="85"/>
  <c r="BQ9" i="85"/>
  <c r="BX8" i="85"/>
  <c r="AH8" i="85"/>
  <c r="AP7" i="85"/>
  <c r="BN9" i="85"/>
  <c r="BU8" i="85"/>
  <c r="AF8" i="83"/>
  <c r="AN7" i="83"/>
  <c r="AR7" i="83"/>
  <c r="AJ8" i="83"/>
  <c r="BP10" i="83"/>
  <c r="BW9" i="83"/>
  <c r="BY8" i="83"/>
  <c r="BR9" i="83"/>
  <c r="AK8" i="83"/>
  <c r="AC9" i="83"/>
  <c r="BX9" i="83"/>
  <c r="BQ10" i="83"/>
  <c r="AO8" i="83"/>
  <c r="AG9" i="83"/>
  <c r="AI10" i="83"/>
  <c r="AQ9" i="83"/>
  <c r="AE10" i="83"/>
  <c r="AM9" i="83"/>
  <c r="AL7" i="83"/>
  <c r="AD8" i="83"/>
  <c r="BZ8" i="83"/>
  <c r="BS9" i="83"/>
  <c r="BT10" i="83"/>
  <c r="CA9" i="83"/>
  <c r="AP7" i="83"/>
  <c r="AH8" i="83"/>
  <c r="BU8" i="83"/>
  <c r="BN9" i="83"/>
  <c r="BV8" i="83"/>
  <c r="BO9" i="83"/>
  <c r="BV8" i="91" l="1"/>
  <c r="BO9" i="91"/>
  <c r="BZ8" i="91"/>
  <c r="BS9" i="91"/>
  <c r="AK10" i="91"/>
  <c r="AC11" i="91"/>
  <c r="BU10" i="91"/>
  <c r="BN11" i="91"/>
  <c r="BW9" i="91"/>
  <c r="BP10" i="91"/>
  <c r="BQ10" i="91"/>
  <c r="BX9" i="91"/>
  <c r="AH11" i="91"/>
  <c r="AP10" i="91"/>
  <c r="AE10" i="91"/>
  <c r="AM9" i="91"/>
  <c r="AI10" i="91"/>
  <c r="AQ9" i="91"/>
  <c r="AJ9" i="91"/>
  <c r="AR8" i="91"/>
  <c r="BY10" i="91"/>
  <c r="BR11" i="91"/>
  <c r="AF9" i="91"/>
  <c r="AN8" i="91"/>
  <c r="AO10" i="91"/>
  <c r="AG11" i="91"/>
  <c r="AD11" i="91"/>
  <c r="AL10" i="91"/>
  <c r="CA9" i="91"/>
  <c r="BT10" i="91"/>
  <c r="AI9" i="89"/>
  <c r="AQ8" i="89"/>
  <c r="AR9" i="89"/>
  <c r="AJ10" i="89"/>
  <c r="BY9" i="89"/>
  <c r="BR10" i="89"/>
  <c r="AH9" i="89"/>
  <c r="AP8" i="89"/>
  <c r="BP9" i="89"/>
  <c r="BW8" i="89"/>
  <c r="BT9" i="89"/>
  <c r="CA8" i="89"/>
  <c r="AG10" i="89"/>
  <c r="AO9" i="89"/>
  <c r="AC10" i="89"/>
  <c r="AK9" i="89"/>
  <c r="BU9" i="89"/>
  <c r="BN10" i="89"/>
  <c r="AN9" i="89"/>
  <c r="AF10" i="89"/>
  <c r="BZ8" i="89"/>
  <c r="BS9" i="89"/>
  <c r="AD9" i="89"/>
  <c r="AL8" i="89"/>
  <c r="BV8" i="89"/>
  <c r="BO9" i="89"/>
  <c r="BQ9" i="89"/>
  <c r="BX8" i="89"/>
  <c r="AE9" i="89"/>
  <c r="AM8" i="89"/>
  <c r="BW8" i="87"/>
  <c r="BP9" i="87"/>
  <c r="BZ9" i="87"/>
  <c r="BS10" i="87"/>
  <c r="BU10" i="87"/>
  <c r="BN11" i="87"/>
  <c r="AD10" i="87"/>
  <c r="AL9" i="87"/>
  <c r="BY10" i="87"/>
  <c r="BR11" i="87"/>
  <c r="AE9" i="87"/>
  <c r="AM8" i="87"/>
  <c r="BV9" i="87"/>
  <c r="BO10" i="87"/>
  <c r="AN10" i="87"/>
  <c r="AF11" i="87"/>
  <c r="AR10" i="87"/>
  <c r="AJ11" i="87"/>
  <c r="AI9" i="87"/>
  <c r="AQ8" i="87"/>
  <c r="AG11" i="87"/>
  <c r="AO10" i="87"/>
  <c r="AH10" i="87"/>
  <c r="AP9" i="87"/>
  <c r="CA8" i="87"/>
  <c r="BT9" i="87"/>
  <c r="AC11" i="87"/>
  <c r="AK10" i="87"/>
  <c r="BX10" i="87"/>
  <c r="BQ11" i="87"/>
  <c r="AD10" i="86"/>
  <c r="AL9" i="86"/>
  <c r="BP10" i="86"/>
  <c r="BW9" i="86"/>
  <c r="BT10" i="86"/>
  <c r="CA9" i="86"/>
  <c r="AF9" i="86"/>
  <c r="AN8" i="86"/>
  <c r="BR9" i="86"/>
  <c r="BY8" i="86"/>
  <c r="BQ9" i="86"/>
  <c r="BX8" i="86"/>
  <c r="BV9" i="86"/>
  <c r="BO10" i="86"/>
  <c r="AH10" i="86"/>
  <c r="AP9" i="86"/>
  <c r="AE11" i="86"/>
  <c r="AM10" i="86"/>
  <c r="BZ9" i="86"/>
  <c r="BS10" i="86"/>
  <c r="AO9" i="86"/>
  <c r="AG10" i="86"/>
  <c r="AK9" i="86"/>
  <c r="AC10" i="86"/>
  <c r="BN9" i="86"/>
  <c r="BU8" i="86"/>
  <c r="AI11" i="86"/>
  <c r="AQ10" i="86"/>
  <c r="AJ9" i="86"/>
  <c r="AR8" i="86"/>
  <c r="AP8" i="85"/>
  <c r="AH9" i="85"/>
  <c r="CA8" i="85"/>
  <c r="BT9" i="85"/>
  <c r="AO9" i="85"/>
  <c r="AG10" i="85"/>
  <c r="BZ8" i="85"/>
  <c r="BS9" i="85"/>
  <c r="AI9" i="85"/>
  <c r="AQ8" i="85"/>
  <c r="BU9" i="85"/>
  <c r="BN10" i="85"/>
  <c r="AL8" i="85"/>
  <c r="AD9" i="85"/>
  <c r="BW8" i="85"/>
  <c r="BP9" i="85"/>
  <c r="AF10" i="85"/>
  <c r="AN9" i="85"/>
  <c r="BQ10" i="85"/>
  <c r="BX9" i="85"/>
  <c r="AE9" i="85"/>
  <c r="AM8" i="85"/>
  <c r="BV8" i="85"/>
  <c r="BO9" i="85"/>
  <c r="BY9" i="85"/>
  <c r="BR10" i="85"/>
  <c r="AJ10" i="85"/>
  <c r="AR9" i="85"/>
  <c r="AK9" i="85"/>
  <c r="AC10" i="85"/>
  <c r="AF9" i="83"/>
  <c r="AN8" i="83"/>
  <c r="AJ9" i="83"/>
  <c r="AR8" i="83"/>
  <c r="BU9" i="83"/>
  <c r="BN10" i="83"/>
  <c r="BS10" i="83"/>
  <c r="BZ9" i="83"/>
  <c r="BX10" i="83"/>
  <c r="BQ11" i="83"/>
  <c r="AC10" i="83"/>
  <c r="AK9" i="83"/>
  <c r="BW10" i="83"/>
  <c r="BP11" i="83"/>
  <c r="CA10" i="83"/>
  <c r="BT11" i="83"/>
  <c r="AM10" i="83"/>
  <c r="AE11" i="83"/>
  <c r="AQ10" i="83"/>
  <c r="AI11" i="83"/>
  <c r="BY9" i="83"/>
  <c r="BR10" i="83"/>
  <c r="BO10" i="83"/>
  <c r="BV9" i="83"/>
  <c r="AH9" i="83"/>
  <c r="AP8" i="83"/>
  <c r="AD9" i="83"/>
  <c r="AL8" i="83"/>
  <c r="AG10" i="83"/>
  <c r="AO9" i="83"/>
  <c r="BZ9" i="91" l="1"/>
  <c r="BS10" i="91"/>
  <c r="BO10" i="91"/>
  <c r="BV9" i="91"/>
  <c r="AD12" i="91"/>
  <c r="AL11" i="91"/>
  <c r="AF10" i="91"/>
  <c r="AN9" i="91"/>
  <c r="AI11" i="91"/>
  <c r="AQ10" i="91"/>
  <c r="AE11" i="91"/>
  <c r="AM10" i="91"/>
  <c r="BN12" i="91"/>
  <c r="BU11" i="91"/>
  <c r="AG12" i="91"/>
  <c r="AO11" i="91"/>
  <c r="BR12" i="91"/>
  <c r="BY11" i="91"/>
  <c r="BQ11" i="91"/>
  <c r="BX10" i="91"/>
  <c r="AJ10" i="91"/>
  <c r="AR9" i="91"/>
  <c r="AH12" i="91"/>
  <c r="AP11" i="91"/>
  <c r="BP11" i="91"/>
  <c r="BW10" i="91"/>
  <c r="AC12" i="91"/>
  <c r="AK11" i="91"/>
  <c r="BT11" i="91"/>
  <c r="CA10" i="91"/>
  <c r="BS10" i="89"/>
  <c r="BZ9" i="89"/>
  <c r="BR11" i="89"/>
  <c r="BY10" i="89"/>
  <c r="AC11" i="89"/>
  <c r="AK10" i="89"/>
  <c r="BT10" i="89"/>
  <c r="CA9" i="89"/>
  <c r="AH10" i="89"/>
  <c r="AP9" i="89"/>
  <c r="AI10" i="89"/>
  <c r="AQ9" i="89"/>
  <c r="AD10" i="89"/>
  <c r="AL9" i="89"/>
  <c r="AG11" i="89"/>
  <c r="AO10" i="89"/>
  <c r="BP10" i="89"/>
  <c r="BW9" i="89"/>
  <c r="BX9" i="89"/>
  <c r="BQ10" i="89"/>
  <c r="BN11" i="89"/>
  <c r="BU10" i="89"/>
  <c r="AE10" i="89"/>
  <c r="AM9" i="89"/>
  <c r="BO10" i="89"/>
  <c r="BV9" i="89"/>
  <c r="AF11" i="89"/>
  <c r="AN10" i="89"/>
  <c r="AJ11" i="89"/>
  <c r="AR10" i="89"/>
  <c r="BX11" i="87"/>
  <c r="BQ12" i="87"/>
  <c r="BT10" i="87"/>
  <c r="CA9" i="87"/>
  <c r="AJ12" i="87"/>
  <c r="AR11" i="87"/>
  <c r="AF12" i="87"/>
  <c r="AN11" i="87"/>
  <c r="BR12" i="87"/>
  <c r="BY11" i="87"/>
  <c r="BN12" i="87"/>
  <c r="BU11" i="87"/>
  <c r="BS11" i="87"/>
  <c r="BZ10" i="87"/>
  <c r="AH11" i="87"/>
  <c r="AP10" i="87"/>
  <c r="AG12" i="87"/>
  <c r="AO11" i="87"/>
  <c r="AE10" i="87"/>
  <c r="AM9" i="87"/>
  <c r="BO11" i="87"/>
  <c r="BV10" i="87"/>
  <c r="BP10" i="87"/>
  <c r="BW9" i="87"/>
  <c r="AC12" i="87"/>
  <c r="AK11" i="87"/>
  <c r="AI10" i="87"/>
  <c r="AQ9" i="87"/>
  <c r="AD11" i="87"/>
  <c r="AL10" i="87"/>
  <c r="BY9" i="86"/>
  <c r="BR10" i="86"/>
  <c r="BS11" i="86"/>
  <c r="BZ10" i="86"/>
  <c r="BO11" i="86"/>
  <c r="BV10" i="86"/>
  <c r="AC11" i="86"/>
  <c r="AK10" i="86"/>
  <c r="AG11" i="86"/>
  <c r="AO10" i="86"/>
  <c r="AQ11" i="86"/>
  <c r="AI12" i="86"/>
  <c r="AM11" i="86"/>
  <c r="AE12" i="86"/>
  <c r="AH11" i="86"/>
  <c r="AP10" i="86"/>
  <c r="BQ10" i="86"/>
  <c r="BX9" i="86"/>
  <c r="AF10" i="86"/>
  <c r="AN9" i="86"/>
  <c r="BT11" i="86"/>
  <c r="CA10" i="86"/>
  <c r="AD11" i="86"/>
  <c r="AL10" i="86"/>
  <c r="AJ10" i="86"/>
  <c r="AR9" i="86"/>
  <c r="BU9" i="86"/>
  <c r="BN10" i="86"/>
  <c r="BP11" i="86"/>
  <c r="BW10" i="86"/>
  <c r="AC11" i="85"/>
  <c r="AK10" i="85"/>
  <c r="BV9" i="85"/>
  <c r="BO10" i="85"/>
  <c r="BP10" i="85"/>
  <c r="BW9" i="85"/>
  <c r="AD10" i="85"/>
  <c r="AL9" i="85"/>
  <c r="AG11" i="85"/>
  <c r="AO10" i="85"/>
  <c r="BT10" i="85"/>
  <c r="CA9" i="85"/>
  <c r="BX10" i="85"/>
  <c r="BQ11" i="85"/>
  <c r="AN10" i="85"/>
  <c r="AF11" i="85"/>
  <c r="AI10" i="85"/>
  <c r="AQ9" i="85"/>
  <c r="BY10" i="85"/>
  <c r="BR11" i="85"/>
  <c r="BU10" i="85"/>
  <c r="BN11" i="85"/>
  <c r="BZ9" i="85"/>
  <c r="BS10" i="85"/>
  <c r="AH10" i="85"/>
  <c r="AP9" i="85"/>
  <c r="AR10" i="85"/>
  <c r="AJ11" i="85"/>
  <c r="AE10" i="85"/>
  <c r="AM9" i="85"/>
  <c r="AR9" i="83"/>
  <c r="AJ10" i="83"/>
  <c r="AN9" i="83"/>
  <c r="AF10" i="83"/>
  <c r="BR11" i="83"/>
  <c r="BY10" i="83"/>
  <c r="AI12" i="83"/>
  <c r="AQ11" i="83"/>
  <c r="CA11" i="83"/>
  <c r="BT12" i="83"/>
  <c r="AC11" i="83"/>
  <c r="AK10" i="83"/>
  <c r="BS11" i="83"/>
  <c r="BZ10" i="83"/>
  <c r="AG11" i="83"/>
  <c r="AO10" i="83"/>
  <c r="BW11" i="83"/>
  <c r="BP12" i="83"/>
  <c r="BQ12" i="83"/>
  <c r="BX11" i="83"/>
  <c r="AE12" i="83"/>
  <c r="AM11" i="83"/>
  <c r="AD10" i="83"/>
  <c r="AL9" i="83"/>
  <c r="AH10" i="83"/>
  <c r="AP9" i="83"/>
  <c r="BO11" i="83"/>
  <c r="BV10" i="83"/>
  <c r="BN11" i="83"/>
  <c r="BU10" i="83"/>
  <c r="BZ10" i="91" l="1"/>
  <c r="BS11" i="91"/>
  <c r="BO11" i="91"/>
  <c r="BV10" i="91"/>
  <c r="AK12" i="91"/>
  <c r="AC13" i="91"/>
  <c r="AP12" i="91"/>
  <c r="AH13" i="91"/>
  <c r="AE12" i="91"/>
  <c r="AM11" i="91"/>
  <c r="AF11" i="91"/>
  <c r="AN10" i="91"/>
  <c r="BT12" i="91"/>
  <c r="CA11" i="91"/>
  <c r="BP12" i="91"/>
  <c r="BW11" i="91"/>
  <c r="AJ11" i="91"/>
  <c r="AR10" i="91"/>
  <c r="BQ12" i="91"/>
  <c r="BX11" i="91"/>
  <c r="BR13" i="91"/>
  <c r="BY12" i="91"/>
  <c r="AO12" i="91"/>
  <c r="AG13" i="91"/>
  <c r="BN13" i="91"/>
  <c r="BU12" i="91"/>
  <c r="AI12" i="91"/>
  <c r="AQ11" i="91"/>
  <c r="AL12" i="91"/>
  <c r="AD13" i="91"/>
  <c r="BX10" i="89"/>
  <c r="BQ11" i="89"/>
  <c r="AJ12" i="89"/>
  <c r="AR11" i="89"/>
  <c r="BO11" i="89"/>
  <c r="BV10" i="89"/>
  <c r="AM10" i="89"/>
  <c r="AE11" i="89"/>
  <c r="BW10" i="89"/>
  <c r="BP11" i="89"/>
  <c r="AD11" i="89"/>
  <c r="AL10" i="89"/>
  <c r="AH11" i="89"/>
  <c r="AP10" i="89"/>
  <c r="AC12" i="89"/>
  <c r="AK11" i="89"/>
  <c r="BS11" i="89"/>
  <c r="BZ10" i="89"/>
  <c r="AF12" i="89"/>
  <c r="AN11" i="89"/>
  <c r="BN12" i="89"/>
  <c r="BU11" i="89"/>
  <c r="AG12" i="89"/>
  <c r="AO11" i="89"/>
  <c r="AQ10" i="89"/>
  <c r="AI11" i="89"/>
  <c r="CA10" i="89"/>
  <c r="BT11" i="89"/>
  <c r="BR12" i="89"/>
  <c r="BY11" i="89"/>
  <c r="BQ13" i="87"/>
  <c r="BX12" i="87"/>
  <c r="AI11" i="87"/>
  <c r="AQ10" i="87"/>
  <c r="AK12" i="87"/>
  <c r="AC13" i="87"/>
  <c r="AH12" i="87"/>
  <c r="AP11" i="87"/>
  <c r="BU12" i="87"/>
  <c r="BN13" i="87"/>
  <c r="AF13" i="87"/>
  <c r="AN12" i="87"/>
  <c r="BT11" i="87"/>
  <c r="CA10" i="87"/>
  <c r="AD12" i="87"/>
  <c r="AL11" i="87"/>
  <c r="BP11" i="87"/>
  <c r="BW10" i="87"/>
  <c r="BO12" i="87"/>
  <c r="BV11" i="87"/>
  <c r="AE11" i="87"/>
  <c r="AM10" i="87"/>
  <c r="AO12" i="87"/>
  <c r="AG13" i="87"/>
  <c r="BS12" i="87"/>
  <c r="BZ11" i="87"/>
  <c r="BY12" i="87"/>
  <c r="BR13" i="87"/>
  <c r="AJ13" i="87"/>
  <c r="AR12" i="87"/>
  <c r="BU10" i="86"/>
  <c r="BN11" i="86"/>
  <c r="AE13" i="86"/>
  <c r="AM12" i="86"/>
  <c r="AD12" i="86"/>
  <c r="AL11" i="86"/>
  <c r="AN10" i="86"/>
  <c r="AF11" i="86"/>
  <c r="BX10" i="86"/>
  <c r="BQ11" i="86"/>
  <c r="AC12" i="86"/>
  <c r="AK11" i="86"/>
  <c r="BO12" i="86"/>
  <c r="BV11" i="86"/>
  <c r="BS12" i="86"/>
  <c r="BZ11" i="86"/>
  <c r="AI13" i="86"/>
  <c r="AQ12" i="86"/>
  <c r="BY10" i="86"/>
  <c r="BR11" i="86"/>
  <c r="BW11" i="86"/>
  <c r="BP12" i="86"/>
  <c r="AR10" i="86"/>
  <c r="AJ11" i="86"/>
  <c r="CA11" i="86"/>
  <c r="BT12" i="86"/>
  <c r="AH12" i="86"/>
  <c r="AP11" i="86"/>
  <c r="AG12" i="86"/>
  <c r="AO11" i="86"/>
  <c r="AC12" i="85"/>
  <c r="AK11" i="85"/>
  <c r="BN12" i="85"/>
  <c r="BU11" i="85"/>
  <c r="BR12" i="85"/>
  <c r="BY11" i="85"/>
  <c r="BX11" i="85"/>
  <c r="BQ12" i="85"/>
  <c r="AH11" i="85"/>
  <c r="AP10" i="85"/>
  <c r="AE11" i="85"/>
  <c r="AM10" i="85"/>
  <c r="AI11" i="85"/>
  <c r="AQ10" i="85"/>
  <c r="AG12" i="85"/>
  <c r="AO11" i="85"/>
  <c r="BP11" i="85"/>
  <c r="BW10" i="85"/>
  <c r="BT11" i="85"/>
  <c r="CA10" i="85"/>
  <c r="AD11" i="85"/>
  <c r="AL10" i="85"/>
  <c r="AJ12" i="85"/>
  <c r="AR11" i="85"/>
  <c r="BS11" i="85"/>
  <c r="BZ10" i="85"/>
  <c r="AF12" i="85"/>
  <c r="AN11" i="85"/>
  <c r="BO11" i="85"/>
  <c r="BV10" i="85"/>
  <c r="AJ11" i="83"/>
  <c r="AR10" i="83"/>
  <c r="AN10" i="83"/>
  <c r="AF11" i="83"/>
  <c r="AH11" i="83"/>
  <c r="AP10" i="83"/>
  <c r="BX12" i="83"/>
  <c r="BQ13" i="83"/>
  <c r="AG12" i="83"/>
  <c r="AO11" i="83"/>
  <c r="BZ11" i="83"/>
  <c r="BS12" i="83"/>
  <c r="BR12" i="83"/>
  <c r="BY11" i="83"/>
  <c r="BP13" i="83"/>
  <c r="BW12" i="83"/>
  <c r="BN12" i="83"/>
  <c r="BU11" i="83"/>
  <c r="BV11" i="83"/>
  <c r="BO12" i="83"/>
  <c r="AD11" i="83"/>
  <c r="AL10" i="83"/>
  <c r="AE13" i="83"/>
  <c r="AM12" i="83"/>
  <c r="AC12" i="83"/>
  <c r="AK11" i="83"/>
  <c r="AI13" i="83"/>
  <c r="AQ12" i="83"/>
  <c r="BT13" i="83"/>
  <c r="CA12" i="83"/>
  <c r="BO12" i="91" l="1"/>
  <c r="BV11" i="91"/>
  <c r="BS12" i="91"/>
  <c r="BZ11" i="91"/>
  <c r="AC14" i="91"/>
  <c r="AK13" i="91"/>
  <c r="BU13" i="91"/>
  <c r="BN14" i="91"/>
  <c r="BY13" i="91"/>
  <c r="BR14" i="91"/>
  <c r="BW12" i="91"/>
  <c r="BP13" i="91"/>
  <c r="AD14" i="91"/>
  <c r="AL13" i="91"/>
  <c r="AG14" i="91"/>
  <c r="AO13" i="91"/>
  <c r="AH14" i="91"/>
  <c r="AP13" i="91"/>
  <c r="AI13" i="91"/>
  <c r="AQ12" i="91"/>
  <c r="BQ13" i="91"/>
  <c r="BX12" i="91"/>
  <c r="AR11" i="91"/>
  <c r="AJ12" i="91"/>
  <c r="CA12" i="91"/>
  <c r="BT13" i="91"/>
  <c r="AF12" i="91"/>
  <c r="AN11" i="91"/>
  <c r="AE13" i="91"/>
  <c r="AM12" i="91"/>
  <c r="CA11" i="89"/>
  <c r="BT12" i="89"/>
  <c r="AI12" i="89"/>
  <c r="AQ11" i="89"/>
  <c r="AE12" i="89"/>
  <c r="AM11" i="89"/>
  <c r="BY12" i="89"/>
  <c r="BR13" i="89"/>
  <c r="AP11" i="89"/>
  <c r="AH12" i="89"/>
  <c r="AL11" i="89"/>
  <c r="AD12" i="89"/>
  <c r="AR12" i="89"/>
  <c r="AJ13" i="89"/>
  <c r="BW11" i="89"/>
  <c r="BP12" i="89"/>
  <c r="BQ12" i="89"/>
  <c r="BX11" i="89"/>
  <c r="AO12" i="89"/>
  <c r="AG13" i="89"/>
  <c r="BU12" i="89"/>
  <c r="BN13" i="89"/>
  <c r="AN12" i="89"/>
  <c r="AF13" i="89"/>
  <c r="BZ11" i="89"/>
  <c r="BS12" i="89"/>
  <c r="AK12" i="89"/>
  <c r="AC13" i="89"/>
  <c r="BV11" i="89"/>
  <c r="BO12" i="89"/>
  <c r="BY13" i="87"/>
  <c r="BR14" i="87"/>
  <c r="AG14" i="87"/>
  <c r="AO13" i="87"/>
  <c r="BU13" i="87"/>
  <c r="BN14" i="87"/>
  <c r="BV12" i="87"/>
  <c r="BO13" i="87"/>
  <c r="CA11" i="87"/>
  <c r="BT12" i="87"/>
  <c r="AC14" i="87"/>
  <c r="AK13" i="87"/>
  <c r="AR13" i="87"/>
  <c r="AJ14" i="87"/>
  <c r="BZ12" i="87"/>
  <c r="BS13" i="87"/>
  <c r="AM11" i="87"/>
  <c r="AE12" i="87"/>
  <c r="BW11" i="87"/>
  <c r="BP12" i="87"/>
  <c r="AL12" i="87"/>
  <c r="AD13" i="87"/>
  <c r="AN13" i="87"/>
  <c r="AF14" i="87"/>
  <c r="AP12" i="87"/>
  <c r="AH13" i="87"/>
  <c r="AQ11" i="87"/>
  <c r="AI12" i="87"/>
  <c r="BX13" i="87"/>
  <c r="BQ14" i="87"/>
  <c r="CA12" i="86"/>
  <c r="BT13" i="86"/>
  <c r="BR12" i="86"/>
  <c r="BY11" i="86"/>
  <c r="AF12" i="86"/>
  <c r="AN11" i="86"/>
  <c r="BN12" i="86"/>
  <c r="BU11" i="86"/>
  <c r="AP12" i="86"/>
  <c r="AH13" i="86"/>
  <c r="BV12" i="86"/>
  <c r="BO13" i="86"/>
  <c r="AJ12" i="86"/>
  <c r="AR11" i="86"/>
  <c r="BW12" i="86"/>
  <c r="BP13" i="86"/>
  <c r="BX11" i="86"/>
  <c r="BQ12" i="86"/>
  <c r="AO12" i="86"/>
  <c r="AG13" i="86"/>
  <c r="AQ13" i="86"/>
  <c r="AI14" i="86"/>
  <c r="BZ12" i="86"/>
  <c r="BS13" i="86"/>
  <c r="AK12" i="86"/>
  <c r="AC13" i="86"/>
  <c r="AL12" i="86"/>
  <c r="AD13" i="86"/>
  <c r="AM13" i="86"/>
  <c r="AE14" i="86"/>
  <c r="BO12" i="85"/>
  <c r="BV11" i="85"/>
  <c r="BS12" i="85"/>
  <c r="BZ11" i="85"/>
  <c r="CA11" i="85"/>
  <c r="BT12" i="85"/>
  <c r="BW11" i="85"/>
  <c r="BP12" i="85"/>
  <c r="AQ11" i="85"/>
  <c r="AI12" i="85"/>
  <c r="BY12" i="85"/>
  <c r="BR13" i="85"/>
  <c r="BQ13" i="85"/>
  <c r="BX12" i="85"/>
  <c r="AF13" i="85"/>
  <c r="AN12" i="85"/>
  <c r="AJ13" i="85"/>
  <c r="AR12" i="85"/>
  <c r="AD12" i="85"/>
  <c r="AL11" i="85"/>
  <c r="AO12" i="85"/>
  <c r="AG13" i="85"/>
  <c r="AM11" i="85"/>
  <c r="AE12" i="85"/>
  <c r="AH12" i="85"/>
  <c r="AP11" i="85"/>
  <c r="BU12" i="85"/>
  <c r="BN13" i="85"/>
  <c r="AK12" i="85"/>
  <c r="AC13" i="85"/>
  <c r="AF12" i="83"/>
  <c r="AN11" i="83"/>
  <c r="AR11" i="83"/>
  <c r="AJ12" i="83"/>
  <c r="BX13" i="83"/>
  <c r="BQ14" i="83"/>
  <c r="AK12" i="83"/>
  <c r="AC13" i="83"/>
  <c r="AL11" i="83"/>
  <c r="AD12" i="83"/>
  <c r="BU12" i="83"/>
  <c r="BN13" i="83"/>
  <c r="BY12" i="83"/>
  <c r="BR13" i="83"/>
  <c r="AO12" i="83"/>
  <c r="AG13" i="83"/>
  <c r="AP11" i="83"/>
  <c r="AH12" i="83"/>
  <c r="BV12" i="83"/>
  <c r="BO13" i="83"/>
  <c r="BZ12" i="83"/>
  <c r="BS13" i="83"/>
  <c r="CA13" i="83"/>
  <c r="BT14" i="83"/>
  <c r="AQ13" i="83"/>
  <c r="AI14" i="83"/>
  <c r="AM13" i="83"/>
  <c r="AE14" i="83"/>
  <c r="BW13" i="83"/>
  <c r="BP14" i="83"/>
  <c r="BZ12" i="91" l="1"/>
  <c r="BS13" i="91"/>
  <c r="BV12" i="91"/>
  <c r="BO13" i="91"/>
  <c r="AJ13" i="91"/>
  <c r="AR12" i="91"/>
  <c r="BN15" i="91"/>
  <c r="BU14" i="91"/>
  <c r="AF13" i="91"/>
  <c r="AN12" i="91"/>
  <c r="AQ13" i="91"/>
  <c r="AI14" i="91"/>
  <c r="AP14" i="91"/>
  <c r="AH15" i="91"/>
  <c r="AL14" i="91"/>
  <c r="AD15" i="91"/>
  <c r="AK14" i="91"/>
  <c r="AC15" i="91"/>
  <c r="BT14" i="91"/>
  <c r="CA13" i="91"/>
  <c r="BP14" i="91"/>
  <c r="BW13" i="91"/>
  <c r="BR15" i="91"/>
  <c r="BY14" i="91"/>
  <c r="AM13" i="91"/>
  <c r="AE14" i="91"/>
  <c r="BX13" i="91"/>
  <c r="BQ14" i="91"/>
  <c r="AO14" i="91"/>
  <c r="AG15" i="91"/>
  <c r="BZ12" i="89"/>
  <c r="BS13" i="89"/>
  <c r="BN14" i="89"/>
  <c r="BU13" i="89"/>
  <c r="AD13" i="89"/>
  <c r="AL12" i="89"/>
  <c r="BX12" i="89"/>
  <c r="BQ13" i="89"/>
  <c r="AE13" i="89"/>
  <c r="AM12" i="89"/>
  <c r="AI13" i="89"/>
  <c r="AQ12" i="89"/>
  <c r="BV12" i="89"/>
  <c r="BO13" i="89"/>
  <c r="AC14" i="89"/>
  <c r="AK13" i="89"/>
  <c r="AF14" i="89"/>
  <c r="AN13" i="89"/>
  <c r="AG14" i="89"/>
  <c r="AO13" i="89"/>
  <c r="BP13" i="89"/>
  <c r="BW12" i="89"/>
  <c r="AJ14" i="89"/>
  <c r="AR13" i="89"/>
  <c r="AH13" i="89"/>
  <c r="AP12" i="89"/>
  <c r="BR14" i="89"/>
  <c r="BY13" i="89"/>
  <c r="BT13" i="89"/>
  <c r="CA12" i="89"/>
  <c r="AI13" i="87"/>
  <c r="AQ12" i="87"/>
  <c r="AH14" i="87"/>
  <c r="AP13" i="87"/>
  <c r="AD14" i="87"/>
  <c r="AL13" i="87"/>
  <c r="BW12" i="87"/>
  <c r="BP13" i="87"/>
  <c r="BS14" i="87"/>
  <c r="BZ13" i="87"/>
  <c r="CA12" i="87"/>
  <c r="BT13" i="87"/>
  <c r="BO14" i="87"/>
  <c r="BV13" i="87"/>
  <c r="BU14" i="87"/>
  <c r="BN15" i="87"/>
  <c r="AK14" i="87"/>
  <c r="AC15" i="87"/>
  <c r="AO14" i="87"/>
  <c r="AG15" i="87"/>
  <c r="BQ15" i="87"/>
  <c r="BX14" i="87"/>
  <c r="AF15" i="87"/>
  <c r="AN14" i="87"/>
  <c r="AE13" i="87"/>
  <c r="AM12" i="87"/>
  <c r="AJ15" i="87"/>
  <c r="AR14" i="87"/>
  <c r="BY14" i="87"/>
  <c r="BR15" i="87"/>
  <c r="AE15" i="86"/>
  <c r="AM14" i="86"/>
  <c r="AC14" i="86"/>
  <c r="AK13" i="86"/>
  <c r="AI15" i="86"/>
  <c r="AQ14" i="86"/>
  <c r="AG14" i="86"/>
  <c r="AO13" i="86"/>
  <c r="BQ13" i="86"/>
  <c r="BX12" i="86"/>
  <c r="BO14" i="86"/>
  <c r="BV13" i="86"/>
  <c r="AH14" i="86"/>
  <c r="AP13" i="86"/>
  <c r="AJ13" i="86"/>
  <c r="AR12" i="86"/>
  <c r="BU12" i="86"/>
  <c r="BN13" i="86"/>
  <c r="AF13" i="86"/>
  <c r="AN12" i="86"/>
  <c r="AD14" i="86"/>
  <c r="AL13" i="86"/>
  <c r="BS14" i="86"/>
  <c r="BZ13" i="86"/>
  <c r="BW13" i="86"/>
  <c r="BP14" i="86"/>
  <c r="CA13" i="86"/>
  <c r="BT14" i="86"/>
  <c r="BY12" i="86"/>
  <c r="BR13" i="86"/>
  <c r="BU13" i="85"/>
  <c r="BN14" i="85"/>
  <c r="AE13" i="85"/>
  <c r="AM12" i="85"/>
  <c r="AG14" i="85"/>
  <c r="AO13" i="85"/>
  <c r="BY13" i="85"/>
  <c r="BR14" i="85"/>
  <c r="AI13" i="85"/>
  <c r="AQ12" i="85"/>
  <c r="CA12" i="85"/>
  <c r="BT13" i="85"/>
  <c r="AL12" i="85"/>
  <c r="AD13" i="85"/>
  <c r="AN13" i="85"/>
  <c r="AF14" i="85"/>
  <c r="BX13" i="85"/>
  <c r="BQ14" i="85"/>
  <c r="BZ12" i="85"/>
  <c r="BS13" i="85"/>
  <c r="AC14" i="85"/>
  <c r="AK13" i="85"/>
  <c r="BW12" i="85"/>
  <c r="BP13" i="85"/>
  <c r="AP12" i="85"/>
  <c r="AH13" i="85"/>
  <c r="AR13" i="85"/>
  <c r="AJ14" i="85"/>
  <c r="BV12" i="85"/>
  <c r="BO13" i="85"/>
  <c r="AR12" i="83"/>
  <c r="AJ13" i="83"/>
  <c r="AN12" i="83"/>
  <c r="AF13" i="83"/>
  <c r="BP15" i="83"/>
  <c r="BW14" i="83"/>
  <c r="AE15" i="83"/>
  <c r="AM14" i="83"/>
  <c r="BT15" i="83"/>
  <c r="CA14" i="83"/>
  <c r="BV13" i="83"/>
  <c r="BO14" i="83"/>
  <c r="AH13" i="83"/>
  <c r="AP12" i="83"/>
  <c r="AG14" i="83"/>
  <c r="AO13" i="83"/>
  <c r="BN14" i="83"/>
  <c r="BU13" i="83"/>
  <c r="AI15" i="83"/>
  <c r="AQ14" i="83"/>
  <c r="BZ13" i="83"/>
  <c r="BS14" i="83"/>
  <c r="BR14" i="83"/>
  <c r="BY13" i="83"/>
  <c r="AD13" i="83"/>
  <c r="AL12" i="83"/>
  <c r="AC14" i="83"/>
  <c r="AK13" i="83"/>
  <c r="BX14" i="83"/>
  <c r="BQ15" i="83"/>
  <c r="BO14" i="91" l="1"/>
  <c r="BV13" i="91"/>
  <c r="BS14" i="91"/>
  <c r="BZ13" i="91"/>
  <c r="AG16" i="91"/>
  <c r="AO15" i="91"/>
  <c r="AE15" i="91"/>
  <c r="AM14" i="91"/>
  <c r="AC16" i="91"/>
  <c r="AK15" i="91"/>
  <c r="AI15" i="91"/>
  <c r="AQ14" i="91"/>
  <c r="BW14" i="91"/>
  <c r="BP15" i="91"/>
  <c r="CA14" i="91"/>
  <c r="BT15" i="91"/>
  <c r="BU15" i="91"/>
  <c r="BN16" i="91"/>
  <c r="BQ15" i="91"/>
  <c r="BX14" i="91"/>
  <c r="AD16" i="91"/>
  <c r="AL15" i="91"/>
  <c r="AH16" i="91"/>
  <c r="AP15" i="91"/>
  <c r="BY15" i="91"/>
  <c r="BR16" i="91"/>
  <c r="AN13" i="91"/>
  <c r="AF14" i="91"/>
  <c r="AR13" i="91"/>
  <c r="AJ14" i="91"/>
  <c r="BV13" i="89"/>
  <c r="BO14" i="89"/>
  <c r="BX13" i="89"/>
  <c r="BQ14" i="89"/>
  <c r="BZ13" i="89"/>
  <c r="BS14" i="89"/>
  <c r="CA13" i="89"/>
  <c r="BT14" i="89"/>
  <c r="AR14" i="89"/>
  <c r="AJ15" i="89"/>
  <c r="AN14" i="89"/>
  <c r="AF15" i="89"/>
  <c r="AM13" i="89"/>
  <c r="AE14" i="89"/>
  <c r="BY14" i="89"/>
  <c r="BR15" i="89"/>
  <c r="AP13" i="89"/>
  <c r="AH14" i="89"/>
  <c r="BW13" i="89"/>
  <c r="BP14" i="89"/>
  <c r="AO14" i="89"/>
  <c r="AG15" i="89"/>
  <c r="AK14" i="89"/>
  <c r="AC15" i="89"/>
  <c r="AQ13" i="89"/>
  <c r="AI14" i="89"/>
  <c r="AL13" i="89"/>
  <c r="AD14" i="89"/>
  <c r="BU14" i="89"/>
  <c r="BN15" i="89"/>
  <c r="AC16" i="87"/>
  <c r="AK15" i="87"/>
  <c r="BW13" i="87"/>
  <c r="BP14" i="87"/>
  <c r="AM13" i="87"/>
  <c r="AE14" i="87"/>
  <c r="AN15" i="87"/>
  <c r="AF16" i="87"/>
  <c r="BX15" i="87"/>
  <c r="BQ16" i="87"/>
  <c r="BV14" i="87"/>
  <c r="BO15" i="87"/>
  <c r="AP14" i="87"/>
  <c r="AH15" i="87"/>
  <c r="BY15" i="87"/>
  <c r="BR16" i="87"/>
  <c r="AG16" i="87"/>
  <c r="AO15" i="87"/>
  <c r="BU15" i="87"/>
  <c r="BN16" i="87"/>
  <c r="CA13" i="87"/>
  <c r="BT14" i="87"/>
  <c r="AR15" i="87"/>
  <c r="AJ16" i="87"/>
  <c r="BZ14" i="87"/>
  <c r="BS15" i="87"/>
  <c r="AL14" i="87"/>
  <c r="AD15" i="87"/>
  <c r="AQ13" i="87"/>
  <c r="AI14" i="87"/>
  <c r="BZ14" i="86"/>
  <c r="BS15" i="86"/>
  <c r="AN13" i="86"/>
  <c r="AF14" i="86"/>
  <c r="AR13" i="86"/>
  <c r="AJ14" i="86"/>
  <c r="BV14" i="86"/>
  <c r="BO15" i="86"/>
  <c r="AO14" i="86"/>
  <c r="AG15" i="86"/>
  <c r="AK14" i="86"/>
  <c r="AC15" i="86"/>
  <c r="BY13" i="86"/>
  <c r="BR14" i="86"/>
  <c r="CA14" i="86"/>
  <c r="BT15" i="86"/>
  <c r="BW14" i="86"/>
  <c r="BP15" i="86"/>
  <c r="BU13" i="86"/>
  <c r="BN14" i="86"/>
  <c r="AL14" i="86"/>
  <c r="AD15" i="86"/>
  <c r="AP14" i="86"/>
  <c r="AH15" i="86"/>
  <c r="BX13" i="86"/>
  <c r="BQ14" i="86"/>
  <c r="AQ15" i="86"/>
  <c r="AI16" i="86"/>
  <c r="AM15" i="86"/>
  <c r="AE16" i="86"/>
  <c r="BW13" i="85"/>
  <c r="BP14" i="85"/>
  <c r="BQ15" i="85"/>
  <c r="BX14" i="85"/>
  <c r="AD14" i="85"/>
  <c r="AL13" i="85"/>
  <c r="BY14" i="85"/>
  <c r="BR15" i="85"/>
  <c r="AK14" i="85"/>
  <c r="AC15" i="85"/>
  <c r="AQ13" i="85"/>
  <c r="AI14" i="85"/>
  <c r="AM13" i="85"/>
  <c r="AE14" i="85"/>
  <c r="BO14" i="85"/>
  <c r="BV13" i="85"/>
  <c r="AJ15" i="85"/>
  <c r="AR14" i="85"/>
  <c r="AH14" i="85"/>
  <c r="AP13" i="85"/>
  <c r="BS14" i="85"/>
  <c r="BZ13" i="85"/>
  <c r="AF15" i="85"/>
  <c r="AN14" i="85"/>
  <c r="CA13" i="85"/>
  <c r="BT14" i="85"/>
  <c r="BU14" i="85"/>
  <c r="BN15" i="85"/>
  <c r="AO14" i="85"/>
  <c r="AG15" i="85"/>
  <c r="AN13" i="83"/>
  <c r="AF14" i="83"/>
  <c r="AJ14" i="83"/>
  <c r="AR13" i="83"/>
  <c r="BZ14" i="83"/>
  <c r="BS15" i="83"/>
  <c r="AK14" i="83"/>
  <c r="AC15" i="83"/>
  <c r="BY14" i="83"/>
  <c r="BR15" i="83"/>
  <c r="BU14" i="83"/>
  <c r="BN15" i="83"/>
  <c r="AP13" i="83"/>
  <c r="AH14" i="83"/>
  <c r="CA15" i="83"/>
  <c r="BT16" i="83"/>
  <c r="BW15" i="83"/>
  <c r="BP16" i="83"/>
  <c r="BX15" i="83"/>
  <c r="BQ16" i="83"/>
  <c r="BV14" i="83"/>
  <c r="BO15" i="83"/>
  <c r="AL13" i="83"/>
  <c r="AD14" i="83"/>
  <c r="AQ15" i="83"/>
  <c r="AI16" i="83"/>
  <c r="AO14" i="83"/>
  <c r="AG15" i="83"/>
  <c r="AM15" i="83"/>
  <c r="AE16" i="83"/>
  <c r="BZ14" i="91" l="1"/>
  <c r="BS15" i="91"/>
  <c r="BV14" i="91"/>
  <c r="BO15" i="91"/>
  <c r="AF15" i="91"/>
  <c r="AN14" i="91"/>
  <c r="BR17" i="91"/>
  <c r="BY16" i="91"/>
  <c r="BT16" i="91"/>
  <c r="CA15" i="91"/>
  <c r="AP16" i="91"/>
  <c r="AH17" i="91"/>
  <c r="BX15" i="91"/>
  <c r="BQ16" i="91"/>
  <c r="AQ15" i="91"/>
  <c r="AI16" i="91"/>
  <c r="AM15" i="91"/>
  <c r="AE16" i="91"/>
  <c r="AO16" i="91"/>
  <c r="AG17" i="91"/>
  <c r="AJ15" i="91"/>
  <c r="AR14" i="91"/>
  <c r="BN17" i="91"/>
  <c r="BU16" i="91"/>
  <c r="BP16" i="91"/>
  <c r="BW15" i="91"/>
  <c r="AL16" i="91"/>
  <c r="AD17" i="91"/>
  <c r="AK16" i="91"/>
  <c r="AC17" i="91"/>
  <c r="BN16" i="89"/>
  <c r="BU15" i="89"/>
  <c r="AI15" i="89"/>
  <c r="AQ14" i="89"/>
  <c r="AG16" i="89"/>
  <c r="AO15" i="89"/>
  <c r="AH15" i="89"/>
  <c r="AP14" i="89"/>
  <c r="AE15" i="89"/>
  <c r="AM14" i="89"/>
  <c r="BZ14" i="89"/>
  <c r="BS15" i="89"/>
  <c r="BV14" i="89"/>
  <c r="BO15" i="89"/>
  <c r="AD15" i="89"/>
  <c r="AL14" i="89"/>
  <c r="AC16" i="89"/>
  <c r="AK15" i="89"/>
  <c r="BP15" i="89"/>
  <c r="BW14" i="89"/>
  <c r="BR16" i="89"/>
  <c r="BY15" i="89"/>
  <c r="AF16" i="89"/>
  <c r="AN15" i="89"/>
  <c r="AJ16" i="89"/>
  <c r="AR15" i="89"/>
  <c r="BT15" i="89"/>
  <c r="CA14" i="89"/>
  <c r="BX14" i="89"/>
  <c r="BQ15" i="89"/>
  <c r="AD16" i="87"/>
  <c r="AL15" i="87"/>
  <c r="AJ17" i="87"/>
  <c r="AR16" i="87"/>
  <c r="CA14" i="87"/>
  <c r="BT15" i="87"/>
  <c r="BQ17" i="87"/>
  <c r="BX16" i="87"/>
  <c r="AE15" i="87"/>
  <c r="AM14" i="87"/>
  <c r="AO16" i="87"/>
  <c r="AG17" i="87"/>
  <c r="AK16" i="87"/>
  <c r="AC17" i="87"/>
  <c r="AI15" i="87"/>
  <c r="AQ14" i="87"/>
  <c r="BS16" i="87"/>
  <c r="BZ15" i="87"/>
  <c r="BU16" i="87"/>
  <c r="BN17" i="87"/>
  <c r="BY16" i="87"/>
  <c r="BR17" i="87"/>
  <c r="AH16" i="87"/>
  <c r="AP15" i="87"/>
  <c r="BO16" i="87"/>
  <c r="BV15" i="87"/>
  <c r="AF17" i="87"/>
  <c r="AN16" i="87"/>
  <c r="BW14" i="87"/>
  <c r="BP15" i="87"/>
  <c r="AI17" i="86"/>
  <c r="AQ16" i="86"/>
  <c r="AH16" i="86"/>
  <c r="AP15" i="86"/>
  <c r="AD16" i="86"/>
  <c r="AL15" i="86"/>
  <c r="BW15" i="86"/>
  <c r="BP16" i="86"/>
  <c r="BY14" i="86"/>
  <c r="BR15" i="86"/>
  <c r="AG16" i="86"/>
  <c r="AO15" i="86"/>
  <c r="AJ15" i="86"/>
  <c r="AR14" i="86"/>
  <c r="AE17" i="86"/>
  <c r="AM16" i="86"/>
  <c r="BQ15" i="86"/>
  <c r="BX14" i="86"/>
  <c r="BU14" i="86"/>
  <c r="BN15" i="86"/>
  <c r="CA15" i="86"/>
  <c r="BT16" i="86"/>
  <c r="AC16" i="86"/>
  <c r="AK15" i="86"/>
  <c r="BO16" i="86"/>
  <c r="BV15" i="86"/>
  <c r="AF15" i="86"/>
  <c r="AN14" i="86"/>
  <c r="BS16" i="86"/>
  <c r="BZ15" i="86"/>
  <c r="CA14" i="85"/>
  <c r="BT15" i="85"/>
  <c r="AI15" i="85"/>
  <c r="AQ14" i="85"/>
  <c r="BW14" i="85"/>
  <c r="BP15" i="85"/>
  <c r="BZ14" i="85"/>
  <c r="BS15" i="85"/>
  <c r="AR15" i="85"/>
  <c r="AJ16" i="85"/>
  <c r="BV14" i="85"/>
  <c r="BO15" i="85"/>
  <c r="AL14" i="85"/>
  <c r="AD15" i="85"/>
  <c r="AG16" i="85"/>
  <c r="AO15" i="85"/>
  <c r="BU15" i="85"/>
  <c r="BN16" i="85"/>
  <c r="AE15" i="85"/>
  <c r="AM14" i="85"/>
  <c r="AC16" i="85"/>
  <c r="AK15" i="85"/>
  <c r="BY15" i="85"/>
  <c r="BR16" i="85"/>
  <c r="AN15" i="85"/>
  <c r="AF16" i="85"/>
  <c r="AP14" i="85"/>
  <c r="AH15" i="85"/>
  <c r="BX15" i="85"/>
  <c r="BQ16" i="85"/>
  <c r="AR14" i="83"/>
  <c r="AJ15" i="83"/>
  <c r="AN14" i="83"/>
  <c r="AF15" i="83"/>
  <c r="AE17" i="83"/>
  <c r="AM16" i="83"/>
  <c r="AI17" i="83"/>
  <c r="AQ16" i="83"/>
  <c r="AD15" i="83"/>
  <c r="AL14" i="83"/>
  <c r="BV15" i="83"/>
  <c r="BO16" i="83"/>
  <c r="BX16" i="83"/>
  <c r="BQ17" i="83"/>
  <c r="BT17" i="83"/>
  <c r="CA16" i="83"/>
  <c r="BN16" i="83"/>
  <c r="BU15" i="83"/>
  <c r="AC16" i="83"/>
  <c r="AK15" i="83"/>
  <c r="AG16" i="83"/>
  <c r="AO15" i="83"/>
  <c r="BP17" i="83"/>
  <c r="BW16" i="83"/>
  <c r="AH15" i="83"/>
  <c r="AP14" i="83"/>
  <c r="BR16" i="83"/>
  <c r="BY15" i="83"/>
  <c r="BZ15" i="83"/>
  <c r="BS16" i="83"/>
  <c r="BS16" i="91" l="1"/>
  <c r="BZ15" i="91"/>
  <c r="BO16" i="91"/>
  <c r="BV15" i="91"/>
  <c r="AE17" i="91"/>
  <c r="AM16" i="91"/>
  <c r="AI17" i="91"/>
  <c r="AQ16" i="91"/>
  <c r="BQ17" i="91"/>
  <c r="BX16" i="91"/>
  <c r="AH18" i="91"/>
  <c r="AP17" i="91"/>
  <c r="BW16" i="91"/>
  <c r="BP17" i="91"/>
  <c r="AR15" i="91"/>
  <c r="AJ16" i="91"/>
  <c r="BY17" i="91"/>
  <c r="BR18" i="91"/>
  <c r="AC18" i="91"/>
  <c r="AK17" i="91"/>
  <c r="AD18" i="91"/>
  <c r="AL17" i="91"/>
  <c r="AG18" i="91"/>
  <c r="AO17" i="91"/>
  <c r="BU17" i="91"/>
  <c r="BN18" i="91"/>
  <c r="CA16" i="91"/>
  <c r="BT17" i="91"/>
  <c r="AN15" i="91"/>
  <c r="AF16" i="91"/>
  <c r="BX15" i="89"/>
  <c r="BQ16" i="89"/>
  <c r="BZ15" i="89"/>
  <c r="BS16" i="89"/>
  <c r="AR16" i="89"/>
  <c r="AJ17" i="89"/>
  <c r="BW15" i="89"/>
  <c r="BP16" i="89"/>
  <c r="AO16" i="89"/>
  <c r="AG17" i="89"/>
  <c r="BV15" i="89"/>
  <c r="BO16" i="89"/>
  <c r="CA15" i="89"/>
  <c r="BT16" i="89"/>
  <c r="AN16" i="89"/>
  <c r="AF17" i="89"/>
  <c r="BY16" i="89"/>
  <c r="BR17" i="89"/>
  <c r="AK16" i="89"/>
  <c r="AC17" i="89"/>
  <c r="AL15" i="89"/>
  <c r="AD16" i="89"/>
  <c r="AM15" i="89"/>
  <c r="AE16" i="89"/>
  <c r="AP15" i="89"/>
  <c r="AH16" i="89"/>
  <c r="AQ15" i="89"/>
  <c r="AI16" i="89"/>
  <c r="BU16" i="89"/>
  <c r="BN17" i="89"/>
  <c r="BW15" i="87"/>
  <c r="BP16" i="87"/>
  <c r="BN18" i="87"/>
  <c r="BU17" i="87"/>
  <c r="CA15" i="87"/>
  <c r="BT16" i="87"/>
  <c r="AF18" i="87"/>
  <c r="AN17" i="87"/>
  <c r="AP16" i="87"/>
  <c r="AH17" i="87"/>
  <c r="AQ15" i="87"/>
  <c r="AI16" i="87"/>
  <c r="BQ18" i="87"/>
  <c r="BX17" i="87"/>
  <c r="BR18" i="87"/>
  <c r="BY17" i="87"/>
  <c r="AC18" i="87"/>
  <c r="AK17" i="87"/>
  <c r="AG18" i="87"/>
  <c r="AO17" i="87"/>
  <c r="BV16" i="87"/>
  <c r="BO17" i="87"/>
  <c r="BZ16" i="87"/>
  <c r="BS17" i="87"/>
  <c r="AM15" i="87"/>
  <c r="AE16" i="87"/>
  <c r="AJ18" i="87"/>
  <c r="AR17" i="87"/>
  <c r="AL16" i="87"/>
  <c r="AD17" i="87"/>
  <c r="BW16" i="86"/>
  <c r="BP17" i="86"/>
  <c r="BU15" i="86"/>
  <c r="BN16" i="86"/>
  <c r="BY15" i="86"/>
  <c r="BR16" i="86"/>
  <c r="CA16" i="86"/>
  <c r="BT17" i="86"/>
  <c r="AN15" i="86"/>
  <c r="AF16" i="86"/>
  <c r="AK16" i="86"/>
  <c r="AC17" i="86"/>
  <c r="AM17" i="86"/>
  <c r="AE18" i="86"/>
  <c r="AR15" i="86"/>
  <c r="AJ16" i="86"/>
  <c r="AP16" i="86"/>
  <c r="AH17" i="86"/>
  <c r="BZ16" i="86"/>
  <c r="BS17" i="86"/>
  <c r="BV16" i="86"/>
  <c r="BO17" i="86"/>
  <c r="BX15" i="86"/>
  <c r="BQ16" i="86"/>
  <c r="AO16" i="86"/>
  <c r="AG17" i="86"/>
  <c r="AL16" i="86"/>
  <c r="AD17" i="86"/>
  <c r="AQ17" i="86"/>
  <c r="AI18" i="86"/>
  <c r="AF17" i="85"/>
  <c r="AN16" i="85"/>
  <c r="BU16" i="85"/>
  <c r="BN17" i="85"/>
  <c r="AD16" i="85"/>
  <c r="AL15" i="85"/>
  <c r="AJ17" i="85"/>
  <c r="AR16" i="85"/>
  <c r="BW15" i="85"/>
  <c r="BP16" i="85"/>
  <c r="AK16" i="85"/>
  <c r="AC17" i="85"/>
  <c r="AO16" i="85"/>
  <c r="AG17" i="85"/>
  <c r="AQ15" i="85"/>
  <c r="AI16" i="85"/>
  <c r="BQ17" i="85"/>
  <c r="BX16" i="85"/>
  <c r="AH16" i="85"/>
  <c r="AP15" i="85"/>
  <c r="BY16" i="85"/>
  <c r="BR17" i="85"/>
  <c r="BO16" i="85"/>
  <c r="BV15" i="85"/>
  <c r="BS16" i="85"/>
  <c r="BZ15" i="85"/>
  <c r="CA15" i="85"/>
  <c r="BT16" i="85"/>
  <c r="AM15" i="85"/>
  <c r="AE16" i="85"/>
  <c r="AF16" i="83"/>
  <c r="AN15" i="83"/>
  <c r="AJ16" i="83"/>
  <c r="AR15" i="83"/>
  <c r="BW17" i="83"/>
  <c r="BP18" i="83"/>
  <c r="AK16" i="83"/>
  <c r="AC17" i="83"/>
  <c r="BU16" i="83"/>
  <c r="BN17" i="83"/>
  <c r="AL15" i="83"/>
  <c r="AD16" i="83"/>
  <c r="BV16" i="83"/>
  <c r="BO17" i="83"/>
  <c r="BY16" i="83"/>
  <c r="BR17" i="83"/>
  <c r="AP15" i="83"/>
  <c r="AH16" i="83"/>
  <c r="AO16" i="83"/>
  <c r="AG17" i="83"/>
  <c r="BT18" i="83"/>
  <c r="CA17" i="83"/>
  <c r="AQ17" i="83"/>
  <c r="AI18" i="83"/>
  <c r="AE18" i="83"/>
  <c r="AM17" i="83"/>
  <c r="BZ16" i="83"/>
  <c r="BS17" i="83"/>
  <c r="BX17" i="83"/>
  <c r="BQ18" i="83"/>
  <c r="BV16" i="91" l="1"/>
  <c r="BO17" i="91"/>
  <c r="BZ16" i="91"/>
  <c r="BS17" i="91"/>
  <c r="BT18" i="91"/>
  <c r="CA17" i="91"/>
  <c r="BN19" i="91"/>
  <c r="BU18" i="91"/>
  <c r="AJ17" i="91"/>
  <c r="AR16" i="91"/>
  <c r="BP18" i="91"/>
  <c r="BW17" i="91"/>
  <c r="AO18" i="91"/>
  <c r="AG19" i="91"/>
  <c r="BX17" i="91"/>
  <c r="BQ18" i="91"/>
  <c r="AM17" i="91"/>
  <c r="AE18" i="91"/>
  <c r="AF17" i="91"/>
  <c r="AN16" i="91"/>
  <c r="BR19" i="91"/>
  <c r="BY18" i="91"/>
  <c r="AL18" i="91"/>
  <c r="AD19" i="91"/>
  <c r="AK18" i="91"/>
  <c r="AC19" i="91"/>
  <c r="AP18" i="91"/>
  <c r="AH19" i="91"/>
  <c r="AQ17" i="91"/>
  <c r="AI18" i="91"/>
  <c r="AI17" i="89"/>
  <c r="AQ16" i="89"/>
  <c r="AE17" i="89"/>
  <c r="AM16" i="89"/>
  <c r="AD17" i="89"/>
  <c r="AL16" i="89"/>
  <c r="BR18" i="89"/>
  <c r="BY17" i="89"/>
  <c r="BT17" i="89"/>
  <c r="CA16" i="89"/>
  <c r="BV16" i="89"/>
  <c r="BO17" i="89"/>
  <c r="AG18" i="89"/>
  <c r="AO17" i="89"/>
  <c r="BZ16" i="89"/>
  <c r="BS17" i="89"/>
  <c r="BN18" i="89"/>
  <c r="BU17" i="89"/>
  <c r="AH17" i="89"/>
  <c r="AP16" i="89"/>
  <c r="AC18" i="89"/>
  <c r="AK17" i="89"/>
  <c r="AF18" i="89"/>
  <c r="AN17" i="89"/>
  <c r="BP17" i="89"/>
  <c r="BW16" i="89"/>
  <c r="AJ18" i="89"/>
  <c r="AR17" i="89"/>
  <c r="BX16" i="89"/>
  <c r="BQ17" i="89"/>
  <c r="AE17" i="87"/>
  <c r="AM16" i="87"/>
  <c r="AI17" i="87"/>
  <c r="AQ16" i="87"/>
  <c r="AH18" i="87"/>
  <c r="AP17" i="87"/>
  <c r="CA16" i="87"/>
  <c r="BT17" i="87"/>
  <c r="AR18" i="87"/>
  <c r="AJ19" i="87"/>
  <c r="AK18" i="87"/>
  <c r="AC19" i="87"/>
  <c r="BX18" i="87"/>
  <c r="BQ19" i="87"/>
  <c r="BU18" i="87"/>
  <c r="BN19" i="87"/>
  <c r="AD18" i="87"/>
  <c r="AL17" i="87"/>
  <c r="BS18" i="87"/>
  <c r="BZ17" i="87"/>
  <c r="BO18" i="87"/>
  <c r="BV17" i="87"/>
  <c r="BW16" i="87"/>
  <c r="BP17" i="87"/>
  <c r="AO18" i="87"/>
  <c r="AG19" i="87"/>
  <c r="BY18" i="87"/>
  <c r="BR19" i="87"/>
  <c r="AN18" i="87"/>
  <c r="AF19" i="87"/>
  <c r="AD18" i="86"/>
  <c r="AL17" i="86"/>
  <c r="BQ17" i="86"/>
  <c r="BX16" i="86"/>
  <c r="BO18" i="86"/>
  <c r="BV17" i="86"/>
  <c r="AF17" i="86"/>
  <c r="AN16" i="86"/>
  <c r="CA17" i="86"/>
  <c r="BT18" i="86"/>
  <c r="BU16" i="86"/>
  <c r="BN17" i="86"/>
  <c r="AI19" i="86"/>
  <c r="AQ18" i="86"/>
  <c r="AG18" i="86"/>
  <c r="AO17" i="86"/>
  <c r="BS18" i="86"/>
  <c r="BZ17" i="86"/>
  <c r="AH18" i="86"/>
  <c r="AP17" i="86"/>
  <c r="AJ17" i="86"/>
  <c r="AR16" i="86"/>
  <c r="AE19" i="86"/>
  <c r="AM18" i="86"/>
  <c r="AC18" i="86"/>
  <c r="AK17" i="86"/>
  <c r="BY16" i="86"/>
  <c r="BR17" i="86"/>
  <c r="BW17" i="86"/>
  <c r="BP18" i="86"/>
  <c r="AE17" i="85"/>
  <c r="AM16" i="85"/>
  <c r="AI17" i="85"/>
  <c r="AQ16" i="85"/>
  <c r="AC18" i="85"/>
  <c r="AK17" i="85"/>
  <c r="BU17" i="85"/>
  <c r="BN18" i="85"/>
  <c r="BZ16" i="85"/>
  <c r="BS17" i="85"/>
  <c r="AP16" i="85"/>
  <c r="AH17" i="85"/>
  <c r="AR17" i="85"/>
  <c r="AJ18" i="85"/>
  <c r="CA16" i="85"/>
  <c r="BT17" i="85"/>
  <c r="BY17" i="85"/>
  <c r="BR18" i="85"/>
  <c r="AG18" i="85"/>
  <c r="AO17" i="85"/>
  <c r="BW16" i="85"/>
  <c r="BP17" i="85"/>
  <c r="BV16" i="85"/>
  <c r="BO17" i="85"/>
  <c r="BX17" i="85"/>
  <c r="BQ18" i="85"/>
  <c r="AL16" i="85"/>
  <c r="AD17" i="85"/>
  <c r="AN17" i="85"/>
  <c r="AF18" i="85"/>
  <c r="AJ17" i="83"/>
  <c r="AR16" i="83"/>
  <c r="AN16" i="83"/>
  <c r="AF17" i="83"/>
  <c r="BS18" i="83"/>
  <c r="BZ17" i="83"/>
  <c r="BR18" i="83"/>
  <c r="BY17" i="83"/>
  <c r="BN18" i="83"/>
  <c r="BU17" i="83"/>
  <c r="BP19" i="83"/>
  <c r="BW18" i="83"/>
  <c r="AE19" i="83"/>
  <c r="AM18" i="83"/>
  <c r="BT19" i="83"/>
  <c r="CA18" i="83"/>
  <c r="BQ19" i="83"/>
  <c r="BX18" i="83"/>
  <c r="AI19" i="83"/>
  <c r="AQ18" i="83"/>
  <c r="AG18" i="83"/>
  <c r="AO17" i="83"/>
  <c r="AH17" i="83"/>
  <c r="AP16" i="83"/>
  <c r="BO18" i="83"/>
  <c r="BV17" i="83"/>
  <c r="AD17" i="83"/>
  <c r="AL16" i="83"/>
  <c r="AC18" i="83"/>
  <c r="AK17" i="83"/>
  <c r="BS18" i="91" l="1"/>
  <c r="BZ17" i="91"/>
  <c r="BO18" i="91"/>
  <c r="BV17" i="91"/>
  <c r="AH20" i="91"/>
  <c r="AP19" i="91"/>
  <c r="AD20" i="91"/>
  <c r="AL19" i="91"/>
  <c r="AE19" i="91"/>
  <c r="AM18" i="91"/>
  <c r="AG20" i="91"/>
  <c r="AO19" i="91"/>
  <c r="BY19" i="91"/>
  <c r="BR20" i="91"/>
  <c r="AN17" i="91"/>
  <c r="AF18" i="91"/>
  <c r="BW18" i="91"/>
  <c r="BP19" i="91"/>
  <c r="BU19" i="91"/>
  <c r="BN20" i="91"/>
  <c r="AI19" i="91"/>
  <c r="AQ18" i="91"/>
  <c r="AC20" i="91"/>
  <c r="AK19" i="91"/>
  <c r="BQ19" i="91"/>
  <c r="BX18" i="91"/>
  <c r="AR17" i="91"/>
  <c r="AJ18" i="91"/>
  <c r="CA18" i="91"/>
  <c r="BT19" i="91"/>
  <c r="BQ18" i="89"/>
  <c r="BX17" i="89"/>
  <c r="BO18" i="89"/>
  <c r="BV17" i="89"/>
  <c r="BP18" i="89"/>
  <c r="BW17" i="89"/>
  <c r="AN18" i="89"/>
  <c r="AF19" i="89"/>
  <c r="BU18" i="89"/>
  <c r="BN19" i="89"/>
  <c r="BY18" i="89"/>
  <c r="BR19" i="89"/>
  <c r="AE18" i="89"/>
  <c r="AM17" i="89"/>
  <c r="BS18" i="89"/>
  <c r="BZ17" i="89"/>
  <c r="AR18" i="89"/>
  <c r="AJ19" i="89"/>
  <c r="AK18" i="89"/>
  <c r="AC19" i="89"/>
  <c r="AH18" i="89"/>
  <c r="AP17" i="89"/>
  <c r="AO18" i="89"/>
  <c r="AG19" i="89"/>
  <c r="CA17" i="89"/>
  <c r="BT18" i="89"/>
  <c r="AD18" i="89"/>
  <c r="AL17" i="89"/>
  <c r="AQ17" i="89"/>
  <c r="AI18" i="89"/>
  <c r="AF20" i="87"/>
  <c r="AN19" i="87"/>
  <c r="BR20" i="87"/>
  <c r="BY19" i="87"/>
  <c r="BQ20" i="87"/>
  <c r="BX19" i="87"/>
  <c r="AC20" i="87"/>
  <c r="AK19" i="87"/>
  <c r="CA17" i="87"/>
  <c r="BT18" i="87"/>
  <c r="BO19" i="87"/>
  <c r="BV18" i="87"/>
  <c r="AD19" i="87"/>
  <c r="AL18" i="87"/>
  <c r="AQ17" i="87"/>
  <c r="AI18" i="87"/>
  <c r="AG20" i="87"/>
  <c r="AO19" i="87"/>
  <c r="BP18" i="87"/>
  <c r="BW17" i="87"/>
  <c r="BN20" i="87"/>
  <c r="BU19" i="87"/>
  <c r="AJ20" i="87"/>
  <c r="AR19" i="87"/>
  <c r="BS19" i="87"/>
  <c r="BZ18" i="87"/>
  <c r="AH19" i="87"/>
  <c r="AP18" i="87"/>
  <c r="AE18" i="87"/>
  <c r="AM17" i="87"/>
  <c r="BY17" i="86"/>
  <c r="BR18" i="86"/>
  <c r="CA18" i="86"/>
  <c r="BT19" i="86"/>
  <c r="BW18" i="86"/>
  <c r="BP19" i="86"/>
  <c r="BU17" i="86"/>
  <c r="BN18" i="86"/>
  <c r="AK18" i="86"/>
  <c r="AC19" i="86"/>
  <c r="AR17" i="86"/>
  <c r="AJ18" i="86"/>
  <c r="BZ18" i="86"/>
  <c r="BS19" i="86"/>
  <c r="AQ19" i="86"/>
  <c r="AI20" i="86"/>
  <c r="BV18" i="86"/>
  <c r="BO19" i="86"/>
  <c r="AM19" i="86"/>
  <c r="AE20" i="86"/>
  <c r="AP18" i="86"/>
  <c r="AH19" i="86"/>
  <c r="AO18" i="86"/>
  <c r="AG19" i="86"/>
  <c r="AN17" i="86"/>
  <c r="AF18" i="86"/>
  <c r="BX17" i="86"/>
  <c r="BQ18" i="86"/>
  <c r="AL18" i="86"/>
  <c r="AD19" i="86"/>
  <c r="AO18" i="85"/>
  <c r="AG19" i="85"/>
  <c r="AF19" i="85"/>
  <c r="AN18" i="85"/>
  <c r="BQ19" i="85"/>
  <c r="BX18" i="85"/>
  <c r="BW17" i="85"/>
  <c r="BP18" i="85"/>
  <c r="CA17" i="85"/>
  <c r="BT18" i="85"/>
  <c r="AJ19" i="85"/>
  <c r="AR18" i="85"/>
  <c r="AH18" i="85"/>
  <c r="AP17" i="85"/>
  <c r="BS18" i="85"/>
  <c r="BZ17" i="85"/>
  <c r="AK18" i="85"/>
  <c r="AC19" i="85"/>
  <c r="AM17" i="85"/>
  <c r="AE18" i="85"/>
  <c r="AD18" i="85"/>
  <c r="AL17" i="85"/>
  <c r="BO18" i="85"/>
  <c r="BV17" i="85"/>
  <c r="BY18" i="85"/>
  <c r="BR19" i="85"/>
  <c r="BU18" i="85"/>
  <c r="BN19" i="85"/>
  <c r="AQ17" i="85"/>
  <c r="AI18" i="85"/>
  <c r="AF18" i="83"/>
  <c r="AN17" i="83"/>
  <c r="AJ18" i="83"/>
  <c r="AR17" i="83"/>
  <c r="AD18" i="83"/>
  <c r="AL17" i="83"/>
  <c r="AP17" i="83"/>
  <c r="AH18" i="83"/>
  <c r="BX19" i="83"/>
  <c r="BQ20" i="83"/>
  <c r="CA19" i="83"/>
  <c r="BT20" i="83"/>
  <c r="BW19" i="83"/>
  <c r="BP20" i="83"/>
  <c r="AK18" i="83"/>
  <c r="AC19" i="83"/>
  <c r="BV18" i="83"/>
  <c r="BO19" i="83"/>
  <c r="AO18" i="83"/>
  <c r="AG19" i="83"/>
  <c r="AQ19" i="83"/>
  <c r="AI20" i="83"/>
  <c r="AM19" i="83"/>
  <c r="AE20" i="83"/>
  <c r="BU18" i="83"/>
  <c r="BN19" i="83"/>
  <c r="BY18" i="83"/>
  <c r="BR19" i="83"/>
  <c r="BZ18" i="83"/>
  <c r="BS19" i="83"/>
  <c r="BV18" i="91" l="1"/>
  <c r="BO19" i="91"/>
  <c r="BZ18" i="91"/>
  <c r="BS19" i="91"/>
  <c r="AJ19" i="91"/>
  <c r="AR18" i="91"/>
  <c r="BP20" i="91"/>
  <c r="BW19" i="91"/>
  <c r="BR21" i="91"/>
  <c r="BY20" i="91"/>
  <c r="AK20" i="91"/>
  <c r="AC21" i="91"/>
  <c r="AP20" i="91"/>
  <c r="AH21" i="91"/>
  <c r="BT20" i="91"/>
  <c r="CA19" i="91"/>
  <c r="BN21" i="91"/>
  <c r="BU20" i="91"/>
  <c r="AF19" i="91"/>
  <c r="AN18" i="91"/>
  <c r="BX19" i="91"/>
  <c r="BQ20" i="91"/>
  <c r="AQ19" i="91"/>
  <c r="AI20" i="91"/>
  <c r="AO20" i="91"/>
  <c r="AG21" i="91"/>
  <c r="AM19" i="91"/>
  <c r="AE20" i="91"/>
  <c r="AL20" i="91"/>
  <c r="AD21" i="91"/>
  <c r="AC20" i="89"/>
  <c r="AK19" i="89"/>
  <c r="AF20" i="89"/>
  <c r="AN19" i="89"/>
  <c r="AE19" i="89"/>
  <c r="AM18" i="89"/>
  <c r="AG20" i="89"/>
  <c r="AO19" i="89"/>
  <c r="AJ20" i="89"/>
  <c r="AR19" i="89"/>
  <c r="BR20" i="89"/>
  <c r="BY19" i="89"/>
  <c r="AI19" i="89"/>
  <c r="AQ18" i="89"/>
  <c r="AD19" i="89"/>
  <c r="AL18" i="89"/>
  <c r="AH19" i="89"/>
  <c r="AP18" i="89"/>
  <c r="BZ18" i="89"/>
  <c r="BS19" i="89"/>
  <c r="BV18" i="89"/>
  <c r="BO19" i="89"/>
  <c r="BT19" i="89"/>
  <c r="CA18" i="89"/>
  <c r="BN20" i="89"/>
  <c r="BU19" i="89"/>
  <c r="BP19" i="89"/>
  <c r="BW18" i="89"/>
  <c r="BQ19" i="89"/>
  <c r="BX18" i="89"/>
  <c r="AI19" i="87"/>
  <c r="AQ18" i="87"/>
  <c r="AP19" i="87"/>
  <c r="AH20" i="87"/>
  <c r="AR20" i="87"/>
  <c r="AJ21" i="87"/>
  <c r="BU20" i="87"/>
  <c r="BN21" i="87"/>
  <c r="AO20" i="87"/>
  <c r="AG21" i="87"/>
  <c r="BO20" i="87"/>
  <c r="BV19" i="87"/>
  <c r="AK20" i="87"/>
  <c r="AC21" i="87"/>
  <c r="BY20" i="87"/>
  <c r="BR21" i="87"/>
  <c r="BT19" i="87"/>
  <c r="CA18" i="87"/>
  <c r="AE19" i="87"/>
  <c r="AM18" i="87"/>
  <c r="BZ19" i="87"/>
  <c r="BS20" i="87"/>
  <c r="BP19" i="87"/>
  <c r="BW18" i="87"/>
  <c r="AL19" i="87"/>
  <c r="AD20" i="87"/>
  <c r="BQ21" i="87"/>
  <c r="BX20" i="87"/>
  <c r="AN20" i="87"/>
  <c r="AF21" i="87"/>
  <c r="AI21" i="86"/>
  <c r="AQ20" i="86"/>
  <c r="BW19" i="86"/>
  <c r="BP20" i="86"/>
  <c r="BQ19" i="86"/>
  <c r="BX18" i="86"/>
  <c r="AG20" i="86"/>
  <c r="AO19" i="86"/>
  <c r="AH20" i="86"/>
  <c r="AP19" i="86"/>
  <c r="BO20" i="86"/>
  <c r="BV19" i="86"/>
  <c r="AJ19" i="86"/>
  <c r="AR18" i="86"/>
  <c r="BU18" i="86"/>
  <c r="BN19" i="86"/>
  <c r="BT20" i="86"/>
  <c r="CA19" i="86"/>
  <c r="BS20" i="86"/>
  <c r="BZ19" i="86"/>
  <c r="BY18" i="86"/>
  <c r="BR19" i="86"/>
  <c r="AD20" i="86"/>
  <c r="AL19" i="86"/>
  <c r="AF19" i="86"/>
  <c r="AN18" i="86"/>
  <c r="AE21" i="86"/>
  <c r="AM20" i="86"/>
  <c r="AC20" i="86"/>
  <c r="AK19" i="86"/>
  <c r="AI19" i="85"/>
  <c r="AQ18" i="85"/>
  <c r="AC20" i="85"/>
  <c r="AK19" i="85"/>
  <c r="CA18" i="85"/>
  <c r="BT19" i="85"/>
  <c r="BV18" i="85"/>
  <c r="BO19" i="85"/>
  <c r="AP18" i="85"/>
  <c r="AH19" i="85"/>
  <c r="BX19" i="85"/>
  <c r="BQ20" i="85"/>
  <c r="BU19" i="85"/>
  <c r="BN20" i="85"/>
  <c r="BY19" i="85"/>
  <c r="BR20" i="85"/>
  <c r="AE19" i="85"/>
  <c r="AM18" i="85"/>
  <c r="BW18" i="85"/>
  <c r="BP19" i="85"/>
  <c r="AG20" i="85"/>
  <c r="AO19" i="85"/>
  <c r="AL18" i="85"/>
  <c r="AD19" i="85"/>
  <c r="BZ18" i="85"/>
  <c r="BS19" i="85"/>
  <c r="AR19" i="85"/>
  <c r="AJ20" i="85"/>
  <c r="AN19" i="85"/>
  <c r="AF20" i="85"/>
  <c r="AJ19" i="83"/>
  <c r="AR18" i="83"/>
  <c r="AF19" i="83"/>
  <c r="AN18" i="83"/>
  <c r="BT21" i="83"/>
  <c r="CA20" i="83"/>
  <c r="BR20" i="83"/>
  <c r="BY19" i="83"/>
  <c r="AE21" i="83"/>
  <c r="AM20" i="83"/>
  <c r="AI21" i="83"/>
  <c r="AQ20" i="83"/>
  <c r="BO20" i="83"/>
  <c r="BV19" i="83"/>
  <c r="BP21" i="83"/>
  <c r="BW20" i="83"/>
  <c r="AD19" i="83"/>
  <c r="AL18" i="83"/>
  <c r="BS20" i="83"/>
  <c r="BZ19" i="83"/>
  <c r="AC20" i="83"/>
  <c r="AK19" i="83"/>
  <c r="BQ21" i="83"/>
  <c r="BX20" i="83"/>
  <c r="BN20" i="83"/>
  <c r="BU19" i="83"/>
  <c r="AG20" i="83"/>
  <c r="AO19" i="83"/>
  <c r="AH19" i="83"/>
  <c r="AP18" i="83"/>
  <c r="BS20" i="91" l="1"/>
  <c r="BZ19" i="91"/>
  <c r="BO20" i="91"/>
  <c r="BV19" i="91"/>
  <c r="AD22" i="91"/>
  <c r="AL21" i="91"/>
  <c r="AG22" i="91"/>
  <c r="AO21" i="91"/>
  <c r="BU21" i="91"/>
  <c r="BN22" i="91"/>
  <c r="CA20" i="91"/>
  <c r="BT21" i="91"/>
  <c r="BY21" i="91"/>
  <c r="BR22" i="91"/>
  <c r="AE21" i="91"/>
  <c r="AM20" i="91"/>
  <c r="AI21" i="91"/>
  <c r="AQ20" i="91"/>
  <c r="BQ21" i="91"/>
  <c r="BX20" i="91"/>
  <c r="AH22" i="91"/>
  <c r="AP21" i="91"/>
  <c r="AC22" i="91"/>
  <c r="AK21" i="91"/>
  <c r="AN19" i="91"/>
  <c r="AF20" i="91"/>
  <c r="BW20" i="91"/>
  <c r="BP21" i="91"/>
  <c r="AR19" i="91"/>
  <c r="AJ20" i="91"/>
  <c r="BS20" i="89"/>
  <c r="BZ19" i="89"/>
  <c r="BW19" i="89"/>
  <c r="BP20" i="89"/>
  <c r="CA19" i="89"/>
  <c r="BT20" i="89"/>
  <c r="AL19" i="89"/>
  <c r="AD20" i="89"/>
  <c r="AR20" i="89"/>
  <c r="AJ21" i="89"/>
  <c r="AO20" i="89"/>
  <c r="AG21" i="89"/>
  <c r="AN20" i="89"/>
  <c r="AF21" i="89"/>
  <c r="BO20" i="89"/>
  <c r="BV19" i="89"/>
  <c r="BX19" i="89"/>
  <c r="BQ20" i="89"/>
  <c r="BU20" i="89"/>
  <c r="BN21" i="89"/>
  <c r="AP19" i="89"/>
  <c r="AH20" i="89"/>
  <c r="AQ19" i="89"/>
  <c r="AI20" i="89"/>
  <c r="BY20" i="89"/>
  <c r="BR21" i="89"/>
  <c r="AM19" i="89"/>
  <c r="AE20" i="89"/>
  <c r="AK20" i="89"/>
  <c r="AC21" i="89"/>
  <c r="AD21" i="87"/>
  <c r="AL20" i="87"/>
  <c r="AG22" i="87"/>
  <c r="AO21" i="87"/>
  <c r="AJ22" i="87"/>
  <c r="AR21" i="87"/>
  <c r="AH21" i="87"/>
  <c r="AP20" i="87"/>
  <c r="BW19" i="87"/>
  <c r="BP20" i="87"/>
  <c r="AM19" i="87"/>
  <c r="AE20" i="87"/>
  <c r="BO21" i="87"/>
  <c r="BV20" i="87"/>
  <c r="AF22" i="87"/>
  <c r="AN21" i="87"/>
  <c r="BS21" i="87"/>
  <c r="BZ20" i="87"/>
  <c r="BR22" i="87"/>
  <c r="BY21" i="87"/>
  <c r="AC22" i="87"/>
  <c r="AK21" i="87"/>
  <c r="BN22" i="87"/>
  <c r="BU21" i="87"/>
  <c r="BQ22" i="87"/>
  <c r="BX21" i="87"/>
  <c r="CA19" i="87"/>
  <c r="BT20" i="87"/>
  <c r="AQ19" i="87"/>
  <c r="AI20" i="87"/>
  <c r="BU19" i="86"/>
  <c r="BN20" i="86"/>
  <c r="BP21" i="86"/>
  <c r="BW20" i="86"/>
  <c r="AC21" i="86"/>
  <c r="AK20" i="86"/>
  <c r="AM21" i="86"/>
  <c r="AE22" i="86"/>
  <c r="AL20" i="86"/>
  <c r="AD21" i="86"/>
  <c r="BZ20" i="86"/>
  <c r="BS21" i="86"/>
  <c r="BV20" i="86"/>
  <c r="BO21" i="86"/>
  <c r="AP20" i="86"/>
  <c r="AH21" i="86"/>
  <c r="BR20" i="86"/>
  <c r="BY19" i="86"/>
  <c r="AN19" i="86"/>
  <c r="AF20" i="86"/>
  <c r="BT21" i="86"/>
  <c r="CA20" i="86"/>
  <c r="AR19" i="86"/>
  <c r="AJ20" i="86"/>
  <c r="AO20" i="86"/>
  <c r="AG21" i="86"/>
  <c r="BX19" i="86"/>
  <c r="BQ20" i="86"/>
  <c r="AQ21" i="86"/>
  <c r="AI22" i="86"/>
  <c r="AJ21" i="85"/>
  <c r="AR20" i="85"/>
  <c r="AD20" i="85"/>
  <c r="AL19" i="85"/>
  <c r="BW19" i="85"/>
  <c r="BP20" i="85"/>
  <c r="BU20" i="85"/>
  <c r="BN21" i="85"/>
  <c r="BQ21" i="85"/>
  <c r="BX20" i="85"/>
  <c r="CA19" i="85"/>
  <c r="BT20" i="85"/>
  <c r="AM19" i="85"/>
  <c r="AE20" i="85"/>
  <c r="AK20" i="85"/>
  <c r="AC21" i="85"/>
  <c r="AF21" i="85"/>
  <c r="AN20" i="85"/>
  <c r="BS20" i="85"/>
  <c r="BZ19" i="85"/>
  <c r="BY20" i="85"/>
  <c r="BR21" i="85"/>
  <c r="AH20" i="85"/>
  <c r="AP19" i="85"/>
  <c r="BO20" i="85"/>
  <c r="BV19" i="85"/>
  <c r="AO20" i="85"/>
  <c r="AG21" i="85"/>
  <c r="AQ19" i="85"/>
  <c r="AI20" i="85"/>
  <c r="AJ20" i="83"/>
  <c r="AR19" i="83"/>
  <c r="AF20" i="83"/>
  <c r="AN19" i="83"/>
  <c r="BW21" i="83"/>
  <c r="BP22" i="83"/>
  <c r="AQ21" i="83"/>
  <c r="AI22" i="83"/>
  <c r="CA21" i="83"/>
  <c r="BT22" i="83"/>
  <c r="AP19" i="83"/>
  <c r="AH20" i="83"/>
  <c r="BU20" i="83"/>
  <c r="BN21" i="83"/>
  <c r="AK20" i="83"/>
  <c r="AC21" i="83"/>
  <c r="BY20" i="83"/>
  <c r="BR21" i="83"/>
  <c r="AO20" i="83"/>
  <c r="AG21" i="83"/>
  <c r="BX21" i="83"/>
  <c r="BQ22" i="83"/>
  <c r="BZ20" i="83"/>
  <c r="BS21" i="83"/>
  <c r="AL19" i="83"/>
  <c r="AD20" i="83"/>
  <c r="BV20" i="83"/>
  <c r="BO21" i="83"/>
  <c r="AM21" i="83"/>
  <c r="AE22" i="83"/>
  <c r="BV20" i="91" l="1"/>
  <c r="BO21" i="91"/>
  <c r="BZ20" i="91"/>
  <c r="BS21" i="91"/>
  <c r="BP22" i="91"/>
  <c r="BW21" i="91"/>
  <c r="AF21" i="91"/>
  <c r="AN20" i="91"/>
  <c r="BY22" i="91"/>
  <c r="BR23" i="91"/>
  <c r="BU22" i="91"/>
  <c r="BN23" i="91"/>
  <c r="AK22" i="91"/>
  <c r="AC23" i="91"/>
  <c r="AP22" i="91"/>
  <c r="AH23" i="91"/>
  <c r="AQ21" i="91"/>
  <c r="AI22" i="91"/>
  <c r="AO22" i="91"/>
  <c r="AG23" i="91"/>
  <c r="AJ21" i="91"/>
  <c r="AR20" i="91"/>
  <c r="BT22" i="91"/>
  <c r="CA21" i="91"/>
  <c r="BX21" i="91"/>
  <c r="BQ22" i="91"/>
  <c r="AM21" i="91"/>
  <c r="AE22" i="91"/>
  <c r="AL22" i="91"/>
  <c r="AD23" i="91"/>
  <c r="BV20" i="89"/>
  <c r="BO21" i="89"/>
  <c r="AH21" i="89"/>
  <c r="AP20" i="89"/>
  <c r="BQ21" i="89"/>
  <c r="BX20" i="89"/>
  <c r="AF22" i="89"/>
  <c r="AN21" i="89"/>
  <c r="BT21" i="89"/>
  <c r="CA20" i="89"/>
  <c r="AE21" i="89"/>
  <c r="AM20" i="89"/>
  <c r="BR22" i="89"/>
  <c r="BY21" i="89"/>
  <c r="AI21" i="89"/>
  <c r="AQ20" i="89"/>
  <c r="BN22" i="89"/>
  <c r="BU21" i="89"/>
  <c r="AG22" i="89"/>
  <c r="AO21" i="89"/>
  <c r="AD21" i="89"/>
  <c r="AL20" i="89"/>
  <c r="BP21" i="89"/>
  <c r="BW20" i="89"/>
  <c r="AC22" i="89"/>
  <c r="AK21" i="89"/>
  <c r="AJ22" i="89"/>
  <c r="AR21" i="89"/>
  <c r="BZ20" i="89"/>
  <c r="BS21" i="89"/>
  <c r="BP21" i="87"/>
  <c r="BW20" i="87"/>
  <c r="BX22" i="87"/>
  <c r="BQ23" i="87"/>
  <c r="BY22" i="87"/>
  <c r="BR23" i="87"/>
  <c r="AN22" i="87"/>
  <c r="AF23" i="87"/>
  <c r="AR22" i="87"/>
  <c r="AJ23" i="87"/>
  <c r="AL21" i="87"/>
  <c r="AD22" i="87"/>
  <c r="AI21" i="87"/>
  <c r="AQ20" i="87"/>
  <c r="BT21" i="87"/>
  <c r="CA20" i="87"/>
  <c r="AE21" i="87"/>
  <c r="AM20" i="87"/>
  <c r="BU22" i="87"/>
  <c r="BN23" i="87"/>
  <c r="AC23" i="87"/>
  <c r="AK22" i="87"/>
  <c r="BS22" i="87"/>
  <c r="BZ21" i="87"/>
  <c r="BV21" i="87"/>
  <c r="BO22" i="87"/>
  <c r="AP21" i="87"/>
  <c r="AH22" i="87"/>
  <c r="AG23" i="87"/>
  <c r="AO22" i="87"/>
  <c r="AJ21" i="86"/>
  <c r="AR20" i="86"/>
  <c r="BN21" i="86"/>
  <c r="BU20" i="86"/>
  <c r="AI23" i="86"/>
  <c r="AQ22" i="86"/>
  <c r="AG22" i="86"/>
  <c r="AO21" i="86"/>
  <c r="BO22" i="86"/>
  <c r="BV21" i="86"/>
  <c r="BS22" i="86"/>
  <c r="BZ21" i="86"/>
  <c r="AE23" i="86"/>
  <c r="AM22" i="86"/>
  <c r="AF21" i="86"/>
  <c r="AN20" i="86"/>
  <c r="AH22" i="86"/>
  <c r="AP21" i="86"/>
  <c r="AD22" i="86"/>
  <c r="AL21" i="86"/>
  <c r="CA21" i="86"/>
  <c r="BT22" i="86"/>
  <c r="BY20" i="86"/>
  <c r="BR21" i="86"/>
  <c r="BP22" i="86"/>
  <c r="BW21" i="86"/>
  <c r="BQ21" i="86"/>
  <c r="BX20" i="86"/>
  <c r="AC22" i="86"/>
  <c r="AK21" i="86"/>
  <c r="BV20" i="85"/>
  <c r="BO21" i="85"/>
  <c r="AC22" i="85"/>
  <c r="AK21" i="85"/>
  <c r="CA20" i="85"/>
  <c r="BT21" i="85"/>
  <c r="BW20" i="85"/>
  <c r="BP21" i="85"/>
  <c r="AP20" i="85"/>
  <c r="AH21" i="85"/>
  <c r="BZ20" i="85"/>
  <c r="BS21" i="85"/>
  <c r="BX21" i="85"/>
  <c r="BQ22" i="85"/>
  <c r="AR21" i="85"/>
  <c r="AJ22" i="85"/>
  <c r="AI21" i="85"/>
  <c r="AQ20" i="85"/>
  <c r="AG22" i="85"/>
  <c r="AO21" i="85"/>
  <c r="BY21" i="85"/>
  <c r="BR22" i="85"/>
  <c r="AE21" i="85"/>
  <c r="AM20" i="85"/>
  <c r="BU21" i="85"/>
  <c r="BN22" i="85"/>
  <c r="AN21" i="85"/>
  <c r="AF22" i="85"/>
  <c r="AL20" i="85"/>
  <c r="AD21" i="85"/>
  <c r="AN20" i="83"/>
  <c r="AF21" i="83"/>
  <c r="AR20" i="83"/>
  <c r="AJ21" i="83"/>
  <c r="AG22" i="83"/>
  <c r="AO21" i="83"/>
  <c r="AI23" i="83"/>
  <c r="AQ22" i="83"/>
  <c r="BO22" i="83"/>
  <c r="BV21" i="83"/>
  <c r="AD21" i="83"/>
  <c r="AL20" i="83"/>
  <c r="BQ23" i="83"/>
  <c r="BX22" i="83"/>
  <c r="AC22" i="83"/>
  <c r="AK21" i="83"/>
  <c r="AH21" i="83"/>
  <c r="AP20" i="83"/>
  <c r="BT23" i="83"/>
  <c r="CA22" i="83"/>
  <c r="BP23" i="83"/>
  <c r="BW22" i="83"/>
  <c r="BS22" i="83"/>
  <c r="BZ21" i="83"/>
  <c r="AE23" i="83"/>
  <c r="AM22" i="83"/>
  <c r="BR22" i="83"/>
  <c r="BY21" i="83"/>
  <c r="BN22" i="83"/>
  <c r="BU21" i="83"/>
  <c r="BS22" i="91" l="1"/>
  <c r="BZ21" i="91"/>
  <c r="BO22" i="91"/>
  <c r="BV21" i="91"/>
  <c r="BQ23" i="91"/>
  <c r="BX22" i="91"/>
  <c r="AH24" i="91"/>
  <c r="AP23" i="91"/>
  <c r="BU23" i="91"/>
  <c r="BN24" i="91"/>
  <c r="AR21" i="91"/>
  <c r="AJ22" i="91"/>
  <c r="AN21" i="91"/>
  <c r="AF22" i="91"/>
  <c r="AD24" i="91"/>
  <c r="AL23" i="91"/>
  <c r="AE23" i="91"/>
  <c r="AM22" i="91"/>
  <c r="AG24" i="91"/>
  <c r="AO23" i="91"/>
  <c r="AI23" i="91"/>
  <c r="AQ22" i="91"/>
  <c r="AC24" i="91"/>
  <c r="AK23" i="91"/>
  <c r="BY23" i="91"/>
  <c r="BR24" i="91"/>
  <c r="CA22" i="91"/>
  <c r="BT23" i="91"/>
  <c r="BW22" i="91"/>
  <c r="BP23" i="91"/>
  <c r="CA21" i="89"/>
  <c r="BT22" i="89"/>
  <c r="AR22" i="89"/>
  <c r="AJ23" i="89"/>
  <c r="BS22" i="89"/>
  <c r="BZ21" i="89"/>
  <c r="BO22" i="89"/>
  <c r="BV21" i="89"/>
  <c r="BW21" i="89"/>
  <c r="BP22" i="89"/>
  <c r="AO22" i="89"/>
  <c r="AG23" i="89"/>
  <c r="BY22" i="89"/>
  <c r="BR23" i="89"/>
  <c r="BX21" i="89"/>
  <c r="BQ22" i="89"/>
  <c r="AK22" i="89"/>
  <c r="AC23" i="89"/>
  <c r="AL21" i="89"/>
  <c r="AD22" i="89"/>
  <c r="BU22" i="89"/>
  <c r="BN23" i="89"/>
  <c r="AQ21" i="89"/>
  <c r="AI22" i="89"/>
  <c r="AM21" i="89"/>
  <c r="AE22" i="89"/>
  <c r="AN22" i="89"/>
  <c r="AF23" i="89"/>
  <c r="AP21" i="89"/>
  <c r="AH22" i="89"/>
  <c r="AH23" i="87"/>
  <c r="AP22" i="87"/>
  <c r="AF24" i="87"/>
  <c r="AN23" i="87"/>
  <c r="BR24" i="87"/>
  <c r="BY23" i="87"/>
  <c r="BQ24" i="87"/>
  <c r="BX23" i="87"/>
  <c r="AK23" i="87"/>
  <c r="AC24" i="87"/>
  <c r="AM21" i="87"/>
  <c r="AE22" i="87"/>
  <c r="AQ21" i="87"/>
  <c r="AI22" i="87"/>
  <c r="BO23" i="87"/>
  <c r="BV22" i="87"/>
  <c r="BN24" i="87"/>
  <c r="BU23" i="87"/>
  <c r="AD23" i="87"/>
  <c r="AL22" i="87"/>
  <c r="AJ24" i="87"/>
  <c r="AR23" i="87"/>
  <c r="AO23" i="87"/>
  <c r="AG24" i="87"/>
  <c r="BS23" i="87"/>
  <c r="BZ22" i="87"/>
  <c r="CA21" i="87"/>
  <c r="BT22" i="87"/>
  <c r="BW21" i="87"/>
  <c r="BP22" i="87"/>
  <c r="BT23" i="86"/>
  <c r="CA22" i="86"/>
  <c r="BR22" i="86"/>
  <c r="BY21" i="86"/>
  <c r="BP23" i="86"/>
  <c r="BW22" i="86"/>
  <c r="AP22" i="86"/>
  <c r="AH23" i="86"/>
  <c r="BZ22" i="86"/>
  <c r="BS23" i="86"/>
  <c r="AQ23" i="86"/>
  <c r="AI24" i="86"/>
  <c r="AR21" i="86"/>
  <c r="AJ22" i="86"/>
  <c r="AK22" i="86"/>
  <c r="AC23" i="86"/>
  <c r="BX21" i="86"/>
  <c r="BQ22" i="86"/>
  <c r="AL22" i="86"/>
  <c r="AD23" i="86"/>
  <c r="AN21" i="86"/>
  <c r="AF22" i="86"/>
  <c r="AM23" i="86"/>
  <c r="AE24" i="86"/>
  <c r="BV22" i="86"/>
  <c r="BO23" i="86"/>
  <c r="AO22" i="86"/>
  <c r="AG23" i="86"/>
  <c r="BN22" i="86"/>
  <c r="BU21" i="86"/>
  <c r="AF23" i="85"/>
  <c r="AN22" i="85"/>
  <c r="BU22" i="85"/>
  <c r="BN23" i="85"/>
  <c r="BY22" i="85"/>
  <c r="BR23" i="85"/>
  <c r="AJ23" i="85"/>
  <c r="AR22" i="85"/>
  <c r="AH22" i="85"/>
  <c r="AP21" i="85"/>
  <c r="BW21" i="85"/>
  <c r="BP22" i="85"/>
  <c r="AK22" i="85"/>
  <c r="AC23" i="85"/>
  <c r="AD22" i="85"/>
  <c r="AL21" i="85"/>
  <c r="BQ23" i="85"/>
  <c r="BX22" i="85"/>
  <c r="BS22" i="85"/>
  <c r="BZ21" i="85"/>
  <c r="CA21" i="85"/>
  <c r="BT22" i="85"/>
  <c r="BO22" i="85"/>
  <c r="BV21" i="85"/>
  <c r="AM21" i="85"/>
  <c r="AE22" i="85"/>
  <c r="AO22" i="85"/>
  <c r="AG23" i="85"/>
  <c r="AQ21" i="85"/>
  <c r="AI22" i="85"/>
  <c r="AN21" i="83"/>
  <c r="AF22" i="83"/>
  <c r="AJ22" i="83"/>
  <c r="AR21" i="83"/>
  <c r="BU22" i="83"/>
  <c r="BN23" i="83"/>
  <c r="AM23" i="83"/>
  <c r="AE24" i="83"/>
  <c r="CA23" i="83"/>
  <c r="BT24" i="83"/>
  <c r="AK22" i="83"/>
  <c r="AC23" i="83"/>
  <c r="BX23" i="83"/>
  <c r="BQ24" i="83"/>
  <c r="BV22" i="83"/>
  <c r="BO23" i="83"/>
  <c r="AQ23" i="83"/>
  <c r="AI24" i="83"/>
  <c r="AO22" i="83"/>
  <c r="AG23" i="83"/>
  <c r="BY22" i="83"/>
  <c r="BR23" i="83"/>
  <c r="BZ22" i="83"/>
  <c r="BS23" i="83"/>
  <c r="BW23" i="83"/>
  <c r="BP24" i="83"/>
  <c r="AP21" i="83"/>
  <c r="AH22" i="83"/>
  <c r="AL21" i="83"/>
  <c r="AD22" i="83"/>
  <c r="BV22" i="91" l="1"/>
  <c r="BO23" i="91"/>
  <c r="BZ22" i="91"/>
  <c r="BS23" i="91"/>
  <c r="BY24" i="91"/>
  <c r="BR25" i="91"/>
  <c r="AJ23" i="91"/>
  <c r="AR22" i="91"/>
  <c r="BU24" i="91"/>
  <c r="BN25" i="91"/>
  <c r="AQ23" i="91"/>
  <c r="AI24" i="91"/>
  <c r="AO24" i="91"/>
  <c r="AG25" i="91"/>
  <c r="AM23" i="91"/>
  <c r="AE24" i="91"/>
  <c r="AL24" i="91"/>
  <c r="AD25" i="91"/>
  <c r="BW23" i="91"/>
  <c r="BP24" i="91"/>
  <c r="CA23" i="91"/>
  <c r="BT24" i="91"/>
  <c r="AF23" i="91"/>
  <c r="AN22" i="91"/>
  <c r="AK24" i="91"/>
  <c r="AC25" i="91"/>
  <c r="AP24" i="91"/>
  <c r="AH25" i="91"/>
  <c r="BX23" i="91"/>
  <c r="BQ24" i="91"/>
  <c r="AH23" i="89"/>
  <c r="AP22" i="89"/>
  <c r="AI23" i="89"/>
  <c r="AQ22" i="89"/>
  <c r="AC24" i="89"/>
  <c r="AK23" i="89"/>
  <c r="BR24" i="89"/>
  <c r="BY23" i="89"/>
  <c r="BP23" i="89"/>
  <c r="BW22" i="89"/>
  <c r="AJ24" i="89"/>
  <c r="AR23" i="89"/>
  <c r="BT23" i="89"/>
  <c r="CA22" i="89"/>
  <c r="AF24" i="89"/>
  <c r="AN23" i="89"/>
  <c r="AE23" i="89"/>
  <c r="AM22" i="89"/>
  <c r="BN24" i="89"/>
  <c r="BU23" i="89"/>
  <c r="AD23" i="89"/>
  <c r="AL22" i="89"/>
  <c r="BQ23" i="89"/>
  <c r="BX22" i="89"/>
  <c r="AG24" i="89"/>
  <c r="AO23" i="89"/>
  <c r="BZ22" i="89"/>
  <c r="BS23" i="89"/>
  <c r="BV22" i="89"/>
  <c r="BO23" i="89"/>
  <c r="BP23" i="87"/>
  <c r="BW22" i="87"/>
  <c r="AI23" i="87"/>
  <c r="AQ22" i="87"/>
  <c r="AC25" i="87"/>
  <c r="AK24" i="87"/>
  <c r="BZ23" i="87"/>
  <c r="BS24" i="87"/>
  <c r="AR24" i="87"/>
  <c r="AJ25" i="87"/>
  <c r="BU24" i="87"/>
  <c r="BN25" i="87"/>
  <c r="BY24" i="87"/>
  <c r="BR25" i="87"/>
  <c r="AP23" i="87"/>
  <c r="AH24" i="87"/>
  <c r="BT23" i="87"/>
  <c r="CA22" i="87"/>
  <c r="AG25" i="87"/>
  <c r="AO24" i="87"/>
  <c r="AE23" i="87"/>
  <c r="AM22" i="87"/>
  <c r="AL23" i="87"/>
  <c r="AD24" i="87"/>
  <c r="BV23" i="87"/>
  <c r="BO24" i="87"/>
  <c r="BX24" i="87"/>
  <c r="BQ25" i="87"/>
  <c r="AN24" i="87"/>
  <c r="AF25" i="87"/>
  <c r="AG24" i="86"/>
  <c r="AO23" i="86"/>
  <c r="BO24" i="86"/>
  <c r="BV23" i="86"/>
  <c r="AF23" i="86"/>
  <c r="AN22" i="86"/>
  <c r="BQ23" i="86"/>
  <c r="BX22" i="86"/>
  <c r="AJ23" i="86"/>
  <c r="AR22" i="86"/>
  <c r="AI25" i="86"/>
  <c r="AQ24" i="86"/>
  <c r="BW23" i="86"/>
  <c r="BP24" i="86"/>
  <c r="BR23" i="86"/>
  <c r="BY22" i="86"/>
  <c r="AE25" i="86"/>
  <c r="AM24" i="86"/>
  <c r="AD24" i="86"/>
  <c r="AL23" i="86"/>
  <c r="AC24" i="86"/>
  <c r="AK23" i="86"/>
  <c r="BS24" i="86"/>
  <c r="BZ23" i="86"/>
  <c r="AH24" i="86"/>
  <c r="AP23" i="86"/>
  <c r="BU22" i="86"/>
  <c r="BN23" i="86"/>
  <c r="BT24" i="86"/>
  <c r="CA23" i="86"/>
  <c r="BZ22" i="85"/>
  <c r="BS23" i="85"/>
  <c r="AI23" i="85"/>
  <c r="AQ22" i="85"/>
  <c r="AE23" i="85"/>
  <c r="AM22" i="85"/>
  <c r="AC24" i="85"/>
  <c r="AK23" i="85"/>
  <c r="BW22" i="85"/>
  <c r="BP23" i="85"/>
  <c r="BY23" i="85"/>
  <c r="BR24" i="85"/>
  <c r="BV22" i="85"/>
  <c r="BO23" i="85"/>
  <c r="BX23" i="85"/>
  <c r="BQ24" i="85"/>
  <c r="AL22" i="85"/>
  <c r="AD23" i="85"/>
  <c r="AN23" i="85"/>
  <c r="AF24" i="85"/>
  <c r="AG24" i="85"/>
  <c r="AO23" i="85"/>
  <c r="CA22" i="85"/>
  <c r="BT23" i="85"/>
  <c r="BU23" i="85"/>
  <c r="BN24" i="85"/>
  <c r="AP22" i="85"/>
  <c r="AH23" i="85"/>
  <c r="AR23" i="85"/>
  <c r="AJ24" i="85"/>
  <c r="AN22" i="83"/>
  <c r="AF23" i="83"/>
  <c r="AR22" i="83"/>
  <c r="AJ23" i="83"/>
  <c r="BP25" i="83"/>
  <c r="BW24" i="83"/>
  <c r="BR24" i="83"/>
  <c r="BY23" i="83"/>
  <c r="AD23" i="83"/>
  <c r="AL22" i="83"/>
  <c r="AH23" i="83"/>
  <c r="AP22" i="83"/>
  <c r="BS24" i="83"/>
  <c r="BZ23" i="83"/>
  <c r="AI25" i="83"/>
  <c r="AQ24" i="83"/>
  <c r="BQ25" i="83"/>
  <c r="BX24" i="83"/>
  <c r="BT25" i="83"/>
  <c r="CA24" i="83"/>
  <c r="AE25" i="83"/>
  <c r="AM24" i="83"/>
  <c r="AG24" i="83"/>
  <c r="AO23" i="83"/>
  <c r="BO24" i="83"/>
  <c r="BV23" i="83"/>
  <c r="AC24" i="83"/>
  <c r="AK23" i="83"/>
  <c r="BN24" i="83"/>
  <c r="BU23" i="83"/>
  <c r="BS24" i="91" l="1"/>
  <c r="BZ23" i="91"/>
  <c r="BO24" i="91"/>
  <c r="BV23" i="91"/>
  <c r="BQ25" i="91"/>
  <c r="BX24" i="91"/>
  <c r="AH26" i="91"/>
  <c r="AP25" i="91"/>
  <c r="AC26" i="91"/>
  <c r="AK25" i="91"/>
  <c r="BW24" i="91"/>
  <c r="BP25" i="91"/>
  <c r="AD26" i="91"/>
  <c r="AL25" i="91"/>
  <c r="AG26" i="91"/>
  <c r="AO25" i="91"/>
  <c r="BU25" i="91"/>
  <c r="BN26" i="91"/>
  <c r="BY25" i="91"/>
  <c r="BR26" i="91"/>
  <c r="AN23" i="91"/>
  <c r="AF24" i="91"/>
  <c r="CA24" i="91"/>
  <c r="BT25" i="91"/>
  <c r="AE25" i="91"/>
  <c r="AM24" i="91"/>
  <c r="AI25" i="91"/>
  <c r="AQ24" i="91"/>
  <c r="AR23" i="91"/>
  <c r="AJ24" i="91"/>
  <c r="BX23" i="89"/>
  <c r="BQ24" i="89"/>
  <c r="AN24" i="89"/>
  <c r="AF25" i="89"/>
  <c r="BY24" i="89"/>
  <c r="BR25" i="89"/>
  <c r="BO24" i="89"/>
  <c r="BV23" i="89"/>
  <c r="BS24" i="89"/>
  <c r="BZ23" i="89"/>
  <c r="BU24" i="89"/>
  <c r="BN25" i="89"/>
  <c r="CA23" i="89"/>
  <c r="BT24" i="89"/>
  <c r="AO24" i="89"/>
  <c r="AG25" i="89"/>
  <c r="AL23" i="89"/>
  <c r="AD24" i="89"/>
  <c r="AM23" i="89"/>
  <c r="AE24" i="89"/>
  <c r="AR24" i="89"/>
  <c r="AJ25" i="89"/>
  <c r="BW23" i="89"/>
  <c r="BP24" i="89"/>
  <c r="AK24" i="89"/>
  <c r="AC25" i="89"/>
  <c r="AQ23" i="89"/>
  <c r="AI24" i="89"/>
  <c r="AP23" i="89"/>
  <c r="AH24" i="89"/>
  <c r="BQ26" i="87"/>
  <c r="BX25" i="87"/>
  <c r="BO25" i="87"/>
  <c r="BV24" i="87"/>
  <c r="AJ26" i="87"/>
  <c r="AR25" i="87"/>
  <c r="AO25" i="87"/>
  <c r="AG26" i="87"/>
  <c r="AK25" i="87"/>
  <c r="AC26" i="87"/>
  <c r="AF26" i="87"/>
  <c r="AN25" i="87"/>
  <c r="AD25" i="87"/>
  <c r="AL24" i="87"/>
  <c r="AH25" i="87"/>
  <c r="AP24" i="87"/>
  <c r="BY25" i="87"/>
  <c r="BR26" i="87"/>
  <c r="BU25" i="87"/>
  <c r="BN26" i="87"/>
  <c r="BS25" i="87"/>
  <c r="BZ24" i="87"/>
  <c r="AE24" i="87"/>
  <c r="AM23" i="87"/>
  <c r="CA23" i="87"/>
  <c r="BT24" i="87"/>
  <c r="AI24" i="87"/>
  <c r="AQ23" i="87"/>
  <c r="BW23" i="87"/>
  <c r="BP24" i="87"/>
  <c r="BP25" i="86"/>
  <c r="BW24" i="86"/>
  <c r="BN24" i="86"/>
  <c r="BU23" i="86"/>
  <c r="AP24" i="86"/>
  <c r="AH25" i="86"/>
  <c r="AK24" i="86"/>
  <c r="AC25" i="86"/>
  <c r="AM25" i="86"/>
  <c r="AE26" i="86"/>
  <c r="AR23" i="86"/>
  <c r="AJ24" i="86"/>
  <c r="AN23" i="86"/>
  <c r="AF24" i="86"/>
  <c r="AO24" i="86"/>
  <c r="AG25" i="86"/>
  <c r="BT25" i="86"/>
  <c r="CA24" i="86"/>
  <c r="BZ24" i="86"/>
  <c r="BS25" i="86"/>
  <c r="AL24" i="86"/>
  <c r="AD25" i="86"/>
  <c r="BR24" i="86"/>
  <c r="BY23" i="86"/>
  <c r="AQ25" i="86"/>
  <c r="AI26" i="86"/>
  <c r="BX23" i="86"/>
  <c r="BQ24" i="86"/>
  <c r="BV24" i="86"/>
  <c r="BO25" i="86"/>
  <c r="AJ25" i="85"/>
  <c r="AR24" i="85"/>
  <c r="CA23" i="85"/>
  <c r="BT24" i="85"/>
  <c r="AF25" i="85"/>
  <c r="AN24" i="85"/>
  <c r="AD24" i="85"/>
  <c r="AL23" i="85"/>
  <c r="BY24" i="85"/>
  <c r="BR25" i="85"/>
  <c r="AO24" i="85"/>
  <c r="AG25" i="85"/>
  <c r="AK24" i="85"/>
  <c r="AC25" i="85"/>
  <c r="AQ23" i="85"/>
  <c r="AI24" i="85"/>
  <c r="AH24" i="85"/>
  <c r="AP23" i="85"/>
  <c r="BU24" i="85"/>
  <c r="BN25" i="85"/>
  <c r="BQ25" i="85"/>
  <c r="BX24" i="85"/>
  <c r="BO24" i="85"/>
  <c r="BV23" i="85"/>
  <c r="BW23" i="85"/>
  <c r="BP24" i="85"/>
  <c r="BS24" i="85"/>
  <c r="BZ23" i="85"/>
  <c r="AM23" i="85"/>
  <c r="AE24" i="85"/>
  <c r="AF24" i="83"/>
  <c r="AN23" i="83"/>
  <c r="AJ24" i="83"/>
  <c r="AR23" i="83"/>
  <c r="BV24" i="83"/>
  <c r="BO25" i="83"/>
  <c r="CA25" i="83"/>
  <c r="BT26" i="83"/>
  <c r="AQ25" i="83"/>
  <c r="AI26" i="83"/>
  <c r="BZ24" i="83"/>
  <c r="BS25" i="83"/>
  <c r="AL23" i="83"/>
  <c r="AD24" i="83"/>
  <c r="BY24" i="83"/>
  <c r="BR25" i="83"/>
  <c r="BU24" i="83"/>
  <c r="BN25" i="83"/>
  <c r="AK24" i="83"/>
  <c r="AC25" i="83"/>
  <c r="AO24" i="83"/>
  <c r="AG25" i="83"/>
  <c r="AM25" i="83"/>
  <c r="AE26" i="83"/>
  <c r="BX25" i="83"/>
  <c r="BQ26" i="83"/>
  <c r="AP23" i="83"/>
  <c r="AH24" i="83"/>
  <c r="BW25" i="83"/>
  <c r="BP26" i="83"/>
  <c r="BV24" i="91" l="1"/>
  <c r="BO25" i="91"/>
  <c r="BZ24" i="91"/>
  <c r="BS25" i="91"/>
  <c r="AJ25" i="91"/>
  <c r="AR24" i="91"/>
  <c r="CA25" i="91"/>
  <c r="BT26" i="91"/>
  <c r="BY26" i="91"/>
  <c r="BR27" i="91"/>
  <c r="AQ25" i="91"/>
  <c r="AI26" i="91"/>
  <c r="AO26" i="91"/>
  <c r="AG27" i="91"/>
  <c r="AK26" i="91"/>
  <c r="AC27" i="91"/>
  <c r="AP26" i="91"/>
  <c r="AH27" i="91"/>
  <c r="AF25" i="91"/>
  <c r="AN24" i="91"/>
  <c r="BU26" i="91"/>
  <c r="BN27" i="91"/>
  <c r="BW25" i="91"/>
  <c r="BP26" i="91"/>
  <c r="AM25" i="91"/>
  <c r="AE26" i="91"/>
  <c r="AL26" i="91"/>
  <c r="AD27" i="91"/>
  <c r="BX25" i="91"/>
  <c r="BQ26" i="91"/>
  <c r="AI25" i="89"/>
  <c r="AQ24" i="89"/>
  <c r="BP25" i="89"/>
  <c r="BW24" i="89"/>
  <c r="AD25" i="89"/>
  <c r="AL24" i="89"/>
  <c r="BN26" i="89"/>
  <c r="BU25" i="89"/>
  <c r="BQ25" i="89"/>
  <c r="BX24" i="89"/>
  <c r="BZ24" i="89"/>
  <c r="BS25" i="89"/>
  <c r="AH25" i="89"/>
  <c r="AP24" i="89"/>
  <c r="AC26" i="89"/>
  <c r="AK25" i="89"/>
  <c r="AJ26" i="89"/>
  <c r="AR25" i="89"/>
  <c r="AE25" i="89"/>
  <c r="AM24" i="89"/>
  <c r="AG26" i="89"/>
  <c r="AO25" i="89"/>
  <c r="BT25" i="89"/>
  <c r="CA24" i="89"/>
  <c r="BR26" i="89"/>
  <c r="BY25" i="89"/>
  <c r="AF26" i="89"/>
  <c r="AN25" i="89"/>
  <c r="BV24" i="89"/>
  <c r="BO25" i="89"/>
  <c r="BU26" i="87"/>
  <c r="BN27" i="87"/>
  <c r="AC27" i="87"/>
  <c r="AK26" i="87"/>
  <c r="AG27" i="87"/>
  <c r="AO26" i="87"/>
  <c r="AQ24" i="87"/>
  <c r="AI25" i="87"/>
  <c r="AM24" i="87"/>
  <c r="AE25" i="87"/>
  <c r="AP25" i="87"/>
  <c r="AH26" i="87"/>
  <c r="BX26" i="87"/>
  <c r="BQ27" i="87"/>
  <c r="BW24" i="87"/>
  <c r="BP25" i="87"/>
  <c r="CA24" i="87"/>
  <c r="BT25" i="87"/>
  <c r="BY26" i="87"/>
  <c r="BR27" i="87"/>
  <c r="BZ25" i="87"/>
  <c r="BS26" i="87"/>
  <c r="AL25" i="87"/>
  <c r="AD26" i="87"/>
  <c r="AN26" i="87"/>
  <c r="AF27" i="87"/>
  <c r="AR26" i="87"/>
  <c r="AJ27" i="87"/>
  <c r="BV25" i="87"/>
  <c r="BO26" i="87"/>
  <c r="BO26" i="86"/>
  <c r="BV25" i="86"/>
  <c r="AI27" i="86"/>
  <c r="AQ26" i="86"/>
  <c r="AD26" i="86"/>
  <c r="AL25" i="86"/>
  <c r="BS26" i="86"/>
  <c r="BZ25" i="86"/>
  <c r="AF25" i="86"/>
  <c r="AN24" i="86"/>
  <c r="AE27" i="86"/>
  <c r="AM26" i="86"/>
  <c r="CA25" i="86"/>
  <c r="BT26" i="86"/>
  <c r="BN25" i="86"/>
  <c r="BU24" i="86"/>
  <c r="BY24" i="86"/>
  <c r="BR25" i="86"/>
  <c r="BQ25" i="86"/>
  <c r="BX24" i="86"/>
  <c r="AG26" i="86"/>
  <c r="AO25" i="86"/>
  <c r="AJ25" i="86"/>
  <c r="AR24" i="86"/>
  <c r="AC26" i="86"/>
  <c r="AK25" i="86"/>
  <c r="AH26" i="86"/>
  <c r="AP25" i="86"/>
  <c r="BP26" i="86"/>
  <c r="BW25" i="86"/>
  <c r="BZ24" i="85"/>
  <c r="BS25" i="85"/>
  <c r="BW24" i="85"/>
  <c r="BP25" i="85"/>
  <c r="BU25" i="85"/>
  <c r="BN26" i="85"/>
  <c r="AC26" i="85"/>
  <c r="AK25" i="85"/>
  <c r="BX25" i="85"/>
  <c r="BQ26" i="85"/>
  <c r="AN25" i="85"/>
  <c r="AF26" i="85"/>
  <c r="AP24" i="85"/>
  <c r="AH25" i="85"/>
  <c r="AE25" i="85"/>
  <c r="AM24" i="85"/>
  <c r="AI25" i="85"/>
  <c r="AQ24" i="85"/>
  <c r="AG26" i="85"/>
  <c r="AO25" i="85"/>
  <c r="BY25" i="85"/>
  <c r="BR26" i="85"/>
  <c r="CA24" i="85"/>
  <c r="BT25" i="85"/>
  <c r="BV24" i="85"/>
  <c r="BO25" i="85"/>
  <c r="AL24" i="85"/>
  <c r="AD25" i="85"/>
  <c r="AR25" i="85"/>
  <c r="AJ26" i="85"/>
  <c r="AN24" i="83"/>
  <c r="AF25" i="83"/>
  <c r="AR24" i="83"/>
  <c r="AJ25" i="83"/>
  <c r="AE27" i="83"/>
  <c r="AM26" i="83"/>
  <c r="AD25" i="83"/>
  <c r="AL24" i="83"/>
  <c r="BP27" i="83"/>
  <c r="BW26" i="83"/>
  <c r="AH25" i="83"/>
  <c r="AP24" i="83"/>
  <c r="BQ27" i="83"/>
  <c r="BX26" i="83"/>
  <c r="AG26" i="83"/>
  <c r="AO25" i="83"/>
  <c r="BN26" i="83"/>
  <c r="BU25" i="83"/>
  <c r="BR26" i="83"/>
  <c r="BY25" i="83"/>
  <c r="BS26" i="83"/>
  <c r="BZ25" i="83"/>
  <c r="BT27" i="83"/>
  <c r="CA26" i="83"/>
  <c r="BO26" i="83"/>
  <c r="BV25" i="83"/>
  <c r="AI27" i="83"/>
  <c r="AQ26" i="83"/>
  <c r="AC26" i="83"/>
  <c r="AK25" i="83"/>
  <c r="BS26" i="91" l="1"/>
  <c r="BZ25" i="91"/>
  <c r="BO26" i="91"/>
  <c r="BV25" i="91"/>
  <c r="BW26" i="91"/>
  <c r="BP27" i="91"/>
  <c r="AC28" i="91"/>
  <c r="AK27" i="91"/>
  <c r="AG28" i="91"/>
  <c r="AO27" i="91"/>
  <c r="AI27" i="91"/>
  <c r="AQ26" i="91"/>
  <c r="CA26" i="91"/>
  <c r="BT27" i="91"/>
  <c r="AN25" i="91"/>
  <c r="AF26" i="91"/>
  <c r="BQ27" i="91"/>
  <c r="BX26" i="91"/>
  <c r="AD28" i="91"/>
  <c r="AL27" i="91"/>
  <c r="AE27" i="91"/>
  <c r="AM26" i="91"/>
  <c r="BU27" i="91"/>
  <c r="BN28" i="91"/>
  <c r="AH28" i="91"/>
  <c r="AP27" i="91"/>
  <c r="BY27" i="91"/>
  <c r="BR28" i="91"/>
  <c r="AR25" i="91"/>
  <c r="AJ26" i="91"/>
  <c r="CA25" i="89"/>
  <c r="BT26" i="89"/>
  <c r="AP25" i="89"/>
  <c r="AH26" i="89"/>
  <c r="BW25" i="89"/>
  <c r="BP26" i="89"/>
  <c r="AR26" i="89"/>
  <c r="AJ27" i="89"/>
  <c r="BO26" i="89"/>
  <c r="BV25" i="89"/>
  <c r="BS26" i="89"/>
  <c r="BZ25" i="89"/>
  <c r="BY26" i="89"/>
  <c r="BR27" i="89"/>
  <c r="AO26" i="89"/>
  <c r="AG27" i="89"/>
  <c r="BX25" i="89"/>
  <c r="BQ26" i="89"/>
  <c r="AL25" i="89"/>
  <c r="AD26" i="89"/>
  <c r="AN26" i="89"/>
  <c r="AF27" i="89"/>
  <c r="AM25" i="89"/>
  <c r="AE26" i="89"/>
  <c r="AK26" i="89"/>
  <c r="AC27" i="89"/>
  <c r="BU26" i="89"/>
  <c r="BN27" i="89"/>
  <c r="AQ25" i="89"/>
  <c r="AI26" i="89"/>
  <c r="BO27" i="87"/>
  <c r="BV26" i="87"/>
  <c r="AJ28" i="87"/>
  <c r="AR27" i="87"/>
  <c r="AD27" i="87"/>
  <c r="AL26" i="87"/>
  <c r="BY27" i="87"/>
  <c r="BR28" i="87"/>
  <c r="BW25" i="87"/>
  <c r="BP26" i="87"/>
  <c r="AH27" i="87"/>
  <c r="AP26" i="87"/>
  <c r="AI26" i="87"/>
  <c r="AQ25" i="87"/>
  <c r="AK27" i="87"/>
  <c r="AC28" i="87"/>
  <c r="AF28" i="87"/>
  <c r="AN27" i="87"/>
  <c r="BS27" i="87"/>
  <c r="BZ26" i="87"/>
  <c r="CA25" i="87"/>
  <c r="BT26" i="87"/>
  <c r="BQ28" i="87"/>
  <c r="BX27" i="87"/>
  <c r="AE26" i="87"/>
  <c r="AM25" i="87"/>
  <c r="BU27" i="87"/>
  <c r="BN28" i="87"/>
  <c r="AO27" i="87"/>
  <c r="AG28" i="87"/>
  <c r="AP26" i="86"/>
  <c r="AH27" i="86"/>
  <c r="AO26" i="86"/>
  <c r="AG27" i="86"/>
  <c r="BN26" i="86"/>
  <c r="BU25" i="86"/>
  <c r="BZ26" i="86"/>
  <c r="BS27" i="86"/>
  <c r="AQ27" i="86"/>
  <c r="AI28" i="86"/>
  <c r="BR26" i="86"/>
  <c r="BY25" i="86"/>
  <c r="BT27" i="86"/>
  <c r="CA26" i="86"/>
  <c r="BP27" i="86"/>
  <c r="BW26" i="86"/>
  <c r="AK26" i="86"/>
  <c r="AC27" i="86"/>
  <c r="AR25" i="86"/>
  <c r="AJ26" i="86"/>
  <c r="BX25" i="86"/>
  <c r="BQ26" i="86"/>
  <c r="AM27" i="86"/>
  <c r="AE28" i="86"/>
  <c r="AN25" i="86"/>
  <c r="AF26" i="86"/>
  <c r="AL26" i="86"/>
  <c r="AD27" i="86"/>
  <c r="BV26" i="86"/>
  <c r="BO27" i="86"/>
  <c r="AD26" i="85"/>
  <c r="AL25" i="85"/>
  <c r="BY26" i="85"/>
  <c r="BR27" i="85"/>
  <c r="AH26" i="85"/>
  <c r="AP25" i="85"/>
  <c r="AF27" i="85"/>
  <c r="AN26" i="85"/>
  <c r="BU26" i="85"/>
  <c r="BN27" i="85"/>
  <c r="AQ25" i="85"/>
  <c r="AI26" i="85"/>
  <c r="AJ27" i="85"/>
  <c r="AR26" i="85"/>
  <c r="BO26" i="85"/>
  <c r="BV25" i="85"/>
  <c r="CA25" i="85"/>
  <c r="BT26" i="85"/>
  <c r="BQ27" i="85"/>
  <c r="BX26" i="85"/>
  <c r="BW25" i="85"/>
  <c r="BP26" i="85"/>
  <c r="BS26" i="85"/>
  <c r="BZ25" i="85"/>
  <c r="AO26" i="85"/>
  <c r="AG27" i="85"/>
  <c r="AM25" i="85"/>
  <c r="AE26" i="85"/>
  <c r="AK26" i="85"/>
  <c r="AC27" i="85"/>
  <c r="AF26" i="83"/>
  <c r="AN25" i="83"/>
  <c r="AJ26" i="83"/>
  <c r="AR25" i="83"/>
  <c r="CA27" i="83"/>
  <c r="BT28" i="83"/>
  <c r="BY26" i="83"/>
  <c r="BR27" i="83"/>
  <c r="AO26" i="83"/>
  <c r="AG27" i="83"/>
  <c r="AP25" i="83"/>
  <c r="AH26" i="83"/>
  <c r="AL25" i="83"/>
  <c r="AD26" i="83"/>
  <c r="AK26" i="83"/>
  <c r="AC27" i="83"/>
  <c r="AQ27" i="83"/>
  <c r="AI28" i="83"/>
  <c r="BV26" i="83"/>
  <c r="BO27" i="83"/>
  <c r="BZ26" i="83"/>
  <c r="BS27" i="83"/>
  <c r="BU26" i="83"/>
  <c r="BN27" i="83"/>
  <c r="BX27" i="83"/>
  <c r="BQ28" i="83"/>
  <c r="BW27" i="83"/>
  <c r="BP28" i="83"/>
  <c r="AM27" i="83"/>
  <c r="AE28" i="83"/>
  <c r="BV26" i="91" l="1"/>
  <c r="BO27" i="91"/>
  <c r="BZ26" i="91"/>
  <c r="BS27" i="91"/>
  <c r="BU28" i="91"/>
  <c r="BN29" i="91"/>
  <c r="AF27" i="91"/>
  <c r="AN26" i="91"/>
  <c r="BW27" i="91"/>
  <c r="BP28" i="91"/>
  <c r="BX27" i="91"/>
  <c r="BQ28" i="91"/>
  <c r="AQ27" i="91"/>
  <c r="AI28" i="91"/>
  <c r="AO28" i="91"/>
  <c r="AG29" i="91"/>
  <c r="AJ27" i="91"/>
  <c r="AR26" i="91"/>
  <c r="BY28" i="91"/>
  <c r="BR29" i="91"/>
  <c r="CA27" i="91"/>
  <c r="BT28" i="91"/>
  <c r="AP28" i="91"/>
  <c r="AH29" i="91"/>
  <c r="AM27" i="91"/>
  <c r="AE28" i="91"/>
  <c r="AL28" i="91"/>
  <c r="AD29" i="91"/>
  <c r="AK28" i="91"/>
  <c r="AC29" i="91"/>
  <c r="BN28" i="89"/>
  <c r="BU27" i="89"/>
  <c r="AC28" i="89"/>
  <c r="AK27" i="89"/>
  <c r="AF28" i="89"/>
  <c r="AN27" i="89"/>
  <c r="AG28" i="89"/>
  <c r="AO27" i="89"/>
  <c r="AJ28" i="89"/>
  <c r="AR27" i="89"/>
  <c r="BT27" i="89"/>
  <c r="CA26" i="89"/>
  <c r="BZ26" i="89"/>
  <c r="BS27" i="89"/>
  <c r="AI27" i="89"/>
  <c r="AQ26" i="89"/>
  <c r="AE27" i="89"/>
  <c r="AM26" i="89"/>
  <c r="AD27" i="89"/>
  <c r="AL26" i="89"/>
  <c r="BQ27" i="89"/>
  <c r="BX26" i="89"/>
  <c r="BR28" i="89"/>
  <c r="BY27" i="89"/>
  <c r="BP27" i="89"/>
  <c r="BW26" i="89"/>
  <c r="AH27" i="89"/>
  <c r="AP26" i="89"/>
  <c r="BV26" i="89"/>
  <c r="BO27" i="89"/>
  <c r="CA26" i="87"/>
  <c r="BT27" i="87"/>
  <c r="BY28" i="87"/>
  <c r="BR29" i="87"/>
  <c r="AM26" i="87"/>
  <c r="AE27" i="87"/>
  <c r="AN28" i="87"/>
  <c r="AF29" i="87"/>
  <c r="AP27" i="87"/>
  <c r="AH28" i="87"/>
  <c r="AR28" i="87"/>
  <c r="AJ29" i="87"/>
  <c r="AG29" i="87"/>
  <c r="AO28" i="87"/>
  <c r="BU28" i="87"/>
  <c r="BN29" i="87"/>
  <c r="AC29" i="87"/>
  <c r="AK28" i="87"/>
  <c r="BW26" i="87"/>
  <c r="BP27" i="87"/>
  <c r="BX28" i="87"/>
  <c r="BQ29" i="87"/>
  <c r="BZ27" i="87"/>
  <c r="BS28" i="87"/>
  <c r="AQ26" i="87"/>
  <c r="AI27" i="87"/>
  <c r="AL27" i="87"/>
  <c r="AD28" i="87"/>
  <c r="BV27" i="87"/>
  <c r="BO28" i="87"/>
  <c r="AD28" i="86"/>
  <c r="AL27" i="86"/>
  <c r="AE29" i="86"/>
  <c r="AM28" i="86"/>
  <c r="AJ27" i="86"/>
  <c r="AR26" i="86"/>
  <c r="BS28" i="86"/>
  <c r="BZ27" i="86"/>
  <c r="BW27" i="86"/>
  <c r="BP28" i="86"/>
  <c r="BR27" i="86"/>
  <c r="BY26" i="86"/>
  <c r="BO28" i="86"/>
  <c r="BV27" i="86"/>
  <c r="AF27" i="86"/>
  <c r="AN26" i="86"/>
  <c r="BQ27" i="86"/>
  <c r="BX26" i="86"/>
  <c r="AC28" i="86"/>
  <c r="AK27" i="86"/>
  <c r="AI29" i="86"/>
  <c r="AQ28" i="86"/>
  <c r="AG28" i="86"/>
  <c r="AO27" i="86"/>
  <c r="AH28" i="86"/>
  <c r="AP27" i="86"/>
  <c r="BT28" i="86"/>
  <c r="CA27" i="86"/>
  <c r="BU26" i="86"/>
  <c r="BN27" i="86"/>
  <c r="AG28" i="85"/>
  <c r="AO27" i="85"/>
  <c r="BW26" i="85"/>
  <c r="BP27" i="85"/>
  <c r="CA26" i="85"/>
  <c r="BT27" i="85"/>
  <c r="BY27" i="85"/>
  <c r="BR28" i="85"/>
  <c r="AR27" i="85"/>
  <c r="AJ28" i="85"/>
  <c r="AN27" i="85"/>
  <c r="AF28" i="85"/>
  <c r="AC28" i="85"/>
  <c r="AK27" i="85"/>
  <c r="AE27" i="85"/>
  <c r="AM26" i="85"/>
  <c r="AI27" i="85"/>
  <c r="AQ26" i="85"/>
  <c r="BU27" i="85"/>
  <c r="BN28" i="85"/>
  <c r="BZ26" i="85"/>
  <c r="BS27" i="85"/>
  <c r="BX27" i="85"/>
  <c r="BQ28" i="85"/>
  <c r="BV26" i="85"/>
  <c r="BO27" i="85"/>
  <c r="AP26" i="85"/>
  <c r="AH27" i="85"/>
  <c r="AL26" i="85"/>
  <c r="AD27" i="85"/>
  <c r="AN26" i="83"/>
  <c r="AF27" i="83"/>
  <c r="AR26" i="83"/>
  <c r="AJ27" i="83"/>
  <c r="AE29" i="83"/>
  <c r="AM28" i="83"/>
  <c r="BQ29" i="83"/>
  <c r="BX28" i="83"/>
  <c r="BS28" i="83"/>
  <c r="BZ27" i="83"/>
  <c r="AI29" i="83"/>
  <c r="AQ28" i="83"/>
  <c r="AC28" i="83"/>
  <c r="AK27" i="83"/>
  <c r="AD27" i="83"/>
  <c r="AL26" i="83"/>
  <c r="AG28" i="83"/>
  <c r="AO27" i="83"/>
  <c r="BT29" i="83"/>
  <c r="CA28" i="83"/>
  <c r="BP29" i="83"/>
  <c r="BW28" i="83"/>
  <c r="BN28" i="83"/>
  <c r="BU27" i="83"/>
  <c r="BO28" i="83"/>
  <c r="BV27" i="83"/>
  <c r="AH27" i="83"/>
  <c r="AP26" i="83"/>
  <c r="BR28" i="83"/>
  <c r="BY27" i="83"/>
  <c r="BS28" i="91" l="1"/>
  <c r="BZ27" i="91"/>
  <c r="BO28" i="91"/>
  <c r="BV27" i="91"/>
  <c r="AE29" i="91"/>
  <c r="AM28" i="91"/>
  <c r="AG30" i="91"/>
  <c r="AO29" i="91"/>
  <c r="BQ29" i="91"/>
  <c r="BX28" i="91"/>
  <c r="BW28" i="91"/>
  <c r="BP29" i="91"/>
  <c r="BU29" i="91"/>
  <c r="BN30" i="91"/>
  <c r="AR27" i="91"/>
  <c r="AJ28" i="91"/>
  <c r="AC30" i="91"/>
  <c r="AK29" i="91"/>
  <c r="AD30" i="91"/>
  <c r="AL29" i="91"/>
  <c r="AH30" i="91"/>
  <c r="AP29" i="91"/>
  <c r="CA28" i="91"/>
  <c r="BT29" i="91"/>
  <c r="BY29" i="91"/>
  <c r="BR30" i="91"/>
  <c r="AI29" i="91"/>
  <c r="AQ28" i="91"/>
  <c r="AN27" i="91"/>
  <c r="AF28" i="91"/>
  <c r="BW27" i="89"/>
  <c r="BP28" i="89"/>
  <c r="BX27" i="89"/>
  <c r="BQ28" i="89"/>
  <c r="CA27" i="89"/>
  <c r="BT28" i="89"/>
  <c r="BO28" i="89"/>
  <c r="BV27" i="89"/>
  <c r="BS28" i="89"/>
  <c r="BZ27" i="89"/>
  <c r="AQ27" i="89"/>
  <c r="AI28" i="89"/>
  <c r="AR28" i="89"/>
  <c r="AJ29" i="89"/>
  <c r="BU28" i="89"/>
  <c r="BN29" i="89"/>
  <c r="AP27" i="89"/>
  <c r="AH28" i="89"/>
  <c r="BY28" i="89"/>
  <c r="BR29" i="89"/>
  <c r="AL27" i="89"/>
  <c r="AD28" i="89"/>
  <c r="AM27" i="89"/>
  <c r="AE28" i="89"/>
  <c r="AO28" i="89"/>
  <c r="AG29" i="89"/>
  <c r="AN28" i="89"/>
  <c r="AF29" i="89"/>
  <c r="AK28" i="89"/>
  <c r="AC29" i="89"/>
  <c r="AD29" i="87"/>
  <c r="AL28" i="87"/>
  <c r="AI28" i="87"/>
  <c r="AQ27" i="87"/>
  <c r="BS29" i="87"/>
  <c r="BZ28" i="87"/>
  <c r="BY29" i="87"/>
  <c r="BR30" i="87"/>
  <c r="CA27" i="87"/>
  <c r="BT28" i="87"/>
  <c r="AK29" i="87"/>
  <c r="AC30" i="87"/>
  <c r="AO29" i="87"/>
  <c r="AG30" i="87"/>
  <c r="BO29" i="87"/>
  <c r="BV28" i="87"/>
  <c r="BQ30" i="87"/>
  <c r="BX29" i="87"/>
  <c r="BW27" i="87"/>
  <c r="BP28" i="87"/>
  <c r="BU29" i="87"/>
  <c r="BN30" i="87"/>
  <c r="AJ30" i="87"/>
  <c r="AR29" i="87"/>
  <c r="AH29" i="87"/>
  <c r="AP28" i="87"/>
  <c r="AF30" i="87"/>
  <c r="AN29" i="87"/>
  <c r="AE28" i="87"/>
  <c r="AM27" i="87"/>
  <c r="BP29" i="86"/>
  <c r="BW28" i="86"/>
  <c r="BT29" i="86"/>
  <c r="CA28" i="86"/>
  <c r="AO28" i="86"/>
  <c r="AG29" i="86"/>
  <c r="AK28" i="86"/>
  <c r="AC29" i="86"/>
  <c r="BX27" i="86"/>
  <c r="BQ28" i="86"/>
  <c r="BV28" i="86"/>
  <c r="BO29" i="86"/>
  <c r="AR27" i="86"/>
  <c r="AJ28" i="86"/>
  <c r="AM29" i="86"/>
  <c r="AE30" i="86"/>
  <c r="BN28" i="86"/>
  <c r="BU27" i="86"/>
  <c r="AP28" i="86"/>
  <c r="AH29" i="86"/>
  <c r="AQ29" i="86"/>
  <c r="AI30" i="86"/>
  <c r="AN27" i="86"/>
  <c r="AF28" i="86"/>
  <c r="BR28" i="86"/>
  <c r="BY27" i="86"/>
  <c r="BZ28" i="86"/>
  <c r="BS29" i="86"/>
  <c r="AL28" i="86"/>
  <c r="AD29" i="86"/>
  <c r="AH28" i="85"/>
  <c r="AP27" i="85"/>
  <c r="BO28" i="85"/>
  <c r="BV27" i="85"/>
  <c r="BQ29" i="85"/>
  <c r="BX28" i="85"/>
  <c r="BU28" i="85"/>
  <c r="BN29" i="85"/>
  <c r="CA27" i="85"/>
  <c r="BT28" i="85"/>
  <c r="AK28" i="85"/>
  <c r="AC29" i="85"/>
  <c r="AO28" i="85"/>
  <c r="AG29" i="85"/>
  <c r="AQ27" i="85"/>
  <c r="AI28" i="85"/>
  <c r="AD28" i="85"/>
  <c r="AL27" i="85"/>
  <c r="BS28" i="85"/>
  <c r="BZ27" i="85"/>
  <c r="AF29" i="85"/>
  <c r="AN28" i="85"/>
  <c r="AJ29" i="85"/>
  <c r="AR28" i="85"/>
  <c r="BY28" i="85"/>
  <c r="BR29" i="85"/>
  <c r="BW27" i="85"/>
  <c r="BP28" i="85"/>
  <c r="AM27" i="85"/>
  <c r="AE28" i="85"/>
  <c r="AJ28" i="83"/>
  <c r="AR27" i="83"/>
  <c r="AF28" i="83"/>
  <c r="AN27" i="83"/>
  <c r="AP27" i="83"/>
  <c r="AH28" i="83"/>
  <c r="BU28" i="83"/>
  <c r="BN29" i="83"/>
  <c r="CA29" i="83"/>
  <c r="BT30" i="83"/>
  <c r="AL27" i="83"/>
  <c r="AD28" i="83"/>
  <c r="AQ29" i="83"/>
  <c r="AI30" i="83"/>
  <c r="BX29" i="83"/>
  <c r="BQ30" i="83"/>
  <c r="BY28" i="83"/>
  <c r="BR29" i="83"/>
  <c r="BV28" i="83"/>
  <c r="BO29" i="83"/>
  <c r="BW29" i="83"/>
  <c r="BP30" i="83"/>
  <c r="AO28" i="83"/>
  <c r="AG29" i="83"/>
  <c r="AK28" i="83"/>
  <c r="AC29" i="83"/>
  <c r="BZ28" i="83"/>
  <c r="BS29" i="83"/>
  <c r="AM29" i="83"/>
  <c r="AE30" i="83"/>
  <c r="BV28" i="91" l="1"/>
  <c r="BO29" i="91"/>
  <c r="BZ28" i="91"/>
  <c r="BS29" i="91"/>
  <c r="AF29" i="91"/>
  <c r="AN28" i="91"/>
  <c r="CA29" i="91"/>
  <c r="BT30" i="91"/>
  <c r="BW29" i="91"/>
  <c r="BP30" i="91"/>
  <c r="AL30" i="91"/>
  <c r="AD31" i="91"/>
  <c r="BX29" i="91"/>
  <c r="BQ30" i="91"/>
  <c r="BY30" i="91"/>
  <c r="BR31" i="91"/>
  <c r="AJ29" i="91"/>
  <c r="AR28" i="91"/>
  <c r="BU30" i="91"/>
  <c r="BN31" i="91"/>
  <c r="AQ29" i="91"/>
  <c r="AI30" i="91"/>
  <c r="AP30" i="91"/>
  <c r="AH31" i="91"/>
  <c r="AK30" i="91"/>
  <c r="AC31" i="91"/>
  <c r="AO30" i="91"/>
  <c r="AG31" i="91"/>
  <c r="AM29" i="91"/>
  <c r="AE30" i="91"/>
  <c r="AC30" i="89"/>
  <c r="AK29" i="89"/>
  <c r="AG30" i="89"/>
  <c r="AO29" i="89"/>
  <c r="AD29" i="89"/>
  <c r="AL28" i="89"/>
  <c r="AH29" i="89"/>
  <c r="AP28" i="89"/>
  <c r="AJ30" i="89"/>
  <c r="AR29" i="89"/>
  <c r="BQ29" i="89"/>
  <c r="BX28" i="89"/>
  <c r="BZ28" i="89"/>
  <c r="BS29" i="89"/>
  <c r="AF30" i="89"/>
  <c r="AN29" i="89"/>
  <c r="AE29" i="89"/>
  <c r="AM28" i="89"/>
  <c r="BR30" i="89"/>
  <c r="BY29" i="89"/>
  <c r="BN30" i="89"/>
  <c r="BU29" i="89"/>
  <c r="AI29" i="89"/>
  <c r="AQ28" i="89"/>
  <c r="BT29" i="89"/>
  <c r="CA28" i="89"/>
  <c r="BP29" i="89"/>
  <c r="BW28" i="89"/>
  <c r="BV28" i="89"/>
  <c r="BO29" i="89"/>
  <c r="BW28" i="87"/>
  <c r="BP29" i="87"/>
  <c r="AC31" i="87"/>
  <c r="AK30" i="87"/>
  <c r="BY30" i="87"/>
  <c r="BR31" i="87"/>
  <c r="AN30" i="87"/>
  <c r="AF31" i="87"/>
  <c r="AR30" i="87"/>
  <c r="AJ31" i="87"/>
  <c r="BV29" i="87"/>
  <c r="BO30" i="87"/>
  <c r="AQ28" i="87"/>
  <c r="AI29" i="87"/>
  <c r="BU30" i="87"/>
  <c r="BN31" i="87"/>
  <c r="AG31" i="87"/>
  <c r="AO30" i="87"/>
  <c r="CA28" i="87"/>
  <c r="BT29" i="87"/>
  <c r="AM28" i="87"/>
  <c r="AE29" i="87"/>
  <c r="AP29" i="87"/>
  <c r="AH30" i="87"/>
  <c r="BX30" i="87"/>
  <c r="BQ31" i="87"/>
  <c r="BZ29" i="87"/>
  <c r="BS30" i="87"/>
  <c r="AL29" i="87"/>
  <c r="AD30" i="87"/>
  <c r="AJ29" i="86"/>
  <c r="AR28" i="86"/>
  <c r="BQ29" i="86"/>
  <c r="BX28" i="86"/>
  <c r="BY28" i="86"/>
  <c r="BR29" i="86"/>
  <c r="BN29" i="86"/>
  <c r="BU28" i="86"/>
  <c r="BT30" i="86"/>
  <c r="CA29" i="86"/>
  <c r="AD30" i="86"/>
  <c r="AL29" i="86"/>
  <c r="BS30" i="86"/>
  <c r="BZ29" i="86"/>
  <c r="AF29" i="86"/>
  <c r="AN28" i="86"/>
  <c r="AI31" i="86"/>
  <c r="AQ30" i="86"/>
  <c r="AH30" i="86"/>
  <c r="AP29" i="86"/>
  <c r="AE31" i="86"/>
  <c r="AM30" i="86"/>
  <c r="BO30" i="86"/>
  <c r="BV29" i="86"/>
  <c r="AC30" i="86"/>
  <c r="AK29" i="86"/>
  <c r="AG30" i="86"/>
  <c r="AO29" i="86"/>
  <c r="BP30" i="86"/>
  <c r="BW29" i="86"/>
  <c r="AE29" i="85"/>
  <c r="AM28" i="85"/>
  <c r="BY29" i="85"/>
  <c r="BR30" i="85"/>
  <c r="AG30" i="85"/>
  <c r="AO29" i="85"/>
  <c r="AC30" i="85"/>
  <c r="AK29" i="85"/>
  <c r="CA28" i="85"/>
  <c r="BT29" i="85"/>
  <c r="AN29" i="85"/>
  <c r="AF30" i="85"/>
  <c r="AL28" i="85"/>
  <c r="AD29" i="85"/>
  <c r="BX29" i="85"/>
  <c r="BQ30" i="85"/>
  <c r="AP28" i="85"/>
  <c r="AH29" i="85"/>
  <c r="BZ28" i="85"/>
  <c r="BS29" i="85"/>
  <c r="BW28" i="85"/>
  <c r="BP29" i="85"/>
  <c r="AI29" i="85"/>
  <c r="AQ28" i="85"/>
  <c r="BU29" i="85"/>
  <c r="BN30" i="85"/>
  <c r="AR29" i="85"/>
  <c r="AJ30" i="85"/>
  <c r="BV28" i="85"/>
  <c r="BO29" i="85"/>
  <c r="AN28" i="83"/>
  <c r="AF29" i="83"/>
  <c r="AR28" i="83"/>
  <c r="AJ29" i="83"/>
  <c r="BS30" i="83"/>
  <c r="BZ29" i="83"/>
  <c r="AG30" i="83"/>
  <c r="AO29" i="83"/>
  <c r="BP31" i="83"/>
  <c r="BW30" i="83"/>
  <c r="BQ31" i="83"/>
  <c r="BX30" i="83"/>
  <c r="AD29" i="83"/>
  <c r="AL28" i="83"/>
  <c r="AE31" i="83"/>
  <c r="AM30" i="83"/>
  <c r="AC30" i="83"/>
  <c r="AK29" i="83"/>
  <c r="BO30" i="83"/>
  <c r="BV29" i="83"/>
  <c r="BR30" i="83"/>
  <c r="BY29" i="83"/>
  <c r="AI31" i="83"/>
  <c r="AQ30" i="83"/>
  <c r="BT31" i="83"/>
  <c r="CA30" i="83"/>
  <c r="BN30" i="83"/>
  <c r="BU29" i="83"/>
  <c r="AH29" i="83"/>
  <c r="AP28" i="83"/>
  <c r="BS30" i="91" l="1"/>
  <c r="BZ29" i="91"/>
  <c r="BO30" i="91"/>
  <c r="BV29" i="91"/>
  <c r="AE31" i="91"/>
  <c r="AM30" i="91"/>
  <c r="AH32" i="91"/>
  <c r="AP31" i="91"/>
  <c r="BW30" i="91"/>
  <c r="BP31" i="91"/>
  <c r="CA30" i="91"/>
  <c r="BT31" i="91"/>
  <c r="AR29" i="91"/>
  <c r="AJ30" i="91"/>
  <c r="AG32" i="91"/>
  <c r="AO31" i="91"/>
  <c r="AC32" i="91"/>
  <c r="AK31" i="91"/>
  <c r="AI31" i="91"/>
  <c r="AQ30" i="91"/>
  <c r="BU31" i="91"/>
  <c r="BN32" i="91"/>
  <c r="BY31" i="91"/>
  <c r="BR32" i="91"/>
  <c r="BQ31" i="91"/>
  <c r="BX30" i="91"/>
  <c r="AD32" i="91"/>
  <c r="AL31" i="91"/>
  <c r="AN29" i="91"/>
  <c r="AF30" i="91"/>
  <c r="BW29" i="89"/>
  <c r="BP30" i="89"/>
  <c r="CA29" i="89"/>
  <c r="BT30" i="89"/>
  <c r="AQ29" i="89"/>
  <c r="AI30" i="89"/>
  <c r="BY30" i="89"/>
  <c r="BR31" i="89"/>
  <c r="AR30" i="89"/>
  <c r="AJ31" i="89"/>
  <c r="AL29" i="89"/>
  <c r="AD30" i="89"/>
  <c r="AO30" i="89"/>
  <c r="AG31" i="89"/>
  <c r="BO30" i="89"/>
  <c r="BV29" i="89"/>
  <c r="BS30" i="89"/>
  <c r="BZ29" i="89"/>
  <c r="BU30" i="89"/>
  <c r="BN31" i="89"/>
  <c r="AM29" i="89"/>
  <c r="AE30" i="89"/>
  <c r="AN30" i="89"/>
  <c r="AF31" i="89"/>
  <c r="BX29" i="89"/>
  <c r="BQ30" i="89"/>
  <c r="AP29" i="89"/>
  <c r="AH30" i="89"/>
  <c r="AK30" i="89"/>
  <c r="AC31" i="89"/>
  <c r="BS31" i="87"/>
  <c r="BZ30" i="87"/>
  <c r="BQ32" i="87"/>
  <c r="BX31" i="87"/>
  <c r="AE30" i="87"/>
  <c r="AM29" i="87"/>
  <c r="BO31" i="87"/>
  <c r="BV30" i="87"/>
  <c r="AJ32" i="87"/>
  <c r="AR31" i="87"/>
  <c r="BY31" i="87"/>
  <c r="BR32" i="87"/>
  <c r="BW29" i="87"/>
  <c r="BP30" i="87"/>
  <c r="AO31" i="87"/>
  <c r="AG32" i="87"/>
  <c r="AD31" i="87"/>
  <c r="AL30" i="87"/>
  <c r="AH31" i="87"/>
  <c r="AP30" i="87"/>
  <c r="CA29" i="87"/>
  <c r="BT30" i="87"/>
  <c r="BU31" i="87"/>
  <c r="BN32" i="87"/>
  <c r="AI30" i="87"/>
  <c r="AQ29" i="87"/>
  <c r="AF32" i="87"/>
  <c r="AN31" i="87"/>
  <c r="AK31" i="87"/>
  <c r="AC32" i="87"/>
  <c r="AO30" i="86"/>
  <c r="AG31" i="86"/>
  <c r="BV30" i="86"/>
  <c r="BO31" i="86"/>
  <c r="AM31" i="86"/>
  <c r="AE32" i="86"/>
  <c r="AQ31" i="86"/>
  <c r="AI32" i="86"/>
  <c r="AD31" i="86"/>
  <c r="AL30" i="86"/>
  <c r="BN30" i="86"/>
  <c r="BU29" i="86"/>
  <c r="BR30" i="86"/>
  <c r="BY29" i="86"/>
  <c r="BP31" i="86"/>
  <c r="BW30" i="86"/>
  <c r="AK30" i="86"/>
  <c r="AC31" i="86"/>
  <c r="AH31" i="86"/>
  <c r="AP30" i="86"/>
  <c r="AF30" i="86"/>
  <c r="AN29" i="86"/>
  <c r="BZ30" i="86"/>
  <c r="BS31" i="86"/>
  <c r="BT31" i="86"/>
  <c r="CA30" i="86"/>
  <c r="BX29" i="86"/>
  <c r="BQ30" i="86"/>
  <c r="AJ30" i="86"/>
  <c r="AR29" i="86"/>
  <c r="AH30" i="85"/>
  <c r="AP29" i="85"/>
  <c r="BY30" i="85"/>
  <c r="BR31" i="85"/>
  <c r="AQ29" i="85"/>
  <c r="AI30" i="85"/>
  <c r="AK30" i="85"/>
  <c r="AC31" i="85"/>
  <c r="BO30" i="85"/>
  <c r="BV29" i="85"/>
  <c r="AJ31" i="85"/>
  <c r="AR30" i="85"/>
  <c r="BU30" i="85"/>
  <c r="BN31" i="85"/>
  <c r="BW29" i="85"/>
  <c r="BP30" i="85"/>
  <c r="BS30" i="85"/>
  <c r="BZ29" i="85"/>
  <c r="BQ31" i="85"/>
  <c r="BX30" i="85"/>
  <c r="AD30" i="85"/>
  <c r="AL29" i="85"/>
  <c r="AF31" i="85"/>
  <c r="AN30" i="85"/>
  <c r="CA29" i="85"/>
  <c r="BT30" i="85"/>
  <c r="AO30" i="85"/>
  <c r="AG31" i="85"/>
  <c r="AM29" i="85"/>
  <c r="AE30" i="85"/>
  <c r="AR29" i="83"/>
  <c r="AJ30" i="83"/>
  <c r="AF30" i="83"/>
  <c r="AN29" i="83"/>
  <c r="BU30" i="83"/>
  <c r="BN31" i="83"/>
  <c r="AQ31" i="83"/>
  <c r="AI32" i="83"/>
  <c r="BV30" i="83"/>
  <c r="BO31" i="83"/>
  <c r="AK30" i="83"/>
  <c r="AC31" i="83"/>
  <c r="AL29" i="83"/>
  <c r="AD30" i="83"/>
  <c r="BW31" i="83"/>
  <c r="BP32" i="83"/>
  <c r="BZ30" i="83"/>
  <c r="BS31" i="83"/>
  <c r="AP29" i="83"/>
  <c r="AH30" i="83"/>
  <c r="CA31" i="83"/>
  <c r="BT32" i="83"/>
  <c r="BY30" i="83"/>
  <c r="BR31" i="83"/>
  <c r="AM31" i="83"/>
  <c r="AE32" i="83"/>
  <c r="BX31" i="83"/>
  <c r="BQ32" i="83"/>
  <c r="AO30" i="83"/>
  <c r="AG31" i="83"/>
  <c r="BV30" i="91" l="1"/>
  <c r="BO31" i="91"/>
  <c r="BZ30" i="91"/>
  <c r="BS31" i="91"/>
  <c r="BU32" i="91"/>
  <c r="BN33" i="91"/>
  <c r="AJ31" i="91"/>
  <c r="AR30" i="91"/>
  <c r="BW31" i="91"/>
  <c r="BP32" i="91"/>
  <c r="AL32" i="91"/>
  <c r="AD33" i="91"/>
  <c r="AK32" i="91"/>
  <c r="AC33" i="91"/>
  <c r="AF31" i="91"/>
  <c r="AN30" i="91"/>
  <c r="BY32" i="91"/>
  <c r="BR33" i="91"/>
  <c r="CA31" i="91"/>
  <c r="BT32" i="91"/>
  <c r="BX31" i="91"/>
  <c r="BQ32" i="91"/>
  <c r="AQ31" i="91"/>
  <c r="AI32" i="91"/>
  <c r="AO32" i="91"/>
  <c r="AG33" i="91"/>
  <c r="AP32" i="91"/>
  <c r="AH33" i="91"/>
  <c r="AM31" i="91"/>
  <c r="AE32" i="91"/>
  <c r="AF32" i="89"/>
  <c r="AN31" i="89"/>
  <c r="BN32" i="89"/>
  <c r="BU31" i="89"/>
  <c r="AD31" i="89"/>
  <c r="AL30" i="89"/>
  <c r="BR32" i="89"/>
  <c r="BY31" i="89"/>
  <c r="BT31" i="89"/>
  <c r="CA30" i="89"/>
  <c r="BV30" i="89"/>
  <c r="BO31" i="89"/>
  <c r="AC32" i="89"/>
  <c r="AK31" i="89"/>
  <c r="AH31" i="89"/>
  <c r="AP30" i="89"/>
  <c r="BQ31" i="89"/>
  <c r="BX30" i="89"/>
  <c r="AE31" i="89"/>
  <c r="AM30" i="89"/>
  <c r="AG32" i="89"/>
  <c r="AO31" i="89"/>
  <c r="AJ32" i="89"/>
  <c r="AR31" i="89"/>
  <c r="AI31" i="89"/>
  <c r="AQ30" i="89"/>
  <c r="BP31" i="89"/>
  <c r="BW30" i="89"/>
  <c r="BZ30" i="89"/>
  <c r="BS31" i="89"/>
  <c r="AC33" i="87"/>
  <c r="AK32" i="87"/>
  <c r="CA30" i="87"/>
  <c r="BT31" i="87"/>
  <c r="AG33" i="87"/>
  <c r="AO32" i="87"/>
  <c r="BY32" i="87"/>
  <c r="BR33" i="87"/>
  <c r="AQ30" i="87"/>
  <c r="AI31" i="87"/>
  <c r="AL31" i="87"/>
  <c r="AD32" i="87"/>
  <c r="BV31" i="87"/>
  <c r="BO32" i="87"/>
  <c r="AM30" i="87"/>
  <c r="AE31" i="87"/>
  <c r="BU32" i="87"/>
  <c r="BN33" i="87"/>
  <c r="BW30" i="87"/>
  <c r="BP31" i="87"/>
  <c r="AN32" i="87"/>
  <c r="AF33" i="87"/>
  <c r="AP31" i="87"/>
  <c r="AH32" i="87"/>
  <c r="AR32" i="87"/>
  <c r="AJ33" i="87"/>
  <c r="BX32" i="87"/>
  <c r="BQ33" i="87"/>
  <c r="BZ31" i="87"/>
  <c r="BS32" i="87"/>
  <c r="BQ31" i="86"/>
  <c r="BX30" i="86"/>
  <c r="BS32" i="86"/>
  <c r="BZ31" i="86"/>
  <c r="AC32" i="86"/>
  <c r="AK31" i="86"/>
  <c r="AE33" i="86"/>
  <c r="AM32" i="86"/>
  <c r="AG32" i="86"/>
  <c r="AO31" i="86"/>
  <c r="AP31" i="86"/>
  <c r="AH32" i="86"/>
  <c r="BY30" i="86"/>
  <c r="BR31" i="86"/>
  <c r="BU30" i="86"/>
  <c r="BN31" i="86"/>
  <c r="AI33" i="86"/>
  <c r="AQ32" i="86"/>
  <c r="BO32" i="86"/>
  <c r="BV31" i="86"/>
  <c r="AR30" i="86"/>
  <c r="AJ31" i="86"/>
  <c r="CA31" i="86"/>
  <c r="BT32" i="86"/>
  <c r="AN30" i="86"/>
  <c r="AF31" i="86"/>
  <c r="BW31" i="86"/>
  <c r="BP32" i="86"/>
  <c r="AL31" i="86"/>
  <c r="AD32" i="86"/>
  <c r="AN31" i="85"/>
  <c r="AF32" i="85"/>
  <c r="AG32" i="85"/>
  <c r="AO31" i="85"/>
  <c r="CA30" i="85"/>
  <c r="BT31" i="85"/>
  <c r="BU31" i="85"/>
  <c r="BN32" i="85"/>
  <c r="AC32" i="85"/>
  <c r="AK31" i="85"/>
  <c r="AI31" i="85"/>
  <c r="AQ30" i="85"/>
  <c r="BY31" i="85"/>
  <c r="BR32" i="85"/>
  <c r="AL30" i="85"/>
  <c r="AD31" i="85"/>
  <c r="BZ30" i="85"/>
  <c r="BS31" i="85"/>
  <c r="BV30" i="85"/>
  <c r="BO31" i="85"/>
  <c r="AP30" i="85"/>
  <c r="AH31" i="85"/>
  <c r="BX31" i="85"/>
  <c r="BQ32" i="85"/>
  <c r="AE31" i="85"/>
  <c r="AM30" i="85"/>
  <c r="BW30" i="85"/>
  <c r="BP31" i="85"/>
  <c r="AR31" i="85"/>
  <c r="AJ32" i="85"/>
  <c r="AR30" i="83"/>
  <c r="AJ31" i="83"/>
  <c r="AN30" i="83"/>
  <c r="AF31" i="83"/>
  <c r="BQ33" i="83"/>
  <c r="BX32" i="83"/>
  <c r="BO32" i="83"/>
  <c r="BV31" i="83"/>
  <c r="BN32" i="83"/>
  <c r="BU31" i="83"/>
  <c r="AE33" i="83"/>
  <c r="AM32" i="83"/>
  <c r="BR32" i="83"/>
  <c r="BY31" i="83"/>
  <c r="AH31" i="83"/>
  <c r="AP30" i="83"/>
  <c r="BP33" i="83"/>
  <c r="BW32" i="83"/>
  <c r="AD31" i="83"/>
  <c r="AL30" i="83"/>
  <c r="AC32" i="83"/>
  <c r="AK31" i="83"/>
  <c r="AI33" i="83"/>
  <c r="AQ32" i="83"/>
  <c r="AG32" i="83"/>
  <c r="AO31" i="83"/>
  <c r="BT33" i="83"/>
  <c r="CA32" i="83"/>
  <c r="BS32" i="83"/>
  <c r="BZ31" i="83"/>
  <c r="BS32" i="91" l="1"/>
  <c r="BZ31" i="91"/>
  <c r="BO32" i="91"/>
  <c r="BV31" i="91"/>
  <c r="AH34" i="91"/>
  <c r="AP33" i="91"/>
  <c r="AI33" i="91"/>
  <c r="AQ32" i="91"/>
  <c r="BW32" i="91"/>
  <c r="BP33" i="91"/>
  <c r="BU33" i="91"/>
  <c r="BN34" i="91"/>
  <c r="AN31" i="91"/>
  <c r="AF32" i="91"/>
  <c r="AE33" i="91"/>
  <c r="AM32" i="91"/>
  <c r="AG34" i="91"/>
  <c r="AO33" i="91"/>
  <c r="BQ33" i="91"/>
  <c r="BX32" i="91"/>
  <c r="CA32" i="91"/>
  <c r="BT33" i="91"/>
  <c r="BY33" i="91"/>
  <c r="BR34" i="91"/>
  <c r="AC34" i="91"/>
  <c r="AK33" i="91"/>
  <c r="AD34" i="91"/>
  <c r="AL33" i="91"/>
  <c r="AR31" i="91"/>
  <c r="AJ32" i="91"/>
  <c r="AR32" i="89"/>
  <c r="AJ33" i="89"/>
  <c r="BX31" i="89"/>
  <c r="BQ32" i="89"/>
  <c r="BU32" i="89"/>
  <c r="BN33" i="89"/>
  <c r="BS32" i="89"/>
  <c r="BZ31" i="89"/>
  <c r="BO32" i="89"/>
  <c r="BV31" i="89"/>
  <c r="BW31" i="89"/>
  <c r="BP32" i="89"/>
  <c r="AK32" i="89"/>
  <c r="AC33" i="89"/>
  <c r="CA31" i="89"/>
  <c r="BT32" i="89"/>
  <c r="AL31" i="89"/>
  <c r="AD32" i="89"/>
  <c r="AQ31" i="89"/>
  <c r="AI32" i="89"/>
  <c r="AO32" i="89"/>
  <c r="AG33" i="89"/>
  <c r="AM31" i="89"/>
  <c r="AE32" i="89"/>
  <c r="AP31" i="89"/>
  <c r="AH32" i="89"/>
  <c r="BY32" i="89"/>
  <c r="BR33" i="89"/>
  <c r="AN32" i="89"/>
  <c r="AF33" i="89"/>
  <c r="BQ34" i="87"/>
  <c r="BX33" i="87"/>
  <c r="AJ34" i="87"/>
  <c r="AR33" i="87"/>
  <c r="AH33" i="87"/>
  <c r="AP32" i="87"/>
  <c r="AF34" i="87"/>
  <c r="AN33" i="87"/>
  <c r="BW31" i="87"/>
  <c r="BP32" i="87"/>
  <c r="BU33" i="87"/>
  <c r="BN34" i="87"/>
  <c r="AE32" i="87"/>
  <c r="AM31" i="87"/>
  <c r="AD33" i="87"/>
  <c r="AL32" i="87"/>
  <c r="AI32" i="87"/>
  <c r="AQ31" i="87"/>
  <c r="BY33" i="87"/>
  <c r="BR34" i="87"/>
  <c r="CA31" i="87"/>
  <c r="BT32" i="87"/>
  <c r="BS33" i="87"/>
  <c r="BZ32" i="87"/>
  <c r="BO33" i="87"/>
  <c r="BV32" i="87"/>
  <c r="AO33" i="87"/>
  <c r="AG34" i="87"/>
  <c r="AK33" i="87"/>
  <c r="AC34" i="87"/>
  <c r="AD33" i="86"/>
  <c r="AL32" i="86"/>
  <c r="BP33" i="86"/>
  <c r="BW32" i="86"/>
  <c r="AF32" i="86"/>
  <c r="AN31" i="86"/>
  <c r="AJ32" i="86"/>
  <c r="AR31" i="86"/>
  <c r="BR32" i="86"/>
  <c r="BY31" i="86"/>
  <c r="AQ33" i="86"/>
  <c r="AI34" i="86"/>
  <c r="AO32" i="86"/>
  <c r="AG33" i="86"/>
  <c r="BZ32" i="86"/>
  <c r="BS33" i="86"/>
  <c r="BT33" i="86"/>
  <c r="CA32" i="86"/>
  <c r="BN32" i="86"/>
  <c r="BU31" i="86"/>
  <c r="AH33" i="86"/>
  <c r="AP32" i="86"/>
  <c r="BV32" i="86"/>
  <c r="BO33" i="86"/>
  <c r="AM33" i="86"/>
  <c r="AE34" i="86"/>
  <c r="AK32" i="86"/>
  <c r="AC33" i="86"/>
  <c r="BX31" i="86"/>
  <c r="BQ32" i="86"/>
  <c r="AJ33" i="85"/>
  <c r="AR32" i="85"/>
  <c r="BW31" i="85"/>
  <c r="BP32" i="85"/>
  <c r="AH32" i="85"/>
  <c r="AP31" i="85"/>
  <c r="BO32" i="85"/>
  <c r="BV31" i="85"/>
  <c r="AD32" i="85"/>
  <c r="AL31" i="85"/>
  <c r="BU32" i="85"/>
  <c r="BN33" i="85"/>
  <c r="AM31" i="85"/>
  <c r="AE32" i="85"/>
  <c r="AQ31" i="85"/>
  <c r="AI32" i="85"/>
  <c r="AO32" i="85"/>
  <c r="AG33" i="85"/>
  <c r="BQ33" i="85"/>
  <c r="BX32" i="85"/>
  <c r="BS32" i="85"/>
  <c r="BZ31" i="85"/>
  <c r="BY32" i="85"/>
  <c r="BR33" i="85"/>
  <c r="CA31" i="85"/>
  <c r="BT32" i="85"/>
  <c r="AF33" i="85"/>
  <c r="AN32" i="85"/>
  <c r="AK32" i="85"/>
  <c r="AC33" i="85"/>
  <c r="AF32" i="83"/>
  <c r="AN31" i="83"/>
  <c r="AJ32" i="83"/>
  <c r="AR31" i="83"/>
  <c r="CA33" i="83"/>
  <c r="BT34" i="83"/>
  <c r="AQ33" i="83"/>
  <c r="AI34" i="83"/>
  <c r="AL31" i="83"/>
  <c r="AD32" i="83"/>
  <c r="AP31" i="83"/>
  <c r="AH32" i="83"/>
  <c r="AM33" i="83"/>
  <c r="AE34" i="83"/>
  <c r="BV32" i="83"/>
  <c r="BO33" i="83"/>
  <c r="BZ32" i="83"/>
  <c r="BS33" i="83"/>
  <c r="AO32" i="83"/>
  <c r="AG33" i="83"/>
  <c r="AK32" i="83"/>
  <c r="AC33" i="83"/>
  <c r="BW33" i="83"/>
  <c r="BP34" i="83"/>
  <c r="BY32" i="83"/>
  <c r="BR33" i="83"/>
  <c r="BU32" i="83"/>
  <c r="BN33" i="83"/>
  <c r="BX33" i="83"/>
  <c r="BQ34" i="83"/>
  <c r="BV32" i="91" l="1"/>
  <c r="BO33" i="91"/>
  <c r="BZ32" i="91"/>
  <c r="BS33" i="91"/>
  <c r="AJ33" i="91"/>
  <c r="AR32" i="91"/>
  <c r="CA33" i="91"/>
  <c r="BT34" i="91"/>
  <c r="BW33" i="91"/>
  <c r="BP34" i="91"/>
  <c r="AK34" i="91"/>
  <c r="AC35" i="91"/>
  <c r="AO34" i="91"/>
  <c r="AG35" i="91"/>
  <c r="AM33" i="91"/>
  <c r="AE34" i="91"/>
  <c r="BY34" i="91"/>
  <c r="BR35" i="91"/>
  <c r="AF33" i="91"/>
  <c r="AN32" i="91"/>
  <c r="BU34" i="91"/>
  <c r="BN35" i="91"/>
  <c r="AL34" i="91"/>
  <c r="AD35" i="91"/>
  <c r="BX33" i="91"/>
  <c r="BQ34" i="91"/>
  <c r="AQ33" i="91"/>
  <c r="AI34" i="91"/>
  <c r="AP34" i="91"/>
  <c r="AH35" i="91"/>
  <c r="AF34" i="89"/>
  <c r="AN33" i="89"/>
  <c r="AH33" i="89"/>
  <c r="AP32" i="89"/>
  <c r="AG34" i="89"/>
  <c r="AO33" i="89"/>
  <c r="AI33" i="89"/>
  <c r="AQ32" i="89"/>
  <c r="AD33" i="89"/>
  <c r="AL32" i="89"/>
  <c r="AC34" i="89"/>
  <c r="AK33" i="89"/>
  <c r="BP33" i="89"/>
  <c r="BW32" i="89"/>
  <c r="BQ33" i="89"/>
  <c r="BX32" i="89"/>
  <c r="BZ32" i="89"/>
  <c r="BS33" i="89"/>
  <c r="BR34" i="89"/>
  <c r="BY33" i="89"/>
  <c r="AE33" i="89"/>
  <c r="AM32" i="89"/>
  <c r="BT33" i="89"/>
  <c r="CA32" i="89"/>
  <c r="BN34" i="89"/>
  <c r="BU33" i="89"/>
  <c r="AJ34" i="89"/>
  <c r="AR33" i="89"/>
  <c r="BV32" i="89"/>
  <c r="BO33" i="89"/>
  <c r="AG35" i="87"/>
  <c r="AO34" i="87"/>
  <c r="BY34" i="87"/>
  <c r="BR35" i="87"/>
  <c r="BU34" i="87"/>
  <c r="BN35" i="87"/>
  <c r="BZ33" i="87"/>
  <c r="BS34" i="87"/>
  <c r="AL33" i="87"/>
  <c r="AD34" i="87"/>
  <c r="AN34" i="87"/>
  <c r="AF35" i="87"/>
  <c r="AR34" i="87"/>
  <c r="AJ35" i="87"/>
  <c r="AC35" i="87"/>
  <c r="AK34" i="87"/>
  <c r="CA32" i="87"/>
  <c r="BT33" i="87"/>
  <c r="BW32" i="87"/>
  <c r="BP33" i="87"/>
  <c r="BV33" i="87"/>
  <c r="BO34" i="87"/>
  <c r="AQ32" i="87"/>
  <c r="AI33" i="87"/>
  <c r="AM32" i="87"/>
  <c r="AE33" i="87"/>
  <c r="AP33" i="87"/>
  <c r="AH34" i="87"/>
  <c r="BX34" i="87"/>
  <c r="BQ35" i="87"/>
  <c r="BQ33" i="86"/>
  <c r="BX32" i="86"/>
  <c r="AE35" i="86"/>
  <c r="AM34" i="86"/>
  <c r="BO34" i="86"/>
  <c r="BV33" i="86"/>
  <c r="BS34" i="86"/>
  <c r="BZ33" i="86"/>
  <c r="AG34" i="86"/>
  <c r="AO33" i="86"/>
  <c r="AP33" i="86"/>
  <c r="AH34" i="86"/>
  <c r="CA33" i="86"/>
  <c r="BT34" i="86"/>
  <c r="BY32" i="86"/>
  <c r="BR33" i="86"/>
  <c r="AR32" i="86"/>
  <c r="AJ33" i="86"/>
  <c r="BW33" i="86"/>
  <c r="BP34" i="86"/>
  <c r="AC34" i="86"/>
  <c r="AK33" i="86"/>
  <c r="AI35" i="86"/>
  <c r="AQ34" i="86"/>
  <c r="BU32" i="86"/>
  <c r="BN33" i="86"/>
  <c r="AN32" i="86"/>
  <c r="AF33" i="86"/>
  <c r="AL33" i="86"/>
  <c r="AD34" i="86"/>
  <c r="BY33" i="85"/>
  <c r="BR34" i="85"/>
  <c r="AI33" i="85"/>
  <c r="AQ32" i="85"/>
  <c r="BN34" i="85"/>
  <c r="BU33" i="85"/>
  <c r="BW32" i="85"/>
  <c r="BP33" i="85"/>
  <c r="AN33" i="85"/>
  <c r="AF34" i="85"/>
  <c r="BV32" i="85"/>
  <c r="BO33" i="85"/>
  <c r="AC34" i="85"/>
  <c r="AK33" i="85"/>
  <c r="CA32" i="85"/>
  <c r="BT33" i="85"/>
  <c r="AG34" i="85"/>
  <c r="AO33" i="85"/>
  <c r="AE33" i="85"/>
  <c r="AM32" i="85"/>
  <c r="BZ32" i="85"/>
  <c r="BS33" i="85"/>
  <c r="BX33" i="85"/>
  <c r="BQ34" i="85"/>
  <c r="AL32" i="85"/>
  <c r="AD33" i="85"/>
  <c r="AP32" i="85"/>
  <c r="AH33" i="85"/>
  <c r="AR33" i="85"/>
  <c r="AJ34" i="85"/>
  <c r="AR32" i="83"/>
  <c r="AJ33" i="83"/>
  <c r="AN32" i="83"/>
  <c r="AF33" i="83"/>
  <c r="BX34" i="83"/>
  <c r="BQ35" i="83"/>
  <c r="BR34" i="83"/>
  <c r="BY33" i="83"/>
  <c r="AC34" i="83"/>
  <c r="AK33" i="83"/>
  <c r="AE35" i="83"/>
  <c r="AM34" i="83"/>
  <c r="BP35" i="83"/>
  <c r="BW34" i="83"/>
  <c r="AG34" i="83"/>
  <c r="AO33" i="83"/>
  <c r="BZ33" i="83"/>
  <c r="BS34" i="83"/>
  <c r="AH33" i="83"/>
  <c r="AP32" i="83"/>
  <c r="AI35" i="83"/>
  <c r="AQ34" i="83"/>
  <c r="BT35" i="83"/>
  <c r="CA34" i="83"/>
  <c r="BV33" i="83"/>
  <c r="BO34" i="83"/>
  <c r="AD33" i="83"/>
  <c r="AL32" i="83"/>
  <c r="BN34" i="83"/>
  <c r="BU33" i="83"/>
  <c r="BS34" i="91" l="1"/>
  <c r="BZ33" i="91"/>
  <c r="BO34" i="91"/>
  <c r="BV33" i="91"/>
  <c r="AI35" i="91"/>
  <c r="AQ34" i="91"/>
  <c r="BQ35" i="91"/>
  <c r="BX34" i="91"/>
  <c r="AD36" i="91"/>
  <c r="AL35" i="91"/>
  <c r="AE35" i="91"/>
  <c r="AM34" i="91"/>
  <c r="BW34" i="91"/>
  <c r="BP35" i="91"/>
  <c r="CA34" i="91"/>
  <c r="BT35" i="91"/>
  <c r="AN33" i="91"/>
  <c r="AF34" i="91"/>
  <c r="AH36" i="91"/>
  <c r="AP35" i="91"/>
  <c r="BU35" i="91"/>
  <c r="BN36" i="91"/>
  <c r="BY35" i="91"/>
  <c r="BR36" i="91"/>
  <c r="AG36" i="91"/>
  <c r="AO35" i="91"/>
  <c r="AC36" i="91"/>
  <c r="AK35" i="91"/>
  <c r="AR33" i="91"/>
  <c r="AJ34" i="91"/>
  <c r="BU34" i="89"/>
  <c r="BN35" i="89"/>
  <c r="BW33" i="89"/>
  <c r="BP34" i="89"/>
  <c r="AR34" i="89"/>
  <c r="AJ35" i="89"/>
  <c r="AO34" i="89"/>
  <c r="AG35" i="89"/>
  <c r="BO34" i="89"/>
  <c r="BV33" i="89"/>
  <c r="BS34" i="89"/>
  <c r="BZ33" i="89"/>
  <c r="CA33" i="89"/>
  <c r="BT34" i="89"/>
  <c r="BY34" i="89"/>
  <c r="BR35" i="89"/>
  <c r="AL33" i="89"/>
  <c r="AD34" i="89"/>
  <c r="AM33" i="89"/>
  <c r="AE34" i="89"/>
  <c r="BX33" i="89"/>
  <c r="BQ34" i="89"/>
  <c r="AK34" i="89"/>
  <c r="AC35" i="89"/>
  <c r="AQ33" i="89"/>
  <c r="AI34" i="89"/>
  <c r="AP33" i="89"/>
  <c r="AH34" i="89"/>
  <c r="AN34" i="89"/>
  <c r="AF35" i="89"/>
  <c r="AH35" i="87"/>
  <c r="AP34" i="87"/>
  <c r="AI34" i="87"/>
  <c r="AQ33" i="87"/>
  <c r="CA33" i="87"/>
  <c r="BT34" i="87"/>
  <c r="AF36" i="87"/>
  <c r="AN35" i="87"/>
  <c r="BS35" i="87"/>
  <c r="BZ34" i="87"/>
  <c r="BU35" i="87"/>
  <c r="BN36" i="87"/>
  <c r="AK35" i="87"/>
  <c r="AC36" i="87"/>
  <c r="BQ36" i="87"/>
  <c r="BX35" i="87"/>
  <c r="AE34" i="87"/>
  <c r="AM33" i="87"/>
  <c r="BO35" i="87"/>
  <c r="BV34" i="87"/>
  <c r="BW33" i="87"/>
  <c r="BP34" i="87"/>
  <c r="AJ36" i="87"/>
  <c r="AR35" i="87"/>
  <c r="AD35" i="87"/>
  <c r="AL34" i="87"/>
  <c r="BY35" i="87"/>
  <c r="BR36" i="87"/>
  <c r="AO35" i="87"/>
  <c r="AG36" i="87"/>
  <c r="AF34" i="86"/>
  <c r="AN33" i="86"/>
  <c r="AJ34" i="86"/>
  <c r="AR33" i="86"/>
  <c r="AH35" i="86"/>
  <c r="AP34" i="86"/>
  <c r="BZ34" i="86"/>
  <c r="BS35" i="86"/>
  <c r="AM35" i="86"/>
  <c r="AE36" i="86"/>
  <c r="AD35" i="86"/>
  <c r="AL34" i="86"/>
  <c r="BN34" i="86"/>
  <c r="BU33" i="86"/>
  <c r="BP35" i="86"/>
  <c r="BW34" i="86"/>
  <c r="BR34" i="86"/>
  <c r="BY33" i="86"/>
  <c r="BT35" i="86"/>
  <c r="CA34" i="86"/>
  <c r="AQ35" i="86"/>
  <c r="AI36" i="86"/>
  <c r="AK34" i="86"/>
  <c r="AC35" i="86"/>
  <c r="AO34" i="86"/>
  <c r="AG35" i="86"/>
  <c r="BV34" i="86"/>
  <c r="BO35" i="86"/>
  <c r="BX33" i="86"/>
  <c r="BQ34" i="86"/>
  <c r="AH34" i="85"/>
  <c r="AP33" i="85"/>
  <c r="BS34" i="85"/>
  <c r="BZ33" i="85"/>
  <c r="BO34" i="85"/>
  <c r="BV33" i="85"/>
  <c r="BW33" i="85"/>
  <c r="BP34" i="85"/>
  <c r="AM33" i="85"/>
  <c r="AE34" i="85"/>
  <c r="AG35" i="85"/>
  <c r="AO34" i="85"/>
  <c r="AC35" i="85"/>
  <c r="AK34" i="85"/>
  <c r="AJ35" i="85"/>
  <c r="AR34" i="85"/>
  <c r="AD34" i="85"/>
  <c r="AL33" i="85"/>
  <c r="BQ35" i="85"/>
  <c r="BX34" i="85"/>
  <c r="BT34" i="85"/>
  <c r="CA33" i="85"/>
  <c r="AF35" i="85"/>
  <c r="AN34" i="85"/>
  <c r="BY34" i="85"/>
  <c r="BR35" i="85"/>
  <c r="BN35" i="85"/>
  <c r="BU34" i="85"/>
  <c r="AI34" i="85"/>
  <c r="AQ33" i="85"/>
  <c r="AF34" i="83"/>
  <c r="AN33" i="83"/>
  <c r="AJ34" i="83"/>
  <c r="AR33" i="83"/>
  <c r="BV34" i="83"/>
  <c r="BO35" i="83"/>
  <c r="CA35" i="83"/>
  <c r="BT36" i="83"/>
  <c r="AP33" i="83"/>
  <c r="AH34" i="83"/>
  <c r="AO34" i="83"/>
  <c r="AG35" i="83"/>
  <c r="AM35" i="83"/>
  <c r="AE36" i="83"/>
  <c r="BY34" i="83"/>
  <c r="BR35" i="83"/>
  <c r="BZ34" i="83"/>
  <c r="BS35" i="83"/>
  <c r="BX35" i="83"/>
  <c r="BQ36" i="83"/>
  <c r="BU34" i="83"/>
  <c r="BN35" i="83"/>
  <c r="AL33" i="83"/>
  <c r="AD34" i="83"/>
  <c r="AQ35" i="83"/>
  <c r="AI36" i="83"/>
  <c r="BW35" i="83"/>
  <c r="BP36" i="83"/>
  <c r="AK34" i="83"/>
  <c r="AC35" i="83"/>
  <c r="BV34" i="91" l="1"/>
  <c r="BO35" i="91"/>
  <c r="BZ34" i="91"/>
  <c r="BS35" i="91"/>
  <c r="BU36" i="91"/>
  <c r="BN37" i="91"/>
  <c r="AF35" i="91"/>
  <c r="AN34" i="91"/>
  <c r="BW35" i="91"/>
  <c r="BP36" i="91"/>
  <c r="AG37" i="91"/>
  <c r="AO36" i="91"/>
  <c r="AH37" i="91"/>
  <c r="AP36" i="91"/>
  <c r="AM35" i="91"/>
  <c r="AE36" i="91"/>
  <c r="AD37" i="91"/>
  <c r="AL36" i="91"/>
  <c r="AJ35" i="91"/>
  <c r="AR34" i="91"/>
  <c r="BY36" i="91"/>
  <c r="BR37" i="91"/>
  <c r="BT36" i="91"/>
  <c r="CA35" i="91"/>
  <c r="AC37" i="91"/>
  <c r="AK36" i="91"/>
  <c r="BQ36" i="91"/>
  <c r="BX35" i="91"/>
  <c r="AI36" i="91"/>
  <c r="AQ35" i="91"/>
  <c r="AH35" i="89"/>
  <c r="AP34" i="89"/>
  <c r="AC36" i="89"/>
  <c r="AK35" i="89"/>
  <c r="AD35" i="89"/>
  <c r="AL34" i="89"/>
  <c r="BT35" i="89"/>
  <c r="CA34" i="89"/>
  <c r="BP35" i="89"/>
  <c r="BW34" i="89"/>
  <c r="BV34" i="89"/>
  <c r="BO35" i="89"/>
  <c r="AF36" i="89"/>
  <c r="AN35" i="89"/>
  <c r="AI35" i="89"/>
  <c r="AQ34" i="89"/>
  <c r="BQ35" i="89"/>
  <c r="BX34" i="89"/>
  <c r="AE35" i="89"/>
  <c r="AM34" i="89"/>
  <c r="BR36" i="89"/>
  <c r="BY35" i="89"/>
  <c r="AG36" i="89"/>
  <c r="AO35" i="89"/>
  <c r="AJ36" i="89"/>
  <c r="AR35" i="89"/>
  <c r="BN36" i="89"/>
  <c r="BU35" i="89"/>
  <c r="BZ34" i="89"/>
  <c r="BS35" i="89"/>
  <c r="BW34" i="87"/>
  <c r="BP35" i="87"/>
  <c r="AC37" i="87"/>
  <c r="AK36" i="87"/>
  <c r="AL35" i="87"/>
  <c r="AD36" i="87"/>
  <c r="BX36" i="87"/>
  <c r="BQ37" i="87"/>
  <c r="AN36" i="87"/>
  <c r="AF37" i="87"/>
  <c r="AQ34" i="87"/>
  <c r="AI35" i="87"/>
  <c r="AG37" i="87"/>
  <c r="AO36" i="87"/>
  <c r="BY36" i="87"/>
  <c r="BR37" i="87"/>
  <c r="BU36" i="87"/>
  <c r="BN37" i="87"/>
  <c r="CA34" i="87"/>
  <c r="BT35" i="87"/>
  <c r="AR36" i="87"/>
  <c r="AJ37" i="87"/>
  <c r="BV35" i="87"/>
  <c r="BO36" i="87"/>
  <c r="AM34" i="87"/>
  <c r="AE35" i="87"/>
  <c r="BZ35" i="87"/>
  <c r="BS36" i="87"/>
  <c r="AP35" i="87"/>
  <c r="AH36" i="87"/>
  <c r="BV35" i="86"/>
  <c r="BO36" i="86"/>
  <c r="AC36" i="86"/>
  <c r="AK35" i="86"/>
  <c r="AI37" i="86"/>
  <c r="AQ36" i="86"/>
  <c r="BZ35" i="86"/>
  <c r="BS36" i="86"/>
  <c r="BY34" i="86"/>
  <c r="BR35" i="86"/>
  <c r="BU34" i="86"/>
  <c r="BN35" i="86"/>
  <c r="AL35" i="86"/>
  <c r="AD36" i="86"/>
  <c r="AP35" i="86"/>
  <c r="AH36" i="86"/>
  <c r="AR34" i="86"/>
  <c r="AJ35" i="86"/>
  <c r="BX34" i="86"/>
  <c r="BQ35" i="86"/>
  <c r="AG36" i="86"/>
  <c r="AO35" i="86"/>
  <c r="AE37" i="86"/>
  <c r="AM36" i="86"/>
  <c r="CA35" i="86"/>
  <c r="BT36" i="86"/>
  <c r="BW35" i="86"/>
  <c r="BP36" i="86"/>
  <c r="AN34" i="86"/>
  <c r="AF35" i="86"/>
  <c r="BW34" i="85"/>
  <c r="BP35" i="85"/>
  <c r="BU35" i="85"/>
  <c r="BN36" i="85"/>
  <c r="AN35" i="85"/>
  <c r="AF36" i="85"/>
  <c r="BQ36" i="85"/>
  <c r="BX35" i="85"/>
  <c r="AR35" i="85"/>
  <c r="AJ36" i="85"/>
  <c r="AC36" i="85"/>
  <c r="AK35" i="85"/>
  <c r="BO35" i="85"/>
  <c r="BV34" i="85"/>
  <c r="BY35" i="85"/>
  <c r="BR36" i="85"/>
  <c r="AE35" i="85"/>
  <c r="AM34" i="85"/>
  <c r="AI35" i="85"/>
  <c r="AQ34" i="85"/>
  <c r="CA34" i="85"/>
  <c r="BT35" i="85"/>
  <c r="AL34" i="85"/>
  <c r="AD35" i="85"/>
  <c r="AG36" i="85"/>
  <c r="AO35" i="85"/>
  <c r="BS35" i="85"/>
  <c r="BZ34" i="85"/>
  <c r="AP34" i="85"/>
  <c r="AH35" i="85"/>
  <c r="AR34" i="83"/>
  <c r="AJ35" i="83"/>
  <c r="AN34" i="83"/>
  <c r="AF35" i="83"/>
  <c r="AD35" i="83"/>
  <c r="AL34" i="83"/>
  <c r="BZ35" i="83"/>
  <c r="BS36" i="83"/>
  <c r="AE37" i="83"/>
  <c r="AM36" i="83"/>
  <c r="AG36" i="83"/>
  <c r="AO35" i="83"/>
  <c r="AH35" i="83"/>
  <c r="AP34" i="83"/>
  <c r="BV35" i="83"/>
  <c r="BO36" i="83"/>
  <c r="AC36" i="83"/>
  <c r="AK35" i="83"/>
  <c r="BP37" i="83"/>
  <c r="BW36" i="83"/>
  <c r="AI37" i="83"/>
  <c r="AQ36" i="83"/>
  <c r="BN36" i="83"/>
  <c r="BU35" i="83"/>
  <c r="BX36" i="83"/>
  <c r="BQ37" i="83"/>
  <c r="BR36" i="83"/>
  <c r="BY35" i="83"/>
  <c r="BT37" i="83"/>
  <c r="CA36" i="83"/>
  <c r="BS36" i="91" l="1"/>
  <c r="BZ35" i="91"/>
  <c r="BO36" i="91"/>
  <c r="BV35" i="91"/>
  <c r="BP37" i="91"/>
  <c r="BW36" i="91"/>
  <c r="BN38" i="91"/>
  <c r="BU37" i="91"/>
  <c r="BX36" i="91"/>
  <c r="BQ37" i="91"/>
  <c r="AK37" i="91"/>
  <c r="AC38" i="91"/>
  <c r="AJ36" i="91"/>
  <c r="AR35" i="91"/>
  <c r="AL37" i="91"/>
  <c r="AD38" i="91"/>
  <c r="AP37" i="91"/>
  <c r="AH38" i="91"/>
  <c r="BR38" i="91"/>
  <c r="BY37" i="91"/>
  <c r="AE37" i="91"/>
  <c r="AM36" i="91"/>
  <c r="AI37" i="91"/>
  <c r="AQ36" i="91"/>
  <c r="BT37" i="91"/>
  <c r="CA36" i="91"/>
  <c r="AO37" i="91"/>
  <c r="AG38" i="91"/>
  <c r="AF36" i="91"/>
  <c r="AN35" i="91"/>
  <c r="BU36" i="89"/>
  <c r="BN37" i="89"/>
  <c r="AO36" i="89"/>
  <c r="AG37" i="89"/>
  <c r="BX35" i="89"/>
  <c r="BQ36" i="89"/>
  <c r="AN36" i="89"/>
  <c r="AF37" i="89"/>
  <c r="BW35" i="89"/>
  <c r="BP36" i="89"/>
  <c r="CA35" i="89"/>
  <c r="BT36" i="89"/>
  <c r="AL35" i="89"/>
  <c r="AD36" i="89"/>
  <c r="AK36" i="89"/>
  <c r="AC37" i="89"/>
  <c r="BS36" i="89"/>
  <c r="BZ35" i="89"/>
  <c r="BO36" i="89"/>
  <c r="BV35" i="89"/>
  <c r="AR36" i="89"/>
  <c r="AJ37" i="89"/>
  <c r="BY36" i="89"/>
  <c r="BR37" i="89"/>
  <c r="AM35" i="89"/>
  <c r="AE36" i="89"/>
  <c r="AQ35" i="89"/>
  <c r="AI36" i="89"/>
  <c r="AP35" i="89"/>
  <c r="AH36" i="89"/>
  <c r="AE36" i="87"/>
  <c r="AM35" i="87"/>
  <c r="AJ38" i="87"/>
  <c r="AR37" i="87"/>
  <c r="CA35" i="87"/>
  <c r="BT36" i="87"/>
  <c r="BW35" i="87"/>
  <c r="BP36" i="87"/>
  <c r="AO37" i="87"/>
  <c r="AG38" i="87"/>
  <c r="AH37" i="87"/>
  <c r="AP36" i="87"/>
  <c r="BS37" i="87"/>
  <c r="BZ36" i="87"/>
  <c r="BO37" i="87"/>
  <c r="BV36" i="87"/>
  <c r="BU37" i="87"/>
  <c r="BN38" i="87"/>
  <c r="BY37" i="87"/>
  <c r="BR38" i="87"/>
  <c r="AI36" i="87"/>
  <c r="AQ35" i="87"/>
  <c r="AF38" i="87"/>
  <c r="AN37" i="87"/>
  <c r="BQ38" i="87"/>
  <c r="BX37" i="87"/>
  <c r="AD37" i="87"/>
  <c r="AL36" i="87"/>
  <c r="AK37" i="87"/>
  <c r="AC38" i="87"/>
  <c r="BT37" i="86"/>
  <c r="CA36" i="86"/>
  <c r="BX35" i="86"/>
  <c r="BQ36" i="86"/>
  <c r="AJ36" i="86"/>
  <c r="AR35" i="86"/>
  <c r="AD37" i="86"/>
  <c r="AL36" i="86"/>
  <c r="BR36" i="86"/>
  <c r="BY35" i="86"/>
  <c r="BZ36" i="86"/>
  <c r="BS37" i="86"/>
  <c r="AK36" i="86"/>
  <c r="AC37" i="86"/>
  <c r="AF36" i="86"/>
  <c r="AN35" i="86"/>
  <c r="BP37" i="86"/>
  <c r="BW36" i="86"/>
  <c r="AH37" i="86"/>
  <c r="AP36" i="86"/>
  <c r="BN36" i="86"/>
  <c r="BU35" i="86"/>
  <c r="BV36" i="86"/>
  <c r="BO37" i="86"/>
  <c r="AM37" i="86"/>
  <c r="AE38" i="86"/>
  <c r="AO36" i="86"/>
  <c r="AG37" i="86"/>
  <c r="AQ37" i="86"/>
  <c r="AI38" i="86"/>
  <c r="BT36" i="85"/>
  <c r="CA35" i="85"/>
  <c r="BR37" i="85"/>
  <c r="BY36" i="85"/>
  <c r="AJ37" i="85"/>
  <c r="AR36" i="85"/>
  <c r="BN37" i="85"/>
  <c r="BU36" i="85"/>
  <c r="BS36" i="85"/>
  <c r="BZ35" i="85"/>
  <c r="AO36" i="85"/>
  <c r="AG37" i="85"/>
  <c r="AI36" i="85"/>
  <c r="AQ35" i="85"/>
  <c r="BO36" i="85"/>
  <c r="BV35" i="85"/>
  <c r="AK36" i="85"/>
  <c r="AC37" i="85"/>
  <c r="AH36" i="85"/>
  <c r="AP35" i="85"/>
  <c r="AD36" i="85"/>
  <c r="AL35" i="85"/>
  <c r="AF37" i="85"/>
  <c r="AN36" i="85"/>
  <c r="BP36" i="85"/>
  <c r="BW35" i="85"/>
  <c r="AE36" i="85"/>
  <c r="AM35" i="85"/>
  <c r="BQ37" i="85"/>
  <c r="BX36" i="85"/>
  <c r="AF36" i="83"/>
  <c r="AN35" i="83"/>
  <c r="AJ36" i="83"/>
  <c r="AR35" i="83"/>
  <c r="AQ37" i="83"/>
  <c r="AI38" i="83"/>
  <c r="AK36" i="83"/>
  <c r="AC37" i="83"/>
  <c r="AO36" i="83"/>
  <c r="AG37" i="83"/>
  <c r="BX37" i="83"/>
  <c r="BQ38" i="83"/>
  <c r="BZ36" i="83"/>
  <c r="BS37" i="83"/>
  <c r="BV36" i="83"/>
  <c r="BO37" i="83"/>
  <c r="CA37" i="83"/>
  <c r="BT38" i="83"/>
  <c r="BY36" i="83"/>
  <c r="BR37" i="83"/>
  <c r="BU36" i="83"/>
  <c r="BN37" i="83"/>
  <c r="BW37" i="83"/>
  <c r="BP38" i="83"/>
  <c r="AP35" i="83"/>
  <c r="AH36" i="83"/>
  <c r="AM37" i="83"/>
  <c r="AE38" i="83"/>
  <c r="AL35" i="83"/>
  <c r="AD36" i="83"/>
  <c r="BO37" i="91" l="1"/>
  <c r="BV36" i="91"/>
  <c r="BS37" i="91"/>
  <c r="BZ36" i="91"/>
  <c r="AH39" i="91"/>
  <c r="AP38" i="91"/>
  <c r="AC39" i="91"/>
  <c r="AK38" i="91"/>
  <c r="AN36" i="91"/>
  <c r="AF37" i="91"/>
  <c r="CA37" i="91"/>
  <c r="BT38" i="91"/>
  <c r="AI38" i="91"/>
  <c r="AQ37" i="91"/>
  <c r="BY38" i="91"/>
  <c r="BR39" i="91"/>
  <c r="AR36" i="91"/>
  <c r="AJ37" i="91"/>
  <c r="BU38" i="91"/>
  <c r="BN39" i="91"/>
  <c r="AG39" i="91"/>
  <c r="AO38" i="91"/>
  <c r="AD39" i="91"/>
  <c r="AL38" i="91"/>
  <c r="BQ38" i="91"/>
  <c r="BX37" i="91"/>
  <c r="AE38" i="91"/>
  <c r="AM37" i="91"/>
  <c r="BW37" i="91"/>
  <c r="BP38" i="91"/>
  <c r="AI37" i="89"/>
  <c r="AQ36" i="89"/>
  <c r="AJ38" i="89"/>
  <c r="AR37" i="89"/>
  <c r="BT37" i="89"/>
  <c r="CA36" i="89"/>
  <c r="AF38" i="89"/>
  <c r="AN37" i="89"/>
  <c r="AG38" i="89"/>
  <c r="AO37" i="89"/>
  <c r="BZ36" i="89"/>
  <c r="BS37" i="89"/>
  <c r="AH37" i="89"/>
  <c r="AP36" i="89"/>
  <c r="AE37" i="89"/>
  <c r="AM36" i="89"/>
  <c r="BR38" i="89"/>
  <c r="BY37" i="89"/>
  <c r="AC38" i="89"/>
  <c r="AK37" i="89"/>
  <c r="AD37" i="89"/>
  <c r="AL36" i="89"/>
  <c r="BP37" i="89"/>
  <c r="BW36" i="89"/>
  <c r="BQ37" i="89"/>
  <c r="BX36" i="89"/>
  <c r="BN38" i="89"/>
  <c r="BU37" i="89"/>
  <c r="BV36" i="89"/>
  <c r="BO37" i="89"/>
  <c r="AC39" i="87"/>
  <c r="AK38" i="87"/>
  <c r="BU38" i="87"/>
  <c r="BN39" i="87"/>
  <c r="CA36" i="87"/>
  <c r="BT37" i="87"/>
  <c r="BX38" i="87"/>
  <c r="BQ39" i="87"/>
  <c r="AQ36" i="87"/>
  <c r="AI37" i="87"/>
  <c r="BV37" i="87"/>
  <c r="BO38" i="87"/>
  <c r="AP37" i="87"/>
  <c r="AH38" i="87"/>
  <c r="AM36" i="87"/>
  <c r="AE37" i="87"/>
  <c r="BY38" i="87"/>
  <c r="BR39" i="87"/>
  <c r="AG39" i="87"/>
  <c r="AO38" i="87"/>
  <c r="BW36" i="87"/>
  <c r="BP37" i="87"/>
  <c r="AL37" i="87"/>
  <c r="AD38" i="87"/>
  <c r="AN38" i="87"/>
  <c r="AF39" i="87"/>
  <c r="BZ37" i="87"/>
  <c r="BS38" i="87"/>
  <c r="AR38" i="87"/>
  <c r="AJ39" i="87"/>
  <c r="AE39" i="86"/>
  <c r="AM38" i="86"/>
  <c r="BV37" i="86"/>
  <c r="BO38" i="86"/>
  <c r="BZ37" i="86"/>
  <c r="BS38" i="86"/>
  <c r="BX36" i="86"/>
  <c r="BQ37" i="86"/>
  <c r="AP37" i="86"/>
  <c r="AH38" i="86"/>
  <c r="BW37" i="86"/>
  <c r="BP38" i="86"/>
  <c r="AN36" i="86"/>
  <c r="AF37" i="86"/>
  <c r="AL37" i="86"/>
  <c r="AD38" i="86"/>
  <c r="AI39" i="86"/>
  <c r="AQ38" i="86"/>
  <c r="AG38" i="86"/>
  <c r="AO37" i="86"/>
  <c r="AC38" i="86"/>
  <c r="AK37" i="86"/>
  <c r="BU36" i="86"/>
  <c r="BN37" i="86"/>
  <c r="BY36" i="86"/>
  <c r="BR37" i="86"/>
  <c r="AR36" i="86"/>
  <c r="AJ37" i="86"/>
  <c r="CA37" i="86"/>
  <c r="BT38" i="86"/>
  <c r="AE37" i="85"/>
  <c r="AM36" i="85"/>
  <c r="AN37" i="85"/>
  <c r="AF38" i="85"/>
  <c r="AI37" i="85"/>
  <c r="AQ36" i="85"/>
  <c r="BY37" i="85"/>
  <c r="BR38" i="85"/>
  <c r="AG38" i="85"/>
  <c r="AO37" i="85"/>
  <c r="BX37" i="85"/>
  <c r="BQ38" i="85"/>
  <c r="BZ36" i="85"/>
  <c r="BS37" i="85"/>
  <c r="CA36" i="85"/>
  <c r="BT37" i="85"/>
  <c r="BW36" i="85"/>
  <c r="BP37" i="85"/>
  <c r="AL36" i="85"/>
  <c r="AD37" i="85"/>
  <c r="AP36" i="85"/>
  <c r="AH37" i="85"/>
  <c r="BV36" i="85"/>
  <c r="BO37" i="85"/>
  <c r="BU37" i="85"/>
  <c r="BN38" i="85"/>
  <c r="AR37" i="85"/>
  <c r="AJ38" i="85"/>
  <c r="AC38" i="85"/>
  <c r="AK37" i="85"/>
  <c r="AR36" i="83"/>
  <c r="AJ37" i="83"/>
  <c r="AN36" i="83"/>
  <c r="AF37" i="83"/>
  <c r="AD37" i="83"/>
  <c r="AL36" i="83"/>
  <c r="AH37" i="83"/>
  <c r="AP36" i="83"/>
  <c r="BN38" i="83"/>
  <c r="BU37" i="83"/>
  <c r="BT39" i="83"/>
  <c r="CA38" i="83"/>
  <c r="AC38" i="83"/>
  <c r="AK37" i="83"/>
  <c r="AE39" i="83"/>
  <c r="AM38" i="83"/>
  <c r="BP39" i="83"/>
  <c r="BW38" i="83"/>
  <c r="BR38" i="83"/>
  <c r="BY37" i="83"/>
  <c r="BV37" i="83"/>
  <c r="BO38" i="83"/>
  <c r="BZ37" i="83"/>
  <c r="BS38" i="83"/>
  <c r="BX38" i="83"/>
  <c r="BQ39" i="83"/>
  <c r="AG38" i="83"/>
  <c r="AO37" i="83"/>
  <c r="AI39" i="83"/>
  <c r="AQ38" i="83"/>
  <c r="BZ37" i="91" l="1"/>
  <c r="BS38" i="91"/>
  <c r="BV37" i="91"/>
  <c r="BO38" i="91"/>
  <c r="AJ38" i="91"/>
  <c r="AR37" i="91"/>
  <c r="AF38" i="91"/>
  <c r="AN37" i="91"/>
  <c r="AO39" i="91"/>
  <c r="AG40" i="91"/>
  <c r="AQ38" i="91"/>
  <c r="AI39" i="91"/>
  <c r="AK39" i="91"/>
  <c r="AC40" i="91"/>
  <c r="BP39" i="91"/>
  <c r="BW38" i="91"/>
  <c r="BN40" i="91"/>
  <c r="BU39" i="91"/>
  <c r="BR40" i="91"/>
  <c r="BY39" i="91"/>
  <c r="BT39" i="91"/>
  <c r="CA38" i="91"/>
  <c r="AM38" i="91"/>
  <c r="AE39" i="91"/>
  <c r="BX38" i="91"/>
  <c r="BQ39" i="91"/>
  <c r="AL39" i="91"/>
  <c r="AD40" i="91"/>
  <c r="AP39" i="91"/>
  <c r="AH40" i="91"/>
  <c r="BU38" i="89"/>
  <c r="BN39" i="89"/>
  <c r="BX37" i="89"/>
  <c r="BQ38" i="89"/>
  <c r="AL37" i="89"/>
  <c r="AD38" i="89"/>
  <c r="BY38" i="89"/>
  <c r="BR39" i="89"/>
  <c r="AP37" i="89"/>
  <c r="AH38" i="89"/>
  <c r="AO38" i="89"/>
  <c r="AG39" i="89"/>
  <c r="AN38" i="89"/>
  <c r="AF39" i="89"/>
  <c r="BO38" i="89"/>
  <c r="BV37" i="89"/>
  <c r="BS38" i="89"/>
  <c r="BZ37" i="89"/>
  <c r="BW37" i="89"/>
  <c r="BP38" i="89"/>
  <c r="AK38" i="89"/>
  <c r="AC39" i="89"/>
  <c r="AM37" i="89"/>
  <c r="AE38" i="89"/>
  <c r="CA37" i="89"/>
  <c r="BT38" i="89"/>
  <c r="AR38" i="89"/>
  <c r="AJ39" i="89"/>
  <c r="AQ37" i="89"/>
  <c r="AI38" i="89"/>
  <c r="AJ40" i="87"/>
  <c r="AR39" i="87"/>
  <c r="AD39" i="87"/>
  <c r="AL38" i="87"/>
  <c r="AH39" i="87"/>
  <c r="AP38" i="87"/>
  <c r="AI38" i="87"/>
  <c r="AQ37" i="87"/>
  <c r="CA37" i="87"/>
  <c r="BT38" i="87"/>
  <c r="BU39" i="87"/>
  <c r="BN40" i="87"/>
  <c r="AO39" i="87"/>
  <c r="AG40" i="87"/>
  <c r="BS39" i="87"/>
  <c r="BZ38" i="87"/>
  <c r="AF40" i="87"/>
  <c r="AN39" i="87"/>
  <c r="BW37" i="87"/>
  <c r="BP38" i="87"/>
  <c r="BY39" i="87"/>
  <c r="BR40" i="87"/>
  <c r="AE38" i="87"/>
  <c r="AM37" i="87"/>
  <c r="BO39" i="87"/>
  <c r="BV38" i="87"/>
  <c r="BQ40" i="87"/>
  <c r="BX39" i="87"/>
  <c r="AK39" i="87"/>
  <c r="AC40" i="87"/>
  <c r="BT39" i="86"/>
  <c r="CA38" i="86"/>
  <c r="BR38" i="86"/>
  <c r="BY37" i="86"/>
  <c r="AD39" i="86"/>
  <c r="AL38" i="86"/>
  <c r="BP39" i="86"/>
  <c r="BW38" i="86"/>
  <c r="BX37" i="86"/>
  <c r="BQ38" i="86"/>
  <c r="AQ39" i="86"/>
  <c r="AI40" i="86"/>
  <c r="AM39" i="86"/>
  <c r="AE40" i="86"/>
  <c r="AJ38" i="86"/>
  <c r="AR37" i="86"/>
  <c r="BN38" i="86"/>
  <c r="BU37" i="86"/>
  <c r="AF38" i="86"/>
  <c r="AN37" i="86"/>
  <c r="AH39" i="86"/>
  <c r="AP38" i="86"/>
  <c r="BZ38" i="86"/>
  <c r="BS39" i="86"/>
  <c r="BV38" i="86"/>
  <c r="BO39" i="86"/>
  <c r="AK38" i="86"/>
  <c r="AC39" i="86"/>
  <c r="AO38" i="86"/>
  <c r="AG39" i="86"/>
  <c r="AJ39" i="85"/>
  <c r="AR38" i="85"/>
  <c r="BO38" i="85"/>
  <c r="BV37" i="85"/>
  <c r="AD38" i="85"/>
  <c r="AL37" i="85"/>
  <c r="BP38" i="85"/>
  <c r="BW37" i="85"/>
  <c r="BQ39" i="85"/>
  <c r="BX38" i="85"/>
  <c r="BY38" i="85"/>
  <c r="BR39" i="85"/>
  <c r="AF39" i="85"/>
  <c r="AN38" i="85"/>
  <c r="BU38" i="85"/>
  <c r="BN39" i="85"/>
  <c r="AH38" i="85"/>
  <c r="AP37" i="85"/>
  <c r="BT38" i="85"/>
  <c r="CA37" i="85"/>
  <c r="BS38" i="85"/>
  <c r="BZ37" i="85"/>
  <c r="AK38" i="85"/>
  <c r="AC39" i="85"/>
  <c r="AO38" i="85"/>
  <c r="AG39" i="85"/>
  <c r="AQ37" i="85"/>
  <c r="AI38" i="85"/>
  <c r="AM37" i="85"/>
  <c r="AE38" i="85"/>
  <c r="AF38" i="83"/>
  <c r="AN37" i="83"/>
  <c r="AJ38" i="83"/>
  <c r="AR37" i="83"/>
  <c r="BX39" i="83"/>
  <c r="BQ40" i="83"/>
  <c r="BV38" i="83"/>
  <c r="BO39" i="83"/>
  <c r="AQ39" i="83"/>
  <c r="AI40" i="83"/>
  <c r="BW39" i="83"/>
  <c r="BP40" i="83"/>
  <c r="AK38" i="83"/>
  <c r="AC39" i="83"/>
  <c r="CA39" i="83"/>
  <c r="BT40" i="83"/>
  <c r="AP37" i="83"/>
  <c r="AH38" i="83"/>
  <c r="BZ38" i="83"/>
  <c r="BS39" i="83"/>
  <c r="AO38" i="83"/>
  <c r="AG39" i="83"/>
  <c r="BY38" i="83"/>
  <c r="BR39" i="83"/>
  <c r="AM39" i="83"/>
  <c r="AE40" i="83"/>
  <c r="BU38" i="83"/>
  <c r="BN39" i="83"/>
  <c r="AL37" i="83"/>
  <c r="AD38" i="83"/>
  <c r="BO39" i="91" l="1"/>
  <c r="BV38" i="91"/>
  <c r="BS39" i="91"/>
  <c r="BZ38" i="91"/>
  <c r="AH41" i="91"/>
  <c r="AP40" i="91"/>
  <c r="AD41" i="91"/>
  <c r="AL40" i="91"/>
  <c r="AE40" i="91"/>
  <c r="AM39" i="91"/>
  <c r="AC41" i="91"/>
  <c r="AK40" i="91"/>
  <c r="AG41" i="91"/>
  <c r="AO40" i="91"/>
  <c r="BY40" i="91"/>
  <c r="BR41" i="91"/>
  <c r="BW39" i="91"/>
  <c r="BP40" i="91"/>
  <c r="AN38" i="91"/>
  <c r="AF39" i="91"/>
  <c r="BQ40" i="91"/>
  <c r="BX39" i="91"/>
  <c r="AI40" i="91"/>
  <c r="AQ39" i="91"/>
  <c r="CA39" i="91"/>
  <c r="BT40" i="91"/>
  <c r="BU40" i="91"/>
  <c r="BN41" i="91"/>
  <c r="AR38" i="91"/>
  <c r="AJ39" i="91"/>
  <c r="AI39" i="89"/>
  <c r="AQ38" i="89"/>
  <c r="BT39" i="89"/>
  <c r="CA38" i="89"/>
  <c r="AC40" i="89"/>
  <c r="AK39" i="89"/>
  <c r="AF40" i="89"/>
  <c r="AN39" i="89"/>
  <c r="AH39" i="89"/>
  <c r="AP38" i="89"/>
  <c r="BR40" i="89"/>
  <c r="BY39" i="89"/>
  <c r="BQ39" i="89"/>
  <c r="BX38" i="89"/>
  <c r="BV38" i="89"/>
  <c r="BO39" i="89"/>
  <c r="AJ40" i="89"/>
  <c r="AR39" i="89"/>
  <c r="AE39" i="89"/>
  <c r="AM38" i="89"/>
  <c r="BP39" i="89"/>
  <c r="BW38" i="89"/>
  <c r="AG40" i="89"/>
  <c r="AO39" i="89"/>
  <c r="AD39" i="89"/>
  <c r="AL38" i="89"/>
  <c r="BN40" i="89"/>
  <c r="BU39" i="89"/>
  <c r="BZ38" i="89"/>
  <c r="BS39" i="89"/>
  <c r="BW38" i="87"/>
  <c r="BP39" i="87"/>
  <c r="AG41" i="87"/>
  <c r="AO40" i="87"/>
  <c r="CA38" i="87"/>
  <c r="BT39" i="87"/>
  <c r="BV39" i="87"/>
  <c r="BO40" i="87"/>
  <c r="AM38" i="87"/>
  <c r="AE39" i="87"/>
  <c r="BZ39" i="87"/>
  <c r="BS40" i="87"/>
  <c r="AP39" i="87"/>
  <c r="AH40" i="87"/>
  <c r="AL39" i="87"/>
  <c r="AD40" i="87"/>
  <c r="AC41" i="87"/>
  <c r="AK40" i="87"/>
  <c r="BY40" i="87"/>
  <c r="BR41" i="87"/>
  <c r="BU40" i="87"/>
  <c r="BN41" i="87"/>
  <c r="BX40" i="87"/>
  <c r="BQ41" i="87"/>
  <c r="AN40" i="87"/>
  <c r="AF41" i="87"/>
  <c r="AQ38" i="87"/>
  <c r="AI39" i="87"/>
  <c r="AR40" i="87"/>
  <c r="AJ41" i="87"/>
  <c r="AG40" i="86"/>
  <c r="AO39" i="86"/>
  <c r="BV39" i="86"/>
  <c r="BO40" i="86"/>
  <c r="BX38" i="86"/>
  <c r="BQ39" i="86"/>
  <c r="AP39" i="86"/>
  <c r="AH40" i="86"/>
  <c r="AL39" i="86"/>
  <c r="AD40" i="86"/>
  <c r="BY38" i="86"/>
  <c r="BR39" i="86"/>
  <c r="AC40" i="86"/>
  <c r="AK39" i="86"/>
  <c r="BZ39" i="86"/>
  <c r="BS40" i="86"/>
  <c r="AE41" i="86"/>
  <c r="AM40" i="86"/>
  <c r="AI41" i="86"/>
  <c r="AQ40" i="86"/>
  <c r="AN38" i="86"/>
  <c r="AF39" i="86"/>
  <c r="BU38" i="86"/>
  <c r="BN39" i="86"/>
  <c r="AR38" i="86"/>
  <c r="AJ39" i="86"/>
  <c r="BW39" i="86"/>
  <c r="BP40" i="86"/>
  <c r="CA39" i="86"/>
  <c r="BT40" i="86"/>
  <c r="AI39" i="85"/>
  <c r="AQ38" i="85"/>
  <c r="AG40" i="85"/>
  <c r="AO39" i="85"/>
  <c r="AC40" i="85"/>
  <c r="AK39" i="85"/>
  <c r="BU39" i="85"/>
  <c r="BN40" i="85"/>
  <c r="BY39" i="85"/>
  <c r="BR40" i="85"/>
  <c r="BZ38" i="85"/>
  <c r="BS39" i="85"/>
  <c r="AN39" i="85"/>
  <c r="AF40" i="85"/>
  <c r="AL38" i="85"/>
  <c r="AD39" i="85"/>
  <c r="AR39" i="85"/>
  <c r="AJ40" i="85"/>
  <c r="AE39" i="85"/>
  <c r="AM38" i="85"/>
  <c r="CA38" i="85"/>
  <c r="BT39" i="85"/>
  <c r="AP38" i="85"/>
  <c r="AH39" i="85"/>
  <c r="BX39" i="85"/>
  <c r="BQ40" i="85"/>
  <c r="BW38" i="85"/>
  <c r="BP39" i="85"/>
  <c r="BV38" i="85"/>
  <c r="BO39" i="85"/>
  <c r="AR38" i="83"/>
  <c r="AJ39" i="83"/>
  <c r="AN38" i="83"/>
  <c r="AF39" i="83"/>
  <c r="BN40" i="83"/>
  <c r="BU39" i="83"/>
  <c r="BR40" i="83"/>
  <c r="BY39" i="83"/>
  <c r="AG40" i="83"/>
  <c r="AO39" i="83"/>
  <c r="BZ39" i="83"/>
  <c r="BS40" i="83"/>
  <c r="AC40" i="83"/>
  <c r="AK39" i="83"/>
  <c r="BP41" i="83"/>
  <c r="BW40" i="83"/>
  <c r="AI41" i="83"/>
  <c r="AQ40" i="83"/>
  <c r="BV39" i="83"/>
  <c r="BO40" i="83"/>
  <c r="AD39" i="83"/>
  <c r="AL38" i="83"/>
  <c r="AE41" i="83"/>
  <c r="AM40" i="83"/>
  <c r="AH39" i="83"/>
  <c r="AP38" i="83"/>
  <c r="BT41" i="83"/>
  <c r="CA40" i="83"/>
  <c r="BX40" i="83"/>
  <c r="BQ41" i="83"/>
  <c r="BZ39" i="91" l="1"/>
  <c r="BS40" i="91"/>
  <c r="BV39" i="91"/>
  <c r="BO40" i="91"/>
  <c r="AJ40" i="91"/>
  <c r="AR39" i="91"/>
  <c r="BT41" i="91"/>
  <c r="CA40" i="91"/>
  <c r="AF40" i="91"/>
  <c r="AN39" i="91"/>
  <c r="BR42" i="91"/>
  <c r="BY41" i="91"/>
  <c r="AO41" i="91"/>
  <c r="AG42" i="91"/>
  <c r="AM40" i="91"/>
  <c r="AE41" i="91"/>
  <c r="BN42" i="91"/>
  <c r="BU41" i="91"/>
  <c r="BP41" i="91"/>
  <c r="BW40" i="91"/>
  <c r="AQ40" i="91"/>
  <c r="AI41" i="91"/>
  <c r="BX40" i="91"/>
  <c r="BQ41" i="91"/>
  <c r="AK41" i="91"/>
  <c r="AC42" i="91"/>
  <c r="AL41" i="91"/>
  <c r="AD42" i="91"/>
  <c r="AP41" i="91"/>
  <c r="AH42" i="91"/>
  <c r="BU40" i="89"/>
  <c r="BN41" i="89"/>
  <c r="BW39" i="89"/>
  <c r="BP40" i="89"/>
  <c r="BX39" i="89"/>
  <c r="BQ40" i="89"/>
  <c r="AP39" i="89"/>
  <c r="AH40" i="89"/>
  <c r="AK40" i="89"/>
  <c r="AC41" i="89"/>
  <c r="CA39" i="89"/>
  <c r="BT40" i="89"/>
  <c r="BS40" i="89"/>
  <c r="BZ39" i="89"/>
  <c r="BO40" i="89"/>
  <c r="BV39" i="89"/>
  <c r="AL39" i="89"/>
  <c r="AD40" i="89"/>
  <c r="AO40" i="89"/>
  <c r="AG41" i="89"/>
  <c r="AM39" i="89"/>
  <c r="AE40" i="89"/>
  <c r="AR40" i="89"/>
  <c r="AJ41" i="89"/>
  <c r="BY40" i="89"/>
  <c r="BR41" i="89"/>
  <c r="AN40" i="89"/>
  <c r="AF41" i="89"/>
  <c r="AQ39" i="89"/>
  <c r="AI40" i="89"/>
  <c r="AI40" i="87"/>
  <c r="AQ39" i="87"/>
  <c r="AF42" i="87"/>
  <c r="AN41" i="87"/>
  <c r="BQ42" i="87"/>
  <c r="BX41" i="87"/>
  <c r="AD41" i="87"/>
  <c r="AL40" i="87"/>
  <c r="AE40" i="87"/>
  <c r="AM39" i="87"/>
  <c r="CA39" i="87"/>
  <c r="BT40" i="87"/>
  <c r="BW39" i="87"/>
  <c r="BP40" i="87"/>
  <c r="AK41" i="87"/>
  <c r="AC42" i="87"/>
  <c r="AJ42" i="87"/>
  <c r="AR41" i="87"/>
  <c r="BU41" i="87"/>
  <c r="BN42" i="87"/>
  <c r="BY41" i="87"/>
  <c r="BR42" i="87"/>
  <c r="AH41" i="87"/>
  <c r="AP40" i="87"/>
  <c r="BS41" i="87"/>
  <c r="BZ40" i="87"/>
  <c r="BO41" i="87"/>
  <c r="BV40" i="87"/>
  <c r="AO41" i="87"/>
  <c r="AG42" i="87"/>
  <c r="AJ40" i="86"/>
  <c r="AR39" i="86"/>
  <c r="AF40" i="86"/>
  <c r="AN39" i="86"/>
  <c r="BZ40" i="86"/>
  <c r="BS41" i="86"/>
  <c r="AD41" i="86"/>
  <c r="AL40" i="86"/>
  <c r="AH41" i="86"/>
  <c r="AP40" i="86"/>
  <c r="BV40" i="86"/>
  <c r="BO41" i="86"/>
  <c r="AQ41" i="86"/>
  <c r="AI42" i="86"/>
  <c r="BP41" i="86"/>
  <c r="BW40" i="86"/>
  <c r="BN40" i="86"/>
  <c r="BU39" i="86"/>
  <c r="BR40" i="86"/>
  <c r="BY39" i="86"/>
  <c r="BX39" i="86"/>
  <c r="BQ40" i="86"/>
  <c r="BT41" i="86"/>
  <c r="CA40" i="86"/>
  <c r="AM41" i="86"/>
  <c r="AE42" i="86"/>
  <c r="AK40" i="86"/>
  <c r="AC41" i="86"/>
  <c r="AO40" i="86"/>
  <c r="AG41" i="86"/>
  <c r="BW39" i="85"/>
  <c r="BP40" i="85"/>
  <c r="CA39" i="85"/>
  <c r="BT40" i="85"/>
  <c r="AD40" i="85"/>
  <c r="AL39" i="85"/>
  <c r="AF41" i="85"/>
  <c r="AN40" i="85"/>
  <c r="BS40" i="85"/>
  <c r="BZ39" i="85"/>
  <c r="BU40" i="85"/>
  <c r="BN41" i="85"/>
  <c r="AM39" i="85"/>
  <c r="AE40" i="85"/>
  <c r="AO40" i="85"/>
  <c r="AG41" i="85"/>
  <c r="BO40" i="85"/>
  <c r="BV39" i="85"/>
  <c r="BQ41" i="85"/>
  <c r="BX40" i="85"/>
  <c r="AH40" i="85"/>
  <c r="AP39" i="85"/>
  <c r="AJ41" i="85"/>
  <c r="AR40" i="85"/>
  <c r="BY40" i="85"/>
  <c r="BR41" i="85"/>
  <c r="AK40" i="85"/>
  <c r="AC41" i="85"/>
  <c r="AQ39" i="85"/>
  <c r="AI40" i="85"/>
  <c r="AF40" i="83"/>
  <c r="AN39" i="83"/>
  <c r="AJ40" i="83"/>
  <c r="AR39" i="83"/>
  <c r="BZ40" i="83"/>
  <c r="BS41" i="83"/>
  <c r="CA41" i="83"/>
  <c r="BT42" i="83"/>
  <c r="AQ41" i="83"/>
  <c r="AI42" i="83"/>
  <c r="AK40" i="83"/>
  <c r="AC41" i="83"/>
  <c r="BY40" i="83"/>
  <c r="BR41" i="83"/>
  <c r="BU40" i="83"/>
  <c r="BN41" i="83"/>
  <c r="BV40" i="83"/>
  <c r="BO41" i="83"/>
  <c r="BX41" i="83"/>
  <c r="BQ42" i="83"/>
  <c r="AP39" i="83"/>
  <c r="AH40" i="83"/>
  <c r="AM41" i="83"/>
  <c r="AE42" i="83"/>
  <c r="AL39" i="83"/>
  <c r="AD40" i="83"/>
  <c r="BW41" i="83"/>
  <c r="BP42" i="83"/>
  <c r="AO40" i="83"/>
  <c r="AG41" i="83"/>
  <c r="BO41" i="91" l="1"/>
  <c r="BV40" i="91"/>
  <c r="BS41" i="91"/>
  <c r="BZ40" i="91"/>
  <c r="AD43" i="91"/>
  <c r="AL42" i="91"/>
  <c r="BQ42" i="91"/>
  <c r="BX41" i="91"/>
  <c r="AE42" i="91"/>
  <c r="AM41" i="91"/>
  <c r="BY42" i="91"/>
  <c r="BR43" i="91"/>
  <c r="CA41" i="91"/>
  <c r="BT42" i="91"/>
  <c r="AH43" i="91"/>
  <c r="AP42" i="91"/>
  <c r="AC43" i="91"/>
  <c r="AK42" i="91"/>
  <c r="AI42" i="91"/>
  <c r="AQ41" i="91"/>
  <c r="AG43" i="91"/>
  <c r="AO42" i="91"/>
  <c r="BW41" i="91"/>
  <c r="BP42" i="91"/>
  <c r="BU42" i="91"/>
  <c r="BN43" i="91"/>
  <c r="AN40" i="91"/>
  <c r="AF41" i="91"/>
  <c r="AR40" i="91"/>
  <c r="AJ41" i="91"/>
  <c r="AJ42" i="89"/>
  <c r="AR41" i="89"/>
  <c r="AH41" i="89"/>
  <c r="AP40" i="89"/>
  <c r="BZ40" i="89"/>
  <c r="BS41" i="89"/>
  <c r="AI41" i="89"/>
  <c r="AQ40" i="89"/>
  <c r="BR42" i="89"/>
  <c r="BY41" i="89"/>
  <c r="AE41" i="89"/>
  <c r="AM40" i="89"/>
  <c r="AG42" i="89"/>
  <c r="AO41" i="89"/>
  <c r="BT41" i="89"/>
  <c r="CA40" i="89"/>
  <c r="BQ41" i="89"/>
  <c r="BX40" i="89"/>
  <c r="BN42" i="89"/>
  <c r="BU41" i="89"/>
  <c r="AF42" i="89"/>
  <c r="AN41" i="89"/>
  <c r="AD41" i="89"/>
  <c r="AL40" i="89"/>
  <c r="AC42" i="89"/>
  <c r="AK41" i="89"/>
  <c r="BP41" i="89"/>
  <c r="BW40" i="89"/>
  <c r="BV40" i="89"/>
  <c r="BO41" i="89"/>
  <c r="AG43" i="87"/>
  <c r="AO42" i="87"/>
  <c r="BU42" i="87"/>
  <c r="BN43" i="87"/>
  <c r="CA40" i="87"/>
  <c r="BT41" i="87"/>
  <c r="BZ41" i="87"/>
  <c r="BS42" i="87"/>
  <c r="AR42" i="87"/>
  <c r="AJ43" i="87"/>
  <c r="BX42" i="87"/>
  <c r="BQ43" i="87"/>
  <c r="AQ40" i="87"/>
  <c r="AI41" i="87"/>
  <c r="BY42" i="87"/>
  <c r="BR43" i="87"/>
  <c r="AC43" i="87"/>
  <c r="AK42" i="87"/>
  <c r="BW40" i="87"/>
  <c r="BP41" i="87"/>
  <c r="BV41" i="87"/>
  <c r="BO42" i="87"/>
  <c r="AP41" i="87"/>
  <c r="AH42" i="87"/>
  <c r="AM40" i="87"/>
  <c r="AE41" i="87"/>
  <c r="AL41" i="87"/>
  <c r="AD42" i="87"/>
  <c r="AN42" i="87"/>
  <c r="AF43" i="87"/>
  <c r="AE43" i="86"/>
  <c r="AM42" i="86"/>
  <c r="BV41" i="86"/>
  <c r="BO42" i="86"/>
  <c r="BZ41" i="86"/>
  <c r="BS42" i="86"/>
  <c r="CA41" i="86"/>
  <c r="BT42" i="86"/>
  <c r="BY40" i="86"/>
  <c r="BR41" i="86"/>
  <c r="BW41" i="86"/>
  <c r="BP42" i="86"/>
  <c r="AR40" i="86"/>
  <c r="AJ41" i="86"/>
  <c r="AG42" i="86"/>
  <c r="AO41" i="86"/>
  <c r="AC42" i="86"/>
  <c r="AK41" i="86"/>
  <c r="BX40" i="86"/>
  <c r="BQ41" i="86"/>
  <c r="AI43" i="86"/>
  <c r="AQ42" i="86"/>
  <c r="BU40" i="86"/>
  <c r="BN41" i="86"/>
  <c r="AP41" i="86"/>
  <c r="AH42" i="86"/>
  <c r="AL41" i="86"/>
  <c r="AD42" i="86"/>
  <c r="AN40" i="86"/>
  <c r="AF41" i="86"/>
  <c r="AC42" i="85"/>
  <c r="AK41" i="85"/>
  <c r="AE41" i="85"/>
  <c r="AM40" i="85"/>
  <c r="BX41" i="85"/>
  <c r="BQ42" i="85"/>
  <c r="AR41" i="85"/>
  <c r="AJ42" i="85"/>
  <c r="AP40" i="85"/>
  <c r="AH41" i="85"/>
  <c r="BV40" i="85"/>
  <c r="BO41" i="85"/>
  <c r="BZ40" i="85"/>
  <c r="BS41" i="85"/>
  <c r="AL40" i="85"/>
  <c r="AD41" i="85"/>
  <c r="AI41" i="85"/>
  <c r="AQ40" i="85"/>
  <c r="BY41" i="85"/>
  <c r="BR42" i="85"/>
  <c r="AG42" i="85"/>
  <c r="AO41" i="85"/>
  <c r="BU41" i="85"/>
  <c r="BN42" i="85"/>
  <c r="CA40" i="85"/>
  <c r="BT41" i="85"/>
  <c r="BW40" i="85"/>
  <c r="BP41" i="85"/>
  <c r="AN41" i="85"/>
  <c r="AF42" i="85"/>
  <c r="AR40" i="83"/>
  <c r="AJ41" i="83"/>
  <c r="AN40" i="83"/>
  <c r="AF41" i="83"/>
  <c r="AG42" i="83"/>
  <c r="AO41" i="83"/>
  <c r="BP43" i="83"/>
  <c r="BW42" i="83"/>
  <c r="AE43" i="83"/>
  <c r="AM42" i="83"/>
  <c r="BV41" i="83"/>
  <c r="BO42" i="83"/>
  <c r="BR42" i="83"/>
  <c r="BY41" i="83"/>
  <c r="AI43" i="83"/>
  <c r="AQ42" i="83"/>
  <c r="AD41" i="83"/>
  <c r="AL40" i="83"/>
  <c r="AH41" i="83"/>
  <c r="AP40" i="83"/>
  <c r="BX42" i="83"/>
  <c r="BQ43" i="83"/>
  <c r="BN42" i="83"/>
  <c r="BU41" i="83"/>
  <c r="AC42" i="83"/>
  <c r="AK41" i="83"/>
  <c r="BT43" i="83"/>
  <c r="CA42" i="83"/>
  <c r="BZ41" i="83"/>
  <c r="BS42" i="83"/>
  <c r="BZ41" i="91" l="1"/>
  <c r="BS42" i="91"/>
  <c r="BV41" i="91"/>
  <c r="BO42" i="91"/>
  <c r="AF42" i="91"/>
  <c r="AN41" i="91"/>
  <c r="BP43" i="91"/>
  <c r="BW42" i="91"/>
  <c r="BR44" i="91"/>
  <c r="BY43" i="91"/>
  <c r="AP43" i="91"/>
  <c r="AH44" i="91"/>
  <c r="AJ42" i="91"/>
  <c r="AR41" i="91"/>
  <c r="BN44" i="91"/>
  <c r="BU43" i="91"/>
  <c r="BT43" i="91"/>
  <c r="CA42" i="91"/>
  <c r="AO43" i="91"/>
  <c r="AG44" i="91"/>
  <c r="AQ42" i="91"/>
  <c r="AI43" i="91"/>
  <c r="AK43" i="91"/>
  <c r="AC44" i="91"/>
  <c r="AM42" i="91"/>
  <c r="AE43" i="91"/>
  <c r="BX42" i="91"/>
  <c r="BQ43" i="91"/>
  <c r="AL43" i="91"/>
  <c r="AD44" i="91"/>
  <c r="BW41" i="89"/>
  <c r="BP42" i="89"/>
  <c r="AL41" i="89"/>
  <c r="AD42" i="89"/>
  <c r="AN42" i="89"/>
  <c r="AF43" i="89"/>
  <c r="BU42" i="89"/>
  <c r="BN43" i="89"/>
  <c r="AO42" i="89"/>
  <c r="AG43" i="89"/>
  <c r="BY42" i="89"/>
  <c r="BR43" i="89"/>
  <c r="AQ41" i="89"/>
  <c r="AI42" i="89"/>
  <c r="BS42" i="89"/>
  <c r="BZ41" i="89"/>
  <c r="BO42" i="89"/>
  <c r="BV41" i="89"/>
  <c r="AK42" i="89"/>
  <c r="AC43" i="89"/>
  <c r="BX41" i="89"/>
  <c r="BQ42" i="89"/>
  <c r="CA41" i="89"/>
  <c r="BT42" i="89"/>
  <c r="AM41" i="89"/>
  <c r="AE42" i="89"/>
  <c r="AP41" i="89"/>
  <c r="AH42" i="89"/>
  <c r="AR42" i="89"/>
  <c r="AJ43" i="89"/>
  <c r="AF44" i="87"/>
  <c r="AN43" i="87"/>
  <c r="AE42" i="87"/>
  <c r="AM41" i="87"/>
  <c r="BO43" i="87"/>
  <c r="BV42" i="87"/>
  <c r="BQ44" i="87"/>
  <c r="BX43" i="87"/>
  <c r="AJ44" i="87"/>
  <c r="AR43" i="87"/>
  <c r="CA41" i="87"/>
  <c r="BT42" i="87"/>
  <c r="BU43" i="87"/>
  <c r="BN44" i="87"/>
  <c r="AK43" i="87"/>
  <c r="AC44" i="87"/>
  <c r="AD43" i="87"/>
  <c r="AL42" i="87"/>
  <c r="AH43" i="87"/>
  <c r="AP42" i="87"/>
  <c r="BW41" i="87"/>
  <c r="BP42" i="87"/>
  <c r="BY43" i="87"/>
  <c r="BR44" i="87"/>
  <c r="AI42" i="87"/>
  <c r="AQ41" i="87"/>
  <c r="BS43" i="87"/>
  <c r="BZ42" i="87"/>
  <c r="AO43" i="87"/>
  <c r="AG44" i="87"/>
  <c r="AF42" i="86"/>
  <c r="AN41" i="86"/>
  <c r="AH43" i="86"/>
  <c r="AP42" i="86"/>
  <c r="BR42" i="86"/>
  <c r="BY41" i="86"/>
  <c r="BT43" i="86"/>
  <c r="CA42" i="86"/>
  <c r="BV42" i="86"/>
  <c r="BO43" i="86"/>
  <c r="AO42" i="86"/>
  <c r="AG43" i="86"/>
  <c r="AM43" i="86"/>
  <c r="AE44" i="86"/>
  <c r="AD43" i="86"/>
  <c r="AL42" i="86"/>
  <c r="BN42" i="86"/>
  <c r="BU41" i="86"/>
  <c r="BX41" i="86"/>
  <c r="BQ42" i="86"/>
  <c r="AJ42" i="86"/>
  <c r="AR41" i="86"/>
  <c r="BP43" i="86"/>
  <c r="BW42" i="86"/>
  <c r="BZ42" i="86"/>
  <c r="BS43" i="86"/>
  <c r="AQ43" i="86"/>
  <c r="AI44" i="86"/>
  <c r="AK42" i="86"/>
  <c r="AC43" i="86"/>
  <c r="CA41" i="85"/>
  <c r="BT42" i="85"/>
  <c r="BY42" i="85"/>
  <c r="BR43" i="85"/>
  <c r="BS42" i="85"/>
  <c r="BZ41" i="85"/>
  <c r="AH42" i="85"/>
  <c r="AP41" i="85"/>
  <c r="AQ41" i="85"/>
  <c r="AI42" i="85"/>
  <c r="AF43" i="85"/>
  <c r="AN42" i="85"/>
  <c r="BW41" i="85"/>
  <c r="BP42" i="85"/>
  <c r="BU42" i="85"/>
  <c r="BN43" i="85"/>
  <c r="AD42" i="85"/>
  <c r="AL41" i="85"/>
  <c r="BO42" i="85"/>
  <c r="BV41" i="85"/>
  <c r="AJ43" i="85"/>
  <c r="AR42" i="85"/>
  <c r="BQ43" i="85"/>
  <c r="BX42" i="85"/>
  <c r="AO42" i="85"/>
  <c r="AG43" i="85"/>
  <c r="AM41" i="85"/>
  <c r="AE42" i="85"/>
  <c r="AK42" i="85"/>
  <c r="AC43" i="85"/>
  <c r="AF42" i="83"/>
  <c r="AN41" i="83"/>
  <c r="AJ42" i="83"/>
  <c r="AR41" i="83"/>
  <c r="BX43" i="83"/>
  <c r="BQ44" i="83"/>
  <c r="CA43" i="83"/>
  <c r="BT44" i="83"/>
  <c r="AK42" i="83"/>
  <c r="AC43" i="83"/>
  <c r="AL41" i="83"/>
  <c r="AD42" i="83"/>
  <c r="BY42" i="83"/>
  <c r="BR43" i="83"/>
  <c r="BW43" i="83"/>
  <c r="BP44" i="83"/>
  <c r="BZ42" i="83"/>
  <c r="BS43" i="83"/>
  <c r="BV42" i="83"/>
  <c r="BO43" i="83"/>
  <c r="BU42" i="83"/>
  <c r="BN43" i="83"/>
  <c r="AP41" i="83"/>
  <c r="AH42" i="83"/>
  <c r="AQ43" i="83"/>
  <c r="AI44" i="83"/>
  <c r="AM43" i="83"/>
  <c r="AE44" i="83"/>
  <c r="AO42" i="83"/>
  <c r="AG43" i="83"/>
  <c r="BO43" i="91" l="1"/>
  <c r="BV42" i="91"/>
  <c r="BS43" i="91"/>
  <c r="BZ42" i="91"/>
  <c r="BQ44" i="91"/>
  <c r="BX43" i="91"/>
  <c r="AI44" i="91"/>
  <c r="AQ43" i="91"/>
  <c r="AH45" i="91"/>
  <c r="AP44" i="91"/>
  <c r="CA43" i="91"/>
  <c r="BT44" i="91"/>
  <c r="AR42" i="91"/>
  <c r="AJ43" i="91"/>
  <c r="BW43" i="91"/>
  <c r="BP44" i="91"/>
  <c r="AD45" i="91"/>
  <c r="AL44" i="91"/>
  <c r="AE44" i="91"/>
  <c r="AM43" i="91"/>
  <c r="AC45" i="91"/>
  <c r="AK44" i="91"/>
  <c r="AG45" i="91"/>
  <c r="AO44" i="91"/>
  <c r="BU44" i="91"/>
  <c r="BN45" i="91"/>
  <c r="BY44" i="91"/>
  <c r="BR45" i="91"/>
  <c r="AN42" i="91"/>
  <c r="AF43" i="91"/>
  <c r="AH43" i="89"/>
  <c r="AP42" i="89"/>
  <c r="AE43" i="89"/>
  <c r="AM42" i="89"/>
  <c r="BQ43" i="89"/>
  <c r="BX42" i="89"/>
  <c r="AC44" i="89"/>
  <c r="AK43" i="89"/>
  <c r="BR44" i="89"/>
  <c r="BY43" i="89"/>
  <c r="BN44" i="89"/>
  <c r="BU43" i="89"/>
  <c r="AD43" i="89"/>
  <c r="AL42" i="89"/>
  <c r="BZ42" i="89"/>
  <c r="BS43" i="89"/>
  <c r="AJ44" i="89"/>
  <c r="AR43" i="89"/>
  <c r="BT43" i="89"/>
  <c r="CA42" i="89"/>
  <c r="AI43" i="89"/>
  <c r="AQ42" i="89"/>
  <c r="AG44" i="89"/>
  <c r="AO43" i="89"/>
  <c r="AF44" i="89"/>
  <c r="AN43" i="89"/>
  <c r="BP43" i="89"/>
  <c r="BW42" i="89"/>
  <c r="BV42" i="89"/>
  <c r="BO43" i="89"/>
  <c r="BW42" i="87"/>
  <c r="BP43" i="87"/>
  <c r="AC45" i="87"/>
  <c r="AK44" i="87"/>
  <c r="CA42" i="87"/>
  <c r="BT43" i="87"/>
  <c r="AQ42" i="87"/>
  <c r="AI43" i="87"/>
  <c r="AR44" i="87"/>
  <c r="AJ45" i="87"/>
  <c r="BV43" i="87"/>
  <c r="BO44" i="87"/>
  <c r="AM42" i="87"/>
  <c r="AE43" i="87"/>
  <c r="BY44" i="87"/>
  <c r="BR45" i="87"/>
  <c r="BU44" i="87"/>
  <c r="BN45" i="87"/>
  <c r="AG45" i="87"/>
  <c r="AO44" i="87"/>
  <c r="BZ43" i="87"/>
  <c r="BS44" i="87"/>
  <c r="AP43" i="87"/>
  <c r="AH44" i="87"/>
  <c r="AL43" i="87"/>
  <c r="AD44" i="87"/>
  <c r="BX44" i="87"/>
  <c r="BQ45" i="87"/>
  <c r="AN44" i="87"/>
  <c r="AF45" i="87"/>
  <c r="AI45" i="86"/>
  <c r="AQ44" i="86"/>
  <c r="AG44" i="86"/>
  <c r="AO43" i="86"/>
  <c r="AR42" i="86"/>
  <c r="AJ43" i="86"/>
  <c r="BU42" i="86"/>
  <c r="BN43" i="86"/>
  <c r="CA43" i="86"/>
  <c r="BT44" i="86"/>
  <c r="AP43" i="86"/>
  <c r="AH44" i="86"/>
  <c r="AC44" i="86"/>
  <c r="AK43" i="86"/>
  <c r="BZ43" i="86"/>
  <c r="BS44" i="86"/>
  <c r="BX42" i="86"/>
  <c r="BQ43" i="86"/>
  <c r="AE45" i="86"/>
  <c r="AM44" i="86"/>
  <c r="BV43" i="86"/>
  <c r="BO44" i="86"/>
  <c r="BW43" i="86"/>
  <c r="BP44" i="86"/>
  <c r="AL43" i="86"/>
  <c r="AD44" i="86"/>
  <c r="BY42" i="86"/>
  <c r="BR43" i="86"/>
  <c r="AN42" i="86"/>
  <c r="AF43" i="86"/>
  <c r="AE43" i="85"/>
  <c r="AM42" i="85"/>
  <c r="AG44" i="85"/>
  <c r="AO43" i="85"/>
  <c r="BU43" i="85"/>
  <c r="BN44" i="85"/>
  <c r="CA42" i="85"/>
  <c r="BT43" i="85"/>
  <c r="AR43" i="85"/>
  <c r="AJ44" i="85"/>
  <c r="AL42" i="85"/>
  <c r="AD43" i="85"/>
  <c r="AN43" i="85"/>
  <c r="AF44" i="85"/>
  <c r="AP42" i="85"/>
  <c r="AH43" i="85"/>
  <c r="AC44" i="85"/>
  <c r="AK43" i="85"/>
  <c r="BW42" i="85"/>
  <c r="BP43" i="85"/>
  <c r="AI43" i="85"/>
  <c r="AQ42" i="85"/>
  <c r="BY43" i="85"/>
  <c r="BR44" i="85"/>
  <c r="BX43" i="85"/>
  <c r="BQ44" i="85"/>
  <c r="BV42" i="85"/>
  <c r="BO43" i="85"/>
  <c r="BZ42" i="85"/>
  <c r="BS43" i="85"/>
  <c r="AR42" i="83"/>
  <c r="AJ43" i="83"/>
  <c r="AN42" i="83"/>
  <c r="AF43" i="83"/>
  <c r="AE45" i="83"/>
  <c r="AM44" i="83"/>
  <c r="AH43" i="83"/>
  <c r="AP42" i="83"/>
  <c r="BV43" i="83"/>
  <c r="BO44" i="83"/>
  <c r="BZ43" i="83"/>
  <c r="BS44" i="83"/>
  <c r="AD43" i="83"/>
  <c r="AL42" i="83"/>
  <c r="BT45" i="83"/>
  <c r="CA44" i="83"/>
  <c r="BX44" i="83"/>
  <c r="BQ45" i="83"/>
  <c r="AG44" i="83"/>
  <c r="AO43" i="83"/>
  <c r="AI45" i="83"/>
  <c r="AQ44" i="83"/>
  <c r="BN44" i="83"/>
  <c r="BU43" i="83"/>
  <c r="BP45" i="83"/>
  <c r="BW44" i="83"/>
  <c r="BR44" i="83"/>
  <c r="BY43" i="83"/>
  <c r="AC44" i="83"/>
  <c r="AK43" i="83"/>
  <c r="BZ43" i="91" l="1"/>
  <c r="BS44" i="91"/>
  <c r="BV43" i="91"/>
  <c r="BO44" i="91"/>
  <c r="BR46" i="91"/>
  <c r="BY45" i="91"/>
  <c r="BT45" i="91"/>
  <c r="CA44" i="91"/>
  <c r="AK45" i="91"/>
  <c r="AC46" i="91"/>
  <c r="AL45" i="91"/>
  <c r="AD46" i="91"/>
  <c r="AP45" i="91"/>
  <c r="AH46" i="91"/>
  <c r="AF44" i="91"/>
  <c r="AN43" i="91"/>
  <c r="BN46" i="91"/>
  <c r="BU45" i="91"/>
  <c r="BP45" i="91"/>
  <c r="BW44" i="91"/>
  <c r="AJ44" i="91"/>
  <c r="AR43" i="91"/>
  <c r="AO45" i="91"/>
  <c r="AG46" i="91"/>
  <c r="AM44" i="91"/>
  <c r="AE45" i="91"/>
  <c r="AQ44" i="91"/>
  <c r="AI45" i="91"/>
  <c r="BX44" i="91"/>
  <c r="BQ45" i="91"/>
  <c r="BO44" i="89"/>
  <c r="BV43" i="89"/>
  <c r="BS44" i="89"/>
  <c r="BZ43" i="89"/>
  <c r="BW43" i="89"/>
  <c r="BP44" i="89"/>
  <c r="AQ43" i="89"/>
  <c r="AI44" i="89"/>
  <c r="CA43" i="89"/>
  <c r="BT44" i="89"/>
  <c r="AR44" i="89"/>
  <c r="AJ45" i="89"/>
  <c r="AL43" i="89"/>
  <c r="AD44" i="89"/>
  <c r="AM43" i="89"/>
  <c r="AE44" i="89"/>
  <c r="AN44" i="89"/>
  <c r="AF45" i="89"/>
  <c r="AO44" i="89"/>
  <c r="AG45" i="89"/>
  <c r="BU44" i="89"/>
  <c r="BN45" i="89"/>
  <c r="BY44" i="89"/>
  <c r="BR45" i="89"/>
  <c r="AK44" i="89"/>
  <c r="AC45" i="89"/>
  <c r="BX43" i="89"/>
  <c r="BQ44" i="89"/>
  <c r="AP43" i="89"/>
  <c r="AH44" i="89"/>
  <c r="AH45" i="87"/>
  <c r="AP44" i="87"/>
  <c r="BS45" i="87"/>
  <c r="BZ44" i="87"/>
  <c r="BU45" i="87"/>
  <c r="BN46" i="87"/>
  <c r="BY45" i="87"/>
  <c r="BR46" i="87"/>
  <c r="BO45" i="87"/>
  <c r="BV44" i="87"/>
  <c r="AI44" i="87"/>
  <c r="AQ43" i="87"/>
  <c r="CA43" i="87"/>
  <c r="BT44" i="87"/>
  <c r="BW43" i="87"/>
  <c r="BP44" i="87"/>
  <c r="AF46" i="87"/>
  <c r="AN45" i="87"/>
  <c r="BQ46" i="87"/>
  <c r="BX45" i="87"/>
  <c r="AD45" i="87"/>
  <c r="AL44" i="87"/>
  <c r="AE44" i="87"/>
  <c r="AM43" i="87"/>
  <c r="AJ46" i="87"/>
  <c r="AR45" i="87"/>
  <c r="AO45" i="87"/>
  <c r="AG46" i="87"/>
  <c r="AK45" i="87"/>
  <c r="AC46" i="87"/>
  <c r="AM45" i="86"/>
  <c r="AE46" i="86"/>
  <c r="AD45" i="86"/>
  <c r="AL44" i="86"/>
  <c r="BV44" i="86"/>
  <c r="BO45" i="86"/>
  <c r="BZ44" i="86"/>
  <c r="BS45" i="86"/>
  <c r="AJ44" i="86"/>
  <c r="AR43" i="86"/>
  <c r="AQ45" i="86"/>
  <c r="AI46" i="86"/>
  <c r="AF44" i="86"/>
  <c r="AN43" i="86"/>
  <c r="BR44" i="86"/>
  <c r="BY43" i="86"/>
  <c r="BP45" i="86"/>
  <c r="BW44" i="86"/>
  <c r="BX43" i="86"/>
  <c r="BQ44" i="86"/>
  <c r="AH45" i="86"/>
  <c r="AP44" i="86"/>
  <c r="BT45" i="86"/>
  <c r="CA44" i="86"/>
  <c r="BN44" i="86"/>
  <c r="BU43" i="86"/>
  <c r="AK44" i="86"/>
  <c r="AC45" i="86"/>
  <c r="AO44" i="86"/>
  <c r="AG45" i="86"/>
  <c r="BS44" i="85"/>
  <c r="BZ43" i="85"/>
  <c r="BQ45" i="85"/>
  <c r="BX44" i="85"/>
  <c r="BW43" i="85"/>
  <c r="BP44" i="85"/>
  <c r="AH44" i="85"/>
  <c r="AP43" i="85"/>
  <c r="AD44" i="85"/>
  <c r="AL43" i="85"/>
  <c r="CA43" i="85"/>
  <c r="BT44" i="85"/>
  <c r="AQ43" i="85"/>
  <c r="AI44" i="85"/>
  <c r="AK44" i="85"/>
  <c r="AC45" i="85"/>
  <c r="AO44" i="85"/>
  <c r="AG45" i="85"/>
  <c r="BO44" i="85"/>
  <c r="BV43" i="85"/>
  <c r="BY44" i="85"/>
  <c r="BR45" i="85"/>
  <c r="AF45" i="85"/>
  <c r="AN44" i="85"/>
  <c r="AJ45" i="85"/>
  <c r="AR44" i="85"/>
  <c r="BU44" i="85"/>
  <c r="BN45" i="85"/>
  <c r="AM43" i="85"/>
  <c r="AE44" i="85"/>
  <c r="AF44" i="83"/>
  <c r="AN43" i="83"/>
  <c r="AJ44" i="83"/>
  <c r="AR43" i="83"/>
  <c r="BX45" i="83"/>
  <c r="BQ46" i="83"/>
  <c r="BV44" i="83"/>
  <c r="BO45" i="83"/>
  <c r="AK44" i="83"/>
  <c r="AC45" i="83"/>
  <c r="BY44" i="83"/>
  <c r="BR45" i="83"/>
  <c r="BU44" i="83"/>
  <c r="BN45" i="83"/>
  <c r="AQ45" i="83"/>
  <c r="AI46" i="83"/>
  <c r="AL43" i="83"/>
  <c r="AD44" i="83"/>
  <c r="AP43" i="83"/>
  <c r="AH44" i="83"/>
  <c r="AM45" i="83"/>
  <c r="AE46" i="83"/>
  <c r="BZ44" i="83"/>
  <c r="BS45" i="83"/>
  <c r="BW45" i="83"/>
  <c r="BP46" i="83"/>
  <c r="AO44" i="83"/>
  <c r="AG45" i="83"/>
  <c r="CA45" i="83"/>
  <c r="BT46" i="83"/>
  <c r="BO45" i="91" l="1"/>
  <c r="BV44" i="91"/>
  <c r="BS45" i="91"/>
  <c r="BZ44" i="91"/>
  <c r="AI46" i="91"/>
  <c r="AQ45" i="91"/>
  <c r="AG47" i="91"/>
  <c r="AO46" i="91"/>
  <c r="AD47" i="91"/>
  <c r="AL46" i="91"/>
  <c r="BW45" i="91"/>
  <c r="BP46" i="91"/>
  <c r="AN44" i="91"/>
  <c r="AF45" i="91"/>
  <c r="CA45" i="91"/>
  <c r="BT46" i="91"/>
  <c r="BQ46" i="91"/>
  <c r="BX45" i="91"/>
  <c r="AE46" i="91"/>
  <c r="AM45" i="91"/>
  <c r="AH47" i="91"/>
  <c r="AP46" i="91"/>
  <c r="AC47" i="91"/>
  <c r="AK46" i="91"/>
  <c r="AR44" i="91"/>
  <c r="AJ45" i="91"/>
  <c r="BU46" i="91"/>
  <c r="BN47" i="91"/>
  <c r="BY46" i="91"/>
  <c r="BR47" i="91"/>
  <c r="BQ45" i="89"/>
  <c r="BX44" i="89"/>
  <c r="BR46" i="89"/>
  <c r="BY45" i="89"/>
  <c r="AF46" i="89"/>
  <c r="AN45" i="89"/>
  <c r="AD45" i="89"/>
  <c r="AL44" i="89"/>
  <c r="BT45" i="89"/>
  <c r="CA44" i="89"/>
  <c r="AI45" i="89"/>
  <c r="AQ44" i="89"/>
  <c r="BZ44" i="89"/>
  <c r="BS45" i="89"/>
  <c r="AH45" i="89"/>
  <c r="AP44" i="89"/>
  <c r="AC46" i="89"/>
  <c r="AK45" i="89"/>
  <c r="BN46" i="89"/>
  <c r="BU45" i="89"/>
  <c r="AG46" i="89"/>
  <c r="AO45" i="89"/>
  <c r="AE45" i="89"/>
  <c r="AM44" i="89"/>
  <c r="AJ46" i="89"/>
  <c r="AR45" i="89"/>
  <c r="BP45" i="89"/>
  <c r="BW44" i="89"/>
  <c r="BV44" i="89"/>
  <c r="BO45" i="89"/>
  <c r="AC47" i="87"/>
  <c r="AK46" i="87"/>
  <c r="AG47" i="87"/>
  <c r="AO46" i="87"/>
  <c r="CA44" i="87"/>
  <c r="BT45" i="87"/>
  <c r="BY46" i="87"/>
  <c r="BR47" i="87"/>
  <c r="AM44" i="87"/>
  <c r="AE45" i="87"/>
  <c r="AL45" i="87"/>
  <c r="AD46" i="87"/>
  <c r="AN46" i="87"/>
  <c r="AF47" i="87"/>
  <c r="BZ45" i="87"/>
  <c r="BS46" i="87"/>
  <c r="BW44" i="87"/>
  <c r="BP45" i="87"/>
  <c r="BU46" i="87"/>
  <c r="BN47" i="87"/>
  <c r="AR46" i="87"/>
  <c r="AJ47" i="87"/>
  <c r="BX46" i="87"/>
  <c r="BQ47" i="87"/>
  <c r="AQ44" i="87"/>
  <c r="AI45" i="87"/>
  <c r="BV45" i="87"/>
  <c r="BO46" i="87"/>
  <c r="AP45" i="87"/>
  <c r="AH46" i="87"/>
  <c r="AR44" i="86"/>
  <c r="AJ45" i="86"/>
  <c r="AG46" i="86"/>
  <c r="AO45" i="86"/>
  <c r="BV45" i="86"/>
  <c r="BO46" i="86"/>
  <c r="BU44" i="86"/>
  <c r="BN45" i="86"/>
  <c r="AP45" i="86"/>
  <c r="AH46" i="86"/>
  <c r="BW45" i="86"/>
  <c r="BP46" i="86"/>
  <c r="AN44" i="86"/>
  <c r="AF45" i="86"/>
  <c r="AC46" i="86"/>
  <c r="AK45" i="86"/>
  <c r="BX44" i="86"/>
  <c r="BQ45" i="86"/>
  <c r="AI47" i="86"/>
  <c r="AQ46" i="86"/>
  <c r="BZ45" i="86"/>
  <c r="BS46" i="86"/>
  <c r="AE47" i="86"/>
  <c r="AM46" i="86"/>
  <c r="CA45" i="86"/>
  <c r="BT46" i="86"/>
  <c r="BY44" i="86"/>
  <c r="BR45" i="86"/>
  <c r="AL45" i="86"/>
  <c r="AD46" i="86"/>
  <c r="AE45" i="85"/>
  <c r="AM44" i="85"/>
  <c r="BU45" i="85"/>
  <c r="BN46" i="85"/>
  <c r="BY45" i="85"/>
  <c r="BR46" i="85"/>
  <c r="AG46" i="85"/>
  <c r="AO45" i="85"/>
  <c r="AC46" i="85"/>
  <c r="AK45" i="85"/>
  <c r="CA44" i="85"/>
  <c r="BT45" i="85"/>
  <c r="AN45" i="85"/>
  <c r="AF46" i="85"/>
  <c r="AP44" i="85"/>
  <c r="AH45" i="85"/>
  <c r="BX45" i="85"/>
  <c r="BQ46" i="85"/>
  <c r="BZ44" i="85"/>
  <c r="BS45" i="85"/>
  <c r="AI45" i="85"/>
  <c r="AQ44" i="85"/>
  <c r="BW44" i="85"/>
  <c r="BP45" i="85"/>
  <c r="AR45" i="85"/>
  <c r="AJ46" i="85"/>
  <c r="BV44" i="85"/>
  <c r="BO45" i="85"/>
  <c r="AL44" i="85"/>
  <c r="AD45" i="85"/>
  <c r="AR44" i="83"/>
  <c r="AJ45" i="83"/>
  <c r="AN44" i="83"/>
  <c r="AF45" i="83"/>
  <c r="BT47" i="83"/>
  <c r="CA46" i="83"/>
  <c r="BZ45" i="83"/>
  <c r="BS46" i="83"/>
  <c r="AH45" i="83"/>
  <c r="AP44" i="83"/>
  <c r="AD45" i="83"/>
  <c r="AL44" i="83"/>
  <c r="BN46" i="83"/>
  <c r="BU45" i="83"/>
  <c r="AC46" i="83"/>
  <c r="AK45" i="83"/>
  <c r="BX46" i="83"/>
  <c r="BQ47" i="83"/>
  <c r="AG46" i="83"/>
  <c r="AO45" i="83"/>
  <c r="BP47" i="83"/>
  <c r="BW46" i="83"/>
  <c r="AE47" i="83"/>
  <c r="AM46" i="83"/>
  <c r="AI47" i="83"/>
  <c r="AQ46" i="83"/>
  <c r="BR46" i="83"/>
  <c r="BY45" i="83"/>
  <c r="BV45" i="83"/>
  <c r="BO46" i="83"/>
  <c r="BZ45" i="91" l="1"/>
  <c r="BS46" i="91"/>
  <c r="BV45" i="91"/>
  <c r="BO46" i="91"/>
  <c r="AJ46" i="91"/>
  <c r="AR45" i="91"/>
  <c r="BT47" i="91"/>
  <c r="CA46" i="91"/>
  <c r="BP47" i="91"/>
  <c r="BW46" i="91"/>
  <c r="AK47" i="91"/>
  <c r="AC48" i="91"/>
  <c r="AM46" i="91"/>
  <c r="AE47" i="91"/>
  <c r="BX46" i="91"/>
  <c r="BQ47" i="91"/>
  <c r="AL47" i="91"/>
  <c r="AD48" i="91"/>
  <c r="BR48" i="91"/>
  <c r="BY47" i="91"/>
  <c r="BN48" i="91"/>
  <c r="BU47" i="91"/>
  <c r="AF46" i="91"/>
  <c r="AN45" i="91"/>
  <c r="AP47" i="91"/>
  <c r="AH48" i="91"/>
  <c r="AO47" i="91"/>
  <c r="AG48" i="91"/>
  <c r="AQ46" i="91"/>
  <c r="AI47" i="91"/>
  <c r="AO46" i="89"/>
  <c r="AG47" i="89"/>
  <c r="BU46" i="89"/>
  <c r="BN47" i="89"/>
  <c r="AP45" i="89"/>
  <c r="AH46" i="89"/>
  <c r="CA45" i="89"/>
  <c r="BT46" i="89"/>
  <c r="BR47" i="89"/>
  <c r="BY46" i="89"/>
  <c r="BS46" i="89"/>
  <c r="BZ45" i="89"/>
  <c r="BO46" i="89"/>
  <c r="BV45" i="89"/>
  <c r="BW45" i="89"/>
  <c r="BP46" i="89"/>
  <c r="AR46" i="89"/>
  <c r="AJ47" i="89"/>
  <c r="AM45" i="89"/>
  <c r="AE46" i="89"/>
  <c r="AK46" i="89"/>
  <c r="AC47" i="89"/>
  <c r="AQ45" i="89"/>
  <c r="AI46" i="89"/>
  <c r="AL45" i="89"/>
  <c r="AD46" i="89"/>
  <c r="AN46" i="89"/>
  <c r="AF47" i="89"/>
  <c r="BX45" i="89"/>
  <c r="BQ46" i="89"/>
  <c r="AH47" i="87"/>
  <c r="AP46" i="87"/>
  <c r="AI46" i="87"/>
  <c r="AQ45" i="87"/>
  <c r="BN48" i="87"/>
  <c r="BU47" i="87"/>
  <c r="BS47" i="87"/>
  <c r="BZ46" i="87"/>
  <c r="AF48" i="87"/>
  <c r="AN47" i="87"/>
  <c r="AE46" i="87"/>
  <c r="AM45" i="87"/>
  <c r="BR48" i="87"/>
  <c r="BY47" i="87"/>
  <c r="AG48" i="87"/>
  <c r="AO47" i="87"/>
  <c r="BO47" i="87"/>
  <c r="BV46" i="87"/>
  <c r="BQ48" i="87"/>
  <c r="BX47" i="87"/>
  <c r="AJ48" i="87"/>
  <c r="AR47" i="87"/>
  <c r="BW45" i="87"/>
  <c r="BP46" i="87"/>
  <c r="AD47" i="87"/>
  <c r="AL46" i="87"/>
  <c r="CA45" i="87"/>
  <c r="BT46" i="87"/>
  <c r="AC48" i="87"/>
  <c r="AK47" i="87"/>
  <c r="AM47" i="86"/>
  <c r="AE48" i="86"/>
  <c r="BT47" i="86"/>
  <c r="CA46" i="86"/>
  <c r="BX45" i="86"/>
  <c r="BQ46" i="86"/>
  <c r="AF46" i="86"/>
  <c r="AN45" i="86"/>
  <c r="AH47" i="86"/>
  <c r="AP46" i="86"/>
  <c r="BV46" i="86"/>
  <c r="BO47" i="86"/>
  <c r="AD47" i="86"/>
  <c r="AL46" i="86"/>
  <c r="BR46" i="86"/>
  <c r="BY45" i="86"/>
  <c r="BZ46" i="86"/>
  <c r="BS47" i="86"/>
  <c r="BP47" i="86"/>
  <c r="BW46" i="86"/>
  <c r="BN46" i="86"/>
  <c r="BU45" i="86"/>
  <c r="AJ46" i="86"/>
  <c r="AR45" i="86"/>
  <c r="AQ47" i="86"/>
  <c r="AI48" i="86"/>
  <c r="AK46" i="86"/>
  <c r="AC47" i="86"/>
  <c r="AO46" i="86"/>
  <c r="AG47" i="86"/>
  <c r="AK46" i="85"/>
  <c r="AC47" i="85"/>
  <c r="AD46" i="85"/>
  <c r="AL45" i="85"/>
  <c r="BO46" i="85"/>
  <c r="BV45" i="85"/>
  <c r="AJ47" i="85"/>
  <c r="AR46" i="85"/>
  <c r="BS46" i="85"/>
  <c r="BZ45" i="85"/>
  <c r="AH46" i="85"/>
  <c r="AP45" i="85"/>
  <c r="AF47" i="85"/>
  <c r="AN46" i="85"/>
  <c r="CA45" i="85"/>
  <c r="BT46" i="85"/>
  <c r="BU46" i="85"/>
  <c r="BN47" i="85"/>
  <c r="AQ45" i="85"/>
  <c r="AI46" i="85"/>
  <c r="AO46" i="85"/>
  <c r="AG47" i="85"/>
  <c r="BW45" i="85"/>
  <c r="BP46" i="85"/>
  <c r="BQ47" i="85"/>
  <c r="BX46" i="85"/>
  <c r="BY46" i="85"/>
  <c r="BR47" i="85"/>
  <c r="AM45" i="85"/>
  <c r="AE46" i="85"/>
  <c r="AF46" i="83"/>
  <c r="AN45" i="83"/>
  <c r="AJ46" i="83"/>
  <c r="AR45" i="83"/>
  <c r="BZ46" i="83"/>
  <c r="BS47" i="83"/>
  <c r="BV46" i="83"/>
  <c r="BO47" i="83"/>
  <c r="BY46" i="83"/>
  <c r="BR47" i="83"/>
  <c r="BW47" i="83"/>
  <c r="BP48" i="83"/>
  <c r="AK46" i="83"/>
  <c r="AC47" i="83"/>
  <c r="AL45" i="83"/>
  <c r="AD46" i="83"/>
  <c r="BX47" i="83"/>
  <c r="BQ48" i="83"/>
  <c r="AQ47" i="83"/>
  <c r="AI48" i="83"/>
  <c r="AM47" i="83"/>
  <c r="AE48" i="83"/>
  <c r="AO46" i="83"/>
  <c r="AG47" i="83"/>
  <c r="BU46" i="83"/>
  <c r="BN47" i="83"/>
  <c r="AP45" i="83"/>
  <c r="AH46" i="83"/>
  <c r="CA47" i="83"/>
  <c r="BT48" i="83"/>
  <c r="BO47" i="91" l="1"/>
  <c r="BV46" i="91"/>
  <c r="BS47" i="91"/>
  <c r="BZ46" i="91"/>
  <c r="AG49" i="91"/>
  <c r="AO48" i="91"/>
  <c r="BQ48" i="91"/>
  <c r="BX47" i="91"/>
  <c r="BY48" i="91"/>
  <c r="BR49" i="91"/>
  <c r="BW47" i="91"/>
  <c r="BP48" i="91"/>
  <c r="AR46" i="91"/>
  <c r="AJ47" i="91"/>
  <c r="AI48" i="91"/>
  <c r="AQ47" i="91"/>
  <c r="AH49" i="91"/>
  <c r="AP48" i="91"/>
  <c r="AD49" i="91"/>
  <c r="AL48" i="91"/>
  <c r="AE48" i="91"/>
  <c r="AM47" i="91"/>
  <c r="AC49" i="91"/>
  <c r="AK48" i="91"/>
  <c r="AN46" i="91"/>
  <c r="AF47" i="91"/>
  <c r="BU48" i="91"/>
  <c r="BN49" i="91"/>
  <c r="CA47" i="91"/>
  <c r="BT48" i="91"/>
  <c r="AD47" i="89"/>
  <c r="AL46" i="89"/>
  <c r="AC48" i="89"/>
  <c r="AK47" i="89"/>
  <c r="AE47" i="89"/>
  <c r="AM46" i="89"/>
  <c r="BP47" i="89"/>
  <c r="BW46" i="89"/>
  <c r="BT47" i="89"/>
  <c r="CA46" i="89"/>
  <c r="AH47" i="89"/>
  <c r="AP46" i="89"/>
  <c r="AG48" i="89"/>
  <c r="AO47" i="89"/>
  <c r="BZ46" i="89"/>
  <c r="BS47" i="89"/>
  <c r="BQ47" i="89"/>
  <c r="BX46" i="89"/>
  <c r="AF48" i="89"/>
  <c r="AN47" i="89"/>
  <c r="AI47" i="89"/>
  <c r="AQ46" i="89"/>
  <c r="AJ48" i="89"/>
  <c r="AR47" i="89"/>
  <c r="BU47" i="89"/>
  <c r="BN48" i="89"/>
  <c r="BV46" i="89"/>
  <c r="BO47" i="89"/>
  <c r="BY47" i="89"/>
  <c r="BR48" i="89"/>
  <c r="BT47" i="87"/>
  <c r="CA46" i="87"/>
  <c r="BW46" i="87"/>
  <c r="BP47" i="87"/>
  <c r="BX48" i="87"/>
  <c r="BQ49" i="87"/>
  <c r="AG49" i="87"/>
  <c r="AO48" i="87"/>
  <c r="BY48" i="87"/>
  <c r="BR49" i="87"/>
  <c r="AN48" i="87"/>
  <c r="AF49" i="87"/>
  <c r="BU48" i="87"/>
  <c r="BN49" i="87"/>
  <c r="AQ46" i="87"/>
  <c r="AI47" i="87"/>
  <c r="AC49" i="87"/>
  <c r="AK48" i="87"/>
  <c r="AD48" i="87"/>
  <c r="AL47" i="87"/>
  <c r="AR48" i="87"/>
  <c r="AJ49" i="87"/>
  <c r="BV47" i="87"/>
  <c r="BO48" i="87"/>
  <c r="AM46" i="87"/>
  <c r="AE47" i="87"/>
  <c r="BZ47" i="87"/>
  <c r="BS48" i="87"/>
  <c r="AH48" i="87"/>
  <c r="AP47" i="87"/>
  <c r="AI49" i="86"/>
  <c r="AQ48" i="86"/>
  <c r="BX46" i="86"/>
  <c r="BQ47" i="86"/>
  <c r="BU46" i="86"/>
  <c r="BN47" i="86"/>
  <c r="AL47" i="86"/>
  <c r="AD48" i="86"/>
  <c r="AP47" i="86"/>
  <c r="AH48" i="86"/>
  <c r="AG48" i="86"/>
  <c r="AO47" i="86"/>
  <c r="AC48" i="86"/>
  <c r="AK47" i="86"/>
  <c r="BZ47" i="86"/>
  <c r="BS48" i="86"/>
  <c r="BV47" i="86"/>
  <c r="BO48" i="86"/>
  <c r="AE49" i="86"/>
  <c r="AM48" i="86"/>
  <c r="AR46" i="86"/>
  <c r="AJ47" i="86"/>
  <c r="BW47" i="86"/>
  <c r="BP48" i="86"/>
  <c r="BY46" i="86"/>
  <c r="BR47" i="86"/>
  <c r="AN46" i="86"/>
  <c r="AF47" i="86"/>
  <c r="CA47" i="86"/>
  <c r="BT48" i="86"/>
  <c r="BX47" i="85"/>
  <c r="BQ48" i="85"/>
  <c r="BW46" i="85"/>
  <c r="BP47" i="85"/>
  <c r="AG48" i="85"/>
  <c r="AO47" i="85"/>
  <c r="CA46" i="85"/>
  <c r="BT47" i="85"/>
  <c r="AP46" i="85"/>
  <c r="AH47" i="85"/>
  <c r="AR47" i="85"/>
  <c r="AJ48" i="85"/>
  <c r="AL46" i="85"/>
  <c r="AD47" i="85"/>
  <c r="AE47" i="85"/>
  <c r="AM46" i="85"/>
  <c r="BY47" i="85"/>
  <c r="BR48" i="85"/>
  <c r="AI47" i="85"/>
  <c r="AQ46" i="85"/>
  <c r="BU47" i="85"/>
  <c r="BN48" i="85"/>
  <c r="AC48" i="85"/>
  <c r="AK47" i="85"/>
  <c r="AN47" i="85"/>
  <c r="AF48" i="85"/>
  <c r="BZ46" i="85"/>
  <c r="BS47" i="85"/>
  <c r="BV46" i="85"/>
  <c r="BO47" i="85"/>
  <c r="AR46" i="83"/>
  <c r="AJ47" i="83"/>
  <c r="AN46" i="83"/>
  <c r="AF47" i="83"/>
  <c r="BN48" i="83"/>
  <c r="BU47" i="83"/>
  <c r="AG48" i="83"/>
  <c r="AO47" i="83"/>
  <c r="AI49" i="83"/>
  <c r="AQ48" i="83"/>
  <c r="AD47" i="83"/>
  <c r="AL46" i="83"/>
  <c r="BZ47" i="83"/>
  <c r="BS48" i="83"/>
  <c r="BT49" i="83"/>
  <c r="CA48" i="83"/>
  <c r="AH47" i="83"/>
  <c r="AP46" i="83"/>
  <c r="AE49" i="83"/>
  <c r="AM48" i="83"/>
  <c r="BX48" i="83"/>
  <c r="BQ49" i="83"/>
  <c r="AC48" i="83"/>
  <c r="AK47" i="83"/>
  <c r="BP49" i="83"/>
  <c r="BW48" i="83"/>
  <c r="BR48" i="83"/>
  <c r="BY47" i="83"/>
  <c r="BV47" i="83"/>
  <c r="BO48" i="83"/>
  <c r="BZ47" i="91" l="1"/>
  <c r="BS48" i="91"/>
  <c r="BV47" i="91"/>
  <c r="BO48" i="91"/>
  <c r="BT49" i="91"/>
  <c r="CA48" i="91"/>
  <c r="AF48" i="91"/>
  <c r="AN47" i="91"/>
  <c r="BP49" i="91"/>
  <c r="BW48" i="91"/>
  <c r="AM48" i="91"/>
  <c r="AE49" i="91"/>
  <c r="AQ48" i="91"/>
  <c r="AI49" i="91"/>
  <c r="BX48" i="91"/>
  <c r="BQ49" i="91"/>
  <c r="BN50" i="91"/>
  <c r="BU49" i="91"/>
  <c r="AJ48" i="91"/>
  <c r="AR47" i="91"/>
  <c r="BR50" i="91"/>
  <c r="BY49" i="91"/>
  <c r="AK49" i="91"/>
  <c r="AC50" i="91"/>
  <c r="AL49" i="91"/>
  <c r="AD50" i="91"/>
  <c r="AP49" i="91"/>
  <c r="AH50" i="91"/>
  <c r="AO49" i="91"/>
  <c r="AG50" i="91"/>
  <c r="AJ49" i="89"/>
  <c r="AR48" i="89"/>
  <c r="AI48" i="89"/>
  <c r="AQ47" i="89"/>
  <c r="BX47" i="89"/>
  <c r="BQ48" i="89"/>
  <c r="BW47" i="89"/>
  <c r="BP48" i="89"/>
  <c r="BO48" i="89"/>
  <c r="BV47" i="89"/>
  <c r="BU48" i="89"/>
  <c r="BN49" i="89"/>
  <c r="BS48" i="89"/>
  <c r="BZ47" i="89"/>
  <c r="AH48" i="89"/>
  <c r="AP47" i="89"/>
  <c r="AK48" i="89"/>
  <c r="AC49" i="89"/>
  <c r="BY48" i="89"/>
  <c r="BR49" i="89"/>
  <c r="AF49" i="89"/>
  <c r="AN48" i="89"/>
  <c r="AO48" i="89"/>
  <c r="AG49" i="89"/>
  <c r="CA47" i="89"/>
  <c r="BT48" i="89"/>
  <c r="AE48" i="89"/>
  <c r="AM47" i="89"/>
  <c r="AD48" i="89"/>
  <c r="AL47" i="89"/>
  <c r="AH49" i="87"/>
  <c r="AP48" i="87"/>
  <c r="AE48" i="87"/>
  <c r="AM47" i="87"/>
  <c r="BO49" i="87"/>
  <c r="BV48" i="87"/>
  <c r="BU49" i="87"/>
  <c r="BN50" i="87"/>
  <c r="BY49" i="87"/>
  <c r="BR50" i="87"/>
  <c r="BW47" i="87"/>
  <c r="BP48" i="87"/>
  <c r="AK49" i="87"/>
  <c r="AC50" i="87"/>
  <c r="BS49" i="87"/>
  <c r="BZ48" i="87"/>
  <c r="AJ50" i="87"/>
  <c r="AR49" i="87"/>
  <c r="AI48" i="87"/>
  <c r="AQ47" i="87"/>
  <c r="AF50" i="87"/>
  <c r="AN49" i="87"/>
  <c r="BQ50" i="87"/>
  <c r="BX49" i="87"/>
  <c r="AD49" i="87"/>
  <c r="AL48" i="87"/>
  <c r="AO49" i="87"/>
  <c r="AG50" i="87"/>
  <c r="CA47" i="87"/>
  <c r="BT48" i="87"/>
  <c r="AF48" i="86"/>
  <c r="AN47" i="86"/>
  <c r="BP49" i="86"/>
  <c r="BW48" i="86"/>
  <c r="BV48" i="86"/>
  <c r="BO49" i="86"/>
  <c r="BZ48" i="86"/>
  <c r="BS49" i="86"/>
  <c r="AH49" i="86"/>
  <c r="AP48" i="86"/>
  <c r="AD49" i="86"/>
  <c r="AL48" i="86"/>
  <c r="AM49" i="86"/>
  <c r="AE50" i="86"/>
  <c r="AO48" i="86"/>
  <c r="AG49" i="86"/>
  <c r="AQ49" i="86"/>
  <c r="AI50" i="86"/>
  <c r="BT49" i="86"/>
  <c r="CA48" i="86"/>
  <c r="BR48" i="86"/>
  <c r="BY47" i="86"/>
  <c r="AJ48" i="86"/>
  <c r="AR47" i="86"/>
  <c r="BN48" i="86"/>
  <c r="BU47" i="86"/>
  <c r="BX47" i="86"/>
  <c r="BQ48" i="86"/>
  <c r="AK48" i="86"/>
  <c r="AC49" i="86"/>
  <c r="BS48" i="85"/>
  <c r="BZ47" i="85"/>
  <c r="AJ49" i="85"/>
  <c r="AR48" i="85"/>
  <c r="BW47" i="85"/>
  <c r="BP48" i="85"/>
  <c r="AK48" i="85"/>
  <c r="AC49" i="85"/>
  <c r="AQ47" i="85"/>
  <c r="AI48" i="85"/>
  <c r="AM47" i="85"/>
  <c r="AE48" i="85"/>
  <c r="BO48" i="85"/>
  <c r="BV47" i="85"/>
  <c r="AF49" i="85"/>
  <c r="AN48" i="85"/>
  <c r="BU48" i="85"/>
  <c r="BN49" i="85"/>
  <c r="BY48" i="85"/>
  <c r="BR49" i="85"/>
  <c r="AD48" i="85"/>
  <c r="AL47" i="85"/>
  <c r="AH48" i="85"/>
  <c r="AP47" i="85"/>
  <c r="CA47" i="85"/>
  <c r="BT48" i="85"/>
  <c r="BQ49" i="85"/>
  <c r="BX48" i="85"/>
  <c r="AO48" i="85"/>
  <c r="AG49" i="85"/>
  <c r="AF48" i="83"/>
  <c r="AN47" i="83"/>
  <c r="AJ48" i="83"/>
  <c r="AR47" i="83"/>
  <c r="BX49" i="83"/>
  <c r="BQ50" i="83"/>
  <c r="BY48" i="83"/>
  <c r="BR49" i="83"/>
  <c r="AK48" i="83"/>
  <c r="AC49" i="83"/>
  <c r="CA49" i="83"/>
  <c r="BT50" i="83"/>
  <c r="AL47" i="83"/>
  <c r="AD48" i="83"/>
  <c r="AQ49" i="83"/>
  <c r="AI50" i="83"/>
  <c r="BU48" i="83"/>
  <c r="BN49" i="83"/>
  <c r="BV48" i="83"/>
  <c r="BO49" i="83"/>
  <c r="BZ48" i="83"/>
  <c r="BS49" i="83"/>
  <c r="BW49" i="83"/>
  <c r="BP50" i="83"/>
  <c r="AM49" i="83"/>
  <c r="AE50" i="83"/>
  <c r="AP47" i="83"/>
  <c r="AH48" i="83"/>
  <c r="AO48" i="83"/>
  <c r="AG49" i="83"/>
  <c r="BO49" i="91" l="1"/>
  <c r="BV48" i="91"/>
  <c r="BS49" i="91"/>
  <c r="BZ48" i="91"/>
  <c r="AH51" i="91"/>
  <c r="AP50" i="91"/>
  <c r="AC51" i="91"/>
  <c r="AK50" i="91"/>
  <c r="AI50" i="91"/>
  <c r="AQ49" i="91"/>
  <c r="AR48" i="91"/>
  <c r="AJ49" i="91"/>
  <c r="AN48" i="91"/>
  <c r="AF49" i="91"/>
  <c r="AG51" i="91"/>
  <c r="AO50" i="91"/>
  <c r="AD51" i="91"/>
  <c r="AL50" i="91"/>
  <c r="BQ50" i="91"/>
  <c r="BX49" i="91"/>
  <c r="AE50" i="91"/>
  <c r="AM49" i="91"/>
  <c r="BY50" i="91"/>
  <c r="BR51" i="91"/>
  <c r="BU50" i="91"/>
  <c r="BN51" i="91"/>
  <c r="BW49" i="91"/>
  <c r="BP50" i="91"/>
  <c r="CA49" i="91"/>
  <c r="BT50" i="91"/>
  <c r="CA48" i="89"/>
  <c r="BT49" i="89"/>
  <c r="AG50" i="89"/>
  <c r="AO49" i="89"/>
  <c r="BY49" i="89"/>
  <c r="BR50" i="89"/>
  <c r="AC50" i="89"/>
  <c r="AK49" i="89"/>
  <c r="BU49" i="89"/>
  <c r="BN50" i="89"/>
  <c r="BW48" i="89"/>
  <c r="BP49" i="89"/>
  <c r="AE49" i="89"/>
  <c r="AM48" i="89"/>
  <c r="AN49" i="89"/>
  <c r="AF50" i="89"/>
  <c r="AI49" i="89"/>
  <c r="AQ48" i="89"/>
  <c r="BQ49" i="89"/>
  <c r="BX48" i="89"/>
  <c r="AL48" i="89"/>
  <c r="AD49" i="89"/>
  <c r="AP48" i="89"/>
  <c r="AH49" i="89"/>
  <c r="BZ48" i="89"/>
  <c r="BS49" i="89"/>
  <c r="BV48" i="89"/>
  <c r="BO49" i="89"/>
  <c r="AR49" i="89"/>
  <c r="AJ50" i="89"/>
  <c r="AG51" i="87"/>
  <c r="AO50" i="87"/>
  <c r="AC51" i="87"/>
  <c r="AK50" i="87"/>
  <c r="BW48" i="87"/>
  <c r="BP49" i="87"/>
  <c r="BY50" i="87"/>
  <c r="BR51" i="87"/>
  <c r="AL49" i="87"/>
  <c r="AD50" i="87"/>
  <c r="BX50" i="87"/>
  <c r="BQ51" i="87"/>
  <c r="AQ48" i="87"/>
  <c r="AI49" i="87"/>
  <c r="BV49" i="87"/>
  <c r="BO50" i="87"/>
  <c r="CA48" i="87"/>
  <c r="BT49" i="87"/>
  <c r="BU50" i="87"/>
  <c r="BN51" i="87"/>
  <c r="AN50" i="87"/>
  <c r="AF51" i="87"/>
  <c r="AR50" i="87"/>
  <c r="AJ51" i="87"/>
  <c r="BZ49" i="87"/>
  <c r="BS50" i="87"/>
  <c r="AM48" i="87"/>
  <c r="AE49" i="87"/>
  <c r="AP49" i="87"/>
  <c r="AH50" i="87"/>
  <c r="AC50" i="86"/>
  <c r="AK49" i="86"/>
  <c r="AE51" i="86"/>
  <c r="AM50" i="86"/>
  <c r="BZ49" i="86"/>
  <c r="BS50" i="86"/>
  <c r="BU48" i="86"/>
  <c r="BN49" i="86"/>
  <c r="AR48" i="86"/>
  <c r="AJ49" i="86"/>
  <c r="CA49" i="86"/>
  <c r="BT50" i="86"/>
  <c r="AL49" i="86"/>
  <c r="AD50" i="86"/>
  <c r="BW49" i="86"/>
  <c r="BP50" i="86"/>
  <c r="BX48" i="86"/>
  <c r="BQ49" i="86"/>
  <c r="AI51" i="86"/>
  <c r="AQ50" i="86"/>
  <c r="AG50" i="86"/>
  <c r="AO49" i="86"/>
  <c r="BV49" i="86"/>
  <c r="BO50" i="86"/>
  <c r="BY48" i="86"/>
  <c r="BR49" i="86"/>
  <c r="AP49" i="86"/>
  <c r="AH50" i="86"/>
  <c r="AN48" i="86"/>
  <c r="AF49" i="86"/>
  <c r="AG50" i="85"/>
  <c r="AO49" i="85"/>
  <c r="BU49" i="85"/>
  <c r="BN50" i="85"/>
  <c r="AI49" i="85"/>
  <c r="AQ48" i="85"/>
  <c r="AP48" i="85"/>
  <c r="AH49" i="85"/>
  <c r="BX49" i="85"/>
  <c r="BQ50" i="85"/>
  <c r="AL48" i="85"/>
  <c r="AD49" i="85"/>
  <c r="BV48" i="85"/>
  <c r="BO49" i="85"/>
  <c r="CA48" i="85"/>
  <c r="BT49" i="85"/>
  <c r="BY49" i="85"/>
  <c r="BR50" i="85"/>
  <c r="AE49" i="85"/>
  <c r="AM48" i="85"/>
  <c r="AC50" i="85"/>
  <c r="AK49" i="85"/>
  <c r="BW48" i="85"/>
  <c r="BP49" i="85"/>
  <c r="AN49" i="85"/>
  <c r="AF50" i="85"/>
  <c r="AR49" i="85"/>
  <c r="AJ50" i="85"/>
  <c r="BZ48" i="85"/>
  <c r="BS49" i="85"/>
  <c r="AR48" i="83"/>
  <c r="AJ49" i="83"/>
  <c r="AN48" i="83"/>
  <c r="AF49" i="83"/>
  <c r="AG50" i="83"/>
  <c r="AO49" i="83"/>
  <c r="AE51" i="83"/>
  <c r="AM50" i="83"/>
  <c r="BP51" i="83"/>
  <c r="BW50" i="83"/>
  <c r="AI51" i="83"/>
  <c r="AQ50" i="83"/>
  <c r="BR50" i="83"/>
  <c r="BY49" i="83"/>
  <c r="BX50" i="83"/>
  <c r="BQ51" i="83"/>
  <c r="AH49" i="83"/>
  <c r="AP48" i="83"/>
  <c r="BZ49" i="83"/>
  <c r="BS50" i="83"/>
  <c r="BV49" i="83"/>
  <c r="BO50" i="83"/>
  <c r="BN50" i="83"/>
  <c r="BU49" i="83"/>
  <c r="AD49" i="83"/>
  <c r="AL48" i="83"/>
  <c r="BT51" i="83"/>
  <c r="CA50" i="83"/>
  <c r="AC50" i="83"/>
  <c r="AK49" i="83"/>
  <c r="BZ49" i="91" l="1"/>
  <c r="BS50" i="91"/>
  <c r="BV49" i="91"/>
  <c r="BO50" i="91"/>
  <c r="BP51" i="91"/>
  <c r="BW50" i="91"/>
  <c r="BR52" i="91"/>
  <c r="BY51" i="91"/>
  <c r="AJ50" i="91"/>
  <c r="AR49" i="91"/>
  <c r="AO51" i="91"/>
  <c r="AG52" i="91"/>
  <c r="AQ50" i="91"/>
  <c r="AI51" i="91"/>
  <c r="AK51" i="91"/>
  <c r="AC52" i="91"/>
  <c r="BT51" i="91"/>
  <c r="CA50" i="91"/>
  <c r="AF50" i="91"/>
  <c r="AN49" i="91"/>
  <c r="BN52" i="91"/>
  <c r="BU51" i="91"/>
  <c r="AM50" i="91"/>
  <c r="AE51" i="91"/>
  <c r="BX50" i="91"/>
  <c r="BQ51" i="91"/>
  <c r="AL51" i="91"/>
  <c r="AD52" i="91"/>
  <c r="AP51" i="91"/>
  <c r="AH52" i="91"/>
  <c r="BO50" i="89"/>
  <c r="BV49" i="89"/>
  <c r="AD50" i="89"/>
  <c r="AL49" i="89"/>
  <c r="AF51" i="89"/>
  <c r="AN50" i="89"/>
  <c r="BW49" i="89"/>
  <c r="BP50" i="89"/>
  <c r="BY50" i="89"/>
  <c r="BR51" i="89"/>
  <c r="AQ49" i="89"/>
  <c r="AI50" i="89"/>
  <c r="AO50" i="89"/>
  <c r="AG51" i="89"/>
  <c r="AJ51" i="89"/>
  <c r="AR50" i="89"/>
  <c r="BS50" i="89"/>
  <c r="BZ49" i="89"/>
  <c r="AH50" i="89"/>
  <c r="AP49" i="89"/>
  <c r="BU50" i="89"/>
  <c r="BN51" i="89"/>
  <c r="CA49" i="89"/>
  <c r="BT50" i="89"/>
  <c r="BX49" i="89"/>
  <c r="BQ50" i="89"/>
  <c r="AM49" i="89"/>
  <c r="AE50" i="89"/>
  <c r="AK50" i="89"/>
  <c r="AC51" i="89"/>
  <c r="AE50" i="87"/>
  <c r="AM49" i="87"/>
  <c r="AJ52" i="87"/>
  <c r="AR51" i="87"/>
  <c r="BU51" i="87"/>
  <c r="BN52" i="87"/>
  <c r="CA49" i="87"/>
  <c r="BT50" i="87"/>
  <c r="BO51" i="87"/>
  <c r="BV50" i="87"/>
  <c r="BQ52" i="87"/>
  <c r="BX51" i="87"/>
  <c r="BY51" i="87"/>
  <c r="BR52" i="87"/>
  <c r="AK51" i="87"/>
  <c r="AC52" i="87"/>
  <c r="AH51" i="87"/>
  <c r="AP50" i="87"/>
  <c r="BS51" i="87"/>
  <c r="BZ50" i="87"/>
  <c r="AF52" i="87"/>
  <c r="AN51" i="87"/>
  <c r="AI50" i="87"/>
  <c r="AQ49" i="87"/>
  <c r="AD51" i="87"/>
  <c r="AL50" i="87"/>
  <c r="BW49" i="87"/>
  <c r="BP50" i="87"/>
  <c r="AO51" i="87"/>
  <c r="AG52" i="87"/>
  <c r="AH51" i="86"/>
  <c r="AP50" i="86"/>
  <c r="BR50" i="86"/>
  <c r="BY49" i="86"/>
  <c r="BX49" i="86"/>
  <c r="BQ50" i="86"/>
  <c r="AD51" i="86"/>
  <c r="AL50" i="86"/>
  <c r="AJ50" i="86"/>
  <c r="AR49" i="86"/>
  <c r="BN50" i="86"/>
  <c r="BU49" i="86"/>
  <c r="AO50" i="86"/>
  <c r="AG51" i="86"/>
  <c r="AM51" i="86"/>
  <c r="AE52" i="86"/>
  <c r="AF50" i="86"/>
  <c r="AN49" i="86"/>
  <c r="BV50" i="86"/>
  <c r="BO51" i="86"/>
  <c r="BP51" i="86"/>
  <c r="BW50" i="86"/>
  <c r="BT51" i="86"/>
  <c r="CA50" i="86"/>
  <c r="BZ50" i="86"/>
  <c r="BS51" i="86"/>
  <c r="AQ51" i="86"/>
  <c r="AI52" i="86"/>
  <c r="AK50" i="86"/>
  <c r="AC51" i="86"/>
  <c r="AK50" i="85"/>
  <c r="AC51" i="85"/>
  <c r="AJ51" i="85"/>
  <c r="AR50" i="85"/>
  <c r="BW49" i="85"/>
  <c r="BP50" i="85"/>
  <c r="BY50" i="85"/>
  <c r="BR51" i="85"/>
  <c r="AD50" i="85"/>
  <c r="AL49" i="85"/>
  <c r="BQ51" i="85"/>
  <c r="BX50" i="85"/>
  <c r="BU50" i="85"/>
  <c r="BN51" i="85"/>
  <c r="AM49" i="85"/>
  <c r="AE50" i="85"/>
  <c r="AQ49" i="85"/>
  <c r="AI50" i="85"/>
  <c r="BS50" i="85"/>
  <c r="BZ49" i="85"/>
  <c r="AF51" i="85"/>
  <c r="AN50" i="85"/>
  <c r="CA49" i="85"/>
  <c r="BT50" i="85"/>
  <c r="BO50" i="85"/>
  <c r="BV49" i="85"/>
  <c r="AH50" i="85"/>
  <c r="AP49" i="85"/>
  <c r="AO50" i="85"/>
  <c r="AG51" i="85"/>
  <c r="AF50" i="83"/>
  <c r="AN49" i="83"/>
  <c r="AJ50" i="83"/>
  <c r="AR49" i="83"/>
  <c r="BZ50" i="83"/>
  <c r="BS51" i="83"/>
  <c r="CA51" i="83"/>
  <c r="BT52" i="83"/>
  <c r="BU50" i="83"/>
  <c r="BN51" i="83"/>
  <c r="AP49" i="83"/>
  <c r="AH50" i="83"/>
  <c r="BY50" i="83"/>
  <c r="BR51" i="83"/>
  <c r="BW51" i="83"/>
  <c r="BP52" i="83"/>
  <c r="BV50" i="83"/>
  <c r="BO51" i="83"/>
  <c r="BX51" i="83"/>
  <c r="BQ52" i="83"/>
  <c r="AK50" i="83"/>
  <c r="AC51" i="83"/>
  <c r="AL49" i="83"/>
  <c r="AD50" i="83"/>
  <c r="AQ51" i="83"/>
  <c r="AI52" i="83"/>
  <c r="AM51" i="83"/>
  <c r="AE52" i="83"/>
  <c r="AO50" i="83"/>
  <c r="AG51" i="83"/>
  <c r="BO51" i="91" l="1"/>
  <c r="BV50" i="91"/>
  <c r="BS51" i="91"/>
  <c r="BZ50" i="91"/>
  <c r="AH53" i="91"/>
  <c r="AP52" i="91"/>
  <c r="AD53" i="91"/>
  <c r="AL52" i="91"/>
  <c r="AE52" i="91"/>
  <c r="AM51" i="91"/>
  <c r="AC53" i="91"/>
  <c r="AK52" i="91"/>
  <c r="AG53" i="91"/>
  <c r="AO52" i="91"/>
  <c r="CA51" i="91"/>
  <c r="BT52" i="91"/>
  <c r="AR50" i="91"/>
  <c r="AJ51" i="91"/>
  <c r="BY52" i="91"/>
  <c r="BR53" i="91"/>
  <c r="BQ52" i="91"/>
  <c r="BX51" i="91"/>
  <c r="AI52" i="91"/>
  <c r="AQ51" i="91"/>
  <c r="BU52" i="91"/>
  <c r="BN53" i="91"/>
  <c r="AN50" i="91"/>
  <c r="AF51" i="91"/>
  <c r="BW51" i="91"/>
  <c r="BP52" i="91"/>
  <c r="AL50" i="89"/>
  <c r="AD51" i="89"/>
  <c r="AC52" i="89"/>
  <c r="AK51" i="89"/>
  <c r="CA50" i="89"/>
  <c r="BT51" i="89"/>
  <c r="BW50" i="89"/>
  <c r="BP51" i="89"/>
  <c r="AP50" i="89"/>
  <c r="AH51" i="89"/>
  <c r="AR51" i="89"/>
  <c r="AJ52" i="89"/>
  <c r="AE51" i="89"/>
  <c r="AM50" i="89"/>
  <c r="BQ51" i="89"/>
  <c r="BX50" i="89"/>
  <c r="BU51" i="89"/>
  <c r="BN52" i="89"/>
  <c r="AG52" i="89"/>
  <c r="AO51" i="89"/>
  <c r="AI51" i="89"/>
  <c r="AQ50" i="89"/>
  <c r="BY51" i="89"/>
  <c r="BR52" i="89"/>
  <c r="BZ50" i="89"/>
  <c r="BS51" i="89"/>
  <c r="AN51" i="89"/>
  <c r="AF52" i="89"/>
  <c r="BV50" i="89"/>
  <c r="BO51" i="89"/>
  <c r="AC53" i="87"/>
  <c r="AK52" i="87"/>
  <c r="BU52" i="87"/>
  <c r="BN53" i="87"/>
  <c r="AL51" i="87"/>
  <c r="AD52" i="87"/>
  <c r="AN52" i="87"/>
  <c r="AF53" i="87"/>
  <c r="BX52" i="87"/>
  <c r="BQ53" i="87"/>
  <c r="BV51" i="87"/>
  <c r="BO52" i="87"/>
  <c r="AR52" i="87"/>
  <c r="AJ53" i="87"/>
  <c r="AM50" i="87"/>
  <c r="AE51" i="87"/>
  <c r="AG53" i="87"/>
  <c r="AO52" i="87"/>
  <c r="BW50" i="87"/>
  <c r="BP51" i="87"/>
  <c r="BY52" i="87"/>
  <c r="BR53" i="87"/>
  <c r="CA50" i="87"/>
  <c r="BT51" i="87"/>
  <c r="AQ50" i="87"/>
  <c r="AI51" i="87"/>
  <c r="BZ51" i="87"/>
  <c r="BS52" i="87"/>
  <c r="AP51" i="87"/>
  <c r="AH52" i="87"/>
  <c r="AI53" i="86"/>
  <c r="AQ52" i="86"/>
  <c r="AE53" i="86"/>
  <c r="AM52" i="86"/>
  <c r="AG52" i="86"/>
  <c r="AO51" i="86"/>
  <c r="BX50" i="86"/>
  <c r="BQ51" i="86"/>
  <c r="BW51" i="86"/>
  <c r="BP52" i="86"/>
  <c r="AN50" i="86"/>
  <c r="AF51" i="86"/>
  <c r="AR50" i="86"/>
  <c r="AJ51" i="86"/>
  <c r="BY50" i="86"/>
  <c r="BR51" i="86"/>
  <c r="AC52" i="86"/>
  <c r="AK51" i="86"/>
  <c r="BS52" i="86"/>
  <c r="BZ51" i="86"/>
  <c r="BO52" i="86"/>
  <c r="BV51" i="86"/>
  <c r="BT52" i="86"/>
  <c r="CA51" i="86"/>
  <c r="BU50" i="86"/>
  <c r="BN51" i="86"/>
  <c r="AL51" i="86"/>
  <c r="AD52" i="86"/>
  <c r="AP51" i="86"/>
  <c r="AH52" i="86"/>
  <c r="CA50" i="85"/>
  <c r="BT51" i="85"/>
  <c r="BU51" i="85"/>
  <c r="BN52" i="85"/>
  <c r="BW50" i="85"/>
  <c r="BP51" i="85"/>
  <c r="AP50" i="85"/>
  <c r="AH51" i="85"/>
  <c r="BV50" i="85"/>
  <c r="BO51" i="85"/>
  <c r="BZ50" i="85"/>
  <c r="BS51" i="85"/>
  <c r="AL50" i="85"/>
  <c r="AD51" i="85"/>
  <c r="AG52" i="85"/>
  <c r="AO51" i="85"/>
  <c r="AI51" i="85"/>
  <c r="AQ50" i="85"/>
  <c r="AE51" i="85"/>
  <c r="AM50" i="85"/>
  <c r="BY51" i="85"/>
  <c r="BR52" i="85"/>
  <c r="AC52" i="85"/>
  <c r="AK51" i="85"/>
  <c r="AN51" i="85"/>
  <c r="AF52" i="85"/>
  <c r="BX51" i="85"/>
  <c r="BQ52" i="85"/>
  <c r="AR51" i="85"/>
  <c r="AJ52" i="85"/>
  <c r="AR50" i="83"/>
  <c r="AJ51" i="83"/>
  <c r="AN50" i="83"/>
  <c r="AF51" i="83"/>
  <c r="AE53" i="83"/>
  <c r="AM52" i="83"/>
  <c r="AC52" i="83"/>
  <c r="AK51" i="83"/>
  <c r="BP53" i="83"/>
  <c r="BW52" i="83"/>
  <c r="BR52" i="83"/>
  <c r="BY51" i="83"/>
  <c r="AH51" i="83"/>
  <c r="AP50" i="83"/>
  <c r="BT53" i="83"/>
  <c r="CA52" i="83"/>
  <c r="BZ51" i="83"/>
  <c r="BS52" i="83"/>
  <c r="AG52" i="83"/>
  <c r="AO51" i="83"/>
  <c r="AI53" i="83"/>
  <c r="AQ52" i="83"/>
  <c r="AD51" i="83"/>
  <c r="AL50" i="83"/>
  <c r="BX52" i="83"/>
  <c r="BQ53" i="83"/>
  <c r="BV51" i="83"/>
  <c r="BO52" i="83"/>
  <c r="BN52" i="83"/>
  <c r="BU51" i="83"/>
  <c r="BZ51" i="91" l="1"/>
  <c r="BS52" i="91"/>
  <c r="BV51" i="91"/>
  <c r="BO52" i="91"/>
  <c r="BN54" i="91"/>
  <c r="BU53" i="91"/>
  <c r="AJ52" i="91"/>
  <c r="AR51" i="91"/>
  <c r="AO53" i="91"/>
  <c r="AG54" i="91"/>
  <c r="AM52" i="91"/>
  <c r="AE53" i="91"/>
  <c r="BP53" i="91"/>
  <c r="BW52" i="91"/>
  <c r="AF52" i="91"/>
  <c r="AN51" i="91"/>
  <c r="BR54" i="91"/>
  <c r="BY53" i="91"/>
  <c r="BT53" i="91"/>
  <c r="CA52" i="91"/>
  <c r="AQ52" i="91"/>
  <c r="AI53" i="91"/>
  <c r="BX52" i="91"/>
  <c r="BQ53" i="91"/>
  <c r="AK53" i="91"/>
  <c r="AC54" i="91"/>
  <c r="AL53" i="91"/>
  <c r="AD54" i="91"/>
  <c r="AP53" i="91"/>
  <c r="AH54" i="91"/>
  <c r="BS52" i="89"/>
  <c r="BZ51" i="89"/>
  <c r="BY52" i="89"/>
  <c r="BR53" i="89"/>
  <c r="AJ53" i="89"/>
  <c r="AR52" i="89"/>
  <c r="CA51" i="89"/>
  <c r="BT52" i="89"/>
  <c r="BX51" i="89"/>
  <c r="BQ52" i="89"/>
  <c r="AK52" i="89"/>
  <c r="AC53" i="89"/>
  <c r="BO52" i="89"/>
  <c r="BV51" i="89"/>
  <c r="AF53" i="89"/>
  <c r="AN52" i="89"/>
  <c r="BU52" i="89"/>
  <c r="BN53" i="89"/>
  <c r="AH52" i="89"/>
  <c r="AP51" i="89"/>
  <c r="BW51" i="89"/>
  <c r="BP52" i="89"/>
  <c r="AD52" i="89"/>
  <c r="AL51" i="89"/>
  <c r="AO52" i="89"/>
  <c r="AG53" i="89"/>
  <c r="AQ51" i="89"/>
  <c r="AI52" i="89"/>
  <c r="AM51" i="89"/>
  <c r="AE52" i="89"/>
  <c r="AH53" i="87"/>
  <c r="AP52" i="87"/>
  <c r="BY53" i="87"/>
  <c r="BR54" i="87"/>
  <c r="AJ54" i="87"/>
  <c r="AR53" i="87"/>
  <c r="BQ54" i="87"/>
  <c r="BX53" i="87"/>
  <c r="AF54" i="87"/>
  <c r="AN53" i="87"/>
  <c r="AD53" i="87"/>
  <c r="AL52" i="87"/>
  <c r="BU53" i="87"/>
  <c r="BN54" i="87"/>
  <c r="AO53" i="87"/>
  <c r="AG54" i="87"/>
  <c r="BS53" i="87"/>
  <c r="BZ52" i="87"/>
  <c r="AI52" i="87"/>
  <c r="AQ51" i="87"/>
  <c r="CA51" i="87"/>
  <c r="BT52" i="87"/>
  <c r="BW51" i="87"/>
  <c r="BP52" i="87"/>
  <c r="AE52" i="87"/>
  <c r="AM51" i="87"/>
  <c r="BO53" i="87"/>
  <c r="BV52" i="87"/>
  <c r="AK53" i="87"/>
  <c r="AC54" i="87"/>
  <c r="BN52" i="86"/>
  <c r="BU51" i="86"/>
  <c r="AJ52" i="86"/>
  <c r="AR51" i="86"/>
  <c r="BT53" i="86"/>
  <c r="CA52" i="86"/>
  <c r="BZ52" i="86"/>
  <c r="BS53" i="86"/>
  <c r="AK52" i="86"/>
  <c r="AC53" i="86"/>
  <c r="AO52" i="86"/>
  <c r="AG53" i="86"/>
  <c r="AQ53" i="86"/>
  <c r="AI54" i="86"/>
  <c r="AH53" i="86"/>
  <c r="AP52" i="86"/>
  <c r="AD53" i="86"/>
  <c r="AL52" i="86"/>
  <c r="BR52" i="86"/>
  <c r="BY51" i="86"/>
  <c r="AF52" i="86"/>
  <c r="AN51" i="86"/>
  <c r="BP53" i="86"/>
  <c r="BW52" i="86"/>
  <c r="BX51" i="86"/>
  <c r="BQ52" i="86"/>
  <c r="BV52" i="86"/>
  <c r="BO53" i="86"/>
  <c r="AM53" i="86"/>
  <c r="AE54" i="86"/>
  <c r="AJ53" i="85"/>
  <c r="AR52" i="85"/>
  <c r="AF53" i="85"/>
  <c r="AN52" i="85"/>
  <c r="BY52" i="85"/>
  <c r="BR53" i="85"/>
  <c r="AD52" i="85"/>
  <c r="AL51" i="85"/>
  <c r="BO52" i="85"/>
  <c r="BV51" i="85"/>
  <c r="BU52" i="85"/>
  <c r="BN53" i="85"/>
  <c r="CA51" i="85"/>
  <c r="BT52" i="85"/>
  <c r="AQ51" i="85"/>
  <c r="AI52" i="85"/>
  <c r="AO52" i="85"/>
  <c r="AG53" i="85"/>
  <c r="BQ53" i="85"/>
  <c r="BX52" i="85"/>
  <c r="BS52" i="85"/>
  <c r="BZ51" i="85"/>
  <c r="AH52" i="85"/>
  <c r="AP51" i="85"/>
  <c r="BW51" i="85"/>
  <c r="BP52" i="85"/>
  <c r="AK52" i="85"/>
  <c r="AC53" i="85"/>
  <c r="AM51" i="85"/>
  <c r="AE52" i="85"/>
  <c r="AF52" i="83"/>
  <c r="AN51" i="83"/>
  <c r="AJ52" i="83"/>
  <c r="AR51" i="83"/>
  <c r="BQ54" i="83"/>
  <c r="BX53" i="83"/>
  <c r="AO52" i="83"/>
  <c r="AG53" i="83"/>
  <c r="BT54" i="83"/>
  <c r="CA53" i="83"/>
  <c r="BY52" i="83"/>
  <c r="BR53" i="83"/>
  <c r="AK52" i="83"/>
  <c r="AC53" i="83"/>
  <c r="BZ52" i="83"/>
  <c r="BS53" i="83"/>
  <c r="BV52" i="83"/>
  <c r="BO53" i="83"/>
  <c r="BU52" i="83"/>
  <c r="BN53" i="83"/>
  <c r="AL51" i="83"/>
  <c r="AD52" i="83"/>
  <c r="AQ53" i="83"/>
  <c r="AI54" i="83"/>
  <c r="AP51" i="83"/>
  <c r="AH52" i="83"/>
  <c r="BP54" i="83"/>
  <c r="BW53" i="83"/>
  <c r="AM53" i="83"/>
  <c r="AE54" i="83"/>
  <c r="BO53" i="91" l="1"/>
  <c r="BV52" i="91"/>
  <c r="BS53" i="91"/>
  <c r="BZ52" i="91"/>
  <c r="AD55" i="91"/>
  <c r="AL54" i="91"/>
  <c r="BQ54" i="91"/>
  <c r="BX53" i="91"/>
  <c r="AE54" i="91"/>
  <c r="AM53" i="91"/>
  <c r="BY54" i="91"/>
  <c r="BR55" i="91"/>
  <c r="BW53" i="91"/>
  <c r="BP54" i="91"/>
  <c r="BU54" i="91"/>
  <c r="BN55" i="91"/>
  <c r="AH55" i="91"/>
  <c r="AP54" i="91"/>
  <c r="AC55" i="91"/>
  <c r="AK54" i="91"/>
  <c r="AI54" i="91"/>
  <c r="AQ53" i="91"/>
  <c r="AG55" i="91"/>
  <c r="AO54" i="91"/>
  <c r="CA53" i="91"/>
  <c r="BT54" i="91"/>
  <c r="AN52" i="91"/>
  <c r="AF53" i="91"/>
  <c r="AR52" i="91"/>
  <c r="AJ53" i="91"/>
  <c r="AI53" i="89"/>
  <c r="AQ52" i="89"/>
  <c r="BU53" i="89"/>
  <c r="BN54" i="89"/>
  <c r="AC54" i="89"/>
  <c r="AK53" i="89"/>
  <c r="BQ53" i="89"/>
  <c r="BX52" i="89"/>
  <c r="BY53" i="89"/>
  <c r="BR54" i="89"/>
  <c r="AL52" i="89"/>
  <c r="AD53" i="89"/>
  <c r="AN53" i="89"/>
  <c r="AF54" i="89"/>
  <c r="AE53" i="89"/>
  <c r="AM52" i="89"/>
  <c r="AG54" i="89"/>
  <c r="AO53" i="89"/>
  <c r="BW52" i="89"/>
  <c r="BP53" i="89"/>
  <c r="CA52" i="89"/>
  <c r="BT53" i="89"/>
  <c r="AP52" i="89"/>
  <c r="AH53" i="89"/>
  <c r="BV52" i="89"/>
  <c r="BO53" i="89"/>
  <c r="AR53" i="89"/>
  <c r="AJ54" i="89"/>
  <c r="BZ52" i="89"/>
  <c r="BS53" i="89"/>
  <c r="CA52" i="87"/>
  <c r="BT53" i="87"/>
  <c r="AG55" i="87"/>
  <c r="AO54" i="87"/>
  <c r="BY54" i="87"/>
  <c r="BR55" i="87"/>
  <c r="AM52" i="87"/>
  <c r="AE53" i="87"/>
  <c r="BZ53" i="87"/>
  <c r="BS54" i="87"/>
  <c r="AL53" i="87"/>
  <c r="AD54" i="87"/>
  <c r="BX54" i="87"/>
  <c r="BQ55" i="87"/>
  <c r="AP53" i="87"/>
  <c r="AH54" i="87"/>
  <c r="BW52" i="87"/>
  <c r="BP53" i="87"/>
  <c r="BU54" i="87"/>
  <c r="BN55" i="87"/>
  <c r="AC55" i="87"/>
  <c r="AK54" i="87"/>
  <c r="BV53" i="87"/>
  <c r="BO54" i="87"/>
  <c r="AQ52" i="87"/>
  <c r="AI53" i="87"/>
  <c r="AN54" i="87"/>
  <c r="AF55" i="87"/>
  <c r="AR54" i="87"/>
  <c r="AJ55" i="87"/>
  <c r="AE55" i="86"/>
  <c r="AM54" i="86"/>
  <c r="BV53" i="86"/>
  <c r="BO54" i="86"/>
  <c r="AG54" i="86"/>
  <c r="AO53" i="86"/>
  <c r="AC54" i="86"/>
  <c r="AK53" i="86"/>
  <c r="BP54" i="86"/>
  <c r="BW53" i="86"/>
  <c r="BY52" i="86"/>
  <c r="BR53" i="86"/>
  <c r="AH54" i="86"/>
  <c r="AP53" i="86"/>
  <c r="AJ53" i="86"/>
  <c r="AR52" i="86"/>
  <c r="BQ53" i="86"/>
  <c r="BX52" i="86"/>
  <c r="AI55" i="86"/>
  <c r="AQ54" i="86"/>
  <c r="BS54" i="86"/>
  <c r="BZ53" i="86"/>
  <c r="AF53" i="86"/>
  <c r="AN52" i="86"/>
  <c r="AD54" i="86"/>
  <c r="AL53" i="86"/>
  <c r="CA53" i="86"/>
  <c r="BT54" i="86"/>
  <c r="BN53" i="86"/>
  <c r="BU52" i="86"/>
  <c r="AP52" i="85"/>
  <c r="AH53" i="85"/>
  <c r="BX53" i="85"/>
  <c r="BQ54" i="85"/>
  <c r="AE53" i="85"/>
  <c r="AM52" i="85"/>
  <c r="BW52" i="85"/>
  <c r="BP53" i="85"/>
  <c r="AI53" i="85"/>
  <c r="AQ52" i="85"/>
  <c r="BU53" i="85"/>
  <c r="BN54" i="85"/>
  <c r="BZ52" i="85"/>
  <c r="BS53" i="85"/>
  <c r="AL52" i="85"/>
  <c r="AD53" i="85"/>
  <c r="AC54" i="85"/>
  <c r="AK53" i="85"/>
  <c r="AG54" i="85"/>
  <c r="AO53" i="85"/>
  <c r="CA52" i="85"/>
  <c r="BT53" i="85"/>
  <c r="BY53" i="85"/>
  <c r="BR54" i="85"/>
  <c r="BV52" i="85"/>
  <c r="BO53" i="85"/>
  <c r="AN53" i="85"/>
  <c r="AF54" i="85"/>
  <c r="AR53" i="85"/>
  <c r="AJ54" i="85"/>
  <c r="AR52" i="83"/>
  <c r="AJ53" i="83"/>
  <c r="AN52" i="83"/>
  <c r="AF53" i="83"/>
  <c r="AH53" i="83"/>
  <c r="AP52" i="83"/>
  <c r="AD53" i="83"/>
  <c r="AL52" i="83"/>
  <c r="BN54" i="83"/>
  <c r="BU53" i="83"/>
  <c r="BS54" i="83"/>
  <c r="BZ53" i="83"/>
  <c r="BR54" i="83"/>
  <c r="BY53" i="83"/>
  <c r="AG54" i="83"/>
  <c r="AO53" i="83"/>
  <c r="BX54" i="83"/>
  <c r="BQ55" i="83"/>
  <c r="AM54" i="83"/>
  <c r="AE55" i="83"/>
  <c r="AQ54" i="83"/>
  <c r="AI55" i="83"/>
  <c r="BO54" i="83"/>
  <c r="BV53" i="83"/>
  <c r="AC54" i="83"/>
  <c r="AK53" i="83"/>
  <c r="BP55" i="83"/>
  <c r="BW54" i="83"/>
  <c r="CA54" i="83"/>
  <c r="BT55" i="83"/>
  <c r="BZ53" i="91" l="1"/>
  <c r="BS54" i="91"/>
  <c r="BV53" i="91"/>
  <c r="BO54" i="91"/>
  <c r="AJ54" i="91"/>
  <c r="AR53" i="91"/>
  <c r="BT55" i="91"/>
  <c r="CA54" i="91"/>
  <c r="BR56" i="91"/>
  <c r="BY55" i="91"/>
  <c r="AP55" i="91"/>
  <c r="AH56" i="91"/>
  <c r="BN56" i="91"/>
  <c r="BU55" i="91"/>
  <c r="BP55" i="91"/>
  <c r="BW54" i="91"/>
  <c r="AF54" i="91"/>
  <c r="AN53" i="91"/>
  <c r="AO55" i="91"/>
  <c r="AG56" i="91"/>
  <c r="AQ54" i="91"/>
  <c r="AI55" i="91"/>
  <c r="AK55" i="91"/>
  <c r="AC56" i="91"/>
  <c r="AM54" i="91"/>
  <c r="AE55" i="91"/>
  <c r="BX54" i="91"/>
  <c r="BQ55" i="91"/>
  <c r="AL55" i="91"/>
  <c r="AD56" i="91"/>
  <c r="AK54" i="89"/>
  <c r="AC55" i="89"/>
  <c r="AJ55" i="89"/>
  <c r="AR54" i="89"/>
  <c r="AH54" i="89"/>
  <c r="AP53" i="89"/>
  <c r="CA53" i="89"/>
  <c r="BT54" i="89"/>
  <c r="BW53" i="89"/>
  <c r="BP54" i="89"/>
  <c r="AF55" i="89"/>
  <c r="AN54" i="89"/>
  <c r="BY54" i="89"/>
  <c r="BR55" i="89"/>
  <c r="BS54" i="89"/>
  <c r="BZ53" i="89"/>
  <c r="BO54" i="89"/>
  <c r="BV53" i="89"/>
  <c r="AD54" i="89"/>
  <c r="AL53" i="89"/>
  <c r="BU54" i="89"/>
  <c r="BN55" i="89"/>
  <c r="AM53" i="89"/>
  <c r="AE54" i="89"/>
  <c r="AQ53" i="89"/>
  <c r="AI54" i="89"/>
  <c r="AO54" i="89"/>
  <c r="AG55" i="89"/>
  <c r="BX53" i="89"/>
  <c r="BQ54" i="89"/>
  <c r="AF56" i="87"/>
  <c r="AN55" i="87"/>
  <c r="AI54" i="87"/>
  <c r="AQ53" i="87"/>
  <c r="BU55" i="87"/>
  <c r="BN56" i="87"/>
  <c r="BW53" i="87"/>
  <c r="BP54" i="87"/>
  <c r="BQ56" i="87"/>
  <c r="BX55" i="87"/>
  <c r="AE54" i="87"/>
  <c r="AM53" i="87"/>
  <c r="BY55" i="87"/>
  <c r="BR56" i="87"/>
  <c r="CA53" i="87"/>
  <c r="BT54" i="87"/>
  <c r="AJ56" i="87"/>
  <c r="AR55" i="87"/>
  <c r="BO55" i="87"/>
  <c r="BV54" i="87"/>
  <c r="AH55" i="87"/>
  <c r="AP54" i="87"/>
  <c r="AD55" i="87"/>
  <c r="AL54" i="87"/>
  <c r="BS55" i="87"/>
  <c r="BZ54" i="87"/>
  <c r="AK55" i="87"/>
  <c r="AC56" i="87"/>
  <c r="AO55" i="87"/>
  <c r="AG56" i="87"/>
  <c r="BR54" i="86"/>
  <c r="BY53" i="86"/>
  <c r="BV54" i="86"/>
  <c r="BO55" i="86"/>
  <c r="AF54" i="86"/>
  <c r="AN53" i="86"/>
  <c r="AQ55" i="86"/>
  <c r="AI56" i="86"/>
  <c r="AK54" i="86"/>
  <c r="AC55" i="86"/>
  <c r="BT55" i="86"/>
  <c r="CA54" i="86"/>
  <c r="BN54" i="86"/>
  <c r="BU53" i="86"/>
  <c r="AD55" i="86"/>
  <c r="AL54" i="86"/>
  <c r="BZ54" i="86"/>
  <c r="BS55" i="86"/>
  <c r="BX53" i="86"/>
  <c r="BQ54" i="86"/>
  <c r="AJ54" i="86"/>
  <c r="AR53" i="86"/>
  <c r="AH55" i="86"/>
  <c r="AP54" i="86"/>
  <c r="BP55" i="86"/>
  <c r="BW54" i="86"/>
  <c r="AO54" i="86"/>
  <c r="AG55" i="86"/>
  <c r="AM55" i="86"/>
  <c r="AE56" i="86"/>
  <c r="AF55" i="85"/>
  <c r="AN54" i="85"/>
  <c r="BY54" i="85"/>
  <c r="BR55" i="85"/>
  <c r="AD54" i="85"/>
  <c r="AL53" i="85"/>
  <c r="BS54" i="85"/>
  <c r="BZ53" i="85"/>
  <c r="BW53" i="85"/>
  <c r="BP54" i="85"/>
  <c r="AO54" i="85"/>
  <c r="AG55" i="85"/>
  <c r="AQ53" i="85"/>
  <c r="AI54" i="85"/>
  <c r="AJ55" i="85"/>
  <c r="AR54" i="85"/>
  <c r="BO54" i="85"/>
  <c r="BV53" i="85"/>
  <c r="CA53" i="85"/>
  <c r="BT54" i="85"/>
  <c r="BU54" i="85"/>
  <c r="BN55" i="85"/>
  <c r="BQ55" i="85"/>
  <c r="BX54" i="85"/>
  <c r="AH54" i="85"/>
  <c r="AP53" i="85"/>
  <c r="AK54" i="85"/>
  <c r="AC55" i="85"/>
  <c r="AM53" i="85"/>
  <c r="AE54" i="85"/>
  <c r="AF54" i="83"/>
  <c r="AN53" i="83"/>
  <c r="AJ54" i="83"/>
  <c r="AR53" i="83"/>
  <c r="AE56" i="83"/>
  <c r="AM55" i="83"/>
  <c r="AC55" i="83"/>
  <c r="AK54" i="83"/>
  <c r="BR55" i="83"/>
  <c r="BY54" i="83"/>
  <c r="BN55" i="83"/>
  <c r="BU54" i="83"/>
  <c r="AP53" i="83"/>
  <c r="AH54" i="83"/>
  <c r="BT56" i="83"/>
  <c r="CA55" i="83"/>
  <c r="AI56" i="83"/>
  <c r="AQ55" i="83"/>
  <c r="BX55" i="83"/>
  <c r="BQ56" i="83"/>
  <c r="BP56" i="83"/>
  <c r="BW55" i="83"/>
  <c r="BV54" i="83"/>
  <c r="BO55" i="83"/>
  <c r="AG55" i="83"/>
  <c r="AO54" i="83"/>
  <c r="BS55" i="83"/>
  <c r="BZ54" i="83"/>
  <c r="AL53" i="83"/>
  <c r="AD54" i="83"/>
  <c r="BO55" i="91" l="1"/>
  <c r="BV54" i="91"/>
  <c r="BS55" i="91"/>
  <c r="BZ54" i="91"/>
  <c r="BQ56" i="91"/>
  <c r="BX55" i="91"/>
  <c r="AI56" i="91"/>
  <c r="AQ55" i="91"/>
  <c r="AH57" i="91"/>
  <c r="AP56" i="91"/>
  <c r="BW55" i="91"/>
  <c r="BP56" i="91"/>
  <c r="BY56" i="91"/>
  <c r="BR57" i="91"/>
  <c r="CA55" i="91"/>
  <c r="BT56" i="91"/>
  <c r="AD57" i="91"/>
  <c r="AL56" i="91"/>
  <c r="AE56" i="91"/>
  <c r="AM55" i="91"/>
  <c r="AC57" i="91"/>
  <c r="AK56" i="91"/>
  <c r="AG57" i="91"/>
  <c r="AO56" i="91"/>
  <c r="AN54" i="91"/>
  <c r="AF55" i="91"/>
  <c r="BU56" i="91"/>
  <c r="BN57" i="91"/>
  <c r="AR54" i="91"/>
  <c r="AJ55" i="91"/>
  <c r="BQ55" i="89"/>
  <c r="BX54" i="89"/>
  <c r="AG56" i="89"/>
  <c r="AO55" i="89"/>
  <c r="AI55" i="89"/>
  <c r="AQ54" i="89"/>
  <c r="BU55" i="89"/>
  <c r="BN56" i="89"/>
  <c r="BW54" i="89"/>
  <c r="BP55" i="89"/>
  <c r="BZ54" i="89"/>
  <c r="BS55" i="89"/>
  <c r="AN55" i="89"/>
  <c r="AF56" i="89"/>
  <c r="AP54" i="89"/>
  <c r="AH55" i="89"/>
  <c r="AR55" i="89"/>
  <c r="AJ56" i="89"/>
  <c r="AE55" i="89"/>
  <c r="AM54" i="89"/>
  <c r="BY55" i="89"/>
  <c r="BR56" i="89"/>
  <c r="CA54" i="89"/>
  <c r="BT55" i="89"/>
  <c r="AC56" i="89"/>
  <c r="AK55" i="89"/>
  <c r="AL54" i="89"/>
  <c r="AD55" i="89"/>
  <c r="BV54" i="89"/>
  <c r="BO55" i="89"/>
  <c r="AG57" i="87"/>
  <c r="AO56" i="87"/>
  <c r="AC57" i="87"/>
  <c r="AK56" i="87"/>
  <c r="BY56" i="87"/>
  <c r="BR57" i="87"/>
  <c r="BW54" i="87"/>
  <c r="BP55" i="87"/>
  <c r="BZ55" i="87"/>
  <c r="BS56" i="87"/>
  <c r="AP55" i="87"/>
  <c r="AH56" i="87"/>
  <c r="AN56" i="87"/>
  <c r="AF57" i="87"/>
  <c r="CA54" i="87"/>
  <c r="BT55" i="87"/>
  <c r="BU56" i="87"/>
  <c r="BN57" i="87"/>
  <c r="AL55" i="87"/>
  <c r="AD56" i="87"/>
  <c r="BV55" i="87"/>
  <c r="BO56" i="87"/>
  <c r="AR56" i="87"/>
  <c r="AJ57" i="87"/>
  <c r="AM54" i="87"/>
  <c r="AE55" i="87"/>
  <c r="BX56" i="87"/>
  <c r="BQ57" i="87"/>
  <c r="AQ54" i="87"/>
  <c r="AI55" i="87"/>
  <c r="AG56" i="86"/>
  <c r="AO55" i="86"/>
  <c r="BX54" i="86"/>
  <c r="BQ55" i="86"/>
  <c r="AI57" i="86"/>
  <c r="AQ56" i="86"/>
  <c r="BO56" i="86"/>
  <c r="BV55" i="86"/>
  <c r="BP56" i="86"/>
  <c r="BW55" i="86"/>
  <c r="AJ55" i="86"/>
  <c r="AR54" i="86"/>
  <c r="AD56" i="86"/>
  <c r="AL55" i="86"/>
  <c r="BT56" i="86"/>
  <c r="CA55" i="86"/>
  <c r="AE57" i="86"/>
  <c r="AM56" i="86"/>
  <c r="BZ55" i="86"/>
  <c r="BS56" i="86"/>
  <c r="AC56" i="86"/>
  <c r="AK55" i="86"/>
  <c r="AH56" i="86"/>
  <c r="AP55" i="86"/>
  <c r="BN55" i="86"/>
  <c r="BU54" i="86"/>
  <c r="AF55" i="86"/>
  <c r="AN54" i="86"/>
  <c r="BR55" i="86"/>
  <c r="BY54" i="86"/>
  <c r="AE55" i="85"/>
  <c r="AM54" i="85"/>
  <c r="AP54" i="85"/>
  <c r="AH55" i="85"/>
  <c r="AC56" i="85"/>
  <c r="AK55" i="85"/>
  <c r="CA54" i="85"/>
  <c r="BT55" i="85"/>
  <c r="AI55" i="85"/>
  <c r="AQ54" i="85"/>
  <c r="AG56" i="85"/>
  <c r="AO55" i="85"/>
  <c r="BW54" i="85"/>
  <c r="BP55" i="85"/>
  <c r="BY55" i="85"/>
  <c r="BR56" i="85"/>
  <c r="BX55" i="85"/>
  <c r="BQ56" i="85"/>
  <c r="AR55" i="85"/>
  <c r="AJ56" i="85"/>
  <c r="AL54" i="85"/>
  <c r="AD55" i="85"/>
  <c r="BU55" i="85"/>
  <c r="BN56" i="85"/>
  <c r="BV54" i="85"/>
  <c r="BO55" i="85"/>
  <c r="BZ54" i="85"/>
  <c r="BS55" i="85"/>
  <c r="AN55" i="85"/>
  <c r="AF56" i="85"/>
  <c r="AJ55" i="83"/>
  <c r="AR54" i="83"/>
  <c r="AF55" i="83"/>
  <c r="AN54" i="83"/>
  <c r="AD55" i="83"/>
  <c r="AL54" i="83"/>
  <c r="BX56" i="83"/>
  <c r="BQ57" i="83"/>
  <c r="AO55" i="83"/>
  <c r="AG56" i="83"/>
  <c r="BT57" i="83"/>
  <c r="CA56" i="83"/>
  <c r="BN56" i="83"/>
  <c r="BU55" i="83"/>
  <c r="AK55" i="83"/>
  <c r="AC56" i="83"/>
  <c r="AM56" i="83"/>
  <c r="AE57" i="83"/>
  <c r="AH55" i="83"/>
  <c r="AP54" i="83"/>
  <c r="BV55" i="83"/>
  <c r="BO56" i="83"/>
  <c r="BZ55" i="83"/>
  <c r="BS56" i="83"/>
  <c r="BP57" i="83"/>
  <c r="BW56" i="83"/>
  <c r="AQ56" i="83"/>
  <c r="AI57" i="83"/>
  <c r="BR56" i="83"/>
  <c r="BY55" i="83"/>
  <c r="BZ55" i="91" l="1"/>
  <c r="BS56" i="91"/>
  <c r="BV55" i="91"/>
  <c r="BO56" i="91"/>
  <c r="AF56" i="91"/>
  <c r="AN55" i="91"/>
  <c r="BY57" i="91"/>
  <c r="BR58" i="91"/>
  <c r="BW56" i="91"/>
  <c r="BP57" i="91"/>
  <c r="AK57" i="91"/>
  <c r="AC58" i="91"/>
  <c r="AL57" i="91"/>
  <c r="AD58" i="91"/>
  <c r="AP57" i="91"/>
  <c r="AH58" i="91"/>
  <c r="AJ56" i="91"/>
  <c r="AR55" i="91"/>
  <c r="BU57" i="91"/>
  <c r="BN58" i="91"/>
  <c r="CA56" i="91"/>
  <c r="BT57" i="91"/>
  <c r="AO57" i="91"/>
  <c r="AG58" i="91"/>
  <c r="AM56" i="91"/>
  <c r="AE57" i="91"/>
  <c r="AQ56" i="91"/>
  <c r="AI57" i="91"/>
  <c r="BX56" i="91"/>
  <c r="BQ57" i="91"/>
  <c r="AD56" i="89"/>
  <c r="AL55" i="89"/>
  <c r="BY56" i="89"/>
  <c r="BR57" i="89"/>
  <c r="AH56" i="89"/>
  <c r="AP55" i="89"/>
  <c r="BS56" i="89"/>
  <c r="BZ55" i="89"/>
  <c r="BW55" i="89"/>
  <c r="BP56" i="89"/>
  <c r="AK56" i="89"/>
  <c r="AC57" i="89"/>
  <c r="AQ55" i="89"/>
  <c r="AI56" i="89"/>
  <c r="AO56" i="89"/>
  <c r="AG57" i="89"/>
  <c r="BO56" i="89"/>
  <c r="BV55" i="89"/>
  <c r="CA55" i="89"/>
  <c r="BT56" i="89"/>
  <c r="AJ57" i="89"/>
  <c r="AR56" i="89"/>
  <c r="AF57" i="89"/>
  <c r="AN56" i="89"/>
  <c r="BU56" i="89"/>
  <c r="BN57" i="89"/>
  <c r="AM55" i="89"/>
  <c r="AE56" i="89"/>
  <c r="BX55" i="89"/>
  <c r="BQ56" i="89"/>
  <c r="AI56" i="87"/>
  <c r="AQ55" i="87"/>
  <c r="AE56" i="87"/>
  <c r="AM55" i="87"/>
  <c r="BO57" i="87"/>
  <c r="BV56" i="87"/>
  <c r="CA55" i="87"/>
  <c r="BT56" i="87"/>
  <c r="AH57" i="87"/>
  <c r="AP56" i="87"/>
  <c r="BW55" i="87"/>
  <c r="BP56" i="87"/>
  <c r="AK57" i="87"/>
  <c r="AC58" i="87"/>
  <c r="BQ58" i="87"/>
  <c r="BX57" i="87"/>
  <c r="AJ58" i="87"/>
  <c r="AR57" i="87"/>
  <c r="AD57" i="87"/>
  <c r="AL56" i="87"/>
  <c r="BU57" i="87"/>
  <c r="BN58" i="87"/>
  <c r="AF58" i="87"/>
  <c r="AN57" i="87"/>
  <c r="BS57" i="87"/>
  <c r="BZ56" i="87"/>
  <c r="BY57" i="87"/>
  <c r="BR58" i="87"/>
  <c r="AO57" i="87"/>
  <c r="AG58" i="87"/>
  <c r="BX55" i="86"/>
  <c r="BQ56" i="86"/>
  <c r="AH57" i="86"/>
  <c r="AP56" i="86"/>
  <c r="AK56" i="86"/>
  <c r="AC57" i="86"/>
  <c r="AM57" i="86"/>
  <c r="AE58" i="86"/>
  <c r="AL56" i="86"/>
  <c r="AD57" i="86"/>
  <c r="BP57" i="86"/>
  <c r="BW56" i="86"/>
  <c r="AQ57" i="86"/>
  <c r="AI58" i="86"/>
  <c r="BS57" i="86"/>
  <c r="BZ56" i="86"/>
  <c r="BR56" i="86"/>
  <c r="BY55" i="86"/>
  <c r="AF56" i="86"/>
  <c r="AN55" i="86"/>
  <c r="BN56" i="86"/>
  <c r="BU55" i="86"/>
  <c r="BT57" i="86"/>
  <c r="CA56" i="86"/>
  <c r="AJ56" i="86"/>
  <c r="AR55" i="86"/>
  <c r="BO57" i="86"/>
  <c r="BV56" i="86"/>
  <c r="AO56" i="86"/>
  <c r="AG57" i="86"/>
  <c r="AJ57" i="85"/>
  <c r="AR56" i="85"/>
  <c r="BQ57" i="85"/>
  <c r="BX56" i="85"/>
  <c r="BW55" i="85"/>
  <c r="BP56" i="85"/>
  <c r="AH56" i="85"/>
  <c r="AP55" i="85"/>
  <c r="AQ55" i="85"/>
  <c r="AI56" i="85"/>
  <c r="AK56" i="85"/>
  <c r="AC57" i="85"/>
  <c r="AF57" i="85"/>
  <c r="AN56" i="85"/>
  <c r="BS56" i="85"/>
  <c r="BZ55" i="85"/>
  <c r="BO56" i="85"/>
  <c r="BV55" i="85"/>
  <c r="BU56" i="85"/>
  <c r="BN57" i="85"/>
  <c r="AD56" i="85"/>
  <c r="AL55" i="85"/>
  <c r="BY56" i="85"/>
  <c r="BR57" i="85"/>
  <c r="CA55" i="85"/>
  <c r="BT56" i="85"/>
  <c r="AO56" i="85"/>
  <c r="AG57" i="85"/>
  <c r="AM55" i="85"/>
  <c r="AE56" i="85"/>
  <c r="AF56" i="83"/>
  <c r="AN55" i="83"/>
  <c r="AJ56" i="83"/>
  <c r="AR55" i="83"/>
  <c r="AI58" i="83"/>
  <c r="AQ57" i="83"/>
  <c r="BO57" i="83"/>
  <c r="BV56" i="83"/>
  <c r="BQ58" i="83"/>
  <c r="BX57" i="83"/>
  <c r="BP58" i="83"/>
  <c r="BW57" i="83"/>
  <c r="BT58" i="83"/>
  <c r="CA57" i="83"/>
  <c r="BZ56" i="83"/>
  <c r="BS57" i="83"/>
  <c r="AE58" i="83"/>
  <c r="AM57" i="83"/>
  <c r="AC57" i="83"/>
  <c r="AK56" i="83"/>
  <c r="AG57" i="83"/>
  <c r="AO56" i="83"/>
  <c r="BR57" i="83"/>
  <c r="BY56" i="83"/>
  <c r="AH56" i="83"/>
  <c r="AP55" i="83"/>
  <c r="BN57" i="83"/>
  <c r="BU56" i="83"/>
  <c r="AD56" i="83"/>
  <c r="AL55" i="83"/>
  <c r="BO57" i="91" l="1"/>
  <c r="BV56" i="91"/>
  <c r="BS57" i="91"/>
  <c r="BZ56" i="91"/>
  <c r="AI58" i="91"/>
  <c r="AQ57" i="91"/>
  <c r="AG59" i="91"/>
  <c r="AO58" i="91"/>
  <c r="CA57" i="91"/>
  <c r="BT58" i="91"/>
  <c r="AD59" i="91"/>
  <c r="AL58" i="91"/>
  <c r="BW57" i="91"/>
  <c r="BP58" i="91"/>
  <c r="AR56" i="91"/>
  <c r="AJ57" i="91"/>
  <c r="AN56" i="91"/>
  <c r="AF57" i="91"/>
  <c r="BQ58" i="91"/>
  <c r="BX57" i="91"/>
  <c r="AE58" i="91"/>
  <c r="AM57" i="91"/>
  <c r="BU58" i="91"/>
  <c r="BN59" i="91"/>
  <c r="AH59" i="91"/>
  <c r="AP58" i="91"/>
  <c r="AC59" i="91"/>
  <c r="AK58" i="91"/>
  <c r="BY58" i="91"/>
  <c r="BR59" i="91"/>
  <c r="AE57" i="89"/>
  <c r="AM56" i="89"/>
  <c r="AI57" i="89"/>
  <c r="AQ56" i="89"/>
  <c r="BW56" i="89"/>
  <c r="BP57" i="89"/>
  <c r="AR57" i="89"/>
  <c r="AJ58" i="89"/>
  <c r="AP56" i="89"/>
  <c r="AH57" i="89"/>
  <c r="AL56" i="89"/>
  <c r="AD57" i="89"/>
  <c r="BQ57" i="89"/>
  <c r="BX56" i="89"/>
  <c r="BU57" i="89"/>
  <c r="BN58" i="89"/>
  <c r="CA56" i="89"/>
  <c r="BT57" i="89"/>
  <c r="AG58" i="89"/>
  <c r="AO57" i="89"/>
  <c r="AC58" i="89"/>
  <c r="AK57" i="89"/>
  <c r="BY57" i="89"/>
  <c r="BR58" i="89"/>
  <c r="AN57" i="89"/>
  <c r="AF58" i="89"/>
  <c r="BV56" i="89"/>
  <c r="BO57" i="89"/>
  <c r="BZ56" i="89"/>
  <c r="BS57" i="89"/>
  <c r="BU58" i="87"/>
  <c r="BN59" i="87"/>
  <c r="BZ57" i="87"/>
  <c r="BS58" i="87"/>
  <c r="AR58" i="87"/>
  <c r="AJ59" i="87"/>
  <c r="AP57" i="87"/>
  <c r="AH58" i="87"/>
  <c r="AM56" i="87"/>
  <c r="AE57" i="87"/>
  <c r="AG59" i="87"/>
  <c r="AO58" i="87"/>
  <c r="AC59" i="87"/>
  <c r="AK58" i="87"/>
  <c r="BW56" i="87"/>
  <c r="BP57" i="87"/>
  <c r="CA56" i="87"/>
  <c r="BT57" i="87"/>
  <c r="BY58" i="87"/>
  <c r="BR59" i="87"/>
  <c r="AN58" i="87"/>
  <c r="AF59" i="87"/>
  <c r="AL57" i="87"/>
  <c r="AD58" i="87"/>
  <c r="BX58" i="87"/>
  <c r="BQ59" i="87"/>
  <c r="BV57" i="87"/>
  <c r="BO58" i="87"/>
  <c r="AQ56" i="87"/>
  <c r="AI57" i="87"/>
  <c r="AJ57" i="86"/>
  <c r="AR56" i="86"/>
  <c r="AF57" i="86"/>
  <c r="AN56" i="86"/>
  <c r="BS58" i="86"/>
  <c r="BZ57" i="86"/>
  <c r="BW57" i="86"/>
  <c r="BP58" i="86"/>
  <c r="AP57" i="86"/>
  <c r="AH58" i="86"/>
  <c r="AG58" i="86"/>
  <c r="AO57" i="86"/>
  <c r="AI59" i="86"/>
  <c r="AQ58" i="86"/>
  <c r="AL57" i="86"/>
  <c r="AD58" i="86"/>
  <c r="AE59" i="86"/>
  <c r="AM58" i="86"/>
  <c r="AC58" i="86"/>
  <c r="AK57" i="86"/>
  <c r="BQ57" i="86"/>
  <c r="BX56" i="86"/>
  <c r="BV57" i="86"/>
  <c r="BO58" i="86"/>
  <c r="CA57" i="86"/>
  <c r="BT58" i="86"/>
  <c r="BN57" i="86"/>
  <c r="BU56" i="86"/>
  <c r="BY56" i="86"/>
  <c r="BR57" i="86"/>
  <c r="BY57" i="85"/>
  <c r="BR58" i="85"/>
  <c r="AI57" i="85"/>
  <c r="AQ56" i="85"/>
  <c r="BW56" i="85"/>
  <c r="BP57" i="85"/>
  <c r="AL56" i="85"/>
  <c r="AD57" i="85"/>
  <c r="BV56" i="85"/>
  <c r="BO57" i="85"/>
  <c r="AN57" i="85"/>
  <c r="AF58" i="85"/>
  <c r="AR57" i="85"/>
  <c r="AJ58" i="85"/>
  <c r="AE57" i="85"/>
  <c r="AM56" i="85"/>
  <c r="AG58" i="85"/>
  <c r="AO57" i="85"/>
  <c r="CA56" i="85"/>
  <c r="BT57" i="85"/>
  <c r="BU57" i="85"/>
  <c r="BN58" i="85"/>
  <c r="AC58" i="85"/>
  <c r="AK57" i="85"/>
  <c r="BZ56" i="85"/>
  <c r="BS57" i="85"/>
  <c r="AP56" i="85"/>
  <c r="AH57" i="85"/>
  <c r="BX57" i="85"/>
  <c r="BQ58" i="85"/>
  <c r="AJ57" i="83"/>
  <c r="AR56" i="83"/>
  <c r="AF57" i="83"/>
  <c r="AN56" i="83"/>
  <c r="BZ57" i="83"/>
  <c r="BS58" i="83"/>
  <c r="BN58" i="83"/>
  <c r="BU57" i="83"/>
  <c r="BR58" i="83"/>
  <c r="BY57" i="83"/>
  <c r="AO57" i="83"/>
  <c r="AG58" i="83"/>
  <c r="AK57" i="83"/>
  <c r="AC58" i="83"/>
  <c r="BT59" i="83"/>
  <c r="CA58" i="83"/>
  <c r="BP59" i="83"/>
  <c r="BW58" i="83"/>
  <c r="BV57" i="83"/>
  <c r="BO58" i="83"/>
  <c r="AD57" i="83"/>
  <c r="AL56" i="83"/>
  <c r="AH57" i="83"/>
  <c r="AP56" i="83"/>
  <c r="AM58" i="83"/>
  <c r="AE59" i="83"/>
  <c r="BX58" i="83"/>
  <c r="BQ59" i="83"/>
  <c r="AQ58" i="83"/>
  <c r="AI59" i="83"/>
  <c r="BZ57" i="91" l="1"/>
  <c r="BS58" i="91"/>
  <c r="BV57" i="91"/>
  <c r="BO58" i="91"/>
  <c r="BU59" i="91"/>
  <c r="BN60" i="91"/>
  <c r="AJ58" i="91"/>
  <c r="AR57" i="91"/>
  <c r="AP59" i="91"/>
  <c r="AH60" i="91"/>
  <c r="AM58" i="91"/>
  <c r="AE59" i="91"/>
  <c r="BX58" i="91"/>
  <c r="BQ59" i="91"/>
  <c r="BY59" i="91"/>
  <c r="BR60" i="91"/>
  <c r="AF58" i="91"/>
  <c r="AN57" i="91"/>
  <c r="BW58" i="91"/>
  <c r="BP59" i="91"/>
  <c r="CA58" i="91"/>
  <c r="BT59" i="91"/>
  <c r="AK59" i="91"/>
  <c r="AC60" i="91"/>
  <c r="AL59" i="91"/>
  <c r="AD60" i="91"/>
  <c r="AO59" i="91"/>
  <c r="AG60" i="91"/>
  <c r="AQ58" i="91"/>
  <c r="AI59" i="91"/>
  <c r="BS58" i="89"/>
  <c r="BZ57" i="89"/>
  <c r="AF59" i="89"/>
  <c r="AN58" i="89"/>
  <c r="BU58" i="89"/>
  <c r="BN59" i="89"/>
  <c r="AH58" i="89"/>
  <c r="AP57" i="89"/>
  <c r="AK58" i="89"/>
  <c r="AC59" i="89"/>
  <c r="AO58" i="89"/>
  <c r="AG59" i="89"/>
  <c r="BX57" i="89"/>
  <c r="BQ58" i="89"/>
  <c r="AM57" i="89"/>
  <c r="AE58" i="89"/>
  <c r="BO58" i="89"/>
  <c r="BV57" i="89"/>
  <c r="BY58" i="89"/>
  <c r="BR59" i="89"/>
  <c r="CA57" i="89"/>
  <c r="BT58" i="89"/>
  <c r="AD58" i="89"/>
  <c r="AL57" i="89"/>
  <c r="AJ59" i="89"/>
  <c r="AR58" i="89"/>
  <c r="BW57" i="89"/>
  <c r="BP58" i="89"/>
  <c r="AQ57" i="89"/>
  <c r="AI58" i="89"/>
  <c r="BO59" i="87"/>
  <c r="BV58" i="87"/>
  <c r="BQ60" i="87"/>
  <c r="BX59" i="87"/>
  <c r="AF60" i="87"/>
  <c r="AN59" i="87"/>
  <c r="BY59" i="87"/>
  <c r="BR60" i="87"/>
  <c r="BW57" i="87"/>
  <c r="BP58" i="87"/>
  <c r="AH59" i="87"/>
  <c r="AP58" i="87"/>
  <c r="AJ60" i="87"/>
  <c r="AR59" i="87"/>
  <c r="BS59" i="87"/>
  <c r="BZ58" i="87"/>
  <c r="AO59" i="87"/>
  <c r="AG60" i="87"/>
  <c r="AI58" i="87"/>
  <c r="AQ57" i="87"/>
  <c r="AD59" i="87"/>
  <c r="AL58" i="87"/>
  <c r="CA57" i="87"/>
  <c r="BT58" i="87"/>
  <c r="AE58" i="87"/>
  <c r="AM57" i="87"/>
  <c r="BU59" i="87"/>
  <c r="BN60" i="87"/>
  <c r="AK59" i="87"/>
  <c r="AC60" i="87"/>
  <c r="BR58" i="86"/>
  <c r="BY57" i="86"/>
  <c r="BT59" i="86"/>
  <c r="CA58" i="86"/>
  <c r="BQ58" i="86"/>
  <c r="BX57" i="86"/>
  <c r="AM59" i="86"/>
  <c r="AE60" i="86"/>
  <c r="AQ59" i="86"/>
  <c r="AI60" i="86"/>
  <c r="AO58" i="86"/>
  <c r="AG59" i="86"/>
  <c r="BS59" i="86"/>
  <c r="BZ58" i="86"/>
  <c r="BO59" i="86"/>
  <c r="BV58" i="86"/>
  <c r="AD59" i="86"/>
  <c r="AL58" i="86"/>
  <c r="AH59" i="86"/>
  <c r="AP58" i="86"/>
  <c r="BP59" i="86"/>
  <c r="BW58" i="86"/>
  <c r="BN58" i="86"/>
  <c r="BU57" i="86"/>
  <c r="AK58" i="86"/>
  <c r="AC59" i="86"/>
  <c r="AF58" i="86"/>
  <c r="AN57" i="86"/>
  <c r="AJ58" i="86"/>
  <c r="AR57" i="86"/>
  <c r="AH58" i="85"/>
  <c r="AP57" i="85"/>
  <c r="CA57" i="85"/>
  <c r="BT58" i="85"/>
  <c r="AJ59" i="85"/>
  <c r="AR58" i="85"/>
  <c r="BO58" i="85"/>
  <c r="BV57" i="85"/>
  <c r="BW57" i="85"/>
  <c r="BP58" i="85"/>
  <c r="AK58" i="85"/>
  <c r="AC59" i="85"/>
  <c r="AM57" i="85"/>
  <c r="AE58" i="85"/>
  <c r="AQ57" i="85"/>
  <c r="AI58" i="85"/>
  <c r="BQ59" i="85"/>
  <c r="BX58" i="85"/>
  <c r="BS58" i="85"/>
  <c r="BZ57" i="85"/>
  <c r="BU58" i="85"/>
  <c r="BN59" i="85"/>
  <c r="AF59" i="85"/>
  <c r="AN58" i="85"/>
  <c r="AD58" i="85"/>
  <c r="AL57" i="85"/>
  <c r="BY58" i="85"/>
  <c r="BR59" i="85"/>
  <c r="AO58" i="85"/>
  <c r="AG59" i="85"/>
  <c r="AF58" i="83"/>
  <c r="AN57" i="83"/>
  <c r="AJ58" i="83"/>
  <c r="AR57" i="83"/>
  <c r="AI60" i="83"/>
  <c r="AQ59" i="83"/>
  <c r="AE60" i="83"/>
  <c r="AM59" i="83"/>
  <c r="BO59" i="83"/>
  <c r="BV58" i="83"/>
  <c r="AG59" i="83"/>
  <c r="AO58" i="83"/>
  <c r="AL57" i="83"/>
  <c r="AD58" i="83"/>
  <c r="BN59" i="83"/>
  <c r="BU58" i="83"/>
  <c r="BQ60" i="83"/>
  <c r="BX59" i="83"/>
  <c r="AC59" i="83"/>
  <c r="AK58" i="83"/>
  <c r="BS59" i="83"/>
  <c r="BZ58" i="83"/>
  <c r="AH58" i="83"/>
  <c r="AP57" i="83"/>
  <c r="BP60" i="83"/>
  <c r="BW59" i="83"/>
  <c r="BT60" i="83"/>
  <c r="CA59" i="83"/>
  <c r="BR59" i="83"/>
  <c r="BY58" i="83"/>
  <c r="BO59" i="91" l="1"/>
  <c r="BV58" i="91"/>
  <c r="BS59" i="91"/>
  <c r="BZ58" i="91"/>
  <c r="AG61" i="91"/>
  <c r="AO60" i="91"/>
  <c r="CA59" i="91"/>
  <c r="BT60" i="91"/>
  <c r="AE60" i="91"/>
  <c r="AM59" i="91"/>
  <c r="BU60" i="91"/>
  <c r="BN61" i="91"/>
  <c r="AN58" i="91"/>
  <c r="AF59" i="91"/>
  <c r="AI60" i="91"/>
  <c r="AQ59" i="91"/>
  <c r="AD61" i="91"/>
  <c r="AL60" i="91"/>
  <c r="AC61" i="91"/>
  <c r="AK60" i="91"/>
  <c r="BW59" i="91"/>
  <c r="BP60" i="91"/>
  <c r="BY60" i="91"/>
  <c r="BR61" i="91"/>
  <c r="BQ60" i="91"/>
  <c r="BX59" i="91"/>
  <c r="AH61" i="91"/>
  <c r="AP60" i="91"/>
  <c r="AR58" i="91"/>
  <c r="AJ59" i="91"/>
  <c r="AI59" i="89"/>
  <c r="AQ58" i="89"/>
  <c r="BY59" i="89"/>
  <c r="BR60" i="89"/>
  <c r="AG60" i="89"/>
  <c r="AO59" i="89"/>
  <c r="AR59" i="89"/>
  <c r="AJ60" i="89"/>
  <c r="AL58" i="89"/>
  <c r="AD59" i="89"/>
  <c r="AP58" i="89"/>
  <c r="AH59" i="89"/>
  <c r="AN59" i="89"/>
  <c r="AF60" i="89"/>
  <c r="BW58" i="89"/>
  <c r="BP59" i="89"/>
  <c r="CA58" i="89"/>
  <c r="BT59" i="89"/>
  <c r="AE59" i="89"/>
  <c r="AM58" i="89"/>
  <c r="BQ59" i="89"/>
  <c r="BX58" i="89"/>
  <c r="AC60" i="89"/>
  <c r="AK59" i="89"/>
  <c r="BU59" i="89"/>
  <c r="BN60" i="89"/>
  <c r="BV58" i="89"/>
  <c r="BO59" i="89"/>
  <c r="BZ58" i="89"/>
  <c r="BS59" i="89"/>
  <c r="AC61" i="87"/>
  <c r="AK60" i="87"/>
  <c r="CA58" i="87"/>
  <c r="BT59" i="87"/>
  <c r="AG61" i="87"/>
  <c r="AO60" i="87"/>
  <c r="BY60" i="87"/>
  <c r="BR61" i="87"/>
  <c r="AL59" i="87"/>
  <c r="AD60" i="87"/>
  <c r="AQ58" i="87"/>
  <c r="AI59" i="87"/>
  <c r="AR60" i="87"/>
  <c r="AJ61" i="87"/>
  <c r="BX60" i="87"/>
  <c r="BQ61" i="87"/>
  <c r="BU60" i="87"/>
  <c r="BN61" i="87"/>
  <c r="BW58" i="87"/>
  <c r="BP59" i="87"/>
  <c r="AM58" i="87"/>
  <c r="AE59" i="87"/>
  <c r="BZ59" i="87"/>
  <c r="BS60" i="87"/>
  <c r="AP59" i="87"/>
  <c r="AH60" i="87"/>
  <c r="AN60" i="87"/>
  <c r="AF61" i="87"/>
  <c r="BV59" i="87"/>
  <c r="BO60" i="87"/>
  <c r="AG60" i="86"/>
  <c r="AO59" i="86"/>
  <c r="AE61" i="86"/>
  <c r="AM60" i="86"/>
  <c r="AR58" i="86"/>
  <c r="AJ59" i="86"/>
  <c r="BU58" i="86"/>
  <c r="BN59" i="86"/>
  <c r="AP59" i="86"/>
  <c r="AH60" i="86"/>
  <c r="BO60" i="86"/>
  <c r="BV59" i="86"/>
  <c r="CA59" i="86"/>
  <c r="BT60" i="86"/>
  <c r="AC60" i="86"/>
  <c r="AK59" i="86"/>
  <c r="AI61" i="86"/>
  <c r="AQ60" i="86"/>
  <c r="AN58" i="86"/>
  <c r="AF59" i="86"/>
  <c r="BW59" i="86"/>
  <c r="BP60" i="86"/>
  <c r="AL59" i="86"/>
  <c r="AD60" i="86"/>
  <c r="BZ59" i="86"/>
  <c r="BS60" i="86"/>
  <c r="BX58" i="86"/>
  <c r="BQ59" i="86"/>
  <c r="BY58" i="86"/>
  <c r="BR59" i="86"/>
  <c r="AL58" i="85"/>
  <c r="AD59" i="85"/>
  <c r="BY59" i="85"/>
  <c r="BR60" i="85"/>
  <c r="BU59" i="85"/>
  <c r="BN60" i="85"/>
  <c r="AE59" i="85"/>
  <c r="AM58" i="85"/>
  <c r="BW58" i="85"/>
  <c r="BP59" i="85"/>
  <c r="AN59" i="85"/>
  <c r="AF60" i="85"/>
  <c r="BX59" i="85"/>
  <c r="BQ60" i="85"/>
  <c r="AR59" i="85"/>
  <c r="AJ60" i="85"/>
  <c r="AG60" i="85"/>
  <c r="AO59" i="85"/>
  <c r="AI59" i="85"/>
  <c r="AQ58" i="85"/>
  <c r="AC60" i="85"/>
  <c r="AK59" i="85"/>
  <c r="CA58" i="85"/>
  <c r="BT59" i="85"/>
  <c r="BZ58" i="85"/>
  <c r="BS59" i="85"/>
  <c r="BV58" i="85"/>
  <c r="BO59" i="85"/>
  <c r="AP58" i="85"/>
  <c r="AH59" i="85"/>
  <c r="AJ59" i="83"/>
  <c r="AR58" i="83"/>
  <c r="AN58" i="83"/>
  <c r="AF59" i="83"/>
  <c r="AD59" i="83"/>
  <c r="AL58" i="83"/>
  <c r="CA60" i="83"/>
  <c r="BT61" i="83"/>
  <c r="AH59" i="83"/>
  <c r="AP58" i="83"/>
  <c r="BZ59" i="83"/>
  <c r="BS60" i="83"/>
  <c r="AO59" i="83"/>
  <c r="AG60" i="83"/>
  <c r="AM60" i="83"/>
  <c r="AE61" i="83"/>
  <c r="BY59" i="83"/>
  <c r="BR60" i="83"/>
  <c r="BW60" i="83"/>
  <c r="BP61" i="83"/>
  <c r="AK59" i="83"/>
  <c r="AC60" i="83"/>
  <c r="BX60" i="83"/>
  <c r="BQ61" i="83"/>
  <c r="BU59" i="83"/>
  <c r="BN60" i="83"/>
  <c r="BV59" i="83"/>
  <c r="BO60" i="83"/>
  <c r="AQ60" i="83"/>
  <c r="AI61" i="83"/>
  <c r="BZ59" i="91" l="1"/>
  <c r="BS60" i="91"/>
  <c r="BV59" i="91"/>
  <c r="BO60" i="91"/>
  <c r="AJ60" i="91"/>
  <c r="AR59" i="91"/>
  <c r="BW60" i="91"/>
  <c r="BP61" i="91"/>
  <c r="AF60" i="91"/>
  <c r="AN59" i="91"/>
  <c r="CA60" i="91"/>
  <c r="BT61" i="91"/>
  <c r="BX60" i="91"/>
  <c r="BQ61" i="91"/>
  <c r="AQ60" i="91"/>
  <c r="AI61" i="91"/>
  <c r="BY61" i="91"/>
  <c r="BR62" i="91"/>
  <c r="BU61" i="91"/>
  <c r="BN62" i="91"/>
  <c r="AP61" i="91"/>
  <c r="AH62" i="91"/>
  <c r="AK61" i="91"/>
  <c r="AC62" i="91"/>
  <c r="AL61" i="91"/>
  <c r="AD62" i="91"/>
  <c r="AM60" i="91"/>
  <c r="AE61" i="91"/>
  <c r="AO61" i="91"/>
  <c r="AG62" i="91"/>
  <c r="AH60" i="89"/>
  <c r="AP59" i="89"/>
  <c r="AK60" i="89"/>
  <c r="AC61" i="89"/>
  <c r="AM59" i="89"/>
  <c r="AE60" i="89"/>
  <c r="BS60" i="89"/>
  <c r="BZ59" i="89"/>
  <c r="BO60" i="89"/>
  <c r="BV59" i="89"/>
  <c r="BU60" i="89"/>
  <c r="BN61" i="89"/>
  <c r="CA59" i="89"/>
  <c r="BT60" i="89"/>
  <c r="AF61" i="89"/>
  <c r="AN60" i="89"/>
  <c r="AD60" i="89"/>
  <c r="AL59" i="89"/>
  <c r="BY60" i="89"/>
  <c r="BR61" i="89"/>
  <c r="BW59" i="89"/>
  <c r="BP60" i="89"/>
  <c r="AJ61" i="89"/>
  <c r="AR60" i="89"/>
  <c r="BX59" i="89"/>
  <c r="BQ60" i="89"/>
  <c r="AO60" i="89"/>
  <c r="AG61" i="89"/>
  <c r="AQ59" i="89"/>
  <c r="AI60" i="89"/>
  <c r="AF62" i="87"/>
  <c r="AN61" i="87"/>
  <c r="BS61" i="87"/>
  <c r="BZ60" i="87"/>
  <c r="AI60" i="87"/>
  <c r="AQ59" i="87"/>
  <c r="BY61" i="87"/>
  <c r="BR62" i="87"/>
  <c r="CA59" i="87"/>
  <c r="BT60" i="87"/>
  <c r="BO61" i="87"/>
  <c r="BV60" i="87"/>
  <c r="AH61" i="87"/>
  <c r="AP60" i="87"/>
  <c r="AE60" i="87"/>
  <c r="AM59" i="87"/>
  <c r="BW59" i="87"/>
  <c r="BP60" i="87"/>
  <c r="BU61" i="87"/>
  <c r="BN62" i="87"/>
  <c r="BQ62" i="87"/>
  <c r="BX61" i="87"/>
  <c r="AJ62" i="87"/>
  <c r="AR61" i="87"/>
  <c r="AD61" i="87"/>
  <c r="AL60" i="87"/>
  <c r="AO61" i="87"/>
  <c r="AG62" i="87"/>
  <c r="AK61" i="87"/>
  <c r="AC62" i="87"/>
  <c r="BR60" i="86"/>
  <c r="BY59" i="86"/>
  <c r="BS61" i="86"/>
  <c r="BZ60" i="86"/>
  <c r="BP61" i="86"/>
  <c r="BW60" i="86"/>
  <c r="AF60" i="86"/>
  <c r="AN59" i="86"/>
  <c r="AJ60" i="86"/>
  <c r="AR59" i="86"/>
  <c r="BO61" i="86"/>
  <c r="BV60" i="86"/>
  <c r="AO60" i="86"/>
  <c r="AG61" i="86"/>
  <c r="BQ60" i="86"/>
  <c r="BX59" i="86"/>
  <c r="AD61" i="86"/>
  <c r="AL60" i="86"/>
  <c r="BT61" i="86"/>
  <c r="CA60" i="86"/>
  <c r="AH61" i="86"/>
  <c r="AP60" i="86"/>
  <c r="BN60" i="86"/>
  <c r="BU59" i="86"/>
  <c r="AQ61" i="86"/>
  <c r="AI62" i="86"/>
  <c r="AK60" i="86"/>
  <c r="AC61" i="86"/>
  <c r="AM61" i="86"/>
  <c r="AE62" i="86"/>
  <c r="AK60" i="85"/>
  <c r="AC61" i="85"/>
  <c r="AO60" i="85"/>
  <c r="AG61" i="85"/>
  <c r="BO60" i="85"/>
  <c r="BV59" i="85"/>
  <c r="CA59" i="85"/>
  <c r="BT60" i="85"/>
  <c r="BQ61" i="85"/>
  <c r="BX60" i="85"/>
  <c r="BW59" i="85"/>
  <c r="BP60" i="85"/>
  <c r="BY60" i="85"/>
  <c r="BR61" i="85"/>
  <c r="AQ59" i="85"/>
  <c r="AI60" i="85"/>
  <c r="AH60" i="85"/>
  <c r="AP59" i="85"/>
  <c r="BS60" i="85"/>
  <c r="BZ59" i="85"/>
  <c r="AJ61" i="85"/>
  <c r="AR60" i="85"/>
  <c r="AF61" i="85"/>
  <c r="AN60" i="85"/>
  <c r="BU60" i="85"/>
  <c r="BN61" i="85"/>
  <c r="AD60" i="85"/>
  <c r="AL59" i="85"/>
  <c r="AM59" i="85"/>
  <c r="AE60" i="85"/>
  <c r="AF60" i="83"/>
  <c r="AN59" i="83"/>
  <c r="AJ60" i="83"/>
  <c r="AR59" i="83"/>
  <c r="BO61" i="83"/>
  <c r="BV60" i="83"/>
  <c r="BU60" i="83"/>
  <c r="BN61" i="83"/>
  <c r="BY60" i="83"/>
  <c r="BR61" i="83"/>
  <c r="AP59" i="83"/>
  <c r="AH60" i="83"/>
  <c r="AI62" i="83"/>
  <c r="AQ61" i="83"/>
  <c r="BQ62" i="83"/>
  <c r="BX61" i="83"/>
  <c r="AC61" i="83"/>
  <c r="AK60" i="83"/>
  <c r="BW61" i="83"/>
  <c r="BP62" i="83"/>
  <c r="AE62" i="83"/>
  <c r="AM61" i="83"/>
  <c r="AG61" i="83"/>
  <c r="AO60" i="83"/>
  <c r="BS61" i="83"/>
  <c r="BZ60" i="83"/>
  <c r="CA61" i="83"/>
  <c r="BT62" i="83"/>
  <c r="AD60" i="83"/>
  <c r="AL59" i="83"/>
  <c r="BO61" i="91" l="1"/>
  <c r="BV60" i="91"/>
  <c r="BS61" i="91"/>
  <c r="BZ60" i="91"/>
  <c r="AE62" i="91"/>
  <c r="AM61" i="91"/>
  <c r="AC63" i="91"/>
  <c r="AK62" i="91"/>
  <c r="AH63" i="91"/>
  <c r="AP62" i="91"/>
  <c r="AI62" i="91"/>
  <c r="AQ61" i="91"/>
  <c r="CA61" i="91"/>
  <c r="BT62" i="91"/>
  <c r="BW61" i="91"/>
  <c r="BP62" i="91"/>
  <c r="AG63" i="91"/>
  <c r="AO62" i="91"/>
  <c r="AD63" i="91"/>
  <c r="AL62" i="91"/>
  <c r="BU62" i="91"/>
  <c r="BN63" i="91"/>
  <c r="BY62" i="91"/>
  <c r="BR63" i="91"/>
  <c r="BQ62" i="91"/>
  <c r="BX61" i="91"/>
  <c r="AN60" i="91"/>
  <c r="AF61" i="91"/>
  <c r="AR60" i="91"/>
  <c r="AJ61" i="91"/>
  <c r="AG62" i="89"/>
  <c r="AO61" i="89"/>
  <c r="BQ61" i="89"/>
  <c r="BX60" i="89"/>
  <c r="BW60" i="89"/>
  <c r="BP61" i="89"/>
  <c r="BU61" i="89"/>
  <c r="BN62" i="89"/>
  <c r="AC62" i="89"/>
  <c r="AK61" i="89"/>
  <c r="AL60" i="89"/>
  <c r="AD61" i="89"/>
  <c r="AN61" i="89"/>
  <c r="AF62" i="89"/>
  <c r="BZ60" i="89"/>
  <c r="BS61" i="89"/>
  <c r="AP60" i="89"/>
  <c r="AH61" i="89"/>
  <c r="AI61" i="89"/>
  <c r="AQ60" i="89"/>
  <c r="BY61" i="89"/>
  <c r="BR62" i="89"/>
  <c r="CA60" i="89"/>
  <c r="BT61" i="89"/>
  <c r="AE61" i="89"/>
  <c r="AM60" i="89"/>
  <c r="AR61" i="89"/>
  <c r="AJ62" i="89"/>
  <c r="BV60" i="89"/>
  <c r="BO61" i="89"/>
  <c r="BW60" i="87"/>
  <c r="BP61" i="87"/>
  <c r="BY62" i="87"/>
  <c r="BR63" i="87"/>
  <c r="AG63" i="87"/>
  <c r="AO62" i="87"/>
  <c r="AL61" i="87"/>
  <c r="AD62" i="87"/>
  <c r="BX62" i="87"/>
  <c r="BQ63" i="87"/>
  <c r="BV61" i="87"/>
  <c r="BO62" i="87"/>
  <c r="AQ60" i="87"/>
  <c r="AI61" i="87"/>
  <c r="BZ61" i="87"/>
  <c r="BS62" i="87"/>
  <c r="BU62" i="87"/>
  <c r="BN63" i="87"/>
  <c r="CA60" i="87"/>
  <c r="BT61" i="87"/>
  <c r="AC63" i="87"/>
  <c r="AK62" i="87"/>
  <c r="AR62" i="87"/>
  <c r="AJ63" i="87"/>
  <c r="AM60" i="87"/>
  <c r="AE61" i="87"/>
  <c r="AP61" i="87"/>
  <c r="AH62" i="87"/>
  <c r="AN62" i="87"/>
  <c r="AF63" i="87"/>
  <c r="AE63" i="86"/>
  <c r="AM62" i="86"/>
  <c r="AC62" i="86"/>
  <c r="AK61" i="86"/>
  <c r="BU60" i="86"/>
  <c r="BN61" i="86"/>
  <c r="CA61" i="86"/>
  <c r="BT62" i="86"/>
  <c r="AL61" i="86"/>
  <c r="AD62" i="86"/>
  <c r="AN60" i="86"/>
  <c r="AF61" i="86"/>
  <c r="BS62" i="86"/>
  <c r="BZ61" i="86"/>
  <c r="AG62" i="86"/>
  <c r="AO61" i="86"/>
  <c r="AI63" i="86"/>
  <c r="AQ62" i="86"/>
  <c r="AP61" i="86"/>
  <c r="AH62" i="86"/>
  <c r="BQ61" i="86"/>
  <c r="BX60" i="86"/>
  <c r="BV61" i="86"/>
  <c r="BO62" i="86"/>
  <c r="AR60" i="86"/>
  <c r="AJ61" i="86"/>
  <c r="BW61" i="86"/>
  <c r="BP62" i="86"/>
  <c r="BY60" i="86"/>
  <c r="BR61" i="86"/>
  <c r="AE61" i="85"/>
  <c r="AM60" i="85"/>
  <c r="BU61" i="85"/>
  <c r="BN62" i="85"/>
  <c r="AI61" i="85"/>
  <c r="AQ60" i="85"/>
  <c r="BY61" i="85"/>
  <c r="BR62" i="85"/>
  <c r="CA60" i="85"/>
  <c r="BT61" i="85"/>
  <c r="AC62" i="85"/>
  <c r="AK61" i="85"/>
  <c r="AR61" i="85"/>
  <c r="AJ62" i="85"/>
  <c r="BZ60" i="85"/>
  <c r="BS61" i="85"/>
  <c r="BX61" i="85"/>
  <c r="BQ62" i="85"/>
  <c r="BV60" i="85"/>
  <c r="BO61" i="85"/>
  <c r="BW60" i="85"/>
  <c r="BP61" i="85"/>
  <c r="AG62" i="85"/>
  <c r="AO61" i="85"/>
  <c r="AL60" i="85"/>
  <c r="AD61" i="85"/>
  <c r="AN61" i="85"/>
  <c r="AF62" i="85"/>
  <c r="AP60" i="85"/>
  <c r="AH61" i="85"/>
  <c r="AR60" i="83"/>
  <c r="AJ61" i="83"/>
  <c r="AN60" i="83"/>
  <c r="AF61" i="83"/>
  <c r="CA62" i="83"/>
  <c r="BT63" i="83"/>
  <c r="AH61" i="83"/>
  <c r="AP60" i="83"/>
  <c r="BU61" i="83"/>
  <c r="BN62" i="83"/>
  <c r="AM62" i="83"/>
  <c r="AE63" i="83"/>
  <c r="AK61" i="83"/>
  <c r="AC62" i="83"/>
  <c r="AQ62" i="83"/>
  <c r="AI63" i="83"/>
  <c r="BW62" i="83"/>
  <c r="BP63" i="83"/>
  <c r="BY61" i="83"/>
  <c r="BR62" i="83"/>
  <c r="AD61" i="83"/>
  <c r="AL60" i="83"/>
  <c r="BZ61" i="83"/>
  <c r="BS62" i="83"/>
  <c r="AO61" i="83"/>
  <c r="AG62" i="83"/>
  <c r="BX62" i="83"/>
  <c r="BQ63" i="83"/>
  <c r="BV61" i="83"/>
  <c r="BO62" i="83"/>
  <c r="BS62" i="91" l="1"/>
  <c r="BZ61" i="91"/>
  <c r="BV61" i="91"/>
  <c r="BO62" i="91"/>
  <c r="AF62" i="91"/>
  <c r="AN61" i="91"/>
  <c r="BU63" i="91"/>
  <c r="BN64" i="91"/>
  <c r="CA62" i="91"/>
  <c r="BT63" i="91"/>
  <c r="AL63" i="91"/>
  <c r="AD64" i="91"/>
  <c r="AO63" i="91"/>
  <c r="AG64" i="91"/>
  <c r="AQ62" i="91"/>
  <c r="AI63" i="91"/>
  <c r="AP63" i="91"/>
  <c r="AH64" i="91"/>
  <c r="AM62" i="91"/>
  <c r="AE63" i="91"/>
  <c r="AJ62" i="91"/>
  <c r="AR61" i="91"/>
  <c r="BR64" i="91"/>
  <c r="BY63" i="91"/>
  <c r="BW62" i="91"/>
  <c r="BP63" i="91"/>
  <c r="BX62" i="91"/>
  <c r="BQ63" i="91"/>
  <c r="AK63" i="91"/>
  <c r="AC64" i="91"/>
  <c r="BO62" i="89"/>
  <c r="BV61" i="89"/>
  <c r="AJ63" i="89"/>
  <c r="AR62" i="89"/>
  <c r="BY62" i="89"/>
  <c r="BR63" i="89"/>
  <c r="BS62" i="89"/>
  <c r="BZ61" i="89"/>
  <c r="AD62" i="89"/>
  <c r="AL61" i="89"/>
  <c r="BU62" i="89"/>
  <c r="BN63" i="89"/>
  <c r="AQ61" i="89"/>
  <c r="AI62" i="89"/>
  <c r="BX61" i="89"/>
  <c r="BQ62" i="89"/>
  <c r="CA61" i="89"/>
  <c r="BT62" i="89"/>
  <c r="AH62" i="89"/>
  <c r="AP61" i="89"/>
  <c r="AF63" i="89"/>
  <c r="AN62" i="89"/>
  <c r="BW61" i="89"/>
  <c r="BP62" i="89"/>
  <c r="AM61" i="89"/>
  <c r="AE62" i="89"/>
  <c r="AK62" i="89"/>
  <c r="AC63" i="89"/>
  <c r="AO62" i="89"/>
  <c r="AG63" i="89"/>
  <c r="AK63" i="87"/>
  <c r="AC64" i="87"/>
  <c r="AE62" i="87"/>
  <c r="AM61" i="87"/>
  <c r="CA61" i="87"/>
  <c r="BT62" i="87"/>
  <c r="BU63" i="87"/>
  <c r="BN64" i="87"/>
  <c r="BO63" i="87"/>
  <c r="BV62" i="87"/>
  <c r="BQ64" i="87"/>
  <c r="BX63" i="87"/>
  <c r="AO63" i="87"/>
  <c r="AG64" i="87"/>
  <c r="AF64" i="87"/>
  <c r="AN63" i="87"/>
  <c r="AH63" i="87"/>
  <c r="AP62" i="87"/>
  <c r="AJ64" i="87"/>
  <c r="AR63" i="87"/>
  <c r="BS63" i="87"/>
  <c r="BZ62" i="87"/>
  <c r="AI62" i="87"/>
  <c r="AQ61" i="87"/>
  <c r="AD63" i="87"/>
  <c r="AL62" i="87"/>
  <c r="BY63" i="87"/>
  <c r="BR64" i="87"/>
  <c r="BW61" i="87"/>
  <c r="BP62" i="87"/>
  <c r="BP63" i="86"/>
  <c r="BW62" i="86"/>
  <c r="AJ62" i="86"/>
  <c r="AR61" i="86"/>
  <c r="AH63" i="86"/>
  <c r="AP62" i="86"/>
  <c r="AF62" i="86"/>
  <c r="AN61" i="86"/>
  <c r="BT63" i="86"/>
  <c r="CA62" i="86"/>
  <c r="BQ62" i="86"/>
  <c r="BX61" i="86"/>
  <c r="AO62" i="86"/>
  <c r="AG63" i="86"/>
  <c r="AK62" i="86"/>
  <c r="AC63" i="86"/>
  <c r="BR62" i="86"/>
  <c r="BY61" i="86"/>
  <c r="BO63" i="86"/>
  <c r="BV62" i="86"/>
  <c r="AD63" i="86"/>
  <c r="AL62" i="86"/>
  <c r="BN62" i="86"/>
  <c r="BU61" i="86"/>
  <c r="AI64" i="86"/>
  <c r="AQ63" i="86"/>
  <c r="BS63" i="86"/>
  <c r="BZ62" i="86"/>
  <c r="AE64" i="86"/>
  <c r="AM63" i="86"/>
  <c r="AO62" i="85"/>
  <c r="AG63" i="85"/>
  <c r="AQ61" i="85"/>
  <c r="AI62" i="85"/>
  <c r="AH62" i="85"/>
  <c r="AP61" i="85"/>
  <c r="AF63" i="85"/>
  <c r="AN62" i="85"/>
  <c r="BW61" i="85"/>
  <c r="BP62" i="85"/>
  <c r="BO62" i="85"/>
  <c r="BV61" i="85"/>
  <c r="BS62" i="85"/>
  <c r="BZ61" i="85"/>
  <c r="BY62" i="85"/>
  <c r="BR63" i="85"/>
  <c r="AK62" i="85"/>
  <c r="AC63" i="85"/>
  <c r="AM61" i="85"/>
  <c r="AE62" i="85"/>
  <c r="AD62" i="85"/>
  <c r="AL61" i="85"/>
  <c r="BQ63" i="85"/>
  <c r="BX62" i="85"/>
  <c r="AJ63" i="85"/>
  <c r="AR62" i="85"/>
  <c r="CA61" i="85"/>
  <c r="BT62" i="85"/>
  <c r="BU62" i="85"/>
  <c r="BN63" i="85"/>
  <c r="AF62" i="83"/>
  <c r="AN61" i="83"/>
  <c r="AJ62" i="83"/>
  <c r="AR61" i="83"/>
  <c r="BQ64" i="83"/>
  <c r="BX63" i="83"/>
  <c r="BS63" i="83"/>
  <c r="BZ62" i="83"/>
  <c r="BY62" i="83"/>
  <c r="BR63" i="83"/>
  <c r="BW63" i="83"/>
  <c r="BP64" i="83"/>
  <c r="AI64" i="83"/>
  <c r="AQ63" i="83"/>
  <c r="AC63" i="83"/>
  <c r="AK62" i="83"/>
  <c r="AP61" i="83"/>
  <c r="AH62" i="83"/>
  <c r="BO63" i="83"/>
  <c r="BV62" i="83"/>
  <c r="AG63" i="83"/>
  <c r="AO62" i="83"/>
  <c r="AE64" i="83"/>
  <c r="AM63" i="83"/>
  <c r="BU62" i="83"/>
  <c r="BN63" i="83"/>
  <c r="CA63" i="83"/>
  <c r="BT64" i="83"/>
  <c r="AL61" i="83"/>
  <c r="AD62" i="83"/>
  <c r="BO63" i="91" l="1"/>
  <c r="BV62" i="91"/>
  <c r="BS63" i="91"/>
  <c r="BZ62" i="91"/>
  <c r="AC65" i="91"/>
  <c r="AK64" i="91"/>
  <c r="BQ64" i="91"/>
  <c r="BX63" i="91"/>
  <c r="AH65" i="91"/>
  <c r="AP64" i="91"/>
  <c r="AG65" i="91"/>
  <c r="AO64" i="91"/>
  <c r="BT64" i="91"/>
  <c r="CA63" i="91"/>
  <c r="BN65" i="91"/>
  <c r="BU64" i="91"/>
  <c r="AR62" i="91"/>
  <c r="AJ63" i="91"/>
  <c r="BP64" i="91"/>
  <c r="BW63" i="91"/>
  <c r="AE64" i="91"/>
  <c r="AM63" i="91"/>
  <c r="AI64" i="91"/>
  <c r="AQ63" i="91"/>
  <c r="AD65" i="91"/>
  <c r="AL64" i="91"/>
  <c r="BR65" i="91"/>
  <c r="BY64" i="91"/>
  <c r="AN62" i="91"/>
  <c r="AF63" i="91"/>
  <c r="AP62" i="89"/>
  <c r="AH63" i="89"/>
  <c r="AL62" i="89"/>
  <c r="AD63" i="89"/>
  <c r="BV62" i="89"/>
  <c r="BO63" i="89"/>
  <c r="BW62" i="89"/>
  <c r="BP63" i="89"/>
  <c r="AG64" i="89"/>
  <c r="AO63" i="89"/>
  <c r="AC64" i="89"/>
  <c r="AK63" i="89"/>
  <c r="AE63" i="89"/>
  <c r="AM62" i="89"/>
  <c r="CA62" i="89"/>
  <c r="BT63" i="89"/>
  <c r="BQ63" i="89"/>
  <c r="BX62" i="89"/>
  <c r="AI63" i="89"/>
  <c r="AQ62" i="89"/>
  <c r="BU63" i="89"/>
  <c r="BN64" i="89"/>
  <c r="BY63" i="89"/>
  <c r="BR64" i="89"/>
  <c r="AN63" i="89"/>
  <c r="AF64" i="89"/>
  <c r="BZ62" i="89"/>
  <c r="BS63" i="89"/>
  <c r="AR63" i="89"/>
  <c r="AJ64" i="89"/>
  <c r="BY64" i="87"/>
  <c r="BR65" i="87"/>
  <c r="AG65" i="87"/>
  <c r="AO64" i="87"/>
  <c r="BU64" i="87"/>
  <c r="BN65" i="87"/>
  <c r="BZ63" i="87"/>
  <c r="BS64" i="87"/>
  <c r="AP63" i="87"/>
  <c r="AH64" i="87"/>
  <c r="AN64" i="87"/>
  <c r="AF65" i="87"/>
  <c r="BV63" i="87"/>
  <c r="BO64" i="87"/>
  <c r="BW62" i="87"/>
  <c r="BP63" i="87"/>
  <c r="CA62" i="87"/>
  <c r="BT63" i="87"/>
  <c r="AC65" i="87"/>
  <c r="AK64" i="87"/>
  <c r="AL63" i="87"/>
  <c r="AD64" i="87"/>
  <c r="AQ62" i="87"/>
  <c r="AI63" i="87"/>
  <c r="AR64" i="87"/>
  <c r="AJ65" i="87"/>
  <c r="BX64" i="87"/>
  <c r="BQ65" i="87"/>
  <c r="AM62" i="87"/>
  <c r="AE63" i="87"/>
  <c r="AC64" i="86"/>
  <c r="AK63" i="86"/>
  <c r="AE65" i="86"/>
  <c r="AM64" i="86"/>
  <c r="BU62" i="86"/>
  <c r="BN63" i="86"/>
  <c r="BV63" i="86"/>
  <c r="BO64" i="86"/>
  <c r="BY62" i="86"/>
  <c r="BR63" i="86"/>
  <c r="CA63" i="86"/>
  <c r="BT64" i="86"/>
  <c r="AN62" i="86"/>
  <c r="AF63" i="86"/>
  <c r="AR62" i="86"/>
  <c r="AJ63" i="86"/>
  <c r="AG64" i="86"/>
  <c r="AO63" i="86"/>
  <c r="BZ63" i="86"/>
  <c r="BS64" i="86"/>
  <c r="AI65" i="86"/>
  <c r="AQ64" i="86"/>
  <c r="AL63" i="86"/>
  <c r="AD64" i="86"/>
  <c r="BX62" i="86"/>
  <c r="BQ63" i="86"/>
  <c r="AP63" i="86"/>
  <c r="AH64" i="86"/>
  <c r="BW63" i="86"/>
  <c r="BP64" i="86"/>
  <c r="CA62" i="85"/>
  <c r="BT63" i="85"/>
  <c r="BW62" i="85"/>
  <c r="BP63" i="85"/>
  <c r="AR63" i="85"/>
  <c r="AJ64" i="85"/>
  <c r="BX63" i="85"/>
  <c r="BQ64" i="85"/>
  <c r="BZ62" i="85"/>
  <c r="BS63" i="85"/>
  <c r="AP62" i="85"/>
  <c r="AH63" i="85"/>
  <c r="BU63" i="85"/>
  <c r="BN64" i="85"/>
  <c r="AE63" i="85"/>
  <c r="AM62" i="85"/>
  <c r="AC64" i="85"/>
  <c r="AK63" i="85"/>
  <c r="BY63" i="85"/>
  <c r="BR64" i="85"/>
  <c r="AI63" i="85"/>
  <c r="AQ62" i="85"/>
  <c r="AG64" i="85"/>
  <c r="AO63" i="85"/>
  <c r="AL62" i="85"/>
  <c r="AD63" i="85"/>
  <c r="BV62" i="85"/>
  <c r="BO63" i="85"/>
  <c r="AN63" i="85"/>
  <c r="AF64" i="85"/>
  <c r="AJ63" i="83"/>
  <c r="AR62" i="83"/>
  <c r="AN62" i="83"/>
  <c r="AF63" i="83"/>
  <c r="AH63" i="83"/>
  <c r="AP62" i="83"/>
  <c r="BY63" i="83"/>
  <c r="BR64" i="83"/>
  <c r="AD63" i="83"/>
  <c r="AL62" i="83"/>
  <c r="BU63" i="83"/>
  <c r="BN64" i="83"/>
  <c r="BV63" i="83"/>
  <c r="BO64" i="83"/>
  <c r="AK63" i="83"/>
  <c r="AC64" i="83"/>
  <c r="BX64" i="83"/>
  <c r="BQ65" i="83"/>
  <c r="BP65" i="83"/>
  <c r="BW64" i="83"/>
  <c r="BT65" i="83"/>
  <c r="CA64" i="83"/>
  <c r="AE65" i="83"/>
  <c r="AM64" i="83"/>
  <c r="AO63" i="83"/>
  <c r="AG64" i="83"/>
  <c r="AI65" i="83"/>
  <c r="AQ64" i="83"/>
  <c r="BZ63" i="83"/>
  <c r="BS64" i="83"/>
  <c r="BZ63" i="91" l="1"/>
  <c r="BS64" i="91"/>
  <c r="BV63" i="91"/>
  <c r="BO64" i="91"/>
  <c r="AJ64" i="91"/>
  <c r="AR63" i="91"/>
  <c r="AL65" i="91"/>
  <c r="AD66" i="91"/>
  <c r="AE65" i="91"/>
  <c r="AM64" i="91"/>
  <c r="BT65" i="91"/>
  <c r="CA64" i="91"/>
  <c r="AP65" i="91"/>
  <c r="AH66" i="91"/>
  <c r="AF64" i="91"/>
  <c r="AN63" i="91"/>
  <c r="BY65" i="91"/>
  <c r="BR66" i="91"/>
  <c r="AI65" i="91"/>
  <c r="AQ64" i="91"/>
  <c r="BW64" i="91"/>
  <c r="BP65" i="91"/>
  <c r="BU65" i="91"/>
  <c r="BN66" i="91"/>
  <c r="AO65" i="91"/>
  <c r="AG66" i="91"/>
  <c r="BQ65" i="91"/>
  <c r="BX64" i="91"/>
  <c r="AK65" i="91"/>
  <c r="AC66" i="91"/>
  <c r="AM63" i="89"/>
  <c r="AE64" i="89"/>
  <c r="AJ65" i="89"/>
  <c r="AR64" i="89"/>
  <c r="BR65" i="89"/>
  <c r="BY64" i="89"/>
  <c r="BN65" i="89"/>
  <c r="BU64" i="89"/>
  <c r="BW63" i="89"/>
  <c r="BP64" i="89"/>
  <c r="BO64" i="89"/>
  <c r="BV63" i="89"/>
  <c r="AH64" i="89"/>
  <c r="AP63" i="89"/>
  <c r="BX63" i="89"/>
  <c r="BQ64" i="89"/>
  <c r="AG65" i="89"/>
  <c r="AO64" i="89"/>
  <c r="BS64" i="89"/>
  <c r="BZ63" i="89"/>
  <c r="AF65" i="89"/>
  <c r="AN64" i="89"/>
  <c r="CA63" i="89"/>
  <c r="BT64" i="89"/>
  <c r="AD64" i="89"/>
  <c r="AL63" i="89"/>
  <c r="AQ63" i="89"/>
  <c r="AI64" i="89"/>
  <c r="AC65" i="89"/>
  <c r="AK64" i="89"/>
  <c r="AE64" i="87"/>
  <c r="AM63" i="87"/>
  <c r="BX65" i="87"/>
  <c r="BQ66" i="87"/>
  <c r="AJ66" i="87"/>
  <c r="AR65" i="87"/>
  <c r="AD65" i="87"/>
  <c r="AL64" i="87"/>
  <c r="CA63" i="87"/>
  <c r="BT64" i="87"/>
  <c r="BW63" i="87"/>
  <c r="BP64" i="87"/>
  <c r="AF66" i="87"/>
  <c r="AN65" i="87"/>
  <c r="BS65" i="87"/>
  <c r="BZ64" i="87"/>
  <c r="AG66" i="87"/>
  <c r="AO65" i="87"/>
  <c r="AI64" i="87"/>
  <c r="AQ63" i="87"/>
  <c r="BO65" i="87"/>
  <c r="BV64" i="87"/>
  <c r="AH65" i="87"/>
  <c r="AP64" i="87"/>
  <c r="BN66" i="87"/>
  <c r="BU65" i="87"/>
  <c r="BR66" i="87"/>
  <c r="BY65" i="87"/>
  <c r="AC66" i="87"/>
  <c r="AK65" i="87"/>
  <c r="AH65" i="86"/>
  <c r="AP64" i="86"/>
  <c r="BQ64" i="86"/>
  <c r="BX63" i="86"/>
  <c r="AD65" i="86"/>
  <c r="AL64" i="86"/>
  <c r="BS65" i="86"/>
  <c r="BZ64" i="86"/>
  <c r="AF64" i="86"/>
  <c r="AN63" i="86"/>
  <c r="BO65" i="86"/>
  <c r="BV64" i="86"/>
  <c r="BN64" i="86"/>
  <c r="BU63" i="86"/>
  <c r="AO64" i="86"/>
  <c r="AG65" i="86"/>
  <c r="AM65" i="86"/>
  <c r="AE66" i="86"/>
  <c r="BP65" i="86"/>
  <c r="BW64" i="86"/>
  <c r="AJ64" i="86"/>
  <c r="AR63" i="86"/>
  <c r="BT65" i="86"/>
  <c r="CA64" i="86"/>
  <c r="BR64" i="86"/>
  <c r="BY63" i="86"/>
  <c r="AQ65" i="86"/>
  <c r="AI66" i="86"/>
  <c r="AK64" i="86"/>
  <c r="AC65" i="86"/>
  <c r="AF65" i="85"/>
  <c r="AN64" i="85"/>
  <c r="BR65" i="85"/>
  <c r="BY64" i="85"/>
  <c r="AH64" i="85"/>
  <c r="AP63" i="85"/>
  <c r="BQ65" i="85"/>
  <c r="BX64" i="85"/>
  <c r="BW63" i="85"/>
  <c r="BP64" i="85"/>
  <c r="AG65" i="85"/>
  <c r="AO64" i="85"/>
  <c r="AM63" i="85"/>
  <c r="AE64" i="85"/>
  <c r="BO64" i="85"/>
  <c r="BV63" i="85"/>
  <c r="AD64" i="85"/>
  <c r="AL63" i="85"/>
  <c r="BN65" i="85"/>
  <c r="BU64" i="85"/>
  <c r="BS64" i="85"/>
  <c r="BZ63" i="85"/>
  <c r="AJ65" i="85"/>
  <c r="AR64" i="85"/>
  <c r="CA63" i="85"/>
  <c r="BT64" i="85"/>
  <c r="AQ63" i="85"/>
  <c r="AI64" i="85"/>
  <c r="AC65" i="85"/>
  <c r="AK64" i="85"/>
  <c r="AF64" i="83"/>
  <c r="AN63" i="83"/>
  <c r="AJ64" i="83"/>
  <c r="AR63" i="83"/>
  <c r="BS65" i="83"/>
  <c r="BZ64" i="83"/>
  <c r="AG65" i="83"/>
  <c r="AO64" i="83"/>
  <c r="BX65" i="83"/>
  <c r="BQ66" i="83"/>
  <c r="AK64" i="83"/>
  <c r="AC65" i="83"/>
  <c r="BY64" i="83"/>
  <c r="BR65" i="83"/>
  <c r="AM65" i="83"/>
  <c r="AE66" i="83"/>
  <c r="BW65" i="83"/>
  <c r="BP66" i="83"/>
  <c r="AL63" i="83"/>
  <c r="AD64" i="83"/>
  <c r="BO65" i="83"/>
  <c r="BV64" i="83"/>
  <c r="BU64" i="83"/>
  <c r="BN65" i="83"/>
  <c r="AQ65" i="83"/>
  <c r="AI66" i="83"/>
  <c r="CA65" i="83"/>
  <c r="BT66" i="83"/>
  <c r="AP63" i="83"/>
  <c r="AH64" i="83"/>
  <c r="BO65" i="91" l="1"/>
  <c r="BV64" i="91"/>
  <c r="BS65" i="91"/>
  <c r="BZ64" i="91"/>
  <c r="BU66" i="91"/>
  <c r="BN67" i="91"/>
  <c r="BP66" i="91"/>
  <c r="BW65" i="91"/>
  <c r="AH67" i="91"/>
  <c r="AP66" i="91"/>
  <c r="AD67" i="91"/>
  <c r="AL66" i="91"/>
  <c r="AF65" i="91"/>
  <c r="AN64" i="91"/>
  <c r="BQ66" i="91"/>
  <c r="BX65" i="91"/>
  <c r="AK66" i="91"/>
  <c r="AC67" i="91"/>
  <c r="AO66" i="91"/>
  <c r="AG67" i="91"/>
  <c r="BY66" i="91"/>
  <c r="BR67" i="91"/>
  <c r="AI66" i="91"/>
  <c r="AQ65" i="91"/>
  <c r="BT66" i="91"/>
  <c r="CA65" i="91"/>
  <c r="AE66" i="91"/>
  <c r="AM65" i="91"/>
  <c r="AJ65" i="91"/>
  <c r="AR64" i="91"/>
  <c r="BQ65" i="89"/>
  <c r="BX64" i="89"/>
  <c r="BW64" i="89"/>
  <c r="BP65" i="89"/>
  <c r="AK65" i="89"/>
  <c r="AC66" i="89"/>
  <c r="AL64" i="89"/>
  <c r="AD65" i="89"/>
  <c r="AF66" i="89"/>
  <c r="AN65" i="89"/>
  <c r="BY65" i="89"/>
  <c r="BR66" i="89"/>
  <c r="AJ66" i="89"/>
  <c r="AR65" i="89"/>
  <c r="AI65" i="89"/>
  <c r="AQ64" i="89"/>
  <c r="CA64" i="89"/>
  <c r="BT65" i="89"/>
  <c r="AE65" i="89"/>
  <c r="AM64" i="89"/>
  <c r="BZ64" i="89"/>
  <c r="BS65" i="89"/>
  <c r="AO65" i="89"/>
  <c r="AG66" i="89"/>
  <c r="AP64" i="89"/>
  <c r="AH65" i="89"/>
  <c r="BV64" i="89"/>
  <c r="BO65" i="89"/>
  <c r="BU65" i="89"/>
  <c r="BN66" i="89"/>
  <c r="BT65" i="87"/>
  <c r="CA64" i="87"/>
  <c r="BR67" i="87"/>
  <c r="BY66" i="87"/>
  <c r="BO66" i="87"/>
  <c r="BV65" i="87"/>
  <c r="AI65" i="87"/>
  <c r="AQ64" i="87"/>
  <c r="AG67" i="87"/>
  <c r="AO66" i="87"/>
  <c r="BS66" i="87"/>
  <c r="BZ65" i="87"/>
  <c r="AJ67" i="87"/>
  <c r="AR66" i="87"/>
  <c r="AE65" i="87"/>
  <c r="AM64" i="87"/>
  <c r="BP65" i="87"/>
  <c r="BW64" i="87"/>
  <c r="BQ67" i="87"/>
  <c r="BX66" i="87"/>
  <c r="AC67" i="87"/>
  <c r="AK66" i="87"/>
  <c r="BN67" i="87"/>
  <c r="BU66" i="87"/>
  <c r="AH66" i="87"/>
  <c r="AP65" i="87"/>
  <c r="AF67" i="87"/>
  <c r="AN66" i="87"/>
  <c r="AD66" i="87"/>
  <c r="AL65" i="87"/>
  <c r="AI67" i="86"/>
  <c r="AQ66" i="86"/>
  <c r="BY64" i="86"/>
  <c r="BR65" i="86"/>
  <c r="AR64" i="86"/>
  <c r="AJ65" i="86"/>
  <c r="BW65" i="86"/>
  <c r="BP66" i="86"/>
  <c r="BU64" i="86"/>
  <c r="BN65" i="86"/>
  <c r="AN64" i="86"/>
  <c r="AF65" i="86"/>
  <c r="AD66" i="86"/>
  <c r="AL65" i="86"/>
  <c r="BX64" i="86"/>
  <c r="BQ65" i="86"/>
  <c r="AC66" i="86"/>
  <c r="AK65" i="86"/>
  <c r="AE67" i="86"/>
  <c r="AM66" i="86"/>
  <c r="AG66" i="86"/>
  <c r="AO65" i="86"/>
  <c r="CA65" i="86"/>
  <c r="BT66" i="86"/>
  <c r="BO66" i="86"/>
  <c r="BV65" i="86"/>
  <c r="BS66" i="86"/>
  <c r="BZ65" i="86"/>
  <c r="AH66" i="86"/>
  <c r="AP65" i="86"/>
  <c r="AI65" i="85"/>
  <c r="AQ64" i="85"/>
  <c r="AC66" i="85"/>
  <c r="AK65" i="85"/>
  <c r="AJ66" i="85"/>
  <c r="AR65" i="85"/>
  <c r="BS65" i="85"/>
  <c r="BZ64" i="85"/>
  <c r="AL64" i="85"/>
  <c r="AD65" i="85"/>
  <c r="AG66" i="85"/>
  <c r="AO65" i="85"/>
  <c r="BQ66" i="85"/>
  <c r="BX65" i="85"/>
  <c r="AH65" i="85"/>
  <c r="AP64" i="85"/>
  <c r="CA64" i="85"/>
  <c r="BT65" i="85"/>
  <c r="AE65" i="85"/>
  <c r="AM64" i="85"/>
  <c r="BW64" i="85"/>
  <c r="BP65" i="85"/>
  <c r="BN66" i="85"/>
  <c r="BU65" i="85"/>
  <c r="BV64" i="85"/>
  <c r="BO65" i="85"/>
  <c r="BR66" i="85"/>
  <c r="BY65" i="85"/>
  <c r="AF66" i="85"/>
  <c r="AN65" i="85"/>
  <c r="AR64" i="83"/>
  <c r="AJ65" i="83"/>
  <c r="AN64" i="83"/>
  <c r="AF65" i="83"/>
  <c r="CA66" i="83"/>
  <c r="BT67" i="83"/>
  <c r="BN66" i="83"/>
  <c r="BU65" i="83"/>
  <c r="BW66" i="83"/>
  <c r="BP67" i="83"/>
  <c r="BR66" i="83"/>
  <c r="BY65" i="83"/>
  <c r="BQ67" i="83"/>
  <c r="BX66" i="83"/>
  <c r="BO66" i="83"/>
  <c r="BV65" i="83"/>
  <c r="AH65" i="83"/>
  <c r="AP64" i="83"/>
  <c r="AI67" i="83"/>
  <c r="AQ66" i="83"/>
  <c r="AD65" i="83"/>
  <c r="AL64" i="83"/>
  <c r="AE67" i="83"/>
  <c r="AM66" i="83"/>
  <c r="AC66" i="83"/>
  <c r="AK65" i="83"/>
  <c r="AG66" i="83"/>
  <c r="AO65" i="83"/>
  <c r="BS66" i="83"/>
  <c r="BZ65" i="83"/>
  <c r="BZ65" i="91" l="1"/>
  <c r="BS66" i="91"/>
  <c r="BV65" i="91"/>
  <c r="BO66" i="91"/>
  <c r="AC68" i="91"/>
  <c r="AK67" i="91"/>
  <c r="AE67" i="91"/>
  <c r="AM66" i="91"/>
  <c r="AD68" i="91"/>
  <c r="AL67" i="91"/>
  <c r="BP67" i="91"/>
  <c r="BW66" i="91"/>
  <c r="BR68" i="91"/>
  <c r="BY67" i="91"/>
  <c r="AG68" i="91"/>
  <c r="AO67" i="91"/>
  <c r="BN68" i="91"/>
  <c r="BU67" i="91"/>
  <c r="AJ66" i="91"/>
  <c r="AR65" i="91"/>
  <c r="BT67" i="91"/>
  <c r="CA66" i="91"/>
  <c r="AI67" i="91"/>
  <c r="AQ66" i="91"/>
  <c r="BX66" i="91"/>
  <c r="BQ67" i="91"/>
  <c r="AF66" i="91"/>
  <c r="AN65" i="91"/>
  <c r="AH68" i="91"/>
  <c r="AP67" i="91"/>
  <c r="AI66" i="89"/>
  <c r="AQ65" i="89"/>
  <c r="BU66" i="89"/>
  <c r="BN67" i="89"/>
  <c r="AH66" i="89"/>
  <c r="AP65" i="89"/>
  <c r="BZ65" i="89"/>
  <c r="BS66" i="89"/>
  <c r="BY66" i="89"/>
  <c r="BR67" i="89"/>
  <c r="AD66" i="89"/>
  <c r="AL65" i="89"/>
  <c r="AC67" i="89"/>
  <c r="AK66" i="89"/>
  <c r="BP66" i="89"/>
  <c r="BW65" i="89"/>
  <c r="AE66" i="89"/>
  <c r="AM65" i="89"/>
  <c r="BV65" i="89"/>
  <c r="BO66" i="89"/>
  <c r="AG67" i="89"/>
  <c r="AO66" i="89"/>
  <c r="BT66" i="89"/>
  <c r="CA65" i="89"/>
  <c r="AR66" i="89"/>
  <c r="AJ67" i="89"/>
  <c r="AN66" i="89"/>
  <c r="AF67" i="89"/>
  <c r="BQ66" i="89"/>
  <c r="BX65" i="89"/>
  <c r="AL66" i="87"/>
  <c r="AD67" i="87"/>
  <c r="AP66" i="87"/>
  <c r="AH67" i="87"/>
  <c r="AK67" i="87"/>
  <c r="AC68" i="87"/>
  <c r="BW65" i="87"/>
  <c r="BP66" i="87"/>
  <c r="AJ68" i="87"/>
  <c r="AR67" i="87"/>
  <c r="BZ66" i="87"/>
  <c r="BS67" i="87"/>
  <c r="BV66" i="87"/>
  <c r="BO67" i="87"/>
  <c r="BY67" i="87"/>
  <c r="BR68" i="87"/>
  <c r="AF68" i="87"/>
  <c r="AN67" i="87"/>
  <c r="BU67" i="87"/>
  <c r="BN68" i="87"/>
  <c r="BQ68" i="87"/>
  <c r="BX67" i="87"/>
  <c r="AM65" i="87"/>
  <c r="AE66" i="87"/>
  <c r="AO67" i="87"/>
  <c r="AG68" i="87"/>
  <c r="AQ65" i="87"/>
  <c r="AI66" i="87"/>
  <c r="CA65" i="87"/>
  <c r="BT66" i="87"/>
  <c r="BN66" i="86"/>
  <c r="BU65" i="86"/>
  <c r="BR66" i="86"/>
  <c r="BY65" i="86"/>
  <c r="BV66" i="86"/>
  <c r="BO67" i="86"/>
  <c r="AE68" i="86"/>
  <c r="AM67" i="86"/>
  <c r="AC67" i="86"/>
  <c r="AK66" i="86"/>
  <c r="AL66" i="86"/>
  <c r="AD67" i="86"/>
  <c r="AI68" i="86"/>
  <c r="AQ67" i="86"/>
  <c r="CA66" i="86"/>
  <c r="BT67" i="86"/>
  <c r="BX65" i="86"/>
  <c r="BQ66" i="86"/>
  <c r="AF66" i="86"/>
  <c r="AN65" i="86"/>
  <c r="BW66" i="86"/>
  <c r="BP67" i="86"/>
  <c r="AJ66" i="86"/>
  <c r="AR65" i="86"/>
  <c r="AP66" i="86"/>
  <c r="AH67" i="86"/>
  <c r="BZ66" i="86"/>
  <c r="BS67" i="86"/>
  <c r="AG67" i="86"/>
  <c r="AO66" i="86"/>
  <c r="BO66" i="85"/>
  <c r="BV65" i="85"/>
  <c r="BP66" i="85"/>
  <c r="BW65" i="85"/>
  <c r="BR67" i="85"/>
  <c r="BY66" i="85"/>
  <c r="BQ67" i="85"/>
  <c r="BX66" i="85"/>
  <c r="BS66" i="85"/>
  <c r="BZ65" i="85"/>
  <c r="BT66" i="85"/>
  <c r="CA65" i="85"/>
  <c r="AD66" i="85"/>
  <c r="AL65" i="85"/>
  <c r="AF67" i="85"/>
  <c r="AN66" i="85"/>
  <c r="BN67" i="85"/>
  <c r="BU66" i="85"/>
  <c r="AE66" i="85"/>
  <c r="AM65" i="85"/>
  <c r="AH66" i="85"/>
  <c r="AP65" i="85"/>
  <c r="AG67" i="85"/>
  <c r="AO66" i="85"/>
  <c r="AJ67" i="85"/>
  <c r="AR66" i="85"/>
  <c r="AC67" i="85"/>
  <c r="AK66" i="85"/>
  <c r="AI66" i="85"/>
  <c r="AQ65" i="85"/>
  <c r="AF66" i="83"/>
  <c r="AN65" i="83"/>
  <c r="AJ66" i="83"/>
  <c r="AR65" i="83"/>
  <c r="BT68" i="83"/>
  <c r="CA67" i="83"/>
  <c r="AG67" i="83"/>
  <c r="AO66" i="83"/>
  <c r="AE68" i="83"/>
  <c r="AM67" i="83"/>
  <c r="AI68" i="83"/>
  <c r="AQ67" i="83"/>
  <c r="AH66" i="83"/>
  <c r="AP65" i="83"/>
  <c r="BR67" i="83"/>
  <c r="BY66" i="83"/>
  <c r="BP68" i="83"/>
  <c r="BW67" i="83"/>
  <c r="BZ66" i="83"/>
  <c r="BS67" i="83"/>
  <c r="AC67" i="83"/>
  <c r="AK66" i="83"/>
  <c r="AD66" i="83"/>
  <c r="AL65" i="83"/>
  <c r="BV66" i="83"/>
  <c r="BO67" i="83"/>
  <c r="BQ68" i="83"/>
  <c r="BX67" i="83"/>
  <c r="BN67" i="83"/>
  <c r="BU66" i="83"/>
  <c r="BO67" i="91" l="1"/>
  <c r="BV66" i="91"/>
  <c r="BS67" i="91"/>
  <c r="BZ66" i="91"/>
  <c r="AP68" i="91"/>
  <c r="AH69" i="91"/>
  <c r="AN66" i="91"/>
  <c r="AF67" i="91"/>
  <c r="AQ67" i="91"/>
  <c r="AI68" i="91"/>
  <c r="AR66" i="91"/>
  <c r="AJ67" i="91"/>
  <c r="AG69" i="91"/>
  <c r="AO68" i="91"/>
  <c r="BX67" i="91"/>
  <c r="BQ68" i="91"/>
  <c r="CA67" i="91"/>
  <c r="BT68" i="91"/>
  <c r="BN69" i="91"/>
  <c r="BU68" i="91"/>
  <c r="BR69" i="91"/>
  <c r="BY68" i="91"/>
  <c r="BW67" i="91"/>
  <c r="BP68" i="91"/>
  <c r="AL68" i="91"/>
  <c r="AD69" i="91"/>
  <c r="AM67" i="91"/>
  <c r="AE68" i="91"/>
  <c r="AC69" i="91"/>
  <c r="AK68" i="91"/>
  <c r="AH67" i="89"/>
  <c r="AP66" i="89"/>
  <c r="AF68" i="89"/>
  <c r="AN67" i="89"/>
  <c r="AJ68" i="89"/>
  <c r="AR67" i="89"/>
  <c r="BS67" i="89"/>
  <c r="BZ66" i="89"/>
  <c r="BN68" i="89"/>
  <c r="BU67" i="89"/>
  <c r="AE67" i="89"/>
  <c r="AM66" i="89"/>
  <c r="AC68" i="89"/>
  <c r="AK67" i="89"/>
  <c r="AI67" i="89"/>
  <c r="AQ66" i="89"/>
  <c r="BT67" i="89"/>
  <c r="CA66" i="89"/>
  <c r="AG68" i="89"/>
  <c r="AO67" i="89"/>
  <c r="BP67" i="89"/>
  <c r="BW66" i="89"/>
  <c r="AD67" i="89"/>
  <c r="AL66" i="89"/>
  <c r="BX66" i="89"/>
  <c r="BQ67" i="89"/>
  <c r="BO67" i="89"/>
  <c r="BV66" i="89"/>
  <c r="BR68" i="89"/>
  <c r="BY67" i="89"/>
  <c r="BX68" i="87"/>
  <c r="BQ69" i="87"/>
  <c r="AG69" i="87"/>
  <c r="AO68" i="87"/>
  <c r="AE67" i="87"/>
  <c r="AM66" i="87"/>
  <c r="BU68" i="87"/>
  <c r="BN69" i="87"/>
  <c r="BV67" i="87"/>
  <c r="BO68" i="87"/>
  <c r="BZ67" i="87"/>
  <c r="BS68" i="87"/>
  <c r="BW66" i="87"/>
  <c r="BP67" i="87"/>
  <c r="AH68" i="87"/>
  <c r="AP67" i="87"/>
  <c r="CA66" i="87"/>
  <c r="BT67" i="87"/>
  <c r="AI67" i="87"/>
  <c r="AQ66" i="87"/>
  <c r="BY68" i="87"/>
  <c r="BR69" i="87"/>
  <c r="AC69" i="87"/>
  <c r="AK68" i="87"/>
  <c r="AD68" i="87"/>
  <c r="AL67" i="87"/>
  <c r="AN68" i="87"/>
  <c r="AF69" i="87"/>
  <c r="AR68" i="87"/>
  <c r="AJ69" i="87"/>
  <c r="BZ67" i="86"/>
  <c r="BS68" i="86"/>
  <c r="BT68" i="86"/>
  <c r="CA67" i="86"/>
  <c r="AD68" i="86"/>
  <c r="AL67" i="86"/>
  <c r="BV67" i="86"/>
  <c r="BO68" i="86"/>
  <c r="AO67" i="86"/>
  <c r="AG68" i="86"/>
  <c r="AJ67" i="86"/>
  <c r="AR66" i="86"/>
  <c r="AF67" i="86"/>
  <c r="AN66" i="86"/>
  <c r="AE69" i="86"/>
  <c r="AM68" i="86"/>
  <c r="BR67" i="86"/>
  <c r="BY66" i="86"/>
  <c r="BN67" i="86"/>
  <c r="BU66" i="86"/>
  <c r="AH68" i="86"/>
  <c r="AP67" i="86"/>
  <c r="BP68" i="86"/>
  <c r="BW67" i="86"/>
  <c r="BQ67" i="86"/>
  <c r="BX66" i="86"/>
  <c r="AI69" i="86"/>
  <c r="AQ68" i="86"/>
  <c r="AK67" i="86"/>
  <c r="AC68" i="86"/>
  <c r="AI67" i="85"/>
  <c r="AQ66" i="85"/>
  <c r="AJ68" i="85"/>
  <c r="AR67" i="85"/>
  <c r="AP66" i="85"/>
  <c r="AH67" i="85"/>
  <c r="AL66" i="85"/>
  <c r="AD67" i="85"/>
  <c r="BZ66" i="85"/>
  <c r="BS67" i="85"/>
  <c r="BY67" i="85"/>
  <c r="BR68" i="85"/>
  <c r="BV66" i="85"/>
  <c r="BO67" i="85"/>
  <c r="AK67" i="85"/>
  <c r="AC68" i="85"/>
  <c r="AO67" i="85"/>
  <c r="AG68" i="85"/>
  <c r="AE67" i="85"/>
  <c r="AM66" i="85"/>
  <c r="BU67" i="85"/>
  <c r="BN68" i="85"/>
  <c r="AF68" i="85"/>
  <c r="AN67" i="85"/>
  <c r="CA66" i="85"/>
  <c r="BT67" i="85"/>
  <c r="BQ68" i="85"/>
  <c r="BX67" i="85"/>
  <c r="BW66" i="85"/>
  <c r="BP67" i="85"/>
  <c r="AJ67" i="83"/>
  <c r="AR66" i="83"/>
  <c r="AF67" i="83"/>
  <c r="AN66" i="83"/>
  <c r="BV67" i="83"/>
  <c r="BO68" i="83"/>
  <c r="BU67" i="83"/>
  <c r="BN68" i="83"/>
  <c r="AK67" i="83"/>
  <c r="AC68" i="83"/>
  <c r="BP69" i="83"/>
  <c r="BW68" i="83"/>
  <c r="BY67" i="83"/>
  <c r="BR68" i="83"/>
  <c r="AI69" i="83"/>
  <c r="AQ68" i="83"/>
  <c r="AO67" i="83"/>
  <c r="AG68" i="83"/>
  <c r="BZ67" i="83"/>
  <c r="BS68" i="83"/>
  <c r="BX68" i="83"/>
  <c r="BQ69" i="83"/>
  <c r="AL66" i="83"/>
  <c r="AD67" i="83"/>
  <c r="AP66" i="83"/>
  <c r="AH67" i="83"/>
  <c r="AE69" i="83"/>
  <c r="AM68" i="83"/>
  <c r="BT69" i="83"/>
  <c r="CA68" i="83"/>
  <c r="BS68" i="91" l="1"/>
  <c r="BZ67" i="91"/>
  <c r="BO68" i="91"/>
  <c r="BV67" i="91"/>
  <c r="AE69" i="91"/>
  <c r="AM68" i="91"/>
  <c r="BW68" i="91"/>
  <c r="BP69" i="91"/>
  <c r="BQ69" i="91"/>
  <c r="BX68" i="91"/>
  <c r="AR67" i="91"/>
  <c r="AJ68" i="91"/>
  <c r="AN67" i="91"/>
  <c r="AF68" i="91"/>
  <c r="BU69" i="91"/>
  <c r="BN70" i="91"/>
  <c r="AD70" i="91"/>
  <c r="AL69" i="91"/>
  <c r="CA68" i="91"/>
  <c r="BT69" i="91"/>
  <c r="AI69" i="91"/>
  <c r="AQ68" i="91"/>
  <c r="AH70" i="91"/>
  <c r="AP69" i="91"/>
  <c r="AK69" i="91"/>
  <c r="AC70" i="91"/>
  <c r="BY69" i="91"/>
  <c r="BR70" i="91"/>
  <c r="AO69" i="91"/>
  <c r="AG70" i="91"/>
  <c r="AD68" i="89"/>
  <c r="AL67" i="89"/>
  <c r="AG69" i="89"/>
  <c r="AO68" i="89"/>
  <c r="AC69" i="89"/>
  <c r="AK68" i="89"/>
  <c r="BS68" i="89"/>
  <c r="BZ67" i="89"/>
  <c r="AF69" i="89"/>
  <c r="AN68" i="89"/>
  <c r="BX67" i="89"/>
  <c r="BQ68" i="89"/>
  <c r="BR69" i="89"/>
  <c r="BY68" i="89"/>
  <c r="BO68" i="89"/>
  <c r="BV67" i="89"/>
  <c r="BW67" i="89"/>
  <c r="BP68" i="89"/>
  <c r="CA67" i="89"/>
  <c r="BT68" i="89"/>
  <c r="AQ67" i="89"/>
  <c r="AI68" i="89"/>
  <c r="AM67" i="89"/>
  <c r="AE68" i="89"/>
  <c r="BN69" i="89"/>
  <c r="BU68" i="89"/>
  <c r="AJ69" i="89"/>
  <c r="AR68" i="89"/>
  <c r="AH68" i="89"/>
  <c r="AP67" i="89"/>
  <c r="AF70" i="87"/>
  <c r="AN69" i="87"/>
  <c r="BP68" i="87"/>
  <c r="BW67" i="87"/>
  <c r="BO69" i="87"/>
  <c r="BV68" i="87"/>
  <c r="BN70" i="87"/>
  <c r="BU69" i="87"/>
  <c r="AI68" i="87"/>
  <c r="AQ67" i="87"/>
  <c r="AG70" i="87"/>
  <c r="AO69" i="87"/>
  <c r="AJ70" i="87"/>
  <c r="AR69" i="87"/>
  <c r="BR70" i="87"/>
  <c r="BY69" i="87"/>
  <c r="BT68" i="87"/>
  <c r="CA67" i="87"/>
  <c r="BS69" i="87"/>
  <c r="BZ68" i="87"/>
  <c r="BX69" i="87"/>
  <c r="BQ70" i="87"/>
  <c r="AD69" i="87"/>
  <c r="AL68" i="87"/>
  <c r="AC70" i="87"/>
  <c r="AK69" i="87"/>
  <c r="AH69" i="87"/>
  <c r="AP68" i="87"/>
  <c r="AE68" i="87"/>
  <c r="AM67" i="87"/>
  <c r="AC69" i="86"/>
  <c r="AK68" i="86"/>
  <c r="AG69" i="86"/>
  <c r="AO68" i="86"/>
  <c r="BO69" i="86"/>
  <c r="BV68" i="86"/>
  <c r="BP69" i="86"/>
  <c r="BW68" i="86"/>
  <c r="BY67" i="86"/>
  <c r="BR68" i="86"/>
  <c r="AF68" i="86"/>
  <c r="AN67" i="86"/>
  <c r="BT69" i="86"/>
  <c r="CA68" i="86"/>
  <c r="BS69" i="86"/>
  <c r="BZ68" i="86"/>
  <c r="AQ69" i="86"/>
  <c r="AI70" i="86"/>
  <c r="BQ68" i="86"/>
  <c r="BX67" i="86"/>
  <c r="AH69" i="86"/>
  <c r="AP68" i="86"/>
  <c r="BU67" i="86"/>
  <c r="BN68" i="86"/>
  <c r="AM69" i="86"/>
  <c r="AE70" i="86"/>
  <c r="AJ68" i="86"/>
  <c r="AR67" i="86"/>
  <c r="AD69" i="86"/>
  <c r="AL68" i="86"/>
  <c r="AN68" i="85"/>
  <c r="AF69" i="85"/>
  <c r="AE68" i="85"/>
  <c r="AM67" i="85"/>
  <c r="BT68" i="85"/>
  <c r="CA67" i="85"/>
  <c r="BU68" i="85"/>
  <c r="BN69" i="85"/>
  <c r="AG69" i="85"/>
  <c r="AO68" i="85"/>
  <c r="BV67" i="85"/>
  <c r="BO68" i="85"/>
  <c r="BY68" i="85"/>
  <c r="BR69" i="85"/>
  <c r="AD68" i="85"/>
  <c r="AL67" i="85"/>
  <c r="AH68" i="85"/>
  <c r="AP67" i="85"/>
  <c r="BP68" i="85"/>
  <c r="BW67" i="85"/>
  <c r="AC69" i="85"/>
  <c r="AK68" i="85"/>
  <c r="BZ67" i="85"/>
  <c r="BS68" i="85"/>
  <c r="BX68" i="85"/>
  <c r="BQ69" i="85"/>
  <c r="AR68" i="85"/>
  <c r="AJ69" i="85"/>
  <c r="AI68" i="85"/>
  <c r="AQ67" i="85"/>
  <c r="AF68" i="83"/>
  <c r="AN67" i="83"/>
  <c r="AJ68" i="83"/>
  <c r="AR67" i="83"/>
  <c r="AM69" i="83"/>
  <c r="AE70" i="83"/>
  <c r="AH68" i="83"/>
  <c r="AP67" i="83"/>
  <c r="AD68" i="83"/>
  <c r="AL67" i="83"/>
  <c r="BX69" i="83"/>
  <c r="BQ70" i="83"/>
  <c r="BS69" i="83"/>
  <c r="BZ68" i="83"/>
  <c r="AC69" i="83"/>
  <c r="AK68" i="83"/>
  <c r="BU68" i="83"/>
  <c r="BN69" i="83"/>
  <c r="BW69" i="83"/>
  <c r="BP70" i="83"/>
  <c r="AG69" i="83"/>
  <c r="AO68" i="83"/>
  <c r="BY68" i="83"/>
  <c r="BR69" i="83"/>
  <c r="BO69" i="83"/>
  <c r="BV68" i="83"/>
  <c r="CA69" i="83"/>
  <c r="BT70" i="83"/>
  <c r="AQ69" i="83"/>
  <c r="AI70" i="83"/>
  <c r="BV68" i="91" l="1"/>
  <c r="BO69" i="91"/>
  <c r="BZ68" i="91"/>
  <c r="BS69" i="91"/>
  <c r="AC71" i="91"/>
  <c r="AK70" i="91"/>
  <c r="BT70" i="91"/>
  <c r="CA69" i="91"/>
  <c r="BU70" i="91"/>
  <c r="BN71" i="91"/>
  <c r="AJ69" i="91"/>
  <c r="AR68" i="91"/>
  <c r="AI70" i="91"/>
  <c r="AQ69" i="91"/>
  <c r="AG71" i="91"/>
  <c r="AO70" i="91"/>
  <c r="BY70" i="91"/>
  <c r="BR71" i="91"/>
  <c r="AF69" i="91"/>
  <c r="AN68" i="91"/>
  <c r="BP70" i="91"/>
  <c r="BW69" i="91"/>
  <c r="AH71" i="91"/>
  <c r="AP70" i="91"/>
  <c r="AD71" i="91"/>
  <c r="AL70" i="91"/>
  <c r="BQ70" i="91"/>
  <c r="BX69" i="91"/>
  <c r="AE70" i="91"/>
  <c r="AM69" i="91"/>
  <c r="BV68" i="89"/>
  <c r="BO69" i="89"/>
  <c r="AI69" i="89"/>
  <c r="AQ68" i="89"/>
  <c r="BQ69" i="89"/>
  <c r="BX68" i="89"/>
  <c r="AF70" i="89"/>
  <c r="AN69" i="89"/>
  <c r="CA68" i="89"/>
  <c r="BT69" i="89"/>
  <c r="AP68" i="89"/>
  <c r="AH69" i="89"/>
  <c r="BU69" i="89"/>
  <c r="BN70" i="89"/>
  <c r="AE69" i="89"/>
  <c r="AM68" i="89"/>
  <c r="BW68" i="89"/>
  <c r="BP69" i="89"/>
  <c r="AJ70" i="89"/>
  <c r="AR69" i="89"/>
  <c r="BY69" i="89"/>
  <c r="BR70" i="89"/>
  <c r="BZ68" i="89"/>
  <c r="BS69" i="89"/>
  <c r="AK69" i="89"/>
  <c r="AC70" i="89"/>
  <c r="AO69" i="89"/>
  <c r="AG70" i="89"/>
  <c r="AL68" i="89"/>
  <c r="AD69" i="89"/>
  <c r="AD70" i="87"/>
  <c r="AL69" i="87"/>
  <c r="BS70" i="87"/>
  <c r="BZ69" i="87"/>
  <c r="BT69" i="87"/>
  <c r="CA68" i="87"/>
  <c r="AJ71" i="87"/>
  <c r="AR70" i="87"/>
  <c r="BO70" i="87"/>
  <c r="BV69" i="87"/>
  <c r="BQ71" i="87"/>
  <c r="BX70" i="87"/>
  <c r="AE69" i="87"/>
  <c r="AM68" i="87"/>
  <c r="AH70" i="87"/>
  <c r="AP69" i="87"/>
  <c r="AC71" i="87"/>
  <c r="AK70" i="87"/>
  <c r="BR71" i="87"/>
  <c r="BY70" i="87"/>
  <c r="AO70" i="87"/>
  <c r="AG71" i="87"/>
  <c r="AI69" i="87"/>
  <c r="AQ68" i="87"/>
  <c r="BN71" i="87"/>
  <c r="BU70" i="87"/>
  <c r="BP69" i="87"/>
  <c r="BW68" i="87"/>
  <c r="AN70" i="87"/>
  <c r="AF71" i="87"/>
  <c r="BU68" i="86"/>
  <c r="BN69" i="86"/>
  <c r="AI71" i="86"/>
  <c r="AQ70" i="86"/>
  <c r="AR68" i="86"/>
  <c r="AJ69" i="86"/>
  <c r="BX68" i="86"/>
  <c r="BQ69" i="86"/>
  <c r="BS70" i="86"/>
  <c r="BZ69" i="86"/>
  <c r="AN68" i="86"/>
  <c r="AF69" i="86"/>
  <c r="AG70" i="86"/>
  <c r="AO69" i="86"/>
  <c r="AE71" i="86"/>
  <c r="AM70" i="86"/>
  <c r="BY68" i="86"/>
  <c r="BR69" i="86"/>
  <c r="AD70" i="86"/>
  <c r="AL69" i="86"/>
  <c r="AH70" i="86"/>
  <c r="AP69" i="86"/>
  <c r="CA69" i="86"/>
  <c r="BT70" i="86"/>
  <c r="BW69" i="86"/>
  <c r="BP70" i="86"/>
  <c r="BO70" i="86"/>
  <c r="BV69" i="86"/>
  <c r="AC70" i="86"/>
  <c r="AK69" i="86"/>
  <c r="AJ70" i="85"/>
  <c r="AR69" i="85"/>
  <c r="BS69" i="85"/>
  <c r="BZ68" i="85"/>
  <c r="BO69" i="85"/>
  <c r="BV68" i="85"/>
  <c r="BN70" i="85"/>
  <c r="BU69" i="85"/>
  <c r="AF70" i="85"/>
  <c r="AN69" i="85"/>
  <c r="AI69" i="85"/>
  <c r="AQ68" i="85"/>
  <c r="AC70" i="85"/>
  <c r="AK69" i="85"/>
  <c r="BP69" i="85"/>
  <c r="BW68" i="85"/>
  <c r="AD69" i="85"/>
  <c r="AL68" i="85"/>
  <c r="BX69" i="85"/>
  <c r="BQ70" i="85"/>
  <c r="BR70" i="85"/>
  <c r="BY69" i="85"/>
  <c r="AH69" i="85"/>
  <c r="AP68" i="85"/>
  <c r="AG70" i="85"/>
  <c r="AO69" i="85"/>
  <c r="BT69" i="85"/>
  <c r="CA68" i="85"/>
  <c r="AE69" i="85"/>
  <c r="AM68" i="85"/>
  <c r="AR68" i="83"/>
  <c r="AJ69" i="83"/>
  <c r="AN68" i="83"/>
  <c r="AF69" i="83"/>
  <c r="BW70" i="83"/>
  <c r="BP71" i="83"/>
  <c r="BN70" i="83"/>
  <c r="BU69" i="83"/>
  <c r="BQ71" i="83"/>
  <c r="BX70" i="83"/>
  <c r="AI71" i="83"/>
  <c r="AQ70" i="83"/>
  <c r="BO70" i="83"/>
  <c r="BV69" i="83"/>
  <c r="AG70" i="83"/>
  <c r="AO69" i="83"/>
  <c r="AE71" i="83"/>
  <c r="AM70" i="83"/>
  <c r="CA70" i="83"/>
  <c r="BT71" i="83"/>
  <c r="BR70" i="83"/>
  <c r="BY69" i="83"/>
  <c r="AC70" i="83"/>
  <c r="AK69" i="83"/>
  <c r="BS70" i="83"/>
  <c r="BZ69" i="83"/>
  <c r="AD69" i="83"/>
  <c r="AL68" i="83"/>
  <c r="AH69" i="83"/>
  <c r="AP68" i="83"/>
  <c r="BZ69" i="91" l="1"/>
  <c r="BS70" i="91"/>
  <c r="BV69" i="91"/>
  <c r="BO70" i="91"/>
  <c r="BN72" i="91"/>
  <c r="BU71" i="91"/>
  <c r="BX70" i="91"/>
  <c r="BQ71" i="91"/>
  <c r="AH72" i="91"/>
  <c r="AP71" i="91"/>
  <c r="AG72" i="91"/>
  <c r="AO71" i="91"/>
  <c r="AC72" i="91"/>
  <c r="AK71" i="91"/>
  <c r="BR72" i="91"/>
  <c r="BY71" i="91"/>
  <c r="AE71" i="91"/>
  <c r="AM70" i="91"/>
  <c r="AD72" i="91"/>
  <c r="AL71" i="91"/>
  <c r="BP71" i="91"/>
  <c r="BW70" i="91"/>
  <c r="AF70" i="91"/>
  <c r="AN69" i="91"/>
  <c r="AI71" i="91"/>
  <c r="AQ70" i="91"/>
  <c r="AJ70" i="91"/>
  <c r="AR69" i="91"/>
  <c r="BT71" i="91"/>
  <c r="CA70" i="91"/>
  <c r="AD70" i="89"/>
  <c r="AL69" i="89"/>
  <c r="AC71" i="89"/>
  <c r="AK70" i="89"/>
  <c r="BP70" i="89"/>
  <c r="BW69" i="89"/>
  <c r="BU70" i="89"/>
  <c r="BN71" i="89"/>
  <c r="BT70" i="89"/>
  <c r="CA69" i="89"/>
  <c r="AR70" i="89"/>
  <c r="AJ71" i="89"/>
  <c r="AN70" i="89"/>
  <c r="AF71" i="89"/>
  <c r="AI70" i="89"/>
  <c r="AQ69" i="89"/>
  <c r="AG71" i="89"/>
  <c r="AO70" i="89"/>
  <c r="BZ69" i="89"/>
  <c r="BS70" i="89"/>
  <c r="BY70" i="89"/>
  <c r="BR71" i="89"/>
  <c r="AH70" i="89"/>
  <c r="AP69" i="89"/>
  <c r="BV69" i="89"/>
  <c r="BO70" i="89"/>
  <c r="AE70" i="89"/>
  <c r="AM69" i="89"/>
  <c r="BQ70" i="89"/>
  <c r="BX69" i="89"/>
  <c r="AG72" i="87"/>
  <c r="AO71" i="87"/>
  <c r="BW69" i="87"/>
  <c r="BP70" i="87"/>
  <c r="AH71" i="87"/>
  <c r="AP70" i="87"/>
  <c r="BQ72" i="87"/>
  <c r="BX71" i="87"/>
  <c r="BO71" i="87"/>
  <c r="BV70" i="87"/>
  <c r="AR71" i="87"/>
  <c r="AJ72" i="87"/>
  <c r="BS71" i="87"/>
  <c r="BZ70" i="87"/>
  <c r="AN71" i="87"/>
  <c r="AF72" i="87"/>
  <c r="BN72" i="87"/>
  <c r="BU71" i="87"/>
  <c r="AQ69" i="87"/>
  <c r="AI70" i="87"/>
  <c r="BR72" i="87"/>
  <c r="BY71" i="87"/>
  <c r="AC72" i="87"/>
  <c r="AK71" i="87"/>
  <c r="AM69" i="87"/>
  <c r="AE70" i="87"/>
  <c r="CA69" i="87"/>
  <c r="BT70" i="87"/>
  <c r="AD71" i="87"/>
  <c r="AL70" i="87"/>
  <c r="CA70" i="86"/>
  <c r="BT71" i="86"/>
  <c r="BX69" i="86"/>
  <c r="BQ70" i="86"/>
  <c r="BV70" i="86"/>
  <c r="BO71" i="86"/>
  <c r="AL70" i="86"/>
  <c r="AD71" i="86"/>
  <c r="AE72" i="86"/>
  <c r="AM71" i="86"/>
  <c r="AI72" i="86"/>
  <c r="AQ71" i="86"/>
  <c r="BW70" i="86"/>
  <c r="BP71" i="86"/>
  <c r="BR70" i="86"/>
  <c r="BY69" i="86"/>
  <c r="AF70" i="86"/>
  <c r="AN69" i="86"/>
  <c r="AJ70" i="86"/>
  <c r="AR69" i="86"/>
  <c r="BN70" i="86"/>
  <c r="BU69" i="86"/>
  <c r="AC71" i="86"/>
  <c r="AK70" i="86"/>
  <c r="AP70" i="86"/>
  <c r="AH71" i="86"/>
  <c r="AG71" i="86"/>
  <c r="AO70" i="86"/>
  <c r="BZ70" i="86"/>
  <c r="BS71" i="86"/>
  <c r="BQ71" i="85"/>
  <c r="BX70" i="85"/>
  <c r="CA69" i="85"/>
  <c r="BT70" i="85"/>
  <c r="AH70" i="85"/>
  <c r="AP69" i="85"/>
  <c r="AC71" i="85"/>
  <c r="AK70" i="85"/>
  <c r="AQ69" i="85"/>
  <c r="AI70" i="85"/>
  <c r="BN71" i="85"/>
  <c r="BU70" i="85"/>
  <c r="BS70" i="85"/>
  <c r="BZ69" i="85"/>
  <c r="AM69" i="85"/>
  <c r="AE70" i="85"/>
  <c r="AG71" i="85"/>
  <c r="AO70" i="85"/>
  <c r="BR71" i="85"/>
  <c r="BY70" i="85"/>
  <c r="AD70" i="85"/>
  <c r="AL69" i="85"/>
  <c r="BW69" i="85"/>
  <c r="BP70" i="85"/>
  <c r="AF71" i="85"/>
  <c r="AN70" i="85"/>
  <c r="BO70" i="85"/>
  <c r="BV69" i="85"/>
  <c r="AJ71" i="85"/>
  <c r="AR70" i="85"/>
  <c r="AF70" i="83"/>
  <c r="AN69" i="83"/>
  <c r="AJ70" i="83"/>
  <c r="AR69" i="83"/>
  <c r="AD70" i="83"/>
  <c r="AL69" i="83"/>
  <c r="AC71" i="83"/>
  <c r="AK70" i="83"/>
  <c r="BR71" i="83"/>
  <c r="BY70" i="83"/>
  <c r="AE72" i="83"/>
  <c r="AM71" i="83"/>
  <c r="AG71" i="83"/>
  <c r="AO70" i="83"/>
  <c r="BV70" i="83"/>
  <c r="BO71" i="83"/>
  <c r="AI72" i="83"/>
  <c r="AQ71" i="83"/>
  <c r="BN71" i="83"/>
  <c r="BU70" i="83"/>
  <c r="BP72" i="83"/>
  <c r="BW71" i="83"/>
  <c r="BT72" i="83"/>
  <c r="CA71" i="83"/>
  <c r="AH70" i="83"/>
  <c r="AP69" i="83"/>
  <c r="BZ70" i="83"/>
  <c r="BS71" i="83"/>
  <c r="BQ72" i="83"/>
  <c r="BX71" i="83"/>
  <c r="BO71" i="91" l="1"/>
  <c r="BV70" i="91"/>
  <c r="BS71" i="91"/>
  <c r="BZ70" i="91"/>
  <c r="BX71" i="91"/>
  <c r="BQ72" i="91"/>
  <c r="CA71" i="91"/>
  <c r="BT72" i="91"/>
  <c r="BW71" i="91"/>
  <c r="BP72" i="91"/>
  <c r="AL72" i="91"/>
  <c r="AD73" i="91"/>
  <c r="BY72" i="91"/>
  <c r="BR73" i="91"/>
  <c r="AP72" i="91"/>
  <c r="AH73" i="91"/>
  <c r="AR70" i="91"/>
  <c r="AJ71" i="91"/>
  <c r="AQ71" i="91"/>
  <c r="AI72" i="91"/>
  <c r="AN70" i="91"/>
  <c r="AF71" i="91"/>
  <c r="AM71" i="91"/>
  <c r="AE72" i="91"/>
  <c r="AK72" i="91"/>
  <c r="AC73" i="91"/>
  <c r="AO72" i="91"/>
  <c r="AG73" i="91"/>
  <c r="BU72" i="91"/>
  <c r="BN73" i="91"/>
  <c r="BR72" i="89"/>
  <c r="BY71" i="89"/>
  <c r="AF72" i="89"/>
  <c r="AN71" i="89"/>
  <c r="AG72" i="89"/>
  <c r="AO71" i="89"/>
  <c r="AI71" i="89"/>
  <c r="AQ70" i="89"/>
  <c r="BT71" i="89"/>
  <c r="CA70" i="89"/>
  <c r="BP71" i="89"/>
  <c r="BW70" i="89"/>
  <c r="AC72" i="89"/>
  <c r="AK71" i="89"/>
  <c r="BO71" i="89"/>
  <c r="BV70" i="89"/>
  <c r="BS71" i="89"/>
  <c r="BZ70" i="89"/>
  <c r="AJ72" i="89"/>
  <c r="AR71" i="89"/>
  <c r="BN72" i="89"/>
  <c r="BU71" i="89"/>
  <c r="BX70" i="89"/>
  <c r="BQ71" i="89"/>
  <c r="AE71" i="89"/>
  <c r="AM70" i="89"/>
  <c r="AH71" i="89"/>
  <c r="AP70" i="89"/>
  <c r="AD71" i="89"/>
  <c r="AL70" i="89"/>
  <c r="AI71" i="87"/>
  <c r="AQ70" i="87"/>
  <c r="AF73" i="87"/>
  <c r="AN72" i="87"/>
  <c r="BP71" i="87"/>
  <c r="BW70" i="87"/>
  <c r="AL71" i="87"/>
  <c r="AD72" i="87"/>
  <c r="AK72" i="87"/>
  <c r="AC73" i="87"/>
  <c r="BZ71" i="87"/>
  <c r="BS72" i="87"/>
  <c r="BQ73" i="87"/>
  <c r="BX72" i="87"/>
  <c r="CA70" i="87"/>
  <c r="BT71" i="87"/>
  <c r="AE71" i="87"/>
  <c r="AM70" i="87"/>
  <c r="AJ73" i="87"/>
  <c r="AR72" i="87"/>
  <c r="BY72" i="87"/>
  <c r="BR73" i="87"/>
  <c r="BN73" i="87"/>
  <c r="BU72" i="87"/>
  <c r="BO72" i="87"/>
  <c r="BV71" i="87"/>
  <c r="AP71" i="87"/>
  <c r="AH72" i="87"/>
  <c r="AO72" i="87"/>
  <c r="AG73" i="87"/>
  <c r="BP72" i="86"/>
  <c r="BW71" i="86"/>
  <c r="AD72" i="86"/>
  <c r="AL71" i="86"/>
  <c r="BQ71" i="86"/>
  <c r="BX70" i="86"/>
  <c r="BN71" i="86"/>
  <c r="BU70" i="86"/>
  <c r="AF71" i="86"/>
  <c r="AN70" i="86"/>
  <c r="AE73" i="86"/>
  <c r="AM72" i="86"/>
  <c r="BS72" i="86"/>
  <c r="BZ71" i="86"/>
  <c r="AH72" i="86"/>
  <c r="AP71" i="86"/>
  <c r="BV71" i="86"/>
  <c r="BO72" i="86"/>
  <c r="BT72" i="86"/>
  <c r="CA71" i="86"/>
  <c r="AO71" i="86"/>
  <c r="AG72" i="86"/>
  <c r="AK71" i="86"/>
  <c r="AC72" i="86"/>
  <c r="AJ71" i="86"/>
  <c r="AR70" i="86"/>
  <c r="BR71" i="86"/>
  <c r="BY70" i="86"/>
  <c r="AI73" i="86"/>
  <c r="AQ72" i="86"/>
  <c r="AO71" i="85"/>
  <c r="AG72" i="85"/>
  <c r="BZ70" i="85"/>
  <c r="BS71" i="85"/>
  <c r="AP70" i="85"/>
  <c r="AH71" i="85"/>
  <c r="AE71" i="85"/>
  <c r="AM70" i="85"/>
  <c r="CA70" i="85"/>
  <c r="BT71" i="85"/>
  <c r="AJ72" i="85"/>
  <c r="AR71" i="85"/>
  <c r="AF72" i="85"/>
  <c r="AN71" i="85"/>
  <c r="BQ72" i="85"/>
  <c r="BX71" i="85"/>
  <c r="BV70" i="85"/>
  <c r="BO71" i="85"/>
  <c r="AL70" i="85"/>
  <c r="AD71" i="85"/>
  <c r="BY71" i="85"/>
  <c r="BR72" i="85"/>
  <c r="BU71" i="85"/>
  <c r="BN72" i="85"/>
  <c r="AK71" i="85"/>
  <c r="AC72" i="85"/>
  <c r="BW70" i="85"/>
  <c r="BP71" i="85"/>
  <c r="AI71" i="85"/>
  <c r="AQ70" i="85"/>
  <c r="AJ71" i="83"/>
  <c r="AR70" i="83"/>
  <c r="AF71" i="83"/>
  <c r="AN70" i="83"/>
  <c r="AP70" i="83"/>
  <c r="AH71" i="83"/>
  <c r="BW72" i="83"/>
  <c r="BP73" i="83"/>
  <c r="AQ72" i="83"/>
  <c r="AI73" i="83"/>
  <c r="AO71" i="83"/>
  <c r="AG72" i="83"/>
  <c r="BY71" i="83"/>
  <c r="BR72" i="83"/>
  <c r="AK71" i="83"/>
  <c r="AC72" i="83"/>
  <c r="BV71" i="83"/>
  <c r="BO72" i="83"/>
  <c r="BZ71" i="83"/>
  <c r="BS72" i="83"/>
  <c r="BX72" i="83"/>
  <c r="BQ73" i="83"/>
  <c r="CA72" i="83"/>
  <c r="BT73" i="83"/>
  <c r="BU71" i="83"/>
  <c r="BN72" i="83"/>
  <c r="AM72" i="83"/>
  <c r="AE73" i="83"/>
  <c r="AL70" i="83"/>
  <c r="AD71" i="83"/>
  <c r="BS72" i="91" l="1"/>
  <c r="BZ71" i="91"/>
  <c r="BO72" i="91"/>
  <c r="BV71" i="91"/>
  <c r="AG74" i="91"/>
  <c r="AO73" i="91"/>
  <c r="AC74" i="91"/>
  <c r="AK73" i="91"/>
  <c r="AI73" i="91"/>
  <c r="AQ72" i="91"/>
  <c r="AD74" i="91"/>
  <c r="AL73" i="91"/>
  <c r="CA72" i="91"/>
  <c r="BT73" i="91"/>
  <c r="BU73" i="91"/>
  <c r="BN74" i="91"/>
  <c r="AE73" i="91"/>
  <c r="AM72" i="91"/>
  <c r="AF72" i="91"/>
  <c r="AN71" i="91"/>
  <c r="AJ72" i="91"/>
  <c r="AR71" i="91"/>
  <c r="AH74" i="91"/>
  <c r="AP73" i="91"/>
  <c r="BY73" i="91"/>
  <c r="BR74" i="91"/>
  <c r="BW72" i="91"/>
  <c r="BP73" i="91"/>
  <c r="BQ73" i="91"/>
  <c r="BX72" i="91"/>
  <c r="AM71" i="89"/>
  <c r="AE72" i="89"/>
  <c r="BU72" i="89"/>
  <c r="BN73" i="89"/>
  <c r="BO72" i="89"/>
  <c r="BV71" i="89"/>
  <c r="BW71" i="89"/>
  <c r="BP72" i="89"/>
  <c r="AQ71" i="89"/>
  <c r="AI72" i="89"/>
  <c r="AF73" i="89"/>
  <c r="AN72" i="89"/>
  <c r="BX71" i="89"/>
  <c r="BQ72" i="89"/>
  <c r="AD72" i="89"/>
  <c r="AL71" i="89"/>
  <c r="AH72" i="89"/>
  <c r="AP71" i="89"/>
  <c r="AJ73" i="89"/>
  <c r="AR72" i="89"/>
  <c r="BS72" i="89"/>
  <c r="BZ71" i="89"/>
  <c r="AK72" i="89"/>
  <c r="AC73" i="89"/>
  <c r="CA71" i="89"/>
  <c r="BT72" i="89"/>
  <c r="AO72" i="89"/>
  <c r="AG73" i="89"/>
  <c r="BY72" i="89"/>
  <c r="BR73" i="89"/>
  <c r="AH73" i="87"/>
  <c r="AP72" i="87"/>
  <c r="BR74" i="87"/>
  <c r="BY73" i="87"/>
  <c r="CA71" i="87"/>
  <c r="BT72" i="87"/>
  <c r="BZ72" i="87"/>
  <c r="BS73" i="87"/>
  <c r="BV72" i="87"/>
  <c r="BO73" i="87"/>
  <c r="BW71" i="87"/>
  <c r="BP72" i="87"/>
  <c r="AI72" i="87"/>
  <c r="AQ71" i="87"/>
  <c r="AC74" i="87"/>
  <c r="AK73" i="87"/>
  <c r="AD73" i="87"/>
  <c r="AL72" i="87"/>
  <c r="AG74" i="87"/>
  <c r="AO73" i="87"/>
  <c r="BN74" i="87"/>
  <c r="BU73" i="87"/>
  <c r="AJ74" i="87"/>
  <c r="AR73" i="87"/>
  <c r="AM71" i="87"/>
  <c r="AE72" i="87"/>
  <c r="BQ74" i="87"/>
  <c r="BX73" i="87"/>
  <c r="AF74" i="87"/>
  <c r="AN73" i="87"/>
  <c r="AC73" i="86"/>
  <c r="AK72" i="86"/>
  <c r="BR72" i="86"/>
  <c r="BY71" i="86"/>
  <c r="BT73" i="86"/>
  <c r="CA72" i="86"/>
  <c r="BZ72" i="86"/>
  <c r="BS73" i="86"/>
  <c r="AM73" i="86"/>
  <c r="AE74" i="86"/>
  <c r="AF72" i="86"/>
  <c r="AN71" i="86"/>
  <c r="AD73" i="86"/>
  <c r="AL72" i="86"/>
  <c r="AG73" i="86"/>
  <c r="AO72" i="86"/>
  <c r="BV72" i="86"/>
  <c r="BO73" i="86"/>
  <c r="AQ73" i="86"/>
  <c r="AI74" i="86"/>
  <c r="AJ72" i="86"/>
  <c r="AR71" i="86"/>
  <c r="AH73" i="86"/>
  <c r="AP72" i="86"/>
  <c r="BN72" i="86"/>
  <c r="BU71" i="86"/>
  <c r="BQ72" i="86"/>
  <c r="BX71" i="86"/>
  <c r="BP73" i="86"/>
  <c r="BW72" i="86"/>
  <c r="BP72" i="85"/>
  <c r="BW71" i="85"/>
  <c r="BU72" i="85"/>
  <c r="BN73" i="85"/>
  <c r="AD72" i="85"/>
  <c r="AL71" i="85"/>
  <c r="BZ71" i="85"/>
  <c r="BS72" i="85"/>
  <c r="AI72" i="85"/>
  <c r="AQ71" i="85"/>
  <c r="BX72" i="85"/>
  <c r="BQ73" i="85"/>
  <c r="AR72" i="85"/>
  <c r="AJ73" i="85"/>
  <c r="AE72" i="85"/>
  <c r="AM71" i="85"/>
  <c r="AC73" i="85"/>
  <c r="AK72" i="85"/>
  <c r="BY72" i="85"/>
  <c r="BR73" i="85"/>
  <c r="BV71" i="85"/>
  <c r="BO72" i="85"/>
  <c r="BT72" i="85"/>
  <c r="CA71" i="85"/>
  <c r="AH72" i="85"/>
  <c r="AP71" i="85"/>
  <c r="AG73" i="85"/>
  <c r="AO72" i="85"/>
  <c r="AN72" i="85"/>
  <c r="AF73" i="85"/>
  <c r="AF72" i="83"/>
  <c r="AN71" i="83"/>
  <c r="AJ72" i="83"/>
  <c r="AR71" i="83"/>
  <c r="CA73" i="83"/>
  <c r="BT74" i="83"/>
  <c r="BQ74" i="83"/>
  <c r="BX73" i="83"/>
  <c r="BO73" i="83"/>
  <c r="BV72" i="83"/>
  <c r="BY72" i="83"/>
  <c r="BR73" i="83"/>
  <c r="AG73" i="83"/>
  <c r="AO72" i="83"/>
  <c r="BW73" i="83"/>
  <c r="BP74" i="83"/>
  <c r="AD72" i="83"/>
  <c r="AL71" i="83"/>
  <c r="AE74" i="83"/>
  <c r="AM73" i="83"/>
  <c r="BU72" i="83"/>
  <c r="BN73" i="83"/>
  <c r="BS73" i="83"/>
  <c r="BZ72" i="83"/>
  <c r="AC73" i="83"/>
  <c r="AK72" i="83"/>
  <c r="AI74" i="83"/>
  <c r="AQ73" i="83"/>
  <c r="AH72" i="83"/>
  <c r="AP71" i="83"/>
  <c r="BO73" i="91" l="1"/>
  <c r="BV72" i="91"/>
  <c r="BZ72" i="91"/>
  <c r="BS73" i="91"/>
  <c r="BY74" i="91"/>
  <c r="BR75" i="91"/>
  <c r="BU74" i="91"/>
  <c r="BN75" i="91"/>
  <c r="AP74" i="91"/>
  <c r="AH75" i="91"/>
  <c r="AF73" i="91"/>
  <c r="AN72" i="91"/>
  <c r="AO74" i="91"/>
  <c r="AG75" i="91"/>
  <c r="BW73" i="91"/>
  <c r="BP74" i="91"/>
  <c r="CA73" i="91"/>
  <c r="BT74" i="91"/>
  <c r="BX73" i="91"/>
  <c r="BQ74" i="91"/>
  <c r="AJ73" i="91"/>
  <c r="AR72" i="91"/>
  <c r="AM73" i="91"/>
  <c r="AE74" i="91"/>
  <c r="AL74" i="91"/>
  <c r="AD75" i="91"/>
  <c r="AQ73" i="91"/>
  <c r="AI74" i="91"/>
  <c r="AK74" i="91"/>
  <c r="AC75" i="91"/>
  <c r="BY73" i="89"/>
  <c r="BR74" i="89"/>
  <c r="CA72" i="89"/>
  <c r="BT73" i="89"/>
  <c r="AG74" i="89"/>
  <c r="AO73" i="89"/>
  <c r="AC74" i="89"/>
  <c r="AK73" i="89"/>
  <c r="BQ73" i="89"/>
  <c r="BX72" i="89"/>
  <c r="AI73" i="89"/>
  <c r="AQ72" i="89"/>
  <c r="BN74" i="89"/>
  <c r="BU73" i="89"/>
  <c r="AJ74" i="89"/>
  <c r="AR73" i="89"/>
  <c r="BV72" i="89"/>
  <c r="BO73" i="89"/>
  <c r="BW72" i="89"/>
  <c r="BP73" i="89"/>
  <c r="AE73" i="89"/>
  <c r="AM72" i="89"/>
  <c r="BZ72" i="89"/>
  <c r="BS73" i="89"/>
  <c r="AP72" i="89"/>
  <c r="AH73" i="89"/>
  <c r="AL72" i="89"/>
  <c r="AD73" i="89"/>
  <c r="AN73" i="89"/>
  <c r="AF74" i="89"/>
  <c r="BZ73" i="87"/>
  <c r="BS74" i="87"/>
  <c r="AN74" i="87"/>
  <c r="AF75" i="87"/>
  <c r="BX74" i="87"/>
  <c r="BQ75" i="87"/>
  <c r="AR74" i="87"/>
  <c r="AJ75" i="87"/>
  <c r="AO74" i="87"/>
  <c r="AG75" i="87"/>
  <c r="AK74" i="87"/>
  <c r="AC75" i="87"/>
  <c r="AI73" i="87"/>
  <c r="AQ72" i="87"/>
  <c r="BP73" i="87"/>
  <c r="BW72" i="87"/>
  <c r="BV73" i="87"/>
  <c r="BO74" i="87"/>
  <c r="BT73" i="87"/>
  <c r="CA72" i="87"/>
  <c r="AE73" i="87"/>
  <c r="AM72" i="87"/>
  <c r="BU74" i="87"/>
  <c r="BN75" i="87"/>
  <c r="AD74" i="87"/>
  <c r="AL73" i="87"/>
  <c r="BY74" i="87"/>
  <c r="BR75" i="87"/>
  <c r="AH74" i="87"/>
  <c r="AP73" i="87"/>
  <c r="BZ73" i="86"/>
  <c r="BS74" i="86"/>
  <c r="BX72" i="86"/>
  <c r="BQ73" i="86"/>
  <c r="BN73" i="86"/>
  <c r="BU72" i="86"/>
  <c r="AJ73" i="86"/>
  <c r="AR72" i="86"/>
  <c r="AG74" i="86"/>
  <c r="AO73" i="86"/>
  <c r="AN72" i="86"/>
  <c r="AF73" i="86"/>
  <c r="BT74" i="86"/>
  <c r="CA73" i="86"/>
  <c r="AI75" i="86"/>
  <c r="AQ74" i="86"/>
  <c r="BO74" i="86"/>
  <c r="BV73" i="86"/>
  <c r="AE75" i="86"/>
  <c r="AM74" i="86"/>
  <c r="BP74" i="86"/>
  <c r="BW73" i="86"/>
  <c r="AH74" i="86"/>
  <c r="AP73" i="86"/>
  <c r="AD74" i="86"/>
  <c r="AL73" i="86"/>
  <c r="BR73" i="86"/>
  <c r="BY72" i="86"/>
  <c r="AC74" i="86"/>
  <c r="AK73" i="86"/>
  <c r="BO73" i="85"/>
  <c r="BV72" i="85"/>
  <c r="AJ74" i="85"/>
  <c r="AR73" i="85"/>
  <c r="BS73" i="85"/>
  <c r="BZ72" i="85"/>
  <c r="AH73" i="85"/>
  <c r="AP72" i="85"/>
  <c r="AK73" i="85"/>
  <c r="AC74" i="85"/>
  <c r="AQ72" i="85"/>
  <c r="AI73" i="85"/>
  <c r="AD73" i="85"/>
  <c r="AL72" i="85"/>
  <c r="BY73" i="85"/>
  <c r="BR74" i="85"/>
  <c r="BQ74" i="85"/>
  <c r="BX73" i="85"/>
  <c r="BU73" i="85"/>
  <c r="BN74" i="85"/>
  <c r="AF74" i="85"/>
  <c r="AN73" i="85"/>
  <c r="AO73" i="85"/>
  <c r="AG74" i="85"/>
  <c r="CA72" i="85"/>
  <c r="BT73" i="85"/>
  <c r="AM72" i="85"/>
  <c r="AE73" i="85"/>
  <c r="BW72" i="85"/>
  <c r="BP73" i="85"/>
  <c r="AR72" i="83"/>
  <c r="AJ73" i="83"/>
  <c r="AN72" i="83"/>
  <c r="AF73" i="83"/>
  <c r="BU73" i="83"/>
  <c r="BN74" i="83"/>
  <c r="AQ74" i="83"/>
  <c r="AI75" i="83"/>
  <c r="AK73" i="83"/>
  <c r="AC74" i="83"/>
  <c r="AD73" i="83"/>
  <c r="AL72" i="83"/>
  <c r="AO73" i="83"/>
  <c r="AG74" i="83"/>
  <c r="BV73" i="83"/>
  <c r="BO74" i="83"/>
  <c r="BW74" i="83"/>
  <c r="BP75" i="83"/>
  <c r="BY73" i="83"/>
  <c r="BR74" i="83"/>
  <c r="CA74" i="83"/>
  <c r="BT75" i="83"/>
  <c r="AH73" i="83"/>
  <c r="AP72" i="83"/>
  <c r="BZ73" i="83"/>
  <c r="BS74" i="83"/>
  <c r="AM74" i="83"/>
  <c r="AE75" i="83"/>
  <c r="BX74" i="83"/>
  <c r="BQ75" i="83"/>
  <c r="BS74" i="91" l="1"/>
  <c r="BZ73" i="91"/>
  <c r="BO74" i="91"/>
  <c r="BV73" i="91"/>
  <c r="AC76" i="91"/>
  <c r="AK75" i="91"/>
  <c r="BQ75" i="91"/>
  <c r="BX74" i="91"/>
  <c r="BW74" i="91"/>
  <c r="BP75" i="91"/>
  <c r="AH76" i="91"/>
  <c r="AP75" i="91"/>
  <c r="BU75" i="91"/>
  <c r="BN76" i="91"/>
  <c r="AR73" i="91"/>
  <c r="AJ74" i="91"/>
  <c r="AI75" i="91"/>
  <c r="AQ74" i="91"/>
  <c r="AD76" i="91"/>
  <c r="AL75" i="91"/>
  <c r="AE75" i="91"/>
  <c r="AM74" i="91"/>
  <c r="CA74" i="91"/>
  <c r="BT75" i="91"/>
  <c r="AG76" i="91"/>
  <c r="AO75" i="91"/>
  <c r="BY75" i="91"/>
  <c r="BR76" i="91"/>
  <c r="AN73" i="91"/>
  <c r="AF74" i="91"/>
  <c r="AN74" i="89"/>
  <c r="AF75" i="89"/>
  <c r="BY74" i="89"/>
  <c r="BR75" i="89"/>
  <c r="AH74" i="89"/>
  <c r="AP73" i="89"/>
  <c r="AM73" i="89"/>
  <c r="AE74" i="89"/>
  <c r="AR74" i="89"/>
  <c r="AJ75" i="89"/>
  <c r="BU74" i="89"/>
  <c r="BN75" i="89"/>
  <c r="AG75" i="89"/>
  <c r="AO74" i="89"/>
  <c r="AD74" i="89"/>
  <c r="AL73" i="89"/>
  <c r="BS74" i="89"/>
  <c r="BZ73" i="89"/>
  <c r="BP74" i="89"/>
  <c r="BW73" i="89"/>
  <c r="BO74" i="89"/>
  <c r="BV73" i="89"/>
  <c r="CA73" i="89"/>
  <c r="BT74" i="89"/>
  <c r="AQ73" i="89"/>
  <c r="AI74" i="89"/>
  <c r="BQ74" i="89"/>
  <c r="BX73" i="89"/>
  <c r="AC75" i="89"/>
  <c r="AK74" i="89"/>
  <c r="AH75" i="87"/>
  <c r="AP74" i="87"/>
  <c r="AD75" i="87"/>
  <c r="AL74" i="87"/>
  <c r="BR76" i="87"/>
  <c r="BY75" i="87"/>
  <c r="BN76" i="87"/>
  <c r="BU75" i="87"/>
  <c r="AC76" i="87"/>
  <c r="AK75" i="87"/>
  <c r="AJ76" i="87"/>
  <c r="AR75" i="87"/>
  <c r="AF76" i="87"/>
  <c r="AN75" i="87"/>
  <c r="CA73" i="87"/>
  <c r="BT74" i="87"/>
  <c r="BP74" i="87"/>
  <c r="BW73" i="87"/>
  <c r="BO75" i="87"/>
  <c r="BV74" i="87"/>
  <c r="AG76" i="87"/>
  <c r="AO75" i="87"/>
  <c r="BQ76" i="87"/>
  <c r="BX75" i="87"/>
  <c r="BS75" i="87"/>
  <c r="BZ74" i="87"/>
  <c r="AM73" i="87"/>
  <c r="AE74" i="87"/>
  <c r="AQ73" i="87"/>
  <c r="AI74" i="87"/>
  <c r="AF74" i="86"/>
  <c r="AN73" i="86"/>
  <c r="BR74" i="86"/>
  <c r="BY73" i="86"/>
  <c r="AL74" i="86"/>
  <c r="AD75" i="86"/>
  <c r="BP75" i="86"/>
  <c r="BW74" i="86"/>
  <c r="AQ75" i="86"/>
  <c r="AI76" i="86"/>
  <c r="AO74" i="86"/>
  <c r="AG75" i="86"/>
  <c r="AJ74" i="86"/>
  <c r="AR73" i="86"/>
  <c r="BN74" i="86"/>
  <c r="BU73" i="86"/>
  <c r="BX73" i="86"/>
  <c r="BQ74" i="86"/>
  <c r="BZ74" i="86"/>
  <c r="BS75" i="86"/>
  <c r="AK74" i="86"/>
  <c r="AC75" i="86"/>
  <c r="AH75" i="86"/>
  <c r="AP74" i="86"/>
  <c r="AM75" i="86"/>
  <c r="AE76" i="86"/>
  <c r="BV74" i="86"/>
  <c r="BO75" i="86"/>
  <c r="BT75" i="86"/>
  <c r="CA74" i="86"/>
  <c r="AN74" i="85"/>
  <c r="AF75" i="85"/>
  <c r="BX74" i="85"/>
  <c r="BQ75" i="85"/>
  <c r="AL73" i="85"/>
  <c r="AD74" i="85"/>
  <c r="AP73" i="85"/>
  <c r="AH74" i="85"/>
  <c r="BZ73" i="85"/>
  <c r="BS74" i="85"/>
  <c r="BV73" i="85"/>
  <c r="BO74" i="85"/>
  <c r="AE74" i="85"/>
  <c r="AM73" i="85"/>
  <c r="CA73" i="85"/>
  <c r="BT74" i="85"/>
  <c r="BW73" i="85"/>
  <c r="BP74" i="85"/>
  <c r="AG75" i="85"/>
  <c r="AO74" i="85"/>
  <c r="BU74" i="85"/>
  <c r="BN75" i="85"/>
  <c r="BY74" i="85"/>
  <c r="BR75" i="85"/>
  <c r="AI74" i="85"/>
  <c r="AQ73" i="85"/>
  <c r="AC75" i="85"/>
  <c r="AK74" i="85"/>
  <c r="AR74" i="85"/>
  <c r="AJ75" i="85"/>
  <c r="AF74" i="83"/>
  <c r="AN73" i="83"/>
  <c r="AJ74" i="83"/>
  <c r="AR73" i="83"/>
  <c r="BQ76" i="83"/>
  <c r="BX75" i="83"/>
  <c r="AE76" i="83"/>
  <c r="AM75" i="83"/>
  <c r="BS75" i="83"/>
  <c r="BZ74" i="83"/>
  <c r="CA75" i="83"/>
  <c r="BT76" i="83"/>
  <c r="BW75" i="83"/>
  <c r="BP76" i="83"/>
  <c r="AG75" i="83"/>
  <c r="AO74" i="83"/>
  <c r="AC75" i="83"/>
  <c r="AK74" i="83"/>
  <c r="AL73" i="83"/>
  <c r="AD74" i="83"/>
  <c r="AP73" i="83"/>
  <c r="AH74" i="83"/>
  <c r="BY74" i="83"/>
  <c r="BR75" i="83"/>
  <c r="BO75" i="83"/>
  <c r="BV74" i="83"/>
  <c r="AI76" i="83"/>
  <c r="AQ75" i="83"/>
  <c r="BU74" i="83"/>
  <c r="BN75" i="83"/>
  <c r="BV74" i="91" l="1"/>
  <c r="BO75" i="91"/>
  <c r="BZ74" i="91"/>
  <c r="BS75" i="91"/>
  <c r="BY76" i="91"/>
  <c r="BR77" i="91"/>
  <c r="AJ75" i="91"/>
  <c r="AR74" i="91"/>
  <c r="BU76" i="91"/>
  <c r="BN77" i="91"/>
  <c r="BW75" i="91"/>
  <c r="BP76" i="91"/>
  <c r="AO76" i="91"/>
  <c r="AG77" i="91"/>
  <c r="AL76" i="91"/>
  <c r="AD77" i="91"/>
  <c r="AF75" i="91"/>
  <c r="AN74" i="91"/>
  <c r="CA75" i="91"/>
  <c r="BT76" i="91"/>
  <c r="AM75" i="91"/>
  <c r="AE76" i="91"/>
  <c r="AQ75" i="91"/>
  <c r="AI76" i="91"/>
  <c r="AP76" i="91"/>
  <c r="AH77" i="91"/>
  <c r="BX75" i="91"/>
  <c r="BQ76" i="91"/>
  <c r="AK76" i="91"/>
  <c r="AC77" i="91"/>
  <c r="AI75" i="89"/>
  <c r="AQ74" i="89"/>
  <c r="BT75" i="89"/>
  <c r="CA74" i="89"/>
  <c r="BN76" i="89"/>
  <c r="BU75" i="89"/>
  <c r="BR76" i="89"/>
  <c r="BY75" i="89"/>
  <c r="AC76" i="89"/>
  <c r="AK75" i="89"/>
  <c r="BW74" i="89"/>
  <c r="BP75" i="89"/>
  <c r="AD75" i="89"/>
  <c r="AL74" i="89"/>
  <c r="AJ76" i="89"/>
  <c r="AR75" i="89"/>
  <c r="AE75" i="89"/>
  <c r="AM74" i="89"/>
  <c r="AF76" i="89"/>
  <c r="AN75" i="89"/>
  <c r="BX74" i="89"/>
  <c r="BQ75" i="89"/>
  <c r="BO75" i="89"/>
  <c r="BV74" i="89"/>
  <c r="BS75" i="89"/>
  <c r="BZ74" i="89"/>
  <c r="AO75" i="89"/>
  <c r="AG76" i="89"/>
  <c r="AH75" i="89"/>
  <c r="AP74" i="89"/>
  <c r="AI75" i="87"/>
  <c r="AQ74" i="87"/>
  <c r="AE75" i="87"/>
  <c r="AM74" i="87"/>
  <c r="BX76" i="87"/>
  <c r="BQ77" i="87"/>
  <c r="BV75" i="87"/>
  <c r="BO76" i="87"/>
  <c r="BP75" i="87"/>
  <c r="BW74" i="87"/>
  <c r="AN76" i="87"/>
  <c r="AF77" i="87"/>
  <c r="AK76" i="87"/>
  <c r="AC77" i="87"/>
  <c r="AL75" i="87"/>
  <c r="AD76" i="87"/>
  <c r="BT75" i="87"/>
  <c r="CA74" i="87"/>
  <c r="BZ75" i="87"/>
  <c r="BS76" i="87"/>
  <c r="AO76" i="87"/>
  <c r="AG77" i="87"/>
  <c r="AR76" i="87"/>
  <c r="AJ77" i="87"/>
  <c r="BU76" i="87"/>
  <c r="BN77" i="87"/>
  <c r="BY76" i="87"/>
  <c r="BR77" i="87"/>
  <c r="AP75" i="87"/>
  <c r="AH76" i="87"/>
  <c r="BO76" i="86"/>
  <c r="BV75" i="86"/>
  <c r="AC76" i="86"/>
  <c r="AK75" i="86"/>
  <c r="BQ75" i="86"/>
  <c r="BX74" i="86"/>
  <c r="AG76" i="86"/>
  <c r="AO75" i="86"/>
  <c r="AI77" i="86"/>
  <c r="AQ76" i="86"/>
  <c r="AH76" i="86"/>
  <c r="AP75" i="86"/>
  <c r="BN75" i="86"/>
  <c r="BU74" i="86"/>
  <c r="BP76" i="86"/>
  <c r="BW75" i="86"/>
  <c r="BR75" i="86"/>
  <c r="BY74" i="86"/>
  <c r="BT76" i="86"/>
  <c r="CA75" i="86"/>
  <c r="AE77" i="86"/>
  <c r="AM76" i="86"/>
  <c r="BS76" i="86"/>
  <c r="BZ75" i="86"/>
  <c r="AD76" i="86"/>
  <c r="AL75" i="86"/>
  <c r="AJ75" i="86"/>
  <c r="AR74" i="86"/>
  <c r="AF75" i="86"/>
  <c r="AN74" i="86"/>
  <c r="AJ76" i="85"/>
  <c r="AR75" i="85"/>
  <c r="BY75" i="85"/>
  <c r="BR76" i="85"/>
  <c r="BW74" i="85"/>
  <c r="BP75" i="85"/>
  <c r="BO75" i="85"/>
  <c r="BV74" i="85"/>
  <c r="AH75" i="85"/>
  <c r="AP74" i="85"/>
  <c r="AF76" i="85"/>
  <c r="AN75" i="85"/>
  <c r="AO75" i="85"/>
  <c r="AG76" i="85"/>
  <c r="AM74" i="85"/>
  <c r="AE75" i="85"/>
  <c r="AK75" i="85"/>
  <c r="AC76" i="85"/>
  <c r="BU75" i="85"/>
  <c r="BN76" i="85"/>
  <c r="CA74" i="85"/>
  <c r="BT75" i="85"/>
  <c r="BS75" i="85"/>
  <c r="BZ74" i="85"/>
  <c r="AD75" i="85"/>
  <c r="AL74" i="85"/>
  <c r="BQ76" i="85"/>
  <c r="BX75" i="85"/>
  <c r="AQ74" i="85"/>
  <c r="AI75" i="85"/>
  <c r="AR74" i="83"/>
  <c r="AJ75" i="83"/>
  <c r="AF75" i="83"/>
  <c r="AN74" i="83"/>
  <c r="BY75" i="83"/>
  <c r="BR76" i="83"/>
  <c r="AH75" i="83"/>
  <c r="AP74" i="83"/>
  <c r="BW76" i="83"/>
  <c r="BP77" i="83"/>
  <c r="BU75" i="83"/>
  <c r="BN76" i="83"/>
  <c r="BV75" i="83"/>
  <c r="BO76" i="83"/>
  <c r="AO75" i="83"/>
  <c r="AG76" i="83"/>
  <c r="BZ75" i="83"/>
  <c r="BS76" i="83"/>
  <c r="BX76" i="83"/>
  <c r="BQ77" i="83"/>
  <c r="AD75" i="83"/>
  <c r="AL74" i="83"/>
  <c r="CA76" i="83"/>
  <c r="BT77" i="83"/>
  <c r="AQ76" i="83"/>
  <c r="AI77" i="83"/>
  <c r="AK75" i="83"/>
  <c r="AC76" i="83"/>
  <c r="AM76" i="83"/>
  <c r="AE77" i="83"/>
  <c r="BS76" i="91" l="1"/>
  <c r="BZ75" i="91"/>
  <c r="BO76" i="91"/>
  <c r="BV75" i="91"/>
  <c r="BQ77" i="91"/>
  <c r="BX76" i="91"/>
  <c r="AH78" i="91"/>
  <c r="AP77" i="91"/>
  <c r="AE77" i="91"/>
  <c r="AM76" i="91"/>
  <c r="AD78" i="91"/>
  <c r="AL77" i="91"/>
  <c r="AG78" i="91"/>
  <c r="AO77" i="91"/>
  <c r="BW76" i="91"/>
  <c r="BP77" i="91"/>
  <c r="AN75" i="91"/>
  <c r="AF76" i="91"/>
  <c r="AR75" i="91"/>
  <c r="AJ76" i="91"/>
  <c r="AC78" i="91"/>
  <c r="AK77" i="91"/>
  <c r="AI77" i="91"/>
  <c r="AQ76" i="91"/>
  <c r="CA76" i="91"/>
  <c r="BT77" i="91"/>
  <c r="BU77" i="91"/>
  <c r="BN78" i="91"/>
  <c r="BY77" i="91"/>
  <c r="BR78" i="91"/>
  <c r="BQ76" i="89"/>
  <c r="BX75" i="89"/>
  <c r="BW75" i="89"/>
  <c r="BP76" i="89"/>
  <c r="BV75" i="89"/>
  <c r="BO76" i="89"/>
  <c r="AE76" i="89"/>
  <c r="AM75" i="89"/>
  <c r="BY76" i="89"/>
  <c r="BR77" i="89"/>
  <c r="BU76" i="89"/>
  <c r="BN77" i="89"/>
  <c r="AI76" i="89"/>
  <c r="AQ75" i="89"/>
  <c r="AG77" i="89"/>
  <c r="AO76" i="89"/>
  <c r="AP75" i="89"/>
  <c r="AH76" i="89"/>
  <c r="BZ75" i="89"/>
  <c r="BS76" i="89"/>
  <c r="AN76" i="89"/>
  <c r="AF77" i="89"/>
  <c r="AR76" i="89"/>
  <c r="AJ77" i="89"/>
  <c r="AL75" i="89"/>
  <c r="AD76" i="89"/>
  <c r="AC77" i="89"/>
  <c r="AK76" i="89"/>
  <c r="CA75" i="89"/>
  <c r="BT76" i="89"/>
  <c r="BR78" i="87"/>
  <c r="BY77" i="87"/>
  <c r="BS77" i="87"/>
  <c r="BZ76" i="87"/>
  <c r="AC78" i="87"/>
  <c r="AK77" i="87"/>
  <c r="BO77" i="87"/>
  <c r="BV76" i="87"/>
  <c r="CA75" i="87"/>
  <c r="BT76" i="87"/>
  <c r="BW75" i="87"/>
  <c r="BP76" i="87"/>
  <c r="AM75" i="87"/>
  <c r="AE76" i="87"/>
  <c r="AH77" i="87"/>
  <c r="AP76" i="87"/>
  <c r="BN78" i="87"/>
  <c r="BU77" i="87"/>
  <c r="AJ78" i="87"/>
  <c r="AR77" i="87"/>
  <c r="AG78" i="87"/>
  <c r="AO77" i="87"/>
  <c r="AD77" i="87"/>
  <c r="AL76" i="87"/>
  <c r="AF78" i="87"/>
  <c r="AN77" i="87"/>
  <c r="BQ78" i="87"/>
  <c r="BX77" i="87"/>
  <c r="AQ75" i="87"/>
  <c r="AI76" i="87"/>
  <c r="AJ76" i="86"/>
  <c r="AR75" i="86"/>
  <c r="AD77" i="86"/>
  <c r="AL76" i="86"/>
  <c r="BZ76" i="86"/>
  <c r="BS77" i="86"/>
  <c r="BP77" i="86"/>
  <c r="BW76" i="86"/>
  <c r="AP76" i="86"/>
  <c r="AH77" i="86"/>
  <c r="AO76" i="86"/>
  <c r="AG77" i="86"/>
  <c r="AK76" i="86"/>
  <c r="AC77" i="86"/>
  <c r="AN75" i="86"/>
  <c r="AF76" i="86"/>
  <c r="AM77" i="86"/>
  <c r="AE78" i="86"/>
  <c r="BT77" i="86"/>
  <c r="CA76" i="86"/>
  <c r="BR76" i="86"/>
  <c r="BY75" i="86"/>
  <c r="BN76" i="86"/>
  <c r="BU75" i="86"/>
  <c r="AQ77" i="86"/>
  <c r="AI78" i="86"/>
  <c r="BX75" i="86"/>
  <c r="BQ76" i="86"/>
  <c r="BV76" i="86"/>
  <c r="BO77" i="86"/>
  <c r="AL75" i="85"/>
  <c r="AD76" i="85"/>
  <c r="AI76" i="85"/>
  <c r="AQ75" i="85"/>
  <c r="BU76" i="85"/>
  <c r="BN77" i="85"/>
  <c r="AE76" i="85"/>
  <c r="AM75" i="85"/>
  <c r="BW75" i="85"/>
  <c r="BP76" i="85"/>
  <c r="BX76" i="85"/>
  <c r="BQ77" i="85"/>
  <c r="BZ75" i="85"/>
  <c r="BS76" i="85"/>
  <c r="AN76" i="85"/>
  <c r="AF77" i="85"/>
  <c r="AP75" i="85"/>
  <c r="AH76" i="85"/>
  <c r="CA75" i="85"/>
  <c r="BT76" i="85"/>
  <c r="AC77" i="85"/>
  <c r="AK76" i="85"/>
  <c r="AG77" i="85"/>
  <c r="AO76" i="85"/>
  <c r="BY76" i="85"/>
  <c r="BR77" i="85"/>
  <c r="BV75" i="85"/>
  <c r="BO76" i="85"/>
  <c r="AR76" i="85"/>
  <c r="AJ77" i="85"/>
  <c r="AF76" i="83"/>
  <c r="AN75" i="83"/>
  <c r="AJ76" i="83"/>
  <c r="AR75" i="83"/>
  <c r="AI78" i="83"/>
  <c r="AQ77" i="83"/>
  <c r="CA77" i="83"/>
  <c r="BT78" i="83"/>
  <c r="BS77" i="83"/>
  <c r="BZ76" i="83"/>
  <c r="BO77" i="83"/>
  <c r="BV76" i="83"/>
  <c r="BU76" i="83"/>
  <c r="BN77" i="83"/>
  <c r="AP75" i="83"/>
  <c r="AH76" i="83"/>
  <c r="AE78" i="83"/>
  <c r="AM77" i="83"/>
  <c r="AC77" i="83"/>
  <c r="AK76" i="83"/>
  <c r="BQ78" i="83"/>
  <c r="BX77" i="83"/>
  <c r="AG77" i="83"/>
  <c r="AO76" i="83"/>
  <c r="BW77" i="83"/>
  <c r="BP78" i="83"/>
  <c r="BY76" i="83"/>
  <c r="BR77" i="83"/>
  <c r="AL75" i="83"/>
  <c r="AD76" i="83"/>
  <c r="BV76" i="91" l="1"/>
  <c r="BO77" i="91"/>
  <c r="BZ76" i="91"/>
  <c r="BS77" i="91"/>
  <c r="BU78" i="91"/>
  <c r="BN79" i="91"/>
  <c r="AF77" i="91"/>
  <c r="AN76" i="91"/>
  <c r="AO78" i="91"/>
  <c r="AG79" i="91"/>
  <c r="AM77" i="91"/>
  <c r="AE78" i="91"/>
  <c r="BX77" i="91"/>
  <c r="BQ78" i="91"/>
  <c r="CA77" i="91"/>
  <c r="BT78" i="91"/>
  <c r="AJ77" i="91"/>
  <c r="AR76" i="91"/>
  <c r="BW77" i="91"/>
  <c r="BP78" i="91"/>
  <c r="BY78" i="91"/>
  <c r="BR79" i="91"/>
  <c r="AQ77" i="91"/>
  <c r="AI78" i="91"/>
  <c r="AK78" i="91"/>
  <c r="AC79" i="91"/>
  <c r="AL78" i="91"/>
  <c r="AD79" i="91"/>
  <c r="AP78" i="91"/>
  <c r="AH79" i="91"/>
  <c r="BT77" i="89"/>
  <c r="CA76" i="89"/>
  <c r="AJ78" i="89"/>
  <c r="AR77" i="89"/>
  <c r="BS77" i="89"/>
  <c r="BZ76" i="89"/>
  <c r="BR78" i="89"/>
  <c r="BY77" i="89"/>
  <c r="BO77" i="89"/>
  <c r="BV76" i="89"/>
  <c r="AK77" i="89"/>
  <c r="AC78" i="89"/>
  <c r="AO77" i="89"/>
  <c r="AG78" i="89"/>
  <c r="AD77" i="89"/>
  <c r="AL76" i="89"/>
  <c r="AF78" i="89"/>
  <c r="AN77" i="89"/>
  <c r="AH77" i="89"/>
  <c r="AP76" i="89"/>
  <c r="BN78" i="89"/>
  <c r="BU77" i="89"/>
  <c r="BP77" i="89"/>
  <c r="BW76" i="89"/>
  <c r="AQ76" i="89"/>
  <c r="AI77" i="89"/>
  <c r="AM76" i="89"/>
  <c r="AE77" i="89"/>
  <c r="BX76" i="89"/>
  <c r="BQ77" i="89"/>
  <c r="BP77" i="87"/>
  <c r="BW76" i="87"/>
  <c r="BT77" i="87"/>
  <c r="CA76" i="87"/>
  <c r="AR78" i="87"/>
  <c r="AJ79" i="87"/>
  <c r="AP77" i="87"/>
  <c r="AH78" i="87"/>
  <c r="AK78" i="87"/>
  <c r="AC79" i="87"/>
  <c r="BZ77" i="87"/>
  <c r="BS78" i="87"/>
  <c r="AI77" i="87"/>
  <c r="AQ76" i="87"/>
  <c r="AE77" i="87"/>
  <c r="AM76" i="87"/>
  <c r="BX78" i="87"/>
  <c r="BQ79" i="87"/>
  <c r="AN78" i="87"/>
  <c r="AF79" i="87"/>
  <c r="AL77" i="87"/>
  <c r="AD78" i="87"/>
  <c r="AO78" i="87"/>
  <c r="AG79" i="87"/>
  <c r="BU78" i="87"/>
  <c r="BN79" i="87"/>
  <c r="BV77" i="87"/>
  <c r="BO78" i="87"/>
  <c r="BY78" i="87"/>
  <c r="BR79" i="87"/>
  <c r="BQ77" i="86"/>
  <c r="BX76" i="86"/>
  <c r="AE79" i="86"/>
  <c r="AM78" i="86"/>
  <c r="AF77" i="86"/>
  <c r="AN76" i="86"/>
  <c r="AG78" i="86"/>
  <c r="AO77" i="86"/>
  <c r="BS78" i="86"/>
  <c r="BZ77" i="86"/>
  <c r="BW77" i="86"/>
  <c r="BP78" i="86"/>
  <c r="AD78" i="86"/>
  <c r="AL77" i="86"/>
  <c r="BU76" i="86"/>
  <c r="BN77" i="86"/>
  <c r="BT78" i="86"/>
  <c r="CA77" i="86"/>
  <c r="BO78" i="86"/>
  <c r="BV77" i="86"/>
  <c r="AI79" i="86"/>
  <c r="AQ78" i="86"/>
  <c r="AC78" i="86"/>
  <c r="AK77" i="86"/>
  <c r="AH78" i="86"/>
  <c r="AP77" i="86"/>
  <c r="BR77" i="86"/>
  <c r="BY76" i="86"/>
  <c r="AJ77" i="86"/>
  <c r="AR76" i="86"/>
  <c r="BO77" i="85"/>
  <c r="BV76" i="85"/>
  <c r="BY77" i="85"/>
  <c r="BR78" i="85"/>
  <c r="AF78" i="85"/>
  <c r="AN77" i="85"/>
  <c r="BS77" i="85"/>
  <c r="BZ76" i="85"/>
  <c r="AO77" i="85"/>
  <c r="AG78" i="85"/>
  <c r="AK77" i="85"/>
  <c r="AC78" i="85"/>
  <c r="AM76" i="85"/>
  <c r="AE77" i="85"/>
  <c r="AQ76" i="85"/>
  <c r="AI77" i="85"/>
  <c r="AJ78" i="85"/>
  <c r="AR77" i="85"/>
  <c r="CA76" i="85"/>
  <c r="BT77" i="85"/>
  <c r="AH77" i="85"/>
  <c r="AP76" i="85"/>
  <c r="BQ78" i="85"/>
  <c r="BX77" i="85"/>
  <c r="BW76" i="85"/>
  <c r="BP77" i="85"/>
  <c r="BU77" i="85"/>
  <c r="BN78" i="85"/>
  <c r="AD77" i="85"/>
  <c r="AL76" i="85"/>
  <c r="AR76" i="83"/>
  <c r="AJ77" i="83"/>
  <c r="AF77" i="83"/>
  <c r="AN76" i="83"/>
  <c r="AH77" i="83"/>
  <c r="AP76" i="83"/>
  <c r="BX78" i="83"/>
  <c r="BQ79" i="83"/>
  <c r="AM78" i="83"/>
  <c r="AE79" i="83"/>
  <c r="BV77" i="83"/>
  <c r="BO78" i="83"/>
  <c r="BZ77" i="83"/>
  <c r="BS78" i="83"/>
  <c r="AQ78" i="83"/>
  <c r="AI79" i="83"/>
  <c r="BU77" i="83"/>
  <c r="BN78" i="83"/>
  <c r="CA78" i="83"/>
  <c r="BT79" i="83"/>
  <c r="BW78" i="83"/>
  <c r="BP79" i="83"/>
  <c r="AD77" i="83"/>
  <c r="AL76" i="83"/>
  <c r="BY77" i="83"/>
  <c r="BR78" i="83"/>
  <c r="AO77" i="83"/>
  <c r="AG78" i="83"/>
  <c r="AK77" i="83"/>
  <c r="AC78" i="83"/>
  <c r="BS78" i="91" l="1"/>
  <c r="BZ77" i="91"/>
  <c r="BO78" i="91"/>
  <c r="BV77" i="91"/>
  <c r="AR77" i="91"/>
  <c r="AJ78" i="91"/>
  <c r="AC80" i="91"/>
  <c r="AK79" i="91"/>
  <c r="BY79" i="91"/>
  <c r="BR80" i="91"/>
  <c r="BW78" i="91"/>
  <c r="BP79" i="91"/>
  <c r="CA78" i="91"/>
  <c r="BT79" i="91"/>
  <c r="AE79" i="91"/>
  <c r="AM78" i="91"/>
  <c r="AG80" i="91"/>
  <c r="AO79" i="91"/>
  <c r="AH80" i="91"/>
  <c r="AP79" i="91"/>
  <c r="AD80" i="91"/>
  <c r="AL79" i="91"/>
  <c r="AI79" i="91"/>
  <c r="AQ78" i="91"/>
  <c r="BQ79" i="91"/>
  <c r="BX78" i="91"/>
  <c r="BU79" i="91"/>
  <c r="BN80" i="91"/>
  <c r="AN77" i="91"/>
  <c r="AF78" i="91"/>
  <c r="AE78" i="89"/>
  <c r="AM77" i="89"/>
  <c r="AG79" i="89"/>
  <c r="AO78" i="89"/>
  <c r="AP77" i="89"/>
  <c r="AH78" i="89"/>
  <c r="AL77" i="89"/>
  <c r="AD78" i="89"/>
  <c r="BV77" i="89"/>
  <c r="BO78" i="89"/>
  <c r="AR78" i="89"/>
  <c r="AJ79" i="89"/>
  <c r="BQ78" i="89"/>
  <c r="BX77" i="89"/>
  <c r="AI78" i="89"/>
  <c r="AQ77" i="89"/>
  <c r="AC79" i="89"/>
  <c r="AK78" i="89"/>
  <c r="BW77" i="89"/>
  <c r="BP78" i="89"/>
  <c r="BU78" i="89"/>
  <c r="BN79" i="89"/>
  <c r="AN78" i="89"/>
  <c r="AF79" i="89"/>
  <c r="BY78" i="89"/>
  <c r="BR79" i="89"/>
  <c r="BZ77" i="89"/>
  <c r="BS78" i="89"/>
  <c r="CA77" i="89"/>
  <c r="BT78" i="89"/>
  <c r="BO79" i="87"/>
  <c r="BV78" i="87"/>
  <c r="AG80" i="87"/>
  <c r="AO79" i="87"/>
  <c r="AF80" i="87"/>
  <c r="AN79" i="87"/>
  <c r="BS79" i="87"/>
  <c r="BZ78" i="87"/>
  <c r="AH79" i="87"/>
  <c r="AP78" i="87"/>
  <c r="AQ77" i="87"/>
  <c r="AI78" i="87"/>
  <c r="CA77" i="87"/>
  <c r="BT78" i="87"/>
  <c r="BR80" i="87"/>
  <c r="BY79" i="87"/>
  <c r="BN80" i="87"/>
  <c r="BU79" i="87"/>
  <c r="AD79" i="87"/>
  <c r="AL78" i="87"/>
  <c r="BQ80" i="87"/>
  <c r="BX79" i="87"/>
  <c r="AC80" i="87"/>
  <c r="AK79" i="87"/>
  <c r="AJ80" i="87"/>
  <c r="AR79" i="87"/>
  <c r="AM77" i="87"/>
  <c r="AE78" i="87"/>
  <c r="BW77" i="87"/>
  <c r="BP78" i="87"/>
  <c r="BN78" i="86"/>
  <c r="BU77" i="86"/>
  <c r="AK78" i="86"/>
  <c r="AC79" i="86"/>
  <c r="BV78" i="86"/>
  <c r="BO79" i="86"/>
  <c r="BZ78" i="86"/>
  <c r="BS79" i="86"/>
  <c r="AF78" i="86"/>
  <c r="AN77" i="86"/>
  <c r="AM79" i="86"/>
  <c r="AE80" i="86"/>
  <c r="BP79" i="86"/>
  <c r="BW78" i="86"/>
  <c r="AR77" i="86"/>
  <c r="AJ78" i="86"/>
  <c r="BR78" i="86"/>
  <c r="BY77" i="86"/>
  <c r="AH79" i="86"/>
  <c r="AP78" i="86"/>
  <c r="AQ79" i="86"/>
  <c r="AI80" i="86"/>
  <c r="BT79" i="86"/>
  <c r="CA78" i="86"/>
  <c r="AD79" i="86"/>
  <c r="AL78" i="86"/>
  <c r="AO78" i="86"/>
  <c r="AG79" i="86"/>
  <c r="BX77" i="86"/>
  <c r="BQ78" i="86"/>
  <c r="BW77" i="85"/>
  <c r="BP78" i="85"/>
  <c r="CA77" i="85"/>
  <c r="BT78" i="85"/>
  <c r="AI78" i="85"/>
  <c r="AQ77" i="85"/>
  <c r="AC79" i="85"/>
  <c r="AK78" i="85"/>
  <c r="AP77" i="85"/>
  <c r="AH78" i="85"/>
  <c r="AL77" i="85"/>
  <c r="AD78" i="85"/>
  <c r="AR78" i="85"/>
  <c r="AJ79" i="85"/>
  <c r="BZ77" i="85"/>
  <c r="BS78" i="85"/>
  <c r="BX78" i="85"/>
  <c r="BQ79" i="85"/>
  <c r="BU78" i="85"/>
  <c r="BN79" i="85"/>
  <c r="AE78" i="85"/>
  <c r="AM77" i="85"/>
  <c r="AG79" i="85"/>
  <c r="AO78" i="85"/>
  <c r="BY78" i="85"/>
  <c r="BR79" i="85"/>
  <c r="AN78" i="85"/>
  <c r="AF79" i="85"/>
  <c r="BV77" i="85"/>
  <c r="BO78" i="85"/>
  <c r="AF78" i="83"/>
  <c r="AN77" i="83"/>
  <c r="AJ78" i="83"/>
  <c r="AR77" i="83"/>
  <c r="AL77" i="83"/>
  <c r="AD78" i="83"/>
  <c r="AC79" i="83"/>
  <c r="AK78" i="83"/>
  <c r="AG79" i="83"/>
  <c r="AO78" i="83"/>
  <c r="BY78" i="83"/>
  <c r="BR79" i="83"/>
  <c r="BW79" i="83"/>
  <c r="BP80" i="83"/>
  <c r="CA79" i="83"/>
  <c r="BT80" i="83"/>
  <c r="AI80" i="83"/>
  <c r="AQ79" i="83"/>
  <c r="BO79" i="83"/>
  <c r="BV78" i="83"/>
  <c r="BU78" i="83"/>
  <c r="BN79" i="83"/>
  <c r="BS79" i="83"/>
  <c r="BZ78" i="83"/>
  <c r="AE80" i="83"/>
  <c r="AM79" i="83"/>
  <c r="BQ80" i="83"/>
  <c r="BX79" i="83"/>
  <c r="AP77" i="83"/>
  <c r="AH78" i="83"/>
  <c r="BV78" i="91" l="1"/>
  <c r="BO79" i="91"/>
  <c r="BS79" i="91"/>
  <c r="BZ78" i="91"/>
  <c r="BW79" i="91"/>
  <c r="BP80" i="91"/>
  <c r="AL80" i="91"/>
  <c r="AD81" i="91"/>
  <c r="AM79" i="91"/>
  <c r="AE80" i="91"/>
  <c r="AF79" i="91"/>
  <c r="AN78" i="91"/>
  <c r="CA79" i="91"/>
  <c r="BT80" i="91"/>
  <c r="BY80" i="91"/>
  <c r="BR81" i="91"/>
  <c r="AJ79" i="91"/>
  <c r="AR78" i="91"/>
  <c r="BU80" i="91"/>
  <c r="BN81" i="91"/>
  <c r="BX79" i="91"/>
  <c r="BQ80" i="91"/>
  <c r="AQ79" i="91"/>
  <c r="AI80" i="91"/>
  <c r="AP80" i="91"/>
  <c r="AH81" i="91"/>
  <c r="AO80" i="91"/>
  <c r="AG81" i="91"/>
  <c r="AK80" i="91"/>
  <c r="AC81" i="91"/>
  <c r="BS79" i="89"/>
  <c r="BZ78" i="89"/>
  <c r="BN80" i="89"/>
  <c r="BU79" i="89"/>
  <c r="AH79" i="89"/>
  <c r="AP78" i="89"/>
  <c r="AK79" i="89"/>
  <c r="AC80" i="89"/>
  <c r="BX78" i="89"/>
  <c r="BQ79" i="89"/>
  <c r="AO79" i="89"/>
  <c r="AG80" i="89"/>
  <c r="BT79" i="89"/>
  <c r="CA78" i="89"/>
  <c r="BR80" i="89"/>
  <c r="BY79" i="89"/>
  <c r="AF80" i="89"/>
  <c r="AN79" i="89"/>
  <c r="BP79" i="89"/>
  <c r="BW78" i="89"/>
  <c r="AJ80" i="89"/>
  <c r="AR79" i="89"/>
  <c r="BO79" i="89"/>
  <c r="BV78" i="89"/>
  <c r="AD79" i="89"/>
  <c r="AL78" i="89"/>
  <c r="AQ78" i="89"/>
  <c r="AI79" i="89"/>
  <c r="AM78" i="89"/>
  <c r="AE79" i="89"/>
  <c r="AI79" i="87"/>
  <c r="AQ78" i="87"/>
  <c r="AC81" i="87"/>
  <c r="AK80" i="87"/>
  <c r="BX80" i="87"/>
  <c r="BQ81" i="87"/>
  <c r="BU80" i="87"/>
  <c r="BN81" i="87"/>
  <c r="BY80" i="87"/>
  <c r="BR81" i="87"/>
  <c r="AP79" i="87"/>
  <c r="AH80" i="87"/>
  <c r="AN80" i="87"/>
  <c r="AF81" i="87"/>
  <c r="BV79" i="87"/>
  <c r="BO80" i="87"/>
  <c r="BP79" i="87"/>
  <c r="BW78" i="87"/>
  <c r="AE79" i="87"/>
  <c r="AM78" i="87"/>
  <c r="BT79" i="87"/>
  <c r="CA78" i="87"/>
  <c r="AR80" i="87"/>
  <c r="AJ81" i="87"/>
  <c r="AL79" i="87"/>
  <c r="AD80" i="87"/>
  <c r="BZ79" i="87"/>
  <c r="BS80" i="87"/>
  <c r="AG81" i="87"/>
  <c r="AO80" i="87"/>
  <c r="AI81" i="86"/>
  <c r="AQ80" i="86"/>
  <c r="AD80" i="86"/>
  <c r="AL79" i="86"/>
  <c r="AH80" i="86"/>
  <c r="AP79" i="86"/>
  <c r="BY78" i="86"/>
  <c r="BR79" i="86"/>
  <c r="BP80" i="86"/>
  <c r="BW79" i="86"/>
  <c r="AF79" i="86"/>
  <c r="AN78" i="86"/>
  <c r="BQ79" i="86"/>
  <c r="BX78" i="86"/>
  <c r="AG80" i="86"/>
  <c r="AO79" i="86"/>
  <c r="AJ79" i="86"/>
  <c r="AR78" i="86"/>
  <c r="AE81" i="86"/>
  <c r="AM80" i="86"/>
  <c r="BS80" i="86"/>
  <c r="BZ79" i="86"/>
  <c r="BV79" i="86"/>
  <c r="BO80" i="86"/>
  <c r="AC80" i="86"/>
  <c r="AK79" i="86"/>
  <c r="CA79" i="86"/>
  <c r="BT80" i="86"/>
  <c r="BN79" i="86"/>
  <c r="BU78" i="86"/>
  <c r="AF80" i="85"/>
  <c r="AN79" i="85"/>
  <c r="BU79" i="85"/>
  <c r="BN80" i="85"/>
  <c r="BQ80" i="85"/>
  <c r="BX79" i="85"/>
  <c r="AJ80" i="85"/>
  <c r="AR79" i="85"/>
  <c r="AD79" i="85"/>
  <c r="AL78" i="85"/>
  <c r="BW78" i="85"/>
  <c r="BP79" i="85"/>
  <c r="AK79" i="85"/>
  <c r="AC80" i="85"/>
  <c r="AQ78" i="85"/>
  <c r="AI79" i="85"/>
  <c r="AO79" i="85"/>
  <c r="AG80" i="85"/>
  <c r="AM78" i="85"/>
  <c r="AE79" i="85"/>
  <c r="BO79" i="85"/>
  <c r="BV78" i="85"/>
  <c r="BY79" i="85"/>
  <c r="BR80" i="85"/>
  <c r="BS79" i="85"/>
  <c r="BZ78" i="85"/>
  <c r="AH79" i="85"/>
  <c r="AP78" i="85"/>
  <c r="CA78" i="85"/>
  <c r="BT79" i="85"/>
  <c r="AR78" i="83"/>
  <c r="AJ79" i="83"/>
  <c r="AF79" i="83"/>
  <c r="AN78" i="83"/>
  <c r="BU79" i="83"/>
  <c r="BN80" i="83"/>
  <c r="CA80" i="83"/>
  <c r="BT81" i="83"/>
  <c r="BY79" i="83"/>
  <c r="BR80" i="83"/>
  <c r="BX80" i="83"/>
  <c r="BQ81" i="83"/>
  <c r="BZ79" i="83"/>
  <c r="BS80" i="83"/>
  <c r="BV79" i="83"/>
  <c r="BO80" i="83"/>
  <c r="AK79" i="83"/>
  <c r="AC80" i="83"/>
  <c r="BW80" i="83"/>
  <c r="BP81" i="83"/>
  <c r="AD79" i="83"/>
  <c r="AL78" i="83"/>
  <c r="AH79" i="83"/>
  <c r="AP78" i="83"/>
  <c r="AM80" i="83"/>
  <c r="AE81" i="83"/>
  <c r="AQ80" i="83"/>
  <c r="AI81" i="83"/>
  <c r="AO79" i="83"/>
  <c r="AG80" i="83"/>
  <c r="BS80" i="91" l="1"/>
  <c r="BZ79" i="91"/>
  <c r="BO80" i="91"/>
  <c r="BV79" i="91"/>
  <c r="AG82" i="91"/>
  <c r="AO81" i="91"/>
  <c r="AH82" i="91"/>
  <c r="AP81" i="91"/>
  <c r="BQ81" i="91"/>
  <c r="BX80" i="91"/>
  <c r="BU81" i="91"/>
  <c r="BN82" i="91"/>
  <c r="BY81" i="91"/>
  <c r="BR82" i="91"/>
  <c r="AN79" i="91"/>
  <c r="AF80" i="91"/>
  <c r="AC82" i="91"/>
  <c r="AK81" i="91"/>
  <c r="AI81" i="91"/>
  <c r="AQ80" i="91"/>
  <c r="CA80" i="91"/>
  <c r="BT81" i="91"/>
  <c r="AE81" i="91"/>
  <c r="AM80" i="91"/>
  <c r="AD82" i="91"/>
  <c r="AL81" i="91"/>
  <c r="BW80" i="91"/>
  <c r="BP81" i="91"/>
  <c r="AR79" i="91"/>
  <c r="AJ80" i="91"/>
  <c r="AG81" i="89"/>
  <c r="AO80" i="89"/>
  <c r="AL79" i="89"/>
  <c r="AD80" i="89"/>
  <c r="AR80" i="89"/>
  <c r="AJ81" i="89"/>
  <c r="AN80" i="89"/>
  <c r="AF81" i="89"/>
  <c r="CA79" i="89"/>
  <c r="BT80" i="89"/>
  <c r="AP79" i="89"/>
  <c r="AH80" i="89"/>
  <c r="AE80" i="89"/>
  <c r="AM79" i="89"/>
  <c r="BQ80" i="89"/>
  <c r="BX79" i="89"/>
  <c r="AC81" i="89"/>
  <c r="AK80" i="89"/>
  <c r="AI80" i="89"/>
  <c r="AQ79" i="89"/>
  <c r="BV79" i="89"/>
  <c r="BO80" i="89"/>
  <c r="BW79" i="89"/>
  <c r="BP80" i="89"/>
  <c r="BY80" i="89"/>
  <c r="BR81" i="89"/>
  <c r="BU80" i="89"/>
  <c r="BN81" i="89"/>
  <c r="BZ79" i="89"/>
  <c r="BS80" i="89"/>
  <c r="AD81" i="87"/>
  <c r="AL80" i="87"/>
  <c r="AJ82" i="87"/>
  <c r="AR81" i="87"/>
  <c r="AF82" i="87"/>
  <c r="AN81" i="87"/>
  <c r="BU81" i="87"/>
  <c r="BN82" i="87"/>
  <c r="CA79" i="87"/>
  <c r="BT80" i="87"/>
  <c r="BW79" i="87"/>
  <c r="BP80" i="87"/>
  <c r="AK81" i="87"/>
  <c r="AC82" i="87"/>
  <c r="AQ79" i="87"/>
  <c r="AI80" i="87"/>
  <c r="AO81" i="87"/>
  <c r="AG82" i="87"/>
  <c r="BS81" i="87"/>
  <c r="BZ80" i="87"/>
  <c r="BO81" i="87"/>
  <c r="BV80" i="87"/>
  <c r="AH81" i="87"/>
  <c r="AP80" i="87"/>
  <c r="BY81" i="87"/>
  <c r="BR82" i="87"/>
  <c r="BQ82" i="87"/>
  <c r="BX81" i="87"/>
  <c r="AM79" i="87"/>
  <c r="AE80" i="87"/>
  <c r="BT81" i="86"/>
  <c r="CA80" i="86"/>
  <c r="AK80" i="86"/>
  <c r="AC81" i="86"/>
  <c r="BZ80" i="86"/>
  <c r="BS81" i="86"/>
  <c r="AJ80" i="86"/>
  <c r="AR79" i="86"/>
  <c r="AO80" i="86"/>
  <c r="AG81" i="86"/>
  <c r="BP81" i="86"/>
  <c r="BW80" i="86"/>
  <c r="AH81" i="86"/>
  <c r="AP80" i="86"/>
  <c r="AQ81" i="86"/>
  <c r="AI82" i="86"/>
  <c r="BV80" i="86"/>
  <c r="BO81" i="86"/>
  <c r="BR80" i="86"/>
  <c r="BY79" i="86"/>
  <c r="BN80" i="86"/>
  <c r="BU79" i="86"/>
  <c r="AM81" i="86"/>
  <c r="AE82" i="86"/>
  <c r="BX79" i="86"/>
  <c r="BQ80" i="86"/>
  <c r="AF80" i="86"/>
  <c r="AN79" i="86"/>
  <c r="AD81" i="86"/>
  <c r="AL80" i="86"/>
  <c r="CA79" i="85"/>
  <c r="BT80" i="85"/>
  <c r="AG81" i="85"/>
  <c r="AO80" i="85"/>
  <c r="AC81" i="85"/>
  <c r="AK80" i="85"/>
  <c r="BU80" i="85"/>
  <c r="BN81" i="85"/>
  <c r="BV79" i="85"/>
  <c r="BO80" i="85"/>
  <c r="AL79" i="85"/>
  <c r="AD80" i="85"/>
  <c r="BY80" i="85"/>
  <c r="BR81" i="85"/>
  <c r="AE80" i="85"/>
  <c r="AM79" i="85"/>
  <c r="AI80" i="85"/>
  <c r="AQ79" i="85"/>
  <c r="BW79" i="85"/>
  <c r="BP80" i="85"/>
  <c r="AP79" i="85"/>
  <c r="AH80" i="85"/>
  <c r="BZ79" i="85"/>
  <c r="BS80" i="85"/>
  <c r="AR80" i="85"/>
  <c r="AJ81" i="85"/>
  <c r="BX80" i="85"/>
  <c r="BQ81" i="85"/>
  <c r="AN80" i="85"/>
  <c r="AF81" i="85"/>
  <c r="AF80" i="83"/>
  <c r="AN79" i="83"/>
  <c r="AJ80" i="83"/>
  <c r="AR79" i="83"/>
  <c r="AG81" i="83"/>
  <c r="AO80" i="83"/>
  <c r="AE82" i="83"/>
  <c r="AM81" i="83"/>
  <c r="BO81" i="83"/>
  <c r="BV80" i="83"/>
  <c r="BS81" i="83"/>
  <c r="BZ80" i="83"/>
  <c r="CA81" i="83"/>
  <c r="BT82" i="83"/>
  <c r="AL79" i="83"/>
  <c r="AD80" i="83"/>
  <c r="AI82" i="83"/>
  <c r="AQ81" i="83"/>
  <c r="BW81" i="83"/>
  <c r="BP82" i="83"/>
  <c r="AC81" i="83"/>
  <c r="AK80" i="83"/>
  <c r="BQ82" i="83"/>
  <c r="BX81" i="83"/>
  <c r="BY80" i="83"/>
  <c r="BR81" i="83"/>
  <c r="BU80" i="83"/>
  <c r="BN81" i="83"/>
  <c r="AP79" i="83"/>
  <c r="AH80" i="83"/>
  <c r="BV80" i="91" l="1"/>
  <c r="BO81" i="91"/>
  <c r="BZ80" i="91"/>
  <c r="BS81" i="91"/>
  <c r="CA81" i="91"/>
  <c r="BT82" i="91"/>
  <c r="AF81" i="91"/>
  <c r="AN80" i="91"/>
  <c r="BU82" i="91"/>
  <c r="BN83" i="91"/>
  <c r="AJ81" i="91"/>
  <c r="AR80" i="91"/>
  <c r="AM81" i="91"/>
  <c r="AE82" i="91"/>
  <c r="AQ81" i="91"/>
  <c r="AI82" i="91"/>
  <c r="AK82" i="91"/>
  <c r="AC83" i="91"/>
  <c r="AP82" i="91"/>
  <c r="AH83" i="91"/>
  <c r="BW81" i="91"/>
  <c r="BP82" i="91"/>
  <c r="BY82" i="91"/>
  <c r="BR83" i="91"/>
  <c r="AL82" i="91"/>
  <c r="AD83" i="91"/>
  <c r="BX81" i="91"/>
  <c r="BQ82" i="91"/>
  <c r="AO82" i="91"/>
  <c r="AG83" i="91"/>
  <c r="BU81" i="89"/>
  <c r="BN82" i="89"/>
  <c r="BY81" i="89"/>
  <c r="BR82" i="89"/>
  <c r="BO81" i="89"/>
  <c r="BV80" i="89"/>
  <c r="BT81" i="89"/>
  <c r="CA80" i="89"/>
  <c r="AJ82" i="89"/>
  <c r="AR81" i="89"/>
  <c r="AQ80" i="89"/>
  <c r="AI81" i="89"/>
  <c r="BX80" i="89"/>
  <c r="BQ81" i="89"/>
  <c r="AM80" i="89"/>
  <c r="AE81" i="89"/>
  <c r="BS81" i="89"/>
  <c r="BZ80" i="89"/>
  <c r="BP81" i="89"/>
  <c r="BW80" i="89"/>
  <c r="AH81" i="89"/>
  <c r="AP80" i="89"/>
  <c r="AF82" i="89"/>
  <c r="AN81" i="89"/>
  <c r="AD81" i="89"/>
  <c r="AL80" i="89"/>
  <c r="AK81" i="89"/>
  <c r="AC82" i="89"/>
  <c r="AO81" i="89"/>
  <c r="AG82" i="89"/>
  <c r="AE81" i="87"/>
  <c r="AM80" i="87"/>
  <c r="AI81" i="87"/>
  <c r="AQ80" i="87"/>
  <c r="BT81" i="87"/>
  <c r="CA80" i="87"/>
  <c r="BX82" i="87"/>
  <c r="BQ83" i="87"/>
  <c r="AP81" i="87"/>
  <c r="AH82" i="87"/>
  <c r="AN82" i="87"/>
  <c r="AF83" i="87"/>
  <c r="AL81" i="87"/>
  <c r="AD82" i="87"/>
  <c r="BY82" i="87"/>
  <c r="BR83" i="87"/>
  <c r="AG83" i="87"/>
  <c r="AO82" i="87"/>
  <c r="AC83" i="87"/>
  <c r="AK82" i="87"/>
  <c r="BP81" i="87"/>
  <c r="BW80" i="87"/>
  <c r="BU82" i="87"/>
  <c r="BN83" i="87"/>
  <c r="BV81" i="87"/>
  <c r="BO82" i="87"/>
  <c r="BZ81" i="87"/>
  <c r="BS82" i="87"/>
  <c r="AR82" i="87"/>
  <c r="AJ83" i="87"/>
  <c r="BX80" i="86"/>
  <c r="BQ81" i="86"/>
  <c r="AE83" i="86"/>
  <c r="AM82" i="86"/>
  <c r="BO82" i="86"/>
  <c r="BV81" i="86"/>
  <c r="AI83" i="86"/>
  <c r="AQ82" i="86"/>
  <c r="AC82" i="86"/>
  <c r="AK81" i="86"/>
  <c r="AF81" i="86"/>
  <c r="AN80" i="86"/>
  <c r="BN81" i="86"/>
  <c r="BU80" i="86"/>
  <c r="BP82" i="86"/>
  <c r="BW81" i="86"/>
  <c r="AJ81" i="86"/>
  <c r="AR80" i="86"/>
  <c r="AG82" i="86"/>
  <c r="AO81" i="86"/>
  <c r="BZ81" i="86"/>
  <c r="BS82" i="86"/>
  <c r="AD82" i="86"/>
  <c r="AL81" i="86"/>
  <c r="BR81" i="86"/>
  <c r="BY80" i="86"/>
  <c r="AH82" i="86"/>
  <c r="AP81" i="86"/>
  <c r="BT82" i="86"/>
  <c r="CA81" i="86"/>
  <c r="BQ82" i="85"/>
  <c r="BX81" i="85"/>
  <c r="BS81" i="85"/>
  <c r="BZ80" i="85"/>
  <c r="BY81" i="85"/>
  <c r="BR82" i="85"/>
  <c r="AD81" i="85"/>
  <c r="AL80" i="85"/>
  <c r="BU81" i="85"/>
  <c r="BN82" i="85"/>
  <c r="AQ80" i="85"/>
  <c r="AI81" i="85"/>
  <c r="AO81" i="85"/>
  <c r="AG82" i="85"/>
  <c r="AF82" i="85"/>
  <c r="AN81" i="85"/>
  <c r="AJ82" i="85"/>
  <c r="AR81" i="85"/>
  <c r="AH81" i="85"/>
  <c r="AP80" i="85"/>
  <c r="BW80" i="85"/>
  <c r="BP81" i="85"/>
  <c r="BO81" i="85"/>
  <c r="BV80" i="85"/>
  <c r="CA80" i="85"/>
  <c r="BT81" i="85"/>
  <c r="AM80" i="85"/>
  <c r="AE81" i="85"/>
  <c r="AK81" i="85"/>
  <c r="AC82" i="85"/>
  <c r="AJ81" i="83"/>
  <c r="AR80" i="83"/>
  <c r="AN80" i="83"/>
  <c r="AF81" i="83"/>
  <c r="BP83" i="83"/>
  <c r="BW82" i="83"/>
  <c r="BT83" i="83"/>
  <c r="CA82" i="83"/>
  <c r="BU81" i="83"/>
  <c r="BN82" i="83"/>
  <c r="BQ83" i="83"/>
  <c r="BX82" i="83"/>
  <c r="AM82" i="83"/>
  <c r="AE83" i="83"/>
  <c r="BY81" i="83"/>
  <c r="BR82" i="83"/>
  <c r="AD81" i="83"/>
  <c r="AL80" i="83"/>
  <c r="AH81" i="83"/>
  <c r="AP80" i="83"/>
  <c r="AK81" i="83"/>
  <c r="AC82" i="83"/>
  <c r="AQ82" i="83"/>
  <c r="AI83" i="83"/>
  <c r="BZ81" i="83"/>
  <c r="BS82" i="83"/>
  <c r="BV81" i="83"/>
  <c r="BO82" i="83"/>
  <c r="AO81" i="83"/>
  <c r="AG82" i="83"/>
  <c r="BS82" i="91" l="1"/>
  <c r="BZ81" i="91"/>
  <c r="BO82" i="91"/>
  <c r="BV81" i="91"/>
  <c r="BQ83" i="91"/>
  <c r="BX82" i="91"/>
  <c r="AD84" i="91"/>
  <c r="AL83" i="91"/>
  <c r="AC84" i="91"/>
  <c r="AK83" i="91"/>
  <c r="AE83" i="91"/>
  <c r="AM82" i="91"/>
  <c r="AR81" i="91"/>
  <c r="AJ82" i="91"/>
  <c r="AN81" i="91"/>
  <c r="AF82" i="91"/>
  <c r="AG84" i="91"/>
  <c r="AO83" i="91"/>
  <c r="BY83" i="91"/>
  <c r="BR84" i="91"/>
  <c r="BW82" i="91"/>
  <c r="BP83" i="91"/>
  <c r="AH84" i="91"/>
  <c r="AP83" i="91"/>
  <c r="AI83" i="91"/>
  <c r="AQ82" i="91"/>
  <c r="BU83" i="91"/>
  <c r="BN84" i="91"/>
  <c r="CA82" i="91"/>
  <c r="BT83" i="91"/>
  <c r="AG83" i="89"/>
  <c r="AO82" i="89"/>
  <c r="AC83" i="89"/>
  <c r="AK82" i="89"/>
  <c r="BQ82" i="89"/>
  <c r="BX81" i="89"/>
  <c r="BY82" i="89"/>
  <c r="BR83" i="89"/>
  <c r="AN82" i="89"/>
  <c r="AF83" i="89"/>
  <c r="BW81" i="89"/>
  <c r="BP82" i="89"/>
  <c r="BZ81" i="89"/>
  <c r="BS82" i="89"/>
  <c r="AR82" i="89"/>
  <c r="AJ83" i="89"/>
  <c r="AE82" i="89"/>
  <c r="AM81" i="89"/>
  <c r="AI82" i="89"/>
  <c r="AQ81" i="89"/>
  <c r="BU82" i="89"/>
  <c r="BN83" i="89"/>
  <c r="AL81" i="89"/>
  <c r="AD82" i="89"/>
  <c r="AP81" i="89"/>
  <c r="AH82" i="89"/>
  <c r="CA81" i="89"/>
  <c r="BT82" i="89"/>
  <c r="BV81" i="89"/>
  <c r="BO82" i="89"/>
  <c r="AJ84" i="87"/>
  <c r="AR83" i="87"/>
  <c r="BO83" i="87"/>
  <c r="BV82" i="87"/>
  <c r="BU83" i="87"/>
  <c r="BN84" i="87"/>
  <c r="BY83" i="87"/>
  <c r="BR84" i="87"/>
  <c r="AF84" i="87"/>
  <c r="AN83" i="87"/>
  <c r="BQ84" i="87"/>
  <c r="BX83" i="87"/>
  <c r="AK83" i="87"/>
  <c r="AC84" i="87"/>
  <c r="BS83" i="87"/>
  <c r="BZ82" i="87"/>
  <c r="AD83" i="87"/>
  <c r="AL82" i="87"/>
  <c r="AH83" i="87"/>
  <c r="AP82" i="87"/>
  <c r="BW81" i="87"/>
  <c r="BP82" i="87"/>
  <c r="AO83" i="87"/>
  <c r="AG84" i="87"/>
  <c r="CA81" i="87"/>
  <c r="BT82" i="87"/>
  <c r="AI82" i="87"/>
  <c r="AQ81" i="87"/>
  <c r="AE82" i="87"/>
  <c r="AM81" i="87"/>
  <c r="BZ82" i="86"/>
  <c r="BS83" i="86"/>
  <c r="AJ82" i="86"/>
  <c r="AR81" i="86"/>
  <c r="BP83" i="86"/>
  <c r="BW82" i="86"/>
  <c r="AF82" i="86"/>
  <c r="AN81" i="86"/>
  <c r="AQ83" i="86"/>
  <c r="AI84" i="86"/>
  <c r="AM83" i="86"/>
  <c r="AE84" i="86"/>
  <c r="BX81" i="86"/>
  <c r="BQ82" i="86"/>
  <c r="BT83" i="86"/>
  <c r="CA82" i="86"/>
  <c r="AH83" i="86"/>
  <c r="AP82" i="86"/>
  <c r="BR82" i="86"/>
  <c r="BY81" i="86"/>
  <c r="AL82" i="86"/>
  <c r="AD83" i="86"/>
  <c r="AO82" i="86"/>
  <c r="AG83" i="86"/>
  <c r="BN82" i="86"/>
  <c r="BU81" i="86"/>
  <c r="AK82" i="86"/>
  <c r="AC83" i="86"/>
  <c r="BV82" i="86"/>
  <c r="BO83" i="86"/>
  <c r="AN82" i="85"/>
  <c r="AF83" i="85"/>
  <c r="AC83" i="85"/>
  <c r="AK82" i="85"/>
  <c r="CA81" i="85"/>
  <c r="BT82" i="85"/>
  <c r="BW81" i="85"/>
  <c r="BP82" i="85"/>
  <c r="BU82" i="85"/>
  <c r="BN83" i="85"/>
  <c r="BV81" i="85"/>
  <c r="BO82" i="85"/>
  <c r="AR82" i="85"/>
  <c r="AJ83" i="85"/>
  <c r="AL81" i="85"/>
  <c r="AD82" i="85"/>
  <c r="BX82" i="85"/>
  <c r="BQ83" i="85"/>
  <c r="AE82" i="85"/>
  <c r="AM81" i="85"/>
  <c r="AG83" i="85"/>
  <c r="AO82" i="85"/>
  <c r="AI82" i="85"/>
  <c r="AQ81" i="85"/>
  <c r="BY82" i="85"/>
  <c r="BR83" i="85"/>
  <c r="AP81" i="85"/>
  <c r="AH82" i="85"/>
  <c r="BZ81" i="85"/>
  <c r="BS82" i="85"/>
  <c r="AF82" i="83"/>
  <c r="AN81" i="83"/>
  <c r="AJ82" i="83"/>
  <c r="AR81" i="83"/>
  <c r="AG83" i="83"/>
  <c r="AO82" i="83"/>
  <c r="BO83" i="83"/>
  <c r="BV82" i="83"/>
  <c r="AC83" i="83"/>
  <c r="AK82" i="83"/>
  <c r="BS83" i="83"/>
  <c r="BZ82" i="83"/>
  <c r="BR83" i="83"/>
  <c r="BY82" i="83"/>
  <c r="AE84" i="83"/>
  <c r="AM83" i="83"/>
  <c r="BU82" i="83"/>
  <c r="BN83" i="83"/>
  <c r="AL81" i="83"/>
  <c r="AD82" i="83"/>
  <c r="AI84" i="83"/>
  <c r="AQ83" i="83"/>
  <c r="AP81" i="83"/>
  <c r="AH82" i="83"/>
  <c r="BQ84" i="83"/>
  <c r="BX83" i="83"/>
  <c r="CA83" i="83"/>
  <c r="BT84" i="83"/>
  <c r="BW83" i="83"/>
  <c r="BP84" i="83"/>
  <c r="BV82" i="91" l="1"/>
  <c r="BO83" i="91"/>
  <c r="BZ82" i="91"/>
  <c r="BS83" i="91"/>
  <c r="BY84" i="91"/>
  <c r="BR85" i="91"/>
  <c r="AF83" i="91"/>
  <c r="AN82" i="91"/>
  <c r="BU84" i="91"/>
  <c r="BN85" i="91"/>
  <c r="AQ83" i="91"/>
  <c r="AI84" i="91"/>
  <c r="AP84" i="91"/>
  <c r="AH85" i="91"/>
  <c r="AO84" i="91"/>
  <c r="AG85" i="91"/>
  <c r="AK84" i="91"/>
  <c r="AC85" i="91"/>
  <c r="AL84" i="91"/>
  <c r="AD85" i="91"/>
  <c r="CA83" i="91"/>
  <c r="BT84" i="91"/>
  <c r="BW83" i="91"/>
  <c r="BP84" i="91"/>
  <c r="AJ83" i="91"/>
  <c r="AR82" i="91"/>
  <c r="AM83" i="91"/>
  <c r="AE84" i="91"/>
  <c r="BX83" i="91"/>
  <c r="BQ84" i="91"/>
  <c r="CA82" i="89"/>
  <c r="BT83" i="89"/>
  <c r="AD83" i="89"/>
  <c r="AL82" i="89"/>
  <c r="AJ84" i="89"/>
  <c r="AR83" i="89"/>
  <c r="BW82" i="89"/>
  <c r="BP83" i="89"/>
  <c r="AF84" i="89"/>
  <c r="AN83" i="89"/>
  <c r="AQ82" i="89"/>
  <c r="AI83" i="89"/>
  <c r="BX82" i="89"/>
  <c r="BQ83" i="89"/>
  <c r="AK83" i="89"/>
  <c r="AC84" i="89"/>
  <c r="BO83" i="89"/>
  <c r="BV82" i="89"/>
  <c r="AH83" i="89"/>
  <c r="AP82" i="89"/>
  <c r="BU83" i="89"/>
  <c r="BN84" i="89"/>
  <c r="BS83" i="89"/>
  <c r="BZ82" i="89"/>
  <c r="BY83" i="89"/>
  <c r="BR84" i="89"/>
  <c r="AM82" i="89"/>
  <c r="AE83" i="89"/>
  <c r="AO83" i="89"/>
  <c r="AG84" i="89"/>
  <c r="AG85" i="87"/>
  <c r="AO84" i="87"/>
  <c r="BU84" i="87"/>
  <c r="BN85" i="87"/>
  <c r="AQ82" i="87"/>
  <c r="AI83" i="87"/>
  <c r="AP83" i="87"/>
  <c r="AH84" i="87"/>
  <c r="AL83" i="87"/>
  <c r="AD84" i="87"/>
  <c r="BX84" i="87"/>
  <c r="BQ85" i="87"/>
  <c r="AN84" i="87"/>
  <c r="AF85" i="87"/>
  <c r="BV83" i="87"/>
  <c r="BO84" i="87"/>
  <c r="CA82" i="87"/>
  <c r="BT83" i="87"/>
  <c r="BW82" i="87"/>
  <c r="BP83" i="87"/>
  <c r="AC85" i="87"/>
  <c r="AK84" i="87"/>
  <c r="BY84" i="87"/>
  <c r="BR85" i="87"/>
  <c r="AM82" i="87"/>
  <c r="AE83" i="87"/>
  <c r="BZ83" i="87"/>
  <c r="BS84" i="87"/>
  <c r="AR84" i="87"/>
  <c r="AJ85" i="87"/>
  <c r="BO84" i="86"/>
  <c r="BV83" i="86"/>
  <c r="AD84" i="86"/>
  <c r="AL83" i="86"/>
  <c r="BQ83" i="86"/>
  <c r="BX82" i="86"/>
  <c r="AE85" i="86"/>
  <c r="AM84" i="86"/>
  <c r="BN83" i="86"/>
  <c r="BU82" i="86"/>
  <c r="AH84" i="86"/>
  <c r="AP83" i="86"/>
  <c r="AF83" i="86"/>
  <c r="AN82" i="86"/>
  <c r="AJ83" i="86"/>
  <c r="AR82" i="86"/>
  <c r="AC84" i="86"/>
  <c r="AK83" i="86"/>
  <c r="AG84" i="86"/>
  <c r="AO83" i="86"/>
  <c r="AI85" i="86"/>
  <c r="AQ84" i="86"/>
  <c r="BS84" i="86"/>
  <c r="BZ83" i="86"/>
  <c r="BR83" i="86"/>
  <c r="BY82" i="86"/>
  <c r="BT84" i="86"/>
  <c r="CA83" i="86"/>
  <c r="BP84" i="86"/>
  <c r="BW83" i="86"/>
  <c r="AQ82" i="85"/>
  <c r="AI83" i="85"/>
  <c r="AM82" i="85"/>
  <c r="AE83" i="85"/>
  <c r="BY83" i="85"/>
  <c r="BR84" i="85"/>
  <c r="AJ84" i="85"/>
  <c r="AR83" i="85"/>
  <c r="BU83" i="85"/>
  <c r="BN84" i="85"/>
  <c r="CA82" i="85"/>
  <c r="BT83" i="85"/>
  <c r="AF84" i="85"/>
  <c r="AN83" i="85"/>
  <c r="AO83" i="85"/>
  <c r="AG84" i="85"/>
  <c r="BS83" i="85"/>
  <c r="BZ82" i="85"/>
  <c r="AH83" i="85"/>
  <c r="AP82" i="85"/>
  <c r="BQ84" i="85"/>
  <c r="BX83" i="85"/>
  <c r="AD83" i="85"/>
  <c r="AL82" i="85"/>
  <c r="BO83" i="85"/>
  <c r="BV82" i="85"/>
  <c r="BW82" i="85"/>
  <c r="BP83" i="85"/>
  <c r="AK83" i="85"/>
  <c r="AC84" i="85"/>
  <c r="AR82" i="83"/>
  <c r="AJ83" i="83"/>
  <c r="AN82" i="83"/>
  <c r="AF83" i="83"/>
  <c r="AD83" i="83"/>
  <c r="AL82" i="83"/>
  <c r="BU83" i="83"/>
  <c r="BN84" i="83"/>
  <c r="BW84" i="83"/>
  <c r="BP85" i="83"/>
  <c r="CA84" i="83"/>
  <c r="BT85" i="83"/>
  <c r="AM84" i="83"/>
  <c r="AE85" i="83"/>
  <c r="BV83" i="83"/>
  <c r="BO84" i="83"/>
  <c r="AH83" i="83"/>
  <c r="AP82" i="83"/>
  <c r="BX84" i="83"/>
  <c r="BQ85" i="83"/>
  <c r="AQ84" i="83"/>
  <c r="AI85" i="83"/>
  <c r="BY83" i="83"/>
  <c r="BR84" i="83"/>
  <c r="BZ83" i="83"/>
  <c r="BS84" i="83"/>
  <c r="AC84" i="83"/>
  <c r="AK83" i="83"/>
  <c r="AG84" i="83"/>
  <c r="AO83" i="83"/>
  <c r="BS84" i="91" l="1"/>
  <c r="BZ83" i="91"/>
  <c r="BO84" i="91"/>
  <c r="BV83" i="91"/>
  <c r="AR83" i="91"/>
  <c r="AJ84" i="91"/>
  <c r="AE85" i="91"/>
  <c r="AM84" i="91"/>
  <c r="CA84" i="91"/>
  <c r="BT85" i="91"/>
  <c r="AD86" i="91"/>
  <c r="AL85" i="91"/>
  <c r="AG86" i="91"/>
  <c r="AO85" i="91"/>
  <c r="AH86" i="91"/>
  <c r="AP85" i="91"/>
  <c r="BU85" i="91"/>
  <c r="BN86" i="91"/>
  <c r="AN83" i="91"/>
  <c r="AF84" i="91"/>
  <c r="BQ85" i="91"/>
  <c r="BX84" i="91"/>
  <c r="BW84" i="91"/>
  <c r="BP85" i="91"/>
  <c r="AC86" i="91"/>
  <c r="AK85" i="91"/>
  <c r="AI85" i="91"/>
  <c r="AQ84" i="91"/>
  <c r="BY85" i="91"/>
  <c r="BR86" i="91"/>
  <c r="AE84" i="89"/>
  <c r="AM83" i="89"/>
  <c r="BQ84" i="89"/>
  <c r="BX83" i="89"/>
  <c r="AP83" i="89"/>
  <c r="AH84" i="89"/>
  <c r="BV83" i="89"/>
  <c r="BO84" i="89"/>
  <c r="AN84" i="89"/>
  <c r="AF85" i="89"/>
  <c r="AR84" i="89"/>
  <c r="AJ85" i="89"/>
  <c r="AG85" i="89"/>
  <c r="AO84" i="89"/>
  <c r="BY84" i="89"/>
  <c r="BR85" i="89"/>
  <c r="BU84" i="89"/>
  <c r="BN85" i="89"/>
  <c r="AC85" i="89"/>
  <c r="AK84" i="89"/>
  <c r="AI84" i="89"/>
  <c r="AQ83" i="89"/>
  <c r="BW83" i="89"/>
  <c r="BP84" i="89"/>
  <c r="CA83" i="89"/>
  <c r="BT84" i="89"/>
  <c r="BZ83" i="89"/>
  <c r="BS84" i="89"/>
  <c r="AL83" i="89"/>
  <c r="AD84" i="89"/>
  <c r="BS85" i="87"/>
  <c r="BZ84" i="87"/>
  <c r="BY85" i="87"/>
  <c r="BR86" i="87"/>
  <c r="CA83" i="87"/>
  <c r="BT84" i="87"/>
  <c r="AF86" i="87"/>
  <c r="AN85" i="87"/>
  <c r="AD85" i="87"/>
  <c r="AL84" i="87"/>
  <c r="AI84" i="87"/>
  <c r="AQ83" i="87"/>
  <c r="AJ86" i="87"/>
  <c r="AR85" i="87"/>
  <c r="AE84" i="87"/>
  <c r="AM83" i="87"/>
  <c r="BW83" i="87"/>
  <c r="BP84" i="87"/>
  <c r="BO85" i="87"/>
  <c r="BV84" i="87"/>
  <c r="BQ86" i="87"/>
  <c r="BX85" i="87"/>
  <c r="AH85" i="87"/>
  <c r="AP84" i="87"/>
  <c r="BU85" i="87"/>
  <c r="BN86" i="87"/>
  <c r="AK85" i="87"/>
  <c r="AC86" i="87"/>
  <c r="AO85" i="87"/>
  <c r="AG86" i="87"/>
  <c r="BP85" i="86"/>
  <c r="BW84" i="86"/>
  <c r="BR84" i="86"/>
  <c r="BY83" i="86"/>
  <c r="AJ84" i="86"/>
  <c r="AR83" i="86"/>
  <c r="AH85" i="86"/>
  <c r="AP84" i="86"/>
  <c r="BX83" i="86"/>
  <c r="BQ84" i="86"/>
  <c r="BT85" i="86"/>
  <c r="CA84" i="86"/>
  <c r="BS85" i="86"/>
  <c r="BZ84" i="86"/>
  <c r="AQ85" i="86"/>
  <c r="AI86" i="86"/>
  <c r="AO84" i="86"/>
  <c r="AG85" i="86"/>
  <c r="AK84" i="86"/>
  <c r="AC85" i="86"/>
  <c r="AN83" i="86"/>
  <c r="AF84" i="86"/>
  <c r="BN84" i="86"/>
  <c r="BU83" i="86"/>
  <c r="AM85" i="86"/>
  <c r="AE86" i="86"/>
  <c r="AD85" i="86"/>
  <c r="AL84" i="86"/>
  <c r="BO85" i="86"/>
  <c r="BV84" i="86"/>
  <c r="BV83" i="85"/>
  <c r="BO84" i="85"/>
  <c r="BW83" i="85"/>
  <c r="BP84" i="85"/>
  <c r="AG85" i="85"/>
  <c r="AO84" i="85"/>
  <c r="CA83" i="85"/>
  <c r="BT84" i="85"/>
  <c r="BY84" i="85"/>
  <c r="BR85" i="85"/>
  <c r="AI84" i="85"/>
  <c r="AQ83" i="85"/>
  <c r="AN84" i="85"/>
  <c r="AF85" i="85"/>
  <c r="AL83" i="85"/>
  <c r="AD84" i="85"/>
  <c r="AP83" i="85"/>
  <c r="AH84" i="85"/>
  <c r="AR84" i="85"/>
  <c r="AJ85" i="85"/>
  <c r="BX84" i="85"/>
  <c r="BQ85" i="85"/>
  <c r="BZ83" i="85"/>
  <c r="BS84" i="85"/>
  <c r="AC85" i="85"/>
  <c r="AK84" i="85"/>
  <c r="BU84" i="85"/>
  <c r="BN85" i="85"/>
  <c r="AE84" i="85"/>
  <c r="AM83" i="85"/>
  <c r="AF84" i="83"/>
  <c r="AN83" i="83"/>
  <c r="AJ84" i="83"/>
  <c r="AR83" i="83"/>
  <c r="AG85" i="83"/>
  <c r="AO84" i="83"/>
  <c r="AH84" i="83"/>
  <c r="AP83" i="83"/>
  <c r="BY84" i="83"/>
  <c r="BR85" i="83"/>
  <c r="AI86" i="83"/>
  <c r="AQ85" i="83"/>
  <c r="BQ86" i="83"/>
  <c r="BX85" i="83"/>
  <c r="BO85" i="83"/>
  <c r="BV84" i="83"/>
  <c r="CA85" i="83"/>
  <c r="BT86" i="83"/>
  <c r="BU84" i="83"/>
  <c r="BN85" i="83"/>
  <c r="BS85" i="83"/>
  <c r="BZ84" i="83"/>
  <c r="AE86" i="83"/>
  <c r="AM85" i="83"/>
  <c r="BW85" i="83"/>
  <c r="BP86" i="83"/>
  <c r="AC85" i="83"/>
  <c r="AK84" i="83"/>
  <c r="AD84" i="83"/>
  <c r="AL83" i="83"/>
  <c r="BV84" i="91" l="1"/>
  <c r="BO85" i="91"/>
  <c r="BZ84" i="91"/>
  <c r="BS85" i="91"/>
  <c r="BU86" i="91"/>
  <c r="BN87" i="91"/>
  <c r="CA85" i="91"/>
  <c r="BT86" i="91"/>
  <c r="BY86" i="91"/>
  <c r="BR87" i="91"/>
  <c r="AO86" i="91"/>
  <c r="AG87" i="91"/>
  <c r="BW85" i="91"/>
  <c r="BP86" i="91"/>
  <c r="AF85" i="91"/>
  <c r="AN84" i="91"/>
  <c r="AJ85" i="91"/>
  <c r="AR84" i="91"/>
  <c r="AQ85" i="91"/>
  <c r="AI86" i="91"/>
  <c r="AK86" i="91"/>
  <c r="AC87" i="91"/>
  <c r="BX85" i="91"/>
  <c r="BQ86" i="91"/>
  <c r="AP86" i="91"/>
  <c r="AH87" i="91"/>
  <c r="AL86" i="91"/>
  <c r="AD87" i="91"/>
  <c r="AM85" i="91"/>
  <c r="AE86" i="91"/>
  <c r="CA84" i="89"/>
  <c r="BT85" i="89"/>
  <c r="BY85" i="89"/>
  <c r="BR86" i="89"/>
  <c r="AJ86" i="89"/>
  <c r="AR85" i="89"/>
  <c r="BO85" i="89"/>
  <c r="BV84" i="89"/>
  <c r="AQ84" i="89"/>
  <c r="AI85" i="89"/>
  <c r="AK85" i="89"/>
  <c r="AC86" i="89"/>
  <c r="AO85" i="89"/>
  <c r="AG86" i="89"/>
  <c r="AM84" i="89"/>
  <c r="AE85" i="89"/>
  <c r="AD85" i="89"/>
  <c r="AL84" i="89"/>
  <c r="BS85" i="89"/>
  <c r="BZ84" i="89"/>
  <c r="BW84" i="89"/>
  <c r="BP85" i="89"/>
  <c r="BU85" i="89"/>
  <c r="BN86" i="89"/>
  <c r="AF86" i="89"/>
  <c r="AN85" i="89"/>
  <c r="AH85" i="89"/>
  <c r="AP84" i="89"/>
  <c r="BX84" i="89"/>
  <c r="BQ85" i="89"/>
  <c r="AC87" i="87"/>
  <c r="AK86" i="87"/>
  <c r="BW84" i="87"/>
  <c r="BP85" i="87"/>
  <c r="BR87" i="87"/>
  <c r="BY86" i="87"/>
  <c r="AP85" i="87"/>
  <c r="AH86" i="87"/>
  <c r="BQ87" i="87"/>
  <c r="BX86" i="87"/>
  <c r="AR86" i="87"/>
  <c r="AJ87" i="87"/>
  <c r="AL85" i="87"/>
  <c r="AD86" i="87"/>
  <c r="AN86" i="87"/>
  <c r="AF87" i="87"/>
  <c r="BZ85" i="87"/>
  <c r="BS86" i="87"/>
  <c r="AG87" i="87"/>
  <c r="AO86" i="87"/>
  <c r="BU86" i="87"/>
  <c r="BN87" i="87"/>
  <c r="CA84" i="87"/>
  <c r="BT85" i="87"/>
  <c r="BV85" i="87"/>
  <c r="BO86" i="87"/>
  <c r="AM84" i="87"/>
  <c r="AE85" i="87"/>
  <c r="AQ84" i="87"/>
  <c r="AI85" i="87"/>
  <c r="AG86" i="86"/>
  <c r="AO85" i="86"/>
  <c r="BQ85" i="86"/>
  <c r="BX84" i="86"/>
  <c r="AL85" i="86"/>
  <c r="AD86" i="86"/>
  <c r="BU84" i="86"/>
  <c r="BN85" i="86"/>
  <c r="BS86" i="86"/>
  <c r="BZ85" i="86"/>
  <c r="AP85" i="86"/>
  <c r="AH86" i="86"/>
  <c r="BY84" i="86"/>
  <c r="BR85" i="86"/>
  <c r="AE87" i="86"/>
  <c r="AM86" i="86"/>
  <c r="AF85" i="86"/>
  <c r="AN84" i="86"/>
  <c r="AC86" i="86"/>
  <c r="AK85" i="86"/>
  <c r="AI87" i="86"/>
  <c r="AQ86" i="86"/>
  <c r="BV85" i="86"/>
  <c r="BO86" i="86"/>
  <c r="CA85" i="86"/>
  <c r="BT86" i="86"/>
  <c r="AJ85" i="86"/>
  <c r="AR84" i="86"/>
  <c r="BW85" i="86"/>
  <c r="BP86" i="86"/>
  <c r="AK85" i="85"/>
  <c r="AC86" i="85"/>
  <c r="BS85" i="85"/>
  <c r="BZ84" i="85"/>
  <c r="AJ86" i="85"/>
  <c r="AR85" i="85"/>
  <c r="AD85" i="85"/>
  <c r="AL84" i="85"/>
  <c r="CA84" i="85"/>
  <c r="BT85" i="85"/>
  <c r="AM84" i="85"/>
  <c r="AE85" i="85"/>
  <c r="AQ84" i="85"/>
  <c r="AI85" i="85"/>
  <c r="BU85" i="85"/>
  <c r="BN86" i="85"/>
  <c r="BQ86" i="85"/>
  <c r="BX85" i="85"/>
  <c r="AH85" i="85"/>
  <c r="AP84" i="85"/>
  <c r="AF86" i="85"/>
  <c r="AN85" i="85"/>
  <c r="BY85" i="85"/>
  <c r="BR86" i="85"/>
  <c r="BW84" i="85"/>
  <c r="BP85" i="85"/>
  <c r="BO85" i="85"/>
  <c r="BV84" i="85"/>
  <c r="AO85" i="85"/>
  <c r="AG86" i="85"/>
  <c r="AR84" i="83"/>
  <c r="AJ85" i="83"/>
  <c r="AN84" i="83"/>
  <c r="AF85" i="83"/>
  <c r="CA86" i="83"/>
  <c r="BT87" i="83"/>
  <c r="BW86" i="83"/>
  <c r="BP87" i="83"/>
  <c r="AD85" i="83"/>
  <c r="AL84" i="83"/>
  <c r="AM86" i="83"/>
  <c r="AE87" i="83"/>
  <c r="BX86" i="83"/>
  <c r="BQ87" i="83"/>
  <c r="AH85" i="83"/>
  <c r="AP84" i="83"/>
  <c r="BU85" i="83"/>
  <c r="BN86" i="83"/>
  <c r="BY85" i="83"/>
  <c r="BR86" i="83"/>
  <c r="AK85" i="83"/>
  <c r="AC86" i="83"/>
  <c r="BZ85" i="83"/>
  <c r="BS86" i="83"/>
  <c r="BV85" i="83"/>
  <c r="BO86" i="83"/>
  <c r="AQ86" i="83"/>
  <c r="AI87" i="83"/>
  <c r="AO85" i="83"/>
  <c r="AG86" i="83"/>
  <c r="BS86" i="91" l="1"/>
  <c r="BZ85" i="91"/>
  <c r="BO86" i="91"/>
  <c r="BV85" i="91"/>
  <c r="AR85" i="91"/>
  <c r="AJ86" i="91"/>
  <c r="AH88" i="91"/>
  <c r="AP87" i="91"/>
  <c r="AI87" i="91"/>
  <c r="AQ86" i="91"/>
  <c r="BY87" i="91"/>
  <c r="BR88" i="91"/>
  <c r="BU87" i="91"/>
  <c r="BN88" i="91"/>
  <c r="AN85" i="91"/>
  <c r="AF86" i="91"/>
  <c r="AE87" i="91"/>
  <c r="AM86" i="91"/>
  <c r="AD88" i="91"/>
  <c r="AL87" i="91"/>
  <c r="BQ87" i="91"/>
  <c r="BX86" i="91"/>
  <c r="AC88" i="91"/>
  <c r="AK87" i="91"/>
  <c r="BW86" i="91"/>
  <c r="BP87" i="91"/>
  <c r="AG88" i="91"/>
  <c r="AO87" i="91"/>
  <c r="CA86" i="91"/>
  <c r="BT87" i="91"/>
  <c r="AR86" i="89"/>
  <c r="AJ87" i="89"/>
  <c r="BQ86" i="89"/>
  <c r="BX85" i="89"/>
  <c r="BW85" i="89"/>
  <c r="BP86" i="89"/>
  <c r="AC87" i="89"/>
  <c r="AK86" i="89"/>
  <c r="CA85" i="89"/>
  <c r="BT86" i="89"/>
  <c r="AL85" i="89"/>
  <c r="AD86" i="89"/>
  <c r="BU86" i="89"/>
  <c r="BN87" i="89"/>
  <c r="AE86" i="89"/>
  <c r="AM85" i="89"/>
  <c r="AG87" i="89"/>
  <c r="AO86" i="89"/>
  <c r="AI86" i="89"/>
  <c r="AQ85" i="89"/>
  <c r="BY86" i="89"/>
  <c r="BR87" i="89"/>
  <c r="AP85" i="89"/>
  <c r="AH86" i="89"/>
  <c r="AN86" i="89"/>
  <c r="AF87" i="89"/>
  <c r="BZ85" i="89"/>
  <c r="BS86" i="89"/>
  <c r="BV85" i="89"/>
  <c r="BO86" i="89"/>
  <c r="AI86" i="87"/>
  <c r="AQ85" i="87"/>
  <c r="AE86" i="87"/>
  <c r="AM85" i="87"/>
  <c r="AN87" i="87"/>
  <c r="AF88" i="87"/>
  <c r="AR87" i="87"/>
  <c r="AJ88" i="87"/>
  <c r="BW85" i="87"/>
  <c r="BP86" i="87"/>
  <c r="AG88" i="87"/>
  <c r="AO87" i="87"/>
  <c r="BQ88" i="87"/>
  <c r="BX87" i="87"/>
  <c r="BY87" i="87"/>
  <c r="BR88" i="87"/>
  <c r="BO87" i="87"/>
  <c r="BV86" i="87"/>
  <c r="CA85" i="87"/>
  <c r="BT86" i="87"/>
  <c r="BU87" i="87"/>
  <c r="BN88" i="87"/>
  <c r="BS87" i="87"/>
  <c r="BZ86" i="87"/>
  <c r="AD87" i="87"/>
  <c r="AL86" i="87"/>
  <c r="AH87" i="87"/>
  <c r="AP86" i="87"/>
  <c r="AC88" i="87"/>
  <c r="AK87" i="87"/>
  <c r="AK86" i="86"/>
  <c r="AC87" i="86"/>
  <c r="AM87" i="86"/>
  <c r="AE88" i="86"/>
  <c r="BS87" i="86"/>
  <c r="BZ86" i="86"/>
  <c r="BO87" i="86"/>
  <c r="BV86" i="86"/>
  <c r="AH87" i="86"/>
  <c r="AP86" i="86"/>
  <c r="AD87" i="86"/>
  <c r="AL86" i="86"/>
  <c r="BP87" i="86"/>
  <c r="BW86" i="86"/>
  <c r="BT87" i="86"/>
  <c r="CA86" i="86"/>
  <c r="BR86" i="86"/>
  <c r="BY85" i="86"/>
  <c r="BN86" i="86"/>
  <c r="BU85" i="86"/>
  <c r="AO86" i="86"/>
  <c r="AG87" i="86"/>
  <c r="AJ86" i="86"/>
  <c r="AR85" i="86"/>
  <c r="AQ87" i="86"/>
  <c r="AI88" i="86"/>
  <c r="AF86" i="86"/>
  <c r="AN85" i="86"/>
  <c r="BQ86" i="86"/>
  <c r="BX85" i="86"/>
  <c r="BW85" i="85"/>
  <c r="BP86" i="85"/>
  <c r="BU86" i="85"/>
  <c r="BN87" i="85"/>
  <c r="AC87" i="85"/>
  <c r="AK86" i="85"/>
  <c r="BV85" i="85"/>
  <c r="BO86" i="85"/>
  <c r="AN86" i="85"/>
  <c r="AF87" i="85"/>
  <c r="AL85" i="85"/>
  <c r="AD86" i="85"/>
  <c r="AG87" i="85"/>
  <c r="AO86" i="85"/>
  <c r="BY86" i="85"/>
  <c r="BR87" i="85"/>
  <c r="AI86" i="85"/>
  <c r="AQ85" i="85"/>
  <c r="AE86" i="85"/>
  <c r="AM85" i="85"/>
  <c r="CA85" i="85"/>
  <c r="BT86" i="85"/>
  <c r="AP85" i="85"/>
  <c r="AH86" i="85"/>
  <c r="BX86" i="85"/>
  <c r="BQ87" i="85"/>
  <c r="AR86" i="85"/>
  <c r="AJ87" i="85"/>
  <c r="BZ85" i="85"/>
  <c r="BS86" i="85"/>
  <c r="AF86" i="83"/>
  <c r="AN85" i="83"/>
  <c r="AJ86" i="83"/>
  <c r="AR85" i="83"/>
  <c r="AI88" i="83"/>
  <c r="AQ87" i="83"/>
  <c r="BU86" i="83"/>
  <c r="BN87" i="83"/>
  <c r="CA87" i="83"/>
  <c r="BT88" i="83"/>
  <c r="AL85" i="83"/>
  <c r="AD86" i="83"/>
  <c r="AG87" i="83"/>
  <c r="AO86" i="83"/>
  <c r="BO87" i="83"/>
  <c r="BV86" i="83"/>
  <c r="BS87" i="83"/>
  <c r="BZ86" i="83"/>
  <c r="AC87" i="83"/>
  <c r="AK86" i="83"/>
  <c r="BY86" i="83"/>
  <c r="BR87" i="83"/>
  <c r="BQ88" i="83"/>
  <c r="BX87" i="83"/>
  <c r="AE88" i="83"/>
  <c r="AM87" i="83"/>
  <c r="BW87" i="83"/>
  <c r="BP88" i="83"/>
  <c r="AP85" i="83"/>
  <c r="AH86" i="83"/>
  <c r="BV86" i="91" l="1"/>
  <c r="BO87" i="91"/>
  <c r="BZ86" i="91"/>
  <c r="BS87" i="91"/>
  <c r="CA87" i="91"/>
  <c r="BT88" i="91"/>
  <c r="AF87" i="91"/>
  <c r="AN86" i="91"/>
  <c r="BU88" i="91"/>
  <c r="BN89" i="91"/>
  <c r="AK88" i="91"/>
  <c r="AC89" i="91"/>
  <c r="AL88" i="91"/>
  <c r="AD89" i="91"/>
  <c r="BW87" i="91"/>
  <c r="BP88" i="91"/>
  <c r="BY88" i="91"/>
  <c r="BR89" i="91"/>
  <c r="AJ87" i="91"/>
  <c r="AR86" i="91"/>
  <c r="AO88" i="91"/>
  <c r="AG89" i="91"/>
  <c r="BX87" i="91"/>
  <c r="BQ88" i="91"/>
  <c r="AM87" i="91"/>
  <c r="AE88" i="91"/>
  <c r="AQ87" i="91"/>
  <c r="AI88" i="91"/>
  <c r="AP88" i="91"/>
  <c r="AH89" i="91"/>
  <c r="AQ86" i="89"/>
  <c r="AI87" i="89"/>
  <c r="BO87" i="89"/>
  <c r="BV86" i="89"/>
  <c r="AF88" i="89"/>
  <c r="AN87" i="89"/>
  <c r="BY87" i="89"/>
  <c r="BR88" i="89"/>
  <c r="BU87" i="89"/>
  <c r="BN88" i="89"/>
  <c r="CA86" i="89"/>
  <c r="BT87" i="89"/>
  <c r="AJ88" i="89"/>
  <c r="AR87" i="89"/>
  <c r="AO87" i="89"/>
  <c r="AG88" i="89"/>
  <c r="BS87" i="89"/>
  <c r="BZ86" i="89"/>
  <c r="AH87" i="89"/>
  <c r="AP86" i="89"/>
  <c r="AD87" i="89"/>
  <c r="AL86" i="89"/>
  <c r="BW86" i="89"/>
  <c r="BP87" i="89"/>
  <c r="AM86" i="89"/>
  <c r="AE87" i="89"/>
  <c r="AK87" i="89"/>
  <c r="AC88" i="89"/>
  <c r="BX86" i="89"/>
  <c r="BQ87" i="89"/>
  <c r="BT87" i="87"/>
  <c r="CA86" i="87"/>
  <c r="AJ89" i="87"/>
  <c r="AR88" i="87"/>
  <c r="BS88" i="87"/>
  <c r="BZ87" i="87"/>
  <c r="BQ89" i="87"/>
  <c r="BX88" i="87"/>
  <c r="AM86" i="87"/>
  <c r="AE87" i="87"/>
  <c r="BN89" i="87"/>
  <c r="BU88" i="87"/>
  <c r="BY88" i="87"/>
  <c r="BR89" i="87"/>
  <c r="BP87" i="87"/>
  <c r="BW86" i="87"/>
  <c r="AF89" i="87"/>
  <c r="AN88" i="87"/>
  <c r="AC89" i="87"/>
  <c r="AK88" i="87"/>
  <c r="AH88" i="87"/>
  <c r="AP87" i="87"/>
  <c r="AD88" i="87"/>
  <c r="AL87" i="87"/>
  <c r="BO88" i="87"/>
  <c r="BV87" i="87"/>
  <c r="AG89" i="87"/>
  <c r="AO88" i="87"/>
  <c r="AQ86" i="87"/>
  <c r="AI87" i="87"/>
  <c r="AI89" i="86"/>
  <c r="AQ88" i="86"/>
  <c r="AC88" i="86"/>
  <c r="AK87" i="86"/>
  <c r="AR86" i="86"/>
  <c r="AJ87" i="86"/>
  <c r="CA87" i="86"/>
  <c r="BT88" i="86"/>
  <c r="AL87" i="86"/>
  <c r="AD88" i="86"/>
  <c r="BO88" i="86"/>
  <c r="BV87" i="86"/>
  <c r="BZ87" i="86"/>
  <c r="BS88" i="86"/>
  <c r="AG88" i="86"/>
  <c r="AO87" i="86"/>
  <c r="AE89" i="86"/>
  <c r="AM88" i="86"/>
  <c r="BX86" i="86"/>
  <c r="BQ87" i="86"/>
  <c r="AN86" i="86"/>
  <c r="AF87" i="86"/>
  <c r="BU86" i="86"/>
  <c r="BN87" i="86"/>
  <c r="BY86" i="86"/>
  <c r="BR87" i="86"/>
  <c r="BW87" i="86"/>
  <c r="BP88" i="86"/>
  <c r="AP87" i="86"/>
  <c r="AH88" i="86"/>
  <c r="AJ88" i="85"/>
  <c r="AR87" i="85"/>
  <c r="AH87" i="85"/>
  <c r="AP86" i="85"/>
  <c r="AD87" i="85"/>
  <c r="AL86" i="85"/>
  <c r="BO87" i="85"/>
  <c r="BV86" i="85"/>
  <c r="BU87" i="85"/>
  <c r="BN88" i="85"/>
  <c r="AM86" i="85"/>
  <c r="AE87" i="85"/>
  <c r="AO87" i="85"/>
  <c r="AG88" i="85"/>
  <c r="BS87" i="85"/>
  <c r="BZ86" i="85"/>
  <c r="BQ88" i="85"/>
  <c r="BX87" i="85"/>
  <c r="CA86" i="85"/>
  <c r="BT87" i="85"/>
  <c r="BY87" i="85"/>
  <c r="BR88" i="85"/>
  <c r="AF88" i="85"/>
  <c r="AN87" i="85"/>
  <c r="BW86" i="85"/>
  <c r="BP87" i="85"/>
  <c r="AQ86" i="85"/>
  <c r="AI87" i="85"/>
  <c r="AK87" i="85"/>
  <c r="AC88" i="85"/>
  <c r="AR86" i="83"/>
  <c r="AJ87" i="83"/>
  <c r="AF87" i="83"/>
  <c r="AN86" i="83"/>
  <c r="AH87" i="83"/>
  <c r="AP86" i="83"/>
  <c r="AD87" i="83"/>
  <c r="AL86" i="83"/>
  <c r="AM88" i="83"/>
  <c r="AE89" i="83"/>
  <c r="BX88" i="83"/>
  <c r="BQ89" i="83"/>
  <c r="AK87" i="83"/>
  <c r="AC88" i="83"/>
  <c r="BZ87" i="83"/>
  <c r="BS88" i="83"/>
  <c r="AO87" i="83"/>
  <c r="AG88" i="83"/>
  <c r="BW88" i="83"/>
  <c r="BP89" i="83"/>
  <c r="BY87" i="83"/>
  <c r="BR88" i="83"/>
  <c r="CA88" i="83"/>
  <c r="BT89" i="83"/>
  <c r="BU87" i="83"/>
  <c r="BN88" i="83"/>
  <c r="BV87" i="83"/>
  <c r="BO88" i="83"/>
  <c r="AQ88" i="83"/>
  <c r="AI89" i="83"/>
  <c r="BS88" i="91" l="1"/>
  <c r="BZ87" i="91"/>
  <c r="BO88" i="91"/>
  <c r="BV87" i="91"/>
  <c r="AI89" i="91"/>
  <c r="AQ88" i="91"/>
  <c r="AE89" i="91"/>
  <c r="AM88" i="91"/>
  <c r="AG90" i="91"/>
  <c r="AO89" i="91"/>
  <c r="BR90" i="91"/>
  <c r="BY89" i="91"/>
  <c r="BW88" i="91"/>
  <c r="BP89" i="91"/>
  <c r="AC90" i="91"/>
  <c r="AK89" i="91"/>
  <c r="AN87" i="91"/>
  <c r="AF88" i="91"/>
  <c r="AP89" i="91"/>
  <c r="AH90" i="91"/>
  <c r="BQ89" i="91"/>
  <c r="BX88" i="91"/>
  <c r="AD90" i="91"/>
  <c r="AL89" i="91"/>
  <c r="BU89" i="91"/>
  <c r="BN90" i="91"/>
  <c r="CA88" i="91"/>
  <c r="BT89" i="91"/>
  <c r="AR87" i="91"/>
  <c r="AJ88" i="91"/>
  <c r="BN89" i="89"/>
  <c r="BU88" i="89"/>
  <c r="AI88" i="89"/>
  <c r="AQ87" i="89"/>
  <c r="AC89" i="89"/>
  <c r="AK88" i="89"/>
  <c r="AG89" i="89"/>
  <c r="AO88" i="89"/>
  <c r="CA87" i="89"/>
  <c r="BT88" i="89"/>
  <c r="BR89" i="89"/>
  <c r="BY88" i="89"/>
  <c r="BQ88" i="89"/>
  <c r="BX87" i="89"/>
  <c r="AE88" i="89"/>
  <c r="AM87" i="89"/>
  <c r="BW87" i="89"/>
  <c r="BP88" i="89"/>
  <c r="AL87" i="89"/>
  <c r="AD88" i="89"/>
  <c r="AF89" i="89"/>
  <c r="AN88" i="89"/>
  <c r="AP87" i="89"/>
  <c r="AH88" i="89"/>
  <c r="BZ87" i="89"/>
  <c r="BS88" i="89"/>
  <c r="AJ89" i="89"/>
  <c r="AR88" i="89"/>
  <c r="BV87" i="89"/>
  <c r="BO88" i="89"/>
  <c r="AG90" i="87"/>
  <c r="AO89" i="87"/>
  <c r="BO89" i="87"/>
  <c r="BV88" i="87"/>
  <c r="AP88" i="87"/>
  <c r="AH89" i="87"/>
  <c r="AN89" i="87"/>
  <c r="AF90" i="87"/>
  <c r="BU89" i="87"/>
  <c r="BN90" i="87"/>
  <c r="AR89" i="87"/>
  <c r="AJ90" i="87"/>
  <c r="AI88" i="87"/>
  <c r="AQ87" i="87"/>
  <c r="BY89" i="87"/>
  <c r="BR90" i="87"/>
  <c r="AE88" i="87"/>
  <c r="AM87" i="87"/>
  <c r="AL88" i="87"/>
  <c r="AD89" i="87"/>
  <c r="AK89" i="87"/>
  <c r="AC90" i="87"/>
  <c r="BW87" i="87"/>
  <c r="BP88" i="87"/>
  <c r="BQ90" i="87"/>
  <c r="BX89" i="87"/>
  <c r="BS89" i="87"/>
  <c r="BZ88" i="87"/>
  <c r="BT88" i="87"/>
  <c r="CA87" i="87"/>
  <c r="AH89" i="86"/>
  <c r="AP88" i="86"/>
  <c r="AI90" i="86"/>
  <c r="AQ89" i="86"/>
  <c r="BP89" i="86"/>
  <c r="BW88" i="86"/>
  <c r="BN88" i="86"/>
  <c r="BU87" i="86"/>
  <c r="BQ88" i="86"/>
  <c r="BX87" i="86"/>
  <c r="BS89" i="86"/>
  <c r="BZ88" i="86"/>
  <c r="BT89" i="86"/>
  <c r="CA88" i="86"/>
  <c r="BR88" i="86"/>
  <c r="BY87" i="86"/>
  <c r="AF88" i="86"/>
  <c r="AN87" i="86"/>
  <c r="AD89" i="86"/>
  <c r="AL88" i="86"/>
  <c r="AJ88" i="86"/>
  <c r="AR87" i="86"/>
  <c r="AE90" i="86"/>
  <c r="AM89" i="86"/>
  <c r="AO88" i="86"/>
  <c r="AG89" i="86"/>
  <c r="BO89" i="86"/>
  <c r="BV88" i="86"/>
  <c r="AK88" i="86"/>
  <c r="AC89" i="86"/>
  <c r="AN88" i="85"/>
  <c r="AF89" i="85"/>
  <c r="AC89" i="85"/>
  <c r="AK88" i="85"/>
  <c r="BW87" i="85"/>
  <c r="BP88" i="85"/>
  <c r="BY88" i="85"/>
  <c r="BR89" i="85"/>
  <c r="AG89" i="85"/>
  <c r="AO88" i="85"/>
  <c r="AE88" i="85"/>
  <c r="AM87" i="85"/>
  <c r="BU88" i="85"/>
  <c r="BN89" i="85"/>
  <c r="BZ87" i="85"/>
  <c r="BS88" i="85"/>
  <c r="AP87" i="85"/>
  <c r="AH88" i="85"/>
  <c r="AI88" i="85"/>
  <c r="AQ87" i="85"/>
  <c r="CA87" i="85"/>
  <c r="BT88" i="85"/>
  <c r="BX88" i="85"/>
  <c r="BQ89" i="85"/>
  <c r="BV87" i="85"/>
  <c r="BO88" i="85"/>
  <c r="AL87" i="85"/>
  <c r="AD88" i="85"/>
  <c r="AR88" i="85"/>
  <c r="AJ89" i="85"/>
  <c r="AF88" i="83"/>
  <c r="AN87" i="83"/>
  <c r="AJ88" i="83"/>
  <c r="AR87" i="83"/>
  <c r="BO89" i="83"/>
  <c r="BV88" i="83"/>
  <c r="CA89" i="83"/>
  <c r="BT90" i="83"/>
  <c r="BY88" i="83"/>
  <c r="BR89" i="83"/>
  <c r="BS89" i="83"/>
  <c r="BZ88" i="83"/>
  <c r="BQ90" i="83"/>
  <c r="BX89" i="83"/>
  <c r="AL87" i="83"/>
  <c r="AD88" i="83"/>
  <c r="AI90" i="83"/>
  <c r="AQ89" i="83"/>
  <c r="BU88" i="83"/>
  <c r="BN89" i="83"/>
  <c r="BW89" i="83"/>
  <c r="BP90" i="83"/>
  <c r="AG89" i="83"/>
  <c r="AO88" i="83"/>
  <c r="AC89" i="83"/>
  <c r="AK88" i="83"/>
  <c r="AE90" i="83"/>
  <c r="AM89" i="83"/>
  <c r="AP87" i="83"/>
  <c r="AH88" i="83"/>
  <c r="BV88" i="91" l="1"/>
  <c r="BO89" i="91"/>
  <c r="BZ88" i="91"/>
  <c r="BS89" i="91"/>
  <c r="CA89" i="91"/>
  <c r="BT90" i="91"/>
  <c r="AH91" i="91"/>
  <c r="AP90" i="91"/>
  <c r="AD91" i="91"/>
  <c r="AL90" i="91"/>
  <c r="BQ90" i="91"/>
  <c r="BX89" i="91"/>
  <c r="AC91" i="91"/>
  <c r="AK90" i="91"/>
  <c r="BY90" i="91"/>
  <c r="BR91" i="91"/>
  <c r="AE90" i="91"/>
  <c r="AM89" i="91"/>
  <c r="AJ89" i="91"/>
  <c r="AR88" i="91"/>
  <c r="BU90" i="91"/>
  <c r="BN91" i="91"/>
  <c r="AF89" i="91"/>
  <c r="AN88" i="91"/>
  <c r="BP90" i="91"/>
  <c r="BW89" i="91"/>
  <c r="AG91" i="91"/>
  <c r="AO90" i="91"/>
  <c r="AI90" i="91"/>
  <c r="AQ89" i="91"/>
  <c r="BY89" i="89"/>
  <c r="BR90" i="89"/>
  <c r="AI89" i="89"/>
  <c r="AQ88" i="89"/>
  <c r="BO89" i="89"/>
  <c r="BV88" i="89"/>
  <c r="AH89" i="89"/>
  <c r="AP88" i="89"/>
  <c r="AD89" i="89"/>
  <c r="AL88" i="89"/>
  <c r="BP89" i="89"/>
  <c r="BW88" i="89"/>
  <c r="AN89" i="89"/>
  <c r="AF90" i="89"/>
  <c r="BQ89" i="89"/>
  <c r="BX88" i="89"/>
  <c r="AG90" i="89"/>
  <c r="AO89" i="89"/>
  <c r="BS89" i="89"/>
  <c r="BZ88" i="89"/>
  <c r="CA88" i="89"/>
  <c r="BT89" i="89"/>
  <c r="AR89" i="89"/>
  <c r="AJ90" i="89"/>
  <c r="AE89" i="89"/>
  <c r="AM88" i="89"/>
  <c r="AC90" i="89"/>
  <c r="AK89" i="89"/>
  <c r="BU89" i="89"/>
  <c r="BN90" i="89"/>
  <c r="BW88" i="87"/>
  <c r="BP89" i="87"/>
  <c r="AD90" i="87"/>
  <c r="AL89" i="87"/>
  <c r="AJ91" i="87"/>
  <c r="AR90" i="87"/>
  <c r="BN91" i="87"/>
  <c r="BU90" i="87"/>
  <c r="AF91" i="87"/>
  <c r="AN90" i="87"/>
  <c r="BS90" i="87"/>
  <c r="BZ89" i="87"/>
  <c r="AE89" i="87"/>
  <c r="AM88" i="87"/>
  <c r="AI89" i="87"/>
  <c r="AQ88" i="87"/>
  <c r="BO90" i="87"/>
  <c r="BV89" i="87"/>
  <c r="AC91" i="87"/>
  <c r="AK90" i="87"/>
  <c r="BR91" i="87"/>
  <c r="BY90" i="87"/>
  <c r="AH90" i="87"/>
  <c r="AP89" i="87"/>
  <c r="CA88" i="87"/>
  <c r="BT89" i="87"/>
  <c r="BQ91" i="87"/>
  <c r="BX90" i="87"/>
  <c r="AG91" i="87"/>
  <c r="AO90" i="87"/>
  <c r="AG90" i="86"/>
  <c r="AO89" i="86"/>
  <c r="AR88" i="86"/>
  <c r="AJ89" i="86"/>
  <c r="AN88" i="86"/>
  <c r="AF89" i="86"/>
  <c r="BS90" i="86"/>
  <c r="BZ89" i="86"/>
  <c r="BU88" i="86"/>
  <c r="BN89" i="86"/>
  <c r="AQ90" i="86"/>
  <c r="AI91" i="86"/>
  <c r="AC90" i="86"/>
  <c r="AK89" i="86"/>
  <c r="BO90" i="86"/>
  <c r="BV89" i="86"/>
  <c r="AM90" i="86"/>
  <c r="AE91" i="86"/>
  <c r="AL89" i="86"/>
  <c r="AD90" i="86"/>
  <c r="BY88" i="86"/>
  <c r="BR89" i="86"/>
  <c r="CA89" i="86"/>
  <c r="BT90" i="86"/>
  <c r="BQ89" i="86"/>
  <c r="BX88" i="86"/>
  <c r="BW89" i="86"/>
  <c r="BP90" i="86"/>
  <c r="AP89" i="86"/>
  <c r="AH90" i="86"/>
  <c r="AQ88" i="85"/>
  <c r="AI89" i="85"/>
  <c r="AD89" i="85"/>
  <c r="AL88" i="85"/>
  <c r="BQ90" i="85"/>
  <c r="BX89" i="85"/>
  <c r="CA88" i="85"/>
  <c r="BT89" i="85"/>
  <c r="BU89" i="85"/>
  <c r="BN90" i="85"/>
  <c r="BW88" i="85"/>
  <c r="BP89" i="85"/>
  <c r="AO89" i="85"/>
  <c r="AG90" i="85"/>
  <c r="AJ90" i="85"/>
  <c r="AR89" i="85"/>
  <c r="BO89" i="85"/>
  <c r="BV88" i="85"/>
  <c r="AH89" i="85"/>
  <c r="AP88" i="85"/>
  <c r="BS89" i="85"/>
  <c r="BZ88" i="85"/>
  <c r="BY89" i="85"/>
  <c r="BR90" i="85"/>
  <c r="AF90" i="85"/>
  <c r="AN89" i="85"/>
  <c r="AM88" i="85"/>
  <c r="AE89" i="85"/>
  <c r="AK89" i="85"/>
  <c r="AC90" i="85"/>
  <c r="AR88" i="83"/>
  <c r="AJ89" i="83"/>
  <c r="AN88" i="83"/>
  <c r="AF89" i="83"/>
  <c r="BW90" i="83"/>
  <c r="BP91" i="83"/>
  <c r="AD89" i="83"/>
  <c r="AL88" i="83"/>
  <c r="CA90" i="83"/>
  <c r="BT91" i="83"/>
  <c r="AK89" i="83"/>
  <c r="AC90" i="83"/>
  <c r="AQ90" i="83"/>
  <c r="AI91" i="83"/>
  <c r="BZ89" i="83"/>
  <c r="BS90" i="83"/>
  <c r="BV89" i="83"/>
  <c r="BO90" i="83"/>
  <c r="BU89" i="83"/>
  <c r="BN90" i="83"/>
  <c r="BY89" i="83"/>
  <c r="BR90" i="83"/>
  <c r="AH89" i="83"/>
  <c r="AP88" i="83"/>
  <c r="AM90" i="83"/>
  <c r="AE91" i="83"/>
  <c r="AO89" i="83"/>
  <c r="AG90" i="83"/>
  <c r="BX90" i="83"/>
  <c r="BQ91" i="83"/>
  <c r="BS90" i="91" l="1"/>
  <c r="BZ89" i="91"/>
  <c r="BO90" i="91"/>
  <c r="BV89" i="91"/>
  <c r="BN92" i="91"/>
  <c r="BU91" i="91"/>
  <c r="BR92" i="91"/>
  <c r="BY91" i="91"/>
  <c r="BT91" i="91"/>
  <c r="CA90" i="91"/>
  <c r="AO91" i="91"/>
  <c r="AG92" i="91"/>
  <c r="BP91" i="91"/>
  <c r="BW90" i="91"/>
  <c r="BX90" i="91"/>
  <c r="BQ91" i="91"/>
  <c r="AL91" i="91"/>
  <c r="AD92" i="91"/>
  <c r="AQ90" i="91"/>
  <c r="AI91" i="91"/>
  <c r="AF90" i="91"/>
  <c r="AN89" i="91"/>
  <c r="AJ90" i="91"/>
  <c r="AR89" i="91"/>
  <c r="AM90" i="91"/>
  <c r="AE91" i="91"/>
  <c r="AK91" i="91"/>
  <c r="AC92" i="91"/>
  <c r="AP91" i="91"/>
  <c r="AH92" i="91"/>
  <c r="BT90" i="89"/>
  <c r="CA89" i="89"/>
  <c r="AK90" i="89"/>
  <c r="AC91" i="89"/>
  <c r="AM89" i="89"/>
  <c r="AE90" i="89"/>
  <c r="AQ89" i="89"/>
  <c r="AI90" i="89"/>
  <c r="BN91" i="89"/>
  <c r="BU90" i="89"/>
  <c r="AJ91" i="89"/>
  <c r="AR90" i="89"/>
  <c r="AF91" i="89"/>
  <c r="AN90" i="89"/>
  <c r="BR91" i="89"/>
  <c r="BY90" i="89"/>
  <c r="AO90" i="89"/>
  <c r="AG91" i="89"/>
  <c r="BP90" i="89"/>
  <c r="BW89" i="89"/>
  <c r="AH90" i="89"/>
  <c r="AP89" i="89"/>
  <c r="BS90" i="89"/>
  <c r="BZ89" i="89"/>
  <c r="BX89" i="89"/>
  <c r="BQ90" i="89"/>
  <c r="AD90" i="89"/>
  <c r="AL89" i="89"/>
  <c r="BO90" i="89"/>
  <c r="BV89" i="89"/>
  <c r="BP90" i="87"/>
  <c r="BW89" i="87"/>
  <c r="AP90" i="87"/>
  <c r="AH91" i="87"/>
  <c r="BY91" i="87"/>
  <c r="BR92" i="87"/>
  <c r="AC92" i="87"/>
  <c r="AK91" i="87"/>
  <c r="AE90" i="87"/>
  <c r="AM89" i="87"/>
  <c r="AN91" i="87"/>
  <c r="AF92" i="87"/>
  <c r="AR91" i="87"/>
  <c r="AJ92" i="87"/>
  <c r="CA89" i="87"/>
  <c r="BT90" i="87"/>
  <c r="AO91" i="87"/>
  <c r="AG92" i="87"/>
  <c r="BQ92" i="87"/>
  <c r="BX91" i="87"/>
  <c r="BO91" i="87"/>
  <c r="BV90" i="87"/>
  <c r="AI90" i="87"/>
  <c r="AQ89" i="87"/>
  <c r="BS91" i="87"/>
  <c r="BZ90" i="87"/>
  <c r="BU91" i="87"/>
  <c r="BN92" i="87"/>
  <c r="AL90" i="87"/>
  <c r="AD91" i="87"/>
  <c r="BP91" i="86"/>
  <c r="BW90" i="86"/>
  <c r="BT91" i="86"/>
  <c r="CA90" i="86"/>
  <c r="AD91" i="86"/>
  <c r="AL90" i="86"/>
  <c r="AI92" i="86"/>
  <c r="AQ91" i="86"/>
  <c r="BN90" i="86"/>
  <c r="BU89" i="86"/>
  <c r="AJ90" i="86"/>
  <c r="AR89" i="86"/>
  <c r="AH91" i="86"/>
  <c r="AP90" i="86"/>
  <c r="BR90" i="86"/>
  <c r="BY89" i="86"/>
  <c r="AE92" i="86"/>
  <c r="AM91" i="86"/>
  <c r="AF90" i="86"/>
  <c r="AN89" i="86"/>
  <c r="BO91" i="86"/>
  <c r="BV90" i="86"/>
  <c r="BQ90" i="86"/>
  <c r="BX89" i="86"/>
  <c r="AC91" i="86"/>
  <c r="AK90" i="86"/>
  <c r="BS91" i="86"/>
  <c r="BZ90" i="86"/>
  <c r="AG91" i="86"/>
  <c r="AO90" i="86"/>
  <c r="AC91" i="85"/>
  <c r="AK90" i="85"/>
  <c r="AE90" i="85"/>
  <c r="AM89" i="85"/>
  <c r="BY90" i="85"/>
  <c r="BR91" i="85"/>
  <c r="AG91" i="85"/>
  <c r="AO90" i="85"/>
  <c r="BW89" i="85"/>
  <c r="BP90" i="85"/>
  <c r="CA89" i="85"/>
  <c r="BT90" i="85"/>
  <c r="BZ89" i="85"/>
  <c r="BS90" i="85"/>
  <c r="BV89" i="85"/>
  <c r="BO90" i="85"/>
  <c r="AL89" i="85"/>
  <c r="AD90" i="85"/>
  <c r="BU90" i="85"/>
  <c r="BN91" i="85"/>
  <c r="AI90" i="85"/>
  <c r="AQ89" i="85"/>
  <c r="AN90" i="85"/>
  <c r="AF91" i="85"/>
  <c r="AP89" i="85"/>
  <c r="AH90" i="85"/>
  <c r="AR90" i="85"/>
  <c r="AJ91" i="85"/>
  <c r="BX90" i="85"/>
  <c r="BQ91" i="85"/>
  <c r="AF90" i="83"/>
  <c r="AN89" i="83"/>
  <c r="AJ90" i="83"/>
  <c r="AR89" i="83"/>
  <c r="AP89" i="83"/>
  <c r="AH90" i="83"/>
  <c r="BQ92" i="83"/>
  <c r="BX91" i="83"/>
  <c r="AE92" i="83"/>
  <c r="AM91" i="83"/>
  <c r="BY90" i="83"/>
  <c r="BR91" i="83"/>
  <c r="BU90" i="83"/>
  <c r="BN91" i="83"/>
  <c r="AI92" i="83"/>
  <c r="AQ91" i="83"/>
  <c r="CA91" i="83"/>
  <c r="BT92" i="83"/>
  <c r="BW91" i="83"/>
  <c r="BP92" i="83"/>
  <c r="AG91" i="83"/>
  <c r="AO90" i="83"/>
  <c r="BO91" i="83"/>
  <c r="BV90" i="83"/>
  <c r="BS91" i="83"/>
  <c r="BZ90" i="83"/>
  <c r="AC91" i="83"/>
  <c r="AK90" i="83"/>
  <c r="AL89" i="83"/>
  <c r="AD90" i="83"/>
  <c r="BO91" i="91" l="1"/>
  <c r="BV90" i="91"/>
  <c r="BS91" i="91"/>
  <c r="BZ90" i="91"/>
  <c r="AH93" i="91"/>
  <c r="AP92" i="91"/>
  <c r="AE92" i="91"/>
  <c r="AM91" i="91"/>
  <c r="AD93" i="91"/>
  <c r="AL92" i="91"/>
  <c r="AG93" i="91"/>
  <c r="AO92" i="91"/>
  <c r="AN90" i="91"/>
  <c r="AF91" i="91"/>
  <c r="BW91" i="91"/>
  <c r="BP92" i="91"/>
  <c r="BY92" i="91"/>
  <c r="BR93" i="91"/>
  <c r="AC93" i="91"/>
  <c r="AK92" i="91"/>
  <c r="AI92" i="91"/>
  <c r="AQ91" i="91"/>
  <c r="BQ92" i="91"/>
  <c r="BX91" i="91"/>
  <c r="AR90" i="91"/>
  <c r="AJ91" i="91"/>
  <c r="CA91" i="91"/>
  <c r="BT92" i="91"/>
  <c r="BU92" i="91"/>
  <c r="BN93" i="91"/>
  <c r="AL90" i="89"/>
  <c r="AD91" i="89"/>
  <c r="BZ90" i="89"/>
  <c r="BS91" i="89"/>
  <c r="AG92" i="89"/>
  <c r="AO91" i="89"/>
  <c r="AI91" i="89"/>
  <c r="AQ90" i="89"/>
  <c r="AC92" i="89"/>
  <c r="AK91" i="89"/>
  <c r="AP90" i="89"/>
  <c r="AH91" i="89"/>
  <c r="AE91" i="89"/>
  <c r="AM90" i="89"/>
  <c r="AN91" i="89"/>
  <c r="AF92" i="89"/>
  <c r="CA90" i="89"/>
  <c r="BT91" i="89"/>
  <c r="BQ91" i="89"/>
  <c r="BX90" i="89"/>
  <c r="BV90" i="89"/>
  <c r="BO91" i="89"/>
  <c r="BW90" i="89"/>
  <c r="BP91" i="89"/>
  <c r="BY91" i="89"/>
  <c r="BR92" i="89"/>
  <c r="AR91" i="89"/>
  <c r="AJ92" i="89"/>
  <c r="BU91" i="89"/>
  <c r="BN92" i="89"/>
  <c r="AD92" i="87"/>
  <c r="AL91" i="87"/>
  <c r="CA90" i="87"/>
  <c r="BT91" i="87"/>
  <c r="AF93" i="87"/>
  <c r="AN92" i="87"/>
  <c r="BS92" i="87"/>
  <c r="BZ91" i="87"/>
  <c r="BO92" i="87"/>
  <c r="BV91" i="87"/>
  <c r="BQ93" i="87"/>
  <c r="BX92" i="87"/>
  <c r="AC93" i="87"/>
  <c r="AK92" i="87"/>
  <c r="BW90" i="87"/>
  <c r="BP91" i="87"/>
  <c r="BN93" i="87"/>
  <c r="BU92" i="87"/>
  <c r="AG93" i="87"/>
  <c r="AO92" i="87"/>
  <c r="AJ93" i="87"/>
  <c r="AR92" i="87"/>
  <c r="BR93" i="87"/>
  <c r="BY92" i="87"/>
  <c r="AH92" i="87"/>
  <c r="AP91" i="87"/>
  <c r="AI91" i="87"/>
  <c r="AQ90" i="87"/>
  <c r="AM90" i="87"/>
  <c r="AE91" i="87"/>
  <c r="BZ91" i="86"/>
  <c r="BS92" i="86"/>
  <c r="BX90" i="86"/>
  <c r="BQ91" i="86"/>
  <c r="AN90" i="86"/>
  <c r="AF91" i="86"/>
  <c r="AM92" i="86"/>
  <c r="AE93" i="86"/>
  <c r="AR90" i="86"/>
  <c r="AJ91" i="86"/>
  <c r="BU90" i="86"/>
  <c r="BN91" i="86"/>
  <c r="AL91" i="86"/>
  <c r="AD92" i="86"/>
  <c r="BW91" i="86"/>
  <c r="BP92" i="86"/>
  <c r="AO91" i="86"/>
  <c r="AG92" i="86"/>
  <c r="AK91" i="86"/>
  <c r="AC92" i="86"/>
  <c r="BV91" i="86"/>
  <c r="BO92" i="86"/>
  <c r="BY90" i="86"/>
  <c r="BR91" i="86"/>
  <c r="AP91" i="86"/>
  <c r="AH92" i="86"/>
  <c r="AQ92" i="86"/>
  <c r="AI93" i="86"/>
  <c r="CA91" i="86"/>
  <c r="BT92" i="86"/>
  <c r="AC92" i="85"/>
  <c r="AK91" i="85"/>
  <c r="AJ92" i="85"/>
  <c r="AR91" i="85"/>
  <c r="BU91" i="85"/>
  <c r="BN92" i="85"/>
  <c r="AD91" i="85"/>
  <c r="AL90" i="85"/>
  <c r="BO91" i="85"/>
  <c r="BV90" i="85"/>
  <c r="BW90" i="85"/>
  <c r="BP91" i="85"/>
  <c r="AO91" i="85"/>
  <c r="AG92" i="85"/>
  <c r="AM90" i="85"/>
  <c r="AE91" i="85"/>
  <c r="AQ90" i="85"/>
  <c r="AI91" i="85"/>
  <c r="BX91" i="85"/>
  <c r="BQ92" i="85"/>
  <c r="AH91" i="85"/>
  <c r="AP90" i="85"/>
  <c r="AN91" i="85"/>
  <c r="AF92" i="85"/>
  <c r="BS91" i="85"/>
  <c r="BZ90" i="85"/>
  <c r="CA90" i="85"/>
  <c r="BT91" i="85"/>
  <c r="BY91" i="85"/>
  <c r="BR92" i="85"/>
  <c r="AJ91" i="83"/>
  <c r="AR90" i="83"/>
  <c r="AF91" i="83"/>
  <c r="AN90" i="83"/>
  <c r="AD91" i="83"/>
  <c r="AL90" i="83"/>
  <c r="CA92" i="83"/>
  <c r="BT93" i="83"/>
  <c r="BU91" i="83"/>
  <c r="BN92" i="83"/>
  <c r="BV91" i="83"/>
  <c r="BO92" i="83"/>
  <c r="AQ92" i="83"/>
  <c r="AI93" i="83"/>
  <c r="AM92" i="83"/>
  <c r="AE93" i="83"/>
  <c r="BX92" i="83"/>
  <c r="BQ93" i="83"/>
  <c r="BW92" i="83"/>
  <c r="BP93" i="83"/>
  <c r="BY91" i="83"/>
  <c r="BR92" i="83"/>
  <c r="AH91" i="83"/>
  <c r="AP90" i="83"/>
  <c r="AK91" i="83"/>
  <c r="AC92" i="83"/>
  <c r="BZ91" i="83"/>
  <c r="BS92" i="83"/>
  <c r="AO91" i="83"/>
  <c r="AG92" i="83"/>
  <c r="BZ91" i="91" l="1"/>
  <c r="BS92" i="91"/>
  <c r="BV91" i="91"/>
  <c r="BO92" i="91"/>
  <c r="BT93" i="91"/>
  <c r="CA92" i="91"/>
  <c r="BP93" i="91"/>
  <c r="BW92" i="91"/>
  <c r="AF92" i="91"/>
  <c r="AN91" i="91"/>
  <c r="BN94" i="91"/>
  <c r="BU93" i="91"/>
  <c r="AJ92" i="91"/>
  <c r="AR91" i="91"/>
  <c r="BR94" i="91"/>
  <c r="BY93" i="91"/>
  <c r="BX92" i="91"/>
  <c r="BQ93" i="91"/>
  <c r="AQ92" i="91"/>
  <c r="AI93" i="91"/>
  <c r="AK93" i="91"/>
  <c r="AC94" i="91"/>
  <c r="AO93" i="91"/>
  <c r="AG94" i="91"/>
  <c r="AL93" i="91"/>
  <c r="AD94" i="91"/>
  <c r="AM92" i="91"/>
  <c r="AE93" i="91"/>
  <c r="AP93" i="91"/>
  <c r="AH94" i="91"/>
  <c r="AM91" i="89"/>
  <c r="AE92" i="89"/>
  <c r="AK92" i="89"/>
  <c r="AC93" i="89"/>
  <c r="AO92" i="89"/>
  <c r="AG93" i="89"/>
  <c r="AJ93" i="89"/>
  <c r="AR92" i="89"/>
  <c r="BP92" i="89"/>
  <c r="BW91" i="89"/>
  <c r="AF93" i="89"/>
  <c r="AN92" i="89"/>
  <c r="BS92" i="89"/>
  <c r="BZ91" i="89"/>
  <c r="BN93" i="89"/>
  <c r="BU92" i="89"/>
  <c r="BR93" i="89"/>
  <c r="BY92" i="89"/>
  <c r="BO92" i="89"/>
  <c r="BV91" i="89"/>
  <c r="BT92" i="89"/>
  <c r="CA91" i="89"/>
  <c r="AH92" i="89"/>
  <c r="AP91" i="89"/>
  <c r="AD92" i="89"/>
  <c r="AL91" i="89"/>
  <c r="BX91" i="89"/>
  <c r="BQ92" i="89"/>
  <c r="AQ91" i="89"/>
  <c r="AI92" i="89"/>
  <c r="AI92" i="87"/>
  <c r="AQ91" i="87"/>
  <c r="BY93" i="87"/>
  <c r="BR94" i="87"/>
  <c r="AG94" i="87"/>
  <c r="AO93" i="87"/>
  <c r="BX93" i="87"/>
  <c r="BQ94" i="87"/>
  <c r="BS93" i="87"/>
  <c r="BZ92" i="87"/>
  <c r="AN93" i="87"/>
  <c r="AF94" i="87"/>
  <c r="AE92" i="87"/>
  <c r="AM91" i="87"/>
  <c r="BP92" i="87"/>
  <c r="BW91" i="87"/>
  <c r="BT92" i="87"/>
  <c r="CA91" i="87"/>
  <c r="AP92" i="87"/>
  <c r="AH93" i="87"/>
  <c r="AR93" i="87"/>
  <c r="AJ94" i="87"/>
  <c r="BU93" i="87"/>
  <c r="BN94" i="87"/>
  <c r="AC94" i="87"/>
  <c r="AK93" i="87"/>
  <c r="BV92" i="87"/>
  <c r="BO93" i="87"/>
  <c r="AL92" i="87"/>
  <c r="AD93" i="87"/>
  <c r="BT93" i="86"/>
  <c r="CA92" i="86"/>
  <c r="AI94" i="86"/>
  <c r="AQ93" i="86"/>
  <c r="AH93" i="86"/>
  <c r="AP92" i="86"/>
  <c r="BO93" i="86"/>
  <c r="BV92" i="86"/>
  <c r="AG93" i="86"/>
  <c r="AO92" i="86"/>
  <c r="AD93" i="86"/>
  <c r="AL92" i="86"/>
  <c r="BN92" i="86"/>
  <c r="BU91" i="86"/>
  <c r="BQ92" i="86"/>
  <c r="BX91" i="86"/>
  <c r="BR92" i="86"/>
  <c r="BY91" i="86"/>
  <c r="AC93" i="86"/>
  <c r="AK92" i="86"/>
  <c r="BP93" i="86"/>
  <c r="BW92" i="86"/>
  <c r="AJ92" i="86"/>
  <c r="AR91" i="86"/>
  <c r="AE94" i="86"/>
  <c r="AM93" i="86"/>
  <c r="AF92" i="86"/>
  <c r="AN91" i="86"/>
  <c r="BS93" i="86"/>
  <c r="BZ92" i="86"/>
  <c r="BT92" i="85"/>
  <c r="CA91" i="85"/>
  <c r="AI92" i="85"/>
  <c r="AQ91" i="85"/>
  <c r="AG93" i="85"/>
  <c r="AO92" i="85"/>
  <c r="BU92" i="85"/>
  <c r="BN93" i="85"/>
  <c r="AH92" i="85"/>
  <c r="AP91" i="85"/>
  <c r="BO92" i="85"/>
  <c r="BV91" i="85"/>
  <c r="BR93" i="85"/>
  <c r="BY92" i="85"/>
  <c r="AF93" i="85"/>
  <c r="AN92" i="85"/>
  <c r="BQ93" i="85"/>
  <c r="BX92" i="85"/>
  <c r="AE92" i="85"/>
  <c r="AM91" i="85"/>
  <c r="BP92" i="85"/>
  <c r="BW91" i="85"/>
  <c r="BS92" i="85"/>
  <c r="BZ91" i="85"/>
  <c r="AD92" i="85"/>
  <c r="AL91" i="85"/>
  <c r="AJ93" i="85"/>
  <c r="AR92" i="85"/>
  <c r="AC93" i="85"/>
  <c r="AK92" i="85"/>
  <c r="AF92" i="83"/>
  <c r="AN91" i="83"/>
  <c r="AJ92" i="83"/>
  <c r="AR91" i="83"/>
  <c r="AG93" i="83"/>
  <c r="AO92" i="83"/>
  <c r="AC93" i="83"/>
  <c r="AK92" i="83"/>
  <c r="BW93" i="83"/>
  <c r="BP94" i="83"/>
  <c r="AE94" i="83"/>
  <c r="AM93" i="83"/>
  <c r="BO93" i="83"/>
  <c r="BV92" i="83"/>
  <c r="CA93" i="83"/>
  <c r="BT94" i="83"/>
  <c r="AP91" i="83"/>
  <c r="AH92" i="83"/>
  <c r="BS93" i="83"/>
  <c r="BZ92" i="83"/>
  <c r="BY92" i="83"/>
  <c r="BR93" i="83"/>
  <c r="BQ94" i="83"/>
  <c r="BX93" i="83"/>
  <c r="AI94" i="83"/>
  <c r="AQ93" i="83"/>
  <c r="BU92" i="83"/>
  <c r="BN93" i="83"/>
  <c r="AL91" i="83"/>
  <c r="AD92" i="83"/>
  <c r="BO93" i="91" l="1"/>
  <c r="BV92" i="91"/>
  <c r="BS93" i="91"/>
  <c r="BZ92" i="91"/>
  <c r="AE94" i="91"/>
  <c r="AM93" i="91"/>
  <c r="AG95" i="91"/>
  <c r="AO94" i="91"/>
  <c r="AI94" i="91"/>
  <c r="AQ93" i="91"/>
  <c r="BY94" i="91"/>
  <c r="BR95" i="91"/>
  <c r="BU94" i="91"/>
  <c r="BN95" i="91"/>
  <c r="AN92" i="91"/>
  <c r="AF93" i="91"/>
  <c r="AH95" i="91"/>
  <c r="AP94" i="91"/>
  <c r="AD95" i="91"/>
  <c r="AL94" i="91"/>
  <c r="AC95" i="91"/>
  <c r="AK94" i="91"/>
  <c r="BQ94" i="91"/>
  <c r="BX93" i="91"/>
  <c r="AR92" i="91"/>
  <c r="AJ93" i="91"/>
  <c r="BW93" i="91"/>
  <c r="BP94" i="91"/>
  <c r="CA93" i="91"/>
  <c r="BT94" i="91"/>
  <c r="AG94" i="89"/>
  <c r="AO93" i="89"/>
  <c r="AI93" i="89"/>
  <c r="AQ92" i="89"/>
  <c r="AL92" i="89"/>
  <c r="AD93" i="89"/>
  <c r="BV92" i="89"/>
  <c r="BO93" i="89"/>
  <c r="BU93" i="89"/>
  <c r="BN94" i="89"/>
  <c r="BZ92" i="89"/>
  <c r="BS93" i="89"/>
  <c r="AN93" i="89"/>
  <c r="AF94" i="89"/>
  <c r="AR93" i="89"/>
  <c r="AJ94" i="89"/>
  <c r="BQ93" i="89"/>
  <c r="BX92" i="89"/>
  <c r="AC94" i="89"/>
  <c r="AK93" i="89"/>
  <c r="AE93" i="89"/>
  <c r="AM92" i="89"/>
  <c r="AP92" i="89"/>
  <c r="AH93" i="89"/>
  <c r="CA92" i="89"/>
  <c r="BT93" i="89"/>
  <c r="BY93" i="89"/>
  <c r="BR94" i="89"/>
  <c r="BW92" i="89"/>
  <c r="BP93" i="89"/>
  <c r="AH94" i="87"/>
  <c r="AP93" i="87"/>
  <c r="AF95" i="87"/>
  <c r="AN94" i="87"/>
  <c r="BQ95" i="87"/>
  <c r="BX94" i="87"/>
  <c r="AC95" i="87"/>
  <c r="AK94" i="87"/>
  <c r="CA92" i="87"/>
  <c r="BT93" i="87"/>
  <c r="AE93" i="87"/>
  <c r="AM92" i="87"/>
  <c r="AG95" i="87"/>
  <c r="AO94" i="87"/>
  <c r="AQ92" i="87"/>
  <c r="AI93" i="87"/>
  <c r="AD94" i="87"/>
  <c r="AL93" i="87"/>
  <c r="BO94" i="87"/>
  <c r="BV93" i="87"/>
  <c r="BU94" i="87"/>
  <c r="BN95" i="87"/>
  <c r="AJ95" i="87"/>
  <c r="AR94" i="87"/>
  <c r="BR95" i="87"/>
  <c r="BY94" i="87"/>
  <c r="BW92" i="87"/>
  <c r="BP93" i="87"/>
  <c r="BS94" i="87"/>
  <c r="BZ93" i="87"/>
  <c r="AN92" i="86"/>
  <c r="AF93" i="86"/>
  <c r="AR92" i="86"/>
  <c r="AJ93" i="86"/>
  <c r="BW93" i="86"/>
  <c r="BP94" i="86"/>
  <c r="BU92" i="86"/>
  <c r="BN93" i="86"/>
  <c r="AO93" i="86"/>
  <c r="AG94" i="86"/>
  <c r="AQ94" i="86"/>
  <c r="AI95" i="86"/>
  <c r="BZ93" i="86"/>
  <c r="BS94" i="86"/>
  <c r="AM94" i="86"/>
  <c r="AE95" i="86"/>
  <c r="AK93" i="86"/>
  <c r="AC94" i="86"/>
  <c r="BY92" i="86"/>
  <c r="BR93" i="86"/>
  <c r="BX92" i="86"/>
  <c r="BQ93" i="86"/>
  <c r="AL93" i="86"/>
  <c r="AD94" i="86"/>
  <c r="BV93" i="86"/>
  <c r="BO94" i="86"/>
  <c r="AP93" i="86"/>
  <c r="AH94" i="86"/>
  <c r="CA93" i="86"/>
  <c r="BT94" i="86"/>
  <c r="AC94" i="85"/>
  <c r="AK93" i="85"/>
  <c r="BZ92" i="85"/>
  <c r="BS93" i="85"/>
  <c r="BY93" i="85"/>
  <c r="BR94" i="85"/>
  <c r="AR93" i="85"/>
  <c r="AJ94" i="85"/>
  <c r="BW92" i="85"/>
  <c r="BP93" i="85"/>
  <c r="AE93" i="85"/>
  <c r="AM92" i="85"/>
  <c r="AN93" i="85"/>
  <c r="AF94" i="85"/>
  <c r="BO93" i="85"/>
  <c r="BV92" i="85"/>
  <c r="AP92" i="85"/>
  <c r="AH93" i="85"/>
  <c r="AO93" i="85"/>
  <c r="AG94" i="85"/>
  <c r="CA92" i="85"/>
  <c r="BT93" i="85"/>
  <c r="BU93" i="85"/>
  <c r="BN94" i="85"/>
  <c r="AL92" i="85"/>
  <c r="AD93" i="85"/>
  <c r="BQ94" i="85"/>
  <c r="BX93" i="85"/>
  <c r="AI93" i="85"/>
  <c r="AQ92" i="85"/>
  <c r="AR92" i="83"/>
  <c r="AJ93" i="83"/>
  <c r="AN92" i="83"/>
  <c r="AF93" i="83"/>
  <c r="BU93" i="83"/>
  <c r="BN94" i="83"/>
  <c r="CA94" i="83"/>
  <c r="BT95" i="83"/>
  <c r="BW94" i="83"/>
  <c r="BP95" i="83"/>
  <c r="BX94" i="83"/>
  <c r="BQ95" i="83"/>
  <c r="BZ93" i="83"/>
  <c r="BS94" i="83"/>
  <c r="AO93" i="83"/>
  <c r="AG94" i="83"/>
  <c r="AD93" i="83"/>
  <c r="AL92" i="83"/>
  <c r="BY93" i="83"/>
  <c r="BR94" i="83"/>
  <c r="AH93" i="83"/>
  <c r="AP92" i="83"/>
  <c r="AQ94" i="83"/>
  <c r="AI95" i="83"/>
  <c r="BV93" i="83"/>
  <c r="BO94" i="83"/>
  <c r="AM94" i="83"/>
  <c r="AE95" i="83"/>
  <c r="AK93" i="83"/>
  <c r="AC94" i="83"/>
  <c r="BZ93" i="91" l="1"/>
  <c r="BS94" i="91"/>
  <c r="BV93" i="91"/>
  <c r="BO94" i="91"/>
  <c r="AF94" i="91"/>
  <c r="AN93" i="91"/>
  <c r="BR96" i="91"/>
  <c r="BY95" i="91"/>
  <c r="BP95" i="91"/>
  <c r="BW94" i="91"/>
  <c r="AK95" i="91"/>
  <c r="AC96" i="91"/>
  <c r="AP95" i="91"/>
  <c r="AH96" i="91"/>
  <c r="AO95" i="91"/>
  <c r="AG96" i="91"/>
  <c r="BT95" i="91"/>
  <c r="CA94" i="91"/>
  <c r="AJ94" i="91"/>
  <c r="AR93" i="91"/>
  <c r="BN96" i="91"/>
  <c r="BU95" i="91"/>
  <c r="BX94" i="91"/>
  <c r="BQ95" i="91"/>
  <c r="AL95" i="91"/>
  <c r="AD96" i="91"/>
  <c r="AQ94" i="91"/>
  <c r="AI95" i="91"/>
  <c r="AM94" i="91"/>
  <c r="AE95" i="91"/>
  <c r="BR95" i="89"/>
  <c r="BY94" i="89"/>
  <c r="AH94" i="89"/>
  <c r="AP93" i="89"/>
  <c r="AK94" i="89"/>
  <c r="AC95" i="89"/>
  <c r="BP94" i="89"/>
  <c r="BW93" i="89"/>
  <c r="BT94" i="89"/>
  <c r="CA93" i="89"/>
  <c r="AF95" i="89"/>
  <c r="AN94" i="89"/>
  <c r="BN95" i="89"/>
  <c r="BU94" i="89"/>
  <c r="AJ95" i="89"/>
  <c r="AR94" i="89"/>
  <c r="AM93" i="89"/>
  <c r="AE94" i="89"/>
  <c r="BX93" i="89"/>
  <c r="BQ94" i="89"/>
  <c r="BS94" i="89"/>
  <c r="BZ93" i="89"/>
  <c r="BO94" i="89"/>
  <c r="BV93" i="89"/>
  <c r="AD94" i="89"/>
  <c r="AL93" i="89"/>
  <c r="AQ93" i="89"/>
  <c r="AI94" i="89"/>
  <c r="AO94" i="89"/>
  <c r="AG95" i="89"/>
  <c r="BP94" i="87"/>
  <c r="BW93" i="87"/>
  <c r="BT94" i="87"/>
  <c r="CA93" i="87"/>
  <c r="BN96" i="87"/>
  <c r="BU95" i="87"/>
  <c r="BR96" i="87"/>
  <c r="BY95" i="87"/>
  <c r="AL94" i="87"/>
  <c r="AD95" i="87"/>
  <c r="AG96" i="87"/>
  <c r="AO95" i="87"/>
  <c r="BX95" i="87"/>
  <c r="BQ96" i="87"/>
  <c r="AP94" i="87"/>
  <c r="AH95" i="87"/>
  <c r="AI94" i="87"/>
  <c r="AQ93" i="87"/>
  <c r="BZ94" i="87"/>
  <c r="BS95" i="87"/>
  <c r="AR95" i="87"/>
  <c r="AJ96" i="87"/>
  <c r="BO95" i="87"/>
  <c r="BV94" i="87"/>
  <c r="AE94" i="87"/>
  <c r="AM93" i="87"/>
  <c r="AC96" i="87"/>
  <c r="AK95" i="87"/>
  <c r="AN95" i="87"/>
  <c r="AF96" i="87"/>
  <c r="AH95" i="86"/>
  <c r="AP94" i="86"/>
  <c r="AD95" i="86"/>
  <c r="AL94" i="86"/>
  <c r="BQ94" i="86"/>
  <c r="BX93" i="86"/>
  <c r="BR94" i="86"/>
  <c r="BY93" i="86"/>
  <c r="BS95" i="86"/>
  <c r="BZ94" i="86"/>
  <c r="BN94" i="86"/>
  <c r="BU93" i="86"/>
  <c r="AJ94" i="86"/>
  <c r="AR93" i="86"/>
  <c r="BT95" i="86"/>
  <c r="CA94" i="86"/>
  <c r="BO95" i="86"/>
  <c r="BV94" i="86"/>
  <c r="AC95" i="86"/>
  <c r="AK94" i="86"/>
  <c r="AE96" i="86"/>
  <c r="AM95" i="86"/>
  <c r="AI96" i="86"/>
  <c r="AQ95" i="86"/>
  <c r="AG95" i="86"/>
  <c r="AO94" i="86"/>
  <c r="BP95" i="86"/>
  <c r="BW94" i="86"/>
  <c r="AF94" i="86"/>
  <c r="AN93" i="86"/>
  <c r="AI94" i="85"/>
  <c r="AQ93" i="85"/>
  <c r="BQ95" i="85"/>
  <c r="BX94" i="85"/>
  <c r="BO94" i="85"/>
  <c r="BV93" i="85"/>
  <c r="AE94" i="85"/>
  <c r="AM93" i="85"/>
  <c r="AC95" i="85"/>
  <c r="AK94" i="85"/>
  <c r="AD94" i="85"/>
  <c r="AL93" i="85"/>
  <c r="BT94" i="85"/>
  <c r="CA93" i="85"/>
  <c r="AH94" i="85"/>
  <c r="AP93" i="85"/>
  <c r="AF95" i="85"/>
  <c r="AN94" i="85"/>
  <c r="BP94" i="85"/>
  <c r="BW93" i="85"/>
  <c r="AJ95" i="85"/>
  <c r="AR94" i="85"/>
  <c r="BR95" i="85"/>
  <c r="BY94" i="85"/>
  <c r="BS94" i="85"/>
  <c r="BZ93" i="85"/>
  <c r="BN95" i="85"/>
  <c r="BU94" i="85"/>
  <c r="AG95" i="85"/>
  <c r="AO94" i="85"/>
  <c r="AF94" i="83"/>
  <c r="AN93" i="83"/>
  <c r="AJ94" i="83"/>
  <c r="AR93" i="83"/>
  <c r="AC95" i="83"/>
  <c r="AK94" i="83"/>
  <c r="BO95" i="83"/>
  <c r="BV94" i="83"/>
  <c r="AG95" i="83"/>
  <c r="AO94" i="83"/>
  <c r="BQ96" i="83"/>
  <c r="BX95" i="83"/>
  <c r="BW95" i="83"/>
  <c r="BP96" i="83"/>
  <c r="AP93" i="83"/>
  <c r="AH94" i="83"/>
  <c r="AL93" i="83"/>
  <c r="AD94" i="83"/>
  <c r="AE96" i="83"/>
  <c r="AM95" i="83"/>
  <c r="AI96" i="83"/>
  <c r="AQ95" i="83"/>
  <c r="BY94" i="83"/>
  <c r="BR95" i="83"/>
  <c r="BS95" i="83"/>
  <c r="BZ94" i="83"/>
  <c r="CA95" i="83"/>
  <c r="BT96" i="83"/>
  <c r="BU94" i="83"/>
  <c r="BN95" i="83"/>
  <c r="BO95" i="91" l="1"/>
  <c r="BV94" i="91"/>
  <c r="BS95" i="91"/>
  <c r="BZ94" i="91"/>
  <c r="AI96" i="91"/>
  <c r="AQ95" i="91"/>
  <c r="BQ96" i="91"/>
  <c r="BX95" i="91"/>
  <c r="AH97" i="91"/>
  <c r="AP96" i="91"/>
  <c r="CA95" i="91"/>
  <c r="BT96" i="91"/>
  <c r="BY96" i="91"/>
  <c r="BR97" i="91"/>
  <c r="AE96" i="91"/>
  <c r="AM95" i="91"/>
  <c r="AD97" i="91"/>
  <c r="AL96" i="91"/>
  <c r="AG97" i="91"/>
  <c r="AO96" i="91"/>
  <c r="AC97" i="91"/>
  <c r="AK96" i="91"/>
  <c r="BU96" i="91"/>
  <c r="BN97" i="91"/>
  <c r="AR94" i="91"/>
  <c r="AJ95" i="91"/>
  <c r="BW95" i="91"/>
  <c r="BP96" i="91"/>
  <c r="AN94" i="91"/>
  <c r="AF95" i="91"/>
  <c r="AI95" i="89"/>
  <c r="AQ94" i="89"/>
  <c r="AE95" i="89"/>
  <c r="AM94" i="89"/>
  <c r="AC96" i="89"/>
  <c r="AK95" i="89"/>
  <c r="AL94" i="89"/>
  <c r="AD95" i="89"/>
  <c r="BZ94" i="89"/>
  <c r="BS95" i="89"/>
  <c r="AN95" i="89"/>
  <c r="AF96" i="89"/>
  <c r="BY95" i="89"/>
  <c r="BR96" i="89"/>
  <c r="AG96" i="89"/>
  <c r="AO95" i="89"/>
  <c r="BQ95" i="89"/>
  <c r="BX94" i="89"/>
  <c r="BV94" i="89"/>
  <c r="BO95" i="89"/>
  <c r="AR95" i="89"/>
  <c r="AJ96" i="89"/>
  <c r="BU95" i="89"/>
  <c r="BN96" i="89"/>
  <c r="CA94" i="89"/>
  <c r="BT95" i="89"/>
  <c r="BW94" i="89"/>
  <c r="BP95" i="89"/>
  <c r="AP94" i="89"/>
  <c r="AH95" i="89"/>
  <c r="BS96" i="87"/>
  <c r="BZ95" i="87"/>
  <c r="BQ97" i="87"/>
  <c r="BX96" i="87"/>
  <c r="AF97" i="87"/>
  <c r="AN96" i="87"/>
  <c r="AK96" i="87"/>
  <c r="AC97" i="87"/>
  <c r="BO96" i="87"/>
  <c r="BV95" i="87"/>
  <c r="AI95" i="87"/>
  <c r="AQ94" i="87"/>
  <c r="AO96" i="87"/>
  <c r="AG97" i="87"/>
  <c r="BT95" i="87"/>
  <c r="CA94" i="87"/>
  <c r="AJ97" i="87"/>
  <c r="AR96" i="87"/>
  <c r="AH96" i="87"/>
  <c r="AP95" i="87"/>
  <c r="AD96" i="87"/>
  <c r="AL95" i="87"/>
  <c r="AE95" i="87"/>
  <c r="AM94" i="87"/>
  <c r="BY96" i="87"/>
  <c r="BR97" i="87"/>
  <c r="BN97" i="87"/>
  <c r="BU96" i="87"/>
  <c r="BW94" i="87"/>
  <c r="BP95" i="87"/>
  <c r="BW95" i="86"/>
  <c r="BP96" i="86"/>
  <c r="AQ96" i="86"/>
  <c r="AI97" i="86"/>
  <c r="AK95" i="86"/>
  <c r="AC96" i="86"/>
  <c r="CA95" i="86"/>
  <c r="BT96" i="86"/>
  <c r="BU94" i="86"/>
  <c r="BN95" i="86"/>
  <c r="BZ95" i="86"/>
  <c r="BS96" i="86"/>
  <c r="BY94" i="86"/>
  <c r="BR95" i="86"/>
  <c r="AL95" i="86"/>
  <c r="AD96" i="86"/>
  <c r="AN94" i="86"/>
  <c r="AF95" i="86"/>
  <c r="AO95" i="86"/>
  <c r="AG96" i="86"/>
  <c r="AM96" i="86"/>
  <c r="AE97" i="86"/>
  <c r="BV95" i="86"/>
  <c r="BO96" i="86"/>
  <c r="AR94" i="86"/>
  <c r="AJ95" i="86"/>
  <c r="BX94" i="86"/>
  <c r="BQ95" i="86"/>
  <c r="AP95" i="86"/>
  <c r="AH96" i="86"/>
  <c r="AO95" i="85"/>
  <c r="AG96" i="85"/>
  <c r="BY95" i="85"/>
  <c r="BR96" i="85"/>
  <c r="BW94" i="85"/>
  <c r="BP95" i="85"/>
  <c r="AP94" i="85"/>
  <c r="AH95" i="85"/>
  <c r="CA94" i="85"/>
  <c r="BT95" i="85"/>
  <c r="AM94" i="85"/>
  <c r="AE95" i="85"/>
  <c r="BQ96" i="85"/>
  <c r="BX95" i="85"/>
  <c r="BU95" i="85"/>
  <c r="BN96" i="85"/>
  <c r="BS95" i="85"/>
  <c r="BZ94" i="85"/>
  <c r="AR95" i="85"/>
  <c r="AJ96" i="85"/>
  <c r="AN95" i="85"/>
  <c r="AF96" i="85"/>
  <c r="AL94" i="85"/>
  <c r="AD95" i="85"/>
  <c r="AK95" i="85"/>
  <c r="AC96" i="85"/>
  <c r="BO95" i="85"/>
  <c r="BV94" i="85"/>
  <c r="AQ94" i="85"/>
  <c r="AI95" i="85"/>
  <c r="AJ95" i="83"/>
  <c r="AR94" i="83"/>
  <c r="AN94" i="83"/>
  <c r="AF95" i="83"/>
  <c r="AH95" i="83"/>
  <c r="AP94" i="83"/>
  <c r="BZ95" i="83"/>
  <c r="BS96" i="83"/>
  <c r="AQ96" i="83"/>
  <c r="AI97" i="83"/>
  <c r="AM96" i="83"/>
  <c r="AE97" i="83"/>
  <c r="BX96" i="83"/>
  <c r="BQ97" i="83"/>
  <c r="AO95" i="83"/>
  <c r="AG96" i="83"/>
  <c r="AK95" i="83"/>
  <c r="AC96" i="83"/>
  <c r="CA96" i="83"/>
  <c r="BT97" i="83"/>
  <c r="BU95" i="83"/>
  <c r="BN96" i="83"/>
  <c r="BY95" i="83"/>
  <c r="BR96" i="83"/>
  <c r="AD95" i="83"/>
  <c r="AL94" i="83"/>
  <c r="BW96" i="83"/>
  <c r="BP97" i="83"/>
  <c r="BV95" i="83"/>
  <c r="BO96" i="83"/>
  <c r="BZ95" i="91" l="1"/>
  <c r="BS96" i="91"/>
  <c r="BV95" i="91"/>
  <c r="BO96" i="91"/>
  <c r="BP97" i="91"/>
  <c r="BW96" i="91"/>
  <c r="BN98" i="91"/>
  <c r="BU97" i="91"/>
  <c r="AK97" i="91"/>
  <c r="AC98" i="91"/>
  <c r="AO97" i="91"/>
  <c r="AG98" i="91"/>
  <c r="AL97" i="91"/>
  <c r="AD98" i="91"/>
  <c r="AM96" i="91"/>
  <c r="AE97" i="91"/>
  <c r="AP97" i="91"/>
  <c r="AH98" i="91"/>
  <c r="AF96" i="91"/>
  <c r="AN95" i="91"/>
  <c r="AJ96" i="91"/>
  <c r="AR95" i="91"/>
  <c r="BR98" i="91"/>
  <c r="BY97" i="91"/>
  <c r="BT97" i="91"/>
  <c r="CA96" i="91"/>
  <c r="BX96" i="91"/>
  <c r="BQ97" i="91"/>
  <c r="AQ96" i="91"/>
  <c r="AI97" i="91"/>
  <c r="AH96" i="89"/>
  <c r="AP95" i="89"/>
  <c r="BT96" i="89"/>
  <c r="CA95" i="89"/>
  <c r="AJ97" i="89"/>
  <c r="AR96" i="89"/>
  <c r="BO96" i="89"/>
  <c r="BV95" i="89"/>
  <c r="AD96" i="89"/>
  <c r="AL95" i="89"/>
  <c r="AO96" i="89"/>
  <c r="AG97" i="89"/>
  <c r="AM95" i="89"/>
  <c r="AE96" i="89"/>
  <c r="BP96" i="89"/>
  <c r="BW95" i="89"/>
  <c r="BN97" i="89"/>
  <c r="BU96" i="89"/>
  <c r="BR97" i="89"/>
  <c r="BY96" i="89"/>
  <c r="AF97" i="89"/>
  <c r="AN96" i="89"/>
  <c r="BS96" i="89"/>
  <c r="BZ95" i="89"/>
  <c r="BX95" i="89"/>
  <c r="BQ96" i="89"/>
  <c r="AK96" i="89"/>
  <c r="AC97" i="89"/>
  <c r="AQ95" i="89"/>
  <c r="AI96" i="89"/>
  <c r="BW95" i="87"/>
  <c r="BP96" i="87"/>
  <c r="AC98" i="87"/>
  <c r="AK97" i="87"/>
  <c r="BN98" i="87"/>
  <c r="BU97" i="87"/>
  <c r="AL96" i="87"/>
  <c r="AD97" i="87"/>
  <c r="AR97" i="87"/>
  <c r="AJ98" i="87"/>
  <c r="AI96" i="87"/>
  <c r="AQ95" i="87"/>
  <c r="BZ96" i="87"/>
  <c r="BS97" i="87"/>
  <c r="BR98" i="87"/>
  <c r="BY97" i="87"/>
  <c r="AG98" i="87"/>
  <c r="AO97" i="87"/>
  <c r="AE96" i="87"/>
  <c r="AM95" i="87"/>
  <c r="AP96" i="87"/>
  <c r="AH97" i="87"/>
  <c r="BT96" i="87"/>
  <c r="CA95" i="87"/>
  <c r="BV96" i="87"/>
  <c r="BO97" i="87"/>
  <c r="AN97" i="87"/>
  <c r="AF98" i="87"/>
  <c r="BX97" i="87"/>
  <c r="BQ98" i="87"/>
  <c r="BQ96" i="86"/>
  <c r="BX95" i="86"/>
  <c r="AJ96" i="86"/>
  <c r="AR95" i="86"/>
  <c r="AG97" i="86"/>
  <c r="AO96" i="86"/>
  <c r="AF96" i="86"/>
  <c r="AN95" i="86"/>
  <c r="BR96" i="86"/>
  <c r="BY95" i="86"/>
  <c r="BN96" i="86"/>
  <c r="BU95" i="86"/>
  <c r="BT97" i="86"/>
  <c r="CA96" i="86"/>
  <c r="AC97" i="86"/>
  <c r="AK96" i="86"/>
  <c r="AH97" i="86"/>
  <c r="AP96" i="86"/>
  <c r="BO97" i="86"/>
  <c r="BV96" i="86"/>
  <c r="AE98" i="86"/>
  <c r="AM97" i="86"/>
  <c r="AD97" i="86"/>
  <c r="AL96" i="86"/>
  <c r="BS97" i="86"/>
  <c r="BZ96" i="86"/>
  <c r="AI98" i="86"/>
  <c r="AQ97" i="86"/>
  <c r="BP97" i="86"/>
  <c r="BW96" i="86"/>
  <c r="BS96" i="85"/>
  <c r="BZ95" i="85"/>
  <c r="AC97" i="85"/>
  <c r="AK96" i="85"/>
  <c r="AJ97" i="85"/>
  <c r="AR96" i="85"/>
  <c r="BU96" i="85"/>
  <c r="BN97" i="85"/>
  <c r="AE96" i="85"/>
  <c r="AM95" i="85"/>
  <c r="AH96" i="85"/>
  <c r="AP95" i="85"/>
  <c r="BY96" i="85"/>
  <c r="BR97" i="85"/>
  <c r="AG97" i="85"/>
  <c r="AO96" i="85"/>
  <c r="BO96" i="85"/>
  <c r="BV95" i="85"/>
  <c r="AI96" i="85"/>
  <c r="AQ95" i="85"/>
  <c r="AD96" i="85"/>
  <c r="AL95" i="85"/>
  <c r="AF97" i="85"/>
  <c r="AN96" i="85"/>
  <c r="CA95" i="85"/>
  <c r="BT96" i="85"/>
  <c r="BW95" i="85"/>
  <c r="BP96" i="85"/>
  <c r="BQ97" i="85"/>
  <c r="BX96" i="85"/>
  <c r="AF96" i="83"/>
  <c r="AN95" i="83"/>
  <c r="AJ96" i="83"/>
  <c r="AR95" i="83"/>
  <c r="BU96" i="83"/>
  <c r="BN97" i="83"/>
  <c r="AC97" i="83"/>
  <c r="AK96" i="83"/>
  <c r="AG97" i="83"/>
  <c r="AO96" i="83"/>
  <c r="AE98" i="83"/>
  <c r="AM97" i="83"/>
  <c r="AP95" i="83"/>
  <c r="AH96" i="83"/>
  <c r="AL95" i="83"/>
  <c r="AD96" i="83"/>
  <c r="BO97" i="83"/>
  <c r="BV96" i="83"/>
  <c r="BW97" i="83"/>
  <c r="BP98" i="83"/>
  <c r="BY96" i="83"/>
  <c r="BR97" i="83"/>
  <c r="CA97" i="83"/>
  <c r="BT98" i="83"/>
  <c r="BQ98" i="83"/>
  <c r="BX97" i="83"/>
  <c r="AI98" i="83"/>
  <c r="AQ97" i="83"/>
  <c r="BS97" i="83"/>
  <c r="BZ96" i="83"/>
  <c r="BO97" i="91" l="1"/>
  <c r="BV96" i="91"/>
  <c r="BS97" i="91"/>
  <c r="BZ96" i="91"/>
  <c r="BQ98" i="91"/>
  <c r="BX97" i="91"/>
  <c r="AE98" i="91"/>
  <c r="AM97" i="91"/>
  <c r="AG99" i="91"/>
  <c r="AO98" i="91"/>
  <c r="BY98" i="91"/>
  <c r="BR99" i="91"/>
  <c r="AN96" i="91"/>
  <c r="AF97" i="91"/>
  <c r="BU98" i="91"/>
  <c r="BN99" i="91"/>
  <c r="AI98" i="91"/>
  <c r="AQ97" i="91"/>
  <c r="AH99" i="91"/>
  <c r="AP98" i="91"/>
  <c r="AD99" i="91"/>
  <c r="AL98" i="91"/>
  <c r="AC99" i="91"/>
  <c r="AK98" i="91"/>
  <c r="CA97" i="91"/>
  <c r="BT98" i="91"/>
  <c r="AR96" i="91"/>
  <c r="AJ97" i="91"/>
  <c r="BW97" i="91"/>
  <c r="BP98" i="91"/>
  <c r="AE97" i="89"/>
  <c r="AM96" i="89"/>
  <c r="BZ96" i="89"/>
  <c r="BS97" i="89"/>
  <c r="BY97" i="89"/>
  <c r="BR98" i="89"/>
  <c r="BU97" i="89"/>
  <c r="BN98" i="89"/>
  <c r="BV96" i="89"/>
  <c r="BO97" i="89"/>
  <c r="CA96" i="89"/>
  <c r="BT97" i="89"/>
  <c r="AI97" i="89"/>
  <c r="AQ96" i="89"/>
  <c r="AC98" i="89"/>
  <c r="AK97" i="89"/>
  <c r="AG98" i="89"/>
  <c r="AO97" i="89"/>
  <c r="BQ97" i="89"/>
  <c r="BX96" i="89"/>
  <c r="AN97" i="89"/>
  <c r="AF98" i="89"/>
  <c r="BW96" i="89"/>
  <c r="BP97" i="89"/>
  <c r="AL96" i="89"/>
  <c r="AD97" i="89"/>
  <c r="AR97" i="89"/>
  <c r="AJ98" i="89"/>
  <c r="AP96" i="89"/>
  <c r="AH97" i="89"/>
  <c r="BX98" i="87"/>
  <c r="BQ99" i="87"/>
  <c r="BO98" i="87"/>
  <c r="BV97" i="87"/>
  <c r="AH98" i="87"/>
  <c r="AP97" i="87"/>
  <c r="BS98" i="87"/>
  <c r="BZ97" i="87"/>
  <c r="AD98" i="87"/>
  <c r="AL97" i="87"/>
  <c r="AE97" i="87"/>
  <c r="AM96" i="87"/>
  <c r="AO98" i="87"/>
  <c r="AG99" i="87"/>
  <c r="AI97" i="87"/>
  <c r="AQ96" i="87"/>
  <c r="AF99" i="87"/>
  <c r="AN98" i="87"/>
  <c r="AJ99" i="87"/>
  <c r="AR98" i="87"/>
  <c r="BP97" i="87"/>
  <c r="BW96" i="87"/>
  <c r="BT97" i="87"/>
  <c r="CA96" i="87"/>
  <c r="BY98" i="87"/>
  <c r="BR99" i="87"/>
  <c r="BN99" i="87"/>
  <c r="BU98" i="87"/>
  <c r="AK98" i="87"/>
  <c r="AC99" i="87"/>
  <c r="AQ98" i="86"/>
  <c r="AI99" i="86"/>
  <c r="AL97" i="86"/>
  <c r="AD98" i="86"/>
  <c r="AM98" i="86"/>
  <c r="AE99" i="86"/>
  <c r="AP97" i="86"/>
  <c r="AH98" i="86"/>
  <c r="AK97" i="86"/>
  <c r="AC98" i="86"/>
  <c r="BU96" i="86"/>
  <c r="BN97" i="86"/>
  <c r="AN96" i="86"/>
  <c r="AF97" i="86"/>
  <c r="BW97" i="86"/>
  <c r="BP98" i="86"/>
  <c r="BZ97" i="86"/>
  <c r="BS98" i="86"/>
  <c r="BV97" i="86"/>
  <c r="BO98" i="86"/>
  <c r="CA97" i="86"/>
  <c r="BT98" i="86"/>
  <c r="BY96" i="86"/>
  <c r="BR97" i="86"/>
  <c r="AO97" i="86"/>
  <c r="AG98" i="86"/>
  <c r="AR96" i="86"/>
  <c r="AJ97" i="86"/>
  <c r="BX96" i="86"/>
  <c r="BQ97" i="86"/>
  <c r="BY97" i="85"/>
  <c r="BR98" i="85"/>
  <c r="CA96" i="85"/>
  <c r="BT97" i="85"/>
  <c r="BW96" i="85"/>
  <c r="BP97" i="85"/>
  <c r="AN97" i="85"/>
  <c r="AF98" i="85"/>
  <c r="BO97" i="85"/>
  <c r="BV96" i="85"/>
  <c r="AR97" i="85"/>
  <c r="AJ98" i="85"/>
  <c r="AC98" i="85"/>
  <c r="AK97" i="85"/>
  <c r="BU97" i="85"/>
  <c r="BN98" i="85"/>
  <c r="BX97" i="85"/>
  <c r="BQ98" i="85"/>
  <c r="AL96" i="85"/>
  <c r="AD97" i="85"/>
  <c r="AI97" i="85"/>
  <c r="AQ96" i="85"/>
  <c r="AG98" i="85"/>
  <c r="AO97" i="85"/>
  <c r="AP96" i="85"/>
  <c r="AH97" i="85"/>
  <c r="AE97" i="85"/>
  <c r="AM96" i="85"/>
  <c r="BS97" i="85"/>
  <c r="BZ96" i="85"/>
  <c r="AR96" i="83"/>
  <c r="AJ97" i="83"/>
  <c r="AN96" i="83"/>
  <c r="AF97" i="83"/>
  <c r="CA98" i="83"/>
  <c r="BT99" i="83"/>
  <c r="BW98" i="83"/>
  <c r="BP99" i="83"/>
  <c r="BU97" i="83"/>
  <c r="BN98" i="83"/>
  <c r="BZ97" i="83"/>
  <c r="BS98" i="83"/>
  <c r="BX98" i="83"/>
  <c r="BQ99" i="83"/>
  <c r="BV97" i="83"/>
  <c r="BO98" i="83"/>
  <c r="AO97" i="83"/>
  <c r="AG98" i="83"/>
  <c r="BY97" i="83"/>
  <c r="BR98" i="83"/>
  <c r="AD97" i="83"/>
  <c r="AL96" i="83"/>
  <c r="AH97" i="83"/>
  <c r="AP96" i="83"/>
  <c r="AQ98" i="83"/>
  <c r="AI99" i="83"/>
  <c r="AM98" i="83"/>
  <c r="AE99" i="83"/>
  <c r="AK97" i="83"/>
  <c r="AC98" i="83"/>
  <c r="BZ97" i="91" l="1"/>
  <c r="BS98" i="91"/>
  <c r="BV97" i="91"/>
  <c r="BO98" i="91"/>
  <c r="BP99" i="91"/>
  <c r="BW98" i="91"/>
  <c r="BT99" i="91"/>
  <c r="CA98" i="91"/>
  <c r="BN100" i="91"/>
  <c r="BU99" i="91"/>
  <c r="BR100" i="91"/>
  <c r="BY99" i="91"/>
  <c r="AL99" i="91"/>
  <c r="AD100" i="91"/>
  <c r="AQ98" i="91"/>
  <c r="AI99" i="91"/>
  <c r="AM98" i="91"/>
  <c r="AE99" i="91"/>
  <c r="AJ98" i="91"/>
  <c r="AR97" i="91"/>
  <c r="AF98" i="91"/>
  <c r="AN97" i="91"/>
  <c r="AK99" i="91"/>
  <c r="AC100" i="91"/>
  <c r="AP99" i="91"/>
  <c r="AH100" i="91"/>
  <c r="AO99" i="91"/>
  <c r="AG100" i="91"/>
  <c r="BX98" i="91"/>
  <c r="BQ99" i="91"/>
  <c r="AJ99" i="89"/>
  <c r="AR98" i="89"/>
  <c r="AD98" i="89"/>
  <c r="AL97" i="89"/>
  <c r="BO98" i="89"/>
  <c r="BV97" i="89"/>
  <c r="BR99" i="89"/>
  <c r="BY98" i="89"/>
  <c r="BX97" i="89"/>
  <c r="BQ98" i="89"/>
  <c r="AQ97" i="89"/>
  <c r="AI98" i="89"/>
  <c r="AH98" i="89"/>
  <c r="AP97" i="89"/>
  <c r="BP98" i="89"/>
  <c r="BW97" i="89"/>
  <c r="AF99" i="89"/>
  <c r="AN98" i="89"/>
  <c r="BT98" i="89"/>
  <c r="CA97" i="89"/>
  <c r="BN99" i="89"/>
  <c r="BU98" i="89"/>
  <c r="BS98" i="89"/>
  <c r="BZ97" i="89"/>
  <c r="AO98" i="89"/>
  <c r="AG99" i="89"/>
  <c r="AK98" i="89"/>
  <c r="AC99" i="89"/>
  <c r="AM97" i="89"/>
  <c r="AE98" i="89"/>
  <c r="AG100" i="87"/>
  <c r="AO99" i="87"/>
  <c r="AC100" i="87"/>
  <c r="AK99" i="87"/>
  <c r="BR100" i="87"/>
  <c r="BY99" i="87"/>
  <c r="BN100" i="87"/>
  <c r="BU99" i="87"/>
  <c r="BP98" i="87"/>
  <c r="BW97" i="87"/>
  <c r="AJ100" i="87"/>
  <c r="AR99" i="87"/>
  <c r="BZ98" i="87"/>
  <c r="BS99" i="87"/>
  <c r="BV98" i="87"/>
  <c r="BO99" i="87"/>
  <c r="BX99" i="87"/>
  <c r="BQ100" i="87"/>
  <c r="BT98" i="87"/>
  <c r="CA97" i="87"/>
  <c r="AF100" i="87"/>
  <c r="AN99" i="87"/>
  <c r="AQ97" i="87"/>
  <c r="AI98" i="87"/>
  <c r="AM97" i="87"/>
  <c r="AE98" i="87"/>
  <c r="AD99" i="87"/>
  <c r="AL98" i="87"/>
  <c r="AP98" i="87"/>
  <c r="AH99" i="87"/>
  <c r="AJ98" i="86"/>
  <c r="AR97" i="86"/>
  <c r="BR98" i="86"/>
  <c r="BY97" i="86"/>
  <c r="BO99" i="86"/>
  <c r="BV98" i="86"/>
  <c r="BS99" i="86"/>
  <c r="BZ98" i="86"/>
  <c r="BP99" i="86"/>
  <c r="BW98" i="86"/>
  <c r="BN98" i="86"/>
  <c r="BU97" i="86"/>
  <c r="AH99" i="86"/>
  <c r="AP98" i="86"/>
  <c r="AE100" i="86"/>
  <c r="AM99" i="86"/>
  <c r="BQ98" i="86"/>
  <c r="BX97" i="86"/>
  <c r="AG99" i="86"/>
  <c r="AO98" i="86"/>
  <c r="BT99" i="86"/>
  <c r="CA98" i="86"/>
  <c r="AF98" i="86"/>
  <c r="AN97" i="86"/>
  <c r="AC99" i="86"/>
  <c r="AK98" i="86"/>
  <c r="AD99" i="86"/>
  <c r="AL98" i="86"/>
  <c r="AI100" i="86"/>
  <c r="AQ99" i="86"/>
  <c r="BS98" i="85"/>
  <c r="BZ97" i="85"/>
  <c r="AM97" i="85"/>
  <c r="AE98" i="85"/>
  <c r="AO98" i="85"/>
  <c r="AG99" i="85"/>
  <c r="AH98" i="85"/>
  <c r="AP97" i="85"/>
  <c r="BQ99" i="85"/>
  <c r="BX98" i="85"/>
  <c r="AF99" i="85"/>
  <c r="AN98" i="85"/>
  <c r="BW97" i="85"/>
  <c r="BP98" i="85"/>
  <c r="BY98" i="85"/>
  <c r="BR99" i="85"/>
  <c r="AQ97" i="85"/>
  <c r="AI98" i="85"/>
  <c r="AK98" i="85"/>
  <c r="AC99" i="85"/>
  <c r="BO98" i="85"/>
  <c r="BV97" i="85"/>
  <c r="AD98" i="85"/>
  <c r="AL97" i="85"/>
  <c r="BU98" i="85"/>
  <c r="BN99" i="85"/>
  <c r="AJ99" i="85"/>
  <c r="AR98" i="85"/>
  <c r="CA97" i="85"/>
  <c r="BT98" i="85"/>
  <c r="AF98" i="83"/>
  <c r="AN97" i="83"/>
  <c r="AJ98" i="83"/>
  <c r="AR97" i="83"/>
  <c r="AP97" i="83"/>
  <c r="AH98" i="83"/>
  <c r="AE100" i="83"/>
  <c r="AM99" i="83"/>
  <c r="AI100" i="83"/>
  <c r="AQ99" i="83"/>
  <c r="AG99" i="83"/>
  <c r="AO98" i="83"/>
  <c r="BO99" i="83"/>
  <c r="BV98" i="83"/>
  <c r="BQ100" i="83"/>
  <c r="BX99" i="83"/>
  <c r="BU98" i="83"/>
  <c r="BN99" i="83"/>
  <c r="BW99" i="83"/>
  <c r="BP100" i="83"/>
  <c r="AL97" i="83"/>
  <c r="AD98" i="83"/>
  <c r="AC99" i="83"/>
  <c r="AK98" i="83"/>
  <c r="BY98" i="83"/>
  <c r="BR99" i="83"/>
  <c r="BS99" i="83"/>
  <c r="BZ98" i="83"/>
  <c r="CA99" i="83"/>
  <c r="BT100" i="83"/>
  <c r="BO99" i="91" l="1"/>
  <c r="BV98" i="91"/>
  <c r="BS99" i="91"/>
  <c r="BZ98" i="91"/>
  <c r="AG101" i="91"/>
  <c r="AO100" i="91"/>
  <c r="AC101" i="91"/>
  <c r="AK100" i="91"/>
  <c r="AI100" i="91"/>
  <c r="AQ99" i="91"/>
  <c r="BY100" i="91"/>
  <c r="BR101" i="91"/>
  <c r="CA99" i="91"/>
  <c r="BT100" i="91"/>
  <c r="BQ100" i="91"/>
  <c r="BX99" i="91"/>
  <c r="AH101" i="91"/>
  <c r="AP100" i="91"/>
  <c r="AE100" i="91"/>
  <c r="AM99" i="91"/>
  <c r="AD101" i="91"/>
  <c r="AL100" i="91"/>
  <c r="AN98" i="91"/>
  <c r="AF99" i="91"/>
  <c r="AR98" i="91"/>
  <c r="AJ99" i="91"/>
  <c r="BU100" i="91"/>
  <c r="BN101" i="91"/>
  <c r="BW99" i="91"/>
  <c r="BP100" i="91"/>
  <c r="BU99" i="89"/>
  <c r="BN100" i="89"/>
  <c r="CA98" i="89"/>
  <c r="BT99" i="89"/>
  <c r="BW98" i="89"/>
  <c r="BP99" i="89"/>
  <c r="AP98" i="89"/>
  <c r="AH99" i="89"/>
  <c r="AE99" i="89"/>
  <c r="AM98" i="89"/>
  <c r="AG100" i="89"/>
  <c r="AO99" i="89"/>
  <c r="BV98" i="89"/>
  <c r="BO99" i="89"/>
  <c r="AI99" i="89"/>
  <c r="AQ98" i="89"/>
  <c r="BQ99" i="89"/>
  <c r="BX98" i="89"/>
  <c r="BY99" i="89"/>
  <c r="BR100" i="89"/>
  <c r="AL98" i="89"/>
  <c r="AD99" i="89"/>
  <c r="AC100" i="89"/>
  <c r="AK99" i="89"/>
  <c r="BZ98" i="89"/>
  <c r="BS99" i="89"/>
  <c r="AN99" i="89"/>
  <c r="AF100" i="89"/>
  <c r="AR99" i="89"/>
  <c r="AJ100" i="89"/>
  <c r="AI99" i="87"/>
  <c r="AQ98" i="87"/>
  <c r="BZ99" i="87"/>
  <c r="BS100" i="87"/>
  <c r="AD100" i="87"/>
  <c r="AL99" i="87"/>
  <c r="BT99" i="87"/>
  <c r="CA98" i="87"/>
  <c r="AJ101" i="87"/>
  <c r="AR100" i="87"/>
  <c r="BN101" i="87"/>
  <c r="BU100" i="87"/>
  <c r="AK100" i="87"/>
  <c r="AC101" i="87"/>
  <c r="AH100" i="87"/>
  <c r="AP99" i="87"/>
  <c r="AE99" i="87"/>
  <c r="AM98" i="87"/>
  <c r="BX100" i="87"/>
  <c r="BQ101" i="87"/>
  <c r="BV99" i="87"/>
  <c r="BO100" i="87"/>
  <c r="AN100" i="87"/>
  <c r="AF101" i="87"/>
  <c r="BP99" i="87"/>
  <c r="BW98" i="87"/>
  <c r="BR101" i="87"/>
  <c r="BY100" i="87"/>
  <c r="AO100" i="87"/>
  <c r="AG101" i="87"/>
  <c r="AL99" i="86"/>
  <c r="AD100" i="86"/>
  <c r="AK99" i="86"/>
  <c r="AC100" i="86"/>
  <c r="CA99" i="86"/>
  <c r="BT100" i="86"/>
  <c r="BX98" i="86"/>
  <c r="BQ99" i="86"/>
  <c r="AM100" i="86"/>
  <c r="AE101" i="86"/>
  <c r="BU98" i="86"/>
  <c r="BN99" i="86"/>
  <c r="BW99" i="86"/>
  <c r="BP100" i="86"/>
  <c r="BV99" i="86"/>
  <c r="BO100" i="86"/>
  <c r="BY98" i="86"/>
  <c r="BR99" i="86"/>
  <c r="AQ100" i="86"/>
  <c r="AI101" i="86"/>
  <c r="AN98" i="86"/>
  <c r="AF99" i="86"/>
  <c r="AO99" i="86"/>
  <c r="AG100" i="86"/>
  <c r="AP99" i="86"/>
  <c r="AH100" i="86"/>
  <c r="BZ99" i="86"/>
  <c r="BS100" i="86"/>
  <c r="AR98" i="86"/>
  <c r="AJ99" i="86"/>
  <c r="BX99" i="85"/>
  <c r="BQ100" i="85"/>
  <c r="AP98" i="85"/>
  <c r="AH99" i="85"/>
  <c r="BZ98" i="85"/>
  <c r="BS99" i="85"/>
  <c r="BU99" i="85"/>
  <c r="BN100" i="85"/>
  <c r="AI99" i="85"/>
  <c r="AQ98" i="85"/>
  <c r="BW98" i="85"/>
  <c r="BP99" i="85"/>
  <c r="AE99" i="85"/>
  <c r="AM98" i="85"/>
  <c r="AR99" i="85"/>
  <c r="AJ100" i="85"/>
  <c r="AL98" i="85"/>
  <c r="AD99" i="85"/>
  <c r="BV98" i="85"/>
  <c r="BO99" i="85"/>
  <c r="CA98" i="85"/>
  <c r="BT99" i="85"/>
  <c r="AC100" i="85"/>
  <c r="AK99" i="85"/>
  <c r="BY99" i="85"/>
  <c r="BR100" i="85"/>
  <c r="AG100" i="85"/>
  <c r="AO99" i="85"/>
  <c r="AN99" i="85"/>
  <c r="AF100" i="85"/>
  <c r="AJ99" i="83"/>
  <c r="AR98" i="83"/>
  <c r="AN98" i="83"/>
  <c r="AF99" i="83"/>
  <c r="AD99" i="83"/>
  <c r="AL98" i="83"/>
  <c r="BW100" i="83"/>
  <c r="BP101" i="83"/>
  <c r="CA100" i="83"/>
  <c r="BT101" i="83"/>
  <c r="AK99" i="83"/>
  <c r="AC100" i="83"/>
  <c r="BX100" i="83"/>
  <c r="BQ101" i="83"/>
  <c r="AO99" i="83"/>
  <c r="AG100" i="83"/>
  <c r="BY99" i="83"/>
  <c r="BR100" i="83"/>
  <c r="BU99" i="83"/>
  <c r="BN100" i="83"/>
  <c r="AH99" i="83"/>
  <c r="AP98" i="83"/>
  <c r="BZ99" i="83"/>
  <c r="BS100" i="83"/>
  <c r="BV99" i="83"/>
  <c r="BO100" i="83"/>
  <c r="AQ100" i="83"/>
  <c r="AI101" i="83"/>
  <c r="AM100" i="83"/>
  <c r="AE101" i="83"/>
  <c r="BZ99" i="91" l="1"/>
  <c r="BS100" i="91"/>
  <c r="BV99" i="91"/>
  <c r="BO100" i="91"/>
  <c r="BR102" i="91"/>
  <c r="BY101" i="91"/>
  <c r="BN102" i="91"/>
  <c r="BU101" i="91"/>
  <c r="AF100" i="91"/>
  <c r="AN99" i="91"/>
  <c r="BX100" i="91"/>
  <c r="BQ101" i="91"/>
  <c r="AQ100" i="91"/>
  <c r="AI101" i="91"/>
  <c r="AK101" i="91"/>
  <c r="AC102" i="91"/>
  <c r="AO101" i="91"/>
  <c r="AG102" i="91"/>
  <c r="BP101" i="91"/>
  <c r="BW100" i="91"/>
  <c r="AJ100" i="91"/>
  <c r="AR99" i="91"/>
  <c r="BT101" i="91"/>
  <c r="CA100" i="91"/>
  <c r="AL101" i="91"/>
  <c r="AD102" i="91"/>
  <c r="AM100" i="91"/>
  <c r="AE101" i="91"/>
  <c r="AP101" i="91"/>
  <c r="AH102" i="91"/>
  <c r="AK100" i="89"/>
  <c r="AC101" i="89"/>
  <c r="AQ99" i="89"/>
  <c r="AI100" i="89"/>
  <c r="AO100" i="89"/>
  <c r="AG101" i="89"/>
  <c r="BR101" i="89"/>
  <c r="BY100" i="89"/>
  <c r="AH100" i="89"/>
  <c r="AP99" i="89"/>
  <c r="BT100" i="89"/>
  <c r="CA99" i="89"/>
  <c r="AJ101" i="89"/>
  <c r="AR100" i="89"/>
  <c r="AF101" i="89"/>
  <c r="AN100" i="89"/>
  <c r="BS100" i="89"/>
  <c r="BZ99" i="89"/>
  <c r="AD100" i="89"/>
  <c r="AL99" i="89"/>
  <c r="BO100" i="89"/>
  <c r="BV99" i="89"/>
  <c r="BP100" i="89"/>
  <c r="BW99" i="89"/>
  <c r="BN101" i="89"/>
  <c r="BU100" i="89"/>
  <c r="BX99" i="89"/>
  <c r="BQ100" i="89"/>
  <c r="AM99" i="89"/>
  <c r="AE100" i="89"/>
  <c r="BX101" i="87"/>
  <c r="BQ102" i="87"/>
  <c r="AC102" i="87"/>
  <c r="AK101" i="87"/>
  <c r="BZ100" i="87"/>
  <c r="BS101" i="87"/>
  <c r="BR102" i="87"/>
  <c r="BY101" i="87"/>
  <c r="AH101" i="87"/>
  <c r="AP100" i="87"/>
  <c r="AJ102" i="87"/>
  <c r="AR101" i="87"/>
  <c r="AN101" i="87"/>
  <c r="AF102" i="87"/>
  <c r="BV100" i="87"/>
  <c r="BO101" i="87"/>
  <c r="AG102" i="87"/>
  <c r="AO101" i="87"/>
  <c r="BP100" i="87"/>
  <c r="BW99" i="87"/>
  <c r="AM99" i="87"/>
  <c r="AE100" i="87"/>
  <c r="BN102" i="87"/>
  <c r="BU101" i="87"/>
  <c r="CA99" i="87"/>
  <c r="BT100" i="87"/>
  <c r="AL100" i="87"/>
  <c r="AD101" i="87"/>
  <c r="AQ99" i="87"/>
  <c r="AI100" i="87"/>
  <c r="AF100" i="86"/>
  <c r="AN99" i="86"/>
  <c r="AI102" i="86"/>
  <c r="AQ101" i="86"/>
  <c r="BO101" i="86"/>
  <c r="BV100" i="86"/>
  <c r="BU99" i="86"/>
  <c r="BN100" i="86"/>
  <c r="BQ100" i="86"/>
  <c r="BX99" i="86"/>
  <c r="AC101" i="86"/>
  <c r="AK100" i="86"/>
  <c r="AJ100" i="86"/>
  <c r="AR99" i="86"/>
  <c r="BS101" i="86"/>
  <c r="BZ100" i="86"/>
  <c r="AH101" i="86"/>
  <c r="AP100" i="86"/>
  <c r="AG101" i="86"/>
  <c r="AO100" i="86"/>
  <c r="BY99" i="86"/>
  <c r="BR100" i="86"/>
  <c r="BW100" i="86"/>
  <c r="BP101" i="86"/>
  <c r="AE102" i="86"/>
  <c r="AM101" i="86"/>
  <c r="CA100" i="86"/>
  <c r="BT101" i="86"/>
  <c r="AD101" i="86"/>
  <c r="AL100" i="86"/>
  <c r="AO100" i="85"/>
  <c r="AG101" i="85"/>
  <c r="AJ101" i="85"/>
  <c r="AR100" i="85"/>
  <c r="BW99" i="85"/>
  <c r="BP100" i="85"/>
  <c r="BU100" i="85"/>
  <c r="BN101" i="85"/>
  <c r="AH100" i="85"/>
  <c r="AP99" i="85"/>
  <c r="AK100" i="85"/>
  <c r="AC101" i="85"/>
  <c r="AF101" i="85"/>
  <c r="AN100" i="85"/>
  <c r="BY100" i="85"/>
  <c r="BR101" i="85"/>
  <c r="CA99" i="85"/>
  <c r="BT100" i="85"/>
  <c r="BO100" i="85"/>
  <c r="BV99" i="85"/>
  <c r="AD100" i="85"/>
  <c r="AL99" i="85"/>
  <c r="BS100" i="85"/>
  <c r="BZ99" i="85"/>
  <c r="BQ101" i="85"/>
  <c r="BX100" i="85"/>
  <c r="AM99" i="85"/>
  <c r="AE100" i="85"/>
  <c r="AQ99" i="85"/>
  <c r="AI100" i="85"/>
  <c r="AF100" i="83"/>
  <c r="AN99" i="83"/>
  <c r="AJ100" i="83"/>
  <c r="AR99" i="83"/>
  <c r="AI102" i="83"/>
  <c r="AQ101" i="83"/>
  <c r="BQ102" i="83"/>
  <c r="BX101" i="83"/>
  <c r="BW101" i="83"/>
  <c r="BP102" i="83"/>
  <c r="AP99" i="83"/>
  <c r="AH100" i="83"/>
  <c r="AE102" i="83"/>
  <c r="AM101" i="83"/>
  <c r="BO101" i="83"/>
  <c r="BV100" i="83"/>
  <c r="BS101" i="83"/>
  <c r="BZ100" i="83"/>
  <c r="BU100" i="83"/>
  <c r="BN101" i="83"/>
  <c r="BY100" i="83"/>
  <c r="BR101" i="83"/>
  <c r="AG101" i="83"/>
  <c r="AO100" i="83"/>
  <c r="AC101" i="83"/>
  <c r="AK100" i="83"/>
  <c r="CA101" i="83"/>
  <c r="BT102" i="83"/>
  <c r="AL99" i="83"/>
  <c r="AD100" i="83"/>
  <c r="BO101" i="91" l="1"/>
  <c r="BV100" i="91"/>
  <c r="BS101" i="91"/>
  <c r="BZ100" i="91"/>
  <c r="AH103" i="91"/>
  <c r="AP102" i="91"/>
  <c r="AD103" i="91"/>
  <c r="AL102" i="91"/>
  <c r="AC103" i="91"/>
  <c r="AK102" i="91"/>
  <c r="BQ102" i="91"/>
  <c r="BX101" i="91"/>
  <c r="CA101" i="91"/>
  <c r="BT102" i="91"/>
  <c r="BW101" i="91"/>
  <c r="BP102" i="91"/>
  <c r="AN100" i="91"/>
  <c r="AF101" i="91"/>
  <c r="AE102" i="91"/>
  <c r="AM101" i="91"/>
  <c r="AG103" i="91"/>
  <c r="AO102" i="91"/>
  <c r="AI102" i="91"/>
  <c r="AQ101" i="91"/>
  <c r="AR100" i="91"/>
  <c r="AJ101" i="91"/>
  <c r="BU102" i="91"/>
  <c r="BN103" i="91"/>
  <c r="BY102" i="91"/>
  <c r="BR103" i="91"/>
  <c r="BU101" i="89"/>
  <c r="BN102" i="89"/>
  <c r="BV100" i="89"/>
  <c r="BO101" i="89"/>
  <c r="BZ100" i="89"/>
  <c r="BS101" i="89"/>
  <c r="CA100" i="89"/>
  <c r="BT101" i="89"/>
  <c r="BY101" i="89"/>
  <c r="BR102" i="89"/>
  <c r="BQ101" i="89"/>
  <c r="BX100" i="89"/>
  <c r="AG102" i="89"/>
  <c r="AO101" i="89"/>
  <c r="AI101" i="89"/>
  <c r="AQ100" i="89"/>
  <c r="AC102" i="89"/>
  <c r="AK101" i="89"/>
  <c r="AE101" i="89"/>
  <c r="AM100" i="89"/>
  <c r="BW100" i="89"/>
  <c r="BP101" i="89"/>
  <c r="AL100" i="89"/>
  <c r="AD101" i="89"/>
  <c r="AN101" i="89"/>
  <c r="AF102" i="89"/>
  <c r="AR101" i="89"/>
  <c r="AJ102" i="89"/>
  <c r="AP100" i="89"/>
  <c r="AH101" i="89"/>
  <c r="AD102" i="87"/>
  <c r="AL101" i="87"/>
  <c r="AE101" i="87"/>
  <c r="AM100" i="87"/>
  <c r="AF103" i="87"/>
  <c r="AN102" i="87"/>
  <c r="BQ103" i="87"/>
  <c r="BX102" i="87"/>
  <c r="BP101" i="87"/>
  <c r="BW100" i="87"/>
  <c r="AJ103" i="87"/>
  <c r="AR102" i="87"/>
  <c r="BR103" i="87"/>
  <c r="BY102" i="87"/>
  <c r="AI101" i="87"/>
  <c r="AQ100" i="87"/>
  <c r="BT101" i="87"/>
  <c r="CA100" i="87"/>
  <c r="BO102" i="87"/>
  <c r="BV101" i="87"/>
  <c r="BZ101" i="87"/>
  <c r="BS102" i="87"/>
  <c r="BU102" i="87"/>
  <c r="BN103" i="87"/>
  <c r="AO102" i="87"/>
  <c r="AG103" i="87"/>
  <c r="AH102" i="87"/>
  <c r="AP101" i="87"/>
  <c r="AK102" i="87"/>
  <c r="AC103" i="87"/>
  <c r="BU100" i="86"/>
  <c r="BN101" i="86"/>
  <c r="BY100" i="86"/>
  <c r="BR101" i="86"/>
  <c r="AM102" i="86"/>
  <c r="AE103" i="86"/>
  <c r="AP101" i="86"/>
  <c r="AH102" i="86"/>
  <c r="AR100" i="86"/>
  <c r="AJ101" i="86"/>
  <c r="AQ102" i="86"/>
  <c r="AI103" i="86"/>
  <c r="CA101" i="86"/>
  <c r="BT102" i="86"/>
  <c r="BW101" i="86"/>
  <c r="BP102" i="86"/>
  <c r="AL101" i="86"/>
  <c r="AD102" i="86"/>
  <c r="AO101" i="86"/>
  <c r="AG102" i="86"/>
  <c r="BZ101" i="86"/>
  <c r="BS102" i="86"/>
  <c r="AK101" i="86"/>
  <c r="AC102" i="86"/>
  <c r="BX100" i="86"/>
  <c r="BQ101" i="86"/>
  <c r="BV101" i="86"/>
  <c r="BO102" i="86"/>
  <c r="AN100" i="86"/>
  <c r="AF101" i="86"/>
  <c r="AI101" i="85"/>
  <c r="AQ100" i="85"/>
  <c r="CA100" i="85"/>
  <c r="BT101" i="85"/>
  <c r="BW100" i="85"/>
  <c r="BP101" i="85"/>
  <c r="BZ100" i="85"/>
  <c r="BS101" i="85"/>
  <c r="BV100" i="85"/>
  <c r="BO101" i="85"/>
  <c r="AN101" i="85"/>
  <c r="AF102" i="85"/>
  <c r="AP100" i="85"/>
  <c r="AH101" i="85"/>
  <c r="BX101" i="85"/>
  <c r="BQ102" i="85"/>
  <c r="AL100" i="85"/>
  <c r="AD101" i="85"/>
  <c r="AE101" i="85"/>
  <c r="AM100" i="85"/>
  <c r="BY101" i="85"/>
  <c r="BR102" i="85"/>
  <c r="AC102" i="85"/>
  <c r="AK101" i="85"/>
  <c r="BU101" i="85"/>
  <c r="BN102" i="85"/>
  <c r="AG102" i="85"/>
  <c r="AO101" i="85"/>
  <c r="AR101" i="85"/>
  <c r="AJ102" i="85"/>
  <c r="AR100" i="83"/>
  <c r="AJ101" i="83"/>
  <c r="AF101" i="83"/>
  <c r="AN100" i="83"/>
  <c r="CA102" i="83"/>
  <c r="BT103" i="83"/>
  <c r="BU101" i="83"/>
  <c r="BN102" i="83"/>
  <c r="BW102" i="83"/>
  <c r="BP103" i="83"/>
  <c r="AK101" i="83"/>
  <c r="AC102" i="83"/>
  <c r="AM102" i="83"/>
  <c r="AE103" i="83"/>
  <c r="AD101" i="83"/>
  <c r="AL100" i="83"/>
  <c r="BY101" i="83"/>
  <c r="BR102" i="83"/>
  <c r="AH101" i="83"/>
  <c r="AP100" i="83"/>
  <c r="AO101" i="83"/>
  <c r="AG102" i="83"/>
  <c r="BZ101" i="83"/>
  <c r="BS102" i="83"/>
  <c r="BV101" i="83"/>
  <c r="BO102" i="83"/>
  <c r="BX102" i="83"/>
  <c r="BQ103" i="83"/>
  <c r="AQ102" i="83"/>
  <c r="AI103" i="83"/>
  <c r="BS102" i="91" l="1"/>
  <c r="BZ101" i="91"/>
  <c r="BV101" i="91"/>
  <c r="BO102" i="91"/>
  <c r="BN104" i="91"/>
  <c r="BU103" i="91"/>
  <c r="AF102" i="91"/>
  <c r="AN101" i="91"/>
  <c r="BT103" i="91"/>
  <c r="CA102" i="91"/>
  <c r="AO103" i="91"/>
  <c r="AG104" i="91"/>
  <c r="BX102" i="91"/>
  <c r="BQ103" i="91"/>
  <c r="AL103" i="91"/>
  <c r="AD104" i="91"/>
  <c r="AJ102" i="91"/>
  <c r="AR101" i="91"/>
  <c r="BP103" i="91"/>
  <c r="BW102" i="91"/>
  <c r="BR104" i="91"/>
  <c r="BY103" i="91"/>
  <c r="AQ102" i="91"/>
  <c r="AI103" i="91"/>
  <c r="AM102" i="91"/>
  <c r="AE103" i="91"/>
  <c r="AK103" i="91"/>
  <c r="AC104" i="91"/>
  <c r="AP103" i="91"/>
  <c r="AH104" i="91"/>
  <c r="AJ103" i="89"/>
  <c r="AR102" i="89"/>
  <c r="AD102" i="89"/>
  <c r="AL101" i="89"/>
  <c r="BR103" i="89"/>
  <c r="BY102" i="89"/>
  <c r="BO102" i="89"/>
  <c r="BV101" i="89"/>
  <c r="AM101" i="89"/>
  <c r="AE102" i="89"/>
  <c r="AO102" i="89"/>
  <c r="AG103" i="89"/>
  <c r="AH102" i="89"/>
  <c r="AP101" i="89"/>
  <c r="AF103" i="89"/>
  <c r="AN102" i="89"/>
  <c r="BP102" i="89"/>
  <c r="BW101" i="89"/>
  <c r="BT102" i="89"/>
  <c r="CA101" i="89"/>
  <c r="BS102" i="89"/>
  <c r="BZ101" i="89"/>
  <c r="BN103" i="89"/>
  <c r="BU102" i="89"/>
  <c r="AK102" i="89"/>
  <c r="AC103" i="89"/>
  <c r="AQ101" i="89"/>
  <c r="AI102" i="89"/>
  <c r="BX101" i="89"/>
  <c r="BQ102" i="89"/>
  <c r="BN104" i="87"/>
  <c r="BU103" i="87"/>
  <c r="BZ102" i="87"/>
  <c r="BS103" i="87"/>
  <c r="AQ101" i="87"/>
  <c r="AI102" i="87"/>
  <c r="BR104" i="87"/>
  <c r="BY103" i="87"/>
  <c r="BX103" i="87"/>
  <c r="BQ104" i="87"/>
  <c r="AF104" i="87"/>
  <c r="AN103" i="87"/>
  <c r="AG104" i="87"/>
  <c r="AO103" i="87"/>
  <c r="AC104" i="87"/>
  <c r="AK103" i="87"/>
  <c r="AP102" i="87"/>
  <c r="AH103" i="87"/>
  <c r="BV102" i="87"/>
  <c r="BO103" i="87"/>
  <c r="BT102" i="87"/>
  <c r="CA101" i="87"/>
  <c r="AR103" i="87"/>
  <c r="AJ104" i="87"/>
  <c r="BP102" i="87"/>
  <c r="BW101" i="87"/>
  <c r="AM101" i="87"/>
  <c r="AE102" i="87"/>
  <c r="AD103" i="87"/>
  <c r="AL102" i="87"/>
  <c r="BO103" i="86"/>
  <c r="BV102" i="86"/>
  <c r="AC103" i="86"/>
  <c r="AK102" i="86"/>
  <c r="AG103" i="86"/>
  <c r="AO102" i="86"/>
  <c r="AD103" i="86"/>
  <c r="AL102" i="86"/>
  <c r="CA102" i="86"/>
  <c r="BT103" i="86"/>
  <c r="AH103" i="86"/>
  <c r="AP102" i="86"/>
  <c r="AE104" i="86"/>
  <c r="AM103" i="86"/>
  <c r="BY101" i="86"/>
  <c r="BR102" i="86"/>
  <c r="AF102" i="86"/>
  <c r="AN101" i="86"/>
  <c r="BQ102" i="86"/>
  <c r="BX101" i="86"/>
  <c r="BS103" i="86"/>
  <c r="BZ102" i="86"/>
  <c r="BW102" i="86"/>
  <c r="BP103" i="86"/>
  <c r="AI104" i="86"/>
  <c r="AQ103" i="86"/>
  <c r="AJ102" i="86"/>
  <c r="AR101" i="86"/>
  <c r="BU101" i="86"/>
  <c r="BN102" i="86"/>
  <c r="AO102" i="85"/>
  <c r="AG103" i="85"/>
  <c r="AK102" i="85"/>
  <c r="AC103" i="85"/>
  <c r="AJ103" i="85"/>
  <c r="AR102" i="85"/>
  <c r="BU102" i="85"/>
  <c r="BN103" i="85"/>
  <c r="AD102" i="85"/>
  <c r="AL101" i="85"/>
  <c r="AH102" i="85"/>
  <c r="AP101" i="85"/>
  <c r="BO102" i="85"/>
  <c r="BV101" i="85"/>
  <c r="AM101" i="85"/>
  <c r="AE102" i="85"/>
  <c r="BY102" i="85"/>
  <c r="BR103" i="85"/>
  <c r="BQ103" i="85"/>
  <c r="BX102" i="85"/>
  <c r="AF103" i="85"/>
  <c r="AN102" i="85"/>
  <c r="BS102" i="85"/>
  <c r="BZ101" i="85"/>
  <c r="BW101" i="85"/>
  <c r="BP102" i="85"/>
  <c r="CA101" i="85"/>
  <c r="BT102" i="85"/>
  <c r="AQ101" i="85"/>
  <c r="AI102" i="85"/>
  <c r="AF102" i="83"/>
  <c r="AN101" i="83"/>
  <c r="AJ102" i="83"/>
  <c r="AR101" i="83"/>
  <c r="AP101" i="83"/>
  <c r="AH102" i="83"/>
  <c r="BS103" i="83"/>
  <c r="BZ102" i="83"/>
  <c r="AE104" i="83"/>
  <c r="AM103" i="83"/>
  <c r="BW103" i="83"/>
  <c r="BP104" i="83"/>
  <c r="BU102" i="83"/>
  <c r="BN103" i="83"/>
  <c r="AL101" i="83"/>
  <c r="AD102" i="83"/>
  <c r="AI104" i="83"/>
  <c r="AQ103" i="83"/>
  <c r="BQ104" i="83"/>
  <c r="BX103" i="83"/>
  <c r="BO103" i="83"/>
  <c r="BV102" i="83"/>
  <c r="AG103" i="83"/>
  <c r="AO102" i="83"/>
  <c r="BY102" i="83"/>
  <c r="BR103" i="83"/>
  <c r="AC103" i="83"/>
  <c r="AK102" i="83"/>
  <c r="CA103" i="83"/>
  <c r="BT104" i="83"/>
  <c r="BO103" i="91" l="1"/>
  <c r="BV102" i="91"/>
  <c r="BS103" i="91"/>
  <c r="BZ102" i="91"/>
  <c r="AH105" i="91"/>
  <c r="AP104" i="91"/>
  <c r="AE104" i="91"/>
  <c r="AM103" i="91"/>
  <c r="AD105" i="91"/>
  <c r="AL104" i="91"/>
  <c r="AG105" i="91"/>
  <c r="AO104" i="91"/>
  <c r="BW103" i="91"/>
  <c r="BP104" i="91"/>
  <c r="AR102" i="91"/>
  <c r="AJ103" i="91"/>
  <c r="AN102" i="91"/>
  <c r="AF103" i="91"/>
  <c r="AC105" i="91"/>
  <c r="AK104" i="91"/>
  <c r="AI104" i="91"/>
  <c r="AQ103" i="91"/>
  <c r="BQ104" i="91"/>
  <c r="BX103" i="91"/>
  <c r="BY104" i="91"/>
  <c r="BR105" i="91"/>
  <c r="CA103" i="91"/>
  <c r="BT104" i="91"/>
  <c r="BU104" i="91"/>
  <c r="BN105" i="91"/>
  <c r="AI103" i="89"/>
  <c r="AQ102" i="89"/>
  <c r="AG104" i="89"/>
  <c r="AO103" i="89"/>
  <c r="AE103" i="89"/>
  <c r="AM102" i="89"/>
  <c r="BZ102" i="89"/>
  <c r="BS103" i="89"/>
  <c r="AN103" i="89"/>
  <c r="AF104" i="89"/>
  <c r="BV102" i="89"/>
  <c r="BO103" i="89"/>
  <c r="BY103" i="89"/>
  <c r="BR104" i="89"/>
  <c r="AR103" i="89"/>
  <c r="AJ104" i="89"/>
  <c r="BQ103" i="89"/>
  <c r="BX102" i="89"/>
  <c r="AC104" i="89"/>
  <c r="AK103" i="89"/>
  <c r="BU103" i="89"/>
  <c r="BN104" i="89"/>
  <c r="CA102" i="89"/>
  <c r="BT103" i="89"/>
  <c r="BW102" i="89"/>
  <c r="BP103" i="89"/>
  <c r="AP102" i="89"/>
  <c r="AH103" i="89"/>
  <c r="AL102" i="89"/>
  <c r="AD103" i="89"/>
  <c r="AE103" i="87"/>
  <c r="AM102" i="87"/>
  <c r="BS104" i="87"/>
  <c r="BZ103" i="87"/>
  <c r="BP103" i="87"/>
  <c r="BW102" i="87"/>
  <c r="BT103" i="87"/>
  <c r="CA102" i="87"/>
  <c r="AO104" i="87"/>
  <c r="AG105" i="87"/>
  <c r="AF105" i="87"/>
  <c r="AN104" i="87"/>
  <c r="BY104" i="87"/>
  <c r="BR105" i="87"/>
  <c r="AD104" i="87"/>
  <c r="AL103" i="87"/>
  <c r="AJ105" i="87"/>
  <c r="AR104" i="87"/>
  <c r="BO104" i="87"/>
  <c r="BV103" i="87"/>
  <c r="AH104" i="87"/>
  <c r="AP103" i="87"/>
  <c r="BQ105" i="87"/>
  <c r="BX104" i="87"/>
  <c r="AI103" i="87"/>
  <c r="AQ102" i="87"/>
  <c r="AK104" i="87"/>
  <c r="AC105" i="87"/>
  <c r="BN105" i="87"/>
  <c r="BU104" i="87"/>
  <c r="BT104" i="86"/>
  <c r="CA103" i="86"/>
  <c r="BU102" i="86"/>
  <c r="BN103" i="86"/>
  <c r="AR102" i="86"/>
  <c r="AJ103" i="86"/>
  <c r="BX102" i="86"/>
  <c r="BQ103" i="86"/>
  <c r="AM104" i="86"/>
  <c r="AE105" i="86"/>
  <c r="AO103" i="86"/>
  <c r="AG104" i="86"/>
  <c r="BO104" i="86"/>
  <c r="BV103" i="86"/>
  <c r="BP104" i="86"/>
  <c r="BW103" i="86"/>
  <c r="BY102" i="86"/>
  <c r="BR103" i="86"/>
  <c r="AQ104" i="86"/>
  <c r="AI105" i="86"/>
  <c r="BZ103" i="86"/>
  <c r="BS104" i="86"/>
  <c r="AN102" i="86"/>
  <c r="AF103" i="86"/>
  <c r="AP103" i="86"/>
  <c r="AH104" i="86"/>
  <c r="AL103" i="86"/>
  <c r="AD104" i="86"/>
  <c r="AK103" i="86"/>
  <c r="AC104" i="86"/>
  <c r="BZ102" i="85"/>
  <c r="BS103" i="85"/>
  <c r="BW102" i="85"/>
  <c r="BP103" i="85"/>
  <c r="BU103" i="85"/>
  <c r="BN104" i="85"/>
  <c r="AC104" i="85"/>
  <c r="AK103" i="85"/>
  <c r="AN103" i="85"/>
  <c r="AF104" i="85"/>
  <c r="BX103" i="85"/>
  <c r="BQ104" i="85"/>
  <c r="BV102" i="85"/>
  <c r="BO103" i="85"/>
  <c r="AI103" i="85"/>
  <c r="AQ102" i="85"/>
  <c r="CA102" i="85"/>
  <c r="BT103" i="85"/>
  <c r="BY103" i="85"/>
  <c r="BR104" i="85"/>
  <c r="AE103" i="85"/>
  <c r="AM102" i="85"/>
  <c r="AG104" i="85"/>
  <c r="AO103" i="85"/>
  <c r="AP102" i="85"/>
  <c r="AH103" i="85"/>
  <c r="AL102" i="85"/>
  <c r="AD103" i="85"/>
  <c r="AR103" i="85"/>
  <c r="AJ104" i="85"/>
  <c r="AJ103" i="83"/>
  <c r="AR102" i="83"/>
  <c r="AN102" i="83"/>
  <c r="AF103" i="83"/>
  <c r="CA104" i="83"/>
  <c r="BT105" i="83"/>
  <c r="BU103" i="83"/>
  <c r="BN104" i="83"/>
  <c r="AO103" i="83"/>
  <c r="AG104" i="83"/>
  <c r="BX104" i="83"/>
  <c r="BQ105" i="83"/>
  <c r="BZ103" i="83"/>
  <c r="BS104" i="83"/>
  <c r="BY103" i="83"/>
  <c r="BR104" i="83"/>
  <c r="AD103" i="83"/>
  <c r="AL102" i="83"/>
  <c r="BW104" i="83"/>
  <c r="BP105" i="83"/>
  <c r="AH103" i="83"/>
  <c r="AP102" i="83"/>
  <c r="AK103" i="83"/>
  <c r="AC104" i="83"/>
  <c r="BV103" i="83"/>
  <c r="BO104" i="83"/>
  <c r="AQ104" i="83"/>
  <c r="AI105" i="83"/>
  <c r="AM104" i="83"/>
  <c r="AE105" i="83"/>
  <c r="BZ103" i="91" l="1"/>
  <c r="BS104" i="91"/>
  <c r="BV103" i="91"/>
  <c r="BO104" i="91"/>
  <c r="BY105" i="91"/>
  <c r="BR106" i="91"/>
  <c r="BW104" i="91"/>
  <c r="BP105" i="91"/>
  <c r="CA104" i="91"/>
  <c r="BT105" i="91"/>
  <c r="AF104" i="91"/>
  <c r="AN103" i="91"/>
  <c r="AJ104" i="91"/>
  <c r="AR103" i="91"/>
  <c r="BU105" i="91"/>
  <c r="BN106" i="91"/>
  <c r="BX104" i="91"/>
  <c r="BQ105" i="91"/>
  <c r="AQ104" i="91"/>
  <c r="AI105" i="91"/>
  <c r="AK105" i="91"/>
  <c r="AC106" i="91"/>
  <c r="AO105" i="91"/>
  <c r="AG106" i="91"/>
  <c r="AL105" i="91"/>
  <c r="AD106" i="91"/>
  <c r="AM104" i="91"/>
  <c r="AE105" i="91"/>
  <c r="AP105" i="91"/>
  <c r="AH106" i="91"/>
  <c r="AK104" i="89"/>
  <c r="AC105" i="89"/>
  <c r="AD104" i="89"/>
  <c r="AL103" i="89"/>
  <c r="AH104" i="89"/>
  <c r="AP103" i="89"/>
  <c r="BT104" i="89"/>
  <c r="CA103" i="89"/>
  <c r="AJ105" i="89"/>
  <c r="AR104" i="89"/>
  <c r="BO104" i="89"/>
  <c r="BV103" i="89"/>
  <c r="AM103" i="89"/>
  <c r="AE104" i="89"/>
  <c r="BP104" i="89"/>
  <c r="BW103" i="89"/>
  <c r="BN105" i="89"/>
  <c r="BU104" i="89"/>
  <c r="BR105" i="89"/>
  <c r="BY104" i="89"/>
  <c r="AF105" i="89"/>
  <c r="AN104" i="89"/>
  <c r="BS104" i="89"/>
  <c r="BZ103" i="89"/>
  <c r="BX103" i="89"/>
  <c r="BQ104" i="89"/>
  <c r="AO104" i="89"/>
  <c r="AG105" i="89"/>
  <c r="AQ103" i="89"/>
  <c r="AI104" i="89"/>
  <c r="AC106" i="87"/>
  <c r="AK105" i="87"/>
  <c r="BR106" i="87"/>
  <c r="BY105" i="87"/>
  <c r="AG106" i="87"/>
  <c r="AO105" i="87"/>
  <c r="AQ103" i="87"/>
  <c r="AI104" i="87"/>
  <c r="AH105" i="87"/>
  <c r="AP104" i="87"/>
  <c r="AJ106" i="87"/>
  <c r="AR105" i="87"/>
  <c r="AD105" i="87"/>
  <c r="AL104" i="87"/>
  <c r="BW103" i="87"/>
  <c r="BP104" i="87"/>
  <c r="BN106" i="87"/>
  <c r="BU105" i="87"/>
  <c r="BX105" i="87"/>
  <c r="BQ106" i="87"/>
  <c r="BV104" i="87"/>
  <c r="BO105" i="87"/>
  <c r="AF106" i="87"/>
  <c r="AN105" i="87"/>
  <c r="BT104" i="87"/>
  <c r="CA103" i="87"/>
  <c r="BZ104" i="87"/>
  <c r="BS105" i="87"/>
  <c r="AM103" i="87"/>
  <c r="AE104" i="87"/>
  <c r="AC105" i="86"/>
  <c r="AK104" i="86"/>
  <c r="AF104" i="86"/>
  <c r="AN103" i="86"/>
  <c r="AI106" i="86"/>
  <c r="AQ105" i="86"/>
  <c r="BY103" i="86"/>
  <c r="BR104" i="86"/>
  <c r="AJ104" i="86"/>
  <c r="AR103" i="86"/>
  <c r="BN104" i="86"/>
  <c r="BU103" i="86"/>
  <c r="BV104" i="86"/>
  <c r="BO105" i="86"/>
  <c r="AD105" i="86"/>
  <c r="AL104" i="86"/>
  <c r="AH105" i="86"/>
  <c r="AP104" i="86"/>
  <c r="BS105" i="86"/>
  <c r="BZ104" i="86"/>
  <c r="AG105" i="86"/>
  <c r="AO104" i="86"/>
  <c r="AE106" i="86"/>
  <c r="AM105" i="86"/>
  <c r="BQ104" i="86"/>
  <c r="BX103" i="86"/>
  <c r="BP105" i="86"/>
  <c r="BW104" i="86"/>
  <c r="CA104" i="86"/>
  <c r="BT105" i="86"/>
  <c r="AD104" i="85"/>
  <c r="AL103" i="85"/>
  <c r="BY104" i="85"/>
  <c r="BR105" i="85"/>
  <c r="BO104" i="85"/>
  <c r="BV103" i="85"/>
  <c r="BQ105" i="85"/>
  <c r="BX104" i="85"/>
  <c r="BW103" i="85"/>
  <c r="BP104" i="85"/>
  <c r="AQ103" i="85"/>
  <c r="AI104" i="85"/>
  <c r="AK104" i="85"/>
  <c r="AC105" i="85"/>
  <c r="AJ105" i="85"/>
  <c r="AR104" i="85"/>
  <c r="AH104" i="85"/>
  <c r="AP103" i="85"/>
  <c r="CA103" i="85"/>
  <c r="BT104" i="85"/>
  <c r="AF105" i="85"/>
  <c r="AN104" i="85"/>
  <c r="BU104" i="85"/>
  <c r="BN105" i="85"/>
  <c r="BS104" i="85"/>
  <c r="BZ103" i="85"/>
  <c r="AO104" i="85"/>
  <c r="AG105" i="85"/>
  <c r="AM103" i="85"/>
  <c r="AE104" i="85"/>
  <c r="AF104" i="83"/>
  <c r="AN103" i="83"/>
  <c r="AJ104" i="83"/>
  <c r="AR103" i="83"/>
  <c r="AI106" i="83"/>
  <c r="AQ105" i="83"/>
  <c r="BS105" i="83"/>
  <c r="BZ104" i="83"/>
  <c r="AG105" i="83"/>
  <c r="AO104" i="83"/>
  <c r="AP103" i="83"/>
  <c r="AH104" i="83"/>
  <c r="AL103" i="83"/>
  <c r="AD104" i="83"/>
  <c r="AE106" i="83"/>
  <c r="AM105" i="83"/>
  <c r="BO105" i="83"/>
  <c r="BV104" i="83"/>
  <c r="AC105" i="83"/>
  <c r="AK104" i="83"/>
  <c r="BW105" i="83"/>
  <c r="BP106" i="83"/>
  <c r="BY104" i="83"/>
  <c r="BR105" i="83"/>
  <c r="BQ106" i="83"/>
  <c r="BX105" i="83"/>
  <c r="BU104" i="83"/>
  <c r="BN105" i="83"/>
  <c r="CA105" i="83"/>
  <c r="BT106" i="83"/>
  <c r="BO105" i="91" l="1"/>
  <c r="BV104" i="91"/>
  <c r="BS105" i="91"/>
  <c r="BZ104" i="91"/>
  <c r="AN104" i="91"/>
  <c r="AF105" i="91"/>
  <c r="AE106" i="91"/>
  <c r="AM105" i="91"/>
  <c r="AG107" i="91"/>
  <c r="AO106" i="91"/>
  <c r="AI106" i="91"/>
  <c r="AQ105" i="91"/>
  <c r="CA105" i="91"/>
  <c r="BT106" i="91"/>
  <c r="AR104" i="91"/>
  <c r="AJ105" i="91"/>
  <c r="AH107" i="91"/>
  <c r="AP106" i="91"/>
  <c r="AD107" i="91"/>
  <c r="AL106" i="91"/>
  <c r="AC107" i="91"/>
  <c r="AK106" i="91"/>
  <c r="BQ106" i="91"/>
  <c r="BX105" i="91"/>
  <c r="BU106" i="91"/>
  <c r="BN107" i="91"/>
  <c r="BW105" i="91"/>
  <c r="BP106" i="91"/>
  <c r="BY106" i="91"/>
  <c r="BR107" i="91"/>
  <c r="BQ105" i="89"/>
  <c r="BX104" i="89"/>
  <c r="AE105" i="89"/>
  <c r="AM104" i="89"/>
  <c r="AG106" i="89"/>
  <c r="AO105" i="89"/>
  <c r="AC106" i="89"/>
  <c r="AK105" i="89"/>
  <c r="AN105" i="89"/>
  <c r="AF106" i="89"/>
  <c r="BU105" i="89"/>
  <c r="BN106" i="89"/>
  <c r="BV104" i="89"/>
  <c r="BO105" i="89"/>
  <c r="CA104" i="89"/>
  <c r="BT105" i="89"/>
  <c r="AL104" i="89"/>
  <c r="AD105" i="89"/>
  <c r="AI105" i="89"/>
  <c r="AQ104" i="89"/>
  <c r="BZ104" i="89"/>
  <c r="BS105" i="89"/>
  <c r="BY105" i="89"/>
  <c r="BR106" i="89"/>
  <c r="BW104" i="89"/>
  <c r="BP105" i="89"/>
  <c r="AR105" i="89"/>
  <c r="AJ106" i="89"/>
  <c r="AP104" i="89"/>
  <c r="AH105" i="89"/>
  <c r="BS106" i="87"/>
  <c r="BZ105" i="87"/>
  <c r="BX106" i="87"/>
  <c r="BQ107" i="87"/>
  <c r="BP105" i="87"/>
  <c r="BW104" i="87"/>
  <c r="AF107" i="87"/>
  <c r="AN106" i="87"/>
  <c r="AD106" i="87"/>
  <c r="AL105" i="87"/>
  <c r="AH106" i="87"/>
  <c r="AP105" i="87"/>
  <c r="AO106" i="87"/>
  <c r="AG107" i="87"/>
  <c r="AK106" i="87"/>
  <c r="AC107" i="87"/>
  <c r="AI105" i="87"/>
  <c r="AQ104" i="87"/>
  <c r="AE105" i="87"/>
  <c r="AM104" i="87"/>
  <c r="BV105" i="87"/>
  <c r="BO106" i="87"/>
  <c r="BT105" i="87"/>
  <c r="CA104" i="87"/>
  <c r="BN107" i="87"/>
  <c r="BU106" i="87"/>
  <c r="AJ107" i="87"/>
  <c r="AR106" i="87"/>
  <c r="BR107" i="87"/>
  <c r="BY106" i="87"/>
  <c r="BT106" i="86"/>
  <c r="CA105" i="86"/>
  <c r="BP106" i="86"/>
  <c r="BW105" i="86"/>
  <c r="AM106" i="86"/>
  <c r="AE107" i="86"/>
  <c r="AH106" i="86"/>
  <c r="AP105" i="86"/>
  <c r="BN105" i="86"/>
  <c r="BU104" i="86"/>
  <c r="AQ106" i="86"/>
  <c r="AI107" i="86"/>
  <c r="BV105" i="86"/>
  <c r="BO106" i="86"/>
  <c r="BR105" i="86"/>
  <c r="BY104" i="86"/>
  <c r="BX104" i="86"/>
  <c r="BQ105" i="86"/>
  <c r="AO105" i="86"/>
  <c r="AG106" i="86"/>
  <c r="BZ105" i="86"/>
  <c r="BS106" i="86"/>
  <c r="AD106" i="86"/>
  <c r="AL105" i="86"/>
  <c r="AJ105" i="86"/>
  <c r="AR104" i="86"/>
  <c r="AF105" i="86"/>
  <c r="AN104" i="86"/>
  <c r="AK105" i="86"/>
  <c r="AC106" i="86"/>
  <c r="AN105" i="85"/>
  <c r="AF106" i="85"/>
  <c r="AG106" i="85"/>
  <c r="AO105" i="85"/>
  <c r="BU105" i="85"/>
  <c r="BN106" i="85"/>
  <c r="CA104" i="85"/>
  <c r="BT105" i="85"/>
  <c r="AI105" i="85"/>
  <c r="AQ104" i="85"/>
  <c r="BW104" i="85"/>
  <c r="BP105" i="85"/>
  <c r="AR105" i="85"/>
  <c r="AJ106" i="85"/>
  <c r="BV104" i="85"/>
  <c r="BO105" i="85"/>
  <c r="AE105" i="85"/>
  <c r="AM104" i="85"/>
  <c r="AC106" i="85"/>
  <c r="AK105" i="85"/>
  <c r="BY105" i="85"/>
  <c r="BR106" i="85"/>
  <c r="BZ104" i="85"/>
  <c r="BS105" i="85"/>
  <c r="AP104" i="85"/>
  <c r="AH105" i="85"/>
  <c r="BX105" i="85"/>
  <c r="BQ106" i="85"/>
  <c r="AL104" i="85"/>
  <c r="AD105" i="85"/>
  <c r="AR104" i="83"/>
  <c r="AJ105" i="83"/>
  <c r="AN104" i="83"/>
  <c r="AF105" i="83"/>
  <c r="BU105" i="83"/>
  <c r="BN106" i="83"/>
  <c r="BW106" i="83"/>
  <c r="BP107" i="83"/>
  <c r="AD105" i="83"/>
  <c r="AL104" i="83"/>
  <c r="BX106" i="83"/>
  <c r="BQ107" i="83"/>
  <c r="BV105" i="83"/>
  <c r="BO106" i="83"/>
  <c r="AO105" i="83"/>
  <c r="AG106" i="83"/>
  <c r="BZ105" i="83"/>
  <c r="BS106" i="83"/>
  <c r="AQ106" i="83"/>
  <c r="AI107" i="83"/>
  <c r="AH105" i="83"/>
  <c r="AP104" i="83"/>
  <c r="BT107" i="83"/>
  <c r="CA106" i="83"/>
  <c r="BY105" i="83"/>
  <c r="BR106" i="83"/>
  <c r="AK105" i="83"/>
  <c r="AC106" i="83"/>
  <c r="AM106" i="83"/>
  <c r="AE107" i="83"/>
  <c r="BZ105" i="91" l="1"/>
  <c r="BS106" i="91"/>
  <c r="BO106" i="91"/>
  <c r="BV105" i="91"/>
  <c r="AJ106" i="91"/>
  <c r="AR105" i="91"/>
  <c r="BW106" i="91"/>
  <c r="BP107" i="91"/>
  <c r="BX106" i="91"/>
  <c r="BQ107" i="91"/>
  <c r="AL107" i="91"/>
  <c r="AD108" i="91"/>
  <c r="AQ106" i="91"/>
  <c r="AI107" i="91"/>
  <c r="AM106" i="91"/>
  <c r="AE107" i="91"/>
  <c r="BU107" i="91"/>
  <c r="BN108" i="91"/>
  <c r="CA106" i="91"/>
  <c r="BT107" i="91"/>
  <c r="AF106" i="91"/>
  <c r="AN105" i="91"/>
  <c r="BY107" i="91"/>
  <c r="BR108" i="91"/>
  <c r="AK107" i="91"/>
  <c r="AC108" i="91"/>
  <c r="AP107" i="91"/>
  <c r="AH108" i="91"/>
  <c r="AO107" i="91"/>
  <c r="AG108" i="91"/>
  <c r="AJ107" i="89"/>
  <c r="AR106" i="89"/>
  <c r="BR107" i="89"/>
  <c r="BY106" i="89"/>
  <c r="BT106" i="89"/>
  <c r="CA105" i="89"/>
  <c r="BN107" i="89"/>
  <c r="BU106" i="89"/>
  <c r="AQ105" i="89"/>
  <c r="AI106" i="89"/>
  <c r="AK106" i="89"/>
  <c r="AC107" i="89"/>
  <c r="AO106" i="89"/>
  <c r="AG107" i="89"/>
  <c r="BX105" i="89"/>
  <c r="BQ106" i="89"/>
  <c r="AH106" i="89"/>
  <c r="AP105" i="89"/>
  <c r="BP106" i="89"/>
  <c r="BW105" i="89"/>
  <c r="BS106" i="89"/>
  <c r="BZ105" i="89"/>
  <c r="AD106" i="89"/>
  <c r="AL105" i="89"/>
  <c r="BO106" i="89"/>
  <c r="BV105" i="89"/>
  <c r="AF107" i="89"/>
  <c r="AN106" i="89"/>
  <c r="AM105" i="89"/>
  <c r="AE106" i="89"/>
  <c r="AG108" i="87"/>
  <c r="AO107" i="87"/>
  <c r="BR108" i="87"/>
  <c r="BY107" i="87"/>
  <c r="CA105" i="87"/>
  <c r="BT106" i="87"/>
  <c r="AM105" i="87"/>
  <c r="AE106" i="87"/>
  <c r="AD107" i="87"/>
  <c r="AL106" i="87"/>
  <c r="BP106" i="87"/>
  <c r="BW105" i="87"/>
  <c r="BV106" i="87"/>
  <c r="BO107" i="87"/>
  <c r="AC108" i="87"/>
  <c r="AK107" i="87"/>
  <c r="BX107" i="87"/>
  <c r="BQ108" i="87"/>
  <c r="AJ108" i="87"/>
  <c r="AR107" i="87"/>
  <c r="BN108" i="87"/>
  <c r="BU107" i="87"/>
  <c r="AQ105" i="87"/>
  <c r="AI106" i="87"/>
  <c r="AH107" i="87"/>
  <c r="AP106" i="87"/>
  <c r="AF108" i="87"/>
  <c r="AN107" i="87"/>
  <c r="BZ106" i="87"/>
  <c r="BS107" i="87"/>
  <c r="BZ106" i="86"/>
  <c r="BS107" i="86"/>
  <c r="BX105" i="86"/>
  <c r="BQ106" i="86"/>
  <c r="AF106" i="86"/>
  <c r="AN105" i="86"/>
  <c r="AJ106" i="86"/>
  <c r="AR105" i="86"/>
  <c r="BR106" i="86"/>
  <c r="BY105" i="86"/>
  <c r="BN106" i="86"/>
  <c r="BU105" i="86"/>
  <c r="BT107" i="86"/>
  <c r="CA106" i="86"/>
  <c r="AD107" i="86"/>
  <c r="AL106" i="86"/>
  <c r="AC107" i="86"/>
  <c r="AK106" i="86"/>
  <c r="AG107" i="86"/>
  <c r="AO106" i="86"/>
  <c r="BO107" i="86"/>
  <c r="BV106" i="86"/>
  <c r="AI108" i="86"/>
  <c r="AQ107" i="86"/>
  <c r="AE108" i="86"/>
  <c r="AM107" i="86"/>
  <c r="AH107" i="86"/>
  <c r="AP106" i="86"/>
  <c r="BP107" i="86"/>
  <c r="BW106" i="86"/>
  <c r="AK106" i="85"/>
  <c r="AC107" i="85"/>
  <c r="AM105" i="85"/>
  <c r="AE106" i="85"/>
  <c r="AO106" i="85"/>
  <c r="AG107" i="85"/>
  <c r="BQ107" i="85"/>
  <c r="BX106" i="85"/>
  <c r="AH106" i="85"/>
  <c r="AP105" i="85"/>
  <c r="BS106" i="85"/>
  <c r="BZ105" i="85"/>
  <c r="BY106" i="85"/>
  <c r="BR107" i="85"/>
  <c r="AJ107" i="85"/>
  <c r="AR106" i="85"/>
  <c r="BW105" i="85"/>
  <c r="BP106" i="85"/>
  <c r="BU106" i="85"/>
  <c r="BN107" i="85"/>
  <c r="AD106" i="85"/>
  <c r="AL105" i="85"/>
  <c r="BO106" i="85"/>
  <c r="BV105" i="85"/>
  <c r="CA105" i="85"/>
  <c r="BT106" i="85"/>
  <c r="AF107" i="85"/>
  <c r="AN106" i="85"/>
  <c r="AQ105" i="85"/>
  <c r="AI106" i="85"/>
  <c r="AF106" i="83"/>
  <c r="AN105" i="83"/>
  <c r="AJ106" i="83"/>
  <c r="AR105" i="83"/>
  <c r="AC107" i="83"/>
  <c r="AK106" i="83"/>
  <c r="BS107" i="83"/>
  <c r="BZ106" i="83"/>
  <c r="BP108" i="83"/>
  <c r="BW107" i="83"/>
  <c r="BT108" i="83"/>
  <c r="CA107" i="83"/>
  <c r="AE108" i="83"/>
  <c r="AM107" i="83"/>
  <c r="BR107" i="83"/>
  <c r="BY106" i="83"/>
  <c r="AI108" i="83"/>
  <c r="AQ107" i="83"/>
  <c r="AG107" i="83"/>
  <c r="AO106" i="83"/>
  <c r="BO107" i="83"/>
  <c r="BV106" i="83"/>
  <c r="BQ108" i="83"/>
  <c r="BX107" i="83"/>
  <c r="BU106" i="83"/>
  <c r="BN107" i="83"/>
  <c r="AP105" i="83"/>
  <c r="AH106" i="83"/>
  <c r="AL105" i="83"/>
  <c r="AD106" i="83"/>
  <c r="BO107" i="91" l="1"/>
  <c r="BV106" i="91"/>
  <c r="BS107" i="91"/>
  <c r="BZ106" i="91"/>
  <c r="AN106" i="91"/>
  <c r="AF107" i="91"/>
  <c r="AH109" i="91"/>
  <c r="AP108" i="91"/>
  <c r="BY108" i="91"/>
  <c r="BR109" i="91"/>
  <c r="CA107" i="91"/>
  <c r="BT108" i="91"/>
  <c r="BU108" i="91"/>
  <c r="BN109" i="91"/>
  <c r="AI108" i="91"/>
  <c r="AQ107" i="91"/>
  <c r="BQ108" i="91"/>
  <c r="BX107" i="91"/>
  <c r="AR106" i="91"/>
  <c r="AJ107" i="91"/>
  <c r="AG109" i="91"/>
  <c r="AO108" i="91"/>
  <c r="AC109" i="91"/>
  <c r="AK108" i="91"/>
  <c r="AE108" i="91"/>
  <c r="AM107" i="91"/>
  <c r="AD109" i="91"/>
  <c r="AL108" i="91"/>
  <c r="BW107" i="91"/>
  <c r="BP108" i="91"/>
  <c r="AG108" i="89"/>
  <c r="AO107" i="89"/>
  <c r="AC108" i="89"/>
  <c r="AK107" i="89"/>
  <c r="AE107" i="89"/>
  <c r="AM106" i="89"/>
  <c r="AL106" i="89"/>
  <c r="AD107" i="89"/>
  <c r="BW106" i="89"/>
  <c r="BP107" i="89"/>
  <c r="AP106" i="89"/>
  <c r="AH107" i="89"/>
  <c r="BU107" i="89"/>
  <c r="BN108" i="89"/>
  <c r="CA106" i="89"/>
  <c r="BT107" i="89"/>
  <c r="BQ107" i="89"/>
  <c r="BX106" i="89"/>
  <c r="AI107" i="89"/>
  <c r="AQ106" i="89"/>
  <c r="AN107" i="89"/>
  <c r="AF108" i="89"/>
  <c r="BV106" i="89"/>
  <c r="BO107" i="89"/>
  <c r="BZ106" i="89"/>
  <c r="BS107" i="89"/>
  <c r="BY107" i="89"/>
  <c r="BR108" i="89"/>
  <c r="AR107" i="89"/>
  <c r="AJ108" i="89"/>
  <c r="AI107" i="87"/>
  <c r="AQ106" i="87"/>
  <c r="AE107" i="87"/>
  <c r="AM106" i="87"/>
  <c r="BQ109" i="87"/>
  <c r="BX108" i="87"/>
  <c r="AF109" i="87"/>
  <c r="AN108" i="87"/>
  <c r="BN109" i="87"/>
  <c r="BU108" i="87"/>
  <c r="AK108" i="87"/>
  <c r="AC109" i="87"/>
  <c r="BP107" i="87"/>
  <c r="BW106" i="87"/>
  <c r="AD108" i="87"/>
  <c r="AL107" i="87"/>
  <c r="BR109" i="87"/>
  <c r="BY108" i="87"/>
  <c r="BZ107" i="87"/>
  <c r="BS108" i="87"/>
  <c r="BO108" i="87"/>
  <c r="BV107" i="87"/>
  <c r="BT107" i="87"/>
  <c r="CA106" i="87"/>
  <c r="AH108" i="87"/>
  <c r="AP107" i="87"/>
  <c r="AJ109" i="87"/>
  <c r="AR108" i="87"/>
  <c r="AO108" i="87"/>
  <c r="AG109" i="87"/>
  <c r="BX106" i="86"/>
  <c r="BQ107" i="86"/>
  <c r="BP108" i="86"/>
  <c r="BW107" i="86"/>
  <c r="AM108" i="86"/>
  <c r="AE109" i="86"/>
  <c r="AQ108" i="86"/>
  <c r="AI109" i="86"/>
  <c r="AL107" i="86"/>
  <c r="AD108" i="86"/>
  <c r="BR107" i="86"/>
  <c r="BY106" i="86"/>
  <c r="AF107" i="86"/>
  <c r="AN106" i="86"/>
  <c r="BZ107" i="86"/>
  <c r="BS108" i="86"/>
  <c r="AH108" i="86"/>
  <c r="AP107" i="86"/>
  <c r="BV107" i="86"/>
  <c r="BO108" i="86"/>
  <c r="AO107" i="86"/>
  <c r="AG108" i="86"/>
  <c r="AK107" i="86"/>
  <c r="AC108" i="86"/>
  <c r="BT108" i="86"/>
  <c r="CA107" i="86"/>
  <c r="BN107" i="86"/>
  <c r="BU106" i="86"/>
  <c r="AJ107" i="86"/>
  <c r="AR106" i="86"/>
  <c r="BU107" i="85"/>
  <c r="BN108" i="85"/>
  <c r="BY107" i="85"/>
  <c r="BR108" i="85"/>
  <c r="AG108" i="85"/>
  <c r="AO107" i="85"/>
  <c r="AC108" i="85"/>
  <c r="AK107" i="85"/>
  <c r="BV106" i="85"/>
  <c r="BO107" i="85"/>
  <c r="BZ106" i="85"/>
  <c r="BS107" i="85"/>
  <c r="AN107" i="85"/>
  <c r="AF108" i="85"/>
  <c r="AL106" i="85"/>
  <c r="AD107" i="85"/>
  <c r="AR107" i="85"/>
  <c r="AJ108" i="85"/>
  <c r="AP106" i="85"/>
  <c r="AH107" i="85"/>
  <c r="BX107" i="85"/>
  <c r="BQ108" i="85"/>
  <c r="AI107" i="85"/>
  <c r="AQ106" i="85"/>
  <c r="CA106" i="85"/>
  <c r="BT107" i="85"/>
  <c r="BW106" i="85"/>
  <c r="BP107" i="85"/>
  <c r="AE107" i="85"/>
  <c r="AM106" i="85"/>
  <c r="AR106" i="83"/>
  <c r="AJ107" i="83"/>
  <c r="AF107" i="83"/>
  <c r="AN106" i="83"/>
  <c r="AH107" i="83"/>
  <c r="AP106" i="83"/>
  <c r="BX108" i="83"/>
  <c r="BQ109" i="83"/>
  <c r="AO107" i="83"/>
  <c r="AG108" i="83"/>
  <c r="BY107" i="83"/>
  <c r="BR108" i="83"/>
  <c r="AM108" i="83"/>
  <c r="AE109" i="83"/>
  <c r="CA108" i="83"/>
  <c r="BT109" i="83"/>
  <c r="BP109" i="83"/>
  <c r="BW108" i="83"/>
  <c r="AD107" i="83"/>
  <c r="AL106" i="83"/>
  <c r="BN108" i="83"/>
  <c r="BU107" i="83"/>
  <c r="BV107" i="83"/>
  <c r="BO108" i="83"/>
  <c r="AQ108" i="83"/>
  <c r="AI109" i="83"/>
  <c r="BZ107" i="83"/>
  <c r="BS108" i="83"/>
  <c r="AK107" i="83"/>
  <c r="AC108" i="83"/>
  <c r="BZ107" i="91" l="1"/>
  <c r="BS108" i="91"/>
  <c r="BV107" i="91"/>
  <c r="BO108" i="91"/>
  <c r="BW108" i="91"/>
  <c r="BP109" i="91"/>
  <c r="BU109" i="91"/>
  <c r="BN110" i="91"/>
  <c r="BY109" i="91"/>
  <c r="BR110" i="91"/>
  <c r="AL109" i="91"/>
  <c r="AD110" i="91"/>
  <c r="AM108" i="91"/>
  <c r="AE109" i="91"/>
  <c r="AK109" i="91"/>
  <c r="AC110" i="91"/>
  <c r="AO109" i="91"/>
  <c r="AG110" i="91"/>
  <c r="AP109" i="91"/>
  <c r="AH110" i="91"/>
  <c r="AJ108" i="91"/>
  <c r="AR107" i="91"/>
  <c r="CA108" i="91"/>
  <c r="BT109" i="91"/>
  <c r="AF108" i="91"/>
  <c r="AN107" i="91"/>
  <c r="BX108" i="91"/>
  <c r="BQ109" i="91"/>
  <c r="AQ108" i="91"/>
  <c r="AI109" i="91"/>
  <c r="BR109" i="89"/>
  <c r="BY108" i="89"/>
  <c r="BO108" i="89"/>
  <c r="BV107" i="89"/>
  <c r="BT108" i="89"/>
  <c r="CA107" i="89"/>
  <c r="AH108" i="89"/>
  <c r="AP107" i="89"/>
  <c r="AD108" i="89"/>
  <c r="AL107" i="89"/>
  <c r="AK108" i="89"/>
  <c r="AC109" i="89"/>
  <c r="AJ109" i="89"/>
  <c r="AR108" i="89"/>
  <c r="BS108" i="89"/>
  <c r="BZ107" i="89"/>
  <c r="AF109" i="89"/>
  <c r="AN108" i="89"/>
  <c r="BN109" i="89"/>
  <c r="BU108" i="89"/>
  <c r="BP108" i="89"/>
  <c r="BW107" i="89"/>
  <c r="AQ107" i="89"/>
  <c r="AI108" i="89"/>
  <c r="BX107" i="89"/>
  <c r="BQ108" i="89"/>
  <c r="AM107" i="89"/>
  <c r="AE108" i="89"/>
  <c r="AO108" i="89"/>
  <c r="AG109" i="89"/>
  <c r="BZ108" i="87"/>
  <c r="BS109" i="87"/>
  <c r="AC110" i="87"/>
  <c r="AK109" i="87"/>
  <c r="AH109" i="87"/>
  <c r="AP108" i="87"/>
  <c r="BV108" i="87"/>
  <c r="BO109" i="87"/>
  <c r="BP108" i="87"/>
  <c r="BW107" i="87"/>
  <c r="AN109" i="87"/>
  <c r="AF110" i="87"/>
  <c r="AM107" i="87"/>
  <c r="AE108" i="87"/>
  <c r="AG110" i="87"/>
  <c r="AO109" i="87"/>
  <c r="AJ110" i="87"/>
  <c r="AR109" i="87"/>
  <c r="BT108" i="87"/>
  <c r="CA107" i="87"/>
  <c r="BR110" i="87"/>
  <c r="BY109" i="87"/>
  <c r="AL108" i="87"/>
  <c r="AD109" i="87"/>
  <c r="BN110" i="87"/>
  <c r="BU109" i="87"/>
  <c r="BX109" i="87"/>
  <c r="BQ110" i="87"/>
  <c r="AQ107" i="87"/>
  <c r="AI108" i="87"/>
  <c r="AC109" i="86"/>
  <c r="AK108" i="86"/>
  <c r="BO109" i="86"/>
  <c r="BV108" i="86"/>
  <c r="BS109" i="86"/>
  <c r="BZ108" i="86"/>
  <c r="AI110" i="86"/>
  <c r="AQ109" i="86"/>
  <c r="AH109" i="86"/>
  <c r="AP108" i="86"/>
  <c r="BR108" i="86"/>
  <c r="BY107" i="86"/>
  <c r="BP109" i="86"/>
  <c r="BW108" i="86"/>
  <c r="BT109" i="86"/>
  <c r="CA108" i="86"/>
  <c r="AJ108" i="86"/>
  <c r="AR107" i="86"/>
  <c r="BN108" i="86"/>
  <c r="BU107" i="86"/>
  <c r="AG109" i="86"/>
  <c r="AO108" i="86"/>
  <c r="AD109" i="86"/>
  <c r="AL108" i="86"/>
  <c r="AE110" i="86"/>
  <c r="AM109" i="86"/>
  <c r="BQ108" i="86"/>
  <c r="BX107" i="86"/>
  <c r="AF108" i="86"/>
  <c r="AN107" i="86"/>
  <c r="AQ107" i="85"/>
  <c r="AI108" i="85"/>
  <c r="CA107" i="85"/>
  <c r="BT108" i="85"/>
  <c r="BQ109" i="85"/>
  <c r="BX108" i="85"/>
  <c r="AJ109" i="85"/>
  <c r="AR108" i="85"/>
  <c r="AF109" i="85"/>
  <c r="AN108" i="85"/>
  <c r="BY108" i="85"/>
  <c r="BR109" i="85"/>
  <c r="AM107" i="85"/>
  <c r="AE108" i="85"/>
  <c r="AK108" i="85"/>
  <c r="AC109" i="85"/>
  <c r="BW107" i="85"/>
  <c r="BP108" i="85"/>
  <c r="AH108" i="85"/>
  <c r="AP107" i="85"/>
  <c r="AD108" i="85"/>
  <c r="AL107" i="85"/>
  <c r="BS108" i="85"/>
  <c r="BZ107" i="85"/>
  <c r="BO108" i="85"/>
  <c r="BV107" i="85"/>
  <c r="BU108" i="85"/>
  <c r="BN109" i="85"/>
  <c r="AO108" i="85"/>
  <c r="AG109" i="85"/>
  <c r="AF108" i="83"/>
  <c r="AN107" i="83"/>
  <c r="AJ108" i="83"/>
  <c r="AR107" i="83"/>
  <c r="BV108" i="83"/>
  <c r="BO109" i="83"/>
  <c r="BR109" i="83"/>
  <c r="BY108" i="83"/>
  <c r="BX109" i="83"/>
  <c r="BQ110" i="83"/>
  <c r="AL107" i="83"/>
  <c r="AD108" i="83"/>
  <c r="BP110" i="83"/>
  <c r="BW109" i="83"/>
  <c r="AC109" i="83"/>
  <c r="AK108" i="83"/>
  <c r="BS109" i="83"/>
  <c r="BZ108" i="83"/>
  <c r="AI110" i="83"/>
  <c r="AQ109" i="83"/>
  <c r="BT110" i="83"/>
  <c r="CA109" i="83"/>
  <c r="AE110" i="83"/>
  <c r="AM109" i="83"/>
  <c r="AG109" i="83"/>
  <c r="AO108" i="83"/>
  <c r="BN109" i="83"/>
  <c r="BU108" i="83"/>
  <c r="AP107" i="83"/>
  <c r="AH108" i="83"/>
  <c r="BO109" i="91" l="1"/>
  <c r="BV108" i="91"/>
  <c r="BS109" i="91"/>
  <c r="BZ108" i="91"/>
  <c r="BQ110" i="91"/>
  <c r="BX109" i="91"/>
  <c r="CA109" i="91"/>
  <c r="BT110" i="91"/>
  <c r="AG111" i="91"/>
  <c r="AO110" i="91"/>
  <c r="AE110" i="91"/>
  <c r="AM109" i="91"/>
  <c r="BU110" i="91"/>
  <c r="BN111" i="91"/>
  <c r="AI110" i="91"/>
  <c r="AQ109" i="91"/>
  <c r="AH111" i="91"/>
  <c r="AP110" i="91"/>
  <c r="AC111" i="91"/>
  <c r="AK110" i="91"/>
  <c r="AD111" i="91"/>
  <c r="AL110" i="91"/>
  <c r="BY110" i="91"/>
  <c r="BR111" i="91"/>
  <c r="BW109" i="91"/>
  <c r="BP110" i="91"/>
  <c r="AN108" i="91"/>
  <c r="AF109" i="91"/>
  <c r="AR108" i="91"/>
  <c r="AJ109" i="91"/>
  <c r="AC110" i="89"/>
  <c r="AK109" i="89"/>
  <c r="AE109" i="89"/>
  <c r="AM108" i="89"/>
  <c r="BQ109" i="89"/>
  <c r="BX108" i="89"/>
  <c r="BU109" i="89"/>
  <c r="BN110" i="89"/>
  <c r="AN109" i="89"/>
  <c r="AF110" i="89"/>
  <c r="AL108" i="89"/>
  <c r="AD109" i="89"/>
  <c r="CA108" i="89"/>
  <c r="BT109" i="89"/>
  <c r="AG110" i="89"/>
  <c r="AO109" i="89"/>
  <c r="AI109" i="89"/>
  <c r="AQ108" i="89"/>
  <c r="BW108" i="89"/>
  <c r="BP109" i="89"/>
  <c r="BZ108" i="89"/>
  <c r="BS109" i="89"/>
  <c r="AR109" i="89"/>
  <c r="AJ110" i="89"/>
  <c r="AP108" i="89"/>
  <c r="AH109" i="89"/>
  <c r="BV108" i="89"/>
  <c r="BO109" i="89"/>
  <c r="BY109" i="89"/>
  <c r="BR110" i="89"/>
  <c r="BQ111" i="87"/>
  <c r="BX110" i="87"/>
  <c r="AD110" i="87"/>
  <c r="AL109" i="87"/>
  <c r="AF111" i="87"/>
  <c r="AN110" i="87"/>
  <c r="BT109" i="87"/>
  <c r="CA108" i="87"/>
  <c r="AK110" i="87"/>
  <c r="AC111" i="87"/>
  <c r="AE109" i="87"/>
  <c r="AM108" i="87"/>
  <c r="BO110" i="87"/>
  <c r="BV109" i="87"/>
  <c r="BS110" i="87"/>
  <c r="BZ109" i="87"/>
  <c r="AI109" i="87"/>
  <c r="AQ108" i="87"/>
  <c r="BU110" i="87"/>
  <c r="BN111" i="87"/>
  <c r="BR111" i="87"/>
  <c r="BY110" i="87"/>
  <c r="AJ111" i="87"/>
  <c r="AR110" i="87"/>
  <c r="AO110" i="87"/>
  <c r="AG111" i="87"/>
  <c r="BP109" i="87"/>
  <c r="BW108" i="87"/>
  <c r="AH110" i="87"/>
  <c r="AP109" i="87"/>
  <c r="AN108" i="86"/>
  <c r="AF109" i="86"/>
  <c r="BX108" i="86"/>
  <c r="BQ109" i="86"/>
  <c r="AO109" i="86"/>
  <c r="AG110" i="86"/>
  <c r="BN109" i="86"/>
  <c r="BU108" i="86"/>
  <c r="BT110" i="86"/>
  <c r="CA109" i="86"/>
  <c r="BR109" i="86"/>
  <c r="BY108" i="86"/>
  <c r="AQ110" i="86"/>
  <c r="AI111" i="86"/>
  <c r="BV109" i="86"/>
  <c r="BO110" i="86"/>
  <c r="AM110" i="86"/>
  <c r="AE111" i="86"/>
  <c r="AD110" i="86"/>
  <c r="AL109" i="86"/>
  <c r="AJ109" i="86"/>
  <c r="AR108" i="86"/>
  <c r="BP110" i="86"/>
  <c r="BW109" i="86"/>
  <c r="AP109" i="86"/>
  <c r="AH110" i="86"/>
  <c r="BZ109" i="86"/>
  <c r="BS110" i="86"/>
  <c r="AK109" i="86"/>
  <c r="AC110" i="86"/>
  <c r="BY109" i="85"/>
  <c r="BR110" i="85"/>
  <c r="CA108" i="85"/>
  <c r="BT109" i="85"/>
  <c r="AL108" i="85"/>
  <c r="AD109" i="85"/>
  <c r="BV108" i="85"/>
  <c r="BO109" i="85"/>
  <c r="AP108" i="85"/>
  <c r="AH109" i="85"/>
  <c r="AN109" i="85"/>
  <c r="AF110" i="85"/>
  <c r="AR109" i="85"/>
  <c r="AJ110" i="85"/>
  <c r="BZ108" i="85"/>
  <c r="BS109" i="85"/>
  <c r="AG110" i="85"/>
  <c r="AO109" i="85"/>
  <c r="BU109" i="85"/>
  <c r="BN110" i="85"/>
  <c r="BW108" i="85"/>
  <c r="BP109" i="85"/>
  <c r="AC110" i="85"/>
  <c r="AK109" i="85"/>
  <c r="AE109" i="85"/>
  <c r="AM108" i="85"/>
  <c r="AI109" i="85"/>
  <c r="AQ108" i="85"/>
  <c r="BX109" i="85"/>
  <c r="BQ110" i="85"/>
  <c r="AJ109" i="83"/>
  <c r="AR108" i="83"/>
  <c r="AN108" i="83"/>
  <c r="AF109" i="83"/>
  <c r="AH109" i="83"/>
  <c r="AP108" i="83"/>
  <c r="AD109" i="83"/>
  <c r="AL108" i="83"/>
  <c r="BN110" i="83"/>
  <c r="BU109" i="83"/>
  <c r="AO109" i="83"/>
  <c r="AG110" i="83"/>
  <c r="BT111" i="83"/>
  <c r="CA110" i="83"/>
  <c r="BZ109" i="83"/>
  <c r="BS110" i="83"/>
  <c r="BP111" i="83"/>
  <c r="BW110" i="83"/>
  <c r="BR110" i="83"/>
  <c r="BY109" i="83"/>
  <c r="BX110" i="83"/>
  <c r="BQ111" i="83"/>
  <c r="BV109" i="83"/>
  <c r="BO110" i="83"/>
  <c r="AM110" i="83"/>
  <c r="AE111" i="83"/>
  <c r="AQ110" i="83"/>
  <c r="AI111" i="83"/>
  <c r="AK109" i="83"/>
  <c r="AC110" i="83"/>
  <c r="BS110" i="91" l="1"/>
  <c r="BZ109" i="91"/>
  <c r="BV109" i="91"/>
  <c r="BO110" i="91"/>
  <c r="AF110" i="91"/>
  <c r="AN109" i="91"/>
  <c r="BY111" i="91"/>
  <c r="BR112" i="91"/>
  <c r="AK111" i="91"/>
  <c r="AC112" i="91"/>
  <c r="AP111" i="91"/>
  <c r="AH112" i="91"/>
  <c r="AM110" i="91"/>
  <c r="AE111" i="91"/>
  <c r="BX110" i="91"/>
  <c r="BQ111" i="91"/>
  <c r="BU111" i="91"/>
  <c r="BN112" i="91"/>
  <c r="CA110" i="91"/>
  <c r="BT111" i="91"/>
  <c r="AJ110" i="91"/>
  <c r="AR109" i="91"/>
  <c r="BW110" i="91"/>
  <c r="BP111" i="91"/>
  <c r="AL111" i="91"/>
  <c r="AD112" i="91"/>
  <c r="AQ110" i="91"/>
  <c r="AI111" i="91"/>
  <c r="AO111" i="91"/>
  <c r="AG112" i="91"/>
  <c r="BO110" i="89"/>
  <c r="BV109" i="89"/>
  <c r="AJ111" i="89"/>
  <c r="AR110" i="89"/>
  <c r="BT110" i="89"/>
  <c r="CA109" i="89"/>
  <c r="BN111" i="89"/>
  <c r="BU110" i="89"/>
  <c r="AQ109" i="89"/>
  <c r="AI110" i="89"/>
  <c r="BX109" i="89"/>
  <c r="BQ110" i="89"/>
  <c r="AK110" i="89"/>
  <c r="AC111" i="89"/>
  <c r="BR111" i="89"/>
  <c r="BY110" i="89"/>
  <c r="AH110" i="89"/>
  <c r="AP109" i="89"/>
  <c r="BS110" i="89"/>
  <c r="BZ109" i="89"/>
  <c r="BP110" i="89"/>
  <c r="BW109" i="89"/>
  <c r="AD110" i="89"/>
  <c r="AL109" i="89"/>
  <c r="AF111" i="89"/>
  <c r="AN110" i="89"/>
  <c r="AO110" i="89"/>
  <c r="AG111" i="89"/>
  <c r="AM109" i="89"/>
  <c r="AE110" i="89"/>
  <c r="AG112" i="87"/>
  <c r="AO111" i="87"/>
  <c r="AP110" i="87"/>
  <c r="AH111" i="87"/>
  <c r="BR112" i="87"/>
  <c r="BY111" i="87"/>
  <c r="AQ109" i="87"/>
  <c r="AI110" i="87"/>
  <c r="BV110" i="87"/>
  <c r="BO111" i="87"/>
  <c r="BT110" i="87"/>
  <c r="CA109" i="87"/>
  <c r="AF112" i="87"/>
  <c r="AN111" i="87"/>
  <c r="AD111" i="87"/>
  <c r="AL110" i="87"/>
  <c r="AC112" i="87"/>
  <c r="AK111" i="87"/>
  <c r="BN112" i="87"/>
  <c r="BU111" i="87"/>
  <c r="BP110" i="87"/>
  <c r="BW109" i="87"/>
  <c r="AR111" i="87"/>
  <c r="AJ112" i="87"/>
  <c r="BZ110" i="87"/>
  <c r="BS111" i="87"/>
  <c r="AM109" i="87"/>
  <c r="AE110" i="87"/>
  <c r="BX111" i="87"/>
  <c r="BQ112" i="87"/>
  <c r="BS111" i="86"/>
  <c r="BZ110" i="86"/>
  <c r="AH111" i="86"/>
  <c r="AP110" i="86"/>
  <c r="AE112" i="86"/>
  <c r="AM111" i="86"/>
  <c r="BQ110" i="86"/>
  <c r="BX109" i="86"/>
  <c r="BW110" i="86"/>
  <c r="BP111" i="86"/>
  <c r="AJ110" i="86"/>
  <c r="AR109" i="86"/>
  <c r="BR110" i="86"/>
  <c r="BY109" i="86"/>
  <c r="BU109" i="86"/>
  <c r="BN110" i="86"/>
  <c r="AC111" i="86"/>
  <c r="AK110" i="86"/>
  <c r="BO111" i="86"/>
  <c r="BV110" i="86"/>
  <c r="AI112" i="86"/>
  <c r="AQ111" i="86"/>
  <c r="AG111" i="86"/>
  <c r="AO110" i="86"/>
  <c r="AF110" i="86"/>
  <c r="AN109" i="86"/>
  <c r="AD111" i="86"/>
  <c r="AL110" i="86"/>
  <c r="BT111" i="86"/>
  <c r="CA110" i="86"/>
  <c r="AM109" i="85"/>
  <c r="AE110" i="85"/>
  <c r="BW109" i="85"/>
  <c r="BP110" i="85"/>
  <c r="AJ111" i="85"/>
  <c r="AR110" i="85"/>
  <c r="AH110" i="85"/>
  <c r="AP109" i="85"/>
  <c r="BO110" i="85"/>
  <c r="BV109" i="85"/>
  <c r="AD110" i="85"/>
  <c r="AL109" i="85"/>
  <c r="BY110" i="85"/>
  <c r="BR111" i="85"/>
  <c r="AQ109" i="85"/>
  <c r="AI110" i="85"/>
  <c r="AK110" i="85"/>
  <c r="AC111" i="85"/>
  <c r="AO110" i="85"/>
  <c r="AG111" i="85"/>
  <c r="BQ111" i="85"/>
  <c r="BX110" i="85"/>
  <c r="BU110" i="85"/>
  <c r="BN111" i="85"/>
  <c r="BS110" i="85"/>
  <c r="BZ109" i="85"/>
  <c r="AF111" i="85"/>
  <c r="AN110" i="85"/>
  <c r="CA109" i="85"/>
  <c r="BT110" i="85"/>
  <c r="AF110" i="83"/>
  <c r="AN109" i="83"/>
  <c r="AJ110" i="83"/>
  <c r="AR109" i="83"/>
  <c r="BQ112" i="83"/>
  <c r="BX111" i="83"/>
  <c r="AC111" i="83"/>
  <c r="AK110" i="83"/>
  <c r="AI112" i="83"/>
  <c r="AQ111" i="83"/>
  <c r="AE112" i="83"/>
  <c r="AM111" i="83"/>
  <c r="BO111" i="83"/>
  <c r="BV110" i="83"/>
  <c r="AG111" i="83"/>
  <c r="AO110" i="83"/>
  <c r="BR111" i="83"/>
  <c r="BY110" i="83"/>
  <c r="BP112" i="83"/>
  <c r="BW111" i="83"/>
  <c r="AD110" i="83"/>
  <c r="AL109" i="83"/>
  <c r="BZ110" i="83"/>
  <c r="BS111" i="83"/>
  <c r="BT112" i="83"/>
  <c r="CA111" i="83"/>
  <c r="BN111" i="83"/>
  <c r="BU110" i="83"/>
  <c r="AH110" i="83"/>
  <c r="AP109" i="83"/>
  <c r="BO111" i="91" l="1"/>
  <c r="BV110" i="91"/>
  <c r="BS111" i="91"/>
  <c r="BZ110" i="91"/>
  <c r="AI112" i="91"/>
  <c r="AQ111" i="91"/>
  <c r="BW111" i="91"/>
  <c r="BP112" i="91"/>
  <c r="CA111" i="91"/>
  <c r="BT112" i="91"/>
  <c r="AE112" i="91"/>
  <c r="AM111" i="91"/>
  <c r="AC113" i="91"/>
  <c r="AK112" i="91"/>
  <c r="BY112" i="91"/>
  <c r="BR113" i="91"/>
  <c r="AG113" i="91"/>
  <c r="AO112" i="91"/>
  <c r="AD113" i="91"/>
  <c r="AL112" i="91"/>
  <c r="BU112" i="91"/>
  <c r="BN113" i="91"/>
  <c r="BQ112" i="91"/>
  <c r="BX111" i="91"/>
  <c r="AH113" i="91"/>
  <c r="AP112" i="91"/>
  <c r="AR110" i="91"/>
  <c r="AJ111" i="91"/>
  <c r="AN110" i="91"/>
  <c r="AF111" i="91"/>
  <c r="AN111" i="89"/>
  <c r="AF112" i="89"/>
  <c r="BZ110" i="89"/>
  <c r="BS111" i="89"/>
  <c r="BY111" i="89"/>
  <c r="BR112" i="89"/>
  <c r="AE111" i="89"/>
  <c r="AM110" i="89"/>
  <c r="BQ111" i="89"/>
  <c r="BX110" i="89"/>
  <c r="AC112" i="89"/>
  <c r="AK111" i="89"/>
  <c r="AI111" i="89"/>
  <c r="AQ110" i="89"/>
  <c r="BU111" i="89"/>
  <c r="BN112" i="89"/>
  <c r="CA110" i="89"/>
  <c r="BT111" i="89"/>
  <c r="AR111" i="89"/>
  <c r="AJ112" i="89"/>
  <c r="AG112" i="89"/>
  <c r="AO111" i="89"/>
  <c r="AL110" i="89"/>
  <c r="AD111" i="89"/>
  <c r="BW110" i="89"/>
  <c r="BP111" i="89"/>
  <c r="AP110" i="89"/>
  <c r="AH111" i="89"/>
  <c r="BV110" i="89"/>
  <c r="BO111" i="89"/>
  <c r="BS112" i="87"/>
  <c r="BZ111" i="87"/>
  <c r="AI111" i="87"/>
  <c r="AQ110" i="87"/>
  <c r="AH112" i="87"/>
  <c r="AP111" i="87"/>
  <c r="BP111" i="87"/>
  <c r="BW110" i="87"/>
  <c r="AK112" i="87"/>
  <c r="AC113" i="87"/>
  <c r="AF113" i="87"/>
  <c r="AN112" i="87"/>
  <c r="BT111" i="87"/>
  <c r="CA110" i="87"/>
  <c r="BQ113" i="87"/>
  <c r="BX112" i="87"/>
  <c r="AE111" i="87"/>
  <c r="AM110" i="87"/>
  <c r="AJ113" i="87"/>
  <c r="AR112" i="87"/>
  <c r="BO112" i="87"/>
  <c r="BV111" i="87"/>
  <c r="BN113" i="87"/>
  <c r="BU112" i="87"/>
  <c r="AD112" i="87"/>
  <c r="AL111" i="87"/>
  <c r="BR113" i="87"/>
  <c r="BY112" i="87"/>
  <c r="AG113" i="87"/>
  <c r="AO112" i="87"/>
  <c r="AD112" i="86"/>
  <c r="AL111" i="86"/>
  <c r="AQ112" i="86"/>
  <c r="AI113" i="86"/>
  <c r="BR111" i="86"/>
  <c r="BY110" i="86"/>
  <c r="AR110" i="86"/>
  <c r="AJ111" i="86"/>
  <c r="BX110" i="86"/>
  <c r="BQ111" i="86"/>
  <c r="AM112" i="86"/>
  <c r="AE113" i="86"/>
  <c r="AH112" i="86"/>
  <c r="AP111" i="86"/>
  <c r="BP112" i="86"/>
  <c r="BW111" i="86"/>
  <c r="BN111" i="86"/>
  <c r="BU110" i="86"/>
  <c r="BT112" i="86"/>
  <c r="CA111" i="86"/>
  <c r="AF111" i="86"/>
  <c r="AN110" i="86"/>
  <c r="AO111" i="86"/>
  <c r="AG112" i="86"/>
  <c r="BV111" i="86"/>
  <c r="BO112" i="86"/>
  <c r="AK111" i="86"/>
  <c r="AC112" i="86"/>
  <c r="BZ111" i="86"/>
  <c r="BS112" i="86"/>
  <c r="BU111" i="85"/>
  <c r="BN112" i="85"/>
  <c r="AI111" i="85"/>
  <c r="AQ110" i="85"/>
  <c r="BW110" i="85"/>
  <c r="BP111" i="85"/>
  <c r="AN111" i="85"/>
  <c r="AF112" i="85"/>
  <c r="BX111" i="85"/>
  <c r="BQ112" i="85"/>
  <c r="AL110" i="85"/>
  <c r="AD111" i="85"/>
  <c r="AP110" i="85"/>
  <c r="AH111" i="85"/>
  <c r="CA110" i="85"/>
  <c r="BT111" i="85"/>
  <c r="AG112" i="85"/>
  <c r="AO111" i="85"/>
  <c r="AC112" i="85"/>
  <c r="AK111" i="85"/>
  <c r="BY111" i="85"/>
  <c r="BR112" i="85"/>
  <c r="AE111" i="85"/>
  <c r="AM110" i="85"/>
  <c r="BZ110" i="85"/>
  <c r="BS111" i="85"/>
  <c r="BV110" i="85"/>
  <c r="BO111" i="85"/>
  <c r="AR111" i="85"/>
  <c r="AJ112" i="85"/>
  <c r="AJ111" i="83"/>
  <c r="AR110" i="83"/>
  <c r="AF111" i="83"/>
  <c r="AN110" i="83"/>
  <c r="BN112" i="83"/>
  <c r="BU111" i="83"/>
  <c r="BP113" i="83"/>
  <c r="BW112" i="83"/>
  <c r="AG112" i="83"/>
  <c r="AO111" i="83"/>
  <c r="AE113" i="83"/>
  <c r="AM112" i="83"/>
  <c r="AC112" i="83"/>
  <c r="AK111" i="83"/>
  <c r="BZ111" i="83"/>
  <c r="BS112" i="83"/>
  <c r="AH111" i="83"/>
  <c r="AP110" i="83"/>
  <c r="BT113" i="83"/>
  <c r="CA112" i="83"/>
  <c r="AD111" i="83"/>
  <c r="AL110" i="83"/>
  <c r="BR112" i="83"/>
  <c r="BY111" i="83"/>
  <c r="BV111" i="83"/>
  <c r="BO112" i="83"/>
  <c r="AI113" i="83"/>
  <c r="AQ112" i="83"/>
  <c r="BX112" i="83"/>
  <c r="BQ113" i="83"/>
  <c r="BZ111" i="91" l="1"/>
  <c r="BS112" i="91"/>
  <c r="BV111" i="91"/>
  <c r="BO112" i="91"/>
  <c r="BU113" i="91"/>
  <c r="BN114" i="91"/>
  <c r="BY113" i="91"/>
  <c r="BR114" i="91"/>
  <c r="BW112" i="91"/>
  <c r="BP113" i="91"/>
  <c r="AF112" i="91"/>
  <c r="AN111" i="91"/>
  <c r="AJ112" i="91"/>
  <c r="AR111" i="91"/>
  <c r="AP113" i="91"/>
  <c r="AH114" i="91"/>
  <c r="AQ112" i="91"/>
  <c r="AI113" i="91"/>
  <c r="CA112" i="91"/>
  <c r="BT113" i="91"/>
  <c r="BX112" i="91"/>
  <c r="BQ113" i="91"/>
  <c r="AL113" i="91"/>
  <c r="AD114" i="91"/>
  <c r="AO113" i="91"/>
  <c r="AG114" i="91"/>
  <c r="AK113" i="91"/>
  <c r="AC114" i="91"/>
  <c r="AM112" i="91"/>
  <c r="AE113" i="91"/>
  <c r="AH112" i="89"/>
  <c r="AP111" i="89"/>
  <c r="AD112" i="89"/>
  <c r="AL111" i="89"/>
  <c r="AJ113" i="89"/>
  <c r="AR112" i="89"/>
  <c r="BN113" i="89"/>
  <c r="BU112" i="89"/>
  <c r="BR113" i="89"/>
  <c r="BY112" i="89"/>
  <c r="AO112" i="89"/>
  <c r="AG113" i="89"/>
  <c r="BO112" i="89"/>
  <c r="BV111" i="89"/>
  <c r="BP112" i="89"/>
  <c r="BW111" i="89"/>
  <c r="BT112" i="89"/>
  <c r="CA111" i="89"/>
  <c r="BS112" i="89"/>
  <c r="BZ111" i="89"/>
  <c r="AF113" i="89"/>
  <c r="AN112" i="89"/>
  <c r="AQ111" i="89"/>
  <c r="AI112" i="89"/>
  <c r="AK112" i="89"/>
  <c r="AC113" i="89"/>
  <c r="BX111" i="89"/>
  <c r="BQ112" i="89"/>
  <c r="AM111" i="89"/>
  <c r="AE112" i="89"/>
  <c r="BY113" i="87"/>
  <c r="BR114" i="87"/>
  <c r="AD113" i="87"/>
  <c r="AL112" i="87"/>
  <c r="BU113" i="87"/>
  <c r="BN114" i="87"/>
  <c r="AM111" i="87"/>
  <c r="AE112" i="87"/>
  <c r="BX113" i="87"/>
  <c r="BQ114" i="87"/>
  <c r="AN113" i="87"/>
  <c r="AF114" i="87"/>
  <c r="AH113" i="87"/>
  <c r="AP112" i="87"/>
  <c r="AC114" i="87"/>
  <c r="AK113" i="87"/>
  <c r="AO113" i="87"/>
  <c r="AG114" i="87"/>
  <c r="BV112" i="87"/>
  <c r="BO113" i="87"/>
  <c r="AR113" i="87"/>
  <c r="AJ114" i="87"/>
  <c r="BT112" i="87"/>
  <c r="CA111" i="87"/>
  <c r="BW111" i="87"/>
  <c r="BP112" i="87"/>
  <c r="AQ111" i="87"/>
  <c r="AI112" i="87"/>
  <c r="BZ112" i="87"/>
  <c r="BS113" i="87"/>
  <c r="BS113" i="86"/>
  <c r="BZ112" i="86"/>
  <c r="AG113" i="86"/>
  <c r="AO112" i="86"/>
  <c r="AE114" i="86"/>
  <c r="AM113" i="86"/>
  <c r="AJ112" i="86"/>
  <c r="AR111" i="86"/>
  <c r="CA112" i="86"/>
  <c r="BT113" i="86"/>
  <c r="BP113" i="86"/>
  <c r="BW112" i="86"/>
  <c r="AC113" i="86"/>
  <c r="AK112" i="86"/>
  <c r="BV112" i="86"/>
  <c r="BO113" i="86"/>
  <c r="BQ112" i="86"/>
  <c r="BX111" i="86"/>
  <c r="AI114" i="86"/>
  <c r="AQ113" i="86"/>
  <c r="AF112" i="86"/>
  <c r="AN111" i="86"/>
  <c r="BN112" i="86"/>
  <c r="BU111" i="86"/>
  <c r="AH113" i="86"/>
  <c r="AP112" i="86"/>
  <c r="BY111" i="86"/>
  <c r="BR112" i="86"/>
  <c r="AD113" i="86"/>
  <c r="AL112" i="86"/>
  <c r="AJ113" i="85"/>
  <c r="AR112" i="85"/>
  <c r="CA111" i="85"/>
  <c r="BT112" i="85"/>
  <c r="AH112" i="85"/>
  <c r="AP111" i="85"/>
  <c r="BQ113" i="85"/>
  <c r="BX112" i="85"/>
  <c r="BW111" i="85"/>
  <c r="BP112" i="85"/>
  <c r="AM111" i="85"/>
  <c r="AE112" i="85"/>
  <c r="AK112" i="85"/>
  <c r="AC113" i="85"/>
  <c r="BO112" i="85"/>
  <c r="BV111" i="85"/>
  <c r="BS112" i="85"/>
  <c r="BZ111" i="85"/>
  <c r="BY112" i="85"/>
  <c r="BR113" i="85"/>
  <c r="AD112" i="85"/>
  <c r="AL111" i="85"/>
  <c r="AF113" i="85"/>
  <c r="AN112" i="85"/>
  <c r="BU112" i="85"/>
  <c r="BN113" i="85"/>
  <c r="AO112" i="85"/>
  <c r="AG113" i="85"/>
  <c r="AQ111" i="85"/>
  <c r="AI112" i="85"/>
  <c r="AF112" i="83"/>
  <c r="AN111" i="83"/>
  <c r="AJ112" i="83"/>
  <c r="AR111" i="83"/>
  <c r="BX113" i="83"/>
  <c r="BQ114" i="83"/>
  <c r="BZ112" i="83"/>
  <c r="BS113" i="83"/>
  <c r="BV112" i="83"/>
  <c r="BO113" i="83"/>
  <c r="BY112" i="83"/>
  <c r="BR113" i="83"/>
  <c r="CA113" i="83"/>
  <c r="BT114" i="83"/>
  <c r="AK112" i="83"/>
  <c r="AC113" i="83"/>
  <c r="BW113" i="83"/>
  <c r="BP114" i="83"/>
  <c r="AQ113" i="83"/>
  <c r="AI114" i="83"/>
  <c r="AL111" i="83"/>
  <c r="AD112" i="83"/>
  <c r="AH112" i="83"/>
  <c r="AP111" i="83"/>
  <c r="AM113" i="83"/>
  <c r="AE114" i="83"/>
  <c r="AO112" i="83"/>
  <c r="AG113" i="83"/>
  <c r="BU112" i="83"/>
  <c r="BN113" i="83"/>
  <c r="BO113" i="91" l="1"/>
  <c r="BV112" i="91"/>
  <c r="BS113" i="91"/>
  <c r="BZ112" i="91"/>
  <c r="AC115" i="91"/>
  <c r="AK114" i="91"/>
  <c r="AD115" i="91"/>
  <c r="AL114" i="91"/>
  <c r="BY114" i="91"/>
  <c r="BR115" i="91"/>
  <c r="AN112" i="91"/>
  <c r="AF113" i="91"/>
  <c r="AE114" i="91"/>
  <c r="AM113" i="91"/>
  <c r="AG115" i="91"/>
  <c r="AO114" i="91"/>
  <c r="BQ114" i="91"/>
  <c r="BX113" i="91"/>
  <c r="CA113" i="91"/>
  <c r="BT114" i="91"/>
  <c r="AI114" i="91"/>
  <c r="AQ113" i="91"/>
  <c r="AH115" i="91"/>
  <c r="AP114" i="91"/>
  <c r="BW113" i="91"/>
  <c r="BP114" i="91"/>
  <c r="BU114" i="91"/>
  <c r="BN115" i="91"/>
  <c r="AR112" i="91"/>
  <c r="AJ113" i="91"/>
  <c r="BQ113" i="89"/>
  <c r="BX112" i="89"/>
  <c r="AI113" i="89"/>
  <c r="AQ112" i="89"/>
  <c r="AG114" i="89"/>
  <c r="AO113" i="89"/>
  <c r="AN113" i="89"/>
  <c r="AF114" i="89"/>
  <c r="CA112" i="89"/>
  <c r="BT113" i="89"/>
  <c r="BW112" i="89"/>
  <c r="BP113" i="89"/>
  <c r="BV112" i="89"/>
  <c r="BO113" i="89"/>
  <c r="BY113" i="89"/>
  <c r="BR114" i="89"/>
  <c r="AR113" i="89"/>
  <c r="AJ114" i="89"/>
  <c r="AP112" i="89"/>
  <c r="AH113" i="89"/>
  <c r="AE113" i="89"/>
  <c r="AM112" i="89"/>
  <c r="AC114" i="89"/>
  <c r="AK113" i="89"/>
  <c r="BZ112" i="89"/>
  <c r="BS113" i="89"/>
  <c r="BU113" i="89"/>
  <c r="BN114" i="89"/>
  <c r="AL112" i="89"/>
  <c r="AD113" i="89"/>
  <c r="AQ112" i="87"/>
  <c r="AI113" i="87"/>
  <c r="BP113" i="87"/>
  <c r="BW112" i="87"/>
  <c r="BO114" i="87"/>
  <c r="BV113" i="87"/>
  <c r="AF115" i="87"/>
  <c r="AN114" i="87"/>
  <c r="AE113" i="87"/>
  <c r="AM112" i="87"/>
  <c r="BU114" i="87"/>
  <c r="BN115" i="87"/>
  <c r="BY114" i="87"/>
  <c r="BR115" i="87"/>
  <c r="AK114" i="87"/>
  <c r="AC115" i="87"/>
  <c r="AH114" i="87"/>
  <c r="AP113" i="87"/>
  <c r="BS114" i="87"/>
  <c r="BZ113" i="87"/>
  <c r="AJ115" i="87"/>
  <c r="AR114" i="87"/>
  <c r="AG115" i="87"/>
  <c r="AO114" i="87"/>
  <c r="BQ115" i="87"/>
  <c r="BX114" i="87"/>
  <c r="BT113" i="87"/>
  <c r="CA112" i="87"/>
  <c r="AD114" i="87"/>
  <c r="AL113" i="87"/>
  <c r="BR113" i="86"/>
  <c r="BY112" i="86"/>
  <c r="BV113" i="86"/>
  <c r="BO114" i="86"/>
  <c r="BN113" i="86"/>
  <c r="BU112" i="86"/>
  <c r="BP114" i="86"/>
  <c r="BW113" i="86"/>
  <c r="AJ113" i="86"/>
  <c r="AR112" i="86"/>
  <c r="AO113" i="86"/>
  <c r="AG114" i="86"/>
  <c r="BT114" i="86"/>
  <c r="CA113" i="86"/>
  <c r="AD114" i="86"/>
  <c r="AL113" i="86"/>
  <c r="AH114" i="86"/>
  <c r="AP113" i="86"/>
  <c r="AF113" i="86"/>
  <c r="AN112" i="86"/>
  <c r="AQ114" i="86"/>
  <c r="AI115" i="86"/>
  <c r="BX112" i="86"/>
  <c r="BQ113" i="86"/>
  <c r="AK113" i="86"/>
  <c r="AC114" i="86"/>
  <c r="AM114" i="86"/>
  <c r="AE115" i="86"/>
  <c r="BZ113" i="86"/>
  <c r="BS114" i="86"/>
  <c r="AN113" i="85"/>
  <c r="AF114" i="85"/>
  <c r="AG114" i="85"/>
  <c r="AO113" i="85"/>
  <c r="BU113" i="85"/>
  <c r="BN114" i="85"/>
  <c r="AE113" i="85"/>
  <c r="AM112" i="85"/>
  <c r="AL112" i="85"/>
  <c r="AD113" i="85"/>
  <c r="BZ112" i="85"/>
  <c r="BS113" i="85"/>
  <c r="AP112" i="85"/>
  <c r="AH113" i="85"/>
  <c r="AI113" i="85"/>
  <c r="AQ112" i="85"/>
  <c r="BY113" i="85"/>
  <c r="BR114" i="85"/>
  <c r="AC114" i="85"/>
  <c r="AK113" i="85"/>
  <c r="BW112" i="85"/>
  <c r="BP113" i="85"/>
  <c r="CA112" i="85"/>
  <c r="BT113" i="85"/>
  <c r="BV112" i="85"/>
  <c r="BO113" i="85"/>
  <c r="BX113" i="85"/>
  <c r="BQ114" i="85"/>
  <c r="AR113" i="85"/>
  <c r="AJ114" i="85"/>
  <c r="AR112" i="83"/>
  <c r="AJ113" i="83"/>
  <c r="AN112" i="83"/>
  <c r="AF113" i="83"/>
  <c r="AH113" i="83"/>
  <c r="AP112" i="83"/>
  <c r="AG114" i="83"/>
  <c r="AO113" i="83"/>
  <c r="AD113" i="83"/>
  <c r="AL112" i="83"/>
  <c r="AI115" i="83"/>
  <c r="AQ114" i="83"/>
  <c r="BT115" i="83"/>
  <c r="CA114" i="83"/>
  <c r="BR114" i="83"/>
  <c r="BY113" i="83"/>
  <c r="BZ113" i="83"/>
  <c r="BS114" i="83"/>
  <c r="BN114" i="83"/>
  <c r="BU113" i="83"/>
  <c r="AE115" i="83"/>
  <c r="AM114" i="83"/>
  <c r="BP115" i="83"/>
  <c r="BW114" i="83"/>
  <c r="AC114" i="83"/>
  <c r="AK113" i="83"/>
  <c r="BV113" i="83"/>
  <c r="BO114" i="83"/>
  <c r="BX114" i="83"/>
  <c r="BQ115" i="83"/>
  <c r="BZ113" i="91" l="1"/>
  <c r="BS114" i="91"/>
  <c r="BV113" i="91"/>
  <c r="BO114" i="91"/>
  <c r="BU115" i="91"/>
  <c r="BN116" i="91"/>
  <c r="CA114" i="91"/>
  <c r="BT115" i="91"/>
  <c r="AF114" i="91"/>
  <c r="AN113" i="91"/>
  <c r="BY115" i="91"/>
  <c r="BR116" i="91"/>
  <c r="AP115" i="91"/>
  <c r="AH116" i="91"/>
  <c r="AO115" i="91"/>
  <c r="AG116" i="91"/>
  <c r="AK115" i="91"/>
  <c r="AC116" i="91"/>
  <c r="AJ114" i="91"/>
  <c r="AR113" i="91"/>
  <c r="BW114" i="91"/>
  <c r="BP115" i="91"/>
  <c r="AQ114" i="91"/>
  <c r="AI115" i="91"/>
  <c r="BX114" i="91"/>
  <c r="BQ115" i="91"/>
  <c r="AM114" i="91"/>
  <c r="AE115" i="91"/>
  <c r="AL115" i="91"/>
  <c r="AD116" i="91"/>
  <c r="AD114" i="89"/>
  <c r="AL113" i="89"/>
  <c r="AJ115" i="89"/>
  <c r="AR114" i="89"/>
  <c r="BO114" i="89"/>
  <c r="BV113" i="89"/>
  <c r="BT114" i="89"/>
  <c r="CA113" i="89"/>
  <c r="AM113" i="89"/>
  <c r="AE114" i="89"/>
  <c r="AO114" i="89"/>
  <c r="AG115" i="89"/>
  <c r="AQ113" i="89"/>
  <c r="AI114" i="89"/>
  <c r="BN115" i="89"/>
  <c r="BU114" i="89"/>
  <c r="BS114" i="89"/>
  <c r="BZ113" i="89"/>
  <c r="AH114" i="89"/>
  <c r="AP113" i="89"/>
  <c r="BR115" i="89"/>
  <c r="BY114" i="89"/>
  <c r="BP114" i="89"/>
  <c r="BW113" i="89"/>
  <c r="AF115" i="89"/>
  <c r="AN114" i="89"/>
  <c r="AK114" i="89"/>
  <c r="AC115" i="89"/>
  <c r="BX113" i="89"/>
  <c r="BQ114" i="89"/>
  <c r="BY115" i="87"/>
  <c r="BR116" i="87"/>
  <c r="AI114" i="87"/>
  <c r="AQ113" i="87"/>
  <c r="AL114" i="87"/>
  <c r="AD115" i="87"/>
  <c r="BX115" i="87"/>
  <c r="BQ116" i="87"/>
  <c r="AR115" i="87"/>
  <c r="AJ116" i="87"/>
  <c r="AP114" i="87"/>
  <c r="AH115" i="87"/>
  <c r="AE114" i="87"/>
  <c r="AM113" i="87"/>
  <c r="AK115" i="87"/>
  <c r="AC116" i="87"/>
  <c r="BU115" i="87"/>
  <c r="BN116" i="87"/>
  <c r="BT114" i="87"/>
  <c r="CA113" i="87"/>
  <c r="AG116" i="87"/>
  <c r="AO115" i="87"/>
  <c r="BZ114" i="87"/>
  <c r="BS115" i="87"/>
  <c r="AN115" i="87"/>
  <c r="AF116" i="87"/>
  <c r="BO115" i="87"/>
  <c r="BV114" i="87"/>
  <c r="BW113" i="87"/>
  <c r="BP114" i="87"/>
  <c r="AM115" i="86"/>
  <c r="AE116" i="86"/>
  <c r="AC115" i="86"/>
  <c r="AK114" i="86"/>
  <c r="AQ115" i="86"/>
  <c r="AI116" i="86"/>
  <c r="AG115" i="86"/>
  <c r="AO114" i="86"/>
  <c r="BO115" i="86"/>
  <c r="BV114" i="86"/>
  <c r="AH115" i="86"/>
  <c r="AP114" i="86"/>
  <c r="CA114" i="86"/>
  <c r="BT115" i="86"/>
  <c r="BQ114" i="86"/>
  <c r="BX113" i="86"/>
  <c r="BS115" i="86"/>
  <c r="BZ114" i="86"/>
  <c r="AF114" i="86"/>
  <c r="AN113" i="86"/>
  <c r="AD115" i="86"/>
  <c r="AL114" i="86"/>
  <c r="AJ114" i="86"/>
  <c r="AR113" i="86"/>
  <c r="BW114" i="86"/>
  <c r="BP115" i="86"/>
  <c r="BN114" i="86"/>
  <c r="BU113" i="86"/>
  <c r="BR114" i="86"/>
  <c r="BY113" i="86"/>
  <c r="BQ115" i="85"/>
  <c r="BX114" i="85"/>
  <c r="CA113" i="85"/>
  <c r="BT114" i="85"/>
  <c r="BY114" i="85"/>
  <c r="BR115" i="85"/>
  <c r="AH114" i="85"/>
  <c r="AP113" i="85"/>
  <c r="AD114" i="85"/>
  <c r="AL113" i="85"/>
  <c r="AF115" i="85"/>
  <c r="AN114" i="85"/>
  <c r="AQ113" i="85"/>
  <c r="AI114" i="85"/>
  <c r="AM113" i="85"/>
  <c r="AE114" i="85"/>
  <c r="AO114" i="85"/>
  <c r="AG115" i="85"/>
  <c r="AK114" i="85"/>
  <c r="AC115" i="85"/>
  <c r="AJ115" i="85"/>
  <c r="AR114" i="85"/>
  <c r="BO114" i="85"/>
  <c r="BV113" i="85"/>
  <c r="BW113" i="85"/>
  <c r="BP114" i="85"/>
  <c r="BS114" i="85"/>
  <c r="BZ113" i="85"/>
  <c r="BU114" i="85"/>
  <c r="BN115" i="85"/>
  <c r="AN113" i="83"/>
  <c r="AF114" i="83"/>
  <c r="AJ114" i="83"/>
  <c r="AR113" i="83"/>
  <c r="BX115" i="83"/>
  <c r="BQ116" i="83"/>
  <c r="BV114" i="83"/>
  <c r="BO115" i="83"/>
  <c r="BZ114" i="83"/>
  <c r="BS115" i="83"/>
  <c r="AK114" i="83"/>
  <c r="AC115" i="83"/>
  <c r="CA115" i="83"/>
  <c r="BT116" i="83"/>
  <c r="AQ115" i="83"/>
  <c r="AI116" i="83"/>
  <c r="BW115" i="83"/>
  <c r="BP116" i="83"/>
  <c r="AM115" i="83"/>
  <c r="AE116" i="83"/>
  <c r="BU114" i="83"/>
  <c r="BN115" i="83"/>
  <c r="BY114" i="83"/>
  <c r="BR115" i="83"/>
  <c r="AL113" i="83"/>
  <c r="AD114" i="83"/>
  <c r="AO114" i="83"/>
  <c r="AG115" i="83"/>
  <c r="AP113" i="83"/>
  <c r="AH114" i="83"/>
  <c r="BO115" i="91" l="1"/>
  <c r="BV114" i="91"/>
  <c r="BS115" i="91"/>
  <c r="BZ114" i="91"/>
  <c r="AD117" i="91"/>
  <c r="AL116" i="91"/>
  <c r="BQ116" i="91"/>
  <c r="BX115" i="91"/>
  <c r="BR117" i="91"/>
  <c r="BY116" i="91"/>
  <c r="CA115" i="91"/>
  <c r="BT116" i="91"/>
  <c r="AR114" i="91"/>
  <c r="AJ115" i="91"/>
  <c r="AE116" i="91"/>
  <c r="AM115" i="91"/>
  <c r="AI116" i="91"/>
  <c r="AQ115" i="91"/>
  <c r="BW115" i="91"/>
  <c r="BP116" i="91"/>
  <c r="AC117" i="91"/>
  <c r="AK116" i="91"/>
  <c r="AG117" i="91"/>
  <c r="AO116" i="91"/>
  <c r="AH117" i="91"/>
  <c r="AP116" i="91"/>
  <c r="BN117" i="91"/>
  <c r="BU116" i="91"/>
  <c r="AN114" i="91"/>
  <c r="AF115" i="91"/>
  <c r="AO115" i="89"/>
  <c r="AG116" i="89"/>
  <c r="BW114" i="89"/>
  <c r="BP115" i="89"/>
  <c r="AH115" i="89"/>
  <c r="AP114" i="89"/>
  <c r="CA114" i="89"/>
  <c r="BT115" i="89"/>
  <c r="AJ116" i="89"/>
  <c r="AR115" i="89"/>
  <c r="AQ114" i="89"/>
  <c r="AI115" i="89"/>
  <c r="AE115" i="89"/>
  <c r="AM114" i="89"/>
  <c r="BX114" i="89"/>
  <c r="BQ115" i="89"/>
  <c r="AC116" i="89"/>
  <c r="AK115" i="89"/>
  <c r="AF116" i="89"/>
  <c r="AN115" i="89"/>
  <c r="BR116" i="89"/>
  <c r="BY115" i="89"/>
  <c r="BS115" i="89"/>
  <c r="BZ114" i="89"/>
  <c r="BN116" i="89"/>
  <c r="BU115" i="89"/>
  <c r="BO115" i="89"/>
  <c r="BV114" i="89"/>
  <c r="AL114" i="89"/>
  <c r="AD115" i="89"/>
  <c r="AG117" i="87"/>
  <c r="AO116" i="87"/>
  <c r="BS116" i="87"/>
  <c r="BZ115" i="87"/>
  <c r="AK116" i="87"/>
  <c r="AC117" i="87"/>
  <c r="AJ117" i="87"/>
  <c r="AR116" i="87"/>
  <c r="BQ117" i="87"/>
  <c r="BX116" i="87"/>
  <c r="AD116" i="87"/>
  <c r="AL115" i="87"/>
  <c r="CA114" i="87"/>
  <c r="BT115" i="87"/>
  <c r="AE115" i="87"/>
  <c r="AM114" i="87"/>
  <c r="BO116" i="87"/>
  <c r="BV115" i="87"/>
  <c r="BW114" i="87"/>
  <c r="BP115" i="87"/>
  <c r="AF117" i="87"/>
  <c r="AN116" i="87"/>
  <c r="BU116" i="87"/>
  <c r="BN117" i="87"/>
  <c r="AH116" i="87"/>
  <c r="AP115" i="87"/>
  <c r="BR117" i="87"/>
  <c r="BY116" i="87"/>
  <c r="AQ114" i="87"/>
  <c r="AI115" i="87"/>
  <c r="CA115" i="86"/>
  <c r="BT116" i="86"/>
  <c r="BW115" i="86"/>
  <c r="BP116" i="86"/>
  <c r="BU114" i="86"/>
  <c r="BN115" i="86"/>
  <c r="AF115" i="86"/>
  <c r="AN114" i="86"/>
  <c r="BS116" i="86"/>
  <c r="BZ115" i="86"/>
  <c r="BV115" i="86"/>
  <c r="BO116" i="86"/>
  <c r="AO115" i="86"/>
  <c r="AG116" i="86"/>
  <c r="AC116" i="86"/>
  <c r="AK115" i="86"/>
  <c r="AI117" i="86"/>
  <c r="AQ116" i="86"/>
  <c r="AE117" i="86"/>
  <c r="AM116" i="86"/>
  <c r="BY114" i="86"/>
  <c r="BR115" i="86"/>
  <c r="AR114" i="86"/>
  <c r="AJ115" i="86"/>
  <c r="AL115" i="86"/>
  <c r="AD116" i="86"/>
  <c r="BQ115" i="86"/>
  <c r="BX114" i="86"/>
  <c r="AP115" i="86"/>
  <c r="AH116" i="86"/>
  <c r="BU115" i="85"/>
  <c r="BN116" i="85"/>
  <c r="BW114" i="85"/>
  <c r="BP115" i="85"/>
  <c r="AC116" i="85"/>
  <c r="AK115" i="85"/>
  <c r="AE115" i="85"/>
  <c r="AM114" i="85"/>
  <c r="BY115" i="85"/>
  <c r="BR116" i="85"/>
  <c r="AR115" i="85"/>
  <c r="AJ116" i="85"/>
  <c r="AN115" i="85"/>
  <c r="AF116" i="85"/>
  <c r="BX115" i="85"/>
  <c r="BQ116" i="85"/>
  <c r="BZ114" i="85"/>
  <c r="BS115" i="85"/>
  <c r="BV114" i="85"/>
  <c r="BO115" i="85"/>
  <c r="AL114" i="85"/>
  <c r="AD115" i="85"/>
  <c r="AP114" i="85"/>
  <c r="AH115" i="85"/>
  <c r="AG116" i="85"/>
  <c r="AO115" i="85"/>
  <c r="AI115" i="85"/>
  <c r="AQ114" i="85"/>
  <c r="CA114" i="85"/>
  <c r="BT115" i="85"/>
  <c r="AR114" i="83"/>
  <c r="AJ115" i="83"/>
  <c r="AN114" i="83"/>
  <c r="AF115" i="83"/>
  <c r="AG116" i="83"/>
  <c r="AO115" i="83"/>
  <c r="BN116" i="83"/>
  <c r="BU115" i="83"/>
  <c r="BP117" i="83"/>
  <c r="BW116" i="83"/>
  <c r="BT117" i="83"/>
  <c r="CA116" i="83"/>
  <c r="BZ115" i="83"/>
  <c r="BS116" i="83"/>
  <c r="BV115" i="83"/>
  <c r="BO116" i="83"/>
  <c r="BQ117" i="83"/>
  <c r="BX116" i="83"/>
  <c r="AH115" i="83"/>
  <c r="AP114" i="83"/>
  <c r="AD115" i="83"/>
  <c r="AL114" i="83"/>
  <c r="BR116" i="83"/>
  <c r="BY115" i="83"/>
  <c r="AE117" i="83"/>
  <c r="AM116" i="83"/>
  <c r="AI117" i="83"/>
  <c r="AQ116" i="83"/>
  <c r="AC116" i="83"/>
  <c r="AK115" i="83"/>
  <c r="BS116" i="91" l="1"/>
  <c r="BZ115" i="91"/>
  <c r="BO116" i="91"/>
  <c r="BV115" i="91"/>
  <c r="BT117" i="91"/>
  <c r="CA116" i="91"/>
  <c r="BU117" i="91"/>
  <c r="BN118" i="91"/>
  <c r="AO117" i="91"/>
  <c r="AG118" i="91"/>
  <c r="AK117" i="91"/>
  <c r="AC118" i="91"/>
  <c r="AQ116" i="91"/>
  <c r="AI117" i="91"/>
  <c r="BQ117" i="91"/>
  <c r="BX116" i="91"/>
  <c r="AD118" i="91"/>
  <c r="AL117" i="91"/>
  <c r="AJ116" i="91"/>
  <c r="AR115" i="91"/>
  <c r="AF116" i="91"/>
  <c r="AN115" i="91"/>
  <c r="BP117" i="91"/>
  <c r="BW116" i="91"/>
  <c r="AH118" i="91"/>
  <c r="AP117" i="91"/>
  <c r="AM116" i="91"/>
  <c r="AE117" i="91"/>
  <c r="BY117" i="91"/>
  <c r="BR118" i="91"/>
  <c r="BQ116" i="89"/>
  <c r="BX115" i="89"/>
  <c r="AI116" i="89"/>
  <c r="AQ115" i="89"/>
  <c r="AG117" i="89"/>
  <c r="AO116" i="89"/>
  <c r="BZ115" i="89"/>
  <c r="BS116" i="89"/>
  <c r="AN116" i="89"/>
  <c r="AF117" i="89"/>
  <c r="AR116" i="89"/>
  <c r="AJ117" i="89"/>
  <c r="AP115" i="89"/>
  <c r="AH116" i="89"/>
  <c r="AL115" i="89"/>
  <c r="AD116" i="89"/>
  <c r="CA115" i="89"/>
  <c r="BT116" i="89"/>
  <c r="BW115" i="89"/>
  <c r="BP116" i="89"/>
  <c r="BV115" i="89"/>
  <c r="BO116" i="89"/>
  <c r="BU116" i="89"/>
  <c r="BN117" i="89"/>
  <c r="BY116" i="89"/>
  <c r="BR117" i="89"/>
  <c r="AC117" i="89"/>
  <c r="AK116" i="89"/>
  <c r="AE116" i="89"/>
  <c r="AM115" i="89"/>
  <c r="CA115" i="87"/>
  <c r="BT116" i="87"/>
  <c r="AC118" i="87"/>
  <c r="AK117" i="87"/>
  <c r="AI116" i="87"/>
  <c r="AQ115" i="87"/>
  <c r="AN117" i="87"/>
  <c r="AF118" i="87"/>
  <c r="BQ118" i="87"/>
  <c r="BX117" i="87"/>
  <c r="BZ116" i="87"/>
  <c r="BS117" i="87"/>
  <c r="BU117" i="87"/>
  <c r="BN118" i="87"/>
  <c r="BW115" i="87"/>
  <c r="BP116" i="87"/>
  <c r="BY117" i="87"/>
  <c r="BR118" i="87"/>
  <c r="AP116" i="87"/>
  <c r="AH117" i="87"/>
  <c r="BO117" i="87"/>
  <c r="BV116" i="87"/>
  <c r="AE116" i="87"/>
  <c r="AM115" i="87"/>
  <c r="AL116" i="87"/>
  <c r="AD117" i="87"/>
  <c r="AR117" i="87"/>
  <c r="AJ118" i="87"/>
  <c r="AO117" i="87"/>
  <c r="AG118" i="87"/>
  <c r="AH117" i="86"/>
  <c r="AP116" i="86"/>
  <c r="AD117" i="86"/>
  <c r="AL116" i="86"/>
  <c r="BY115" i="86"/>
  <c r="BR116" i="86"/>
  <c r="AO116" i="86"/>
  <c r="AG117" i="86"/>
  <c r="BQ116" i="86"/>
  <c r="BX115" i="86"/>
  <c r="AF116" i="86"/>
  <c r="AN115" i="86"/>
  <c r="AJ116" i="86"/>
  <c r="AR115" i="86"/>
  <c r="BO117" i="86"/>
  <c r="BV116" i="86"/>
  <c r="BN116" i="86"/>
  <c r="BU115" i="86"/>
  <c r="BP117" i="86"/>
  <c r="BW116" i="86"/>
  <c r="BT117" i="86"/>
  <c r="CA116" i="86"/>
  <c r="AE118" i="86"/>
  <c r="AM117" i="86"/>
  <c r="AQ117" i="86"/>
  <c r="AI118" i="86"/>
  <c r="AC117" i="86"/>
  <c r="AK116" i="86"/>
  <c r="BS117" i="86"/>
  <c r="BZ116" i="86"/>
  <c r="CA115" i="85"/>
  <c r="BT116" i="85"/>
  <c r="AD116" i="85"/>
  <c r="AL115" i="85"/>
  <c r="AJ117" i="85"/>
  <c r="AR116" i="85"/>
  <c r="BY116" i="85"/>
  <c r="BR117" i="85"/>
  <c r="BW115" i="85"/>
  <c r="BP116" i="85"/>
  <c r="AO116" i="85"/>
  <c r="AG117" i="85"/>
  <c r="AK116" i="85"/>
  <c r="AC117" i="85"/>
  <c r="AH116" i="85"/>
  <c r="AP115" i="85"/>
  <c r="BO116" i="85"/>
  <c r="BV115" i="85"/>
  <c r="BS116" i="85"/>
  <c r="BZ115" i="85"/>
  <c r="BQ117" i="85"/>
  <c r="BX116" i="85"/>
  <c r="AF117" i="85"/>
  <c r="AN116" i="85"/>
  <c r="BU116" i="85"/>
  <c r="BN117" i="85"/>
  <c r="AQ115" i="85"/>
  <c r="AI116" i="85"/>
  <c r="AM115" i="85"/>
  <c r="AE116" i="85"/>
  <c r="AF116" i="83"/>
  <c r="AN115" i="83"/>
  <c r="AJ116" i="83"/>
  <c r="AR115" i="83"/>
  <c r="BZ116" i="83"/>
  <c r="BS117" i="83"/>
  <c r="AK116" i="83"/>
  <c r="AC117" i="83"/>
  <c r="AQ117" i="83"/>
  <c r="AI118" i="83"/>
  <c r="BY116" i="83"/>
  <c r="BR117" i="83"/>
  <c r="AP115" i="83"/>
  <c r="AH116" i="83"/>
  <c r="BX117" i="83"/>
  <c r="BQ118" i="83"/>
  <c r="CA117" i="83"/>
  <c r="BT118" i="83"/>
  <c r="BP118" i="83"/>
  <c r="BW117" i="83"/>
  <c r="BV116" i="83"/>
  <c r="BO117" i="83"/>
  <c r="AM117" i="83"/>
  <c r="AE118" i="83"/>
  <c r="AL115" i="83"/>
  <c r="AD116" i="83"/>
  <c r="BU116" i="83"/>
  <c r="BN117" i="83"/>
  <c r="AO116" i="83"/>
  <c r="AG117" i="83"/>
  <c r="BO117" i="91" l="1"/>
  <c r="BV116" i="91"/>
  <c r="BS117" i="91"/>
  <c r="BZ116" i="91"/>
  <c r="BR119" i="91"/>
  <c r="BY118" i="91"/>
  <c r="AE118" i="91"/>
  <c r="AM117" i="91"/>
  <c r="AI118" i="91"/>
  <c r="AQ117" i="91"/>
  <c r="AG119" i="91"/>
  <c r="AO118" i="91"/>
  <c r="AP118" i="91"/>
  <c r="AH119" i="91"/>
  <c r="AN116" i="91"/>
  <c r="AF117" i="91"/>
  <c r="AR116" i="91"/>
  <c r="AJ117" i="91"/>
  <c r="BQ118" i="91"/>
  <c r="BX117" i="91"/>
  <c r="BT118" i="91"/>
  <c r="CA117" i="91"/>
  <c r="AC119" i="91"/>
  <c r="AK118" i="91"/>
  <c r="BN119" i="91"/>
  <c r="BU118" i="91"/>
  <c r="BP118" i="91"/>
  <c r="BW117" i="91"/>
  <c r="AL118" i="91"/>
  <c r="AD119" i="91"/>
  <c r="BO117" i="89"/>
  <c r="BV116" i="89"/>
  <c r="BT117" i="89"/>
  <c r="CA116" i="89"/>
  <c r="AH117" i="89"/>
  <c r="AP116" i="89"/>
  <c r="AJ118" i="89"/>
  <c r="AR117" i="89"/>
  <c r="BS117" i="89"/>
  <c r="BZ116" i="89"/>
  <c r="AM116" i="89"/>
  <c r="AE117" i="89"/>
  <c r="BN118" i="89"/>
  <c r="BU117" i="89"/>
  <c r="BP117" i="89"/>
  <c r="BW116" i="89"/>
  <c r="AD117" i="89"/>
  <c r="AL116" i="89"/>
  <c r="AF118" i="89"/>
  <c r="AN117" i="89"/>
  <c r="AK117" i="89"/>
  <c r="AC118" i="89"/>
  <c r="BX116" i="89"/>
  <c r="BQ117" i="89"/>
  <c r="BR118" i="89"/>
  <c r="BY117" i="89"/>
  <c r="AO117" i="89"/>
  <c r="AG118" i="89"/>
  <c r="AQ116" i="89"/>
  <c r="AI117" i="89"/>
  <c r="AM116" i="87"/>
  <c r="AE117" i="87"/>
  <c r="AD118" i="87"/>
  <c r="AL117" i="87"/>
  <c r="AH118" i="87"/>
  <c r="AP117" i="87"/>
  <c r="BW116" i="87"/>
  <c r="BP117" i="87"/>
  <c r="BS118" i="87"/>
  <c r="BZ117" i="87"/>
  <c r="AC119" i="87"/>
  <c r="AK118" i="87"/>
  <c r="BO118" i="87"/>
  <c r="BV117" i="87"/>
  <c r="AG119" i="87"/>
  <c r="AO118" i="87"/>
  <c r="AJ119" i="87"/>
  <c r="AR118" i="87"/>
  <c r="BR119" i="87"/>
  <c r="BY118" i="87"/>
  <c r="BN119" i="87"/>
  <c r="BU118" i="87"/>
  <c r="AF119" i="87"/>
  <c r="AN118" i="87"/>
  <c r="CA116" i="87"/>
  <c r="BT117" i="87"/>
  <c r="BQ119" i="87"/>
  <c r="BX118" i="87"/>
  <c r="AI117" i="87"/>
  <c r="AQ116" i="87"/>
  <c r="AG118" i="86"/>
  <c r="AO117" i="86"/>
  <c r="AC118" i="86"/>
  <c r="AK117" i="86"/>
  <c r="AE119" i="86"/>
  <c r="AM118" i="86"/>
  <c r="BW117" i="86"/>
  <c r="BP118" i="86"/>
  <c r="BV117" i="86"/>
  <c r="BO118" i="86"/>
  <c r="AN116" i="86"/>
  <c r="AF117" i="86"/>
  <c r="AL117" i="86"/>
  <c r="AD118" i="86"/>
  <c r="AI119" i="86"/>
  <c r="AQ118" i="86"/>
  <c r="BY116" i="86"/>
  <c r="BR117" i="86"/>
  <c r="BZ117" i="86"/>
  <c r="BS118" i="86"/>
  <c r="CA117" i="86"/>
  <c r="BT118" i="86"/>
  <c r="BU116" i="86"/>
  <c r="BN117" i="86"/>
  <c r="AR116" i="86"/>
  <c r="AJ117" i="86"/>
  <c r="BX116" i="86"/>
  <c r="BQ117" i="86"/>
  <c r="AP117" i="86"/>
  <c r="AH118" i="86"/>
  <c r="AE117" i="85"/>
  <c r="AM116" i="85"/>
  <c r="AI117" i="85"/>
  <c r="AQ116" i="85"/>
  <c r="AC118" i="85"/>
  <c r="AK117" i="85"/>
  <c r="BW116" i="85"/>
  <c r="BP117" i="85"/>
  <c r="BX117" i="85"/>
  <c r="BQ118" i="85"/>
  <c r="BV116" i="85"/>
  <c r="BO117" i="85"/>
  <c r="AR117" i="85"/>
  <c r="AJ118" i="85"/>
  <c r="AL116" i="85"/>
  <c r="AD117" i="85"/>
  <c r="BU117" i="85"/>
  <c r="BN118" i="85"/>
  <c r="AG118" i="85"/>
  <c r="AO117" i="85"/>
  <c r="BY117" i="85"/>
  <c r="BR118" i="85"/>
  <c r="CA116" i="85"/>
  <c r="BT117" i="85"/>
  <c r="AN117" i="85"/>
  <c r="AF118" i="85"/>
  <c r="BZ116" i="85"/>
  <c r="BS117" i="85"/>
  <c r="AP116" i="85"/>
  <c r="AH117" i="85"/>
  <c r="AR116" i="83"/>
  <c r="AJ117" i="83"/>
  <c r="AN116" i="83"/>
  <c r="AF117" i="83"/>
  <c r="BN118" i="83"/>
  <c r="BU117" i="83"/>
  <c r="AD117" i="83"/>
  <c r="AL116" i="83"/>
  <c r="BV117" i="83"/>
  <c r="BO118" i="83"/>
  <c r="BX118" i="83"/>
  <c r="BQ119" i="83"/>
  <c r="BR118" i="83"/>
  <c r="BY117" i="83"/>
  <c r="AI119" i="83"/>
  <c r="AQ118" i="83"/>
  <c r="BP119" i="83"/>
  <c r="BW118" i="83"/>
  <c r="AG118" i="83"/>
  <c r="AO117" i="83"/>
  <c r="AE119" i="83"/>
  <c r="AM118" i="83"/>
  <c r="BT119" i="83"/>
  <c r="CA118" i="83"/>
  <c r="AH117" i="83"/>
  <c r="AP116" i="83"/>
  <c r="AC118" i="83"/>
  <c r="AK117" i="83"/>
  <c r="BS118" i="83"/>
  <c r="BZ117" i="83"/>
  <c r="BZ117" i="91" l="1"/>
  <c r="BS118" i="91"/>
  <c r="BV117" i="91"/>
  <c r="BO118" i="91"/>
  <c r="AN117" i="91"/>
  <c r="AF118" i="91"/>
  <c r="BU119" i="91"/>
  <c r="BN120" i="91"/>
  <c r="BX118" i="91"/>
  <c r="BQ119" i="91"/>
  <c r="AO119" i="91"/>
  <c r="AG120" i="91"/>
  <c r="BY119" i="91"/>
  <c r="BR120" i="91"/>
  <c r="AD120" i="91"/>
  <c r="AL119" i="91"/>
  <c r="AR117" i="91"/>
  <c r="AJ118" i="91"/>
  <c r="AH120" i="91"/>
  <c r="AP119" i="91"/>
  <c r="BW118" i="91"/>
  <c r="BP119" i="91"/>
  <c r="AK119" i="91"/>
  <c r="AC120" i="91"/>
  <c r="CA118" i="91"/>
  <c r="BT119" i="91"/>
  <c r="AQ118" i="91"/>
  <c r="AI119" i="91"/>
  <c r="AM118" i="91"/>
  <c r="AE119" i="91"/>
  <c r="AG119" i="89"/>
  <c r="AO118" i="89"/>
  <c r="AI118" i="89"/>
  <c r="AQ117" i="89"/>
  <c r="BQ118" i="89"/>
  <c r="BX117" i="89"/>
  <c r="AC119" i="89"/>
  <c r="AK118" i="89"/>
  <c r="AE118" i="89"/>
  <c r="AM117" i="89"/>
  <c r="AN118" i="89"/>
  <c r="AF119" i="89"/>
  <c r="AL117" i="89"/>
  <c r="AD118" i="89"/>
  <c r="BU118" i="89"/>
  <c r="BN119" i="89"/>
  <c r="AR118" i="89"/>
  <c r="AJ119" i="89"/>
  <c r="CA117" i="89"/>
  <c r="BT118" i="89"/>
  <c r="BY118" i="89"/>
  <c r="BR119" i="89"/>
  <c r="BW117" i="89"/>
  <c r="BP118" i="89"/>
  <c r="BZ117" i="89"/>
  <c r="BS118" i="89"/>
  <c r="AP117" i="89"/>
  <c r="AH118" i="89"/>
  <c r="BV117" i="89"/>
  <c r="BO118" i="89"/>
  <c r="BT118" i="87"/>
  <c r="CA117" i="87"/>
  <c r="AI118" i="87"/>
  <c r="AQ117" i="87"/>
  <c r="AN119" i="87"/>
  <c r="AF120" i="87"/>
  <c r="BY119" i="87"/>
  <c r="BR120" i="87"/>
  <c r="AR119" i="87"/>
  <c r="AJ120" i="87"/>
  <c r="BV118" i="87"/>
  <c r="BO119" i="87"/>
  <c r="BS119" i="87"/>
  <c r="BZ118" i="87"/>
  <c r="AP118" i="87"/>
  <c r="AH119" i="87"/>
  <c r="BW117" i="87"/>
  <c r="BP118" i="87"/>
  <c r="AE118" i="87"/>
  <c r="AM117" i="87"/>
  <c r="BX119" i="87"/>
  <c r="BQ120" i="87"/>
  <c r="BU119" i="87"/>
  <c r="BN120" i="87"/>
  <c r="AO119" i="87"/>
  <c r="AG120" i="87"/>
  <c r="AC120" i="87"/>
  <c r="AK119" i="87"/>
  <c r="AL118" i="87"/>
  <c r="AD119" i="87"/>
  <c r="BU117" i="86"/>
  <c r="BN118" i="86"/>
  <c r="BS119" i="86"/>
  <c r="BZ118" i="86"/>
  <c r="BO119" i="86"/>
  <c r="BV118" i="86"/>
  <c r="AI120" i="86"/>
  <c r="AQ119" i="86"/>
  <c r="AE120" i="86"/>
  <c r="AM119" i="86"/>
  <c r="AG119" i="86"/>
  <c r="AO118" i="86"/>
  <c r="AH119" i="86"/>
  <c r="AP118" i="86"/>
  <c r="BQ118" i="86"/>
  <c r="BX117" i="86"/>
  <c r="AJ118" i="86"/>
  <c r="AR117" i="86"/>
  <c r="BT119" i="86"/>
  <c r="CA118" i="86"/>
  <c r="BR118" i="86"/>
  <c r="BY117" i="86"/>
  <c r="AD119" i="86"/>
  <c r="AL118" i="86"/>
  <c r="AF118" i="86"/>
  <c r="AN117" i="86"/>
  <c r="BW118" i="86"/>
  <c r="BP119" i="86"/>
  <c r="AC119" i="86"/>
  <c r="AK118" i="86"/>
  <c r="BS118" i="85"/>
  <c r="BZ117" i="85"/>
  <c r="CA117" i="85"/>
  <c r="BT118" i="85"/>
  <c r="BO118" i="85"/>
  <c r="BV117" i="85"/>
  <c r="AO118" i="85"/>
  <c r="AG119" i="85"/>
  <c r="AK118" i="85"/>
  <c r="AC119" i="85"/>
  <c r="AQ117" i="85"/>
  <c r="AI118" i="85"/>
  <c r="AH118" i="85"/>
  <c r="AP117" i="85"/>
  <c r="AF119" i="85"/>
  <c r="AN118" i="85"/>
  <c r="BY118" i="85"/>
  <c r="BR119" i="85"/>
  <c r="BU118" i="85"/>
  <c r="BN119" i="85"/>
  <c r="AD118" i="85"/>
  <c r="AL117" i="85"/>
  <c r="AJ119" i="85"/>
  <c r="AR118" i="85"/>
  <c r="BQ119" i="85"/>
  <c r="BX118" i="85"/>
  <c r="BW117" i="85"/>
  <c r="BP118" i="85"/>
  <c r="AM117" i="85"/>
  <c r="AE118" i="85"/>
  <c r="AF118" i="83"/>
  <c r="AN117" i="83"/>
  <c r="AJ118" i="83"/>
  <c r="AR117" i="83"/>
  <c r="BV118" i="83"/>
  <c r="BO119" i="83"/>
  <c r="BZ118" i="83"/>
  <c r="BS119" i="83"/>
  <c r="BT120" i="83"/>
  <c r="CA119" i="83"/>
  <c r="BW119" i="83"/>
  <c r="BP120" i="83"/>
  <c r="BR119" i="83"/>
  <c r="BY118" i="83"/>
  <c r="AL117" i="83"/>
  <c r="AD118" i="83"/>
  <c r="BU118" i="83"/>
  <c r="BN119" i="83"/>
  <c r="BX119" i="83"/>
  <c r="BQ120" i="83"/>
  <c r="AK118" i="83"/>
  <c r="AC119" i="83"/>
  <c r="AH118" i="83"/>
  <c r="AP117" i="83"/>
  <c r="AM119" i="83"/>
  <c r="AE120" i="83"/>
  <c r="AO118" i="83"/>
  <c r="AG119" i="83"/>
  <c r="AQ119" i="83"/>
  <c r="AI120" i="83"/>
  <c r="BO119" i="91" l="1"/>
  <c r="BV118" i="91"/>
  <c r="BS119" i="91"/>
  <c r="BZ118" i="91"/>
  <c r="AE120" i="91"/>
  <c r="AM119" i="91"/>
  <c r="BT120" i="91"/>
  <c r="CA119" i="91"/>
  <c r="AC121" i="91"/>
  <c r="AK120" i="91"/>
  <c r="BQ120" i="91"/>
  <c r="BX119" i="91"/>
  <c r="AP120" i="91"/>
  <c r="AH121" i="91"/>
  <c r="AL120" i="91"/>
  <c r="AD121" i="91"/>
  <c r="AI120" i="91"/>
  <c r="AQ119" i="91"/>
  <c r="BP120" i="91"/>
  <c r="BW119" i="91"/>
  <c r="AJ119" i="91"/>
  <c r="AR118" i="91"/>
  <c r="BR121" i="91"/>
  <c r="BY120" i="91"/>
  <c r="AG121" i="91"/>
  <c r="AO120" i="91"/>
  <c r="BN121" i="91"/>
  <c r="BU120" i="91"/>
  <c r="AF119" i="91"/>
  <c r="AN118" i="91"/>
  <c r="AH119" i="89"/>
  <c r="AP118" i="89"/>
  <c r="BR120" i="89"/>
  <c r="BY119" i="89"/>
  <c r="AJ120" i="89"/>
  <c r="AR119" i="89"/>
  <c r="AD119" i="89"/>
  <c r="AL118" i="89"/>
  <c r="AM118" i="89"/>
  <c r="AE119" i="89"/>
  <c r="BX118" i="89"/>
  <c r="BQ119" i="89"/>
  <c r="AQ118" i="89"/>
  <c r="AI119" i="89"/>
  <c r="BO119" i="89"/>
  <c r="BV118" i="89"/>
  <c r="BS119" i="89"/>
  <c r="BZ118" i="89"/>
  <c r="BP119" i="89"/>
  <c r="BW118" i="89"/>
  <c r="BT119" i="89"/>
  <c r="CA118" i="89"/>
  <c r="BN120" i="89"/>
  <c r="BU119" i="89"/>
  <c r="AF120" i="89"/>
  <c r="AN119" i="89"/>
  <c r="AK119" i="89"/>
  <c r="AC120" i="89"/>
  <c r="AO119" i="89"/>
  <c r="AG120" i="89"/>
  <c r="AH120" i="87"/>
  <c r="AP119" i="87"/>
  <c r="AJ121" i="87"/>
  <c r="AR120" i="87"/>
  <c r="AF121" i="87"/>
  <c r="AN120" i="87"/>
  <c r="AK120" i="87"/>
  <c r="AC121" i="87"/>
  <c r="AM118" i="87"/>
  <c r="AE119" i="87"/>
  <c r="AD120" i="87"/>
  <c r="AL119" i="87"/>
  <c r="AG121" i="87"/>
  <c r="AO120" i="87"/>
  <c r="BU120" i="87"/>
  <c r="BN121" i="87"/>
  <c r="BQ121" i="87"/>
  <c r="BX120" i="87"/>
  <c r="BW118" i="87"/>
  <c r="BP119" i="87"/>
  <c r="BO120" i="87"/>
  <c r="BV119" i="87"/>
  <c r="BY120" i="87"/>
  <c r="BR121" i="87"/>
  <c r="BS120" i="87"/>
  <c r="BZ119" i="87"/>
  <c r="AQ118" i="87"/>
  <c r="AI119" i="87"/>
  <c r="CA118" i="87"/>
  <c r="BT119" i="87"/>
  <c r="BU118" i="86"/>
  <c r="BN119" i="86"/>
  <c r="BW119" i="86"/>
  <c r="BP120" i="86"/>
  <c r="AK119" i="86"/>
  <c r="AC120" i="86"/>
  <c r="AN118" i="86"/>
  <c r="AF119" i="86"/>
  <c r="BY118" i="86"/>
  <c r="BR119" i="86"/>
  <c r="AR118" i="86"/>
  <c r="AJ119" i="86"/>
  <c r="AP119" i="86"/>
  <c r="AH120" i="86"/>
  <c r="AE121" i="86"/>
  <c r="AM120" i="86"/>
  <c r="AI121" i="86"/>
  <c r="AQ120" i="86"/>
  <c r="AL119" i="86"/>
  <c r="AD120" i="86"/>
  <c r="CA119" i="86"/>
  <c r="BT120" i="86"/>
  <c r="BX118" i="86"/>
  <c r="BQ119" i="86"/>
  <c r="AG120" i="86"/>
  <c r="AO119" i="86"/>
  <c r="BO120" i="86"/>
  <c r="BV119" i="86"/>
  <c r="BZ119" i="86"/>
  <c r="BS120" i="86"/>
  <c r="BW118" i="85"/>
  <c r="BP119" i="85"/>
  <c r="BN120" i="85"/>
  <c r="BU119" i="85"/>
  <c r="AC120" i="85"/>
  <c r="AK119" i="85"/>
  <c r="AJ120" i="85"/>
  <c r="AR119" i="85"/>
  <c r="AN119" i="85"/>
  <c r="AF120" i="85"/>
  <c r="BZ118" i="85"/>
  <c r="BS119" i="85"/>
  <c r="AE119" i="85"/>
  <c r="AM118" i="85"/>
  <c r="BR120" i="85"/>
  <c r="BY119" i="85"/>
  <c r="AI119" i="85"/>
  <c r="AQ118" i="85"/>
  <c r="AG120" i="85"/>
  <c r="AO119" i="85"/>
  <c r="CA118" i="85"/>
  <c r="BT119" i="85"/>
  <c r="BQ120" i="85"/>
  <c r="BX119" i="85"/>
  <c r="AL118" i="85"/>
  <c r="AD119" i="85"/>
  <c r="AP118" i="85"/>
  <c r="AH119" i="85"/>
  <c r="BV118" i="85"/>
  <c r="BO119" i="85"/>
  <c r="AR118" i="83"/>
  <c r="AJ119" i="83"/>
  <c r="AF119" i="83"/>
  <c r="AN118" i="83"/>
  <c r="AE121" i="83"/>
  <c r="AM120" i="83"/>
  <c r="BQ121" i="83"/>
  <c r="BX120" i="83"/>
  <c r="AD119" i="83"/>
  <c r="AL118" i="83"/>
  <c r="BS120" i="83"/>
  <c r="BZ119" i="83"/>
  <c r="BT121" i="83"/>
  <c r="CA120" i="83"/>
  <c r="AP118" i="83"/>
  <c r="AH119" i="83"/>
  <c r="AI121" i="83"/>
  <c r="AQ120" i="83"/>
  <c r="AG120" i="83"/>
  <c r="AO119" i="83"/>
  <c r="AC120" i="83"/>
  <c r="AK119" i="83"/>
  <c r="BN120" i="83"/>
  <c r="BU119" i="83"/>
  <c r="BP121" i="83"/>
  <c r="BW120" i="83"/>
  <c r="BO120" i="83"/>
  <c r="BV119" i="83"/>
  <c r="BR120" i="83"/>
  <c r="BY119" i="83"/>
  <c r="BS120" i="91" l="1"/>
  <c r="BZ119" i="91"/>
  <c r="BV119" i="91"/>
  <c r="BO120" i="91"/>
  <c r="AH122" i="91"/>
  <c r="AP121" i="91"/>
  <c r="AN119" i="91"/>
  <c r="AF120" i="91"/>
  <c r="BU121" i="91"/>
  <c r="BN122" i="91"/>
  <c r="AO121" i="91"/>
  <c r="AG122" i="91"/>
  <c r="AR119" i="91"/>
  <c r="AJ120" i="91"/>
  <c r="BX120" i="91"/>
  <c r="BQ121" i="91"/>
  <c r="CA120" i="91"/>
  <c r="BT121" i="91"/>
  <c r="AD122" i="91"/>
  <c r="AL121" i="91"/>
  <c r="BY121" i="91"/>
  <c r="BR122" i="91"/>
  <c r="BW120" i="91"/>
  <c r="BP121" i="91"/>
  <c r="AQ120" i="91"/>
  <c r="AI121" i="91"/>
  <c r="AK121" i="91"/>
  <c r="AC122" i="91"/>
  <c r="AM120" i="91"/>
  <c r="AE121" i="91"/>
  <c r="BQ120" i="89"/>
  <c r="BX119" i="89"/>
  <c r="AN120" i="89"/>
  <c r="AF121" i="89"/>
  <c r="CA119" i="89"/>
  <c r="BT120" i="89"/>
  <c r="BW119" i="89"/>
  <c r="BP120" i="89"/>
  <c r="BV119" i="89"/>
  <c r="BO120" i="89"/>
  <c r="AL119" i="89"/>
  <c r="AD120" i="89"/>
  <c r="BY120" i="89"/>
  <c r="BR121" i="89"/>
  <c r="AC121" i="89"/>
  <c r="AK120" i="89"/>
  <c r="AI120" i="89"/>
  <c r="AQ119" i="89"/>
  <c r="AE120" i="89"/>
  <c r="AM119" i="89"/>
  <c r="AG121" i="89"/>
  <c r="AO120" i="89"/>
  <c r="BU120" i="89"/>
  <c r="BN121" i="89"/>
  <c r="BZ119" i="89"/>
  <c r="BS120" i="89"/>
  <c r="AR120" i="89"/>
  <c r="AJ121" i="89"/>
  <c r="AP119" i="89"/>
  <c r="AH120" i="89"/>
  <c r="AK121" i="87"/>
  <c r="AC122" i="87"/>
  <c r="AI120" i="87"/>
  <c r="AQ119" i="87"/>
  <c r="BY121" i="87"/>
  <c r="BR122" i="87"/>
  <c r="BQ122" i="87"/>
  <c r="BX121" i="87"/>
  <c r="AG122" i="87"/>
  <c r="AO121" i="87"/>
  <c r="AL120" i="87"/>
  <c r="AD121" i="87"/>
  <c r="AN121" i="87"/>
  <c r="AF122" i="87"/>
  <c r="BW119" i="87"/>
  <c r="BP120" i="87"/>
  <c r="AE120" i="87"/>
  <c r="AM119" i="87"/>
  <c r="BT120" i="87"/>
  <c r="CA119" i="87"/>
  <c r="BU121" i="87"/>
  <c r="BN122" i="87"/>
  <c r="BZ120" i="87"/>
  <c r="BS121" i="87"/>
  <c r="BO121" i="87"/>
  <c r="BV120" i="87"/>
  <c r="AR121" i="87"/>
  <c r="AJ122" i="87"/>
  <c r="AP120" i="87"/>
  <c r="AH121" i="87"/>
  <c r="CA120" i="86"/>
  <c r="BT121" i="86"/>
  <c r="AH121" i="86"/>
  <c r="AP120" i="86"/>
  <c r="BY119" i="86"/>
  <c r="BR120" i="86"/>
  <c r="AK120" i="86"/>
  <c r="AC121" i="86"/>
  <c r="BO121" i="86"/>
  <c r="BV120" i="86"/>
  <c r="AG121" i="86"/>
  <c r="AO120" i="86"/>
  <c r="AI122" i="86"/>
  <c r="AQ121" i="86"/>
  <c r="BS121" i="86"/>
  <c r="BZ120" i="86"/>
  <c r="BQ120" i="86"/>
  <c r="BX119" i="86"/>
  <c r="AD121" i="86"/>
  <c r="AL120" i="86"/>
  <c r="AJ120" i="86"/>
  <c r="AR119" i="86"/>
  <c r="AF120" i="86"/>
  <c r="AN119" i="86"/>
  <c r="BP121" i="86"/>
  <c r="BW120" i="86"/>
  <c r="BU119" i="86"/>
  <c r="BN120" i="86"/>
  <c r="AM121" i="86"/>
  <c r="AE122" i="86"/>
  <c r="BO120" i="85"/>
  <c r="BV119" i="85"/>
  <c r="AD120" i="85"/>
  <c r="AL119" i="85"/>
  <c r="BT120" i="85"/>
  <c r="CA119" i="85"/>
  <c r="BP120" i="85"/>
  <c r="BW119" i="85"/>
  <c r="BY120" i="85"/>
  <c r="BR121" i="85"/>
  <c r="AM119" i="85"/>
  <c r="AE120" i="85"/>
  <c r="AR120" i="85"/>
  <c r="AJ121" i="85"/>
  <c r="AK120" i="85"/>
  <c r="AC121" i="85"/>
  <c r="AH120" i="85"/>
  <c r="AP119" i="85"/>
  <c r="BS120" i="85"/>
  <c r="BZ119" i="85"/>
  <c r="AN120" i="85"/>
  <c r="AF121" i="85"/>
  <c r="BX120" i="85"/>
  <c r="BQ121" i="85"/>
  <c r="AO120" i="85"/>
  <c r="AG121" i="85"/>
  <c r="AI120" i="85"/>
  <c r="AQ119" i="85"/>
  <c r="BU120" i="85"/>
  <c r="BN121" i="85"/>
  <c r="AF120" i="83"/>
  <c r="AN119" i="83"/>
  <c r="AR119" i="83"/>
  <c r="AJ120" i="83"/>
  <c r="AH120" i="83"/>
  <c r="AP119" i="83"/>
  <c r="BV120" i="83"/>
  <c r="BO121" i="83"/>
  <c r="BN121" i="83"/>
  <c r="BU120" i="83"/>
  <c r="AK120" i="83"/>
  <c r="AC121" i="83"/>
  <c r="AO120" i="83"/>
  <c r="AG121" i="83"/>
  <c r="CA121" i="83"/>
  <c r="BT122" i="83"/>
  <c r="AD120" i="83"/>
  <c r="AL119" i="83"/>
  <c r="AM121" i="83"/>
  <c r="AE122" i="83"/>
  <c r="BY120" i="83"/>
  <c r="BR121" i="83"/>
  <c r="BW121" i="83"/>
  <c r="BP122" i="83"/>
  <c r="AQ121" i="83"/>
  <c r="AI122" i="83"/>
  <c r="BZ120" i="83"/>
  <c r="BS121" i="83"/>
  <c r="BX121" i="83"/>
  <c r="BQ122" i="83"/>
  <c r="BO121" i="91" l="1"/>
  <c r="BV120" i="91"/>
  <c r="BS121" i="91"/>
  <c r="BZ120" i="91"/>
  <c r="AC123" i="91"/>
  <c r="AK122" i="91"/>
  <c r="BP122" i="91"/>
  <c r="BW121" i="91"/>
  <c r="AG123" i="91"/>
  <c r="AO122" i="91"/>
  <c r="AF121" i="91"/>
  <c r="AN120" i="91"/>
  <c r="AL122" i="91"/>
  <c r="AD123" i="91"/>
  <c r="AE122" i="91"/>
  <c r="AM121" i="91"/>
  <c r="AI122" i="91"/>
  <c r="AQ121" i="91"/>
  <c r="BR123" i="91"/>
  <c r="BY122" i="91"/>
  <c r="BT122" i="91"/>
  <c r="CA121" i="91"/>
  <c r="BQ122" i="91"/>
  <c r="BX121" i="91"/>
  <c r="AJ121" i="91"/>
  <c r="AR120" i="91"/>
  <c r="BN123" i="91"/>
  <c r="BU122" i="91"/>
  <c r="AP122" i="91"/>
  <c r="AH123" i="91"/>
  <c r="BR122" i="89"/>
  <c r="BY121" i="89"/>
  <c r="BO121" i="89"/>
  <c r="BV120" i="89"/>
  <c r="BT121" i="89"/>
  <c r="CA120" i="89"/>
  <c r="AM120" i="89"/>
  <c r="AE121" i="89"/>
  <c r="AK121" i="89"/>
  <c r="AC122" i="89"/>
  <c r="AH121" i="89"/>
  <c r="AP120" i="89"/>
  <c r="AJ122" i="89"/>
  <c r="AR121" i="89"/>
  <c r="BS121" i="89"/>
  <c r="BZ120" i="89"/>
  <c r="BN122" i="89"/>
  <c r="BU121" i="89"/>
  <c r="AD121" i="89"/>
  <c r="AL120" i="89"/>
  <c r="BP121" i="89"/>
  <c r="BW120" i="89"/>
  <c r="AF122" i="89"/>
  <c r="AN121" i="89"/>
  <c r="AO121" i="89"/>
  <c r="AG122" i="89"/>
  <c r="AQ120" i="89"/>
  <c r="AI121" i="89"/>
  <c r="BX120" i="89"/>
  <c r="BQ121" i="89"/>
  <c r="AH122" i="87"/>
  <c r="AP121" i="87"/>
  <c r="BS122" i="87"/>
  <c r="BZ121" i="87"/>
  <c r="BW120" i="87"/>
  <c r="BP121" i="87"/>
  <c r="CA120" i="87"/>
  <c r="BT121" i="87"/>
  <c r="AG123" i="87"/>
  <c r="AO122" i="87"/>
  <c r="AI121" i="87"/>
  <c r="AQ120" i="87"/>
  <c r="AJ123" i="87"/>
  <c r="AR122" i="87"/>
  <c r="BN123" i="87"/>
  <c r="BU122" i="87"/>
  <c r="AF123" i="87"/>
  <c r="AN122" i="87"/>
  <c r="AD122" i="87"/>
  <c r="AL121" i="87"/>
  <c r="BR123" i="87"/>
  <c r="BY122" i="87"/>
  <c r="AC123" i="87"/>
  <c r="AK122" i="87"/>
  <c r="BO122" i="87"/>
  <c r="BV121" i="87"/>
  <c r="AE121" i="87"/>
  <c r="AM120" i="87"/>
  <c r="BQ123" i="87"/>
  <c r="BX122" i="87"/>
  <c r="AC122" i="86"/>
  <c r="AK121" i="86"/>
  <c r="CA121" i="86"/>
  <c r="BT122" i="86"/>
  <c r="BW121" i="86"/>
  <c r="BP122" i="86"/>
  <c r="AR120" i="86"/>
  <c r="AJ121" i="86"/>
  <c r="AL121" i="86"/>
  <c r="AD122" i="86"/>
  <c r="BS122" i="86"/>
  <c r="BZ121" i="86"/>
  <c r="AI123" i="86"/>
  <c r="AQ122" i="86"/>
  <c r="AG122" i="86"/>
  <c r="AO121" i="86"/>
  <c r="AP121" i="86"/>
  <c r="AH122" i="86"/>
  <c r="AE123" i="86"/>
  <c r="AM122" i="86"/>
  <c r="BU120" i="86"/>
  <c r="BN121" i="86"/>
  <c r="BY120" i="86"/>
  <c r="BR121" i="86"/>
  <c r="AN120" i="86"/>
  <c r="AF121" i="86"/>
  <c r="BQ121" i="86"/>
  <c r="BX120" i="86"/>
  <c r="BO122" i="86"/>
  <c r="BV121" i="86"/>
  <c r="AI121" i="85"/>
  <c r="AQ120" i="85"/>
  <c r="BN122" i="85"/>
  <c r="BU121" i="85"/>
  <c r="AG122" i="85"/>
  <c r="AO121" i="85"/>
  <c r="AJ122" i="85"/>
  <c r="AR121" i="85"/>
  <c r="AE121" i="85"/>
  <c r="AM120" i="85"/>
  <c r="AH121" i="85"/>
  <c r="AP120" i="85"/>
  <c r="AD121" i="85"/>
  <c r="AL120" i="85"/>
  <c r="BX121" i="85"/>
  <c r="BQ122" i="85"/>
  <c r="AF122" i="85"/>
  <c r="AN121" i="85"/>
  <c r="AC122" i="85"/>
  <c r="AK121" i="85"/>
  <c r="BR122" i="85"/>
  <c r="BY121" i="85"/>
  <c r="BZ120" i="85"/>
  <c r="BS121" i="85"/>
  <c r="BP121" i="85"/>
  <c r="BW120" i="85"/>
  <c r="BT121" i="85"/>
  <c r="CA120" i="85"/>
  <c r="BV120" i="85"/>
  <c r="BO121" i="85"/>
  <c r="AJ121" i="83"/>
  <c r="AR120" i="83"/>
  <c r="AF121" i="83"/>
  <c r="AN120" i="83"/>
  <c r="BX122" i="83"/>
  <c r="BQ123" i="83"/>
  <c r="BS122" i="83"/>
  <c r="BZ121" i="83"/>
  <c r="AI123" i="83"/>
  <c r="AQ122" i="83"/>
  <c r="BR122" i="83"/>
  <c r="BY121" i="83"/>
  <c r="BT123" i="83"/>
  <c r="CA122" i="83"/>
  <c r="AG122" i="83"/>
  <c r="AO121" i="83"/>
  <c r="BV121" i="83"/>
  <c r="BO122" i="83"/>
  <c r="AD121" i="83"/>
  <c r="AL120" i="83"/>
  <c r="BN122" i="83"/>
  <c r="BU121" i="83"/>
  <c r="BP123" i="83"/>
  <c r="BW122" i="83"/>
  <c r="AE123" i="83"/>
  <c r="AM122" i="83"/>
  <c r="AC122" i="83"/>
  <c r="AK121" i="83"/>
  <c r="AP120" i="83"/>
  <c r="AH121" i="83"/>
  <c r="BZ121" i="91" l="1"/>
  <c r="BS122" i="91"/>
  <c r="BV121" i="91"/>
  <c r="BO122" i="91"/>
  <c r="AD124" i="91"/>
  <c r="AL123" i="91"/>
  <c r="BU123" i="91"/>
  <c r="BN124" i="91"/>
  <c r="CA122" i="91"/>
  <c r="BT123" i="91"/>
  <c r="BY123" i="91"/>
  <c r="BR124" i="91"/>
  <c r="AN121" i="91"/>
  <c r="AF122" i="91"/>
  <c r="BW122" i="91"/>
  <c r="BP123" i="91"/>
  <c r="AK123" i="91"/>
  <c r="AC124" i="91"/>
  <c r="AH124" i="91"/>
  <c r="AP123" i="91"/>
  <c r="AR121" i="91"/>
  <c r="AJ122" i="91"/>
  <c r="BX122" i="91"/>
  <c r="BQ123" i="91"/>
  <c r="AQ122" i="91"/>
  <c r="AI123" i="91"/>
  <c r="AM122" i="91"/>
  <c r="AE123" i="91"/>
  <c r="AO123" i="91"/>
  <c r="AG124" i="91"/>
  <c r="BQ122" i="89"/>
  <c r="BX121" i="89"/>
  <c r="AG123" i="89"/>
  <c r="AO122" i="89"/>
  <c r="AC123" i="89"/>
  <c r="AK122" i="89"/>
  <c r="BU122" i="89"/>
  <c r="BN123" i="89"/>
  <c r="AI122" i="89"/>
  <c r="AQ121" i="89"/>
  <c r="AE122" i="89"/>
  <c r="AM121" i="89"/>
  <c r="AN122" i="89"/>
  <c r="AF123" i="89"/>
  <c r="AL121" i="89"/>
  <c r="AD122" i="89"/>
  <c r="AR122" i="89"/>
  <c r="AJ123" i="89"/>
  <c r="BV121" i="89"/>
  <c r="BO122" i="89"/>
  <c r="BW121" i="89"/>
  <c r="BP122" i="89"/>
  <c r="BZ121" i="89"/>
  <c r="BS122" i="89"/>
  <c r="AP121" i="89"/>
  <c r="AH122" i="89"/>
  <c r="CA121" i="89"/>
  <c r="BT122" i="89"/>
  <c r="BY122" i="89"/>
  <c r="BR123" i="89"/>
  <c r="CA121" i="87"/>
  <c r="BT122" i="87"/>
  <c r="BW121" i="87"/>
  <c r="BP122" i="87"/>
  <c r="AM121" i="87"/>
  <c r="AE122" i="87"/>
  <c r="BY123" i="87"/>
  <c r="BR124" i="87"/>
  <c r="AN123" i="87"/>
  <c r="AF124" i="87"/>
  <c r="BU123" i="87"/>
  <c r="BN124" i="87"/>
  <c r="AO123" i="87"/>
  <c r="AG124" i="87"/>
  <c r="BQ124" i="87"/>
  <c r="BX123" i="87"/>
  <c r="BO123" i="87"/>
  <c r="BV122" i="87"/>
  <c r="AC124" i="87"/>
  <c r="AK123" i="87"/>
  <c r="AL122" i="87"/>
  <c r="AD123" i="87"/>
  <c r="AR123" i="87"/>
  <c r="AJ124" i="87"/>
  <c r="AI122" i="87"/>
  <c r="AQ121" i="87"/>
  <c r="BS123" i="87"/>
  <c r="BZ122" i="87"/>
  <c r="AP122" i="87"/>
  <c r="AH123" i="87"/>
  <c r="BR122" i="86"/>
  <c r="BY121" i="86"/>
  <c r="AJ122" i="86"/>
  <c r="AR121" i="86"/>
  <c r="BT123" i="86"/>
  <c r="CA122" i="86"/>
  <c r="AE124" i="86"/>
  <c r="AM123" i="86"/>
  <c r="AO122" i="86"/>
  <c r="AG123" i="86"/>
  <c r="BS123" i="86"/>
  <c r="BZ122" i="86"/>
  <c r="AF122" i="86"/>
  <c r="AN121" i="86"/>
  <c r="BN122" i="86"/>
  <c r="BU121" i="86"/>
  <c r="AH123" i="86"/>
  <c r="AP122" i="86"/>
  <c r="AD123" i="86"/>
  <c r="AL122" i="86"/>
  <c r="BP123" i="86"/>
  <c r="BW122" i="86"/>
  <c r="BO123" i="86"/>
  <c r="BV122" i="86"/>
  <c r="BQ122" i="86"/>
  <c r="BX121" i="86"/>
  <c r="AQ123" i="86"/>
  <c r="AI124" i="86"/>
  <c r="AC123" i="86"/>
  <c r="AK122" i="86"/>
  <c r="BZ121" i="85"/>
  <c r="BS122" i="85"/>
  <c r="CA121" i="85"/>
  <c r="BT122" i="85"/>
  <c r="AN122" i="85"/>
  <c r="AF123" i="85"/>
  <c r="AL121" i="85"/>
  <c r="AD122" i="85"/>
  <c r="AP121" i="85"/>
  <c r="AH122" i="85"/>
  <c r="AR122" i="85"/>
  <c r="AJ123" i="85"/>
  <c r="AO122" i="85"/>
  <c r="AG123" i="85"/>
  <c r="BU122" i="85"/>
  <c r="BN123" i="85"/>
  <c r="BV121" i="85"/>
  <c r="BO122" i="85"/>
  <c r="BX122" i="85"/>
  <c r="BQ123" i="85"/>
  <c r="BW121" i="85"/>
  <c r="BP122" i="85"/>
  <c r="BY122" i="85"/>
  <c r="BR123" i="85"/>
  <c r="AK122" i="85"/>
  <c r="AC123" i="85"/>
  <c r="AM121" i="85"/>
  <c r="AE122" i="85"/>
  <c r="AQ121" i="85"/>
  <c r="AI122" i="85"/>
  <c r="AF122" i="83"/>
  <c r="AN121" i="83"/>
  <c r="AJ122" i="83"/>
  <c r="AR121" i="83"/>
  <c r="BX123" i="83"/>
  <c r="BQ124" i="83"/>
  <c r="AM123" i="83"/>
  <c r="AE124" i="83"/>
  <c r="AD122" i="83"/>
  <c r="AL121" i="83"/>
  <c r="AO122" i="83"/>
  <c r="AG123" i="83"/>
  <c r="AQ123" i="83"/>
  <c r="AI124" i="83"/>
  <c r="AH122" i="83"/>
  <c r="AP121" i="83"/>
  <c r="BV122" i="83"/>
  <c r="BO123" i="83"/>
  <c r="AK122" i="83"/>
  <c r="AC123" i="83"/>
  <c r="BW123" i="83"/>
  <c r="BP124" i="83"/>
  <c r="BN123" i="83"/>
  <c r="BU122" i="83"/>
  <c r="BT124" i="83"/>
  <c r="CA123" i="83"/>
  <c r="BY122" i="83"/>
  <c r="BR123" i="83"/>
  <c r="BZ122" i="83"/>
  <c r="BS123" i="83"/>
  <c r="BO123" i="91" l="1"/>
  <c r="BV122" i="91"/>
  <c r="BS123" i="91"/>
  <c r="BZ122" i="91"/>
  <c r="AG125" i="91"/>
  <c r="AO124" i="91"/>
  <c r="AI124" i="91"/>
  <c r="AQ123" i="91"/>
  <c r="BQ124" i="91"/>
  <c r="BX123" i="91"/>
  <c r="BP124" i="91"/>
  <c r="BW123" i="91"/>
  <c r="BT124" i="91"/>
  <c r="CA123" i="91"/>
  <c r="BN125" i="91"/>
  <c r="BU124" i="91"/>
  <c r="AP124" i="91"/>
  <c r="AH125" i="91"/>
  <c r="AE124" i="91"/>
  <c r="AM123" i="91"/>
  <c r="AJ123" i="91"/>
  <c r="AR122" i="91"/>
  <c r="AC125" i="91"/>
  <c r="AK124" i="91"/>
  <c r="AF123" i="91"/>
  <c r="AN122" i="91"/>
  <c r="BR125" i="91"/>
  <c r="BY124" i="91"/>
  <c r="AL124" i="91"/>
  <c r="AD125" i="91"/>
  <c r="BT123" i="89"/>
  <c r="CA122" i="89"/>
  <c r="BS123" i="89"/>
  <c r="BZ122" i="89"/>
  <c r="BP123" i="89"/>
  <c r="BW122" i="89"/>
  <c r="AJ124" i="89"/>
  <c r="AR123" i="89"/>
  <c r="AF124" i="89"/>
  <c r="AN123" i="89"/>
  <c r="BX122" i="89"/>
  <c r="BQ123" i="89"/>
  <c r="BR124" i="89"/>
  <c r="BY123" i="89"/>
  <c r="AH123" i="89"/>
  <c r="AP122" i="89"/>
  <c r="BO123" i="89"/>
  <c r="BV122" i="89"/>
  <c r="AD123" i="89"/>
  <c r="AL122" i="89"/>
  <c r="BN124" i="89"/>
  <c r="BU123" i="89"/>
  <c r="AM122" i="89"/>
  <c r="AE123" i="89"/>
  <c r="AQ122" i="89"/>
  <c r="AI123" i="89"/>
  <c r="AK123" i="89"/>
  <c r="AC124" i="89"/>
  <c r="AO123" i="89"/>
  <c r="AG124" i="89"/>
  <c r="AJ125" i="87"/>
  <c r="AR124" i="87"/>
  <c r="AD124" i="87"/>
  <c r="AL123" i="87"/>
  <c r="AF125" i="87"/>
  <c r="AN124" i="87"/>
  <c r="BW122" i="87"/>
  <c r="BP123" i="87"/>
  <c r="BZ123" i="87"/>
  <c r="BS124" i="87"/>
  <c r="BO124" i="87"/>
  <c r="BV123" i="87"/>
  <c r="AH124" i="87"/>
  <c r="AP123" i="87"/>
  <c r="AO124" i="87"/>
  <c r="AG125" i="87"/>
  <c r="BU124" i="87"/>
  <c r="BN125" i="87"/>
  <c r="BY124" i="87"/>
  <c r="BR125" i="87"/>
  <c r="AM122" i="87"/>
  <c r="AE123" i="87"/>
  <c r="CA122" i="87"/>
  <c r="BT123" i="87"/>
  <c r="AI123" i="87"/>
  <c r="AQ122" i="87"/>
  <c r="AK124" i="87"/>
  <c r="AC125" i="87"/>
  <c r="BQ125" i="87"/>
  <c r="BX124" i="87"/>
  <c r="AG124" i="86"/>
  <c r="AO123" i="86"/>
  <c r="AI125" i="86"/>
  <c r="AQ124" i="86"/>
  <c r="AC124" i="86"/>
  <c r="AK123" i="86"/>
  <c r="BQ123" i="86"/>
  <c r="BX122" i="86"/>
  <c r="BV123" i="86"/>
  <c r="BO124" i="86"/>
  <c r="AL123" i="86"/>
  <c r="AD124" i="86"/>
  <c r="BU122" i="86"/>
  <c r="BN123" i="86"/>
  <c r="AR122" i="86"/>
  <c r="AJ123" i="86"/>
  <c r="BW123" i="86"/>
  <c r="BP124" i="86"/>
  <c r="AP123" i="86"/>
  <c r="AH124" i="86"/>
  <c r="AN122" i="86"/>
  <c r="AF123" i="86"/>
  <c r="BS124" i="86"/>
  <c r="BZ123" i="86"/>
  <c r="AE125" i="86"/>
  <c r="AM124" i="86"/>
  <c r="CA123" i="86"/>
  <c r="BT124" i="86"/>
  <c r="BY122" i="86"/>
  <c r="BR123" i="86"/>
  <c r="AI123" i="85"/>
  <c r="AQ122" i="85"/>
  <c r="AC124" i="85"/>
  <c r="AK123" i="85"/>
  <c r="BP123" i="85"/>
  <c r="BW122" i="85"/>
  <c r="BV122" i="85"/>
  <c r="BO123" i="85"/>
  <c r="BN124" i="85"/>
  <c r="BU123" i="85"/>
  <c r="AJ124" i="85"/>
  <c r="AR123" i="85"/>
  <c r="AH123" i="85"/>
  <c r="AP122" i="85"/>
  <c r="AF124" i="85"/>
  <c r="AN123" i="85"/>
  <c r="BT123" i="85"/>
  <c r="CA122" i="85"/>
  <c r="AE123" i="85"/>
  <c r="AM122" i="85"/>
  <c r="BR124" i="85"/>
  <c r="BY123" i="85"/>
  <c r="BX123" i="85"/>
  <c r="BQ124" i="85"/>
  <c r="AG124" i="85"/>
  <c r="AO123" i="85"/>
  <c r="AD123" i="85"/>
  <c r="AL122" i="85"/>
  <c r="BZ122" i="85"/>
  <c r="BS123" i="85"/>
  <c r="AJ123" i="83"/>
  <c r="AR122" i="83"/>
  <c r="AF123" i="83"/>
  <c r="AN122" i="83"/>
  <c r="BZ123" i="83"/>
  <c r="BS124" i="83"/>
  <c r="BV123" i="83"/>
  <c r="BO124" i="83"/>
  <c r="BT125" i="83"/>
  <c r="CA124" i="83"/>
  <c r="AP122" i="83"/>
  <c r="AH123" i="83"/>
  <c r="AD123" i="83"/>
  <c r="AL122" i="83"/>
  <c r="BN124" i="83"/>
  <c r="BU123" i="83"/>
  <c r="BR124" i="83"/>
  <c r="BY123" i="83"/>
  <c r="BP125" i="83"/>
  <c r="BW124" i="83"/>
  <c r="AC124" i="83"/>
  <c r="AK123" i="83"/>
  <c r="AI125" i="83"/>
  <c r="AQ124" i="83"/>
  <c r="AG124" i="83"/>
  <c r="AO123" i="83"/>
  <c r="AE125" i="83"/>
  <c r="AM124" i="83"/>
  <c r="BQ125" i="83"/>
  <c r="BX124" i="83"/>
  <c r="BZ123" i="91" l="1"/>
  <c r="BS124" i="91"/>
  <c r="BV123" i="91"/>
  <c r="BO124" i="91"/>
  <c r="AH126" i="91"/>
  <c r="AP125" i="91"/>
  <c r="BY125" i="91"/>
  <c r="BR126" i="91"/>
  <c r="AR123" i="91"/>
  <c r="AJ124" i="91"/>
  <c r="AM124" i="91"/>
  <c r="AE125" i="91"/>
  <c r="CA124" i="91"/>
  <c r="BT125" i="91"/>
  <c r="BX124" i="91"/>
  <c r="BQ125" i="91"/>
  <c r="AO125" i="91"/>
  <c r="AG126" i="91"/>
  <c r="AD126" i="91"/>
  <c r="AL125" i="91"/>
  <c r="AN123" i="91"/>
  <c r="AF124" i="91"/>
  <c r="AK125" i="91"/>
  <c r="AC126" i="91"/>
  <c r="BU125" i="91"/>
  <c r="BN126" i="91"/>
  <c r="BW124" i="91"/>
  <c r="BP125" i="91"/>
  <c r="AQ124" i="91"/>
  <c r="AI125" i="91"/>
  <c r="BU124" i="89"/>
  <c r="BN125" i="89"/>
  <c r="BY124" i="89"/>
  <c r="BR125" i="89"/>
  <c r="AC125" i="89"/>
  <c r="AK124" i="89"/>
  <c r="AE124" i="89"/>
  <c r="AM123" i="89"/>
  <c r="BQ124" i="89"/>
  <c r="BX123" i="89"/>
  <c r="BV123" i="89"/>
  <c r="BO124" i="89"/>
  <c r="AN124" i="89"/>
  <c r="AF125" i="89"/>
  <c r="BZ123" i="89"/>
  <c r="BS124" i="89"/>
  <c r="AG125" i="89"/>
  <c r="AO124" i="89"/>
  <c r="AI124" i="89"/>
  <c r="AQ123" i="89"/>
  <c r="AL123" i="89"/>
  <c r="AD124" i="89"/>
  <c r="AP123" i="89"/>
  <c r="AH124" i="89"/>
  <c r="AR124" i="89"/>
  <c r="AJ125" i="89"/>
  <c r="BW123" i="89"/>
  <c r="BP124" i="89"/>
  <c r="CA123" i="89"/>
  <c r="BT124" i="89"/>
  <c r="BT124" i="87"/>
  <c r="CA123" i="87"/>
  <c r="BR126" i="87"/>
  <c r="BY125" i="87"/>
  <c r="AG126" i="87"/>
  <c r="AO125" i="87"/>
  <c r="BP124" i="87"/>
  <c r="BW123" i="87"/>
  <c r="AH125" i="87"/>
  <c r="AP124" i="87"/>
  <c r="BO125" i="87"/>
  <c r="BV124" i="87"/>
  <c r="AJ126" i="87"/>
  <c r="AR125" i="87"/>
  <c r="BQ126" i="87"/>
  <c r="BX125" i="87"/>
  <c r="AC126" i="87"/>
  <c r="AK125" i="87"/>
  <c r="AE124" i="87"/>
  <c r="AM123" i="87"/>
  <c r="BN126" i="87"/>
  <c r="BU125" i="87"/>
  <c r="BS125" i="87"/>
  <c r="BZ124" i="87"/>
  <c r="AI124" i="87"/>
  <c r="AQ123" i="87"/>
  <c r="AF126" i="87"/>
  <c r="AN125" i="87"/>
  <c r="AD125" i="87"/>
  <c r="AL124" i="87"/>
  <c r="BT125" i="86"/>
  <c r="CA124" i="86"/>
  <c r="AH125" i="86"/>
  <c r="AP124" i="86"/>
  <c r="AJ124" i="86"/>
  <c r="AR123" i="86"/>
  <c r="BN124" i="86"/>
  <c r="BU123" i="86"/>
  <c r="BO125" i="86"/>
  <c r="BV124" i="86"/>
  <c r="BS125" i="86"/>
  <c r="BZ124" i="86"/>
  <c r="AC125" i="86"/>
  <c r="AK124" i="86"/>
  <c r="AF124" i="86"/>
  <c r="AN123" i="86"/>
  <c r="BP125" i="86"/>
  <c r="BW124" i="86"/>
  <c r="AD125" i="86"/>
  <c r="AL124" i="86"/>
  <c r="BR124" i="86"/>
  <c r="BY123" i="86"/>
  <c r="AE126" i="86"/>
  <c r="AM125" i="86"/>
  <c r="BQ124" i="86"/>
  <c r="BX123" i="86"/>
  <c r="AI126" i="86"/>
  <c r="AQ125" i="86"/>
  <c r="AG125" i="86"/>
  <c r="AO124" i="86"/>
  <c r="BO124" i="85"/>
  <c r="BV123" i="85"/>
  <c r="BS124" i="85"/>
  <c r="BZ123" i="85"/>
  <c r="BY124" i="85"/>
  <c r="BR125" i="85"/>
  <c r="AM123" i="85"/>
  <c r="AE124" i="85"/>
  <c r="AF125" i="85"/>
  <c r="AN124" i="85"/>
  <c r="AJ125" i="85"/>
  <c r="AR124" i="85"/>
  <c r="AK124" i="85"/>
  <c r="AC125" i="85"/>
  <c r="BQ125" i="85"/>
  <c r="BX124" i="85"/>
  <c r="AD124" i="85"/>
  <c r="AL123" i="85"/>
  <c r="AO124" i="85"/>
  <c r="AG125" i="85"/>
  <c r="CA123" i="85"/>
  <c r="BT124" i="85"/>
  <c r="AH124" i="85"/>
  <c r="AP123" i="85"/>
  <c r="BU124" i="85"/>
  <c r="BN125" i="85"/>
  <c r="BW123" i="85"/>
  <c r="BP124" i="85"/>
  <c r="AQ123" i="85"/>
  <c r="AI124" i="85"/>
  <c r="AF124" i="83"/>
  <c r="AN123" i="83"/>
  <c r="AJ124" i="83"/>
  <c r="AR123" i="83"/>
  <c r="AO124" i="83"/>
  <c r="AG125" i="83"/>
  <c r="AK124" i="83"/>
  <c r="AC125" i="83"/>
  <c r="BY124" i="83"/>
  <c r="BR125" i="83"/>
  <c r="BT126" i="83"/>
  <c r="CA125" i="83"/>
  <c r="AH124" i="83"/>
  <c r="AP123" i="83"/>
  <c r="BV124" i="83"/>
  <c r="BO125" i="83"/>
  <c r="BZ124" i="83"/>
  <c r="BS125" i="83"/>
  <c r="BX125" i="83"/>
  <c r="BQ126" i="83"/>
  <c r="AM125" i="83"/>
  <c r="AE126" i="83"/>
  <c r="AQ125" i="83"/>
  <c r="AI126" i="83"/>
  <c r="BP126" i="83"/>
  <c r="BW125" i="83"/>
  <c r="BN125" i="83"/>
  <c r="BU124" i="83"/>
  <c r="AD124" i="83"/>
  <c r="AL123" i="83"/>
  <c r="BV124" i="91" l="1"/>
  <c r="BO125" i="91"/>
  <c r="BZ124" i="91"/>
  <c r="BS125" i="91"/>
  <c r="AI126" i="91"/>
  <c r="AQ125" i="91"/>
  <c r="AC127" i="91"/>
  <c r="AK126" i="91"/>
  <c r="BX125" i="91"/>
  <c r="BQ126" i="91"/>
  <c r="AE126" i="91"/>
  <c r="AM125" i="91"/>
  <c r="AL126" i="91"/>
  <c r="AD127" i="91"/>
  <c r="BP126" i="91"/>
  <c r="BW125" i="91"/>
  <c r="BN127" i="91"/>
  <c r="BU126" i="91"/>
  <c r="AF125" i="91"/>
  <c r="AN124" i="91"/>
  <c r="AG127" i="91"/>
  <c r="AO126" i="91"/>
  <c r="BT126" i="91"/>
  <c r="CA125" i="91"/>
  <c r="AJ125" i="91"/>
  <c r="AR124" i="91"/>
  <c r="BR127" i="91"/>
  <c r="BY126" i="91"/>
  <c r="AP126" i="91"/>
  <c r="AH127" i="91"/>
  <c r="BP125" i="89"/>
  <c r="BW124" i="89"/>
  <c r="AH125" i="89"/>
  <c r="AP124" i="89"/>
  <c r="AD125" i="89"/>
  <c r="AL124" i="89"/>
  <c r="BS125" i="89"/>
  <c r="BZ124" i="89"/>
  <c r="AF126" i="89"/>
  <c r="AN125" i="89"/>
  <c r="AQ124" i="89"/>
  <c r="AI125" i="89"/>
  <c r="BX124" i="89"/>
  <c r="BQ125" i="89"/>
  <c r="AK125" i="89"/>
  <c r="AC126" i="89"/>
  <c r="BT125" i="89"/>
  <c r="CA124" i="89"/>
  <c r="AJ126" i="89"/>
  <c r="AR125" i="89"/>
  <c r="BO125" i="89"/>
  <c r="BV124" i="89"/>
  <c r="BR126" i="89"/>
  <c r="BY125" i="89"/>
  <c r="BN126" i="89"/>
  <c r="BU125" i="89"/>
  <c r="AO125" i="89"/>
  <c r="AG126" i="89"/>
  <c r="AM124" i="89"/>
  <c r="AE125" i="89"/>
  <c r="AN126" i="87"/>
  <c r="AF127" i="87"/>
  <c r="AE125" i="87"/>
  <c r="AM124" i="87"/>
  <c r="AR126" i="87"/>
  <c r="AJ127" i="87"/>
  <c r="BV125" i="87"/>
  <c r="BO126" i="87"/>
  <c r="BW124" i="87"/>
  <c r="BP125" i="87"/>
  <c r="AO126" i="87"/>
  <c r="AG127" i="87"/>
  <c r="BT125" i="87"/>
  <c r="CA124" i="87"/>
  <c r="AL125" i="87"/>
  <c r="AD126" i="87"/>
  <c r="AQ124" i="87"/>
  <c r="AI125" i="87"/>
  <c r="BS126" i="87"/>
  <c r="BZ125" i="87"/>
  <c r="BU126" i="87"/>
  <c r="BN127" i="87"/>
  <c r="AC127" i="87"/>
  <c r="AK126" i="87"/>
  <c r="BX126" i="87"/>
  <c r="BQ127" i="87"/>
  <c r="AP125" i="87"/>
  <c r="AH126" i="87"/>
  <c r="BY126" i="87"/>
  <c r="BR127" i="87"/>
  <c r="AI127" i="86"/>
  <c r="AQ126" i="86"/>
  <c r="AE127" i="86"/>
  <c r="AM126" i="86"/>
  <c r="AL125" i="86"/>
  <c r="AD126" i="86"/>
  <c r="BW125" i="86"/>
  <c r="BP126" i="86"/>
  <c r="BO126" i="86"/>
  <c r="BV125" i="86"/>
  <c r="AR124" i="86"/>
  <c r="AJ125" i="86"/>
  <c r="AP125" i="86"/>
  <c r="AH126" i="86"/>
  <c r="AG126" i="86"/>
  <c r="AO125" i="86"/>
  <c r="BX124" i="86"/>
  <c r="BQ125" i="86"/>
  <c r="BY124" i="86"/>
  <c r="BR125" i="86"/>
  <c r="AN124" i="86"/>
  <c r="AF125" i="86"/>
  <c r="AC126" i="86"/>
  <c r="AK125" i="86"/>
  <c r="BZ125" i="86"/>
  <c r="BS126" i="86"/>
  <c r="BU124" i="86"/>
  <c r="BN125" i="86"/>
  <c r="CA125" i="86"/>
  <c r="BT126" i="86"/>
  <c r="BU125" i="85"/>
  <c r="BN126" i="85"/>
  <c r="CA124" i="85"/>
  <c r="BT125" i="85"/>
  <c r="BY125" i="85"/>
  <c r="BR126" i="85"/>
  <c r="AL124" i="85"/>
  <c r="AD125" i="85"/>
  <c r="AR125" i="85"/>
  <c r="AJ126" i="85"/>
  <c r="BZ124" i="85"/>
  <c r="BS125" i="85"/>
  <c r="AI125" i="85"/>
  <c r="AQ124" i="85"/>
  <c r="BW124" i="85"/>
  <c r="BP125" i="85"/>
  <c r="AG126" i="85"/>
  <c r="AO125" i="85"/>
  <c r="AC126" i="85"/>
  <c r="AK125" i="85"/>
  <c r="AE125" i="85"/>
  <c r="AM124" i="85"/>
  <c r="AP124" i="85"/>
  <c r="AH125" i="85"/>
  <c r="BX125" i="85"/>
  <c r="BQ126" i="85"/>
  <c r="AN125" i="85"/>
  <c r="AF126" i="85"/>
  <c r="BV124" i="85"/>
  <c r="BO125" i="85"/>
  <c r="AR124" i="83"/>
  <c r="AJ125" i="83"/>
  <c r="AF125" i="83"/>
  <c r="AN124" i="83"/>
  <c r="AL124" i="83"/>
  <c r="AD125" i="83"/>
  <c r="BN126" i="83"/>
  <c r="BU125" i="83"/>
  <c r="AH125" i="83"/>
  <c r="AP124" i="83"/>
  <c r="AI127" i="83"/>
  <c r="AQ126" i="83"/>
  <c r="BQ127" i="83"/>
  <c r="BX126" i="83"/>
  <c r="BV125" i="83"/>
  <c r="BO126" i="83"/>
  <c r="BR126" i="83"/>
  <c r="BY125" i="83"/>
  <c r="AG126" i="83"/>
  <c r="AO125" i="83"/>
  <c r="AE127" i="83"/>
  <c r="AM126" i="83"/>
  <c r="BS126" i="83"/>
  <c r="BZ125" i="83"/>
  <c r="AC126" i="83"/>
  <c r="AK125" i="83"/>
  <c r="BP127" i="83"/>
  <c r="BW126" i="83"/>
  <c r="BT127" i="83"/>
  <c r="CA126" i="83"/>
  <c r="BZ125" i="91" l="1"/>
  <c r="BS126" i="91"/>
  <c r="BV125" i="91"/>
  <c r="BO126" i="91"/>
  <c r="BX126" i="91"/>
  <c r="BQ127" i="91"/>
  <c r="AH128" i="91"/>
  <c r="AP127" i="91"/>
  <c r="BY127" i="91"/>
  <c r="BR128" i="91"/>
  <c r="CA126" i="91"/>
  <c r="BT127" i="91"/>
  <c r="AN125" i="91"/>
  <c r="AF126" i="91"/>
  <c r="BU127" i="91"/>
  <c r="BN128" i="91"/>
  <c r="AK127" i="91"/>
  <c r="AC128" i="91"/>
  <c r="AD128" i="91"/>
  <c r="AL127" i="91"/>
  <c r="AR125" i="91"/>
  <c r="AJ126" i="91"/>
  <c r="AO127" i="91"/>
  <c r="AG128" i="91"/>
  <c r="BW126" i="91"/>
  <c r="BP127" i="91"/>
  <c r="AM126" i="91"/>
  <c r="AE127" i="91"/>
  <c r="AQ126" i="91"/>
  <c r="AI127" i="91"/>
  <c r="AG127" i="89"/>
  <c r="AO126" i="89"/>
  <c r="BZ125" i="89"/>
  <c r="BS126" i="89"/>
  <c r="AP125" i="89"/>
  <c r="AH126" i="89"/>
  <c r="AC127" i="89"/>
  <c r="AK126" i="89"/>
  <c r="BQ126" i="89"/>
  <c r="BX125" i="89"/>
  <c r="AI126" i="89"/>
  <c r="AQ125" i="89"/>
  <c r="BY126" i="89"/>
  <c r="BR127" i="89"/>
  <c r="CA125" i="89"/>
  <c r="BT126" i="89"/>
  <c r="AE126" i="89"/>
  <c r="AM125" i="89"/>
  <c r="BU126" i="89"/>
  <c r="BN127" i="89"/>
  <c r="BV125" i="89"/>
  <c r="BO126" i="89"/>
  <c r="AR126" i="89"/>
  <c r="AJ127" i="89"/>
  <c r="AN126" i="89"/>
  <c r="AF127" i="89"/>
  <c r="AL125" i="89"/>
  <c r="AD126" i="89"/>
  <c r="BW125" i="89"/>
  <c r="BP126" i="89"/>
  <c r="AC128" i="87"/>
  <c r="AK127" i="87"/>
  <c r="BS127" i="87"/>
  <c r="BZ126" i="87"/>
  <c r="CA125" i="87"/>
  <c r="BT126" i="87"/>
  <c r="BR128" i="87"/>
  <c r="BY127" i="87"/>
  <c r="AH127" i="87"/>
  <c r="AP126" i="87"/>
  <c r="BQ128" i="87"/>
  <c r="BX127" i="87"/>
  <c r="BU127" i="87"/>
  <c r="BN128" i="87"/>
  <c r="AQ125" i="87"/>
  <c r="AI126" i="87"/>
  <c r="AG128" i="87"/>
  <c r="AO127" i="87"/>
  <c r="BO127" i="87"/>
  <c r="BV126" i="87"/>
  <c r="AF128" i="87"/>
  <c r="AN127" i="87"/>
  <c r="AD127" i="87"/>
  <c r="AL126" i="87"/>
  <c r="BW125" i="87"/>
  <c r="BP126" i="87"/>
  <c r="AJ128" i="87"/>
  <c r="AR127" i="87"/>
  <c r="AM125" i="87"/>
  <c r="AE126" i="87"/>
  <c r="AH127" i="86"/>
  <c r="AP126" i="86"/>
  <c r="AD127" i="86"/>
  <c r="AL126" i="86"/>
  <c r="BT127" i="86"/>
  <c r="CA126" i="86"/>
  <c r="BU125" i="86"/>
  <c r="BN126" i="86"/>
  <c r="AC127" i="86"/>
  <c r="AK126" i="86"/>
  <c r="AG127" i="86"/>
  <c r="AO126" i="86"/>
  <c r="BO127" i="86"/>
  <c r="BV126" i="86"/>
  <c r="BS127" i="86"/>
  <c r="BZ126" i="86"/>
  <c r="AF126" i="86"/>
  <c r="AN125" i="86"/>
  <c r="BR126" i="86"/>
  <c r="BY125" i="86"/>
  <c r="BQ126" i="86"/>
  <c r="BX125" i="86"/>
  <c r="AJ126" i="86"/>
  <c r="AR125" i="86"/>
  <c r="BW126" i="86"/>
  <c r="BP127" i="86"/>
  <c r="AE128" i="86"/>
  <c r="AM127" i="86"/>
  <c r="AI128" i="86"/>
  <c r="AQ127" i="86"/>
  <c r="AO126" i="85"/>
  <c r="AG127" i="85"/>
  <c r="BQ127" i="85"/>
  <c r="BX126" i="85"/>
  <c r="AJ127" i="85"/>
  <c r="AR126" i="85"/>
  <c r="AD126" i="85"/>
  <c r="AL125" i="85"/>
  <c r="BY126" i="85"/>
  <c r="BR127" i="85"/>
  <c r="CA125" i="85"/>
  <c r="BT126" i="85"/>
  <c r="AK126" i="85"/>
  <c r="AC127" i="85"/>
  <c r="AQ125" i="85"/>
  <c r="AI126" i="85"/>
  <c r="BO126" i="85"/>
  <c r="BV125" i="85"/>
  <c r="AF127" i="85"/>
  <c r="AN126" i="85"/>
  <c r="AH126" i="85"/>
  <c r="AP125" i="85"/>
  <c r="BW125" i="85"/>
  <c r="BP126" i="85"/>
  <c r="BS126" i="85"/>
  <c r="BZ125" i="85"/>
  <c r="BU126" i="85"/>
  <c r="BN127" i="85"/>
  <c r="AM125" i="85"/>
  <c r="AE126" i="85"/>
  <c r="AN125" i="83"/>
  <c r="AF126" i="83"/>
  <c r="AJ126" i="83"/>
  <c r="AR125" i="83"/>
  <c r="BP128" i="83"/>
  <c r="BW127" i="83"/>
  <c r="BZ126" i="83"/>
  <c r="BS127" i="83"/>
  <c r="AO126" i="83"/>
  <c r="AG127" i="83"/>
  <c r="BX127" i="83"/>
  <c r="BQ128" i="83"/>
  <c r="BU126" i="83"/>
  <c r="BN127" i="83"/>
  <c r="BV126" i="83"/>
  <c r="BO127" i="83"/>
  <c r="AD126" i="83"/>
  <c r="AL125" i="83"/>
  <c r="BT128" i="83"/>
  <c r="CA127" i="83"/>
  <c r="AK126" i="83"/>
  <c r="AC127" i="83"/>
  <c r="AM127" i="83"/>
  <c r="AE128" i="83"/>
  <c r="BR127" i="83"/>
  <c r="BY126" i="83"/>
  <c r="AQ127" i="83"/>
  <c r="AI128" i="83"/>
  <c r="AH126" i="83"/>
  <c r="AP125" i="83"/>
  <c r="BV126" i="91" l="1"/>
  <c r="BO127" i="91"/>
  <c r="BZ126" i="91"/>
  <c r="BS127" i="91"/>
  <c r="AE128" i="91"/>
  <c r="AM127" i="91"/>
  <c r="AJ127" i="91"/>
  <c r="AR126" i="91"/>
  <c r="AC129" i="91"/>
  <c r="AK128" i="91"/>
  <c r="AF127" i="91"/>
  <c r="AN126" i="91"/>
  <c r="BR129" i="91"/>
  <c r="BY128" i="91"/>
  <c r="BX127" i="91"/>
  <c r="BQ128" i="91"/>
  <c r="AI128" i="91"/>
  <c r="AQ127" i="91"/>
  <c r="BP128" i="91"/>
  <c r="BW127" i="91"/>
  <c r="AG129" i="91"/>
  <c r="AO128" i="91"/>
  <c r="BN129" i="91"/>
  <c r="BU128" i="91"/>
  <c r="BT128" i="91"/>
  <c r="CA127" i="91"/>
  <c r="AL128" i="91"/>
  <c r="AD129" i="91"/>
  <c r="AP128" i="91"/>
  <c r="AH129" i="91"/>
  <c r="AK127" i="89"/>
  <c r="AC128" i="89"/>
  <c r="AD127" i="89"/>
  <c r="AL126" i="89"/>
  <c r="AJ128" i="89"/>
  <c r="AR127" i="89"/>
  <c r="BO127" i="89"/>
  <c r="BV126" i="89"/>
  <c r="BT127" i="89"/>
  <c r="CA126" i="89"/>
  <c r="BS127" i="89"/>
  <c r="BZ126" i="89"/>
  <c r="BP127" i="89"/>
  <c r="BW126" i="89"/>
  <c r="AF128" i="89"/>
  <c r="AN127" i="89"/>
  <c r="BU127" i="89"/>
  <c r="BN128" i="89"/>
  <c r="BY127" i="89"/>
  <c r="BR128" i="89"/>
  <c r="AH127" i="89"/>
  <c r="AP126" i="89"/>
  <c r="AQ126" i="89"/>
  <c r="AI127" i="89"/>
  <c r="AM126" i="89"/>
  <c r="AE127" i="89"/>
  <c r="BX126" i="89"/>
  <c r="BQ127" i="89"/>
  <c r="AO127" i="89"/>
  <c r="AG128" i="89"/>
  <c r="AE127" i="87"/>
  <c r="AM126" i="87"/>
  <c r="BU128" i="87"/>
  <c r="BN129" i="87"/>
  <c r="BT127" i="87"/>
  <c r="CA126" i="87"/>
  <c r="AR128" i="87"/>
  <c r="AJ129" i="87"/>
  <c r="AL127" i="87"/>
  <c r="AD128" i="87"/>
  <c r="AO128" i="87"/>
  <c r="AG129" i="87"/>
  <c r="AP127" i="87"/>
  <c r="AH128" i="87"/>
  <c r="AC129" i="87"/>
  <c r="AK128" i="87"/>
  <c r="BP127" i="87"/>
  <c r="BW126" i="87"/>
  <c r="AI127" i="87"/>
  <c r="AQ126" i="87"/>
  <c r="AN128" i="87"/>
  <c r="AF129" i="87"/>
  <c r="BV127" i="87"/>
  <c r="BO128" i="87"/>
  <c r="BX128" i="87"/>
  <c r="BQ129" i="87"/>
  <c r="BY128" i="87"/>
  <c r="BR129" i="87"/>
  <c r="BZ127" i="87"/>
  <c r="BS128" i="87"/>
  <c r="BW127" i="86"/>
  <c r="BP128" i="86"/>
  <c r="AE129" i="86"/>
  <c r="AM128" i="86"/>
  <c r="BY126" i="86"/>
  <c r="BR127" i="86"/>
  <c r="BS128" i="86"/>
  <c r="BZ127" i="86"/>
  <c r="AG128" i="86"/>
  <c r="AO127" i="86"/>
  <c r="AC128" i="86"/>
  <c r="AK127" i="86"/>
  <c r="CA127" i="86"/>
  <c r="BT128" i="86"/>
  <c r="AP127" i="86"/>
  <c r="AH128" i="86"/>
  <c r="BU126" i="86"/>
  <c r="BN127" i="86"/>
  <c r="AI129" i="86"/>
  <c r="AQ128" i="86"/>
  <c r="AR126" i="86"/>
  <c r="AJ127" i="86"/>
  <c r="BQ127" i="86"/>
  <c r="BX126" i="86"/>
  <c r="AN126" i="86"/>
  <c r="AF127" i="86"/>
  <c r="BO128" i="86"/>
  <c r="BV127" i="86"/>
  <c r="AL127" i="86"/>
  <c r="AD128" i="86"/>
  <c r="AE127" i="85"/>
  <c r="AM126" i="85"/>
  <c r="BU127" i="85"/>
  <c r="BN128" i="85"/>
  <c r="BW126" i="85"/>
  <c r="BP127" i="85"/>
  <c r="AI127" i="85"/>
  <c r="AQ126" i="85"/>
  <c r="CA126" i="85"/>
  <c r="BT127" i="85"/>
  <c r="AN127" i="85"/>
  <c r="AF128" i="85"/>
  <c r="AR127" i="85"/>
  <c r="AJ128" i="85"/>
  <c r="AC128" i="85"/>
  <c r="AK127" i="85"/>
  <c r="BY127" i="85"/>
  <c r="BR128" i="85"/>
  <c r="AG128" i="85"/>
  <c r="AO127" i="85"/>
  <c r="BZ126" i="85"/>
  <c r="BS127" i="85"/>
  <c r="AP126" i="85"/>
  <c r="AH127" i="85"/>
  <c r="BV126" i="85"/>
  <c r="BO127" i="85"/>
  <c r="AL126" i="85"/>
  <c r="AD127" i="85"/>
  <c r="BX127" i="85"/>
  <c r="BQ128" i="85"/>
  <c r="AR126" i="83"/>
  <c r="AJ127" i="83"/>
  <c r="AF127" i="83"/>
  <c r="AN126" i="83"/>
  <c r="BT129" i="83"/>
  <c r="CA128" i="83"/>
  <c r="AL126" i="83"/>
  <c r="AD127" i="83"/>
  <c r="AI129" i="83"/>
  <c r="AQ128" i="83"/>
  <c r="AE129" i="83"/>
  <c r="AM128" i="83"/>
  <c r="AC128" i="83"/>
  <c r="AK127" i="83"/>
  <c r="BO128" i="83"/>
  <c r="BV127" i="83"/>
  <c r="BS128" i="83"/>
  <c r="BZ127" i="83"/>
  <c r="BN128" i="83"/>
  <c r="BU127" i="83"/>
  <c r="BQ129" i="83"/>
  <c r="BX128" i="83"/>
  <c r="AG128" i="83"/>
  <c r="AO127" i="83"/>
  <c r="AP126" i="83"/>
  <c r="AH127" i="83"/>
  <c r="BR128" i="83"/>
  <c r="BY127" i="83"/>
  <c r="BP129" i="83"/>
  <c r="BW128" i="83"/>
  <c r="BZ127" i="91" l="1"/>
  <c r="BS128" i="91"/>
  <c r="BV127" i="91"/>
  <c r="BO128" i="91"/>
  <c r="AD130" i="91"/>
  <c r="AL129" i="91"/>
  <c r="CA128" i="91"/>
  <c r="BT129" i="91"/>
  <c r="AG130" i="91"/>
  <c r="AO129" i="91"/>
  <c r="BR130" i="91"/>
  <c r="BY129" i="91"/>
  <c r="BX128" i="91"/>
  <c r="BQ129" i="91"/>
  <c r="AH130" i="91"/>
  <c r="AP129" i="91"/>
  <c r="BN130" i="91"/>
  <c r="BU129" i="91"/>
  <c r="BW128" i="91"/>
  <c r="BP129" i="91"/>
  <c r="AQ128" i="91"/>
  <c r="AI129" i="91"/>
  <c r="AN127" i="91"/>
  <c r="AF128" i="91"/>
  <c r="AC130" i="91"/>
  <c r="AK129" i="91"/>
  <c r="AR127" i="91"/>
  <c r="AJ128" i="91"/>
  <c r="AM128" i="91"/>
  <c r="AE129" i="91"/>
  <c r="BW127" i="89"/>
  <c r="BP128" i="89"/>
  <c r="AL127" i="89"/>
  <c r="AD128" i="89"/>
  <c r="AE128" i="89"/>
  <c r="AM127" i="89"/>
  <c r="BR129" i="89"/>
  <c r="BY128" i="89"/>
  <c r="BV127" i="89"/>
  <c r="BO128" i="89"/>
  <c r="AG129" i="89"/>
  <c r="AO128" i="89"/>
  <c r="BQ128" i="89"/>
  <c r="BX127" i="89"/>
  <c r="AI128" i="89"/>
  <c r="AQ127" i="89"/>
  <c r="BN129" i="89"/>
  <c r="BU128" i="89"/>
  <c r="AC129" i="89"/>
  <c r="AK128" i="89"/>
  <c r="BZ127" i="89"/>
  <c r="BS128" i="89"/>
  <c r="AP127" i="89"/>
  <c r="AH128" i="89"/>
  <c r="AN128" i="89"/>
  <c r="AF129" i="89"/>
  <c r="CA127" i="89"/>
  <c r="BT128" i="89"/>
  <c r="AR128" i="89"/>
  <c r="AJ129" i="89"/>
  <c r="BS129" i="87"/>
  <c r="BZ128" i="87"/>
  <c r="BQ130" i="87"/>
  <c r="BX129" i="87"/>
  <c r="AF130" i="87"/>
  <c r="AN129" i="87"/>
  <c r="AH129" i="87"/>
  <c r="AP128" i="87"/>
  <c r="AD129" i="87"/>
  <c r="AL128" i="87"/>
  <c r="BW127" i="87"/>
  <c r="BP128" i="87"/>
  <c r="CA127" i="87"/>
  <c r="BT128" i="87"/>
  <c r="BY129" i="87"/>
  <c r="BR130" i="87"/>
  <c r="BO129" i="87"/>
  <c r="BV128" i="87"/>
  <c r="AG130" i="87"/>
  <c r="AO129" i="87"/>
  <c r="AJ130" i="87"/>
  <c r="AR129" i="87"/>
  <c r="BU129" i="87"/>
  <c r="BN130" i="87"/>
  <c r="AI128" i="87"/>
  <c r="AQ127" i="87"/>
  <c r="AC130" i="87"/>
  <c r="AK129" i="87"/>
  <c r="AM127" i="87"/>
  <c r="AE128" i="87"/>
  <c r="AD129" i="86"/>
  <c r="AL128" i="86"/>
  <c r="BN128" i="86"/>
  <c r="BU127" i="86"/>
  <c r="CA128" i="86"/>
  <c r="BT129" i="86"/>
  <c r="BY127" i="86"/>
  <c r="BR128" i="86"/>
  <c r="BO129" i="86"/>
  <c r="BV128" i="86"/>
  <c r="BQ128" i="86"/>
  <c r="BX127" i="86"/>
  <c r="AI130" i="86"/>
  <c r="AQ129" i="86"/>
  <c r="AG129" i="86"/>
  <c r="AO128" i="86"/>
  <c r="AM129" i="86"/>
  <c r="AE130" i="86"/>
  <c r="AF128" i="86"/>
  <c r="AN127" i="86"/>
  <c r="AJ128" i="86"/>
  <c r="AR127" i="86"/>
  <c r="AH129" i="86"/>
  <c r="AP128" i="86"/>
  <c r="BP129" i="86"/>
  <c r="BW128" i="86"/>
  <c r="AK128" i="86"/>
  <c r="AC129" i="86"/>
  <c r="BS129" i="86"/>
  <c r="BZ128" i="86"/>
  <c r="AD128" i="85"/>
  <c r="AL127" i="85"/>
  <c r="AH128" i="85"/>
  <c r="AP127" i="85"/>
  <c r="BY128" i="85"/>
  <c r="BR129" i="85"/>
  <c r="AJ129" i="85"/>
  <c r="AR128" i="85"/>
  <c r="AF129" i="85"/>
  <c r="AN128" i="85"/>
  <c r="CA127" i="85"/>
  <c r="BT128" i="85"/>
  <c r="BU128" i="85"/>
  <c r="BN129" i="85"/>
  <c r="AQ127" i="85"/>
  <c r="AI128" i="85"/>
  <c r="AM127" i="85"/>
  <c r="AE128" i="85"/>
  <c r="BQ129" i="85"/>
  <c r="BX128" i="85"/>
  <c r="BO128" i="85"/>
  <c r="BV127" i="85"/>
  <c r="BS128" i="85"/>
  <c r="BZ127" i="85"/>
  <c r="BW127" i="85"/>
  <c r="BP128" i="85"/>
  <c r="AO128" i="85"/>
  <c r="AG129" i="85"/>
  <c r="AK128" i="85"/>
  <c r="AC129" i="85"/>
  <c r="AN127" i="83"/>
  <c r="AF128" i="83"/>
  <c r="AJ128" i="83"/>
  <c r="AR127" i="83"/>
  <c r="AD128" i="83"/>
  <c r="AL127" i="83"/>
  <c r="BR129" i="83"/>
  <c r="BY128" i="83"/>
  <c r="AO128" i="83"/>
  <c r="AG129" i="83"/>
  <c r="BU128" i="83"/>
  <c r="BN129" i="83"/>
  <c r="BV128" i="83"/>
  <c r="BO129" i="83"/>
  <c r="AM129" i="83"/>
  <c r="AE130" i="83"/>
  <c r="AH128" i="83"/>
  <c r="AP127" i="83"/>
  <c r="BW129" i="83"/>
  <c r="BP130" i="83"/>
  <c r="BX129" i="83"/>
  <c r="BQ130" i="83"/>
  <c r="BZ128" i="83"/>
  <c r="BS129" i="83"/>
  <c r="AK128" i="83"/>
  <c r="AC129" i="83"/>
  <c r="AQ129" i="83"/>
  <c r="AI130" i="83"/>
  <c r="BT130" i="83"/>
  <c r="CA129" i="83"/>
  <c r="BV128" i="91" l="1"/>
  <c r="BO129" i="91"/>
  <c r="BZ128" i="91"/>
  <c r="BS129" i="91"/>
  <c r="AJ129" i="91"/>
  <c r="AR128" i="91"/>
  <c r="AF129" i="91"/>
  <c r="AN128" i="91"/>
  <c r="BP130" i="91"/>
  <c r="BW129" i="91"/>
  <c r="BQ130" i="91"/>
  <c r="BX129" i="91"/>
  <c r="AC131" i="91"/>
  <c r="AK130" i="91"/>
  <c r="BU130" i="91"/>
  <c r="BN131" i="91"/>
  <c r="AH131" i="91"/>
  <c r="AP130" i="91"/>
  <c r="BY130" i="91"/>
  <c r="BR131" i="91"/>
  <c r="AD131" i="91"/>
  <c r="AL130" i="91"/>
  <c r="AE130" i="91"/>
  <c r="AM129" i="91"/>
  <c r="AI130" i="91"/>
  <c r="AQ129" i="91"/>
  <c r="BT130" i="91"/>
  <c r="CA129" i="91"/>
  <c r="AG131" i="91"/>
  <c r="AO130" i="91"/>
  <c r="AO129" i="89"/>
  <c r="AG130" i="89"/>
  <c r="BT129" i="89"/>
  <c r="CA128" i="89"/>
  <c r="AF130" i="89"/>
  <c r="AN129" i="89"/>
  <c r="BP129" i="89"/>
  <c r="BW128" i="89"/>
  <c r="AQ128" i="89"/>
  <c r="AI129" i="89"/>
  <c r="AR129" i="89"/>
  <c r="AJ130" i="89"/>
  <c r="AH129" i="89"/>
  <c r="AP128" i="89"/>
  <c r="BS129" i="89"/>
  <c r="BZ128" i="89"/>
  <c r="BO129" i="89"/>
  <c r="BV128" i="89"/>
  <c r="AD129" i="89"/>
  <c r="AL128" i="89"/>
  <c r="AK129" i="89"/>
  <c r="AC130" i="89"/>
  <c r="BU129" i="89"/>
  <c r="BN130" i="89"/>
  <c r="BQ129" i="89"/>
  <c r="BX128" i="89"/>
  <c r="BY129" i="89"/>
  <c r="BR130" i="89"/>
  <c r="AM128" i="89"/>
  <c r="AE129" i="89"/>
  <c r="BT129" i="87"/>
  <c r="CA128" i="87"/>
  <c r="BW128" i="87"/>
  <c r="BP129" i="87"/>
  <c r="AK130" i="87"/>
  <c r="AC131" i="87"/>
  <c r="AR130" i="87"/>
  <c r="AJ131" i="87"/>
  <c r="AG131" i="87"/>
  <c r="AO130" i="87"/>
  <c r="BV129" i="87"/>
  <c r="BO130" i="87"/>
  <c r="AL129" i="87"/>
  <c r="AD130" i="87"/>
  <c r="BQ131" i="87"/>
  <c r="BX130" i="87"/>
  <c r="BU130" i="87"/>
  <c r="BN131" i="87"/>
  <c r="BY130" i="87"/>
  <c r="BR131" i="87"/>
  <c r="AE129" i="87"/>
  <c r="AM128" i="87"/>
  <c r="AI129" i="87"/>
  <c r="AQ128" i="87"/>
  <c r="AP129" i="87"/>
  <c r="AH130" i="87"/>
  <c r="AN130" i="87"/>
  <c r="AF131" i="87"/>
  <c r="BS130" i="87"/>
  <c r="BZ129" i="87"/>
  <c r="BY128" i="86"/>
  <c r="BR129" i="86"/>
  <c r="CA129" i="86"/>
  <c r="BT130" i="86"/>
  <c r="AR128" i="86"/>
  <c r="AJ129" i="86"/>
  <c r="AG130" i="86"/>
  <c r="AO129" i="86"/>
  <c r="BQ129" i="86"/>
  <c r="BX128" i="86"/>
  <c r="AC130" i="86"/>
  <c r="AK129" i="86"/>
  <c r="AE131" i="86"/>
  <c r="AM130" i="86"/>
  <c r="BS130" i="86"/>
  <c r="BZ129" i="86"/>
  <c r="BW129" i="86"/>
  <c r="BP130" i="86"/>
  <c r="AP129" i="86"/>
  <c r="AH130" i="86"/>
  <c r="AN128" i="86"/>
  <c r="AF129" i="86"/>
  <c r="AI131" i="86"/>
  <c r="AQ130" i="86"/>
  <c r="BO130" i="86"/>
  <c r="BV129" i="86"/>
  <c r="BU128" i="86"/>
  <c r="BN129" i="86"/>
  <c r="AL129" i="86"/>
  <c r="AD130" i="86"/>
  <c r="AG130" i="85"/>
  <c r="AO129" i="85"/>
  <c r="AC130" i="85"/>
  <c r="AK129" i="85"/>
  <c r="BW128" i="85"/>
  <c r="BP129" i="85"/>
  <c r="AI129" i="85"/>
  <c r="AQ128" i="85"/>
  <c r="BU129" i="85"/>
  <c r="BN130" i="85"/>
  <c r="BY129" i="85"/>
  <c r="BR130" i="85"/>
  <c r="BZ128" i="85"/>
  <c r="BS129" i="85"/>
  <c r="BX129" i="85"/>
  <c r="BQ130" i="85"/>
  <c r="AN129" i="85"/>
  <c r="AF130" i="85"/>
  <c r="AP128" i="85"/>
  <c r="AH129" i="85"/>
  <c r="AE129" i="85"/>
  <c r="AM128" i="85"/>
  <c r="CA128" i="85"/>
  <c r="BT129" i="85"/>
  <c r="BV128" i="85"/>
  <c r="BO129" i="85"/>
  <c r="AR129" i="85"/>
  <c r="AJ130" i="85"/>
  <c r="AL128" i="85"/>
  <c r="AD129" i="85"/>
  <c r="AR128" i="83"/>
  <c r="AJ129" i="83"/>
  <c r="AF129" i="83"/>
  <c r="AN128" i="83"/>
  <c r="BT131" i="83"/>
  <c r="CA130" i="83"/>
  <c r="AP128" i="83"/>
  <c r="AH129" i="83"/>
  <c r="AI131" i="83"/>
  <c r="AQ130" i="83"/>
  <c r="BO130" i="83"/>
  <c r="BV129" i="83"/>
  <c r="AG130" i="83"/>
  <c r="AO129" i="83"/>
  <c r="BR130" i="83"/>
  <c r="BY129" i="83"/>
  <c r="AC130" i="83"/>
  <c r="AK129" i="83"/>
  <c r="BS130" i="83"/>
  <c r="BZ129" i="83"/>
  <c r="BQ131" i="83"/>
  <c r="BX130" i="83"/>
  <c r="BP131" i="83"/>
  <c r="BW130" i="83"/>
  <c r="AE131" i="83"/>
  <c r="AM130" i="83"/>
  <c r="BN130" i="83"/>
  <c r="BU129" i="83"/>
  <c r="AL128" i="83"/>
  <c r="AD129" i="83"/>
  <c r="BZ129" i="91" l="1"/>
  <c r="BS130" i="91"/>
  <c r="BV129" i="91"/>
  <c r="BO130" i="91"/>
  <c r="BN132" i="91"/>
  <c r="BU131" i="91"/>
  <c r="AQ130" i="91"/>
  <c r="AI131" i="91"/>
  <c r="AL131" i="91"/>
  <c r="AD132" i="91"/>
  <c r="BX130" i="91"/>
  <c r="BQ131" i="91"/>
  <c r="AF130" i="91"/>
  <c r="AN129" i="91"/>
  <c r="BR132" i="91"/>
  <c r="BY131" i="91"/>
  <c r="AO131" i="91"/>
  <c r="AG132" i="91"/>
  <c r="BT131" i="91"/>
  <c r="CA130" i="91"/>
  <c r="AM130" i="91"/>
  <c r="AE131" i="91"/>
  <c r="AP131" i="91"/>
  <c r="AH132" i="91"/>
  <c r="AK131" i="91"/>
  <c r="AC132" i="91"/>
  <c r="BP131" i="91"/>
  <c r="BW130" i="91"/>
  <c r="AJ130" i="91"/>
  <c r="AR129" i="91"/>
  <c r="BQ130" i="89"/>
  <c r="BX129" i="89"/>
  <c r="BR131" i="89"/>
  <c r="BY130" i="89"/>
  <c r="AE130" i="89"/>
  <c r="AM129" i="89"/>
  <c r="AC131" i="89"/>
  <c r="AK130" i="89"/>
  <c r="AJ131" i="89"/>
  <c r="AR130" i="89"/>
  <c r="AG131" i="89"/>
  <c r="AO130" i="89"/>
  <c r="BN131" i="89"/>
  <c r="BU130" i="89"/>
  <c r="AI130" i="89"/>
  <c r="AQ129" i="89"/>
  <c r="BV129" i="89"/>
  <c r="BO130" i="89"/>
  <c r="AH130" i="89"/>
  <c r="AP129" i="89"/>
  <c r="BT130" i="89"/>
  <c r="CA129" i="89"/>
  <c r="AD130" i="89"/>
  <c r="AL129" i="89"/>
  <c r="BZ129" i="89"/>
  <c r="BS130" i="89"/>
  <c r="BP130" i="89"/>
  <c r="BW129" i="89"/>
  <c r="AF131" i="89"/>
  <c r="AN130" i="89"/>
  <c r="BS131" i="87"/>
  <c r="BZ130" i="87"/>
  <c r="BQ132" i="87"/>
  <c r="BX131" i="87"/>
  <c r="AF132" i="87"/>
  <c r="AN131" i="87"/>
  <c r="BN132" i="87"/>
  <c r="BU131" i="87"/>
  <c r="BW129" i="87"/>
  <c r="BP130" i="87"/>
  <c r="AI130" i="87"/>
  <c r="AQ129" i="87"/>
  <c r="AO131" i="87"/>
  <c r="AG132" i="87"/>
  <c r="AH131" i="87"/>
  <c r="AP130" i="87"/>
  <c r="BY131" i="87"/>
  <c r="BR132" i="87"/>
  <c r="AD131" i="87"/>
  <c r="AL130" i="87"/>
  <c r="BO131" i="87"/>
  <c r="BV130" i="87"/>
  <c r="AJ132" i="87"/>
  <c r="AR131" i="87"/>
  <c r="AC132" i="87"/>
  <c r="AK131" i="87"/>
  <c r="AE130" i="87"/>
  <c r="AM129" i="87"/>
  <c r="CA129" i="87"/>
  <c r="BT130" i="87"/>
  <c r="BN130" i="86"/>
  <c r="BU129" i="86"/>
  <c r="AF130" i="86"/>
  <c r="AN129" i="86"/>
  <c r="BW130" i="86"/>
  <c r="BP131" i="86"/>
  <c r="BR130" i="86"/>
  <c r="BY129" i="86"/>
  <c r="BO131" i="86"/>
  <c r="BV130" i="86"/>
  <c r="AE132" i="86"/>
  <c r="AM131" i="86"/>
  <c r="AC131" i="86"/>
  <c r="AK130" i="86"/>
  <c r="BQ130" i="86"/>
  <c r="BX129" i="86"/>
  <c r="AD131" i="86"/>
  <c r="AL130" i="86"/>
  <c r="AH131" i="86"/>
  <c r="AP130" i="86"/>
  <c r="AJ130" i="86"/>
  <c r="AR129" i="86"/>
  <c r="BT131" i="86"/>
  <c r="CA130" i="86"/>
  <c r="AQ131" i="86"/>
  <c r="AI132" i="86"/>
  <c r="BS131" i="86"/>
  <c r="BZ130" i="86"/>
  <c r="AO130" i="86"/>
  <c r="AG131" i="86"/>
  <c r="BO130" i="85"/>
  <c r="BV129" i="85"/>
  <c r="AH130" i="85"/>
  <c r="AP129" i="85"/>
  <c r="BQ131" i="85"/>
  <c r="BX130" i="85"/>
  <c r="BU130" i="85"/>
  <c r="BN131" i="85"/>
  <c r="BW129" i="85"/>
  <c r="BP130" i="85"/>
  <c r="AD130" i="85"/>
  <c r="AL129" i="85"/>
  <c r="AJ131" i="85"/>
  <c r="AR130" i="85"/>
  <c r="CA129" i="85"/>
  <c r="BT130" i="85"/>
  <c r="AF131" i="85"/>
  <c r="AN130" i="85"/>
  <c r="BS130" i="85"/>
  <c r="BZ129" i="85"/>
  <c r="BY130" i="85"/>
  <c r="BR131" i="85"/>
  <c r="AM129" i="85"/>
  <c r="AE130" i="85"/>
  <c r="AQ129" i="85"/>
  <c r="AI130" i="85"/>
  <c r="AK130" i="85"/>
  <c r="AC131" i="85"/>
  <c r="AO130" i="85"/>
  <c r="AG131" i="85"/>
  <c r="AN129" i="83"/>
  <c r="AF130" i="83"/>
  <c r="AR129" i="83"/>
  <c r="AJ130" i="83"/>
  <c r="AH130" i="83"/>
  <c r="AP129" i="83"/>
  <c r="BN131" i="83"/>
  <c r="BU130" i="83"/>
  <c r="AM131" i="83"/>
  <c r="AE132" i="83"/>
  <c r="BX131" i="83"/>
  <c r="BQ132" i="83"/>
  <c r="AK130" i="83"/>
  <c r="AC131" i="83"/>
  <c r="BY130" i="83"/>
  <c r="BR131" i="83"/>
  <c r="AO130" i="83"/>
  <c r="AG131" i="83"/>
  <c r="AD130" i="83"/>
  <c r="AL129" i="83"/>
  <c r="BP132" i="83"/>
  <c r="BW131" i="83"/>
  <c r="BZ130" i="83"/>
  <c r="BS131" i="83"/>
  <c r="BV130" i="83"/>
  <c r="BO131" i="83"/>
  <c r="AQ131" i="83"/>
  <c r="AI132" i="83"/>
  <c r="CA131" i="83"/>
  <c r="BT132" i="83"/>
  <c r="BO131" i="91" l="1"/>
  <c r="BV130" i="91"/>
  <c r="BS131" i="91"/>
  <c r="BZ130" i="91"/>
  <c r="AC133" i="91"/>
  <c r="AK132" i="91"/>
  <c r="AE132" i="91"/>
  <c r="AM131" i="91"/>
  <c r="BQ132" i="91"/>
  <c r="BX131" i="91"/>
  <c r="AI132" i="91"/>
  <c r="AQ131" i="91"/>
  <c r="BW131" i="91"/>
  <c r="BP132" i="91"/>
  <c r="CA131" i="91"/>
  <c r="BT132" i="91"/>
  <c r="BY132" i="91"/>
  <c r="BR133" i="91"/>
  <c r="AH133" i="91"/>
  <c r="AP132" i="91"/>
  <c r="AG133" i="91"/>
  <c r="AO132" i="91"/>
  <c r="AD133" i="91"/>
  <c r="AL132" i="91"/>
  <c r="AR130" i="91"/>
  <c r="AJ131" i="91"/>
  <c r="AN130" i="91"/>
  <c r="AF131" i="91"/>
  <c r="BU132" i="91"/>
  <c r="BN133" i="91"/>
  <c r="AK131" i="89"/>
  <c r="AC132" i="89"/>
  <c r="BS131" i="89"/>
  <c r="BZ130" i="89"/>
  <c r="AN131" i="89"/>
  <c r="AF132" i="89"/>
  <c r="AL130" i="89"/>
  <c r="AD131" i="89"/>
  <c r="AP130" i="89"/>
  <c r="AH131" i="89"/>
  <c r="BY131" i="89"/>
  <c r="BR132" i="89"/>
  <c r="BO131" i="89"/>
  <c r="BV130" i="89"/>
  <c r="BW130" i="89"/>
  <c r="BP131" i="89"/>
  <c r="CA130" i="89"/>
  <c r="BT131" i="89"/>
  <c r="AQ130" i="89"/>
  <c r="AI131" i="89"/>
  <c r="BU131" i="89"/>
  <c r="BN132" i="89"/>
  <c r="AO131" i="89"/>
  <c r="AG132" i="89"/>
  <c r="AR131" i="89"/>
  <c r="AJ132" i="89"/>
  <c r="AM130" i="89"/>
  <c r="AE131" i="89"/>
  <c r="BX130" i="89"/>
  <c r="BQ131" i="89"/>
  <c r="CA130" i="87"/>
  <c r="BT131" i="87"/>
  <c r="AO132" i="87"/>
  <c r="AG133" i="87"/>
  <c r="BW130" i="87"/>
  <c r="BP131" i="87"/>
  <c r="AE131" i="87"/>
  <c r="AM130" i="87"/>
  <c r="AR132" i="87"/>
  <c r="AJ133" i="87"/>
  <c r="AL131" i="87"/>
  <c r="AD132" i="87"/>
  <c r="BU132" i="87"/>
  <c r="BN133" i="87"/>
  <c r="AN132" i="87"/>
  <c r="AF133" i="87"/>
  <c r="BY132" i="87"/>
  <c r="BR133" i="87"/>
  <c r="AK132" i="87"/>
  <c r="AC133" i="87"/>
  <c r="BV131" i="87"/>
  <c r="BO132" i="87"/>
  <c r="AP131" i="87"/>
  <c r="AH132" i="87"/>
  <c r="AI131" i="87"/>
  <c r="AQ130" i="87"/>
  <c r="BX132" i="87"/>
  <c r="BQ133" i="87"/>
  <c r="BS132" i="87"/>
  <c r="BZ131" i="87"/>
  <c r="AQ132" i="86"/>
  <c r="AI133" i="86"/>
  <c r="CA131" i="86"/>
  <c r="BT132" i="86"/>
  <c r="AR130" i="86"/>
  <c r="AJ131" i="86"/>
  <c r="AH132" i="86"/>
  <c r="AP131" i="86"/>
  <c r="AD132" i="86"/>
  <c r="AL131" i="86"/>
  <c r="BQ131" i="86"/>
  <c r="BX130" i="86"/>
  <c r="AM132" i="86"/>
  <c r="AE133" i="86"/>
  <c r="BY130" i="86"/>
  <c r="BR131" i="86"/>
  <c r="AN130" i="86"/>
  <c r="AF131" i="86"/>
  <c r="AO131" i="86"/>
  <c r="AG132" i="86"/>
  <c r="BW131" i="86"/>
  <c r="BP132" i="86"/>
  <c r="BS132" i="86"/>
  <c r="BZ131" i="86"/>
  <c r="AK131" i="86"/>
  <c r="AC132" i="86"/>
  <c r="BO132" i="86"/>
  <c r="BV131" i="86"/>
  <c r="BU130" i="86"/>
  <c r="BN131" i="86"/>
  <c r="BW130" i="85"/>
  <c r="BP131" i="85"/>
  <c r="AI131" i="85"/>
  <c r="AQ130" i="85"/>
  <c r="AN131" i="85"/>
  <c r="AF132" i="85"/>
  <c r="AL130" i="85"/>
  <c r="AD131" i="85"/>
  <c r="AP130" i="85"/>
  <c r="AH131" i="85"/>
  <c r="BV130" i="85"/>
  <c r="BO131" i="85"/>
  <c r="AG132" i="85"/>
  <c r="AO131" i="85"/>
  <c r="BY131" i="85"/>
  <c r="BR132" i="85"/>
  <c r="AC132" i="85"/>
  <c r="AK131" i="85"/>
  <c r="AE131" i="85"/>
  <c r="AM130" i="85"/>
  <c r="CA130" i="85"/>
  <c r="BT131" i="85"/>
  <c r="BU131" i="85"/>
  <c r="BN132" i="85"/>
  <c r="BZ130" i="85"/>
  <c r="BS131" i="85"/>
  <c r="AR131" i="85"/>
  <c r="AJ132" i="85"/>
  <c r="BX131" i="85"/>
  <c r="BQ132" i="85"/>
  <c r="AJ131" i="83"/>
  <c r="AR130" i="83"/>
  <c r="AF131" i="83"/>
  <c r="AN130" i="83"/>
  <c r="BT133" i="83"/>
  <c r="CA132" i="83"/>
  <c r="AI133" i="83"/>
  <c r="AQ132" i="83"/>
  <c r="BV131" i="83"/>
  <c r="BO132" i="83"/>
  <c r="BS132" i="83"/>
  <c r="BZ131" i="83"/>
  <c r="AG132" i="83"/>
  <c r="AO131" i="83"/>
  <c r="AC132" i="83"/>
  <c r="AK131" i="83"/>
  <c r="AE133" i="83"/>
  <c r="AM132" i="83"/>
  <c r="AD131" i="83"/>
  <c r="AL130" i="83"/>
  <c r="AH131" i="83"/>
  <c r="AP130" i="83"/>
  <c r="BR132" i="83"/>
  <c r="BY131" i="83"/>
  <c r="BX132" i="83"/>
  <c r="BQ133" i="83"/>
  <c r="BP133" i="83"/>
  <c r="BW132" i="83"/>
  <c r="BN132" i="83"/>
  <c r="BU131" i="83"/>
  <c r="BZ131" i="91" l="1"/>
  <c r="BS132" i="91"/>
  <c r="BV131" i="91"/>
  <c r="BO132" i="91"/>
  <c r="AJ132" i="91"/>
  <c r="AR131" i="91"/>
  <c r="BR134" i="91"/>
  <c r="BY133" i="91"/>
  <c r="BP133" i="91"/>
  <c r="BW132" i="91"/>
  <c r="AO133" i="91"/>
  <c r="AG134" i="91"/>
  <c r="AQ132" i="91"/>
  <c r="AI133" i="91"/>
  <c r="BX132" i="91"/>
  <c r="BQ133" i="91"/>
  <c r="AM132" i="91"/>
  <c r="AE133" i="91"/>
  <c r="BN134" i="91"/>
  <c r="BU133" i="91"/>
  <c r="AF132" i="91"/>
  <c r="AN131" i="91"/>
  <c r="BT133" i="91"/>
  <c r="CA132" i="91"/>
  <c r="AL133" i="91"/>
  <c r="AD134" i="91"/>
  <c r="AP133" i="91"/>
  <c r="AH134" i="91"/>
  <c r="AK133" i="91"/>
  <c r="AC134" i="91"/>
  <c r="AE132" i="89"/>
  <c r="AM131" i="89"/>
  <c r="BN133" i="89"/>
  <c r="BU132" i="89"/>
  <c r="BR133" i="89"/>
  <c r="BY132" i="89"/>
  <c r="AD132" i="89"/>
  <c r="AL131" i="89"/>
  <c r="BZ131" i="89"/>
  <c r="BS132" i="89"/>
  <c r="BT132" i="89"/>
  <c r="CA131" i="89"/>
  <c r="BQ132" i="89"/>
  <c r="BX131" i="89"/>
  <c r="AJ133" i="89"/>
  <c r="AR132" i="89"/>
  <c r="AG133" i="89"/>
  <c r="AO132" i="89"/>
  <c r="AI132" i="89"/>
  <c r="AQ131" i="89"/>
  <c r="BP132" i="89"/>
  <c r="BW131" i="89"/>
  <c r="AH132" i="89"/>
  <c r="AP131" i="89"/>
  <c r="AF133" i="89"/>
  <c r="AN132" i="89"/>
  <c r="AC133" i="89"/>
  <c r="AK132" i="89"/>
  <c r="BV131" i="89"/>
  <c r="BO132" i="89"/>
  <c r="AQ131" i="87"/>
  <c r="AI132" i="87"/>
  <c r="BS133" i="87"/>
  <c r="BZ132" i="87"/>
  <c r="BQ134" i="87"/>
  <c r="BX133" i="87"/>
  <c r="BO133" i="87"/>
  <c r="BV132" i="87"/>
  <c r="BR134" i="87"/>
  <c r="BY133" i="87"/>
  <c r="AF134" i="87"/>
  <c r="AN133" i="87"/>
  <c r="BU133" i="87"/>
  <c r="BN134" i="87"/>
  <c r="AJ134" i="87"/>
  <c r="AR133" i="87"/>
  <c r="AG134" i="87"/>
  <c r="AO133" i="87"/>
  <c r="AH133" i="87"/>
  <c r="AP132" i="87"/>
  <c r="AC134" i="87"/>
  <c r="AK133" i="87"/>
  <c r="AD133" i="87"/>
  <c r="AL132" i="87"/>
  <c r="BW131" i="87"/>
  <c r="BP132" i="87"/>
  <c r="CA131" i="87"/>
  <c r="BT132" i="87"/>
  <c r="AM131" i="87"/>
  <c r="AE132" i="87"/>
  <c r="BO133" i="86"/>
  <c r="BV132" i="86"/>
  <c r="AK132" i="86"/>
  <c r="AC133" i="86"/>
  <c r="AG133" i="86"/>
  <c r="AO132" i="86"/>
  <c r="AM133" i="86"/>
  <c r="AE134" i="86"/>
  <c r="AR131" i="86"/>
  <c r="AJ132" i="86"/>
  <c r="BS133" i="86"/>
  <c r="BZ132" i="86"/>
  <c r="AL132" i="86"/>
  <c r="AD133" i="86"/>
  <c r="BU131" i="86"/>
  <c r="BN132" i="86"/>
  <c r="BW132" i="86"/>
  <c r="BP133" i="86"/>
  <c r="AN131" i="86"/>
  <c r="AF132" i="86"/>
  <c r="BY131" i="86"/>
  <c r="BR132" i="86"/>
  <c r="CA132" i="86"/>
  <c r="BT133" i="86"/>
  <c r="AI134" i="86"/>
  <c r="AQ133" i="86"/>
  <c r="BQ132" i="86"/>
  <c r="BX131" i="86"/>
  <c r="AP132" i="86"/>
  <c r="AH133" i="86"/>
  <c r="AJ133" i="85"/>
  <c r="AR132" i="85"/>
  <c r="BU132" i="85"/>
  <c r="BN133" i="85"/>
  <c r="AH132" i="85"/>
  <c r="AP131" i="85"/>
  <c r="AD132" i="85"/>
  <c r="AL131" i="85"/>
  <c r="AF133" i="85"/>
  <c r="AN132" i="85"/>
  <c r="BW131" i="85"/>
  <c r="BP132" i="85"/>
  <c r="AM131" i="85"/>
  <c r="AE132" i="85"/>
  <c r="AO132" i="85"/>
  <c r="AG133" i="85"/>
  <c r="BQ133" i="85"/>
  <c r="BX132" i="85"/>
  <c r="BS132" i="85"/>
  <c r="BZ131" i="85"/>
  <c r="CA131" i="85"/>
  <c r="BT132" i="85"/>
  <c r="BY132" i="85"/>
  <c r="BR133" i="85"/>
  <c r="BO132" i="85"/>
  <c r="BV131" i="85"/>
  <c r="AK132" i="85"/>
  <c r="AC133" i="85"/>
  <c r="AQ131" i="85"/>
  <c r="AI132" i="85"/>
  <c r="AF132" i="83"/>
  <c r="AN131" i="83"/>
  <c r="AR131" i="83"/>
  <c r="AJ132" i="83"/>
  <c r="BV132" i="83"/>
  <c r="BO133" i="83"/>
  <c r="BU132" i="83"/>
  <c r="BN133" i="83"/>
  <c r="BP134" i="83"/>
  <c r="BW133" i="83"/>
  <c r="BR133" i="83"/>
  <c r="BY132" i="83"/>
  <c r="AL131" i="83"/>
  <c r="AD132" i="83"/>
  <c r="AM133" i="83"/>
  <c r="AE134" i="83"/>
  <c r="AO132" i="83"/>
  <c r="AG133" i="83"/>
  <c r="BX133" i="83"/>
  <c r="BQ134" i="83"/>
  <c r="AH132" i="83"/>
  <c r="AP131" i="83"/>
  <c r="AK132" i="83"/>
  <c r="AC133" i="83"/>
  <c r="BZ132" i="83"/>
  <c r="BS133" i="83"/>
  <c r="AQ133" i="83"/>
  <c r="AI134" i="83"/>
  <c r="BT134" i="83"/>
  <c r="CA133" i="83"/>
  <c r="BO133" i="91" l="1"/>
  <c r="BV132" i="91"/>
  <c r="BS133" i="91"/>
  <c r="BZ132" i="91"/>
  <c r="BQ134" i="91"/>
  <c r="BX133" i="91"/>
  <c r="AG135" i="91"/>
  <c r="AO134" i="91"/>
  <c r="BU134" i="91"/>
  <c r="BN135" i="91"/>
  <c r="BW133" i="91"/>
  <c r="BP134" i="91"/>
  <c r="AR132" i="91"/>
  <c r="AJ133" i="91"/>
  <c r="AC135" i="91"/>
  <c r="AK134" i="91"/>
  <c r="AH135" i="91"/>
  <c r="AP134" i="91"/>
  <c r="AD135" i="91"/>
  <c r="AL134" i="91"/>
  <c r="AE134" i="91"/>
  <c r="AM133" i="91"/>
  <c r="AI134" i="91"/>
  <c r="AQ133" i="91"/>
  <c r="CA133" i="91"/>
  <c r="BT134" i="91"/>
  <c r="AN132" i="91"/>
  <c r="AF133" i="91"/>
  <c r="BY134" i="91"/>
  <c r="BR135" i="91"/>
  <c r="AN133" i="89"/>
  <c r="AF134" i="89"/>
  <c r="BW132" i="89"/>
  <c r="BP133" i="89"/>
  <c r="AO133" i="89"/>
  <c r="AG134" i="89"/>
  <c r="BX132" i="89"/>
  <c r="BQ133" i="89"/>
  <c r="AL132" i="89"/>
  <c r="AD133" i="89"/>
  <c r="BY133" i="89"/>
  <c r="BR134" i="89"/>
  <c r="BU133" i="89"/>
  <c r="BN134" i="89"/>
  <c r="BS133" i="89"/>
  <c r="BZ132" i="89"/>
  <c r="BO133" i="89"/>
  <c r="BV132" i="89"/>
  <c r="AK133" i="89"/>
  <c r="AC134" i="89"/>
  <c r="AP132" i="89"/>
  <c r="AH133" i="89"/>
  <c r="AQ132" i="89"/>
  <c r="AI133" i="89"/>
  <c r="AR133" i="89"/>
  <c r="AJ134" i="89"/>
  <c r="CA132" i="89"/>
  <c r="BT133" i="89"/>
  <c r="AM132" i="89"/>
  <c r="AE133" i="89"/>
  <c r="BU134" i="87"/>
  <c r="BN135" i="87"/>
  <c r="BP133" i="87"/>
  <c r="BW132" i="87"/>
  <c r="BT133" i="87"/>
  <c r="CA132" i="87"/>
  <c r="AL133" i="87"/>
  <c r="AD134" i="87"/>
  <c r="AC135" i="87"/>
  <c r="AK134" i="87"/>
  <c r="AR134" i="87"/>
  <c r="AJ135" i="87"/>
  <c r="BY134" i="87"/>
  <c r="BR135" i="87"/>
  <c r="BZ133" i="87"/>
  <c r="BS134" i="87"/>
  <c r="AI133" i="87"/>
  <c r="AQ132" i="87"/>
  <c r="AE133" i="87"/>
  <c r="AM132" i="87"/>
  <c r="AP133" i="87"/>
  <c r="AH134" i="87"/>
  <c r="AG135" i="87"/>
  <c r="AO134" i="87"/>
  <c r="AN134" i="87"/>
  <c r="AF135" i="87"/>
  <c r="BV133" i="87"/>
  <c r="BO134" i="87"/>
  <c r="BX134" i="87"/>
  <c r="BQ135" i="87"/>
  <c r="BY132" i="86"/>
  <c r="BR133" i="86"/>
  <c r="AD134" i="86"/>
  <c r="AL133" i="86"/>
  <c r="AJ133" i="86"/>
  <c r="AR132" i="86"/>
  <c r="AK133" i="86"/>
  <c r="AC134" i="86"/>
  <c r="BQ133" i="86"/>
  <c r="BX132" i="86"/>
  <c r="AQ134" i="86"/>
  <c r="AI135" i="86"/>
  <c r="BS134" i="86"/>
  <c r="BZ133" i="86"/>
  <c r="AO133" i="86"/>
  <c r="AG134" i="86"/>
  <c r="AH134" i="86"/>
  <c r="AP133" i="86"/>
  <c r="BT134" i="86"/>
  <c r="CA133" i="86"/>
  <c r="AF133" i="86"/>
  <c r="AN132" i="86"/>
  <c r="BP134" i="86"/>
  <c r="BW133" i="86"/>
  <c r="BU132" i="86"/>
  <c r="BN133" i="86"/>
  <c r="AM134" i="86"/>
  <c r="AE135" i="86"/>
  <c r="BO134" i="86"/>
  <c r="BV133" i="86"/>
  <c r="AI133" i="85"/>
  <c r="AQ132" i="85"/>
  <c r="BY133" i="85"/>
  <c r="BR134" i="85"/>
  <c r="BZ132" i="85"/>
  <c r="BS133" i="85"/>
  <c r="AN133" i="85"/>
  <c r="AF134" i="85"/>
  <c r="AP132" i="85"/>
  <c r="AH133" i="85"/>
  <c r="AR133" i="85"/>
  <c r="AJ134" i="85"/>
  <c r="AC134" i="85"/>
  <c r="AK133" i="85"/>
  <c r="CA132" i="85"/>
  <c r="BT133" i="85"/>
  <c r="AG134" i="85"/>
  <c r="AO133" i="85"/>
  <c r="AE133" i="85"/>
  <c r="AM132" i="85"/>
  <c r="BW132" i="85"/>
  <c r="BP133" i="85"/>
  <c r="BU133" i="85"/>
  <c r="BN134" i="85"/>
  <c r="BV132" i="85"/>
  <c r="BO133" i="85"/>
  <c r="BX133" i="85"/>
  <c r="BQ134" i="85"/>
  <c r="AL132" i="85"/>
  <c r="AD133" i="85"/>
  <c r="AJ133" i="83"/>
  <c r="AR132" i="83"/>
  <c r="AN132" i="83"/>
  <c r="AF133" i="83"/>
  <c r="BZ133" i="83"/>
  <c r="BS134" i="83"/>
  <c r="AC134" i="83"/>
  <c r="AK133" i="83"/>
  <c r="AG134" i="83"/>
  <c r="AO133" i="83"/>
  <c r="AD133" i="83"/>
  <c r="AL132" i="83"/>
  <c r="BN134" i="83"/>
  <c r="BU133" i="83"/>
  <c r="BT135" i="83"/>
  <c r="CA134" i="83"/>
  <c r="BR134" i="83"/>
  <c r="BY133" i="83"/>
  <c r="AI135" i="83"/>
  <c r="AQ134" i="83"/>
  <c r="BQ135" i="83"/>
  <c r="BX134" i="83"/>
  <c r="AE135" i="83"/>
  <c r="AM134" i="83"/>
  <c r="BO134" i="83"/>
  <c r="BV133" i="83"/>
  <c r="AH133" i="83"/>
  <c r="AP132" i="83"/>
  <c r="BP135" i="83"/>
  <c r="BW134" i="83"/>
  <c r="BZ133" i="91" l="1"/>
  <c r="BS134" i="91"/>
  <c r="BV133" i="91"/>
  <c r="BO134" i="91"/>
  <c r="BR136" i="91"/>
  <c r="BY135" i="91"/>
  <c r="BT135" i="91"/>
  <c r="CA134" i="91"/>
  <c r="BP135" i="91"/>
  <c r="BW134" i="91"/>
  <c r="AM134" i="91"/>
  <c r="AE135" i="91"/>
  <c r="AP135" i="91"/>
  <c r="AH136" i="91"/>
  <c r="AK135" i="91"/>
  <c r="AC136" i="91"/>
  <c r="AF134" i="91"/>
  <c r="AN133" i="91"/>
  <c r="AJ134" i="91"/>
  <c r="AR133" i="91"/>
  <c r="BN136" i="91"/>
  <c r="BU135" i="91"/>
  <c r="AQ134" i="91"/>
  <c r="AI135" i="91"/>
  <c r="AL135" i="91"/>
  <c r="AD136" i="91"/>
  <c r="AO135" i="91"/>
  <c r="AG136" i="91"/>
  <c r="BX134" i="91"/>
  <c r="BQ135" i="91"/>
  <c r="BT134" i="89"/>
  <c r="CA133" i="89"/>
  <c r="AJ135" i="89"/>
  <c r="AR134" i="89"/>
  <c r="AC135" i="89"/>
  <c r="AK134" i="89"/>
  <c r="BR135" i="89"/>
  <c r="BY134" i="89"/>
  <c r="BX133" i="89"/>
  <c r="BQ134" i="89"/>
  <c r="BP134" i="89"/>
  <c r="BW133" i="89"/>
  <c r="AF135" i="89"/>
  <c r="AN134" i="89"/>
  <c r="BZ133" i="89"/>
  <c r="BS134" i="89"/>
  <c r="AE134" i="89"/>
  <c r="AM133" i="89"/>
  <c r="AI134" i="89"/>
  <c r="AQ133" i="89"/>
  <c r="AH134" i="89"/>
  <c r="AP133" i="89"/>
  <c r="BN135" i="89"/>
  <c r="BU134" i="89"/>
  <c r="AD134" i="89"/>
  <c r="AL133" i="89"/>
  <c r="AG135" i="89"/>
  <c r="AO134" i="89"/>
  <c r="BV133" i="89"/>
  <c r="BO134" i="89"/>
  <c r="BQ136" i="87"/>
  <c r="BX135" i="87"/>
  <c r="AF136" i="87"/>
  <c r="AN135" i="87"/>
  <c r="BS135" i="87"/>
  <c r="BZ134" i="87"/>
  <c r="BY135" i="87"/>
  <c r="BR136" i="87"/>
  <c r="AD135" i="87"/>
  <c r="AL134" i="87"/>
  <c r="BU135" i="87"/>
  <c r="BN136" i="87"/>
  <c r="AG136" i="87"/>
  <c r="AO135" i="87"/>
  <c r="AE134" i="87"/>
  <c r="AM133" i="87"/>
  <c r="AK135" i="87"/>
  <c r="AC136" i="87"/>
  <c r="BW133" i="87"/>
  <c r="BP134" i="87"/>
  <c r="BO135" i="87"/>
  <c r="BV134" i="87"/>
  <c r="AH135" i="87"/>
  <c r="AP134" i="87"/>
  <c r="AJ136" i="87"/>
  <c r="AR135" i="87"/>
  <c r="AQ133" i="87"/>
  <c r="AI134" i="87"/>
  <c r="CA133" i="87"/>
  <c r="BT134" i="87"/>
  <c r="BW134" i="86"/>
  <c r="BP135" i="86"/>
  <c r="CA134" i="86"/>
  <c r="BT135" i="86"/>
  <c r="AP134" i="86"/>
  <c r="AH135" i="86"/>
  <c r="BS135" i="86"/>
  <c r="BZ134" i="86"/>
  <c r="BQ134" i="86"/>
  <c r="BX133" i="86"/>
  <c r="AR133" i="86"/>
  <c r="AJ134" i="86"/>
  <c r="BO135" i="86"/>
  <c r="BV134" i="86"/>
  <c r="AE136" i="86"/>
  <c r="AM135" i="86"/>
  <c r="BU133" i="86"/>
  <c r="BN134" i="86"/>
  <c r="AG135" i="86"/>
  <c r="AO134" i="86"/>
  <c r="AI136" i="86"/>
  <c r="AQ135" i="86"/>
  <c r="AC135" i="86"/>
  <c r="AK134" i="86"/>
  <c r="BY133" i="86"/>
  <c r="BR134" i="86"/>
  <c r="AN133" i="86"/>
  <c r="AF134" i="86"/>
  <c r="AL134" i="86"/>
  <c r="AD135" i="86"/>
  <c r="AK134" i="85"/>
  <c r="AC135" i="85"/>
  <c r="AD134" i="85"/>
  <c r="AL133" i="85"/>
  <c r="BO134" i="85"/>
  <c r="BV133" i="85"/>
  <c r="BU134" i="85"/>
  <c r="BN135" i="85"/>
  <c r="CA133" i="85"/>
  <c r="BT134" i="85"/>
  <c r="AH134" i="85"/>
  <c r="AP133" i="85"/>
  <c r="AM133" i="85"/>
  <c r="AE134" i="85"/>
  <c r="BQ135" i="85"/>
  <c r="BX134" i="85"/>
  <c r="BW133" i="85"/>
  <c r="BP134" i="85"/>
  <c r="AJ135" i="85"/>
  <c r="AR134" i="85"/>
  <c r="AF135" i="85"/>
  <c r="AN134" i="85"/>
  <c r="BS134" i="85"/>
  <c r="BZ133" i="85"/>
  <c r="BY134" i="85"/>
  <c r="BR135" i="85"/>
  <c r="AO134" i="85"/>
  <c r="AG135" i="85"/>
  <c r="AQ133" i="85"/>
  <c r="AI134" i="85"/>
  <c r="AF134" i="83"/>
  <c r="AN133" i="83"/>
  <c r="AR133" i="83"/>
  <c r="AJ134" i="83"/>
  <c r="BS135" i="83"/>
  <c r="BZ134" i="83"/>
  <c r="AH134" i="83"/>
  <c r="AP133" i="83"/>
  <c r="BN135" i="83"/>
  <c r="BU134" i="83"/>
  <c r="AO134" i="83"/>
  <c r="AG135" i="83"/>
  <c r="BP136" i="83"/>
  <c r="BW135" i="83"/>
  <c r="BV134" i="83"/>
  <c r="BO135" i="83"/>
  <c r="AM135" i="83"/>
  <c r="AE136" i="83"/>
  <c r="BX135" i="83"/>
  <c r="BQ136" i="83"/>
  <c r="AQ135" i="83"/>
  <c r="AI136" i="83"/>
  <c r="BR135" i="83"/>
  <c r="BY134" i="83"/>
  <c r="CA135" i="83"/>
  <c r="BT136" i="83"/>
  <c r="AL133" i="83"/>
  <c r="AD134" i="83"/>
  <c r="AC135" i="83"/>
  <c r="AK134" i="83"/>
  <c r="BO135" i="91" l="1"/>
  <c r="BV134" i="91"/>
  <c r="BS135" i="91"/>
  <c r="BZ134" i="91"/>
  <c r="AG137" i="91"/>
  <c r="AO136" i="91"/>
  <c r="AD137" i="91"/>
  <c r="AL136" i="91"/>
  <c r="AC137" i="91"/>
  <c r="AK136" i="91"/>
  <c r="AE136" i="91"/>
  <c r="AM135" i="91"/>
  <c r="AR134" i="91"/>
  <c r="AJ135" i="91"/>
  <c r="CA135" i="91"/>
  <c r="BT136" i="91"/>
  <c r="BQ136" i="91"/>
  <c r="BX135" i="91"/>
  <c r="AI136" i="91"/>
  <c r="AQ135" i="91"/>
  <c r="AH137" i="91"/>
  <c r="AP136" i="91"/>
  <c r="BU136" i="91"/>
  <c r="BN137" i="91"/>
  <c r="AN134" i="91"/>
  <c r="AF135" i="91"/>
  <c r="BW135" i="91"/>
  <c r="BP136" i="91"/>
  <c r="BY136" i="91"/>
  <c r="BR137" i="91"/>
  <c r="BX134" i="89"/>
  <c r="BQ135" i="89"/>
  <c r="AO135" i="89"/>
  <c r="AG136" i="89"/>
  <c r="AL134" i="89"/>
  <c r="AD135" i="89"/>
  <c r="AP134" i="89"/>
  <c r="AH135" i="89"/>
  <c r="AM134" i="89"/>
  <c r="AE135" i="89"/>
  <c r="AN135" i="89"/>
  <c r="AF136" i="89"/>
  <c r="BY135" i="89"/>
  <c r="BR136" i="89"/>
  <c r="CA134" i="89"/>
  <c r="BT135" i="89"/>
  <c r="BV134" i="89"/>
  <c r="BO135" i="89"/>
  <c r="BZ134" i="89"/>
  <c r="BS135" i="89"/>
  <c r="BU135" i="89"/>
  <c r="BN136" i="89"/>
  <c r="AQ134" i="89"/>
  <c r="AI135" i="89"/>
  <c r="BW134" i="89"/>
  <c r="BP135" i="89"/>
  <c r="AK135" i="89"/>
  <c r="AC136" i="89"/>
  <c r="AR135" i="89"/>
  <c r="AJ136" i="89"/>
  <c r="BW134" i="87"/>
  <c r="BP135" i="87"/>
  <c r="AI135" i="87"/>
  <c r="AQ134" i="87"/>
  <c r="AR136" i="87"/>
  <c r="AJ137" i="87"/>
  <c r="AE135" i="87"/>
  <c r="AM134" i="87"/>
  <c r="AG137" i="87"/>
  <c r="AO136" i="87"/>
  <c r="AL135" i="87"/>
  <c r="AD136" i="87"/>
  <c r="BZ135" i="87"/>
  <c r="BS136" i="87"/>
  <c r="BQ137" i="87"/>
  <c r="BX136" i="87"/>
  <c r="BT135" i="87"/>
  <c r="CA134" i="87"/>
  <c r="AK136" i="87"/>
  <c r="AC137" i="87"/>
  <c r="BU136" i="87"/>
  <c r="BN137" i="87"/>
  <c r="BY136" i="87"/>
  <c r="BR137" i="87"/>
  <c r="AP135" i="87"/>
  <c r="AH136" i="87"/>
  <c r="BO136" i="87"/>
  <c r="BV135" i="87"/>
  <c r="AN136" i="87"/>
  <c r="AF137" i="87"/>
  <c r="BN135" i="86"/>
  <c r="BU134" i="86"/>
  <c r="AJ135" i="86"/>
  <c r="AR134" i="86"/>
  <c r="BT136" i="86"/>
  <c r="CA135" i="86"/>
  <c r="AK135" i="86"/>
  <c r="AC136" i="86"/>
  <c r="AO135" i="86"/>
  <c r="AG136" i="86"/>
  <c r="BV135" i="86"/>
  <c r="BO136" i="86"/>
  <c r="BZ135" i="86"/>
  <c r="BS136" i="86"/>
  <c r="AD136" i="86"/>
  <c r="AL135" i="86"/>
  <c r="AF135" i="86"/>
  <c r="AN134" i="86"/>
  <c r="BR135" i="86"/>
  <c r="BY134" i="86"/>
  <c r="AH136" i="86"/>
  <c r="AP135" i="86"/>
  <c r="BP136" i="86"/>
  <c r="BW135" i="86"/>
  <c r="AI137" i="86"/>
  <c r="AQ136" i="86"/>
  <c r="AE137" i="86"/>
  <c r="AM136" i="86"/>
  <c r="BX134" i="86"/>
  <c r="BQ135" i="86"/>
  <c r="AI135" i="85"/>
  <c r="AQ134" i="85"/>
  <c r="AG136" i="85"/>
  <c r="AO135" i="85"/>
  <c r="BY135" i="85"/>
  <c r="BR136" i="85"/>
  <c r="BW134" i="85"/>
  <c r="BP135" i="85"/>
  <c r="BU135" i="85"/>
  <c r="BN136" i="85"/>
  <c r="AN135" i="85"/>
  <c r="AF136" i="85"/>
  <c r="BX135" i="85"/>
  <c r="BQ136" i="85"/>
  <c r="AP134" i="85"/>
  <c r="AH135" i="85"/>
  <c r="AL134" i="85"/>
  <c r="AD135" i="85"/>
  <c r="AE135" i="85"/>
  <c r="AM134" i="85"/>
  <c r="CA134" i="85"/>
  <c r="BT135" i="85"/>
  <c r="AC136" i="85"/>
  <c r="AK135" i="85"/>
  <c r="BZ134" i="85"/>
  <c r="BS135" i="85"/>
  <c r="AR135" i="85"/>
  <c r="AJ136" i="85"/>
  <c r="BV134" i="85"/>
  <c r="BO135" i="85"/>
  <c r="AJ135" i="83"/>
  <c r="AR134" i="83"/>
  <c r="AF135" i="83"/>
  <c r="AN134" i="83"/>
  <c r="BR136" i="83"/>
  <c r="BY135" i="83"/>
  <c r="BT137" i="83"/>
  <c r="CA136" i="83"/>
  <c r="AI137" i="83"/>
  <c r="AQ136" i="83"/>
  <c r="AE137" i="83"/>
  <c r="AM136" i="83"/>
  <c r="BN136" i="83"/>
  <c r="BU135" i="83"/>
  <c r="AC136" i="83"/>
  <c r="AK135" i="83"/>
  <c r="AL134" i="83"/>
  <c r="AD135" i="83"/>
  <c r="BX136" i="83"/>
  <c r="BQ137" i="83"/>
  <c r="BV135" i="83"/>
  <c r="BO136" i="83"/>
  <c r="AG136" i="83"/>
  <c r="AO135" i="83"/>
  <c r="BP137" i="83"/>
  <c r="BW136" i="83"/>
  <c r="AH135" i="83"/>
  <c r="AP134" i="83"/>
  <c r="BS136" i="83"/>
  <c r="BZ135" i="83"/>
  <c r="BZ135" i="91" l="1"/>
  <c r="BS136" i="91"/>
  <c r="BV135" i="91"/>
  <c r="BO136" i="91"/>
  <c r="BP137" i="91"/>
  <c r="BW136" i="91"/>
  <c r="BN138" i="91"/>
  <c r="BU137" i="91"/>
  <c r="AJ136" i="91"/>
  <c r="AR135" i="91"/>
  <c r="AP137" i="91"/>
  <c r="AH138" i="91"/>
  <c r="AK137" i="91"/>
  <c r="AC138" i="91"/>
  <c r="AO137" i="91"/>
  <c r="AG138" i="91"/>
  <c r="BT137" i="91"/>
  <c r="CA136" i="91"/>
  <c r="BR138" i="91"/>
  <c r="BY137" i="91"/>
  <c r="AF136" i="91"/>
  <c r="AN135" i="91"/>
  <c r="AQ136" i="91"/>
  <c r="AI137" i="91"/>
  <c r="BX136" i="91"/>
  <c r="BQ137" i="91"/>
  <c r="AM136" i="91"/>
  <c r="AE137" i="91"/>
  <c r="AL137" i="91"/>
  <c r="AD138" i="91"/>
  <c r="AJ137" i="89"/>
  <c r="AR136" i="89"/>
  <c r="BN137" i="89"/>
  <c r="BU136" i="89"/>
  <c r="BV135" i="89"/>
  <c r="BO136" i="89"/>
  <c r="AF137" i="89"/>
  <c r="AN136" i="89"/>
  <c r="AD136" i="89"/>
  <c r="AL135" i="89"/>
  <c r="AC137" i="89"/>
  <c r="AK136" i="89"/>
  <c r="BP136" i="89"/>
  <c r="BW135" i="89"/>
  <c r="AI136" i="89"/>
  <c r="AQ135" i="89"/>
  <c r="BZ135" i="89"/>
  <c r="BS136" i="89"/>
  <c r="BT136" i="89"/>
  <c r="CA135" i="89"/>
  <c r="BR137" i="89"/>
  <c r="BY136" i="89"/>
  <c r="AE136" i="89"/>
  <c r="AM135" i="89"/>
  <c r="AH136" i="89"/>
  <c r="AP135" i="89"/>
  <c r="AG137" i="89"/>
  <c r="AO136" i="89"/>
  <c r="BX135" i="89"/>
  <c r="BQ136" i="89"/>
  <c r="BO137" i="87"/>
  <c r="BV136" i="87"/>
  <c r="AH137" i="87"/>
  <c r="AP136" i="87"/>
  <c r="BN138" i="87"/>
  <c r="BU137" i="87"/>
  <c r="BS137" i="87"/>
  <c r="BZ136" i="87"/>
  <c r="AJ138" i="87"/>
  <c r="AR137" i="87"/>
  <c r="CA135" i="87"/>
  <c r="BT136" i="87"/>
  <c r="AO137" i="87"/>
  <c r="AG138" i="87"/>
  <c r="AI136" i="87"/>
  <c r="AQ135" i="87"/>
  <c r="AF138" i="87"/>
  <c r="AN137" i="87"/>
  <c r="BY137" i="87"/>
  <c r="BR138" i="87"/>
  <c r="AC138" i="87"/>
  <c r="AK137" i="87"/>
  <c r="AD137" i="87"/>
  <c r="AL136" i="87"/>
  <c r="BW135" i="87"/>
  <c r="BP136" i="87"/>
  <c r="BQ138" i="87"/>
  <c r="BX137" i="87"/>
  <c r="AE136" i="87"/>
  <c r="AM135" i="87"/>
  <c r="BZ136" i="86"/>
  <c r="BS137" i="86"/>
  <c r="AG137" i="86"/>
  <c r="AO136" i="86"/>
  <c r="AM137" i="86"/>
  <c r="AE138" i="86"/>
  <c r="AQ137" i="86"/>
  <c r="AI138" i="86"/>
  <c r="AP136" i="86"/>
  <c r="AH137" i="86"/>
  <c r="BY135" i="86"/>
  <c r="BR136" i="86"/>
  <c r="AD137" i="86"/>
  <c r="AL136" i="86"/>
  <c r="AR135" i="86"/>
  <c r="AJ136" i="86"/>
  <c r="BQ136" i="86"/>
  <c r="BX135" i="86"/>
  <c r="BV136" i="86"/>
  <c r="BO137" i="86"/>
  <c r="AC137" i="86"/>
  <c r="AK136" i="86"/>
  <c r="BP137" i="86"/>
  <c r="BW136" i="86"/>
  <c r="AN135" i="86"/>
  <c r="AF136" i="86"/>
  <c r="BT137" i="86"/>
  <c r="CA136" i="86"/>
  <c r="BU135" i="86"/>
  <c r="BN136" i="86"/>
  <c r="AK136" i="85"/>
  <c r="AC137" i="85"/>
  <c r="AM135" i="85"/>
  <c r="AE136" i="85"/>
  <c r="BS136" i="85"/>
  <c r="BZ135" i="85"/>
  <c r="CA135" i="85"/>
  <c r="BT136" i="85"/>
  <c r="AH136" i="85"/>
  <c r="AP135" i="85"/>
  <c r="BQ137" i="85"/>
  <c r="BX136" i="85"/>
  <c r="BU136" i="85"/>
  <c r="BN137" i="85"/>
  <c r="BY136" i="85"/>
  <c r="BR137" i="85"/>
  <c r="AO136" i="85"/>
  <c r="AG137" i="85"/>
  <c r="BO136" i="85"/>
  <c r="BV135" i="85"/>
  <c r="AJ137" i="85"/>
  <c r="AR136" i="85"/>
  <c r="AD136" i="85"/>
  <c r="AL135" i="85"/>
  <c r="AF137" i="85"/>
  <c r="AN136" i="85"/>
  <c r="BW135" i="85"/>
  <c r="BP136" i="85"/>
  <c r="AQ135" i="85"/>
  <c r="AI136" i="85"/>
  <c r="AN135" i="83"/>
  <c r="AF136" i="83"/>
  <c r="AJ136" i="83"/>
  <c r="AR135" i="83"/>
  <c r="AL135" i="83"/>
  <c r="AD136" i="83"/>
  <c r="BV136" i="83"/>
  <c r="BO137" i="83"/>
  <c r="AH136" i="83"/>
  <c r="AP135" i="83"/>
  <c r="AK136" i="83"/>
  <c r="AC137" i="83"/>
  <c r="AM137" i="83"/>
  <c r="AE138" i="83"/>
  <c r="BT138" i="83"/>
  <c r="CA137" i="83"/>
  <c r="BX137" i="83"/>
  <c r="BQ138" i="83"/>
  <c r="BZ136" i="83"/>
  <c r="BS137" i="83"/>
  <c r="BW137" i="83"/>
  <c r="BP138" i="83"/>
  <c r="AO136" i="83"/>
  <c r="AG137" i="83"/>
  <c r="BU136" i="83"/>
  <c r="BN137" i="83"/>
  <c r="AQ137" i="83"/>
  <c r="AI138" i="83"/>
  <c r="BR137" i="83"/>
  <c r="BY136" i="83"/>
  <c r="BO137" i="91" l="1"/>
  <c r="BV136" i="91"/>
  <c r="BS137" i="91"/>
  <c r="BZ136" i="91"/>
  <c r="AD139" i="91"/>
  <c r="AL138" i="91"/>
  <c r="AE138" i="91"/>
  <c r="AM137" i="91"/>
  <c r="AI138" i="91"/>
  <c r="AQ137" i="91"/>
  <c r="BY138" i="91"/>
  <c r="BR139" i="91"/>
  <c r="CA137" i="91"/>
  <c r="BT138" i="91"/>
  <c r="AR136" i="91"/>
  <c r="AJ137" i="91"/>
  <c r="BU138" i="91"/>
  <c r="BN139" i="91"/>
  <c r="BQ138" i="91"/>
  <c r="BX137" i="91"/>
  <c r="AG139" i="91"/>
  <c r="AO138" i="91"/>
  <c r="AC139" i="91"/>
  <c r="AK138" i="91"/>
  <c r="AH139" i="91"/>
  <c r="AP138" i="91"/>
  <c r="AN136" i="91"/>
  <c r="AF137" i="91"/>
  <c r="BW137" i="91"/>
  <c r="BP138" i="91"/>
  <c r="BV136" i="89"/>
  <c r="BO137" i="89"/>
  <c r="BX136" i="89"/>
  <c r="BQ137" i="89"/>
  <c r="BZ136" i="89"/>
  <c r="BS137" i="89"/>
  <c r="AO137" i="89"/>
  <c r="AG138" i="89"/>
  <c r="AM136" i="89"/>
  <c r="AE137" i="89"/>
  <c r="CA136" i="89"/>
  <c r="BT137" i="89"/>
  <c r="BW136" i="89"/>
  <c r="BP137" i="89"/>
  <c r="AL136" i="89"/>
  <c r="AD137" i="89"/>
  <c r="AN137" i="89"/>
  <c r="AF138" i="89"/>
  <c r="BU137" i="89"/>
  <c r="BN138" i="89"/>
  <c r="AP136" i="89"/>
  <c r="AH137" i="89"/>
  <c r="BY137" i="89"/>
  <c r="BR138" i="89"/>
  <c r="AQ136" i="89"/>
  <c r="AI137" i="89"/>
  <c r="AK137" i="89"/>
  <c r="AC138" i="89"/>
  <c r="AR137" i="89"/>
  <c r="AJ138" i="89"/>
  <c r="BW136" i="87"/>
  <c r="BP137" i="87"/>
  <c r="BY138" i="87"/>
  <c r="BR139" i="87"/>
  <c r="AO138" i="87"/>
  <c r="AG139" i="87"/>
  <c r="AE137" i="87"/>
  <c r="AM136" i="87"/>
  <c r="AL137" i="87"/>
  <c r="AD138" i="87"/>
  <c r="AN138" i="87"/>
  <c r="AF139" i="87"/>
  <c r="BU138" i="87"/>
  <c r="BN139" i="87"/>
  <c r="CA136" i="87"/>
  <c r="BT137" i="87"/>
  <c r="BQ139" i="87"/>
  <c r="BX138" i="87"/>
  <c r="AK138" i="87"/>
  <c r="AC139" i="87"/>
  <c r="AI137" i="87"/>
  <c r="AQ136" i="87"/>
  <c r="AR138" i="87"/>
  <c r="AJ139" i="87"/>
  <c r="BS138" i="87"/>
  <c r="BZ137" i="87"/>
  <c r="AP137" i="87"/>
  <c r="AH138" i="87"/>
  <c r="BO138" i="87"/>
  <c r="BV137" i="87"/>
  <c r="CA137" i="86"/>
  <c r="BT138" i="86"/>
  <c r="BU136" i="86"/>
  <c r="BN137" i="86"/>
  <c r="AJ137" i="86"/>
  <c r="AR136" i="86"/>
  <c r="AH138" i="86"/>
  <c r="AP137" i="86"/>
  <c r="AE139" i="86"/>
  <c r="AM138" i="86"/>
  <c r="AC138" i="86"/>
  <c r="AK137" i="86"/>
  <c r="BQ137" i="86"/>
  <c r="BX136" i="86"/>
  <c r="AD138" i="86"/>
  <c r="AL137" i="86"/>
  <c r="AG138" i="86"/>
  <c r="AO137" i="86"/>
  <c r="BW137" i="86"/>
  <c r="BP138" i="86"/>
  <c r="AF137" i="86"/>
  <c r="AN136" i="86"/>
  <c r="BV137" i="86"/>
  <c r="BO138" i="86"/>
  <c r="BY136" i="86"/>
  <c r="BR137" i="86"/>
  <c r="AI139" i="86"/>
  <c r="AQ138" i="86"/>
  <c r="BS138" i="86"/>
  <c r="BZ137" i="86"/>
  <c r="BW136" i="85"/>
  <c r="BP137" i="85"/>
  <c r="BY137" i="85"/>
  <c r="BR138" i="85"/>
  <c r="CA136" i="85"/>
  <c r="BT137" i="85"/>
  <c r="AE137" i="85"/>
  <c r="AM136" i="85"/>
  <c r="AR137" i="85"/>
  <c r="AJ138" i="85"/>
  <c r="BV136" i="85"/>
  <c r="BO137" i="85"/>
  <c r="BX137" i="85"/>
  <c r="BQ138" i="85"/>
  <c r="AI137" i="85"/>
  <c r="AQ136" i="85"/>
  <c r="AG138" i="85"/>
  <c r="AO137" i="85"/>
  <c r="BU137" i="85"/>
  <c r="BN138" i="85"/>
  <c r="AC138" i="85"/>
  <c r="AK137" i="85"/>
  <c r="AN137" i="85"/>
  <c r="AF138" i="85"/>
  <c r="AL136" i="85"/>
  <c r="AD137" i="85"/>
  <c r="AP136" i="85"/>
  <c r="AH137" i="85"/>
  <c r="BZ136" i="85"/>
  <c r="BS137" i="85"/>
  <c r="AJ137" i="83"/>
  <c r="AR136" i="83"/>
  <c r="AF137" i="83"/>
  <c r="AN136" i="83"/>
  <c r="AI139" i="83"/>
  <c r="AQ138" i="83"/>
  <c r="BN138" i="83"/>
  <c r="BU137" i="83"/>
  <c r="BZ137" i="83"/>
  <c r="BS138" i="83"/>
  <c r="BQ139" i="83"/>
  <c r="BX138" i="83"/>
  <c r="AE139" i="83"/>
  <c r="AM138" i="83"/>
  <c r="AC138" i="83"/>
  <c r="AK137" i="83"/>
  <c r="BO138" i="83"/>
  <c r="BV137" i="83"/>
  <c r="AG138" i="83"/>
  <c r="AO137" i="83"/>
  <c r="BP139" i="83"/>
  <c r="BW138" i="83"/>
  <c r="AD137" i="83"/>
  <c r="AL136" i="83"/>
  <c r="BR138" i="83"/>
  <c r="BY137" i="83"/>
  <c r="BT139" i="83"/>
  <c r="CA138" i="83"/>
  <c r="AP136" i="83"/>
  <c r="AH137" i="83"/>
  <c r="BZ137" i="91" l="1"/>
  <c r="BS138" i="91"/>
  <c r="BV137" i="91"/>
  <c r="BO138" i="91"/>
  <c r="AJ138" i="91"/>
  <c r="AR137" i="91"/>
  <c r="BY139" i="91"/>
  <c r="BR140" i="91"/>
  <c r="BP139" i="91"/>
  <c r="BW138" i="91"/>
  <c r="AF138" i="91"/>
  <c r="AN137" i="91"/>
  <c r="AO139" i="91"/>
  <c r="AG140" i="91"/>
  <c r="BX138" i="91"/>
  <c r="BQ139" i="91"/>
  <c r="AM138" i="91"/>
  <c r="AE139" i="91"/>
  <c r="BU139" i="91"/>
  <c r="BN140" i="91"/>
  <c r="BT139" i="91"/>
  <c r="CA138" i="91"/>
  <c r="AP139" i="91"/>
  <c r="AH140" i="91"/>
  <c r="AK139" i="91"/>
  <c r="AC140" i="91"/>
  <c r="AQ138" i="91"/>
  <c r="AI139" i="91"/>
  <c r="AL139" i="91"/>
  <c r="AD140" i="91"/>
  <c r="AI138" i="89"/>
  <c r="AQ137" i="89"/>
  <c r="AH138" i="89"/>
  <c r="AP137" i="89"/>
  <c r="AF139" i="89"/>
  <c r="AN138" i="89"/>
  <c r="AE138" i="89"/>
  <c r="AM137" i="89"/>
  <c r="BZ137" i="89"/>
  <c r="BS138" i="89"/>
  <c r="AJ139" i="89"/>
  <c r="AR138" i="89"/>
  <c r="AC139" i="89"/>
  <c r="AK138" i="89"/>
  <c r="BR139" i="89"/>
  <c r="BY138" i="89"/>
  <c r="BN139" i="89"/>
  <c r="BU138" i="89"/>
  <c r="AD138" i="89"/>
  <c r="AL137" i="89"/>
  <c r="BP138" i="89"/>
  <c r="BW137" i="89"/>
  <c r="BT138" i="89"/>
  <c r="CA137" i="89"/>
  <c r="AG139" i="89"/>
  <c r="AO138" i="89"/>
  <c r="BX137" i="89"/>
  <c r="BQ138" i="89"/>
  <c r="BV137" i="89"/>
  <c r="BO138" i="89"/>
  <c r="AH139" i="87"/>
  <c r="AP138" i="87"/>
  <c r="AC140" i="87"/>
  <c r="AK139" i="87"/>
  <c r="CA137" i="87"/>
  <c r="BT138" i="87"/>
  <c r="BN140" i="87"/>
  <c r="BU139" i="87"/>
  <c r="AF140" i="87"/>
  <c r="AN139" i="87"/>
  <c r="BR140" i="87"/>
  <c r="BY139" i="87"/>
  <c r="BO139" i="87"/>
  <c r="BV138" i="87"/>
  <c r="BQ140" i="87"/>
  <c r="BX139" i="87"/>
  <c r="AM137" i="87"/>
  <c r="AE138" i="87"/>
  <c r="BS139" i="87"/>
  <c r="BZ138" i="87"/>
  <c r="AI138" i="87"/>
  <c r="AQ137" i="87"/>
  <c r="AJ140" i="87"/>
  <c r="AR139" i="87"/>
  <c r="AD139" i="87"/>
  <c r="AL138" i="87"/>
  <c r="AG140" i="87"/>
  <c r="AO139" i="87"/>
  <c r="BW137" i="87"/>
  <c r="BP138" i="87"/>
  <c r="BN138" i="86"/>
  <c r="BU137" i="86"/>
  <c r="BZ138" i="86"/>
  <c r="BS139" i="86"/>
  <c r="AQ139" i="86"/>
  <c r="AI140" i="86"/>
  <c r="AO138" i="86"/>
  <c r="AG139" i="86"/>
  <c r="BX137" i="86"/>
  <c r="BQ138" i="86"/>
  <c r="AH139" i="86"/>
  <c r="AP138" i="86"/>
  <c r="BR138" i="86"/>
  <c r="BY137" i="86"/>
  <c r="BV138" i="86"/>
  <c r="BO139" i="86"/>
  <c r="BT139" i="86"/>
  <c r="CA138" i="86"/>
  <c r="BP139" i="86"/>
  <c r="BW138" i="86"/>
  <c r="AF138" i="86"/>
  <c r="AN137" i="86"/>
  <c r="AD139" i="86"/>
  <c r="AL138" i="86"/>
  <c r="AK138" i="86"/>
  <c r="AC139" i="86"/>
  <c r="AM139" i="86"/>
  <c r="AE140" i="86"/>
  <c r="AR137" i="86"/>
  <c r="AJ138" i="86"/>
  <c r="BS138" i="85"/>
  <c r="BZ137" i="85"/>
  <c r="AF139" i="85"/>
  <c r="AN138" i="85"/>
  <c r="BN139" i="85"/>
  <c r="BU138" i="85"/>
  <c r="BQ139" i="85"/>
  <c r="BX138" i="85"/>
  <c r="AJ139" i="85"/>
  <c r="AR138" i="85"/>
  <c r="BR139" i="85"/>
  <c r="BY138" i="85"/>
  <c r="BW137" i="85"/>
  <c r="BP138" i="85"/>
  <c r="AG139" i="85"/>
  <c r="AO138" i="85"/>
  <c r="AQ137" i="85"/>
  <c r="AI138" i="85"/>
  <c r="AM137" i="85"/>
  <c r="AE138" i="85"/>
  <c r="AH138" i="85"/>
  <c r="AP137" i="85"/>
  <c r="AD138" i="85"/>
  <c r="AL137" i="85"/>
  <c r="BO138" i="85"/>
  <c r="BV137" i="85"/>
  <c r="CA137" i="85"/>
  <c r="BT138" i="85"/>
  <c r="AC139" i="85"/>
  <c r="AK138" i="85"/>
  <c r="AF138" i="83"/>
  <c r="AN137" i="83"/>
  <c r="AJ138" i="83"/>
  <c r="AR137" i="83"/>
  <c r="BZ138" i="83"/>
  <c r="BS139" i="83"/>
  <c r="CA139" i="83"/>
  <c r="BT140" i="83"/>
  <c r="BY138" i="83"/>
  <c r="BR139" i="83"/>
  <c r="AD138" i="83"/>
  <c r="AL137" i="83"/>
  <c r="AO138" i="83"/>
  <c r="AG139" i="83"/>
  <c r="AM139" i="83"/>
  <c r="AE140" i="83"/>
  <c r="BN139" i="83"/>
  <c r="BU138" i="83"/>
  <c r="AP137" i="83"/>
  <c r="AH138" i="83"/>
  <c r="BP140" i="83"/>
  <c r="BW139" i="83"/>
  <c r="BV138" i="83"/>
  <c r="BO139" i="83"/>
  <c r="AK138" i="83"/>
  <c r="AC139" i="83"/>
  <c r="BX139" i="83"/>
  <c r="BQ140" i="83"/>
  <c r="AQ139" i="83"/>
  <c r="AI140" i="83"/>
  <c r="BO139" i="91" l="1"/>
  <c r="BV138" i="91"/>
  <c r="BS139" i="91"/>
  <c r="BZ138" i="91"/>
  <c r="AI140" i="91"/>
  <c r="AQ139" i="91"/>
  <c r="AH141" i="91"/>
  <c r="AP140" i="91"/>
  <c r="BN141" i="91"/>
  <c r="BU140" i="91"/>
  <c r="AG141" i="91"/>
  <c r="AO140" i="91"/>
  <c r="BR141" i="91"/>
  <c r="BY140" i="91"/>
  <c r="AN138" i="91"/>
  <c r="AF139" i="91"/>
  <c r="AD141" i="91"/>
  <c r="AL140" i="91"/>
  <c r="AC141" i="91"/>
  <c r="AK140" i="91"/>
  <c r="AE140" i="91"/>
  <c r="AM139" i="91"/>
  <c r="BQ140" i="91"/>
  <c r="BX139" i="91"/>
  <c r="CA139" i="91"/>
  <c r="BT140" i="91"/>
  <c r="BW139" i="91"/>
  <c r="BP140" i="91"/>
  <c r="AR138" i="91"/>
  <c r="AJ139" i="91"/>
  <c r="BX138" i="89"/>
  <c r="BQ139" i="89"/>
  <c r="CA138" i="89"/>
  <c r="BT139" i="89"/>
  <c r="AL138" i="89"/>
  <c r="AD139" i="89"/>
  <c r="BY139" i="89"/>
  <c r="BR140" i="89"/>
  <c r="AR139" i="89"/>
  <c r="AJ140" i="89"/>
  <c r="AN139" i="89"/>
  <c r="AF140" i="89"/>
  <c r="AQ138" i="89"/>
  <c r="AI139" i="89"/>
  <c r="BZ138" i="89"/>
  <c r="BS139" i="89"/>
  <c r="BV138" i="89"/>
  <c r="BO139" i="89"/>
  <c r="AO139" i="89"/>
  <c r="AG140" i="89"/>
  <c r="BW138" i="89"/>
  <c r="BP139" i="89"/>
  <c r="BU139" i="89"/>
  <c r="BN140" i="89"/>
  <c r="AK139" i="89"/>
  <c r="AC140" i="89"/>
  <c r="AM138" i="89"/>
  <c r="AE139" i="89"/>
  <c r="AP138" i="89"/>
  <c r="AH139" i="89"/>
  <c r="BP139" i="87"/>
  <c r="BW138" i="87"/>
  <c r="AE139" i="87"/>
  <c r="AM138" i="87"/>
  <c r="AL139" i="87"/>
  <c r="AD140" i="87"/>
  <c r="AR140" i="87"/>
  <c r="AJ141" i="87"/>
  <c r="AQ138" i="87"/>
  <c r="AI139" i="87"/>
  <c r="BV139" i="87"/>
  <c r="BO140" i="87"/>
  <c r="BU140" i="87"/>
  <c r="BN141" i="87"/>
  <c r="AC141" i="87"/>
  <c r="AK140" i="87"/>
  <c r="CA138" i="87"/>
  <c r="BT139" i="87"/>
  <c r="AO140" i="87"/>
  <c r="AG141" i="87"/>
  <c r="BS140" i="87"/>
  <c r="BZ139" i="87"/>
  <c r="BX140" i="87"/>
  <c r="BQ141" i="87"/>
  <c r="BY140" i="87"/>
  <c r="BR141" i="87"/>
  <c r="AN140" i="87"/>
  <c r="AF141" i="87"/>
  <c r="AP139" i="87"/>
  <c r="AH140" i="87"/>
  <c r="AJ139" i="86"/>
  <c r="AR138" i="86"/>
  <c r="BX138" i="86"/>
  <c r="BQ139" i="86"/>
  <c r="BZ139" i="86"/>
  <c r="BS140" i="86"/>
  <c r="AC140" i="86"/>
  <c r="AK139" i="86"/>
  <c r="AF139" i="86"/>
  <c r="AN138" i="86"/>
  <c r="BT140" i="86"/>
  <c r="CA139" i="86"/>
  <c r="BR139" i="86"/>
  <c r="BY138" i="86"/>
  <c r="AH140" i="86"/>
  <c r="AP139" i="86"/>
  <c r="AE141" i="86"/>
  <c r="AM140" i="86"/>
  <c r="BO140" i="86"/>
  <c r="BV139" i="86"/>
  <c r="AG140" i="86"/>
  <c r="AO139" i="86"/>
  <c r="AI141" i="86"/>
  <c r="AQ140" i="86"/>
  <c r="AD140" i="86"/>
  <c r="AL139" i="86"/>
  <c r="BP140" i="86"/>
  <c r="BW139" i="86"/>
  <c r="BN139" i="86"/>
  <c r="BU138" i="86"/>
  <c r="AI139" i="85"/>
  <c r="AQ138" i="85"/>
  <c r="BP139" i="85"/>
  <c r="BW138" i="85"/>
  <c r="AC140" i="85"/>
  <c r="AK139" i="85"/>
  <c r="AD139" i="85"/>
  <c r="AL138" i="85"/>
  <c r="AR139" i="85"/>
  <c r="AJ140" i="85"/>
  <c r="BU139" i="85"/>
  <c r="BN140" i="85"/>
  <c r="BZ138" i="85"/>
  <c r="BS139" i="85"/>
  <c r="BT139" i="85"/>
  <c r="CA138" i="85"/>
  <c r="AE139" i="85"/>
  <c r="AM138" i="85"/>
  <c r="BO139" i="85"/>
  <c r="BV138" i="85"/>
  <c r="AH139" i="85"/>
  <c r="AP138" i="85"/>
  <c r="AG140" i="85"/>
  <c r="AO139" i="85"/>
  <c r="BY139" i="85"/>
  <c r="BR140" i="85"/>
  <c r="BX139" i="85"/>
  <c r="BQ140" i="85"/>
  <c r="AN139" i="85"/>
  <c r="AF140" i="85"/>
  <c r="AJ139" i="83"/>
  <c r="AR138" i="83"/>
  <c r="AF139" i="83"/>
  <c r="AN138" i="83"/>
  <c r="AC140" i="83"/>
  <c r="AK139" i="83"/>
  <c r="AE141" i="83"/>
  <c r="AM140" i="83"/>
  <c r="AG140" i="83"/>
  <c r="AO139" i="83"/>
  <c r="BR140" i="83"/>
  <c r="BY139" i="83"/>
  <c r="BP141" i="83"/>
  <c r="BW140" i="83"/>
  <c r="AI141" i="83"/>
  <c r="AQ140" i="83"/>
  <c r="BX140" i="83"/>
  <c r="BQ141" i="83"/>
  <c r="BV139" i="83"/>
  <c r="BO140" i="83"/>
  <c r="AH139" i="83"/>
  <c r="AP138" i="83"/>
  <c r="BT141" i="83"/>
  <c r="CA140" i="83"/>
  <c r="BS140" i="83"/>
  <c r="BZ139" i="83"/>
  <c r="BN140" i="83"/>
  <c r="BU139" i="83"/>
  <c r="AL138" i="83"/>
  <c r="AD139" i="83"/>
  <c r="BS140" i="91" l="1"/>
  <c r="BZ139" i="91"/>
  <c r="BO140" i="91"/>
  <c r="BV139" i="91"/>
  <c r="BP141" i="91"/>
  <c r="BW140" i="91"/>
  <c r="BT141" i="91"/>
  <c r="CA140" i="91"/>
  <c r="AF140" i="91"/>
  <c r="AN139" i="91"/>
  <c r="BQ141" i="91"/>
  <c r="BX140" i="91"/>
  <c r="AE141" i="91"/>
  <c r="AM140" i="91"/>
  <c r="AL141" i="91"/>
  <c r="AD142" i="91"/>
  <c r="BR142" i="91"/>
  <c r="BY141" i="91"/>
  <c r="AP141" i="91"/>
  <c r="AH142" i="91"/>
  <c r="AJ140" i="91"/>
  <c r="AR139" i="91"/>
  <c r="AK141" i="91"/>
  <c r="AC142" i="91"/>
  <c r="AO141" i="91"/>
  <c r="AG142" i="91"/>
  <c r="BN142" i="91"/>
  <c r="BU141" i="91"/>
  <c r="AI141" i="91"/>
  <c r="AQ140" i="91"/>
  <c r="AC141" i="89"/>
  <c r="AK140" i="89"/>
  <c r="BR141" i="89"/>
  <c r="BY140" i="89"/>
  <c r="BP140" i="89"/>
  <c r="BW139" i="89"/>
  <c r="BV139" i="89"/>
  <c r="BO140" i="89"/>
  <c r="AF141" i="89"/>
  <c r="AN140" i="89"/>
  <c r="AJ141" i="89"/>
  <c r="AR140" i="89"/>
  <c r="BT140" i="89"/>
  <c r="CA139" i="89"/>
  <c r="AH140" i="89"/>
  <c r="AP139" i="89"/>
  <c r="AE140" i="89"/>
  <c r="AM139" i="89"/>
  <c r="BN141" i="89"/>
  <c r="BU140" i="89"/>
  <c r="AG141" i="89"/>
  <c r="AO140" i="89"/>
  <c r="BZ139" i="89"/>
  <c r="BS140" i="89"/>
  <c r="AI140" i="89"/>
  <c r="AQ139" i="89"/>
  <c r="AD140" i="89"/>
  <c r="AL139" i="89"/>
  <c r="BX139" i="89"/>
  <c r="BQ140" i="89"/>
  <c r="AF142" i="87"/>
  <c r="AN141" i="87"/>
  <c r="BQ142" i="87"/>
  <c r="BX141" i="87"/>
  <c r="CA139" i="87"/>
  <c r="BT140" i="87"/>
  <c r="BU141" i="87"/>
  <c r="BN142" i="87"/>
  <c r="BO141" i="87"/>
  <c r="BV140" i="87"/>
  <c r="AJ142" i="87"/>
  <c r="AR141" i="87"/>
  <c r="AM139" i="87"/>
  <c r="AE140" i="87"/>
  <c r="AH141" i="87"/>
  <c r="AP140" i="87"/>
  <c r="BR142" i="87"/>
  <c r="BY141" i="87"/>
  <c r="AG142" i="87"/>
  <c r="AO141" i="87"/>
  <c r="AQ139" i="87"/>
  <c r="AI140" i="87"/>
  <c r="AD141" i="87"/>
  <c r="AL140" i="87"/>
  <c r="BS141" i="87"/>
  <c r="BZ140" i="87"/>
  <c r="AC142" i="87"/>
  <c r="AK141" i="87"/>
  <c r="BW139" i="87"/>
  <c r="BP140" i="87"/>
  <c r="BX139" i="86"/>
  <c r="BQ140" i="86"/>
  <c r="AL140" i="86"/>
  <c r="AD141" i="86"/>
  <c r="BR140" i="86"/>
  <c r="BY139" i="86"/>
  <c r="AK140" i="86"/>
  <c r="AC141" i="86"/>
  <c r="BZ140" i="86"/>
  <c r="BS141" i="86"/>
  <c r="BN140" i="86"/>
  <c r="BU139" i="86"/>
  <c r="BP141" i="86"/>
  <c r="BW140" i="86"/>
  <c r="AQ141" i="86"/>
  <c r="AI142" i="86"/>
  <c r="AO140" i="86"/>
  <c r="AG141" i="86"/>
  <c r="BV140" i="86"/>
  <c r="BO141" i="86"/>
  <c r="AM141" i="86"/>
  <c r="AE142" i="86"/>
  <c r="AH141" i="86"/>
  <c r="AP140" i="86"/>
  <c r="BT141" i="86"/>
  <c r="CA140" i="86"/>
  <c r="AF140" i="86"/>
  <c r="AN139" i="86"/>
  <c r="AJ140" i="86"/>
  <c r="AR139" i="86"/>
  <c r="AF141" i="85"/>
  <c r="AN140" i="85"/>
  <c r="BY140" i="85"/>
  <c r="BR141" i="85"/>
  <c r="BU140" i="85"/>
  <c r="BN141" i="85"/>
  <c r="AH140" i="85"/>
  <c r="AP139" i="85"/>
  <c r="CA139" i="85"/>
  <c r="BT140" i="85"/>
  <c r="AK140" i="85"/>
  <c r="AC141" i="85"/>
  <c r="AQ139" i="85"/>
  <c r="AI140" i="85"/>
  <c r="BQ141" i="85"/>
  <c r="BX140" i="85"/>
  <c r="BS140" i="85"/>
  <c r="BZ139" i="85"/>
  <c r="AJ141" i="85"/>
  <c r="AR140" i="85"/>
  <c r="AO140" i="85"/>
  <c r="AG141" i="85"/>
  <c r="BO140" i="85"/>
  <c r="BV139" i="85"/>
  <c r="AM139" i="85"/>
  <c r="AE140" i="85"/>
  <c r="AD140" i="85"/>
  <c r="AL139" i="85"/>
  <c r="BW139" i="85"/>
  <c r="BP140" i="85"/>
  <c r="AN139" i="83"/>
  <c r="AF140" i="83"/>
  <c r="AJ140" i="83"/>
  <c r="AR139" i="83"/>
  <c r="BV140" i="83"/>
  <c r="BO141" i="83"/>
  <c r="BZ140" i="83"/>
  <c r="BS141" i="83"/>
  <c r="AQ141" i="83"/>
  <c r="AI142" i="83"/>
  <c r="BP142" i="83"/>
  <c r="BW141" i="83"/>
  <c r="AO140" i="83"/>
  <c r="AG141" i="83"/>
  <c r="AK140" i="83"/>
  <c r="AC141" i="83"/>
  <c r="AL139" i="83"/>
  <c r="AD140" i="83"/>
  <c r="BX141" i="83"/>
  <c r="BQ142" i="83"/>
  <c r="BU140" i="83"/>
  <c r="BN141" i="83"/>
  <c r="BT142" i="83"/>
  <c r="CA141" i="83"/>
  <c r="AH140" i="83"/>
  <c r="AP139" i="83"/>
  <c r="BR141" i="83"/>
  <c r="BY140" i="83"/>
  <c r="AM141" i="83"/>
  <c r="AE142" i="83"/>
  <c r="BO141" i="91" l="1"/>
  <c r="BV140" i="91"/>
  <c r="BS141" i="91"/>
  <c r="BZ140" i="91"/>
  <c r="AG143" i="91"/>
  <c r="AO142" i="91"/>
  <c r="AH143" i="91"/>
  <c r="AP142" i="91"/>
  <c r="AJ141" i="91"/>
  <c r="AR140" i="91"/>
  <c r="BY142" i="91"/>
  <c r="BR143" i="91"/>
  <c r="BQ142" i="91"/>
  <c r="BX141" i="91"/>
  <c r="CA141" i="91"/>
  <c r="BT142" i="91"/>
  <c r="AC143" i="91"/>
  <c r="AK142" i="91"/>
  <c r="AD143" i="91"/>
  <c r="AL142" i="91"/>
  <c r="AI142" i="91"/>
  <c r="AQ141" i="91"/>
  <c r="BU142" i="91"/>
  <c r="BN143" i="91"/>
  <c r="AE142" i="91"/>
  <c r="AM141" i="91"/>
  <c r="AN140" i="91"/>
  <c r="AF141" i="91"/>
  <c r="BW141" i="91"/>
  <c r="BP142" i="91"/>
  <c r="BX140" i="89"/>
  <c r="BQ141" i="89"/>
  <c r="BV140" i="89"/>
  <c r="BO141" i="89"/>
  <c r="BZ140" i="89"/>
  <c r="BS141" i="89"/>
  <c r="AL140" i="89"/>
  <c r="AD141" i="89"/>
  <c r="BU141" i="89"/>
  <c r="BN142" i="89"/>
  <c r="AM140" i="89"/>
  <c r="AE141" i="89"/>
  <c r="AR141" i="89"/>
  <c r="AJ142" i="89"/>
  <c r="BW140" i="89"/>
  <c r="BP141" i="89"/>
  <c r="AK141" i="89"/>
  <c r="AC142" i="89"/>
  <c r="AQ140" i="89"/>
  <c r="AI141" i="89"/>
  <c r="AO141" i="89"/>
  <c r="AG142" i="89"/>
  <c r="AP140" i="89"/>
  <c r="AH141" i="89"/>
  <c r="CA140" i="89"/>
  <c r="BT141" i="89"/>
  <c r="AN141" i="89"/>
  <c r="AF142" i="89"/>
  <c r="BY141" i="89"/>
  <c r="BR142" i="89"/>
  <c r="BT141" i="87"/>
  <c r="CA140" i="87"/>
  <c r="AK142" i="87"/>
  <c r="AC143" i="87"/>
  <c r="BZ141" i="87"/>
  <c r="BS142" i="87"/>
  <c r="AP141" i="87"/>
  <c r="AH142" i="87"/>
  <c r="BV141" i="87"/>
  <c r="BO142" i="87"/>
  <c r="BQ143" i="87"/>
  <c r="BX142" i="87"/>
  <c r="AI141" i="87"/>
  <c r="AQ140" i="87"/>
  <c r="AE141" i="87"/>
  <c r="AM140" i="87"/>
  <c r="BU142" i="87"/>
  <c r="BN143" i="87"/>
  <c r="BP141" i="87"/>
  <c r="BW140" i="87"/>
  <c r="AL141" i="87"/>
  <c r="AD142" i="87"/>
  <c r="AG143" i="87"/>
  <c r="AO142" i="87"/>
  <c r="BY142" i="87"/>
  <c r="BR143" i="87"/>
  <c r="AJ143" i="87"/>
  <c r="AR142" i="87"/>
  <c r="AN142" i="87"/>
  <c r="AF143" i="87"/>
  <c r="AE143" i="86"/>
  <c r="AM142" i="86"/>
  <c r="AG142" i="86"/>
  <c r="AO141" i="86"/>
  <c r="BS142" i="86"/>
  <c r="BZ141" i="86"/>
  <c r="BP142" i="86"/>
  <c r="BW141" i="86"/>
  <c r="AH142" i="86"/>
  <c r="AP141" i="86"/>
  <c r="BO142" i="86"/>
  <c r="BV141" i="86"/>
  <c r="AI143" i="86"/>
  <c r="AQ142" i="86"/>
  <c r="AC142" i="86"/>
  <c r="AK141" i="86"/>
  <c r="AD142" i="86"/>
  <c r="AL141" i="86"/>
  <c r="BQ141" i="86"/>
  <c r="BX140" i="86"/>
  <c r="AF141" i="86"/>
  <c r="AN140" i="86"/>
  <c r="AJ141" i="86"/>
  <c r="AR140" i="86"/>
  <c r="BT142" i="86"/>
  <c r="CA141" i="86"/>
  <c r="BN141" i="86"/>
  <c r="BU140" i="86"/>
  <c r="BR141" i="86"/>
  <c r="BY140" i="86"/>
  <c r="BY141" i="85"/>
  <c r="BR142" i="85"/>
  <c r="AL140" i="85"/>
  <c r="AD141" i="85"/>
  <c r="BV140" i="85"/>
  <c r="BO141" i="85"/>
  <c r="AR141" i="85"/>
  <c r="AJ142" i="85"/>
  <c r="AP140" i="85"/>
  <c r="AH141" i="85"/>
  <c r="BW140" i="85"/>
  <c r="BP141" i="85"/>
  <c r="AE141" i="85"/>
  <c r="AM140" i="85"/>
  <c r="AG142" i="85"/>
  <c r="AO141" i="85"/>
  <c r="AI141" i="85"/>
  <c r="AQ140" i="85"/>
  <c r="AC142" i="85"/>
  <c r="AK141" i="85"/>
  <c r="CA140" i="85"/>
  <c r="BT141" i="85"/>
  <c r="BU141" i="85"/>
  <c r="BN142" i="85"/>
  <c r="BZ140" i="85"/>
  <c r="BS141" i="85"/>
  <c r="BX141" i="85"/>
  <c r="BQ142" i="85"/>
  <c r="AN141" i="85"/>
  <c r="AF142" i="85"/>
  <c r="AJ141" i="83"/>
  <c r="AR140" i="83"/>
  <c r="AF141" i="83"/>
  <c r="AN140" i="83"/>
  <c r="BT143" i="83"/>
  <c r="CA142" i="83"/>
  <c r="BN142" i="83"/>
  <c r="BU141" i="83"/>
  <c r="AD141" i="83"/>
  <c r="AL140" i="83"/>
  <c r="AI143" i="83"/>
  <c r="AQ142" i="83"/>
  <c r="BO142" i="83"/>
  <c r="BV141" i="83"/>
  <c r="BR142" i="83"/>
  <c r="BY141" i="83"/>
  <c r="AP140" i="83"/>
  <c r="AH141" i="83"/>
  <c r="AE143" i="83"/>
  <c r="AM142" i="83"/>
  <c r="BQ143" i="83"/>
  <c r="BX142" i="83"/>
  <c r="AC142" i="83"/>
  <c r="AK141" i="83"/>
  <c r="AG142" i="83"/>
  <c r="AO141" i="83"/>
  <c r="BZ141" i="83"/>
  <c r="BS142" i="83"/>
  <c r="BP143" i="83"/>
  <c r="BW142" i="83"/>
  <c r="BZ141" i="91" l="1"/>
  <c r="BS142" i="91"/>
  <c r="BV141" i="91"/>
  <c r="BO142" i="91"/>
  <c r="AF142" i="91"/>
  <c r="AN141" i="91"/>
  <c r="AQ142" i="91"/>
  <c r="AI143" i="91"/>
  <c r="BX142" i="91"/>
  <c r="BQ143" i="91"/>
  <c r="AJ142" i="91"/>
  <c r="AR141" i="91"/>
  <c r="AO143" i="91"/>
  <c r="AG144" i="91"/>
  <c r="BN144" i="91"/>
  <c r="BU143" i="91"/>
  <c r="BT143" i="91"/>
  <c r="CA142" i="91"/>
  <c r="BR144" i="91"/>
  <c r="BY143" i="91"/>
  <c r="BP143" i="91"/>
  <c r="BW142" i="91"/>
  <c r="AM142" i="91"/>
  <c r="AE143" i="91"/>
  <c r="AL143" i="91"/>
  <c r="AD144" i="91"/>
  <c r="AK143" i="91"/>
  <c r="AC144" i="91"/>
  <c r="AP143" i="91"/>
  <c r="AH144" i="91"/>
  <c r="BR143" i="89"/>
  <c r="BY142" i="89"/>
  <c r="AF143" i="89"/>
  <c r="AN142" i="89"/>
  <c r="AH142" i="89"/>
  <c r="AP141" i="89"/>
  <c r="AG143" i="89"/>
  <c r="AO142" i="89"/>
  <c r="BU142" i="89"/>
  <c r="BN143" i="89"/>
  <c r="AD142" i="89"/>
  <c r="AL141" i="89"/>
  <c r="BV141" i="89"/>
  <c r="BO142" i="89"/>
  <c r="BT142" i="89"/>
  <c r="CA141" i="89"/>
  <c r="AI142" i="89"/>
  <c r="AQ141" i="89"/>
  <c r="AK142" i="89"/>
  <c r="AC143" i="89"/>
  <c r="BP142" i="89"/>
  <c r="BW141" i="89"/>
  <c r="AJ143" i="89"/>
  <c r="AR142" i="89"/>
  <c r="AE142" i="89"/>
  <c r="AM141" i="89"/>
  <c r="BS142" i="89"/>
  <c r="BZ141" i="89"/>
  <c r="BX141" i="89"/>
  <c r="BQ142" i="89"/>
  <c r="BN144" i="87"/>
  <c r="BU143" i="87"/>
  <c r="BO143" i="87"/>
  <c r="BV142" i="87"/>
  <c r="AC144" i="87"/>
  <c r="AK143" i="87"/>
  <c r="AJ144" i="87"/>
  <c r="AR143" i="87"/>
  <c r="AG144" i="87"/>
  <c r="AO143" i="87"/>
  <c r="AQ141" i="87"/>
  <c r="AI142" i="87"/>
  <c r="AF144" i="87"/>
  <c r="AN143" i="87"/>
  <c r="BR144" i="87"/>
  <c r="BY143" i="87"/>
  <c r="AD143" i="87"/>
  <c r="AL142" i="87"/>
  <c r="AH143" i="87"/>
  <c r="AP142" i="87"/>
  <c r="BS143" i="87"/>
  <c r="BZ142" i="87"/>
  <c r="BW141" i="87"/>
  <c r="BP142" i="87"/>
  <c r="AE142" i="87"/>
  <c r="AM141" i="87"/>
  <c r="BX143" i="87"/>
  <c r="BQ144" i="87"/>
  <c r="CA141" i="87"/>
  <c r="BT142" i="87"/>
  <c r="BN142" i="86"/>
  <c r="BU141" i="86"/>
  <c r="BT143" i="86"/>
  <c r="CA142" i="86"/>
  <c r="AN141" i="86"/>
  <c r="AF142" i="86"/>
  <c r="AD143" i="86"/>
  <c r="AL142" i="86"/>
  <c r="AQ143" i="86"/>
  <c r="AI144" i="86"/>
  <c r="AP142" i="86"/>
  <c r="AH143" i="86"/>
  <c r="BP143" i="86"/>
  <c r="BW142" i="86"/>
  <c r="AO142" i="86"/>
  <c r="AG143" i="86"/>
  <c r="BR142" i="86"/>
  <c r="BY141" i="86"/>
  <c r="AJ142" i="86"/>
  <c r="AR141" i="86"/>
  <c r="BX141" i="86"/>
  <c r="BQ142" i="86"/>
  <c r="AK142" i="86"/>
  <c r="AC143" i="86"/>
  <c r="BV142" i="86"/>
  <c r="BO143" i="86"/>
  <c r="BZ142" i="86"/>
  <c r="BS143" i="86"/>
  <c r="AM143" i="86"/>
  <c r="AE144" i="86"/>
  <c r="BQ143" i="85"/>
  <c r="BX142" i="85"/>
  <c r="AH142" i="85"/>
  <c r="AP141" i="85"/>
  <c r="AJ143" i="85"/>
  <c r="AR142" i="85"/>
  <c r="AD142" i="85"/>
  <c r="AL141" i="85"/>
  <c r="AK142" i="85"/>
  <c r="AC143" i="85"/>
  <c r="AO142" i="85"/>
  <c r="AG143" i="85"/>
  <c r="AF143" i="85"/>
  <c r="AN142" i="85"/>
  <c r="BS142" i="85"/>
  <c r="BZ141" i="85"/>
  <c r="BU142" i="85"/>
  <c r="BN143" i="85"/>
  <c r="CA141" i="85"/>
  <c r="BT142" i="85"/>
  <c r="BW141" i="85"/>
  <c r="BP142" i="85"/>
  <c r="BO142" i="85"/>
  <c r="BV141" i="85"/>
  <c r="BY142" i="85"/>
  <c r="BR143" i="85"/>
  <c r="AQ141" i="85"/>
  <c r="AI142" i="85"/>
  <c r="AM141" i="85"/>
  <c r="AE142" i="85"/>
  <c r="AF142" i="83"/>
  <c r="AN141" i="83"/>
  <c r="AJ142" i="83"/>
  <c r="AR141" i="83"/>
  <c r="AP141" i="83"/>
  <c r="AH142" i="83"/>
  <c r="BZ142" i="83"/>
  <c r="BS143" i="83"/>
  <c r="BW143" i="83"/>
  <c r="BP144" i="83"/>
  <c r="AK142" i="83"/>
  <c r="AC143" i="83"/>
  <c r="AM143" i="83"/>
  <c r="AE144" i="83"/>
  <c r="BV142" i="83"/>
  <c r="BO143" i="83"/>
  <c r="AQ143" i="83"/>
  <c r="AI144" i="83"/>
  <c r="BU142" i="83"/>
  <c r="BN143" i="83"/>
  <c r="AO142" i="83"/>
  <c r="AG143" i="83"/>
  <c r="BX143" i="83"/>
  <c r="BQ144" i="83"/>
  <c r="BR143" i="83"/>
  <c r="BY142" i="83"/>
  <c r="AD142" i="83"/>
  <c r="AL141" i="83"/>
  <c r="BT144" i="83"/>
  <c r="CA143" i="83"/>
  <c r="BO143" i="91" l="1"/>
  <c r="BV142" i="91"/>
  <c r="BS143" i="91"/>
  <c r="BZ142" i="91"/>
  <c r="AE144" i="91"/>
  <c r="AM143" i="91"/>
  <c r="BY144" i="91"/>
  <c r="BR145" i="91"/>
  <c r="BU144" i="91"/>
  <c r="BN145" i="91"/>
  <c r="AR142" i="91"/>
  <c r="AJ143" i="91"/>
  <c r="AH145" i="91"/>
  <c r="AP144" i="91"/>
  <c r="AC145" i="91"/>
  <c r="AK144" i="91"/>
  <c r="AD145" i="91"/>
  <c r="AL144" i="91"/>
  <c r="AG145" i="91"/>
  <c r="AO144" i="91"/>
  <c r="BQ144" i="91"/>
  <c r="BX143" i="91"/>
  <c r="AI144" i="91"/>
  <c r="AQ143" i="91"/>
  <c r="BW143" i="91"/>
  <c r="BP144" i="91"/>
  <c r="CA143" i="91"/>
  <c r="BT144" i="91"/>
  <c r="AN142" i="91"/>
  <c r="AF143" i="91"/>
  <c r="BS143" i="89"/>
  <c r="BZ142" i="89"/>
  <c r="AM142" i="89"/>
  <c r="AE143" i="89"/>
  <c r="BW142" i="89"/>
  <c r="BP143" i="89"/>
  <c r="AQ142" i="89"/>
  <c r="AI143" i="89"/>
  <c r="CA142" i="89"/>
  <c r="BT143" i="89"/>
  <c r="AL142" i="89"/>
  <c r="AD143" i="89"/>
  <c r="AG144" i="89"/>
  <c r="AO143" i="89"/>
  <c r="AN143" i="89"/>
  <c r="AF144" i="89"/>
  <c r="BO143" i="89"/>
  <c r="BV142" i="89"/>
  <c r="BU143" i="89"/>
  <c r="BN144" i="89"/>
  <c r="BQ143" i="89"/>
  <c r="BX142" i="89"/>
  <c r="AC144" i="89"/>
  <c r="AK143" i="89"/>
  <c r="AR143" i="89"/>
  <c r="AJ144" i="89"/>
  <c r="AP142" i="89"/>
  <c r="AH143" i="89"/>
  <c r="BY143" i="89"/>
  <c r="BR144" i="89"/>
  <c r="BT143" i="87"/>
  <c r="CA142" i="87"/>
  <c r="BQ145" i="87"/>
  <c r="BX144" i="87"/>
  <c r="BP143" i="87"/>
  <c r="BW142" i="87"/>
  <c r="BR145" i="87"/>
  <c r="BY144" i="87"/>
  <c r="AJ145" i="87"/>
  <c r="AR144" i="87"/>
  <c r="BO144" i="87"/>
  <c r="BV143" i="87"/>
  <c r="AI143" i="87"/>
  <c r="AQ142" i="87"/>
  <c r="AE143" i="87"/>
  <c r="AM142" i="87"/>
  <c r="BZ143" i="87"/>
  <c r="BS144" i="87"/>
  <c r="AP143" i="87"/>
  <c r="AH144" i="87"/>
  <c r="AD144" i="87"/>
  <c r="AL143" i="87"/>
  <c r="AF145" i="87"/>
  <c r="AN144" i="87"/>
  <c r="AO144" i="87"/>
  <c r="AG145" i="87"/>
  <c r="AK144" i="87"/>
  <c r="AC145" i="87"/>
  <c r="BN145" i="87"/>
  <c r="BU144" i="87"/>
  <c r="AI145" i="86"/>
  <c r="AQ144" i="86"/>
  <c r="BO144" i="86"/>
  <c r="BV143" i="86"/>
  <c r="AJ143" i="86"/>
  <c r="AR142" i="86"/>
  <c r="BR143" i="86"/>
  <c r="BY142" i="86"/>
  <c r="BW143" i="86"/>
  <c r="BP144" i="86"/>
  <c r="AD144" i="86"/>
  <c r="AL143" i="86"/>
  <c r="BT144" i="86"/>
  <c r="CA143" i="86"/>
  <c r="BS144" i="86"/>
  <c r="BZ143" i="86"/>
  <c r="AE145" i="86"/>
  <c r="AM144" i="86"/>
  <c r="AC144" i="86"/>
  <c r="AK143" i="86"/>
  <c r="BQ143" i="86"/>
  <c r="BX142" i="86"/>
  <c r="AG144" i="86"/>
  <c r="AO143" i="86"/>
  <c r="AH144" i="86"/>
  <c r="AP143" i="86"/>
  <c r="AF143" i="86"/>
  <c r="AN142" i="86"/>
  <c r="BU142" i="86"/>
  <c r="BN143" i="86"/>
  <c r="AI143" i="85"/>
  <c r="AQ142" i="85"/>
  <c r="AE143" i="85"/>
  <c r="AM142" i="85"/>
  <c r="BY143" i="85"/>
  <c r="BR144" i="85"/>
  <c r="BW142" i="85"/>
  <c r="BP143" i="85"/>
  <c r="BU143" i="85"/>
  <c r="BN144" i="85"/>
  <c r="AG144" i="85"/>
  <c r="AO143" i="85"/>
  <c r="AN143" i="85"/>
  <c r="AF144" i="85"/>
  <c r="AL142" i="85"/>
  <c r="AD143" i="85"/>
  <c r="CA142" i="85"/>
  <c r="BT143" i="85"/>
  <c r="AC144" i="85"/>
  <c r="AK143" i="85"/>
  <c r="BV142" i="85"/>
  <c r="BO143" i="85"/>
  <c r="BZ142" i="85"/>
  <c r="BS143" i="85"/>
  <c r="AR143" i="85"/>
  <c r="AJ144" i="85"/>
  <c r="AP142" i="85"/>
  <c r="AH143" i="85"/>
  <c r="BX143" i="85"/>
  <c r="BQ144" i="85"/>
  <c r="AR142" i="83"/>
  <c r="AJ143" i="83"/>
  <c r="AF143" i="83"/>
  <c r="AN142" i="83"/>
  <c r="BQ145" i="83"/>
  <c r="BX144" i="83"/>
  <c r="BN144" i="83"/>
  <c r="BU143" i="83"/>
  <c r="BO144" i="83"/>
  <c r="BV143" i="83"/>
  <c r="BP145" i="83"/>
  <c r="BW144" i="83"/>
  <c r="AH143" i="83"/>
  <c r="AP142" i="83"/>
  <c r="AG144" i="83"/>
  <c r="AO143" i="83"/>
  <c r="AI145" i="83"/>
  <c r="AQ144" i="83"/>
  <c r="AE145" i="83"/>
  <c r="AM144" i="83"/>
  <c r="AC144" i="83"/>
  <c r="AK143" i="83"/>
  <c r="BS144" i="83"/>
  <c r="BZ143" i="83"/>
  <c r="BT145" i="83"/>
  <c r="CA144" i="83"/>
  <c r="AL142" i="83"/>
  <c r="AD143" i="83"/>
  <c r="BR144" i="83"/>
  <c r="BY143" i="83"/>
  <c r="BZ143" i="91" l="1"/>
  <c r="BS144" i="91"/>
  <c r="BO144" i="91"/>
  <c r="BV143" i="91"/>
  <c r="BN146" i="91"/>
  <c r="BU145" i="91"/>
  <c r="AF144" i="91"/>
  <c r="AN143" i="91"/>
  <c r="BT145" i="91"/>
  <c r="CA144" i="91"/>
  <c r="AQ144" i="91"/>
  <c r="AI145" i="91"/>
  <c r="BX144" i="91"/>
  <c r="BQ145" i="91"/>
  <c r="AO145" i="91"/>
  <c r="AG146" i="91"/>
  <c r="AK145" i="91"/>
  <c r="AC146" i="91"/>
  <c r="AJ144" i="91"/>
  <c r="AR143" i="91"/>
  <c r="BR146" i="91"/>
  <c r="BY145" i="91"/>
  <c r="BP145" i="91"/>
  <c r="BW144" i="91"/>
  <c r="AL145" i="91"/>
  <c r="AD146" i="91"/>
  <c r="AP145" i="91"/>
  <c r="AH146" i="91"/>
  <c r="AM144" i="91"/>
  <c r="AE145" i="91"/>
  <c r="BN145" i="89"/>
  <c r="BU144" i="89"/>
  <c r="AF145" i="89"/>
  <c r="AN144" i="89"/>
  <c r="BT144" i="89"/>
  <c r="CA143" i="89"/>
  <c r="BW143" i="89"/>
  <c r="BP144" i="89"/>
  <c r="BX143" i="89"/>
  <c r="BQ144" i="89"/>
  <c r="BS144" i="89"/>
  <c r="BZ143" i="89"/>
  <c r="AH144" i="89"/>
  <c r="AP143" i="89"/>
  <c r="BR145" i="89"/>
  <c r="BY144" i="89"/>
  <c r="AJ145" i="89"/>
  <c r="AR144" i="89"/>
  <c r="AD144" i="89"/>
  <c r="AL143" i="89"/>
  <c r="AQ143" i="89"/>
  <c r="AI144" i="89"/>
  <c r="AE144" i="89"/>
  <c r="AM143" i="89"/>
  <c r="AK144" i="89"/>
  <c r="AC145" i="89"/>
  <c r="BO144" i="89"/>
  <c r="BV143" i="89"/>
  <c r="AO144" i="89"/>
  <c r="AG145" i="89"/>
  <c r="BZ144" i="87"/>
  <c r="BS145" i="87"/>
  <c r="AC146" i="87"/>
  <c r="AK145" i="87"/>
  <c r="AG146" i="87"/>
  <c r="AO145" i="87"/>
  <c r="AL144" i="87"/>
  <c r="AD145" i="87"/>
  <c r="BV144" i="87"/>
  <c r="BO145" i="87"/>
  <c r="BX145" i="87"/>
  <c r="BQ146" i="87"/>
  <c r="AH145" i="87"/>
  <c r="AP144" i="87"/>
  <c r="BN146" i="87"/>
  <c r="BU145" i="87"/>
  <c r="AN145" i="87"/>
  <c r="AF146" i="87"/>
  <c r="AM143" i="87"/>
  <c r="AE144" i="87"/>
  <c r="AQ143" i="87"/>
  <c r="AI144" i="87"/>
  <c r="AJ146" i="87"/>
  <c r="AR145" i="87"/>
  <c r="BR146" i="87"/>
  <c r="BY145" i="87"/>
  <c r="BW143" i="87"/>
  <c r="BP144" i="87"/>
  <c r="BT144" i="87"/>
  <c r="CA143" i="87"/>
  <c r="BP145" i="86"/>
  <c r="BW144" i="86"/>
  <c r="AF144" i="86"/>
  <c r="AN143" i="86"/>
  <c r="AH145" i="86"/>
  <c r="AP144" i="86"/>
  <c r="AO144" i="86"/>
  <c r="AG145" i="86"/>
  <c r="BX143" i="86"/>
  <c r="BQ144" i="86"/>
  <c r="AM145" i="86"/>
  <c r="AE146" i="86"/>
  <c r="BT145" i="86"/>
  <c r="CA144" i="86"/>
  <c r="BR144" i="86"/>
  <c r="BY143" i="86"/>
  <c r="BO145" i="86"/>
  <c r="BV144" i="86"/>
  <c r="BN144" i="86"/>
  <c r="BU143" i="86"/>
  <c r="AK144" i="86"/>
  <c r="AC145" i="86"/>
  <c r="BS145" i="86"/>
  <c r="BZ144" i="86"/>
  <c r="AD145" i="86"/>
  <c r="AL144" i="86"/>
  <c r="AR143" i="86"/>
  <c r="AJ144" i="86"/>
  <c r="AQ145" i="86"/>
  <c r="AI146" i="86"/>
  <c r="AH144" i="85"/>
  <c r="AP143" i="85"/>
  <c r="BS144" i="85"/>
  <c r="BZ143" i="85"/>
  <c r="BO144" i="85"/>
  <c r="BV143" i="85"/>
  <c r="CA143" i="85"/>
  <c r="BT144" i="85"/>
  <c r="AF145" i="85"/>
  <c r="AN144" i="85"/>
  <c r="BU144" i="85"/>
  <c r="BN145" i="85"/>
  <c r="BY144" i="85"/>
  <c r="BR145" i="85"/>
  <c r="AK144" i="85"/>
  <c r="AC145" i="85"/>
  <c r="AQ143" i="85"/>
  <c r="AI144" i="85"/>
  <c r="BQ145" i="85"/>
  <c r="BX144" i="85"/>
  <c r="AJ145" i="85"/>
  <c r="AR144" i="85"/>
  <c r="AD144" i="85"/>
  <c r="AL143" i="85"/>
  <c r="BW143" i="85"/>
  <c r="BP144" i="85"/>
  <c r="AO144" i="85"/>
  <c r="AG145" i="85"/>
  <c r="AM143" i="85"/>
  <c r="AE144" i="85"/>
  <c r="AN143" i="83"/>
  <c r="AF144" i="83"/>
  <c r="AR143" i="83"/>
  <c r="AJ144" i="83"/>
  <c r="BY144" i="83"/>
  <c r="BR145" i="83"/>
  <c r="BT146" i="83"/>
  <c r="CA145" i="83"/>
  <c r="AK144" i="83"/>
  <c r="AC145" i="83"/>
  <c r="AQ145" i="83"/>
  <c r="AI146" i="83"/>
  <c r="BP146" i="83"/>
  <c r="BW145" i="83"/>
  <c r="BV144" i="83"/>
  <c r="BO145" i="83"/>
  <c r="AD144" i="83"/>
  <c r="AL143" i="83"/>
  <c r="BZ144" i="83"/>
  <c r="BS145" i="83"/>
  <c r="AM145" i="83"/>
  <c r="AE146" i="83"/>
  <c r="AO144" i="83"/>
  <c r="AG145" i="83"/>
  <c r="AH144" i="83"/>
  <c r="AP143" i="83"/>
  <c r="BU144" i="83"/>
  <c r="BN145" i="83"/>
  <c r="BQ146" i="83"/>
  <c r="BX145" i="83"/>
  <c r="BO145" i="91" l="1"/>
  <c r="BV144" i="91"/>
  <c r="BS145" i="91"/>
  <c r="BZ144" i="91"/>
  <c r="AE146" i="91"/>
  <c r="AM145" i="91"/>
  <c r="AH147" i="91"/>
  <c r="AP146" i="91"/>
  <c r="AC147" i="91"/>
  <c r="AK146" i="91"/>
  <c r="BQ146" i="91"/>
  <c r="BX145" i="91"/>
  <c r="BW145" i="91"/>
  <c r="BP146" i="91"/>
  <c r="AR144" i="91"/>
  <c r="AJ145" i="91"/>
  <c r="CA145" i="91"/>
  <c r="BT146" i="91"/>
  <c r="BU146" i="91"/>
  <c r="BN147" i="91"/>
  <c r="AD147" i="91"/>
  <c r="AL146" i="91"/>
  <c r="AG147" i="91"/>
  <c r="AO146" i="91"/>
  <c r="AI146" i="91"/>
  <c r="AQ145" i="91"/>
  <c r="BY146" i="91"/>
  <c r="BR147" i="91"/>
  <c r="AN144" i="91"/>
  <c r="AF145" i="91"/>
  <c r="BW144" i="89"/>
  <c r="BP145" i="89"/>
  <c r="AG146" i="89"/>
  <c r="AO145" i="89"/>
  <c r="AI145" i="89"/>
  <c r="AQ144" i="89"/>
  <c r="BQ145" i="89"/>
  <c r="BX144" i="89"/>
  <c r="AR145" i="89"/>
  <c r="AJ146" i="89"/>
  <c r="BY145" i="89"/>
  <c r="BR146" i="89"/>
  <c r="AP144" i="89"/>
  <c r="AH145" i="89"/>
  <c r="CA144" i="89"/>
  <c r="BT145" i="89"/>
  <c r="AN145" i="89"/>
  <c r="AF146" i="89"/>
  <c r="AC146" i="89"/>
  <c r="AK145" i="89"/>
  <c r="BV144" i="89"/>
  <c r="BO145" i="89"/>
  <c r="AE145" i="89"/>
  <c r="AM144" i="89"/>
  <c r="AL144" i="89"/>
  <c r="AD145" i="89"/>
  <c r="BZ144" i="89"/>
  <c r="BS145" i="89"/>
  <c r="BU145" i="89"/>
  <c r="BN146" i="89"/>
  <c r="AJ147" i="87"/>
  <c r="AR146" i="87"/>
  <c r="BP145" i="87"/>
  <c r="BW144" i="87"/>
  <c r="AI145" i="87"/>
  <c r="AQ144" i="87"/>
  <c r="AF147" i="87"/>
  <c r="AN146" i="87"/>
  <c r="BQ147" i="87"/>
  <c r="BX146" i="87"/>
  <c r="BO146" i="87"/>
  <c r="BV145" i="87"/>
  <c r="AD146" i="87"/>
  <c r="AL145" i="87"/>
  <c r="AP145" i="87"/>
  <c r="AH146" i="87"/>
  <c r="AK146" i="87"/>
  <c r="AC147" i="87"/>
  <c r="BZ145" i="87"/>
  <c r="BS146" i="87"/>
  <c r="AE145" i="87"/>
  <c r="AM144" i="87"/>
  <c r="BT145" i="87"/>
  <c r="CA144" i="87"/>
  <c r="BR147" i="87"/>
  <c r="BY146" i="87"/>
  <c r="BU146" i="87"/>
  <c r="BN147" i="87"/>
  <c r="AO146" i="87"/>
  <c r="AG147" i="87"/>
  <c r="AG146" i="86"/>
  <c r="AO145" i="86"/>
  <c r="AC146" i="86"/>
  <c r="AK145" i="86"/>
  <c r="BS146" i="86"/>
  <c r="BZ145" i="86"/>
  <c r="BN145" i="86"/>
  <c r="BU144" i="86"/>
  <c r="BT146" i="86"/>
  <c r="CA145" i="86"/>
  <c r="AF145" i="86"/>
  <c r="AN144" i="86"/>
  <c r="AI147" i="86"/>
  <c r="AQ146" i="86"/>
  <c r="AJ145" i="86"/>
  <c r="AR144" i="86"/>
  <c r="AE147" i="86"/>
  <c r="AM146" i="86"/>
  <c r="BX144" i="86"/>
  <c r="BQ145" i="86"/>
  <c r="AL145" i="86"/>
  <c r="AD146" i="86"/>
  <c r="BO146" i="86"/>
  <c r="BV145" i="86"/>
  <c r="BY144" i="86"/>
  <c r="BR145" i="86"/>
  <c r="AP145" i="86"/>
  <c r="AH146" i="86"/>
  <c r="BW145" i="86"/>
  <c r="BP146" i="86"/>
  <c r="AG146" i="85"/>
  <c r="AO145" i="85"/>
  <c r="AE145" i="85"/>
  <c r="AM144" i="85"/>
  <c r="BW144" i="85"/>
  <c r="BP145" i="85"/>
  <c r="BY145" i="85"/>
  <c r="BR146" i="85"/>
  <c r="CA144" i="85"/>
  <c r="BT145" i="85"/>
  <c r="AL144" i="85"/>
  <c r="AD145" i="85"/>
  <c r="BX145" i="85"/>
  <c r="BQ146" i="85"/>
  <c r="AN145" i="85"/>
  <c r="AF146" i="85"/>
  <c r="BZ144" i="85"/>
  <c r="BS145" i="85"/>
  <c r="AI145" i="85"/>
  <c r="AQ144" i="85"/>
  <c r="AC146" i="85"/>
  <c r="AK145" i="85"/>
  <c r="BU145" i="85"/>
  <c r="BN146" i="85"/>
  <c r="AR145" i="85"/>
  <c r="AJ146" i="85"/>
  <c r="BV144" i="85"/>
  <c r="BO145" i="85"/>
  <c r="AP144" i="85"/>
  <c r="AH145" i="85"/>
  <c r="AJ145" i="83"/>
  <c r="AR144" i="83"/>
  <c r="AF145" i="83"/>
  <c r="AN144" i="83"/>
  <c r="BZ145" i="83"/>
  <c r="BS146" i="83"/>
  <c r="AC146" i="83"/>
  <c r="AK145" i="83"/>
  <c r="BR146" i="83"/>
  <c r="BY145" i="83"/>
  <c r="BX146" i="83"/>
  <c r="BQ147" i="83"/>
  <c r="BP147" i="83"/>
  <c r="BW146" i="83"/>
  <c r="BN146" i="83"/>
  <c r="BU145" i="83"/>
  <c r="AG146" i="83"/>
  <c r="AO145" i="83"/>
  <c r="AM146" i="83"/>
  <c r="AE147" i="83"/>
  <c r="BV145" i="83"/>
  <c r="BO146" i="83"/>
  <c r="AQ146" i="83"/>
  <c r="AI147" i="83"/>
  <c r="AP144" i="83"/>
  <c r="AH145" i="83"/>
  <c r="AD145" i="83"/>
  <c r="AL144" i="83"/>
  <c r="BT147" i="83"/>
  <c r="CA146" i="83"/>
  <c r="BZ145" i="91" l="1"/>
  <c r="BS146" i="91"/>
  <c r="BO146" i="91"/>
  <c r="BV145" i="91"/>
  <c r="AF146" i="91"/>
  <c r="AN145" i="91"/>
  <c r="BR148" i="91"/>
  <c r="BY147" i="91"/>
  <c r="BT147" i="91"/>
  <c r="CA146" i="91"/>
  <c r="BP147" i="91"/>
  <c r="BW146" i="91"/>
  <c r="AO147" i="91"/>
  <c r="AG148" i="91"/>
  <c r="AL147" i="91"/>
  <c r="AD148" i="91"/>
  <c r="AK147" i="91"/>
  <c r="AC148" i="91"/>
  <c r="AP147" i="91"/>
  <c r="AH148" i="91"/>
  <c r="BN148" i="91"/>
  <c r="BU147" i="91"/>
  <c r="AJ146" i="91"/>
  <c r="AR145" i="91"/>
  <c r="AQ146" i="91"/>
  <c r="AI147" i="91"/>
  <c r="BX146" i="91"/>
  <c r="BQ147" i="91"/>
  <c r="AM146" i="91"/>
  <c r="AE147" i="91"/>
  <c r="BO146" i="89"/>
  <c r="BV145" i="89"/>
  <c r="AF147" i="89"/>
  <c r="AN146" i="89"/>
  <c r="AH146" i="89"/>
  <c r="AP145" i="89"/>
  <c r="AJ147" i="89"/>
  <c r="AR146" i="89"/>
  <c r="BP146" i="89"/>
  <c r="BW145" i="89"/>
  <c r="BU146" i="89"/>
  <c r="BN147" i="89"/>
  <c r="BS146" i="89"/>
  <c r="BZ145" i="89"/>
  <c r="AD146" i="89"/>
  <c r="AL145" i="89"/>
  <c r="AM145" i="89"/>
  <c r="AE146" i="89"/>
  <c r="AQ145" i="89"/>
  <c r="AI146" i="89"/>
  <c r="BT146" i="89"/>
  <c r="CA145" i="89"/>
  <c r="BY146" i="89"/>
  <c r="BR147" i="89"/>
  <c r="AK146" i="89"/>
  <c r="AC147" i="89"/>
  <c r="BX145" i="89"/>
  <c r="BQ146" i="89"/>
  <c r="AO146" i="89"/>
  <c r="AG147" i="89"/>
  <c r="AG148" i="87"/>
  <c r="AO147" i="87"/>
  <c r="BN148" i="87"/>
  <c r="BU147" i="87"/>
  <c r="BZ146" i="87"/>
  <c r="BS147" i="87"/>
  <c r="AC148" i="87"/>
  <c r="AK147" i="87"/>
  <c r="BT146" i="87"/>
  <c r="CA145" i="87"/>
  <c r="BV146" i="87"/>
  <c r="BO147" i="87"/>
  <c r="BX147" i="87"/>
  <c r="BQ148" i="87"/>
  <c r="AQ145" i="87"/>
  <c r="AI146" i="87"/>
  <c r="BP146" i="87"/>
  <c r="BW145" i="87"/>
  <c r="AP146" i="87"/>
  <c r="AH147" i="87"/>
  <c r="BR148" i="87"/>
  <c r="BY147" i="87"/>
  <c r="AM145" i="87"/>
  <c r="AE146" i="87"/>
  <c r="AL146" i="87"/>
  <c r="AD147" i="87"/>
  <c r="AF148" i="87"/>
  <c r="AN147" i="87"/>
  <c r="AR147" i="87"/>
  <c r="AJ148" i="87"/>
  <c r="AH147" i="86"/>
  <c r="AP146" i="86"/>
  <c r="AD147" i="86"/>
  <c r="AL146" i="86"/>
  <c r="BO147" i="86"/>
  <c r="BV146" i="86"/>
  <c r="AE148" i="86"/>
  <c r="AM147" i="86"/>
  <c r="AQ147" i="86"/>
  <c r="AI148" i="86"/>
  <c r="BS147" i="86"/>
  <c r="BZ146" i="86"/>
  <c r="AK146" i="86"/>
  <c r="AC147" i="86"/>
  <c r="BP147" i="86"/>
  <c r="BW146" i="86"/>
  <c r="BR146" i="86"/>
  <c r="BY145" i="86"/>
  <c r="BQ146" i="86"/>
  <c r="BX145" i="86"/>
  <c r="AJ146" i="86"/>
  <c r="AR145" i="86"/>
  <c r="AF146" i="86"/>
  <c r="AN145" i="86"/>
  <c r="BT147" i="86"/>
  <c r="CA146" i="86"/>
  <c r="BU145" i="86"/>
  <c r="BN146" i="86"/>
  <c r="AO146" i="86"/>
  <c r="AG147" i="86"/>
  <c r="AK146" i="85"/>
  <c r="AC147" i="85"/>
  <c r="BO146" i="85"/>
  <c r="BV145" i="85"/>
  <c r="AJ147" i="85"/>
  <c r="AR146" i="85"/>
  <c r="BU146" i="85"/>
  <c r="BN147" i="85"/>
  <c r="AF147" i="85"/>
  <c r="AN146" i="85"/>
  <c r="BY146" i="85"/>
  <c r="BR147" i="85"/>
  <c r="BW145" i="85"/>
  <c r="BP146" i="85"/>
  <c r="AQ145" i="85"/>
  <c r="AI146" i="85"/>
  <c r="AO146" i="85"/>
  <c r="AG147" i="85"/>
  <c r="AH146" i="85"/>
  <c r="AP145" i="85"/>
  <c r="BS146" i="85"/>
  <c r="BZ145" i="85"/>
  <c r="BQ147" i="85"/>
  <c r="BX146" i="85"/>
  <c r="AD146" i="85"/>
  <c r="AL145" i="85"/>
  <c r="CA145" i="85"/>
  <c r="BT146" i="85"/>
  <c r="AM145" i="85"/>
  <c r="AE146" i="85"/>
  <c r="AF146" i="83"/>
  <c r="AN145" i="83"/>
  <c r="AR145" i="83"/>
  <c r="AJ146" i="83"/>
  <c r="AI148" i="83"/>
  <c r="AQ147" i="83"/>
  <c r="BO147" i="83"/>
  <c r="BV146" i="83"/>
  <c r="AG147" i="83"/>
  <c r="AO146" i="83"/>
  <c r="BW147" i="83"/>
  <c r="BP148" i="83"/>
  <c r="BY146" i="83"/>
  <c r="BR147" i="83"/>
  <c r="CA147" i="83"/>
  <c r="BT148" i="83"/>
  <c r="AD146" i="83"/>
  <c r="AL145" i="83"/>
  <c r="AH146" i="83"/>
  <c r="AP145" i="83"/>
  <c r="AE148" i="83"/>
  <c r="AM147" i="83"/>
  <c r="BQ148" i="83"/>
  <c r="BX147" i="83"/>
  <c r="BS147" i="83"/>
  <c r="BZ146" i="83"/>
  <c r="BU146" i="83"/>
  <c r="BN147" i="83"/>
  <c r="AC147" i="83"/>
  <c r="AK146" i="83"/>
  <c r="BO147" i="91" l="1"/>
  <c r="BV146" i="91"/>
  <c r="BS147" i="91"/>
  <c r="BZ146" i="91"/>
  <c r="BQ148" i="91"/>
  <c r="BX147" i="91"/>
  <c r="AI148" i="91"/>
  <c r="AQ147" i="91"/>
  <c r="BU148" i="91"/>
  <c r="BN149" i="91"/>
  <c r="BW147" i="91"/>
  <c r="BP148" i="91"/>
  <c r="BY148" i="91"/>
  <c r="BR149" i="91"/>
  <c r="AE148" i="91"/>
  <c r="AM147" i="91"/>
  <c r="AH149" i="91"/>
  <c r="AP148" i="91"/>
  <c r="AC149" i="91"/>
  <c r="AK148" i="91"/>
  <c r="AD149" i="91"/>
  <c r="AL148" i="91"/>
  <c r="AG149" i="91"/>
  <c r="AO148" i="91"/>
  <c r="AR146" i="91"/>
  <c r="AJ147" i="91"/>
  <c r="CA147" i="91"/>
  <c r="BT148" i="91"/>
  <c r="AN146" i="91"/>
  <c r="AF147" i="91"/>
  <c r="AC148" i="89"/>
  <c r="AK147" i="89"/>
  <c r="AG148" i="89"/>
  <c r="AO147" i="89"/>
  <c r="BQ147" i="89"/>
  <c r="BX146" i="89"/>
  <c r="BY147" i="89"/>
  <c r="BR148" i="89"/>
  <c r="BU147" i="89"/>
  <c r="BN148" i="89"/>
  <c r="AL146" i="89"/>
  <c r="AD147" i="89"/>
  <c r="AR147" i="89"/>
  <c r="AJ148" i="89"/>
  <c r="AN147" i="89"/>
  <c r="AF148" i="89"/>
  <c r="AI147" i="89"/>
  <c r="AQ146" i="89"/>
  <c r="AE147" i="89"/>
  <c r="AM146" i="89"/>
  <c r="CA146" i="89"/>
  <c r="BT147" i="89"/>
  <c r="BZ146" i="89"/>
  <c r="BS147" i="89"/>
  <c r="BW146" i="89"/>
  <c r="BP147" i="89"/>
  <c r="AP146" i="89"/>
  <c r="AH147" i="89"/>
  <c r="BV146" i="89"/>
  <c r="BO147" i="89"/>
  <c r="AJ149" i="87"/>
  <c r="AR148" i="87"/>
  <c r="AE147" i="87"/>
  <c r="AM146" i="87"/>
  <c r="AP147" i="87"/>
  <c r="AH148" i="87"/>
  <c r="AI147" i="87"/>
  <c r="AQ146" i="87"/>
  <c r="BO148" i="87"/>
  <c r="BV147" i="87"/>
  <c r="BR149" i="87"/>
  <c r="BY148" i="87"/>
  <c r="AK148" i="87"/>
  <c r="AC149" i="87"/>
  <c r="BU148" i="87"/>
  <c r="BN149" i="87"/>
  <c r="AD148" i="87"/>
  <c r="AL147" i="87"/>
  <c r="BQ149" i="87"/>
  <c r="BX148" i="87"/>
  <c r="BZ147" i="87"/>
  <c r="BS148" i="87"/>
  <c r="AF149" i="87"/>
  <c r="AN148" i="87"/>
  <c r="BP147" i="87"/>
  <c r="BW146" i="87"/>
  <c r="BT147" i="87"/>
  <c r="CA146" i="87"/>
  <c r="AO148" i="87"/>
  <c r="AG149" i="87"/>
  <c r="BU146" i="86"/>
  <c r="BN147" i="86"/>
  <c r="AN146" i="86"/>
  <c r="AF147" i="86"/>
  <c r="BW147" i="86"/>
  <c r="BP148" i="86"/>
  <c r="BV147" i="86"/>
  <c r="BO148" i="86"/>
  <c r="AO147" i="86"/>
  <c r="AG148" i="86"/>
  <c r="AK147" i="86"/>
  <c r="AC148" i="86"/>
  <c r="AI149" i="86"/>
  <c r="AQ148" i="86"/>
  <c r="CA147" i="86"/>
  <c r="BT148" i="86"/>
  <c r="AR146" i="86"/>
  <c r="AJ147" i="86"/>
  <c r="BQ147" i="86"/>
  <c r="BX146" i="86"/>
  <c r="BY146" i="86"/>
  <c r="BR147" i="86"/>
  <c r="BS148" i="86"/>
  <c r="BZ147" i="86"/>
  <c r="AM148" i="86"/>
  <c r="AE149" i="86"/>
  <c r="AL147" i="86"/>
  <c r="AD148" i="86"/>
  <c r="AP147" i="86"/>
  <c r="AH148" i="86"/>
  <c r="AE147" i="85"/>
  <c r="AM146" i="85"/>
  <c r="CA146" i="85"/>
  <c r="BT147" i="85"/>
  <c r="BW146" i="85"/>
  <c r="BP147" i="85"/>
  <c r="BU147" i="85"/>
  <c r="BN148" i="85"/>
  <c r="AC148" i="85"/>
  <c r="AK147" i="85"/>
  <c r="BX147" i="85"/>
  <c r="BQ148" i="85"/>
  <c r="AP146" i="85"/>
  <c r="AH147" i="85"/>
  <c r="AR147" i="85"/>
  <c r="AJ148" i="85"/>
  <c r="AG148" i="85"/>
  <c r="AO147" i="85"/>
  <c r="AI147" i="85"/>
  <c r="AQ146" i="85"/>
  <c r="BY147" i="85"/>
  <c r="BR148" i="85"/>
  <c r="AL146" i="85"/>
  <c r="AD147" i="85"/>
  <c r="BZ146" i="85"/>
  <c r="BS147" i="85"/>
  <c r="AN147" i="85"/>
  <c r="AF148" i="85"/>
  <c r="BV146" i="85"/>
  <c r="BO147" i="85"/>
  <c r="AR146" i="83"/>
  <c r="AJ147" i="83"/>
  <c r="AN146" i="83"/>
  <c r="AF147" i="83"/>
  <c r="BN148" i="83"/>
  <c r="BU147" i="83"/>
  <c r="BP149" i="83"/>
  <c r="BW148" i="83"/>
  <c r="BZ147" i="83"/>
  <c r="BS148" i="83"/>
  <c r="AH147" i="83"/>
  <c r="AP146" i="83"/>
  <c r="AD147" i="83"/>
  <c r="AL146" i="83"/>
  <c r="AO147" i="83"/>
  <c r="AG148" i="83"/>
  <c r="BV147" i="83"/>
  <c r="BO148" i="83"/>
  <c r="BT149" i="83"/>
  <c r="CA148" i="83"/>
  <c r="BR148" i="83"/>
  <c r="BY147" i="83"/>
  <c r="AK147" i="83"/>
  <c r="AC148" i="83"/>
  <c r="BQ149" i="83"/>
  <c r="BX148" i="83"/>
  <c r="AM148" i="83"/>
  <c r="AE149" i="83"/>
  <c r="AQ148" i="83"/>
  <c r="AI149" i="83"/>
  <c r="BZ147" i="91" l="1"/>
  <c r="BS148" i="91"/>
  <c r="BV147" i="91"/>
  <c r="BO148" i="91"/>
  <c r="BT149" i="91"/>
  <c r="CA148" i="91"/>
  <c r="BP149" i="91"/>
  <c r="BW148" i="91"/>
  <c r="AL149" i="91"/>
  <c r="AD150" i="91"/>
  <c r="AP149" i="91"/>
  <c r="AH150" i="91"/>
  <c r="AM148" i="91"/>
  <c r="AE149" i="91"/>
  <c r="AQ148" i="91"/>
  <c r="AI149" i="91"/>
  <c r="BX148" i="91"/>
  <c r="BQ149" i="91"/>
  <c r="AF148" i="91"/>
  <c r="AN147" i="91"/>
  <c r="AJ148" i="91"/>
  <c r="AR147" i="91"/>
  <c r="BR150" i="91"/>
  <c r="BY149" i="91"/>
  <c r="BN150" i="91"/>
  <c r="BU149" i="91"/>
  <c r="AO149" i="91"/>
  <c r="AG150" i="91"/>
  <c r="AK149" i="91"/>
  <c r="AC150" i="91"/>
  <c r="BU148" i="89"/>
  <c r="BN149" i="89"/>
  <c r="BO148" i="89"/>
  <c r="BV147" i="89"/>
  <c r="BW147" i="89"/>
  <c r="BP148" i="89"/>
  <c r="AJ149" i="89"/>
  <c r="AR148" i="89"/>
  <c r="BY148" i="89"/>
  <c r="BR149" i="89"/>
  <c r="AF149" i="89"/>
  <c r="AN148" i="89"/>
  <c r="AM147" i="89"/>
  <c r="AE148" i="89"/>
  <c r="AO148" i="89"/>
  <c r="AG149" i="89"/>
  <c r="AH148" i="89"/>
  <c r="AP147" i="89"/>
  <c r="CA147" i="89"/>
  <c r="BT148" i="89"/>
  <c r="BS148" i="89"/>
  <c r="BZ147" i="89"/>
  <c r="AD148" i="89"/>
  <c r="AL147" i="89"/>
  <c r="AQ147" i="89"/>
  <c r="AI148" i="89"/>
  <c r="BX147" i="89"/>
  <c r="BQ148" i="89"/>
  <c r="AK148" i="89"/>
  <c r="AC149" i="89"/>
  <c r="AC150" i="87"/>
  <c r="AK149" i="87"/>
  <c r="AH149" i="87"/>
  <c r="AP148" i="87"/>
  <c r="BZ148" i="87"/>
  <c r="BS149" i="87"/>
  <c r="BW147" i="87"/>
  <c r="BP148" i="87"/>
  <c r="AL148" i="87"/>
  <c r="AD149" i="87"/>
  <c r="BR150" i="87"/>
  <c r="BY149" i="87"/>
  <c r="BV148" i="87"/>
  <c r="BO149" i="87"/>
  <c r="AM147" i="87"/>
  <c r="AE148" i="87"/>
  <c r="AG150" i="87"/>
  <c r="AO149" i="87"/>
  <c r="BN150" i="87"/>
  <c r="BU149" i="87"/>
  <c r="BT148" i="87"/>
  <c r="CA147" i="87"/>
  <c r="AF150" i="87"/>
  <c r="AN149" i="87"/>
  <c r="BX149" i="87"/>
  <c r="BQ150" i="87"/>
  <c r="AQ147" i="87"/>
  <c r="AI148" i="87"/>
  <c r="AR149" i="87"/>
  <c r="AJ150" i="87"/>
  <c r="AD149" i="86"/>
  <c r="AL148" i="86"/>
  <c r="CA148" i="86"/>
  <c r="BT149" i="86"/>
  <c r="AG149" i="86"/>
  <c r="AO148" i="86"/>
  <c r="BO149" i="86"/>
  <c r="BV148" i="86"/>
  <c r="BP149" i="86"/>
  <c r="BW148" i="86"/>
  <c r="AF148" i="86"/>
  <c r="AN147" i="86"/>
  <c r="BS149" i="86"/>
  <c r="BZ148" i="86"/>
  <c r="BQ148" i="86"/>
  <c r="BX147" i="86"/>
  <c r="AI150" i="86"/>
  <c r="AQ149" i="86"/>
  <c r="AH149" i="86"/>
  <c r="AP148" i="86"/>
  <c r="AM149" i="86"/>
  <c r="AE150" i="86"/>
  <c r="BY147" i="86"/>
  <c r="BR148" i="86"/>
  <c r="AJ148" i="86"/>
  <c r="AR147" i="86"/>
  <c r="AK148" i="86"/>
  <c r="AC149" i="86"/>
  <c r="BN148" i="86"/>
  <c r="BU147" i="86"/>
  <c r="AQ147" i="85"/>
  <c r="AI148" i="85"/>
  <c r="AD148" i="85"/>
  <c r="AL147" i="85"/>
  <c r="BY148" i="85"/>
  <c r="BR149" i="85"/>
  <c r="BW147" i="85"/>
  <c r="BP148" i="85"/>
  <c r="CA147" i="85"/>
  <c r="BT148" i="85"/>
  <c r="AO148" i="85"/>
  <c r="AG149" i="85"/>
  <c r="AK148" i="85"/>
  <c r="AC149" i="85"/>
  <c r="BO148" i="85"/>
  <c r="BV147" i="85"/>
  <c r="AF149" i="85"/>
  <c r="AN148" i="85"/>
  <c r="BS148" i="85"/>
  <c r="BZ147" i="85"/>
  <c r="AJ149" i="85"/>
  <c r="AR148" i="85"/>
  <c r="AH148" i="85"/>
  <c r="AP147" i="85"/>
  <c r="BQ149" i="85"/>
  <c r="BX148" i="85"/>
  <c r="BU148" i="85"/>
  <c r="BN149" i="85"/>
  <c r="AM147" i="85"/>
  <c r="AE148" i="85"/>
  <c r="AF148" i="83"/>
  <c r="AN147" i="83"/>
  <c r="AJ148" i="83"/>
  <c r="AR147" i="83"/>
  <c r="BR149" i="83"/>
  <c r="BY148" i="83"/>
  <c r="BT150" i="83"/>
  <c r="CA149" i="83"/>
  <c r="AP147" i="83"/>
  <c r="AH148" i="83"/>
  <c r="BP150" i="83"/>
  <c r="BW149" i="83"/>
  <c r="AE150" i="83"/>
  <c r="AM149" i="83"/>
  <c r="AI150" i="83"/>
  <c r="AQ149" i="83"/>
  <c r="AC149" i="83"/>
  <c r="AK148" i="83"/>
  <c r="BO149" i="83"/>
  <c r="BV148" i="83"/>
  <c r="AG149" i="83"/>
  <c r="AO148" i="83"/>
  <c r="BS149" i="83"/>
  <c r="BZ148" i="83"/>
  <c r="BX149" i="83"/>
  <c r="BQ150" i="83"/>
  <c r="AL147" i="83"/>
  <c r="AD148" i="83"/>
  <c r="BN149" i="83"/>
  <c r="BU148" i="83"/>
  <c r="BO149" i="91" l="1"/>
  <c r="BV148" i="91"/>
  <c r="BS149" i="91"/>
  <c r="BZ148" i="91"/>
  <c r="AG151" i="91"/>
  <c r="AO150" i="91"/>
  <c r="AI150" i="91"/>
  <c r="AQ149" i="91"/>
  <c r="AE150" i="91"/>
  <c r="AM149" i="91"/>
  <c r="AH151" i="91"/>
  <c r="AP150" i="91"/>
  <c r="BY150" i="91"/>
  <c r="BR151" i="91"/>
  <c r="AN148" i="91"/>
  <c r="AF149" i="91"/>
  <c r="AC151" i="91"/>
  <c r="AK150" i="91"/>
  <c r="BQ150" i="91"/>
  <c r="BX149" i="91"/>
  <c r="AD151" i="91"/>
  <c r="AL150" i="91"/>
  <c r="BU150" i="91"/>
  <c r="BN151" i="91"/>
  <c r="AR148" i="91"/>
  <c r="AJ149" i="91"/>
  <c r="BW149" i="91"/>
  <c r="BP150" i="91"/>
  <c r="CA149" i="91"/>
  <c r="BT150" i="91"/>
  <c r="CA148" i="89"/>
  <c r="BT149" i="89"/>
  <c r="BY149" i="89"/>
  <c r="BR150" i="89"/>
  <c r="AL148" i="89"/>
  <c r="AD149" i="89"/>
  <c r="AN149" i="89"/>
  <c r="AF150" i="89"/>
  <c r="AR149" i="89"/>
  <c r="AJ150" i="89"/>
  <c r="BV148" i="89"/>
  <c r="BO149" i="89"/>
  <c r="AC150" i="89"/>
  <c r="AK149" i="89"/>
  <c r="BQ149" i="89"/>
  <c r="BX148" i="89"/>
  <c r="AI149" i="89"/>
  <c r="AQ148" i="89"/>
  <c r="AG150" i="89"/>
  <c r="AO149" i="89"/>
  <c r="AE149" i="89"/>
  <c r="AM148" i="89"/>
  <c r="BW148" i="89"/>
  <c r="BP149" i="89"/>
  <c r="BU149" i="89"/>
  <c r="BN150" i="89"/>
  <c r="BZ148" i="89"/>
  <c r="BS149" i="89"/>
  <c r="AP148" i="89"/>
  <c r="AH149" i="89"/>
  <c r="AI149" i="87"/>
  <c r="AQ148" i="87"/>
  <c r="BQ151" i="87"/>
  <c r="BX150" i="87"/>
  <c r="BT149" i="87"/>
  <c r="CA148" i="87"/>
  <c r="BN151" i="87"/>
  <c r="BU150" i="87"/>
  <c r="AO150" i="87"/>
  <c r="AG151" i="87"/>
  <c r="BY150" i="87"/>
  <c r="BR151" i="87"/>
  <c r="AH150" i="87"/>
  <c r="AP149" i="87"/>
  <c r="AJ151" i="87"/>
  <c r="AR150" i="87"/>
  <c r="AE149" i="87"/>
  <c r="AM148" i="87"/>
  <c r="BO150" i="87"/>
  <c r="BV149" i="87"/>
  <c r="AD150" i="87"/>
  <c r="AL149" i="87"/>
  <c r="BP149" i="87"/>
  <c r="BW148" i="87"/>
  <c r="BS150" i="87"/>
  <c r="BZ149" i="87"/>
  <c r="AF151" i="87"/>
  <c r="AN150" i="87"/>
  <c r="AK150" i="87"/>
  <c r="AC151" i="87"/>
  <c r="CA149" i="86"/>
  <c r="BT150" i="86"/>
  <c r="BY148" i="86"/>
  <c r="BR149" i="86"/>
  <c r="AP149" i="86"/>
  <c r="AH150" i="86"/>
  <c r="BS150" i="86"/>
  <c r="BZ149" i="86"/>
  <c r="BW149" i="86"/>
  <c r="BP150" i="86"/>
  <c r="BO150" i="86"/>
  <c r="BV149" i="86"/>
  <c r="AE151" i="86"/>
  <c r="AM150" i="86"/>
  <c r="AC150" i="86"/>
  <c r="AK149" i="86"/>
  <c r="BU148" i="86"/>
  <c r="BN149" i="86"/>
  <c r="AR148" i="86"/>
  <c r="AJ149" i="86"/>
  <c r="AI151" i="86"/>
  <c r="AQ150" i="86"/>
  <c r="BQ149" i="86"/>
  <c r="BX148" i="86"/>
  <c r="AN148" i="86"/>
  <c r="AF149" i="86"/>
  <c r="AO149" i="86"/>
  <c r="AG150" i="86"/>
  <c r="AL149" i="86"/>
  <c r="AD150" i="86"/>
  <c r="AE149" i="85"/>
  <c r="AM148" i="85"/>
  <c r="BU149" i="85"/>
  <c r="BN150" i="85"/>
  <c r="AC150" i="85"/>
  <c r="AK149" i="85"/>
  <c r="CA148" i="85"/>
  <c r="BT149" i="85"/>
  <c r="BY149" i="85"/>
  <c r="BR150" i="85"/>
  <c r="AI149" i="85"/>
  <c r="AQ148" i="85"/>
  <c r="AP148" i="85"/>
  <c r="AH149" i="85"/>
  <c r="BZ148" i="85"/>
  <c r="BS149" i="85"/>
  <c r="BV148" i="85"/>
  <c r="BO149" i="85"/>
  <c r="AG150" i="85"/>
  <c r="AO149" i="85"/>
  <c r="BW148" i="85"/>
  <c r="BP149" i="85"/>
  <c r="BX149" i="85"/>
  <c r="BQ150" i="85"/>
  <c r="AR149" i="85"/>
  <c r="AJ150" i="85"/>
  <c r="AN149" i="85"/>
  <c r="AF150" i="85"/>
  <c r="AL148" i="85"/>
  <c r="AD149" i="85"/>
  <c r="AR148" i="83"/>
  <c r="AJ149" i="83"/>
  <c r="AN148" i="83"/>
  <c r="AF149" i="83"/>
  <c r="AD149" i="83"/>
  <c r="AL148" i="83"/>
  <c r="BX150" i="83"/>
  <c r="BQ151" i="83"/>
  <c r="BV149" i="83"/>
  <c r="BO150" i="83"/>
  <c r="AQ150" i="83"/>
  <c r="AI151" i="83"/>
  <c r="CA150" i="83"/>
  <c r="BT151" i="83"/>
  <c r="AH149" i="83"/>
  <c r="AP148" i="83"/>
  <c r="BN150" i="83"/>
  <c r="BU149" i="83"/>
  <c r="BZ149" i="83"/>
  <c r="BS150" i="83"/>
  <c r="AO149" i="83"/>
  <c r="AG150" i="83"/>
  <c r="AK149" i="83"/>
  <c r="AC150" i="83"/>
  <c r="AM150" i="83"/>
  <c r="AE151" i="83"/>
  <c r="BP151" i="83"/>
  <c r="BW150" i="83"/>
  <c r="BY149" i="83"/>
  <c r="BR150" i="83"/>
  <c r="BS150" i="91" l="1"/>
  <c r="BZ149" i="91"/>
  <c r="BV149" i="91"/>
  <c r="BO150" i="91"/>
  <c r="BP151" i="91"/>
  <c r="BW150" i="91"/>
  <c r="BN152" i="91"/>
  <c r="BU151" i="91"/>
  <c r="BR152" i="91"/>
  <c r="BY151" i="91"/>
  <c r="BX150" i="91"/>
  <c r="BQ151" i="91"/>
  <c r="AM150" i="91"/>
  <c r="AE151" i="91"/>
  <c r="AO151" i="91"/>
  <c r="AG152" i="91"/>
  <c r="AF150" i="91"/>
  <c r="AN149" i="91"/>
  <c r="BT151" i="91"/>
  <c r="CA150" i="91"/>
  <c r="AJ150" i="91"/>
  <c r="AR149" i="91"/>
  <c r="AL151" i="91"/>
  <c r="AD152" i="91"/>
  <c r="AK151" i="91"/>
  <c r="AC152" i="91"/>
  <c r="AP151" i="91"/>
  <c r="AH152" i="91"/>
  <c r="AQ150" i="91"/>
  <c r="AI151" i="91"/>
  <c r="BS150" i="89"/>
  <c r="BZ149" i="89"/>
  <c r="BW149" i="89"/>
  <c r="BP150" i="89"/>
  <c r="BO150" i="89"/>
  <c r="BV149" i="89"/>
  <c r="AJ151" i="89"/>
  <c r="AR150" i="89"/>
  <c r="AD150" i="89"/>
  <c r="AL149" i="89"/>
  <c r="CA149" i="89"/>
  <c r="BT150" i="89"/>
  <c r="AH150" i="89"/>
  <c r="AP149" i="89"/>
  <c r="BU150" i="89"/>
  <c r="BN151" i="89"/>
  <c r="AF151" i="89"/>
  <c r="AN150" i="89"/>
  <c r="BY150" i="89"/>
  <c r="BR151" i="89"/>
  <c r="AM149" i="89"/>
  <c r="AE150" i="89"/>
  <c r="AQ149" i="89"/>
  <c r="AI150" i="89"/>
  <c r="AK150" i="89"/>
  <c r="AC151" i="89"/>
  <c r="AO150" i="89"/>
  <c r="AG151" i="89"/>
  <c r="BX149" i="89"/>
  <c r="BQ150" i="89"/>
  <c r="BR152" i="87"/>
  <c r="BY151" i="87"/>
  <c r="AF152" i="87"/>
  <c r="AN151" i="87"/>
  <c r="BW149" i="87"/>
  <c r="BP150" i="87"/>
  <c r="BV150" i="87"/>
  <c r="BO151" i="87"/>
  <c r="AR151" i="87"/>
  <c r="AJ152" i="87"/>
  <c r="BN152" i="87"/>
  <c r="BU151" i="87"/>
  <c r="BX151" i="87"/>
  <c r="BQ152" i="87"/>
  <c r="AC152" i="87"/>
  <c r="AK151" i="87"/>
  <c r="AG152" i="87"/>
  <c r="AO151" i="87"/>
  <c r="BZ150" i="87"/>
  <c r="BS151" i="87"/>
  <c r="AD151" i="87"/>
  <c r="AL150" i="87"/>
  <c r="AM149" i="87"/>
  <c r="AE150" i="87"/>
  <c r="AH151" i="87"/>
  <c r="AP150" i="87"/>
  <c r="BT150" i="87"/>
  <c r="CA149" i="87"/>
  <c r="AQ149" i="87"/>
  <c r="AI150" i="87"/>
  <c r="BQ150" i="86"/>
  <c r="BX149" i="86"/>
  <c r="AO150" i="86"/>
  <c r="AG151" i="86"/>
  <c r="AF150" i="86"/>
  <c r="AN149" i="86"/>
  <c r="BN150" i="86"/>
  <c r="BU149" i="86"/>
  <c r="BP151" i="86"/>
  <c r="BW150" i="86"/>
  <c r="CA150" i="86"/>
  <c r="BT151" i="86"/>
  <c r="AQ151" i="86"/>
  <c r="AI152" i="86"/>
  <c r="AK150" i="86"/>
  <c r="AC151" i="86"/>
  <c r="AE152" i="86"/>
  <c r="AM151" i="86"/>
  <c r="AD151" i="86"/>
  <c r="AL150" i="86"/>
  <c r="AJ150" i="86"/>
  <c r="AR149" i="86"/>
  <c r="AH151" i="86"/>
  <c r="AP150" i="86"/>
  <c r="BY149" i="86"/>
  <c r="BR150" i="86"/>
  <c r="BO151" i="86"/>
  <c r="BV150" i="86"/>
  <c r="BS151" i="86"/>
  <c r="BZ150" i="86"/>
  <c r="AD150" i="85"/>
  <c r="AL149" i="85"/>
  <c r="AF151" i="85"/>
  <c r="AN150" i="85"/>
  <c r="BQ151" i="85"/>
  <c r="BX150" i="85"/>
  <c r="BW149" i="85"/>
  <c r="BP150" i="85"/>
  <c r="BS150" i="85"/>
  <c r="BZ149" i="85"/>
  <c r="CA149" i="85"/>
  <c r="BT150" i="85"/>
  <c r="BU150" i="85"/>
  <c r="BN151" i="85"/>
  <c r="AQ149" i="85"/>
  <c r="AI150" i="85"/>
  <c r="AJ151" i="85"/>
  <c r="AR150" i="85"/>
  <c r="BO150" i="85"/>
  <c r="BV149" i="85"/>
  <c r="AH150" i="85"/>
  <c r="AP149" i="85"/>
  <c r="BR151" i="85"/>
  <c r="BY150" i="85"/>
  <c r="AG151" i="85"/>
  <c r="AO150" i="85"/>
  <c r="AK150" i="85"/>
  <c r="AC151" i="85"/>
  <c r="AM149" i="85"/>
  <c r="AE150" i="85"/>
  <c r="AF150" i="83"/>
  <c r="AN149" i="83"/>
  <c r="AJ150" i="83"/>
  <c r="AR149" i="83"/>
  <c r="AG151" i="83"/>
  <c r="AO150" i="83"/>
  <c r="BT152" i="83"/>
  <c r="CA151" i="83"/>
  <c r="AI152" i="83"/>
  <c r="AQ151" i="83"/>
  <c r="BV150" i="83"/>
  <c r="BO151" i="83"/>
  <c r="BX151" i="83"/>
  <c r="BQ152" i="83"/>
  <c r="BN151" i="83"/>
  <c r="BU150" i="83"/>
  <c r="BP152" i="83"/>
  <c r="BW151" i="83"/>
  <c r="BR151" i="83"/>
  <c r="BY150" i="83"/>
  <c r="AE152" i="83"/>
  <c r="AM151" i="83"/>
  <c r="AC151" i="83"/>
  <c r="AK150" i="83"/>
  <c r="BZ150" i="83"/>
  <c r="BS151" i="83"/>
  <c r="AH150" i="83"/>
  <c r="AP149" i="83"/>
  <c r="AD150" i="83"/>
  <c r="AL149" i="83"/>
  <c r="BO151" i="91" l="1"/>
  <c r="BV150" i="91"/>
  <c r="BS151" i="91"/>
  <c r="BZ150" i="91"/>
  <c r="AH153" i="91"/>
  <c r="AP152" i="91"/>
  <c r="AC153" i="91"/>
  <c r="AK152" i="91"/>
  <c r="AD153" i="91"/>
  <c r="AL152" i="91"/>
  <c r="AG153" i="91"/>
  <c r="AO152" i="91"/>
  <c r="BQ152" i="91"/>
  <c r="BX151" i="91"/>
  <c r="CA151" i="91"/>
  <c r="BT152" i="91"/>
  <c r="BY152" i="91"/>
  <c r="BR153" i="91"/>
  <c r="BU152" i="91"/>
  <c r="BN153" i="91"/>
  <c r="AI152" i="91"/>
  <c r="AQ151" i="91"/>
  <c r="AE152" i="91"/>
  <c r="AM151" i="91"/>
  <c r="AR150" i="91"/>
  <c r="AJ151" i="91"/>
  <c r="AN150" i="91"/>
  <c r="AF151" i="91"/>
  <c r="BW151" i="91"/>
  <c r="BP152" i="91"/>
  <c r="AR151" i="89"/>
  <c r="AJ152" i="89"/>
  <c r="BQ151" i="89"/>
  <c r="BX150" i="89"/>
  <c r="AE151" i="89"/>
  <c r="AM150" i="89"/>
  <c r="AG152" i="89"/>
  <c r="AO151" i="89"/>
  <c r="AC152" i="89"/>
  <c r="AK151" i="89"/>
  <c r="AI151" i="89"/>
  <c r="AQ150" i="89"/>
  <c r="BY151" i="89"/>
  <c r="BR152" i="89"/>
  <c r="CA150" i="89"/>
  <c r="BT151" i="89"/>
  <c r="BW150" i="89"/>
  <c r="BP151" i="89"/>
  <c r="AP150" i="89"/>
  <c r="AH151" i="89"/>
  <c r="BU151" i="89"/>
  <c r="BN152" i="89"/>
  <c r="AN151" i="89"/>
  <c r="AF152" i="89"/>
  <c r="AL150" i="89"/>
  <c r="AD151" i="89"/>
  <c r="BV150" i="89"/>
  <c r="BO151" i="89"/>
  <c r="BZ150" i="89"/>
  <c r="BS151" i="89"/>
  <c r="AI151" i="87"/>
  <c r="AQ150" i="87"/>
  <c r="AE151" i="87"/>
  <c r="AM150" i="87"/>
  <c r="BS152" i="87"/>
  <c r="BZ151" i="87"/>
  <c r="BX152" i="87"/>
  <c r="BQ153" i="87"/>
  <c r="BP151" i="87"/>
  <c r="BW150" i="87"/>
  <c r="AH152" i="87"/>
  <c r="AP151" i="87"/>
  <c r="AK152" i="87"/>
  <c r="AC153" i="87"/>
  <c r="AR152" i="87"/>
  <c r="AJ153" i="87"/>
  <c r="BV151" i="87"/>
  <c r="BO152" i="87"/>
  <c r="BT151" i="87"/>
  <c r="CA150" i="87"/>
  <c r="AD152" i="87"/>
  <c r="AL151" i="87"/>
  <c r="AO152" i="87"/>
  <c r="AG153" i="87"/>
  <c r="BN153" i="87"/>
  <c r="BU152" i="87"/>
  <c r="AF153" i="87"/>
  <c r="AN152" i="87"/>
  <c r="BR153" i="87"/>
  <c r="BY152" i="87"/>
  <c r="BY150" i="86"/>
  <c r="BR151" i="86"/>
  <c r="AC152" i="86"/>
  <c r="AK151" i="86"/>
  <c r="CA151" i="86"/>
  <c r="BT152" i="86"/>
  <c r="AO151" i="86"/>
  <c r="AG152" i="86"/>
  <c r="BS152" i="86"/>
  <c r="BZ151" i="86"/>
  <c r="BU150" i="86"/>
  <c r="BN151" i="86"/>
  <c r="AI153" i="86"/>
  <c r="AQ152" i="86"/>
  <c r="BV151" i="86"/>
  <c r="BO152" i="86"/>
  <c r="AP151" i="86"/>
  <c r="AH152" i="86"/>
  <c r="AR150" i="86"/>
  <c r="AJ151" i="86"/>
  <c r="AL151" i="86"/>
  <c r="AD152" i="86"/>
  <c r="AE153" i="86"/>
  <c r="AM152" i="86"/>
  <c r="BW151" i="86"/>
  <c r="BP152" i="86"/>
  <c r="AN150" i="86"/>
  <c r="AF151" i="86"/>
  <c r="BQ151" i="86"/>
  <c r="BX150" i="86"/>
  <c r="AE151" i="85"/>
  <c r="AM150" i="85"/>
  <c r="AI151" i="85"/>
  <c r="AQ150" i="85"/>
  <c r="BU151" i="85"/>
  <c r="BN152" i="85"/>
  <c r="BW150" i="85"/>
  <c r="BP151" i="85"/>
  <c r="AH151" i="85"/>
  <c r="AP150" i="85"/>
  <c r="AR151" i="85"/>
  <c r="AJ152" i="85"/>
  <c r="BS151" i="85"/>
  <c r="BZ150" i="85"/>
  <c r="AN151" i="85"/>
  <c r="AF152" i="85"/>
  <c r="AC152" i="85"/>
  <c r="AK151" i="85"/>
  <c r="BT151" i="85"/>
  <c r="CA150" i="85"/>
  <c r="AO151" i="85"/>
  <c r="AG152" i="85"/>
  <c r="BY151" i="85"/>
  <c r="BR152" i="85"/>
  <c r="BO151" i="85"/>
  <c r="BV150" i="85"/>
  <c r="BQ152" i="85"/>
  <c r="BX151" i="85"/>
  <c r="AD151" i="85"/>
  <c r="AL150" i="85"/>
  <c r="AJ151" i="83"/>
  <c r="AR150" i="83"/>
  <c r="AF151" i="83"/>
  <c r="AN150" i="83"/>
  <c r="BZ151" i="83"/>
  <c r="BS152" i="83"/>
  <c r="BX152" i="83"/>
  <c r="BQ153" i="83"/>
  <c r="AH151" i="83"/>
  <c r="AP150" i="83"/>
  <c r="AM152" i="83"/>
  <c r="AE153" i="83"/>
  <c r="BP153" i="83"/>
  <c r="BW152" i="83"/>
  <c r="AQ152" i="83"/>
  <c r="AI153" i="83"/>
  <c r="AO151" i="83"/>
  <c r="AG152" i="83"/>
  <c r="BV151" i="83"/>
  <c r="BO152" i="83"/>
  <c r="AD151" i="83"/>
  <c r="AL150" i="83"/>
  <c r="AK151" i="83"/>
  <c r="AC152" i="83"/>
  <c r="BR152" i="83"/>
  <c r="BY151" i="83"/>
  <c r="BN152" i="83"/>
  <c r="BU151" i="83"/>
  <c r="BT153" i="83"/>
  <c r="CA152" i="83"/>
  <c r="BZ151" i="91" l="1"/>
  <c r="BS152" i="91"/>
  <c r="BV151" i="91"/>
  <c r="BO152" i="91"/>
  <c r="AJ152" i="91"/>
  <c r="AR151" i="91"/>
  <c r="BY153" i="91"/>
  <c r="BR154" i="91"/>
  <c r="BT153" i="91"/>
  <c r="CA152" i="91"/>
  <c r="BP153" i="91"/>
  <c r="BW152" i="91"/>
  <c r="AD154" i="91"/>
  <c r="AL153" i="91"/>
  <c r="AH154" i="91"/>
  <c r="AP153" i="91"/>
  <c r="BN154" i="91"/>
  <c r="BU153" i="91"/>
  <c r="AF152" i="91"/>
  <c r="AN151" i="91"/>
  <c r="AM152" i="91"/>
  <c r="AE153" i="91"/>
  <c r="AQ152" i="91"/>
  <c r="AI153" i="91"/>
  <c r="BX152" i="91"/>
  <c r="BQ153" i="91"/>
  <c r="AO153" i="91"/>
  <c r="AG154" i="91"/>
  <c r="AC154" i="91"/>
  <c r="AK153" i="91"/>
  <c r="BS152" i="89"/>
  <c r="BZ151" i="89"/>
  <c r="AD152" i="89"/>
  <c r="AL151" i="89"/>
  <c r="AF153" i="89"/>
  <c r="AN152" i="89"/>
  <c r="AH152" i="89"/>
  <c r="AP151" i="89"/>
  <c r="BW151" i="89"/>
  <c r="BP152" i="89"/>
  <c r="BY152" i="89"/>
  <c r="BR153" i="89"/>
  <c r="AK152" i="89"/>
  <c r="AC153" i="89"/>
  <c r="BX151" i="89"/>
  <c r="BQ152" i="89"/>
  <c r="BO152" i="89"/>
  <c r="BV151" i="89"/>
  <c r="BU152" i="89"/>
  <c r="BN153" i="89"/>
  <c r="CA151" i="89"/>
  <c r="BT152" i="89"/>
  <c r="AJ153" i="89"/>
  <c r="AR152" i="89"/>
  <c r="AQ151" i="89"/>
  <c r="AI152" i="89"/>
  <c r="AO152" i="89"/>
  <c r="AG153" i="89"/>
  <c r="AM151" i="89"/>
  <c r="AE152" i="89"/>
  <c r="BO153" i="87"/>
  <c r="BV152" i="87"/>
  <c r="AC154" i="87"/>
  <c r="AK153" i="87"/>
  <c r="BQ154" i="87"/>
  <c r="BX153" i="87"/>
  <c r="AF154" i="87"/>
  <c r="AN153" i="87"/>
  <c r="AD153" i="87"/>
  <c r="AL152" i="87"/>
  <c r="CA151" i="87"/>
  <c r="BT152" i="87"/>
  <c r="AH153" i="87"/>
  <c r="AP152" i="87"/>
  <c r="AM151" i="87"/>
  <c r="AE152" i="87"/>
  <c r="AG154" i="87"/>
  <c r="AO153" i="87"/>
  <c r="AJ154" i="87"/>
  <c r="AR153" i="87"/>
  <c r="BR154" i="87"/>
  <c r="BY153" i="87"/>
  <c r="BN154" i="87"/>
  <c r="BU153" i="87"/>
  <c r="BW151" i="87"/>
  <c r="BP152" i="87"/>
  <c r="BS153" i="87"/>
  <c r="BZ152" i="87"/>
  <c r="AQ151" i="87"/>
  <c r="AI152" i="87"/>
  <c r="BQ152" i="86"/>
  <c r="BX151" i="86"/>
  <c r="AF152" i="86"/>
  <c r="AN151" i="86"/>
  <c r="AD153" i="86"/>
  <c r="AL152" i="86"/>
  <c r="AH153" i="86"/>
  <c r="AP152" i="86"/>
  <c r="BN152" i="86"/>
  <c r="BU151" i="86"/>
  <c r="CA152" i="86"/>
  <c r="BT153" i="86"/>
  <c r="BS153" i="86"/>
  <c r="BZ152" i="86"/>
  <c r="BP153" i="86"/>
  <c r="BW152" i="86"/>
  <c r="AJ152" i="86"/>
  <c r="AR151" i="86"/>
  <c r="BO153" i="86"/>
  <c r="BV152" i="86"/>
  <c r="AG153" i="86"/>
  <c r="AO152" i="86"/>
  <c r="BY151" i="86"/>
  <c r="BR152" i="86"/>
  <c r="AE154" i="86"/>
  <c r="AM153" i="86"/>
  <c r="AQ153" i="86"/>
  <c r="AI154" i="86"/>
  <c r="AK152" i="86"/>
  <c r="AC153" i="86"/>
  <c r="BW151" i="85"/>
  <c r="BP152" i="85"/>
  <c r="AD152" i="85"/>
  <c r="AL151" i="85"/>
  <c r="BQ153" i="85"/>
  <c r="BX152" i="85"/>
  <c r="BO152" i="85"/>
  <c r="BV151" i="85"/>
  <c r="CA151" i="85"/>
  <c r="BT152" i="85"/>
  <c r="BS152" i="85"/>
  <c r="BZ151" i="85"/>
  <c r="AH152" i="85"/>
  <c r="AP151" i="85"/>
  <c r="AQ151" i="85"/>
  <c r="AI152" i="85"/>
  <c r="BR153" i="85"/>
  <c r="BY152" i="85"/>
  <c r="AG153" i="85"/>
  <c r="AO152" i="85"/>
  <c r="AF153" i="85"/>
  <c r="AN152" i="85"/>
  <c r="AJ153" i="85"/>
  <c r="AR152" i="85"/>
  <c r="BN153" i="85"/>
  <c r="BU152" i="85"/>
  <c r="AC153" i="85"/>
  <c r="AK152" i="85"/>
  <c r="AM151" i="85"/>
  <c r="AE152" i="85"/>
  <c r="AN151" i="83"/>
  <c r="AF152" i="83"/>
  <c r="AJ152" i="83"/>
  <c r="AR151" i="83"/>
  <c r="AL151" i="83"/>
  <c r="AD152" i="83"/>
  <c r="BO153" i="83"/>
  <c r="BV152" i="83"/>
  <c r="AI154" i="83"/>
  <c r="AQ153" i="83"/>
  <c r="AE154" i="83"/>
  <c r="AM153" i="83"/>
  <c r="BZ152" i="83"/>
  <c r="BS153" i="83"/>
  <c r="BR153" i="83"/>
  <c r="BY152" i="83"/>
  <c r="BP154" i="83"/>
  <c r="BW153" i="83"/>
  <c r="AH152" i="83"/>
  <c r="AP151" i="83"/>
  <c r="BT154" i="83"/>
  <c r="CA153" i="83"/>
  <c r="AC153" i="83"/>
  <c r="AK152" i="83"/>
  <c r="AG153" i="83"/>
  <c r="AO152" i="83"/>
  <c r="BQ154" i="83"/>
  <c r="BX153" i="83"/>
  <c r="BN153" i="83"/>
  <c r="BU152" i="83"/>
  <c r="BO153" i="91" l="1"/>
  <c r="BV152" i="91"/>
  <c r="BS153" i="91"/>
  <c r="BZ152" i="91"/>
  <c r="BQ154" i="91"/>
  <c r="BX153" i="91"/>
  <c r="AC155" i="91"/>
  <c r="AK154" i="91"/>
  <c r="AP154" i="91"/>
  <c r="AH155" i="91"/>
  <c r="BT154" i="91"/>
  <c r="CA153" i="91"/>
  <c r="AR152" i="91"/>
  <c r="AJ153" i="91"/>
  <c r="AG155" i="91"/>
  <c r="AO154" i="91"/>
  <c r="AI154" i="91"/>
  <c r="AQ153" i="91"/>
  <c r="AE154" i="91"/>
  <c r="AM153" i="91"/>
  <c r="BR155" i="91"/>
  <c r="BY154" i="91"/>
  <c r="AN152" i="91"/>
  <c r="AF153" i="91"/>
  <c r="BN155" i="91"/>
  <c r="BU154" i="91"/>
  <c r="AL154" i="91"/>
  <c r="AD155" i="91"/>
  <c r="BP154" i="91"/>
  <c r="BW153" i="91"/>
  <c r="AG154" i="89"/>
  <c r="AO153" i="89"/>
  <c r="AC154" i="89"/>
  <c r="AK153" i="89"/>
  <c r="BY153" i="89"/>
  <c r="BR154" i="89"/>
  <c r="AR153" i="89"/>
  <c r="AJ154" i="89"/>
  <c r="AP152" i="89"/>
  <c r="AH153" i="89"/>
  <c r="AL152" i="89"/>
  <c r="AD153" i="89"/>
  <c r="AE153" i="89"/>
  <c r="AM152" i="89"/>
  <c r="AI153" i="89"/>
  <c r="AQ152" i="89"/>
  <c r="CA152" i="89"/>
  <c r="BT153" i="89"/>
  <c r="BU153" i="89"/>
  <c r="BN154" i="89"/>
  <c r="BQ153" i="89"/>
  <c r="BX152" i="89"/>
  <c r="BW152" i="89"/>
  <c r="BP153" i="89"/>
  <c r="BV152" i="89"/>
  <c r="BO153" i="89"/>
  <c r="AN153" i="89"/>
  <c r="AF154" i="89"/>
  <c r="BZ152" i="89"/>
  <c r="BS153" i="89"/>
  <c r="AI153" i="87"/>
  <c r="AQ152" i="87"/>
  <c r="BZ153" i="87"/>
  <c r="BS154" i="87"/>
  <c r="BY154" i="87"/>
  <c r="BR155" i="87"/>
  <c r="AJ155" i="87"/>
  <c r="AR154" i="87"/>
  <c r="AO154" i="87"/>
  <c r="AG155" i="87"/>
  <c r="AP153" i="87"/>
  <c r="AH154" i="87"/>
  <c r="AL153" i="87"/>
  <c r="AD154" i="87"/>
  <c r="AK154" i="87"/>
  <c r="AC155" i="87"/>
  <c r="BP153" i="87"/>
  <c r="BW152" i="87"/>
  <c r="AE153" i="87"/>
  <c r="AM152" i="87"/>
  <c r="BT153" i="87"/>
  <c r="CA152" i="87"/>
  <c r="BU154" i="87"/>
  <c r="BN155" i="87"/>
  <c r="AF155" i="87"/>
  <c r="AN154" i="87"/>
  <c r="BQ155" i="87"/>
  <c r="BX154" i="87"/>
  <c r="BO154" i="87"/>
  <c r="BV153" i="87"/>
  <c r="AC154" i="86"/>
  <c r="AK153" i="86"/>
  <c r="BY152" i="86"/>
  <c r="BR153" i="86"/>
  <c r="AM154" i="86"/>
  <c r="AE155" i="86"/>
  <c r="AG154" i="86"/>
  <c r="AO153" i="86"/>
  <c r="AR152" i="86"/>
  <c r="AJ153" i="86"/>
  <c r="BU152" i="86"/>
  <c r="BN153" i="86"/>
  <c r="AL153" i="86"/>
  <c r="AD154" i="86"/>
  <c r="AN152" i="86"/>
  <c r="AF153" i="86"/>
  <c r="CA153" i="86"/>
  <c r="BT154" i="86"/>
  <c r="AI155" i="86"/>
  <c r="AQ154" i="86"/>
  <c r="BO154" i="86"/>
  <c r="BV153" i="86"/>
  <c r="BW153" i="86"/>
  <c r="BP154" i="86"/>
  <c r="BZ153" i="86"/>
  <c r="BS154" i="86"/>
  <c r="AP153" i="86"/>
  <c r="AH154" i="86"/>
  <c r="BX152" i="86"/>
  <c r="BQ153" i="86"/>
  <c r="AI153" i="85"/>
  <c r="AQ152" i="85"/>
  <c r="CA152" i="85"/>
  <c r="BT153" i="85"/>
  <c r="AK153" i="85"/>
  <c r="AC154" i="85"/>
  <c r="BU153" i="85"/>
  <c r="BN154" i="85"/>
  <c r="AN153" i="85"/>
  <c r="AF154" i="85"/>
  <c r="BY153" i="85"/>
  <c r="BR154" i="85"/>
  <c r="BS153" i="85"/>
  <c r="BZ152" i="85"/>
  <c r="BQ154" i="85"/>
  <c r="BX153" i="85"/>
  <c r="AL152" i="85"/>
  <c r="AD153" i="85"/>
  <c r="BW152" i="85"/>
  <c r="BP153" i="85"/>
  <c r="AE153" i="85"/>
  <c r="AM152" i="85"/>
  <c r="AR153" i="85"/>
  <c r="AJ154" i="85"/>
  <c r="AO153" i="85"/>
  <c r="AG154" i="85"/>
  <c r="AP152" i="85"/>
  <c r="AH153" i="85"/>
  <c r="BO153" i="85"/>
  <c r="BV152" i="85"/>
  <c r="AR152" i="83"/>
  <c r="AJ153" i="83"/>
  <c r="AN152" i="83"/>
  <c r="AF153" i="83"/>
  <c r="BZ153" i="83"/>
  <c r="BS154" i="83"/>
  <c r="AO153" i="83"/>
  <c r="AG154" i="83"/>
  <c r="AK153" i="83"/>
  <c r="AC154" i="83"/>
  <c r="BT155" i="83"/>
  <c r="CA154" i="83"/>
  <c r="BW154" i="83"/>
  <c r="BP155" i="83"/>
  <c r="AQ154" i="83"/>
  <c r="AI155" i="83"/>
  <c r="AD153" i="83"/>
  <c r="AL152" i="83"/>
  <c r="BU153" i="83"/>
  <c r="BN154" i="83"/>
  <c r="BX154" i="83"/>
  <c r="BQ155" i="83"/>
  <c r="AP152" i="83"/>
  <c r="AH153" i="83"/>
  <c r="BR154" i="83"/>
  <c r="BY153" i="83"/>
  <c r="AM154" i="83"/>
  <c r="AE155" i="83"/>
  <c r="BV153" i="83"/>
  <c r="BO154" i="83"/>
  <c r="BS154" i="91" l="1"/>
  <c r="BZ153" i="91"/>
  <c r="BO154" i="91"/>
  <c r="BV153" i="91"/>
  <c r="AD156" i="91"/>
  <c r="AL155" i="91"/>
  <c r="AF154" i="91"/>
  <c r="AN153" i="91"/>
  <c r="BW154" i="91"/>
  <c r="BP155" i="91"/>
  <c r="AQ154" i="91"/>
  <c r="AI155" i="91"/>
  <c r="CA154" i="91"/>
  <c r="BT155" i="91"/>
  <c r="AK155" i="91"/>
  <c r="AC156" i="91"/>
  <c r="AJ154" i="91"/>
  <c r="AR153" i="91"/>
  <c r="AH156" i="91"/>
  <c r="AP155" i="91"/>
  <c r="BU155" i="91"/>
  <c r="BN156" i="91"/>
  <c r="BY155" i="91"/>
  <c r="BR156" i="91"/>
  <c r="AM154" i="91"/>
  <c r="AE155" i="91"/>
  <c r="AO155" i="91"/>
  <c r="AG156" i="91"/>
  <c r="BX154" i="91"/>
  <c r="BQ155" i="91"/>
  <c r="AF155" i="89"/>
  <c r="AN154" i="89"/>
  <c r="BO154" i="89"/>
  <c r="BV153" i="89"/>
  <c r="BU154" i="89"/>
  <c r="BN155" i="89"/>
  <c r="AH154" i="89"/>
  <c r="AP153" i="89"/>
  <c r="AJ155" i="89"/>
  <c r="AR154" i="89"/>
  <c r="AQ153" i="89"/>
  <c r="AI154" i="89"/>
  <c r="AK154" i="89"/>
  <c r="AC155" i="89"/>
  <c r="AO154" i="89"/>
  <c r="AG155" i="89"/>
  <c r="BS154" i="89"/>
  <c r="BZ153" i="89"/>
  <c r="BW153" i="89"/>
  <c r="BP154" i="89"/>
  <c r="CA153" i="89"/>
  <c r="BT154" i="89"/>
  <c r="AD154" i="89"/>
  <c r="AL153" i="89"/>
  <c r="BY154" i="89"/>
  <c r="BR155" i="89"/>
  <c r="BX153" i="89"/>
  <c r="BQ154" i="89"/>
  <c r="AM153" i="89"/>
  <c r="AE154" i="89"/>
  <c r="AK155" i="87"/>
  <c r="AC156" i="87"/>
  <c r="AD155" i="87"/>
  <c r="AL154" i="87"/>
  <c r="AO155" i="87"/>
  <c r="AG156" i="87"/>
  <c r="BY155" i="87"/>
  <c r="BR156" i="87"/>
  <c r="BZ154" i="87"/>
  <c r="BS155" i="87"/>
  <c r="BQ156" i="87"/>
  <c r="BX155" i="87"/>
  <c r="AM153" i="87"/>
  <c r="AE154" i="87"/>
  <c r="BU155" i="87"/>
  <c r="BN156" i="87"/>
  <c r="AH155" i="87"/>
  <c r="AP154" i="87"/>
  <c r="BO155" i="87"/>
  <c r="BV154" i="87"/>
  <c r="AN155" i="87"/>
  <c r="AF156" i="87"/>
  <c r="CA153" i="87"/>
  <c r="BT154" i="87"/>
  <c r="BW153" i="87"/>
  <c r="BP154" i="87"/>
  <c r="AR155" i="87"/>
  <c r="AJ156" i="87"/>
  <c r="AQ153" i="87"/>
  <c r="AI154" i="87"/>
  <c r="BW154" i="86"/>
  <c r="BP155" i="86"/>
  <c r="BT155" i="86"/>
  <c r="CA154" i="86"/>
  <c r="AD155" i="86"/>
  <c r="AL154" i="86"/>
  <c r="AE156" i="86"/>
  <c r="AM155" i="86"/>
  <c r="BR154" i="86"/>
  <c r="BY153" i="86"/>
  <c r="AF154" i="86"/>
  <c r="AN153" i="86"/>
  <c r="BU153" i="86"/>
  <c r="BN154" i="86"/>
  <c r="AJ154" i="86"/>
  <c r="AR153" i="86"/>
  <c r="BQ154" i="86"/>
  <c r="BX153" i="86"/>
  <c r="AH155" i="86"/>
  <c r="AP154" i="86"/>
  <c r="BS155" i="86"/>
  <c r="BZ154" i="86"/>
  <c r="BO155" i="86"/>
  <c r="BV154" i="86"/>
  <c r="AQ155" i="86"/>
  <c r="AI156" i="86"/>
  <c r="AG155" i="86"/>
  <c r="AO154" i="86"/>
  <c r="AC155" i="86"/>
  <c r="AK154" i="86"/>
  <c r="BZ153" i="85"/>
  <c r="BS154" i="85"/>
  <c r="AJ155" i="85"/>
  <c r="AR154" i="85"/>
  <c r="BP154" i="85"/>
  <c r="BW153" i="85"/>
  <c r="BR155" i="85"/>
  <c r="BY154" i="85"/>
  <c r="AC155" i="85"/>
  <c r="AK154" i="85"/>
  <c r="BT154" i="85"/>
  <c r="CA153" i="85"/>
  <c r="BX154" i="85"/>
  <c r="BQ155" i="85"/>
  <c r="AH154" i="85"/>
  <c r="AP153" i="85"/>
  <c r="AG155" i="85"/>
  <c r="AO154" i="85"/>
  <c r="AD154" i="85"/>
  <c r="AL153" i="85"/>
  <c r="AF155" i="85"/>
  <c r="AN154" i="85"/>
  <c r="BN155" i="85"/>
  <c r="BU154" i="85"/>
  <c r="BV153" i="85"/>
  <c r="BO154" i="85"/>
  <c r="AE154" i="85"/>
  <c r="AM153" i="85"/>
  <c r="AI154" i="85"/>
  <c r="AQ153" i="85"/>
  <c r="AF154" i="83"/>
  <c r="AN153" i="83"/>
  <c r="AJ154" i="83"/>
  <c r="AR153" i="83"/>
  <c r="BO155" i="83"/>
  <c r="BV154" i="83"/>
  <c r="BN155" i="83"/>
  <c r="BU154" i="83"/>
  <c r="AI156" i="83"/>
  <c r="AQ155" i="83"/>
  <c r="AG155" i="83"/>
  <c r="AO154" i="83"/>
  <c r="BR155" i="83"/>
  <c r="BY154" i="83"/>
  <c r="BT156" i="83"/>
  <c r="CA155" i="83"/>
  <c r="AL153" i="83"/>
  <c r="AD154" i="83"/>
  <c r="AE156" i="83"/>
  <c r="AM155" i="83"/>
  <c r="AP153" i="83"/>
  <c r="AH154" i="83"/>
  <c r="BQ156" i="83"/>
  <c r="BX155" i="83"/>
  <c r="BP156" i="83"/>
  <c r="BW155" i="83"/>
  <c r="AC155" i="83"/>
  <c r="AK154" i="83"/>
  <c r="BS155" i="83"/>
  <c r="BZ154" i="83"/>
  <c r="BO155" i="91" l="1"/>
  <c r="BV154" i="91"/>
  <c r="BS155" i="91"/>
  <c r="BZ154" i="91"/>
  <c r="BQ156" i="91"/>
  <c r="BX155" i="91"/>
  <c r="AE156" i="91"/>
  <c r="AM155" i="91"/>
  <c r="BN157" i="91"/>
  <c r="BU156" i="91"/>
  <c r="AC157" i="91"/>
  <c r="AK156" i="91"/>
  <c r="AJ155" i="91"/>
  <c r="AR154" i="91"/>
  <c r="AF155" i="91"/>
  <c r="AN154" i="91"/>
  <c r="AG157" i="91"/>
  <c r="AO156" i="91"/>
  <c r="BR157" i="91"/>
  <c r="BY156" i="91"/>
  <c r="BT156" i="91"/>
  <c r="CA155" i="91"/>
  <c r="AI156" i="91"/>
  <c r="AQ155" i="91"/>
  <c r="BP156" i="91"/>
  <c r="BW155" i="91"/>
  <c r="AP156" i="91"/>
  <c r="AH157" i="91"/>
  <c r="AL156" i="91"/>
  <c r="AD157" i="91"/>
  <c r="BW154" i="89"/>
  <c r="BP155" i="89"/>
  <c r="AC156" i="89"/>
  <c r="AK155" i="89"/>
  <c r="AI155" i="89"/>
  <c r="AQ154" i="89"/>
  <c r="BQ155" i="89"/>
  <c r="BX154" i="89"/>
  <c r="AL154" i="89"/>
  <c r="AD155" i="89"/>
  <c r="BZ154" i="89"/>
  <c r="BS155" i="89"/>
  <c r="AR155" i="89"/>
  <c r="AJ156" i="89"/>
  <c r="AP154" i="89"/>
  <c r="AH155" i="89"/>
  <c r="BV154" i="89"/>
  <c r="BO155" i="89"/>
  <c r="AE155" i="89"/>
  <c r="AM154" i="89"/>
  <c r="BR156" i="89"/>
  <c r="BY155" i="89"/>
  <c r="CA154" i="89"/>
  <c r="BT155" i="89"/>
  <c r="AG156" i="89"/>
  <c r="AO155" i="89"/>
  <c r="BU155" i="89"/>
  <c r="BN156" i="89"/>
  <c r="AN155" i="89"/>
  <c r="AF156" i="89"/>
  <c r="AJ157" i="87"/>
  <c r="AR156" i="87"/>
  <c r="BP155" i="87"/>
  <c r="BW154" i="87"/>
  <c r="BN157" i="87"/>
  <c r="BU156" i="87"/>
  <c r="AE155" i="87"/>
  <c r="AM154" i="87"/>
  <c r="BY156" i="87"/>
  <c r="BR157" i="87"/>
  <c r="BQ157" i="87"/>
  <c r="BX156" i="87"/>
  <c r="AD156" i="87"/>
  <c r="AL155" i="87"/>
  <c r="BO156" i="87"/>
  <c r="BV155" i="87"/>
  <c r="AI155" i="87"/>
  <c r="AQ154" i="87"/>
  <c r="BT155" i="87"/>
  <c r="CA154" i="87"/>
  <c r="AF157" i="87"/>
  <c r="AN156" i="87"/>
  <c r="BS156" i="87"/>
  <c r="BZ155" i="87"/>
  <c r="AG157" i="87"/>
  <c r="AO156" i="87"/>
  <c r="AC157" i="87"/>
  <c r="AK156" i="87"/>
  <c r="AH156" i="87"/>
  <c r="AP155" i="87"/>
  <c r="AC156" i="86"/>
  <c r="AK155" i="86"/>
  <c r="AG156" i="86"/>
  <c r="AO155" i="86"/>
  <c r="BO156" i="86"/>
  <c r="BV155" i="86"/>
  <c r="AP155" i="86"/>
  <c r="AH156" i="86"/>
  <c r="AR154" i="86"/>
  <c r="AJ155" i="86"/>
  <c r="AN154" i="86"/>
  <c r="AF155" i="86"/>
  <c r="BY154" i="86"/>
  <c r="BR155" i="86"/>
  <c r="AL155" i="86"/>
  <c r="AD156" i="86"/>
  <c r="BW155" i="86"/>
  <c r="BP156" i="86"/>
  <c r="AI157" i="86"/>
  <c r="AQ156" i="86"/>
  <c r="BU154" i="86"/>
  <c r="BN155" i="86"/>
  <c r="BZ155" i="86"/>
  <c r="BS156" i="86"/>
  <c r="BQ155" i="86"/>
  <c r="BX154" i="86"/>
  <c r="AM156" i="86"/>
  <c r="AE157" i="86"/>
  <c r="CA155" i="86"/>
  <c r="BT156" i="86"/>
  <c r="BO155" i="85"/>
  <c r="BV154" i="85"/>
  <c r="BQ156" i="85"/>
  <c r="BX155" i="85"/>
  <c r="BU155" i="85"/>
  <c r="BN156" i="85"/>
  <c r="AL154" i="85"/>
  <c r="AD155" i="85"/>
  <c r="AO155" i="85"/>
  <c r="AG156" i="85"/>
  <c r="AK155" i="85"/>
  <c r="AC156" i="85"/>
  <c r="BY155" i="85"/>
  <c r="BR156" i="85"/>
  <c r="BS155" i="85"/>
  <c r="BZ154" i="85"/>
  <c r="AQ154" i="85"/>
  <c r="AI155" i="85"/>
  <c r="AM154" i="85"/>
  <c r="AE155" i="85"/>
  <c r="AN155" i="85"/>
  <c r="AF156" i="85"/>
  <c r="AP154" i="85"/>
  <c r="AH155" i="85"/>
  <c r="CA154" i="85"/>
  <c r="BT155" i="85"/>
  <c r="BW154" i="85"/>
  <c r="BP155" i="85"/>
  <c r="AR155" i="85"/>
  <c r="AJ156" i="85"/>
  <c r="AR154" i="83"/>
  <c r="AJ155" i="83"/>
  <c r="AF155" i="83"/>
  <c r="AN154" i="83"/>
  <c r="AD155" i="83"/>
  <c r="AL154" i="83"/>
  <c r="BZ155" i="83"/>
  <c r="BS156" i="83"/>
  <c r="BW156" i="83"/>
  <c r="BP157" i="83"/>
  <c r="BX156" i="83"/>
  <c r="BQ157" i="83"/>
  <c r="AM156" i="83"/>
  <c r="AE157" i="83"/>
  <c r="CA156" i="83"/>
  <c r="BT157" i="83"/>
  <c r="AQ156" i="83"/>
  <c r="AI157" i="83"/>
  <c r="BV155" i="83"/>
  <c r="BO156" i="83"/>
  <c r="AH155" i="83"/>
  <c r="AP154" i="83"/>
  <c r="AK155" i="83"/>
  <c r="AC156" i="83"/>
  <c r="BY155" i="83"/>
  <c r="BR156" i="83"/>
  <c r="AO155" i="83"/>
  <c r="AG156" i="83"/>
  <c r="BU155" i="83"/>
  <c r="BN156" i="83"/>
  <c r="BZ155" i="91" l="1"/>
  <c r="BS156" i="91"/>
  <c r="BV155" i="91"/>
  <c r="BO156" i="91"/>
  <c r="AD158" i="91"/>
  <c r="AL157" i="91"/>
  <c r="AH158" i="91"/>
  <c r="AP157" i="91"/>
  <c r="AQ156" i="91"/>
  <c r="AI157" i="91"/>
  <c r="AO157" i="91"/>
  <c r="AG158" i="91"/>
  <c r="AN155" i="91"/>
  <c r="AF156" i="91"/>
  <c r="AR155" i="91"/>
  <c r="AJ156" i="91"/>
  <c r="BU157" i="91"/>
  <c r="BN158" i="91"/>
  <c r="BW156" i="91"/>
  <c r="BP157" i="91"/>
  <c r="CA156" i="91"/>
  <c r="BT157" i="91"/>
  <c r="BY157" i="91"/>
  <c r="BR158" i="91"/>
  <c r="AK157" i="91"/>
  <c r="AC158" i="91"/>
  <c r="AM156" i="91"/>
  <c r="AE157" i="91"/>
  <c r="BX156" i="91"/>
  <c r="BQ157" i="91"/>
  <c r="AG157" i="89"/>
  <c r="AO156" i="89"/>
  <c r="BR157" i="89"/>
  <c r="BY156" i="89"/>
  <c r="BN157" i="89"/>
  <c r="BU156" i="89"/>
  <c r="AH156" i="89"/>
  <c r="AP155" i="89"/>
  <c r="BZ155" i="89"/>
  <c r="BS156" i="89"/>
  <c r="BQ156" i="89"/>
  <c r="BX155" i="89"/>
  <c r="AC157" i="89"/>
  <c r="AK156" i="89"/>
  <c r="AF157" i="89"/>
  <c r="AN156" i="89"/>
  <c r="BT156" i="89"/>
  <c r="CA155" i="89"/>
  <c r="BO156" i="89"/>
  <c r="BV155" i="89"/>
  <c r="AJ157" i="89"/>
  <c r="AR156" i="89"/>
  <c r="AD156" i="89"/>
  <c r="AL155" i="89"/>
  <c r="BP156" i="89"/>
  <c r="BW155" i="89"/>
  <c r="AE156" i="89"/>
  <c r="AM155" i="89"/>
  <c r="AI156" i="89"/>
  <c r="AQ155" i="89"/>
  <c r="BY157" i="87"/>
  <c r="BR158" i="87"/>
  <c r="AC158" i="87"/>
  <c r="AK157" i="87"/>
  <c r="BS157" i="87"/>
  <c r="BZ156" i="87"/>
  <c r="AN157" i="87"/>
  <c r="AF158" i="87"/>
  <c r="AI156" i="87"/>
  <c r="AQ155" i="87"/>
  <c r="AL156" i="87"/>
  <c r="AD157" i="87"/>
  <c r="AM155" i="87"/>
  <c r="AE156" i="87"/>
  <c r="AR157" i="87"/>
  <c r="AJ158" i="87"/>
  <c r="AP156" i="87"/>
  <c r="AH157" i="87"/>
  <c r="AO157" i="87"/>
  <c r="AG158" i="87"/>
  <c r="CA155" i="87"/>
  <c r="BT156" i="87"/>
  <c r="BV156" i="87"/>
  <c r="BO157" i="87"/>
  <c r="BX157" i="87"/>
  <c r="BQ158" i="87"/>
  <c r="BU157" i="87"/>
  <c r="BN158" i="87"/>
  <c r="BP156" i="87"/>
  <c r="BW155" i="87"/>
  <c r="CA156" i="86"/>
  <c r="BT157" i="86"/>
  <c r="AM157" i="86"/>
  <c r="AE158" i="86"/>
  <c r="AF156" i="86"/>
  <c r="AN155" i="86"/>
  <c r="AH157" i="86"/>
  <c r="AP156" i="86"/>
  <c r="BQ156" i="86"/>
  <c r="BX155" i="86"/>
  <c r="AI158" i="86"/>
  <c r="AQ157" i="86"/>
  <c r="AG157" i="86"/>
  <c r="AO156" i="86"/>
  <c r="BS157" i="86"/>
  <c r="BZ156" i="86"/>
  <c r="BN156" i="86"/>
  <c r="BU155" i="86"/>
  <c r="BW156" i="86"/>
  <c r="BP157" i="86"/>
  <c r="AD157" i="86"/>
  <c r="AL156" i="86"/>
  <c r="BY155" i="86"/>
  <c r="BR156" i="86"/>
  <c r="AJ156" i="86"/>
  <c r="AR155" i="86"/>
  <c r="BO157" i="86"/>
  <c r="BV156" i="86"/>
  <c r="AK156" i="86"/>
  <c r="AC157" i="86"/>
  <c r="AJ157" i="85"/>
  <c r="AR156" i="85"/>
  <c r="AH156" i="85"/>
  <c r="AP155" i="85"/>
  <c r="AF157" i="85"/>
  <c r="AN156" i="85"/>
  <c r="AE156" i="85"/>
  <c r="AM155" i="85"/>
  <c r="BR157" i="85"/>
  <c r="BY156" i="85"/>
  <c r="AG157" i="85"/>
  <c r="AO156" i="85"/>
  <c r="BN157" i="85"/>
  <c r="BU156" i="85"/>
  <c r="BZ155" i="85"/>
  <c r="BS156" i="85"/>
  <c r="BX156" i="85"/>
  <c r="BQ157" i="85"/>
  <c r="BP156" i="85"/>
  <c r="BW155" i="85"/>
  <c r="BT156" i="85"/>
  <c r="CA155" i="85"/>
  <c r="AI156" i="85"/>
  <c r="AQ155" i="85"/>
  <c r="AC157" i="85"/>
  <c r="AK156" i="85"/>
  <c r="AD156" i="85"/>
  <c r="AL155" i="85"/>
  <c r="BV155" i="85"/>
  <c r="BO156" i="85"/>
  <c r="AF156" i="83"/>
  <c r="AN155" i="83"/>
  <c r="AJ156" i="83"/>
  <c r="AR155" i="83"/>
  <c r="BN157" i="83"/>
  <c r="BU156" i="83"/>
  <c r="BR157" i="83"/>
  <c r="BY156" i="83"/>
  <c r="AE158" i="83"/>
  <c r="AM157" i="83"/>
  <c r="BP158" i="83"/>
  <c r="BW157" i="83"/>
  <c r="BS157" i="83"/>
  <c r="BZ156" i="83"/>
  <c r="AP155" i="83"/>
  <c r="AH156" i="83"/>
  <c r="AG157" i="83"/>
  <c r="AO156" i="83"/>
  <c r="AC157" i="83"/>
  <c r="AK156" i="83"/>
  <c r="BV156" i="83"/>
  <c r="BO157" i="83"/>
  <c r="AI158" i="83"/>
  <c r="AQ157" i="83"/>
  <c r="BT158" i="83"/>
  <c r="CA157" i="83"/>
  <c r="BX157" i="83"/>
  <c r="BQ158" i="83"/>
  <c r="AD156" i="83"/>
  <c r="AL155" i="83"/>
  <c r="BO157" i="91" l="1"/>
  <c r="BV156" i="91"/>
  <c r="BS157" i="91"/>
  <c r="BZ156" i="91"/>
  <c r="AE158" i="91"/>
  <c r="AM157" i="91"/>
  <c r="BR159" i="91"/>
  <c r="BY158" i="91"/>
  <c r="BP158" i="91"/>
  <c r="BW157" i="91"/>
  <c r="BN159" i="91"/>
  <c r="BU158" i="91"/>
  <c r="AJ157" i="91"/>
  <c r="AR156" i="91"/>
  <c r="AP158" i="91"/>
  <c r="AH159" i="91"/>
  <c r="BQ158" i="91"/>
  <c r="BX157" i="91"/>
  <c r="AC159" i="91"/>
  <c r="AK158" i="91"/>
  <c r="BT158" i="91"/>
  <c r="CA157" i="91"/>
  <c r="AF157" i="91"/>
  <c r="AN156" i="91"/>
  <c r="AG159" i="91"/>
  <c r="AO158" i="91"/>
  <c r="AI158" i="91"/>
  <c r="AQ157" i="91"/>
  <c r="AL158" i="91"/>
  <c r="AD159" i="91"/>
  <c r="AM156" i="89"/>
  <c r="AE157" i="89"/>
  <c r="BW156" i="89"/>
  <c r="BP157" i="89"/>
  <c r="AL156" i="89"/>
  <c r="AD157" i="89"/>
  <c r="BO157" i="89"/>
  <c r="BV156" i="89"/>
  <c r="AK157" i="89"/>
  <c r="AC158" i="89"/>
  <c r="AP156" i="89"/>
  <c r="AH157" i="89"/>
  <c r="BY157" i="89"/>
  <c r="BR158" i="89"/>
  <c r="BS157" i="89"/>
  <c r="BZ156" i="89"/>
  <c r="AQ156" i="89"/>
  <c r="AI157" i="89"/>
  <c r="AR157" i="89"/>
  <c r="AJ158" i="89"/>
  <c r="CA156" i="89"/>
  <c r="BT157" i="89"/>
  <c r="AN157" i="89"/>
  <c r="AF158" i="89"/>
  <c r="BX156" i="89"/>
  <c r="BQ157" i="89"/>
  <c r="BU157" i="89"/>
  <c r="BN158" i="89"/>
  <c r="AO157" i="89"/>
  <c r="AG158" i="89"/>
  <c r="BW156" i="87"/>
  <c r="BP157" i="87"/>
  <c r="BU158" i="87"/>
  <c r="BN159" i="87"/>
  <c r="BQ159" i="87"/>
  <c r="BX158" i="87"/>
  <c r="AH158" i="87"/>
  <c r="AP157" i="87"/>
  <c r="AD158" i="87"/>
  <c r="AL157" i="87"/>
  <c r="AC159" i="87"/>
  <c r="AK158" i="87"/>
  <c r="BO158" i="87"/>
  <c r="BV157" i="87"/>
  <c r="CA156" i="87"/>
  <c r="BT157" i="87"/>
  <c r="AG159" i="87"/>
  <c r="AO158" i="87"/>
  <c r="AJ159" i="87"/>
  <c r="AR158" i="87"/>
  <c r="AM156" i="87"/>
  <c r="AE157" i="87"/>
  <c r="AF159" i="87"/>
  <c r="AN158" i="87"/>
  <c r="BR159" i="87"/>
  <c r="BY158" i="87"/>
  <c r="AQ156" i="87"/>
  <c r="AI157" i="87"/>
  <c r="BS158" i="87"/>
  <c r="BZ157" i="87"/>
  <c r="BS158" i="86"/>
  <c r="BZ157" i="86"/>
  <c r="AI159" i="86"/>
  <c r="AQ158" i="86"/>
  <c r="BQ157" i="86"/>
  <c r="BX156" i="86"/>
  <c r="AP157" i="86"/>
  <c r="AH158" i="86"/>
  <c r="AC158" i="86"/>
  <c r="AK157" i="86"/>
  <c r="BY156" i="86"/>
  <c r="BR157" i="86"/>
  <c r="BW157" i="86"/>
  <c r="BP158" i="86"/>
  <c r="AE159" i="86"/>
  <c r="AM158" i="86"/>
  <c r="CA157" i="86"/>
  <c r="BT158" i="86"/>
  <c r="BO158" i="86"/>
  <c r="BV157" i="86"/>
  <c r="AR156" i="86"/>
  <c r="AJ157" i="86"/>
  <c r="AL157" i="86"/>
  <c r="AD158" i="86"/>
  <c r="BU156" i="86"/>
  <c r="BN157" i="86"/>
  <c r="AO157" i="86"/>
  <c r="AG158" i="86"/>
  <c r="AN156" i="86"/>
  <c r="AF157" i="86"/>
  <c r="BS157" i="85"/>
  <c r="BZ156" i="85"/>
  <c r="AK157" i="85"/>
  <c r="AC158" i="85"/>
  <c r="CA156" i="85"/>
  <c r="BT157" i="85"/>
  <c r="AO157" i="85"/>
  <c r="AG158" i="85"/>
  <c r="AN157" i="85"/>
  <c r="AF158" i="85"/>
  <c r="BO157" i="85"/>
  <c r="BV156" i="85"/>
  <c r="BQ158" i="85"/>
  <c r="BX157" i="85"/>
  <c r="AL156" i="85"/>
  <c r="AD157" i="85"/>
  <c r="AQ156" i="85"/>
  <c r="AI157" i="85"/>
  <c r="BW156" i="85"/>
  <c r="BP157" i="85"/>
  <c r="BU157" i="85"/>
  <c r="BN158" i="85"/>
  <c r="BY157" i="85"/>
  <c r="BR158" i="85"/>
  <c r="AM156" i="85"/>
  <c r="AE157" i="85"/>
  <c r="AP156" i="85"/>
  <c r="AH157" i="85"/>
  <c r="AR157" i="85"/>
  <c r="AJ158" i="85"/>
  <c r="AR156" i="83"/>
  <c r="AJ157" i="83"/>
  <c r="AN156" i="83"/>
  <c r="AF157" i="83"/>
  <c r="BV157" i="83"/>
  <c r="BO158" i="83"/>
  <c r="BX158" i="83"/>
  <c r="BQ159" i="83"/>
  <c r="CA158" i="83"/>
  <c r="BT159" i="83"/>
  <c r="BP159" i="83"/>
  <c r="BW158" i="83"/>
  <c r="BY157" i="83"/>
  <c r="BR158" i="83"/>
  <c r="AH157" i="83"/>
  <c r="AP156" i="83"/>
  <c r="AD157" i="83"/>
  <c r="AL156" i="83"/>
  <c r="AQ158" i="83"/>
  <c r="AI159" i="83"/>
  <c r="AK157" i="83"/>
  <c r="AC158" i="83"/>
  <c r="AO157" i="83"/>
  <c r="AG158" i="83"/>
  <c r="BZ157" i="83"/>
  <c r="BS158" i="83"/>
  <c r="AM158" i="83"/>
  <c r="AE159" i="83"/>
  <c r="BN158" i="83"/>
  <c r="BU157" i="83"/>
  <c r="BZ157" i="91" l="1"/>
  <c r="BS158" i="91"/>
  <c r="BO158" i="91"/>
  <c r="BV157" i="91"/>
  <c r="AD160" i="91"/>
  <c r="AL159" i="91"/>
  <c r="AH160" i="91"/>
  <c r="AP159" i="91"/>
  <c r="AO159" i="91"/>
  <c r="AG160" i="91"/>
  <c r="CA158" i="91"/>
  <c r="BT159" i="91"/>
  <c r="BX158" i="91"/>
  <c r="BQ159" i="91"/>
  <c r="BU159" i="91"/>
  <c r="BN160" i="91"/>
  <c r="BY159" i="91"/>
  <c r="BR160" i="91"/>
  <c r="AQ158" i="91"/>
  <c r="AI159" i="91"/>
  <c r="AN157" i="91"/>
  <c r="AF158" i="91"/>
  <c r="AK159" i="91"/>
  <c r="AC160" i="91"/>
  <c r="AR157" i="91"/>
  <c r="AJ158" i="91"/>
  <c r="BW158" i="91"/>
  <c r="BP159" i="91"/>
  <c r="AM158" i="91"/>
  <c r="AE159" i="91"/>
  <c r="BQ158" i="89"/>
  <c r="BX157" i="89"/>
  <c r="BT158" i="89"/>
  <c r="CA157" i="89"/>
  <c r="AD158" i="89"/>
  <c r="AL157" i="89"/>
  <c r="BZ157" i="89"/>
  <c r="BS158" i="89"/>
  <c r="AG159" i="89"/>
  <c r="AO158" i="89"/>
  <c r="BN159" i="89"/>
  <c r="BU158" i="89"/>
  <c r="AF159" i="89"/>
  <c r="AN158" i="89"/>
  <c r="AJ159" i="89"/>
  <c r="AR158" i="89"/>
  <c r="AI158" i="89"/>
  <c r="AQ157" i="89"/>
  <c r="BR159" i="89"/>
  <c r="BY158" i="89"/>
  <c r="AH158" i="89"/>
  <c r="AP157" i="89"/>
  <c r="AC159" i="89"/>
  <c r="AK158" i="89"/>
  <c r="BP158" i="89"/>
  <c r="BW157" i="89"/>
  <c r="AE158" i="89"/>
  <c r="AM157" i="89"/>
  <c r="BV157" i="89"/>
  <c r="BO158" i="89"/>
  <c r="AQ157" i="87"/>
  <c r="AI158" i="87"/>
  <c r="AE158" i="87"/>
  <c r="AM157" i="87"/>
  <c r="BY159" i="87"/>
  <c r="BR160" i="87"/>
  <c r="AG160" i="87"/>
  <c r="AO159" i="87"/>
  <c r="BV158" i="87"/>
  <c r="BO159" i="87"/>
  <c r="AL158" i="87"/>
  <c r="AD159" i="87"/>
  <c r="BX159" i="87"/>
  <c r="BQ160" i="87"/>
  <c r="BT158" i="87"/>
  <c r="CA157" i="87"/>
  <c r="BU159" i="87"/>
  <c r="BN160" i="87"/>
  <c r="BP158" i="87"/>
  <c r="BW157" i="87"/>
  <c r="BZ158" i="87"/>
  <c r="BS159" i="87"/>
  <c r="AN159" i="87"/>
  <c r="AF160" i="87"/>
  <c r="AR159" i="87"/>
  <c r="AJ160" i="87"/>
  <c r="AC160" i="87"/>
  <c r="AK159" i="87"/>
  <c r="AP158" i="87"/>
  <c r="AH159" i="87"/>
  <c r="AF158" i="86"/>
  <c r="AN157" i="86"/>
  <c r="AD159" i="86"/>
  <c r="AL158" i="86"/>
  <c r="BT159" i="86"/>
  <c r="CA158" i="86"/>
  <c r="BP159" i="86"/>
  <c r="BW158" i="86"/>
  <c r="BO159" i="86"/>
  <c r="BV158" i="86"/>
  <c r="BQ158" i="86"/>
  <c r="BX157" i="86"/>
  <c r="AG159" i="86"/>
  <c r="AO158" i="86"/>
  <c r="BN158" i="86"/>
  <c r="BU157" i="86"/>
  <c r="AJ158" i="86"/>
  <c r="AR157" i="86"/>
  <c r="BR158" i="86"/>
  <c r="BY157" i="86"/>
  <c r="AP158" i="86"/>
  <c r="AH159" i="86"/>
  <c r="AM159" i="86"/>
  <c r="AE160" i="86"/>
  <c r="AK158" i="86"/>
  <c r="AC159" i="86"/>
  <c r="AI160" i="86"/>
  <c r="AQ159" i="86"/>
  <c r="BZ158" i="86"/>
  <c r="BS159" i="86"/>
  <c r="BX158" i="85"/>
  <c r="BQ159" i="85"/>
  <c r="AH158" i="85"/>
  <c r="AP157" i="85"/>
  <c r="BR159" i="85"/>
  <c r="BY158" i="85"/>
  <c r="BP158" i="85"/>
  <c r="BW157" i="85"/>
  <c r="AI158" i="85"/>
  <c r="AQ157" i="85"/>
  <c r="AD158" i="85"/>
  <c r="AL157" i="85"/>
  <c r="AF159" i="85"/>
  <c r="AN158" i="85"/>
  <c r="AG159" i="85"/>
  <c r="AO158" i="85"/>
  <c r="BT158" i="85"/>
  <c r="CA157" i="85"/>
  <c r="BV157" i="85"/>
  <c r="BO158" i="85"/>
  <c r="AJ159" i="85"/>
  <c r="AR158" i="85"/>
  <c r="AE158" i="85"/>
  <c r="AM157" i="85"/>
  <c r="BN159" i="85"/>
  <c r="BU158" i="85"/>
  <c r="AC159" i="85"/>
  <c r="AK158" i="85"/>
  <c r="BZ157" i="85"/>
  <c r="BS158" i="85"/>
  <c r="AF158" i="83"/>
  <c r="AN157" i="83"/>
  <c r="AJ158" i="83"/>
  <c r="AR157" i="83"/>
  <c r="BZ158" i="83"/>
  <c r="BS159" i="83"/>
  <c r="AG159" i="83"/>
  <c r="AO158" i="83"/>
  <c r="AI160" i="83"/>
  <c r="AQ159" i="83"/>
  <c r="BR159" i="83"/>
  <c r="BY158" i="83"/>
  <c r="BP160" i="83"/>
  <c r="BW159" i="83"/>
  <c r="AE160" i="83"/>
  <c r="AM159" i="83"/>
  <c r="AC159" i="83"/>
  <c r="AK158" i="83"/>
  <c r="BT160" i="83"/>
  <c r="CA159" i="83"/>
  <c r="BX159" i="83"/>
  <c r="BQ160" i="83"/>
  <c r="BV158" i="83"/>
  <c r="BO159" i="83"/>
  <c r="BN159" i="83"/>
  <c r="BU158" i="83"/>
  <c r="AD158" i="83"/>
  <c r="AL157" i="83"/>
  <c r="AH158" i="83"/>
  <c r="AP157" i="83"/>
  <c r="BO159" i="91" l="1"/>
  <c r="BV158" i="91"/>
  <c r="BS159" i="91"/>
  <c r="BZ158" i="91"/>
  <c r="AJ159" i="91"/>
  <c r="AR158" i="91"/>
  <c r="AC161" i="91"/>
  <c r="AK160" i="91"/>
  <c r="AI160" i="91"/>
  <c r="AQ159" i="91"/>
  <c r="BN161" i="91"/>
  <c r="BU160" i="91"/>
  <c r="BQ160" i="91"/>
  <c r="BX159" i="91"/>
  <c r="BT160" i="91"/>
  <c r="CA159" i="91"/>
  <c r="AG161" i="91"/>
  <c r="AO160" i="91"/>
  <c r="AE160" i="91"/>
  <c r="AM159" i="91"/>
  <c r="BP160" i="91"/>
  <c r="BW159" i="91"/>
  <c r="AF159" i="91"/>
  <c r="AN158" i="91"/>
  <c r="BR161" i="91"/>
  <c r="BY160" i="91"/>
  <c r="AP160" i="91"/>
  <c r="AH161" i="91"/>
  <c r="AL160" i="91"/>
  <c r="AD161" i="91"/>
  <c r="AM158" i="89"/>
  <c r="AE159" i="89"/>
  <c r="AK159" i="89"/>
  <c r="AC160" i="89"/>
  <c r="BY159" i="89"/>
  <c r="BR160" i="89"/>
  <c r="AN159" i="89"/>
  <c r="AF160" i="89"/>
  <c r="AO159" i="89"/>
  <c r="AG160" i="89"/>
  <c r="BX158" i="89"/>
  <c r="BQ159" i="89"/>
  <c r="BS159" i="89"/>
  <c r="BZ158" i="89"/>
  <c r="BO159" i="89"/>
  <c r="BV158" i="89"/>
  <c r="BW158" i="89"/>
  <c r="BP159" i="89"/>
  <c r="AP158" i="89"/>
  <c r="AH159" i="89"/>
  <c r="AQ158" i="89"/>
  <c r="AI159" i="89"/>
  <c r="AR159" i="89"/>
  <c r="AJ160" i="89"/>
  <c r="BU159" i="89"/>
  <c r="BN160" i="89"/>
  <c r="AL158" i="89"/>
  <c r="AD159" i="89"/>
  <c r="CA158" i="89"/>
  <c r="BT159" i="89"/>
  <c r="AF161" i="87"/>
  <c r="AN160" i="87"/>
  <c r="AC161" i="87"/>
  <c r="AK160" i="87"/>
  <c r="AH160" i="87"/>
  <c r="AP159" i="87"/>
  <c r="AJ161" i="87"/>
  <c r="AR160" i="87"/>
  <c r="BS160" i="87"/>
  <c r="BZ159" i="87"/>
  <c r="BU160" i="87"/>
  <c r="BN161" i="87"/>
  <c r="BQ161" i="87"/>
  <c r="BX160" i="87"/>
  <c r="AD160" i="87"/>
  <c r="AL159" i="87"/>
  <c r="BO160" i="87"/>
  <c r="BV159" i="87"/>
  <c r="BY160" i="87"/>
  <c r="BR161" i="87"/>
  <c r="AQ158" i="87"/>
  <c r="AI159" i="87"/>
  <c r="BW158" i="87"/>
  <c r="BP159" i="87"/>
  <c r="CA158" i="87"/>
  <c r="BT159" i="87"/>
  <c r="AG161" i="87"/>
  <c r="AO160" i="87"/>
  <c r="AM158" i="87"/>
  <c r="AE159" i="87"/>
  <c r="AE161" i="86"/>
  <c r="AM160" i="86"/>
  <c r="AQ160" i="86"/>
  <c r="AI161" i="86"/>
  <c r="BY158" i="86"/>
  <c r="BR159" i="86"/>
  <c r="BU158" i="86"/>
  <c r="BN159" i="86"/>
  <c r="BT160" i="86"/>
  <c r="CA159" i="86"/>
  <c r="AC160" i="86"/>
  <c r="AK159" i="86"/>
  <c r="BS160" i="86"/>
  <c r="BZ159" i="86"/>
  <c r="AH160" i="86"/>
  <c r="AP159" i="86"/>
  <c r="AJ159" i="86"/>
  <c r="AR158" i="86"/>
  <c r="AO159" i="86"/>
  <c r="AG160" i="86"/>
  <c r="BQ159" i="86"/>
  <c r="BX158" i="86"/>
  <c r="BO160" i="86"/>
  <c r="BV159" i="86"/>
  <c r="BW159" i="86"/>
  <c r="BP160" i="86"/>
  <c r="AD160" i="86"/>
  <c r="AL159" i="86"/>
  <c r="AF159" i="86"/>
  <c r="AN158" i="86"/>
  <c r="BS159" i="85"/>
  <c r="BZ158" i="85"/>
  <c r="BO159" i="85"/>
  <c r="BV158" i="85"/>
  <c r="AK159" i="85"/>
  <c r="AC160" i="85"/>
  <c r="AM158" i="85"/>
  <c r="AE159" i="85"/>
  <c r="AO159" i="85"/>
  <c r="AG160" i="85"/>
  <c r="AL158" i="85"/>
  <c r="AD159" i="85"/>
  <c r="BW158" i="85"/>
  <c r="BP159" i="85"/>
  <c r="AP158" i="85"/>
  <c r="AH159" i="85"/>
  <c r="BX159" i="85"/>
  <c r="BQ160" i="85"/>
  <c r="BU159" i="85"/>
  <c r="BN160" i="85"/>
  <c r="AR159" i="85"/>
  <c r="AJ160" i="85"/>
  <c r="CA158" i="85"/>
  <c r="BT159" i="85"/>
  <c r="AN159" i="85"/>
  <c r="AF160" i="85"/>
  <c r="AQ158" i="85"/>
  <c r="AI159" i="85"/>
  <c r="BY159" i="85"/>
  <c r="BR160" i="85"/>
  <c r="AJ159" i="83"/>
  <c r="AR158" i="83"/>
  <c r="AN158" i="83"/>
  <c r="AF159" i="83"/>
  <c r="BV159" i="83"/>
  <c r="BO160" i="83"/>
  <c r="AL158" i="83"/>
  <c r="AD159" i="83"/>
  <c r="BT161" i="83"/>
  <c r="CA160" i="83"/>
  <c r="AC160" i="83"/>
  <c r="AK159" i="83"/>
  <c r="BW160" i="83"/>
  <c r="BP161" i="83"/>
  <c r="AO159" i="83"/>
  <c r="AG160" i="83"/>
  <c r="BZ159" i="83"/>
  <c r="BS160" i="83"/>
  <c r="BX160" i="83"/>
  <c r="BQ161" i="83"/>
  <c r="AH159" i="83"/>
  <c r="AP158" i="83"/>
  <c r="BN160" i="83"/>
  <c r="BU159" i="83"/>
  <c r="AM160" i="83"/>
  <c r="AE161" i="83"/>
  <c r="BR160" i="83"/>
  <c r="BY159" i="83"/>
  <c r="AQ160" i="83"/>
  <c r="AI161" i="83"/>
  <c r="BZ159" i="91" l="1"/>
  <c r="BS160" i="91"/>
  <c r="BV159" i="91"/>
  <c r="BO160" i="91"/>
  <c r="AH162" i="91"/>
  <c r="AP161" i="91"/>
  <c r="AN159" i="91"/>
  <c r="AF160" i="91"/>
  <c r="AM160" i="91"/>
  <c r="AE161" i="91"/>
  <c r="AO161" i="91"/>
  <c r="AG162" i="91"/>
  <c r="BX160" i="91"/>
  <c r="BQ161" i="91"/>
  <c r="AR159" i="91"/>
  <c r="AJ160" i="91"/>
  <c r="AD162" i="91"/>
  <c r="AL161" i="91"/>
  <c r="BY161" i="91"/>
  <c r="BR162" i="91"/>
  <c r="BW160" i="91"/>
  <c r="BP161" i="91"/>
  <c r="CA160" i="91"/>
  <c r="BT161" i="91"/>
  <c r="BU161" i="91"/>
  <c r="BN162" i="91"/>
  <c r="AQ160" i="91"/>
  <c r="AI161" i="91"/>
  <c r="AK161" i="91"/>
  <c r="AC162" i="91"/>
  <c r="BT160" i="89"/>
  <c r="CA159" i="89"/>
  <c r="BN161" i="89"/>
  <c r="BU160" i="89"/>
  <c r="AI160" i="89"/>
  <c r="AQ159" i="89"/>
  <c r="BP160" i="89"/>
  <c r="BW159" i="89"/>
  <c r="AG161" i="89"/>
  <c r="AO160" i="89"/>
  <c r="AC161" i="89"/>
  <c r="AK160" i="89"/>
  <c r="BZ159" i="89"/>
  <c r="BS160" i="89"/>
  <c r="AD160" i="89"/>
  <c r="AL159" i="89"/>
  <c r="AJ161" i="89"/>
  <c r="AR160" i="89"/>
  <c r="AH160" i="89"/>
  <c r="AP159" i="89"/>
  <c r="BQ160" i="89"/>
  <c r="BX159" i="89"/>
  <c r="AF161" i="89"/>
  <c r="AN160" i="89"/>
  <c r="BR161" i="89"/>
  <c r="BY160" i="89"/>
  <c r="AE160" i="89"/>
  <c r="AM159" i="89"/>
  <c r="BV159" i="89"/>
  <c r="BO160" i="89"/>
  <c r="AI160" i="87"/>
  <c r="AQ159" i="87"/>
  <c r="BT160" i="87"/>
  <c r="CA159" i="87"/>
  <c r="AG162" i="87"/>
  <c r="AO161" i="87"/>
  <c r="BV160" i="87"/>
  <c r="BO161" i="87"/>
  <c r="BQ162" i="87"/>
  <c r="BX161" i="87"/>
  <c r="BZ160" i="87"/>
  <c r="BS161" i="87"/>
  <c r="AP160" i="87"/>
  <c r="AH161" i="87"/>
  <c r="AN161" i="87"/>
  <c r="AF162" i="87"/>
  <c r="BW159" i="87"/>
  <c r="BP160" i="87"/>
  <c r="BY161" i="87"/>
  <c r="BR162" i="87"/>
  <c r="BU161" i="87"/>
  <c r="BN162" i="87"/>
  <c r="AE160" i="87"/>
  <c r="AM159" i="87"/>
  <c r="AL160" i="87"/>
  <c r="AD161" i="87"/>
  <c r="AR161" i="87"/>
  <c r="AJ162" i="87"/>
  <c r="AK161" i="87"/>
  <c r="AC162" i="87"/>
  <c r="BY159" i="86"/>
  <c r="BR160" i="86"/>
  <c r="AL160" i="86"/>
  <c r="AD161" i="86"/>
  <c r="BQ160" i="86"/>
  <c r="BX159" i="86"/>
  <c r="AR159" i="86"/>
  <c r="AJ160" i="86"/>
  <c r="AP160" i="86"/>
  <c r="AH161" i="86"/>
  <c r="AC161" i="86"/>
  <c r="AK160" i="86"/>
  <c r="CA160" i="86"/>
  <c r="BT161" i="86"/>
  <c r="BW160" i="86"/>
  <c r="BP161" i="86"/>
  <c r="AG161" i="86"/>
  <c r="AO160" i="86"/>
  <c r="BU159" i="86"/>
  <c r="BN160" i="86"/>
  <c r="AI162" i="86"/>
  <c r="AQ161" i="86"/>
  <c r="AN159" i="86"/>
  <c r="AF160" i="86"/>
  <c r="BV160" i="86"/>
  <c r="BO161" i="86"/>
  <c r="BS161" i="86"/>
  <c r="BZ160" i="86"/>
  <c r="AE162" i="86"/>
  <c r="AM161" i="86"/>
  <c r="AI160" i="85"/>
  <c r="AQ159" i="85"/>
  <c r="BT160" i="85"/>
  <c r="CA159" i="85"/>
  <c r="AJ161" i="85"/>
  <c r="AR160" i="85"/>
  <c r="AH160" i="85"/>
  <c r="AP159" i="85"/>
  <c r="AD160" i="85"/>
  <c r="AL159" i="85"/>
  <c r="BV159" i="85"/>
  <c r="BO160" i="85"/>
  <c r="BR161" i="85"/>
  <c r="BY160" i="85"/>
  <c r="AF161" i="85"/>
  <c r="AN160" i="85"/>
  <c r="BN161" i="85"/>
  <c r="BU160" i="85"/>
  <c r="BX160" i="85"/>
  <c r="BQ161" i="85"/>
  <c r="BP160" i="85"/>
  <c r="BW159" i="85"/>
  <c r="AG161" i="85"/>
  <c r="AO160" i="85"/>
  <c r="AE160" i="85"/>
  <c r="AM159" i="85"/>
  <c r="AC161" i="85"/>
  <c r="AK160" i="85"/>
  <c r="BZ159" i="85"/>
  <c r="BS160" i="85"/>
  <c r="AF160" i="83"/>
  <c r="AN159" i="83"/>
  <c r="AJ160" i="83"/>
  <c r="AR159" i="83"/>
  <c r="BR161" i="83"/>
  <c r="BY160" i="83"/>
  <c r="AI162" i="83"/>
  <c r="AQ161" i="83"/>
  <c r="AE162" i="83"/>
  <c r="AM161" i="83"/>
  <c r="BZ160" i="83"/>
  <c r="BS161" i="83"/>
  <c r="AG161" i="83"/>
  <c r="AO160" i="83"/>
  <c r="BT162" i="83"/>
  <c r="CA161" i="83"/>
  <c r="BN161" i="83"/>
  <c r="BU160" i="83"/>
  <c r="BQ162" i="83"/>
  <c r="BX161" i="83"/>
  <c r="BP162" i="83"/>
  <c r="BW161" i="83"/>
  <c r="AD160" i="83"/>
  <c r="AL159" i="83"/>
  <c r="BO161" i="83"/>
  <c r="BV160" i="83"/>
  <c r="AH160" i="83"/>
  <c r="AP159" i="83"/>
  <c r="AC161" i="83"/>
  <c r="AK160" i="83"/>
  <c r="BV160" i="91" l="1"/>
  <c r="BO161" i="91"/>
  <c r="BZ160" i="91"/>
  <c r="BS161" i="91"/>
  <c r="AC163" i="91"/>
  <c r="AK162" i="91"/>
  <c r="BN163" i="91"/>
  <c r="BU162" i="91"/>
  <c r="BP162" i="91"/>
  <c r="BW161" i="91"/>
  <c r="AG163" i="91"/>
  <c r="AO162" i="91"/>
  <c r="AP162" i="91"/>
  <c r="AH163" i="91"/>
  <c r="AI162" i="91"/>
  <c r="AQ161" i="91"/>
  <c r="BT162" i="91"/>
  <c r="CA161" i="91"/>
  <c r="BR163" i="91"/>
  <c r="BY162" i="91"/>
  <c r="AJ161" i="91"/>
  <c r="AR160" i="91"/>
  <c r="BX161" i="91"/>
  <c r="BQ162" i="91"/>
  <c r="AE162" i="91"/>
  <c r="AM161" i="91"/>
  <c r="AF161" i="91"/>
  <c r="AN160" i="91"/>
  <c r="AL162" i="91"/>
  <c r="AD163" i="91"/>
  <c r="BO161" i="89"/>
  <c r="BV160" i="89"/>
  <c r="AM160" i="89"/>
  <c r="AE161" i="89"/>
  <c r="AN161" i="89"/>
  <c r="AF162" i="89"/>
  <c r="AP160" i="89"/>
  <c r="AH161" i="89"/>
  <c r="AL160" i="89"/>
  <c r="AD161" i="89"/>
  <c r="AK161" i="89"/>
  <c r="AC162" i="89"/>
  <c r="AO161" i="89"/>
  <c r="AG162" i="89"/>
  <c r="AQ160" i="89"/>
  <c r="AI161" i="89"/>
  <c r="BZ160" i="89"/>
  <c r="BS161" i="89"/>
  <c r="BY161" i="89"/>
  <c r="BR162" i="89"/>
  <c r="BX160" i="89"/>
  <c r="BQ161" i="89"/>
  <c r="AR161" i="89"/>
  <c r="AJ162" i="89"/>
  <c r="BW160" i="89"/>
  <c r="BP161" i="89"/>
  <c r="BU161" i="89"/>
  <c r="BN162" i="89"/>
  <c r="CA160" i="89"/>
  <c r="BT161" i="89"/>
  <c r="AC163" i="87"/>
  <c r="AK162" i="87"/>
  <c r="AD162" i="87"/>
  <c r="AL161" i="87"/>
  <c r="BR163" i="87"/>
  <c r="BY162" i="87"/>
  <c r="BW160" i="87"/>
  <c r="BP161" i="87"/>
  <c r="AH162" i="87"/>
  <c r="AP161" i="87"/>
  <c r="BQ163" i="87"/>
  <c r="BX162" i="87"/>
  <c r="CA160" i="87"/>
  <c r="BT161" i="87"/>
  <c r="AE161" i="87"/>
  <c r="AM160" i="87"/>
  <c r="AJ163" i="87"/>
  <c r="AR162" i="87"/>
  <c r="BN163" i="87"/>
  <c r="BU162" i="87"/>
  <c r="AF163" i="87"/>
  <c r="AN162" i="87"/>
  <c r="BS162" i="87"/>
  <c r="BZ161" i="87"/>
  <c r="BO162" i="87"/>
  <c r="BV161" i="87"/>
  <c r="AG163" i="87"/>
  <c r="AO162" i="87"/>
  <c r="AQ160" i="87"/>
  <c r="AI161" i="87"/>
  <c r="AE163" i="86"/>
  <c r="AM162" i="86"/>
  <c r="BS162" i="86"/>
  <c r="BZ161" i="86"/>
  <c r="AF161" i="86"/>
  <c r="AN160" i="86"/>
  <c r="BN161" i="86"/>
  <c r="BU160" i="86"/>
  <c r="BP162" i="86"/>
  <c r="BW161" i="86"/>
  <c r="AJ161" i="86"/>
  <c r="AR160" i="86"/>
  <c r="AC162" i="86"/>
  <c r="AK161" i="86"/>
  <c r="BO162" i="86"/>
  <c r="BV161" i="86"/>
  <c r="BT162" i="86"/>
  <c r="CA161" i="86"/>
  <c r="AH162" i="86"/>
  <c r="AP161" i="86"/>
  <c r="AD162" i="86"/>
  <c r="AL161" i="86"/>
  <c r="BY160" i="86"/>
  <c r="BR161" i="86"/>
  <c r="AQ162" i="86"/>
  <c r="AI163" i="86"/>
  <c r="AO161" i="86"/>
  <c r="AG162" i="86"/>
  <c r="BQ161" i="86"/>
  <c r="BX160" i="86"/>
  <c r="BZ160" i="85"/>
  <c r="BS161" i="85"/>
  <c r="AK161" i="85"/>
  <c r="AC162" i="85"/>
  <c r="AM160" i="85"/>
  <c r="AE161" i="85"/>
  <c r="BW160" i="85"/>
  <c r="BP161" i="85"/>
  <c r="BR162" i="85"/>
  <c r="BY161" i="85"/>
  <c r="AP160" i="85"/>
  <c r="AH161" i="85"/>
  <c r="CA160" i="85"/>
  <c r="BT161" i="85"/>
  <c r="BQ162" i="85"/>
  <c r="BX161" i="85"/>
  <c r="BV160" i="85"/>
  <c r="BO161" i="85"/>
  <c r="AO161" i="85"/>
  <c r="AG162" i="85"/>
  <c r="BN162" i="85"/>
  <c r="BU161" i="85"/>
  <c r="AN161" i="85"/>
  <c r="AF162" i="85"/>
  <c r="AL160" i="85"/>
  <c r="AD161" i="85"/>
  <c r="AR161" i="85"/>
  <c r="AJ162" i="85"/>
  <c r="AQ160" i="85"/>
  <c r="AI161" i="85"/>
  <c r="AJ161" i="83"/>
  <c r="AR160" i="83"/>
  <c r="AN160" i="83"/>
  <c r="AF161" i="83"/>
  <c r="AP160" i="83"/>
  <c r="AH161" i="83"/>
  <c r="AD161" i="83"/>
  <c r="AL160" i="83"/>
  <c r="BX162" i="83"/>
  <c r="BQ163" i="83"/>
  <c r="CA162" i="83"/>
  <c r="BT163" i="83"/>
  <c r="AO161" i="83"/>
  <c r="AG162" i="83"/>
  <c r="BZ161" i="83"/>
  <c r="BS162" i="83"/>
  <c r="AK161" i="83"/>
  <c r="AC162" i="83"/>
  <c r="BV161" i="83"/>
  <c r="BO162" i="83"/>
  <c r="BW162" i="83"/>
  <c r="BP163" i="83"/>
  <c r="BU161" i="83"/>
  <c r="BN162" i="83"/>
  <c r="AM162" i="83"/>
  <c r="AE163" i="83"/>
  <c r="AQ162" i="83"/>
  <c r="AI163" i="83"/>
  <c r="BY161" i="83"/>
  <c r="BR162" i="83"/>
  <c r="BZ161" i="91" l="1"/>
  <c r="BS162" i="91"/>
  <c r="BV161" i="91"/>
  <c r="BO162" i="91"/>
  <c r="AD164" i="91"/>
  <c r="AL163" i="91"/>
  <c r="BX162" i="91"/>
  <c r="BQ163" i="91"/>
  <c r="AN161" i="91"/>
  <c r="AF162" i="91"/>
  <c r="CA162" i="91"/>
  <c r="BT163" i="91"/>
  <c r="AO163" i="91"/>
  <c r="AG164" i="91"/>
  <c r="BU163" i="91"/>
  <c r="BN164" i="91"/>
  <c r="AH164" i="91"/>
  <c r="AP163" i="91"/>
  <c r="AM162" i="91"/>
  <c r="AE163" i="91"/>
  <c r="AR161" i="91"/>
  <c r="AJ162" i="91"/>
  <c r="BY163" i="91"/>
  <c r="BR164" i="91"/>
  <c r="AQ162" i="91"/>
  <c r="AI163" i="91"/>
  <c r="BW162" i="91"/>
  <c r="BP163" i="91"/>
  <c r="AK163" i="91"/>
  <c r="AC164" i="91"/>
  <c r="BN163" i="89"/>
  <c r="BU162" i="89"/>
  <c r="BX161" i="89"/>
  <c r="BQ162" i="89"/>
  <c r="BR163" i="89"/>
  <c r="BY162" i="89"/>
  <c r="AC163" i="89"/>
  <c r="AK162" i="89"/>
  <c r="AD162" i="89"/>
  <c r="AL161" i="89"/>
  <c r="AE162" i="89"/>
  <c r="AM161" i="89"/>
  <c r="BT162" i="89"/>
  <c r="CA161" i="89"/>
  <c r="BP162" i="89"/>
  <c r="BW161" i="89"/>
  <c r="AJ163" i="89"/>
  <c r="AR162" i="89"/>
  <c r="BZ161" i="89"/>
  <c r="BS162" i="89"/>
  <c r="AI162" i="89"/>
  <c r="AQ161" i="89"/>
  <c r="AG163" i="89"/>
  <c r="AO162" i="89"/>
  <c r="AH162" i="89"/>
  <c r="AP161" i="89"/>
  <c r="AF163" i="89"/>
  <c r="AN162" i="89"/>
  <c r="BV161" i="89"/>
  <c r="BO162" i="89"/>
  <c r="CA161" i="87"/>
  <c r="BT162" i="87"/>
  <c r="AO163" i="87"/>
  <c r="AG164" i="87"/>
  <c r="BO163" i="87"/>
  <c r="BV162" i="87"/>
  <c r="AN163" i="87"/>
  <c r="AF164" i="87"/>
  <c r="AR163" i="87"/>
  <c r="AJ164" i="87"/>
  <c r="AP162" i="87"/>
  <c r="AH163" i="87"/>
  <c r="BY163" i="87"/>
  <c r="BR164" i="87"/>
  <c r="AL162" i="87"/>
  <c r="AD163" i="87"/>
  <c r="BW161" i="87"/>
  <c r="BP162" i="87"/>
  <c r="AI162" i="87"/>
  <c r="AQ161" i="87"/>
  <c r="BS163" i="87"/>
  <c r="BZ162" i="87"/>
  <c r="BU163" i="87"/>
  <c r="BN164" i="87"/>
  <c r="AE162" i="87"/>
  <c r="AM161" i="87"/>
  <c r="BQ164" i="87"/>
  <c r="BX163" i="87"/>
  <c r="AC164" i="87"/>
  <c r="AK163" i="87"/>
  <c r="AI164" i="86"/>
  <c r="AQ163" i="86"/>
  <c r="AL162" i="86"/>
  <c r="AD163" i="86"/>
  <c r="CA162" i="86"/>
  <c r="BT163" i="86"/>
  <c r="BO163" i="86"/>
  <c r="BV162" i="86"/>
  <c r="AK162" i="86"/>
  <c r="AC163" i="86"/>
  <c r="AR161" i="86"/>
  <c r="AJ162" i="86"/>
  <c r="BW162" i="86"/>
  <c r="BP163" i="86"/>
  <c r="AN161" i="86"/>
  <c r="AF162" i="86"/>
  <c r="BZ162" i="86"/>
  <c r="BS163" i="86"/>
  <c r="AG163" i="86"/>
  <c r="AO162" i="86"/>
  <c r="BY161" i="86"/>
  <c r="BR162" i="86"/>
  <c r="BX161" i="86"/>
  <c r="BQ162" i="86"/>
  <c r="AP162" i="86"/>
  <c r="AH163" i="86"/>
  <c r="BU161" i="86"/>
  <c r="BN162" i="86"/>
  <c r="AE164" i="86"/>
  <c r="AM163" i="86"/>
  <c r="BQ163" i="85"/>
  <c r="BX162" i="85"/>
  <c r="AJ163" i="85"/>
  <c r="AR162" i="85"/>
  <c r="AD162" i="85"/>
  <c r="AL161" i="85"/>
  <c r="AF163" i="85"/>
  <c r="AN162" i="85"/>
  <c r="AO162" i="85"/>
  <c r="AG163" i="85"/>
  <c r="BO162" i="85"/>
  <c r="BV161" i="85"/>
  <c r="BT162" i="85"/>
  <c r="CA161" i="85"/>
  <c r="AH162" i="85"/>
  <c r="AP161" i="85"/>
  <c r="BP162" i="85"/>
  <c r="BW161" i="85"/>
  <c r="AC163" i="85"/>
  <c r="AK162" i="85"/>
  <c r="AI162" i="85"/>
  <c r="AQ161" i="85"/>
  <c r="AE162" i="85"/>
  <c r="AM161" i="85"/>
  <c r="BS162" i="85"/>
  <c r="BZ161" i="85"/>
  <c r="BU162" i="85"/>
  <c r="BN163" i="85"/>
  <c r="BY162" i="85"/>
  <c r="BR163" i="85"/>
  <c r="AF162" i="83"/>
  <c r="AN161" i="83"/>
  <c r="AJ162" i="83"/>
  <c r="AR161" i="83"/>
  <c r="AI164" i="83"/>
  <c r="AQ163" i="83"/>
  <c r="BN163" i="83"/>
  <c r="BU162" i="83"/>
  <c r="BV162" i="83"/>
  <c r="BO163" i="83"/>
  <c r="BS163" i="83"/>
  <c r="BZ162" i="83"/>
  <c r="AP161" i="83"/>
  <c r="AH162" i="83"/>
  <c r="BR163" i="83"/>
  <c r="BY162" i="83"/>
  <c r="AE164" i="83"/>
  <c r="AM163" i="83"/>
  <c r="BP164" i="83"/>
  <c r="BW163" i="83"/>
  <c r="AC163" i="83"/>
  <c r="AK162" i="83"/>
  <c r="AG163" i="83"/>
  <c r="AO162" i="83"/>
  <c r="BT164" i="83"/>
  <c r="CA163" i="83"/>
  <c r="BX163" i="83"/>
  <c r="BQ164" i="83"/>
  <c r="AD162" i="83"/>
  <c r="AL161" i="83"/>
  <c r="BV162" i="91" l="1"/>
  <c r="BO163" i="91"/>
  <c r="BZ162" i="91"/>
  <c r="BS163" i="91"/>
  <c r="BP164" i="91"/>
  <c r="BW163" i="91"/>
  <c r="BR165" i="91"/>
  <c r="BY164" i="91"/>
  <c r="AE164" i="91"/>
  <c r="AM163" i="91"/>
  <c r="BN165" i="91"/>
  <c r="BU164" i="91"/>
  <c r="AG165" i="91"/>
  <c r="AO164" i="91"/>
  <c r="AF163" i="91"/>
  <c r="AN162" i="91"/>
  <c r="BX163" i="91"/>
  <c r="BQ164" i="91"/>
  <c r="AC165" i="91"/>
  <c r="AK164" i="91"/>
  <c r="AI164" i="91"/>
  <c r="AQ163" i="91"/>
  <c r="AJ163" i="91"/>
  <c r="AR162" i="91"/>
  <c r="BT164" i="91"/>
  <c r="CA163" i="91"/>
  <c r="AP164" i="91"/>
  <c r="AH165" i="91"/>
  <c r="AL164" i="91"/>
  <c r="AD165" i="91"/>
  <c r="BX162" i="89"/>
  <c r="BQ163" i="89"/>
  <c r="AN163" i="89"/>
  <c r="AF164" i="89"/>
  <c r="AQ162" i="89"/>
  <c r="AI163" i="89"/>
  <c r="CA162" i="89"/>
  <c r="BT163" i="89"/>
  <c r="AK163" i="89"/>
  <c r="AC164" i="89"/>
  <c r="BV162" i="89"/>
  <c r="BO163" i="89"/>
  <c r="BZ162" i="89"/>
  <c r="BS163" i="89"/>
  <c r="AP162" i="89"/>
  <c r="AH163" i="89"/>
  <c r="AO163" i="89"/>
  <c r="AG164" i="89"/>
  <c r="AR163" i="89"/>
  <c r="AJ164" i="89"/>
  <c r="BW162" i="89"/>
  <c r="BP163" i="89"/>
  <c r="AM162" i="89"/>
  <c r="AE163" i="89"/>
  <c r="AL162" i="89"/>
  <c r="AD163" i="89"/>
  <c r="BY163" i="89"/>
  <c r="BR164" i="89"/>
  <c r="BU163" i="89"/>
  <c r="BN164" i="89"/>
  <c r="AC165" i="87"/>
  <c r="AK164" i="87"/>
  <c r="BQ165" i="87"/>
  <c r="BX164" i="87"/>
  <c r="BS164" i="87"/>
  <c r="BZ163" i="87"/>
  <c r="BN165" i="87"/>
  <c r="BU164" i="87"/>
  <c r="BR165" i="87"/>
  <c r="BY164" i="87"/>
  <c r="AG165" i="87"/>
  <c r="AO164" i="87"/>
  <c r="AI163" i="87"/>
  <c r="AQ162" i="87"/>
  <c r="BO164" i="87"/>
  <c r="BV163" i="87"/>
  <c r="AM162" i="87"/>
  <c r="AE163" i="87"/>
  <c r="BW162" i="87"/>
  <c r="BP163" i="87"/>
  <c r="AD164" i="87"/>
  <c r="AL163" i="87"/>
  <c r="AH164" i="87"/>
  <c r="AP163" i="87"/>
  <c r="AJ165" i="87"/>
  <c r="AR164" i="87"/>
  <c r="AF165" i="87"/>
  <c r="AN164" i="87"/>
  <c r="CA162" i="87"/>
  <c r="BT163" i="87"/>
  <c r="AE165" i="86"/>
  <c r="AM164" i="86"/>
  <c r="AG164" i="86"/>
  <c r="AO163" i="86"/>
  <c r="BQ163" i="86"/>
  <c r="BX162" i="86"/>
  <c r="BS164" i="86"/>
  <c r="BZ163" i="86"/>
  <c r="BW163" i="86"/>
  <c r="BP164" i="86"/>
  <c r="AD164" i="86"/>
  <c r="AL163" i="86"/>
  <c r="BO164" i="86"/>
  <c r="BV163" i="86"/>
  <c r="BU162" i="86"/>
  <c r="BN163" i="86"/>
  <c r="AH164" i="86"/>
  <c r="AP163" i="86"/>
  <c r="BR163" i="86"/>
  <c r="BY162" i="86"/>
  <c r="AF163" i="86"/>
  <c r="AN162" i="86"/>
  <c r="AJ163" i="86"/>
  <c r="AR162" i="86"/>
  <c r="AC164" i="86"/>
  <c r="AK163" i="86"/>
  <c r="BT164" i="86"/>
  <c r="CA163" i="86"/>
  <c r="AQ164" i="86"/>
  <c r="AI165" i="86"/>
  <c r="AG164" i="85"/>
  <c r="AO163" i="85"/>
  <c r="BY163" i="85"/>
  <c r="BR164" i="85"/>
  <c r="BU163" i="85"/>
  <c r="BN164" i="85"/>
  <c r="AE163" i="85"/>
  <c r="AM162" i="85"/>
  <c r="AI163" i="85"/>
  <c r="AQ162" i="85"/>
  <c r="AC164" i="85"/>
  <c r="AK163" i="85"/>
  <c r="CA162" i="85"/>
  <c r="BT163" i="85"/>
  <c r="AD163" i="85"/>
  <c r="AL162" i="85"/>
  <c r="BX163" i="85"/>
  <c r="BQ164" i="85"/>
  <c r="BZ162" i="85"/>
  <c r="BS163" i="85"/>
  <c r="BW162" i="85"/>
  <c r="BP163" i="85"/>
  <c r="AP162" i="85"/>
  <c r="AH163" i="85"/>
  <c r="BV162" i="85"/>
  <c r="BO163" i="85"/>
  <c r="AN163" i="85"/>
  <c r="AF164" i="85"/>
  <c r="AR163" i="85"/>
  <c r="AJ164" i="85"/>
  <c r="AR162" i="83"/>
  <c r="AJ163" i="83"/>
  <c r="AN162" i="83"/>
  <c r="AF163" i="83"/>
  <c r="AH163" i="83"/>
  <c r="AP162" i="83"/>
  <c r="AD163" i="83"/>
  <c r="AL162" i="83"/>
  <c r="CA164" i="83"/>
  <c r="BT165" i="83"/>
  <c r="BP165" i="83"/>
  <c r="BW164" i="83"/>
  <c r="BY163" i="83"/>
  <c r="BR164" i="83"/>
  <c r="BZ163" i="83"/>
  <c r="BS164" i="83"/>
  <c r="BV163" i="83"/>
  <c r="BO164" i="83"/>
  <c r="BX164" i="83"/>
  <c r="BQ165" i="83"/>
  <c r="AO163" i="83"/>
  <c r="AG164" i="83"/>
  <c r="AK163" i="83"/>
  <c r="AC164" i="83"/>
  <c r="AM164" i="83"/>
  <c r="AE165" i="83"/>
  <c r="BN164" i="83"/>
  <c r="BU163" i="83"/>
  <c r="AQ164" i="83"/>
  <c r="AI165" i="83"/>
  <c r="BZ163" i="91" l="1"/>
  <c r="BS164" i="91"/>
  <c r="BV163" i="91"/>
  <c r="BO164" i="91"/>
  <c r="AQ164" i="91"/>
  <c r="AI165" i="91"/>
  <c r="AC166" i="91"/>
  <c r="AK165" i="91"/>
  <c r="AN163" i="91"/>
  <c r="AF164" i="91"/>
  <c r="AG166" i="91"/>
  <c r="AO165" i="91"/>
  <c r="AM164" i="91"/>
  <c r="AE165" i="91"/>
  <c r="BX164" i="91"/>
  <c r="BQ165" i="91"/>
  <c r="AD166" i="91"/>
  <c r="AL165" i="91"/>
  <c r="AH166" i="91"/>
  <c r="AP165" i="91"/>
  <c r="BT165" i="91"/>
  <c r="CA164" i="91"/>
  <c r="AR163" i="91"/>
  <c r="AJ164" i="91"/>
  <c r="BN166" i="91"/>
  <c r="BU165" i="91"/>
  <c r="BR166" i="91"/>
  <c r="BY165" i="91"/>
  <c r="BP165" i="91"/>
  <c r="BW164" i="91"/>
  <c r="AE164" i="89"/>
  <c r="AM163" i="89"/>
  <c r="AJ165" i="89"/>
  <c r="AR164" i="89"/>
  <c r="AH164" i="89"/>
  <c r="AP163" i="89"/>
  <c r="BV163" i="89"/>
  <c r="BO164" i="89"/>
  <c r="AI164" i="89"/>
  <c r="AQ163" i="89"/>
  <c r="AF165" i="89"/>
  <c r="AN164" i="89"/>
  <c r="BN165" i="89"/>
  <c r="BU164" i="89"/>
  <c r="BR165" i="89"/>
  <c r="BY164" i="89"/>
  <c r="AD164" i="89"/>
  <c r="AL163" i="89"/>
  <c r="BP164" i="89"/>
  <c r="BW163" i="89"/>
  <c r="AG165" i="89"/>
  <c r="AO164" i="89"/>
  <c r="BZ163" i="89"/>
  <c r="BS164" i="89"/>
  <c r="AC165" i="89"/>
  <c r="AK164" i="89"/>
  <c r="BT164" i="89"/>
  <c r="CA163" i="89"/>
  <c r="BX163" i="89"/>
  <c r="BQ164" i="89"/>
  <c r="BT164" i="87"/>
  <c r="CA163" i="87"/>
  <c r="BP164" i="87"/>
  <c r="BW163" i="87"/>
  <c r="AE164" i="87"/>
  <c r="AM163" i="87"/>
  <c r="AF166" i="87"/>
  <c r="AN165" i="87"/>
  <c r="AP164" i="87"/>
  <c r="AH165" i="87"/>
  <c r="AI164" i="87"/>
  <c r="AQ163" i="87"/>
  <c r="BQ166" i="87"/>
  <c r="BX165" i="87"/>
  <c r="AJ166" i="87"/>
  <c r="AR165" i="87"/>
  <c r="AL164" i="87"/>
  <c r="AD165" i="87"/>
  <c r="BV164" i="87"/>
  <c r="BO165" i="87"/>
  <c r="AG166" i="87"/>
  <c r="AO165" i="87"/>
  <c r="BY165" i="87"/>
  <c r="BR166" i="87"/>
  <c r="BU165" i="87"/>
  <c r="BN166" i="87"/>
  <c r="BS165" i="87"/>
  <c r="BZ164" i="87"/>
  <c r="AC166" i="87"/>
  <c r="AK165" i="87"/>
  <c r="BW164" i="86"/>
  <c r="BP165" i="86"/>
  <c r="CA164" i="86"/>
  <c r="BT165" i="86"/>
  <c r="AR163" i="86"/>
  <c r="AJ164" i="86"/>
  <c r="BY163" i="86"/>
  <c r="BR164" i="86"/>
  <c r="BV164" i="86"/>
  <c r="BO165" i="86"/>
  <c r="AI166" i="86"/>
  <c r="AQ165" i="86"/>
  <c r="BU163" i="86"/>
  <c r="BN164" i="86"/>
  <c r="AC165" i="86"/>
  <c r="AK164" i="86"/>
  <c r="AN163" i="86"/>
  <c r="AF164" i="86"/>
  <c r="AP164" i="86"/>
  <c r="AH165" i="86"/>
  <c r="AL164" i="86"/>
  <c r="AD165" i="86"/>
  <c r="BS165" i="86"/>
  <c r="BZ164" i="86"/>
  <c r="BQ164" i="86"/>
  <c r="BX163" i="86"/>
  <c r="AO164" i="86"/>
  <c r="AG165" i="86"/>
  <c r="AE166" i="86"/>
  <c r="AM165" i="86"/>
  <c r="AF165" i="85"/>
  <c r="AN164" i="85"/>
  <c r="AH164" i="85"/>
  <c r="AP163" i="85"/>
  <c r="BS164" i="85"/>
  <c r="BZ163" i="85"/>
  <c r="BR165" i="85"/>
  <c r="BY164" i="85"/>
  <c r="AD164" i="85"/>
  <c r="AL163" i="85"/>
  <c r="AC165" i="85"/>
  <c r="AK164" i="85"/>
  <c r="AJ165" i="85"/>
  <c r="AR164" i="85"/>
  <c r="BO164" i="85"/>
  <c r="BV163" i="85"/>
  <c r="BW163" i="85"/>
  <c r="BP164" i="85"/>
  <c r="BQ165" i="85"/>
  <c r="BX164" i="85"/>
  <c r="CA163" i="85"/>
  <c r="BT164" i="85"/>
  <c r="BN165" i="85"/>
  <c r="BU164" i="85"/>
  <c r="AQ163" i="85"/>
  <c r="AI164" i="85"/>
  <c r="AM163" i="85"/>
  <c r="AE164" i="85"/>
  <c r="AG165" i="85"/>
  <c r="AO164" i="85"/>
  <c r="AF164" i="83"/>
  <c r="AN163" i="83"/>
  <c r="AJ164" i="83"/>
  <c r="AR163" i="83"/>
  <c r="AG165" i="83"/>
  <c r="AO164" i="83"/>
  <c r="BV164" i="83"/>
  <c r="BO165" i="83"/>
  <c r="BR165" i="83"/>
  <c r="BY164" i="83"/>
  <c r="BT166" i="83"/>
  <c r="CA165" i="83"/>
  <c r="BP166" i="83"/>
  <c r="BW165" i="83"/>
  <c r="AH164" i="83"/>
  <c r="AP163" i="83"/>
  <c r="BN165" i="83"/>
  <c r="BU164" i="83"/>
  <c r="AI166" i="83"/>
  <c r="AQ165" i="83"/>
  <c r="AE166" i="83"/>
  <c r="AM165" i="83"/>
  <c r="AC165" i="83"/>
  <c r="AK164" i="83"/>
  <c r="BX165" i="83"/>
  <c r="BQ166" i="83"/>
  <c r="BZ164" i="83"/>
  <c r="BS165" i="83"/>
  <c r="AD164" i="83"/>
  <c r="AL163" i="83"/>
  <c r="BV164" i="91" l="1"/>
  <c r="BO165" i="91"/>
  <c r="BS165" i="91"/>
  <c r="BZ164" i="91"/>
  <c r="BW165" i="91"/>
  <c r="BP166" i="91"/>
  <c r="BU166" i="91"/>
  <c r="BN167" i="91"/>
  <c r="BQ166" i="91"/>
  <c r="BX165" i="91"/>
  <c r="AE166" i="91"/>
  <c r="AM165" i="91"/>
  <c r="AF165" i="91"/>
  <c r="AN164" i="91"/>
  <c r="BY166" i="91"/>
  <c r="BR167" i="91"/>
  <c r="AH167" i="91"/>
  <c r="AP166" i="91"/>
  <c r="AC167" i="91"/>
  <c r="AK166" i="91"/>
  <c r="AJ165" i="91"/>
  <c r="AR164" i="91"/>
  <c r="AI166" i="91"/>
  <c r="AQ165" i="91"/>
  <c r="CA165" i="91"/>
  <c r="BT166" i="91"/>
  <c r="AD167" i="91"/>
  <c r="AL166" i="91"/>
  <c r="AG167" i="91"/>
  <c r="AO166" i="91"/>
  <c r="BV164" i="89"/>
  <c r="BO165" i="89"/>
  <c r="CA164" i="89"/>
  <c r="BT165" i="89"/>
  <c r="AO165" i="89"/>
  <c r="AG166" i="89"/>
  <c r="AL164" i="89"/>
  <c r="AD165" i="89"/>
  <c r="BU165" i="89"/>
  <c r="BN166" i="89"/>
  <c r="AQ164" i="89"/>
  <c r="AI165" i="89"/>
  <c r="AJ166" i="89"/>
  <c r="AR165" i="89"/>
  <c r="BX164" i="89"/>
  <c r="BQ165" i="89"/>
  <c r="BZ164" i="89"/>
  <c r="BS165" i="89"/>
  <c r="AK165" i="89"/>
  <c r="AC166" i="89"/>
  <c r="BW164" i="89"/>
  <c r="BP165" i="89"/>
  <c r="BR166" i="89"/>
  <c r="BY165" i="89"/>
  <c r="AF166" i="89"/>
  <c r="AN165" i="89"/>
  <c r="AP164" i="89"/>
  <c r="AH165" i="89"/>
  <c r="AM164" i="89"/>
  <c r="AE165" i="89"/>
  <c r="AH166" i="87"/>
  <c r="AP165" i="87"/>
  <c r="BY166" i="87"/>
  <c r="BR167" i="87"/>
  <c r="BS166" i="87"/>
  <c r="BZ165" i="87"/>
  <c r="AR166" i="87"/>
  <c r="AJ167" i="87"/>
  <c r="AQ164" i="87"/>
  <c r="AI165" i="87"/>
  <c r="BW164" i="87"/>
  <c r="BP165" i="87"/>
  <c r="BV165" i="87"/>
  <c r="BO166" i="87"/>
  <c r="AD166" i="87"/>
  <c r="AL165" i="87"/>
  <c r="BU166" i="87"/>
  <c r="BN167" i="87"/>
  <c r="AK166" i="87"/>
  <c r="AC167" i="87"/>
  <c r="AG167" i="87"/>
  <c r="AO166" i="87"/>
  <c r="BQ167" i="87"/>
  <c r="BX166" i="87"/>
  <c r="AN166" i="87"/>
  <c r="AF167" i="87"/>
  <c r="AE165" i="87"/>
  <c r="AM164" i="87"/>
  <c r="CA164" i="87"/>
  <c r="BT165" i="87"/>
  <c r="AM166" i="86"/>
  <c r="AE167" i="86"/>
  <c r="AK165" i="86"/>
  <c r="AC166" i="86"/>
  <c r="AG166" i="86"/>
  <c r="AO165" i="86"/>
  <c r="AD166" i="86"/>
  <c r="AL165" i="86"/>
  <c r="AF165" i="86"/>
  <c r="AN164" i="86"/>
  <c r="AJ165" i="86"/>
  <c r="AR164" i="86"/>
  <c r="BQ165" i="86"/>
  <c r="BX164" i="86"/>
  <c r="AI167" i="86"/>
  <c r="AQ166" i="86"/>
  <c r="AH166" i="86"/>
  <c r="AP165" i="86"/>
  <c r="BN165" i="86"/>
  <c r="BU164" i="86"/>
  <c r="BO166" i="86"/>
  <c r="BV165" i="86"/>
  <c r="BY164" i="86"/>
  <c r="BR165" i="86"/>
  <c r="CA165" i="86"/>
  <c r="BT166" i="86"/>
  <c r="BP166" i="86"/>
  <c r="BW165" i="86"/>
  <c r="BS166" i="86"/>
  <c r="BZ165" i="86"/>
  <c r="BW164" i="85"/>
  <c r="BP165" i="85"/>
  <c r="AE165" i="85"/>
  <c r="AM164" i="85"/>
  <c r="BX165" i="85"/>
  <c r="BQ166" i="85"/>
  <c r="AR165" i="85"/>
  <c r="AJ166" i="85"/>
  <c r="AL164" i="85"/>
  <c r="AD165" i="85"/>
  <c r="BY165" i="85"/>
  <c r="BR166" i="85"/>
  <c r="BZ164" i="85"/>
  <c r="BS165" i="85"/>
  <c r="AP164" i="85"/>
  <c r="AH165" i="85"/>
  <c r="AI165" i="85"/>
  <c r="AQ164" i="85"/>
  <c r="CA164" i="85"/>
  <c r="BT165" i="85"/>
  <c r="AO165" i="85"/>
  <c r="AG166" i="85"/>
  <c r="BU165" i="85"/>
  <c r="BN166" i="85"/>
  <c r="BV164" i="85"/>
  <c r="BO165" i="85"/>
  <c r="AK165" i="85"/>
  <c r="AC166" i="85"/>
  <c r="AN165" i="85"/>
  <c r="AF166" i="85"/>
  <c r="AR164" i="83"/>
  <c r="AJ165" i="83"/>
  <c r="AF165" i="83"/>
  <c r="AN164" i="83"/>
  <c r="BZ165" i="83"/>
  <c r="BS166" i="83"/>
  <c r="BX166" i="83"/>
  <c r="BQ167" i="83"/>
  <c r="BV165" i="83"/>
  <c r="BO166" i="83"/>
  <c r="AD165" i="83"/>
  <c r="AL164" i="83"/>
  <c r="AM166" i="83"/>
  <c r="AE167" i="83"/>
  <c r="AQ166" i="83"/>
  <c r="AI167" i="83"/>
  <c r="AH165" i="83"/>
  <c r="AP164" i="83"/>
  <c r="BT167" i="83"/>
  <c r="CA166" i="83"/>
  <c r="AO165" i="83"/>
  <c r="AG166" i="83"/>
  <c r="AK165" i="83"/>
  <c r="AC166" i="83"/>
  <c r="BN166" i="83"/>
  <c r="BU165" i="83"/>
  <c r="BP167" i="83"/>
  <c r="BW166" i="83"/>
  <c r="BR166" i="83"/>
  <c r="BY165" i="83"/>
  <c r="BZ165" i="91" l="1"/>
  <c r="BS166" i="91"/>
  <c r="BV165" i="91"/>
  <c r="BO166" i="91"/>
  <c r="BN168" i="91"/>
  <c r="BU167" i="91"/>
  <c r="AL167" i="91"/>
  <c r="AD168" i="91"/>
  <c r="AQ166" i="91"/>
  <c r="AI167" i="91"/>
  <c r="AK167" i="91"/>
  <c r="AC168" i="91"/>
  <c r="AM166" i="91"/>
  <c r="AE167" i="91"/>
  <c r="BR168" i="91"/>
  <c r="BY167" i="91"/>
  <c r="BP167" i="91"/>
  <c r="BW166" i="91"/>
  <c r="BT167" i="91"/>
  <c r="CA166" i="91"/>
  <c r="AO167" i="91"/>
  <c r="AG168" i="91"/>
  <c r="AJ166" i="91"/>
  <c r="AR165" i="91"/>
  <c r="AP167" i="91"/>
  <c r="AH168" i="91"/>
  <c r="AF166" i="91"/>
  <c r="AN165" i="91"/>
  <c r="BX166" i="91"/>
  <c r="BQ167" i="91"/>
  <c r="BY166" i="89"/>
  <c r="BR167" i="89"/>
  <c r="AE166" i="89"/>
  <c r="AM165" i="89"/>
  <c r="BW165" i="89"/>
  <c r="BP166" i="89"/>
  <c r="BQ166" i="89"/>
  <c r="BX165" i="89"/>
  <c r="AI166" i="89"/>
  <c r="AQ165" i="89"/>
  <c r="AD166" i="89"/>
  <c r="AL165" i="89"/>
  <c r="AF167" i="89"/>
  <c r="AN166" i="89"/>
  <c r="AJ167" i="89"/>
  <c r="AR166" i="89"/>
  <c r="AH166" i="89"/>
  <c r="AP165" i="89"/>
  <c r="AC167" i="89"/>
  <c r="AK166" i="89"/>
  <c r="BS166" i="89"/>
  <c r="BZ165" i="89"/>
  <c r="BU166" i="89"/>
  <c r="BN167" i="89"/>
  <c r="AO166" i="89"/>
  <c r="AG167" i="89"/>
  <c r="CA165" i="89"/>
  <c r="BT166" i="89"/>
  <c r="BO166" i="89"/>
  <c r="BV165" i="89"/>
  <c r="BQ168" i="87"/>
  <c r="BX167" i="87"/>
  <c r="AO167" i="87"/>
  <c r="AG168" i="87"/>
  <c r="AC168" i="87"/>
  <c r="AK167" i="87"/>
  <c r="BO167" i="87"/>
  <c r="BV166" i="87"/>
  <c r="AJ168" i="87"/>
  <c r="AR167" i="87"/>
  <c r="BY167" i="87"/>
  <c r="BR168" i="87"/>
  <c r="AE166" i="87"/>
  <c r="AM165" i="87"/>
  <c r="CA165" i="87"/>
  <c r="BT166" i="87"/>
  <c r="AF168" i="87"/>
  <c r="AN167" i="87"/>
  <c r="BN168" i="87"/>
  <c r="BU167" i="87"/>
  <c r="BP166" i="87"/>
  <c r="BW165" i="87"/>
  <c r="AI166" i="87"/>
  <c r="AQ165" i="87"/>
  <c r="AD167" i="87"/>
  <c r="AL166" i="87"/>
  <c r="BS167" i="87"/>
  <c r="BZ166" i="87"/>
  <c r="AH167" i="87"/>
  <c r="AP166" i="87"/>
  <c r="AK166" i="86"/>
  <c r="AC167" i="86"/>
  <c r="CA166" i="86"/>
  <c r="BT167" i="86"/>
  <c r="BS167" i="86"/>
  <c r="BZ166" i="86"/>
  <c r="BO167" i="86"/>
  <c r="BV166" i="86"/>
  <c r="BU165" i="86"/>
  <c r="BN166" i="86"/>
  <c r="BX165" i="86"/>
  <c r="BQ166" i="86"/>
  <c r="AL166" i="86"/>
  <c r="AD167" i="86"/>
  <c r="BY165" i="86"/>
  <c r="BR166" i="86"/>
  <c r="AM167" i="86"/>
  <c r="AE168" i="86"/>
  <c r="BW166" i="86"/>
  <c r="BP167" i="86"/>
  <c r="AP166" i="86"/>
  <c r="AH167" i="86"/>
  <c r="AI168" i="86"/>
  <c r="AQ167" i="86"/>
  <c r="AR165" i="86"/>
  <c r="AJ166" i="86"/>
  <c r="AN165" i="86"/>
  <c r="AF166" i="86"/>
  <c r="AG167" i="86"/>
  <c r="AO166" i="86"/>
  <c r="BV165" i="85"/>
  <c r="BO166" i="85"/>
  <c r="BN167" i="85"/>
  <c r="BU166" i="85"/>
  <c r="BZ165" i="85"/>
  <c r="BS166" i="85"/>
  <c r="AD166" i="85"/>
  <c r="AL165" i="85"/>
  <c r="BX166" i="85"/>
  <c r="BQ167" i="85"/>
  <c r="AI166" i="85"/>
  <c r="AQ165" i="85"/>
  <c r="AF167" i="85"/>
  <c r="AN166" i="85"/>
  <c r="AC167" i="85"/>
  <c r="AK166" i="85"/>
  <c r="AG167" i="85"/>
  <c r="AO166" i="85"/>
  <c r="BT166" i="85"/>
  <c r="CA165" i="85"/>
  <c r="AH166" i="85"/>
  <c r="AP165" i="85"/>
  <c r="BR167" i="85"/>
  <c r="BY166" i="85"/>
  <c r="AJ167" i="85"/>
  <c r="AR166" i="85"/>
  <c r="BP166" i="85"/>
  <c r="BW165" i="85"/>
  <c r="AE166" i="85"/>
  <c r="AM165" i="85"/>
  <c r="AF166" i="83"/>
  <c r="AN165" i="83"/>
  <c r="AJ166" i="83"/>
  <c r="AR165" i="83"/>
  <c r="BY166" i="83"/>
  <c r="BR167" i="83"/>
  <c r="BW167" i="83"/>
  <c r="BP168" i="83"/>
  <c r="AC167" i="83"/>
  <c r="AK166" i="83"/>
  <c r="AE168" i="83"/>
  <c r="AM167" i="83"/>
  <c r="BQ168" i="83"/>
  <c r="BX167" i="83"/>
  <c r="BN167" i="83"/>
  <c r="BU166" i="83"/>
  <c r="CA167" i="83"/>
  <c r="BT168" i="83"/>
  <c r="AH166" i="83"/>
  <c r="AP165" i="83"/>
  <c r="AL165" i="83"/>
  <c r="AD166" i="83"/>
  <c r="AG167" i="83"/>
  <c r="AO166" i="83"/>
  <c r="AI168" i="83"/>
  <c r="AQ167" i="83"/>
  <c r="BO167" i="83"/>
  <c r="BV166" i="83"/>
  <c r="BS167" i="83"/>
  <c r="BZ166" i="83"/>
  <c r="BO167" i="91" l="1"/>
  <c r="BV166" i="91"/>
  <c r="BS167" i="91"/>
  <c r="BZ166" i="91"/>
  <c r="AN166" i="91"/>
  <c r="AF167" i="91"/>
  <c r="BQ168" i="91"/>
  <c r="BX167" i="91"/>
  <c r="AH169" i="91"/>
  <c r="AP168" i="91"/>
  <c r="AE168" i="91"/>
  <c r="AM167" i="91"/>
  <c r="AI168" i="91"/>
  <c r="AQ167" i="91"/>
  <c r="AD169" i="91"/>
  <c r="AL168" i="91"/>
  <c r="AR166" i="91"/>
  <c r="AJ167" i="91"/>
  <c r="CA167" i="91"/>
  <c r="BT168" i="91"/>
  <c r="BY168" i="91"/>
  <c r="BR169" i="91"/>
  <c r="AG169" i="91"/>
  <c r="AO168" i="91"/>
  <c r="AC169" i="91"/>
  <c r="AK168" i="91"/>
  <c r="BW167" i="91"/>
  <c r="BP168" i="91"/>
  <c r="BU168" i="91"/>
  <c r="BN169" i="91"/>
  <c r="AP166" i="89"/>
  <c r="AH167" i="89"/>
  <c r="AG168" i="89"/>
  <c r="AO167" i="89"/>
  <c r="BW166" i="89"/>
  <c r="BP167" i="89"/>
  <c r="BY167" i="89"/>
  <c r="BR168" i="89"/>
  <c r="BO167" i="89"/>
  <c r="BV166" i="89"/>
  <c r="AL166" i="89"/>
  <c r="AD167" i="89"/>
  <c r="BQ167" i="89"/>
  <c r="BX166" i="89"/>
  <c r="AC168" i="89"/>
  <c r="AK167" i="89"/>
  <c r="AN167" i="89"/>
  <c r="AF168" i="89"/>
  <c r="CA166" i="89"/>
  <c r="BT167" i="89"/>
  <c r="BU167" i="89"/>
  <c r="BN168" i="89"/>
  <c r="BS167" i="89"/>
  <c r="BZ166" i="89"/>
  <c r="AR167" i="89"/>
  <c r="AJ168" i="89"/>
  <c r="AQ166" i="89"/>
  <c r="AI167" i="89"/>
  <c r="AM166" i="89"/>
  <c r="AE167" i="89"/>
  <c r="CA166" i="87"/>
  <c r="BT167" i="87"/>
  <c r="BY168" i="87"/>
  <c r="BR169" i="87"/>
  <c r="AO168" i="87"/>
  <c r="AG169" i="87"/>
  <c r="BS168" i="87"/>
  <c r="BZ167" i="87"/>
  <c r="AL167" i="87"/>
  <c r="AD168" i="87"/>
  <c r="AI167" i="87"/>
  <c r="AQ166" i="87"/>
  <c r="BU168" i="87"/>
  <c r="BN169" i="87"/>
  <c r="BO168" i="87"/>
  <c r="BV167" i="87"/>
  <c r="AK168" i="87"/>
  <c r="AC169" i="87"/>
  <c r="AP167" i="87"/>
  <c r="AH168" i="87"/>
  <c r="BP167" i="87"/>
  <c r="BW166" i="87"/>
  <c r="AN168" i="87"/>
  <c r="AF169" i="87"/>
  <c r="AE167" i="87"/>
  <c r="AM166" i="87"/>
  <c r="AR168" i="87"/>
  <c r="AJ169" i="87"/>
  <c r="BQ169" i="87"/>
  <c r="BX168" i="87"/>
  <c r="AQ168" i="86"/>
  <c r="AI169" i="86"/>
  <c r="AF167" i="86"/>
  <c r="AN166" i="86"/>
  <c r="AJ167" i="86"/>
  <c r="AR166" i="86"/>
  <c r="BR167" i="86"/>
  <c r="BY166" i="86"/>
  <c r="BX166" i="86"/>
  <c r="BQ167" i="86"/>
  <c r="BU166" i="86"/>
  <c r="BN167" i="86"/>
  <c r="AC168" i="86"/>
  <c r="AK167" i="86"/>
  <c r="BZ167" i="86"/>
  <c r="BS168" i="86"/>
  <c r="AP167" i="86"/>
  <c r="AH168" i="86"/>
  <c r="BW167" i="86"/>
  <c r="BP168" i="86"/>
  <c r="AM168" i="86"/>
  <c r="AE169" i="86"/>
  <c r="AD168" i="86"/>
  <c r="AL167" i="86"/>
  <c r="CA167" i="86"/>
  <c r="BT168" i="86"/>
  <c r="AG168" i="86"/>
  <c r="AO167" i="86"/>
  <c r="BO168" i="86"/>
  <c r="BV167" i="86"/>
  <c r="BW166" i="85"/>
  <c r="BP167" i="85"/>
  <c r="AR167" i="85"/>
  <c r="AJ168" i="85"/>
  <c r="AP166" i="85"/>
  <c r="AH167" i="85"/>
  <c r="AO167" i="85"/>
  <c r="AG168" i="85"/>
  <c r="AK167" i="85"/>
  <c r="AC168" i="85"/>
  <c r="AN167" i="85"/>
  <c r="AF168" i="85"/>
  <c r="AL166" i="85"/>
  <c r="AD167" i="85"/>
  <c r="BU167" i="85"/>
  <c r="BN168" i="85"/>
  <c r="BX167" i="85"/>
  <c r="BQ168" i="85"/>
  <c r="BZ166" i="85"/>
  <c r="BS167" i="85"/>
  <c r="BV166" i="85"/>
  <c r="BO167" i="85"/>
  <c r="AM166" i="85"/>
  <c r="AE167" i="85"/>
  <c r="BY167" i="85"/>
  <c r="BR168" i="85"/>
  <c r="CA166" i="85"/>
  <c r="BT167" i="85"/>
  <c r="AQ166" i="85"/>
  <c r="AI167" i="85"/>
  <c r="AJ167" i="83"/>
  <c r="AR166" i="83"/>
  <c r="AN166" i="83"/>
  <c r="AF167" i="83"/>
  <c r="BP169" i="83"/>
  <c r="BW168" i="83"/>
  <c r="BV167" i="83"/>
  <c r="BO168" i="83"/>
  <c r="AI169" i="83"/>
  <c r="AQ168" i="83"/>
  <c r="AO167" i="83"/>
  <c r="AG168" i="83"/>
  <c r="AP166" i="83"/>
  <c r="AH167" i="83"/>
  <c r="BN168" i="83"/>
  <c r="BU167" i="83"/>
  <c r="AM168" i="83"/>
  <c r="AE169" i="83"/>
  <c r="AD167" i="83"/>
  <c r="AL166" i="83"/>
  <c r="CA168" i="83"/>
  <c r="BT169" i="83"/>
  <c r="BY167" i="83"/>
  <c r="BR168" i="83"/>
  <c r="BS168" i="83"/>
  <c r="BZ167" i="83"/>
  <c r="BQ169" i="83"/>
  <c r="BX168" i="83"/>
  <c r="AK167" i="83"/>
  <c r="AC168" i="83"/>
  <c r="BS168" i="91" l="1"/>
  <c r="BZ167" i="91"/>
  <c r="BV167" i="91"/>
  <c r="BO168" i="91"/>
  <c r="BP169" i="91"/>
  <c r="BW168" i="91"/>
  <c r="BR170" i="91"/>
  <c r="BY169" i="91"/>
  <c r="AJ168" i="91"/>
  <c r="AR167" i="91"/>
  <c r="AQ168" i="91"/>
  <c r="AI169" i="91"/>
  <c r="BX168" i="91"/>
  <c r="BQ169" i="91"/>
  <c r="BT169" i="91"/>
  <c r="CA168" i="91"/>
  <c r="AF168" i="91"/>
  <c r="AN167" i="91"/>
  <c r="BN170" i="91"/>
  <c r="BU169" i="91"/>
  <c r="AK169" i="91"/>
  <c r="AC170" i="91"/>
  <c r="AO169" i="91"/>
  <c r="AG170" i="91"/>
  <c r="AL169" i="91"/>
  <c r="AD170" i="91"/>
  <c r="AM168" i="91"/>
  <c r="AE169" i="91"/>
  <c r="AP169" i="91"/>
  <c r="AH170" i="91"/>
  <c r="AK168" i="89"/>
  <c r="AC169" i="89"/>
  <c r="BS168" i="89"/>
  <c r="BZ167" i="89"/>
  <c r="AE168" i="89"/>
  <c r="AM167" i="89"/>
  <c r="AQ167" i="89"/>
  <c r="AI168" i="89"/>
  <c r="CA167" i="89"/>
  <c r="BT168" i="89"/>
  <c r="AD168" i="89"/>
  <c r="AL167" i="89"/>
  <c r="BY168" i="89"/>
  <c r="BR169" i="89"/>
  <c r="AO168" i="89"/>
  <c r="AG169" i="89"/>
  <c r="AJ169" i="89"/>
  <c r="AR168" i="89"/>
  <c r="BU168" i="89"/>
  <c r="BN169" i="89"/>
  <c r="AF169" i="89"/>
  <c r="AN168" i="89"/>
  <c r="BW167" i="89"/>
  <c r="BP168" i="89"/>
  <c r="AH168" i="89"/>
  <c r="AP167" i="89"/>
  <c r="BQ168" i="89"/>
  <c r="BX167" i="89"/>
  <c r="BO168" i="89"/>
  <c r="BV167" i="89"/>
  <c r="AM167" i="87"/>
  <c r="AE168" i="87"/>
  <c r="BW167" i="87"/>
  <c r="BP168" i="87"/>
  <c r="AJ170" i="87"/>
  <c r="AR169" i="87"/>
  <c r="AF170" i="87"/>
  <c r="AN169" i="87"/>
  <c r="AH169" i="87"/>
  <c r="AP168" i="87"/>
  <c r="BY169" i="87"/>
  <c r="BR170" i="87"/>
  <c r="BO169" i="87"/>
  <c r="BV168" i="87"/>
  <c r="AI168" i="87"/>
  <c r="AQ167" i="87"/>
  <c r="BS169" i="87"/>
  <c r="BZ168" i="87"/>
  <c r="AC170" i="87"/>
  <c r="AK169" i="87"/>
  <c r="BN170" i="87"/>
  <c r="BU169" i="87"/>
  <c r="AD169" i="87"/>
  <c r="AL168" i="87"/>
  <c r="AO169" i="87"/>
  <c r="AG170" i="87"/>
  <c r="CA167" i="87"/>
  <c r="BT168" i="87"/>
  <c r="BQ170" i="87"/>
  <c r="BX169" i="87"/>
  <c r="BO169" i="86"/>
  <c r="BV168" i="86"/>
  <c r="AM169" i="86"/>
  <c r="AE170" i="86"/>
  <c r="AH169" i="86"/>
  <c r="AP168" i="86"/>
  <c r="BS169" i="86"/>
  <c r="BZ168" i="86"/>
  <c r="BQ168" i="86"/>
  <c r="BX167" i="86"/>
  <c r="AC169" i="86"/>
  <c r="AK168" i="86"/>
  <c r="AF168" i="86"/>
  <c r="AN167" i="86"/>
  <c r="BT169" i="86"/>
  <c r="CA168" i="86"/>
  <c r="BW168" i="86"/>
  <c r="BP169" i="86"/>
  <c r="BU167" i="86"/>
  <c r="BN168" i="86"/>
  <c r="AQ169" i="86"/>
  <c r="AI170" i="86"/>
  <c r="AO168" i="86"/>
  <c r="AG169" i="86"/>
  <c r="AD169" i="86"/>
  <c r="AL168" i="86"/>
  <c r="BY167" i="86"/>
  <c r="BR168" i="86"/>
  <c r="AJ168" i="86"/>
  <c r="AR167" i="86"/>
  <c r="AI168" i="85"/>
  <c r="AQ167" i="85"/>
  <c r="BT168" i="85"/>
  <c r="CA167" i="85"/>
  <c r="BV167" i="85"/>
  <c r="BO168" i="85"/>
  <c r="BX168" i="85"/>
  <c r="BQ169" i="85"/>
  <c r="BN169" i="85"/>
  <c r="BU168" i="85"/>
  <c r="AF169" i="85"/>
  <c r="AN168" i="85"/>
  <c r="AG169" i="85"/>
  <c r="AO168" i="85"/>
  <c r="AJ169" i="85"/>
  <c r="AR168" i="85"/>
  <c r="BR169" i="85"/>
  <c r="BY168" i="85"/>
  <c r="AE168" i="85"/>
  <c r="AM167" i="85"/>
  <c r="BZ167" i="85"/>
  <c r="BS168" i="85"/>
  <c r="AD168" i="85"/>
  <c r="AL167" i="85"/>
  <c r="AC169" i="85"/>
  <c r="AK168" i="85"/>
  <c r="AH168" i="85"/>
  <c r="AP167" i="85"/>
  <c r="BP168" i="85"/>
  <c r="BW167" i="85"/>
  <c r="AF168" i="83"/>
  <c r="AN167" i="83"/>
  <c r="AJ168" i="83"/>
  <c r="AR167" i="83"/>
  <c r="BQ170" i="83"/>
  <c r="BX169" i="83"/>
  <c r="BS169" i="83"/>
  <c r="BZ168" i="83"/>
  <c r="CA169" i="83"/>
  <c r="BT170" i="83"/>
  <c r="AM169" i="83"/>
  <c r="AE170" i="83"/>
  <c r="BU168" i="83"/>
  <c r="BN169" i="83"/>
  <c r="AI170" i="83"/>
  <c r="AQ169" i="83"/>
  <c r="AK168" i="83"/>
  <c r="AC169" i="83"/>
  <c r="BY168" i="83"/>
  <c r="BR169" i="83"/>
  <c r="AP167" i="83"/>
  <c r="AH168" i="83"/>
  <c r="AG169" i="83"/>
  <c r="AO168" i="83"/>
  <c r="BO169" i="83"/>
  <c r="BV168" i="83"/>
  <c r="AD168" i="83"/>
  <c r="AL167" i="83"/>
  <c r="BW169" i="83"/>
  <c r="BP170" i="83"/>
  <c r="BO169" i="91" l="1"/>
  <c r="BV168" i="91"/>
  <c r="BS169" i="91"/>
  <c r="BZ168" i="91"/>
  <c r="AE170" i="91"/>
  <c r="AM169" i="91"/>
  <c r="AD171" i="91"/>
  <c r="AL170" i="91"/>
  <c r="AG171" i="91"/>
  <c r="AO170" i="91"/>
  <c r="BQ170" i="91"/>
  <c r="BX169" i="91"/>
  <c r="AN168" i="91"/>
  <c r="AF169" i="91"/>
  <c r="BR171" i="91"/>
  <c r="BY170" i="91"/>
  <c r="AH171" i="91"/>
  <c r="AP170" i="91"/>
  <c r="AK170" i="91"/>
  <c r="AC171" i="91"/>
  <c r="AI170" i="91"/>
  <c r="AQ169" i="91"/>
  <c r="BU170" i="91"/>
  <c r="BN171" i="91"/>
  <c r="CA169" i="91"/>
  <c r="BT170" i="91"/>
  <c r="AR168" i="91"/>
  <c r="AJ169" i="91"/>
  <c r="BW169" i="91"/>
  <c r="BP170" i="91"/>
  <c r="BW168" i="89"/>
  <c r="BP169" i="89"/>
  <c r="BU169" i="89"/>
  <c r="BN170" i="89"/>
  <c r="AG170" i="89"/>
  <c r="AO169" i="89"/>
  <c r="BY169" i="89"/>
  <c r="BR170" i="89"/>
  <c r="CA168" i="89"/>
  <c r="BT169" i="89"/>
  <c r="AI169" i="89"/>
  <c r="AQ168" i="89"/>
  <c r="BV168" i="89"/>
  <c r="BO169" i="89"/>
  <c r="AC170" i="89"/>
  <c r="AK169" i="89"/>
  <c r="BZ168" i="89"/>
  <c r="BS169" i="89"/>
  <c r="BQ169" i="89"/>
  <c r="BX168" i="89"/>
  <c r="AP168" i="89"/>
  <c r="AH169" i="89"/>
  <c r="AN169" i="89"/>
  <c r="AF170" i="89"/>
  <c r="AR169" i="89"/>
  <c r="AJ170" i="89"/>
  <c r="AL168" i="89"/>
  <c r="AD169" i="89"/>
  <c r="AE169" i="89"/>
  <c r="AM168" i="89"/>
  <c r="BP169" i="87"/>
  <c r="BW168" i="87"/>
  <c r="AG171" i="87"/>
  <c r="AO170" i="87"/>
  <c r="CA168" i="87"/>
  <c r="BT169" i="87"/>
  <c r="AL169" i="87"/>
  <c r="AD170" i="87"/>
  <c r="AI169" i="87"/>
  <c r="AQ168" i="87"/>
  <c r="AR170" i="87"/>
  <c r="AJ171" i="87"/>
  <c r="BY170" i="87"/>
  <c r="BR171" i="87"/>
  <c r="AE169" i="87"/>
  <c r="AM168" i="87"/>
  <c r="BX170" i="87"/>
  <c r="BQ171" i="87"/>
  <c r="BU170" i="87"/>
  <c r="BN171" i="87"/>
  <c r="AC171" i="87"/>
  <c r="AK170" i="87"/>
  <c r="BS170" i="87"/>
  <c r="BZ169" i="87"/>
  <c r="BV169" i="87"/>
  <c r="BO170" i="87"/>
  <c r="AP169" i="87"/>
  <c r="AH170" i="87"/>
  <c r="AN170" i="87"/>
  <c r="AF171" i="87"/>
  <c r="BY168" i="86"/>
  <c r="BR169" i="86"/>
  <c r="AG170" i="86"/>
  <c r="AO169" i="86"/>
  <c r="BU168" i="86"/>
  <c r="BN169" i="86"/>
  <c r="BW169" i="86"/>
  <c r="BP170" i="86"/>
  <c r="AE171" i="86"/>
  <c r="AM170" i="86"/>
  <c r="AN168" i="86"/>
  <c r="AF169" i="86"/>
  <c r="AC170" i="86"/>
  <c r="AK169" i="86"/>
  <c r="BS170" i="86"/>
  <c r="BZ169" i="86"/>
  <c r="AQ170" i="86"/>
  <c r="AI171" i="86"/>
  <c r="AR168" i="86"/>
  <c r="AJ169" i="86"/>
  <c r="AL169" i="86"/>
  <c r="AD170" i="86"/>
  <c r="CA169" i="86"/>
  <c r="BT170" i="86"/>
  <c r="BQ169" i="86"/>
  <c r="BX168" i="86"/>
  <c r="AP169" i="86"/>
  <c r="AH170" i="86"/>
  <c r="BV169" i="86"/>
  <c r="BO170" i="86"/>
  <c r="BQ170" i="85"/>
  <c r="BX169" i="85"/>
  <c r="AP168" i="85"/>
  <c r="AH169" i="85"/>
  <c r="AM168" i="85"/>
  <c r="AE169" i="85"/>
  <c r="AG170" i="85"/>
  <c r="AO169" i="85"/>
  <c r="BO169" i="85"/>
  <c r="BV168" i="85"/>
  <c r="BS169" i="85"/>
  <c r="BZ168" i="85"/>
  <c r="BW168" i="85"/>
  <c r="BP169" i="85"/>
  <c r="AK169" i="85"/>
  <c r="AC170" i="85"/>
  <c r="AL168" i="85"/>
  <c r="AD169" i="85"/>
  <c r="BR170" i="85"/>
  <c r="BY169" i="85"/>
  <c r="AJ170" i="85"/>
  <c r="AR169" i="85"/>
  <c r="AF170" i="85"/>
  <c r="AN169" i="85"/>
  <c r="BN170" i="85"/>
  <c r="BU169" i="85"/>
  <c r="BT169" i="85"/>
  <c r="CA168" i="85"/>
  <c r="AQ168" i="85"/>
  <c r="AI169" i="85"/>
  <c r="AR168" i="83"/>
  <c r="AJ169" i="83"/>
  <c r="AF169" i="83"/>
  <c r="AN168" i="83"/>
  <c r="BY169" i="83"/>
  <c r="BR170" i="83"/>
  <c r="BN170" i="83"/>
  <c r="BU169" i="83"/>
  <c r="AM170" i="83"/>
  <c r="AE171" i="83"/>
  <c r="BP171" i="83"/>
  <c r="BW170" i="83"/>
  <c r="AD169" i="83"/>
  <c r="AL168" i="83"/>
  <c r="AO169" i="83"/>
  <c r="AG170" i="83"/>
  <c r="AI171" i="83"/>
  <c r="AQ170" i="83"/>
  <c r="AH169" i="83"/>
  <c r="AP168" i="83"/>
  <c r="AC170" i="83"/>
  <c r="AK169" i="83"/>
  <c r="CA170" i="83"/>
  <c r="BT171" i="83"/>
  <c r="BO170" i="83"/>
  <c r="BV169" i="83"/>
  <c r="BS170" i="83"/>
  <c r="BZ169" i="83"/>
  <c r="BQ171" i="83"/>
  <c r="BX170" i="83"/>
  <c r="BZ169" i="91" l="1"/>
  <c r="BS170" i="91"/>
  <c r="BV169" i="91"/>
  <c r="BO170" i="91"/>
  <c r="BT171" i="91"/>
  <c r="CA170" i="91"/>
  <c r="AP171" i="91"/>
  <c r="AH172" i="91"/>
  <c r="BR172" i="91"/>
  <c r="BY171" i="91"/>
  <c r="AL171" i="91"/>
  <c r="AD172" i="91"/>
  <c r="BP171" i="91"/>
  <c r="BW170" i="91"/>
  <c r="AJ170" i="91"/>
  <c r="AR169" i="91"/>
  <c r="BN172" i="91"/>
  <c r="BU171" i="91"/>
  <c r="AC172" i="91"/>
  <c r="AK171" i="91"/>
  <c r="AF170" i="91"/>
  <c r="AN169" i="91"/>
  <c r="AI171" i="91"/>
  <c r="AQ170" i="91"/>
  <c r="BQ171" i="91"/>
  <c r="BX170" i="91"/>
  <c r="AG172" i="91"/>
  <c r="AO171" i="91"/>
  <c r="AE171" i="91"/>
  <c r="AM170" i="91"/>
  <c r="AD170" i="89"/>
  <c r="AL169" i="89"/>
  <c r="AF171" i="89"/>
  <c r="AN170" i="89"/>
  <c r="BS170" i="89"/>
  <c r="BZ169" i="89"/>
  <c r="BY170" i="89"/>
  <c r="BR171" i="89"/>
  <c r="BN171" i="89"/>
  <c r="BU170" i="89"/>
  <c r="BX169" i="89"/>
  <c r="BQ170" i="89"/>
  <c r="AK170" i="89"/>
  <c r="AC171" i="89"/>
  <c r="AQ169" i="89"/>
  <c r="AI170" i="89"/>
  <c r="AM169" i="89"/>
  <c r="AE170" i="89"/>
  <c r="AJ171" i="89"/>
  <c r="AR170" i="89"/>
  <c r="AH170" i="89"/>
  <c r="AP169" i="89"/>
  <c r="BO170" i="89"/>
  <c r="BV169" i="89"/>
  <c r="CA169" i="89"/>
  <c r="BT170" i="89"/>
  <c r="BW169" i="89"/>
  <c r="BP170" i="89"/>
  <c r="AO170" i="89"/>
  <c r="AG171" i="89"/>
  <c r="BS171" i="87"/>
  <c r="BZ170" i="87"/>
  <c r="AF172" i="87"/>
  <c r="AN171" i="87"/>
  <c r="BO171" i="87"/>
  <c r="BV170" i="87"/>
  <c r="BQ172" i="87"/>
  <c r="BX171" i="87"/>
  <c r="AD171" i="87"/>
  <c r="AL170" i="87"/>
  <c r="AC172" i="87"/>
  <c r="AK171" i="87"/>
  <c r="AG172" i="87"/>
  <c r="AO171" i="87"/>
  <c r="AH171" i="87"/>
  <c r="AP170" i="87"/>
  <c r="BN172" i="87"/>
  <c r="BU171" i="87"/>
  <c r="BY171" i="87"/>
  <c r="BR172" i="87"/>
  <c r="AJ172" i="87"/>
  <c r="AR171" i="87"/>
  <c r="CA169" i="87"/>
  <c r="BT170" i="87"/>
  <c r="AE170" i="87"/>
  <c r="AM169" i="87"/>
  <c r="AQ169" i="87"/>
  <c r="AI170" i="87"/>
  <c r="BW169" i="87"/>
  <c r="BP170" i="87"/>
  <c r="AJ170" i="86"/>
  <c r="AR169" i="86"/>
  <c r="AQ171" i="86"/>
  <c r="AI172" i="86"/>
  <c r="BP171" i="86"/>
  <c r="BW170" i="86"/>
  <c r="BQ170" i="86"/>
  <c r="BX169" i="86"/>
  <c r="BS171" i="86"/>
  <c r="BZ170" i="86"/>
  <c r="AC171" i="86"/>
  <c r="AK170" i="86"/>
  <c r="AO170" i="86"/>
  <c r="AG171" i="86"/>
  <c r="BO171" i="86"/>
  <c r="BV170" i="86"/>
  <c r="AH171" i="86"/>
  <c r="AP170" i="86"/>
  <c r="BT171" i="86"/>
  <c r="CA170" i="86"/>
  <c r="AD171" i="86"/>
  <c r="AL170" i="86"/>
  <c r="AF170" i="86"/>
  <c r="AN169" i="86"/>
  <c r="BN170" i="86"/>
  <c r="BU169" i="86"/>
  <c r="BR170" i="86"/>
  <c r="BY169" i="86"/>
  <c r="AM171" i="86"/>
  <c r="AE172" i="86"/>
  <c r="AD170" i="85"/>
  <c r="AL169" i="85"/>
  <c r="BW169" i="85"/>
  <c r="BP170" i="85"/>
  <c r="AP169" i="85"/>
  <c r="AH170" i="85"/>
  <c r="CA169" i="85"/>
  <c r="BT170" i="85"/>
  <c r="AN170" i="85"/>
  <c r="AF171" i="85"/>
  <c r="BO170" i="85"/>
  <c r="BV169" i="85"/>
  <c r="AO170" i="85"/>
  <c r="AG171" i="85"/>
  <c r="AE170" i="85"/>
  <c r="AM169" i="85"/>
  <c r="AI170" i="85"/>
  <c r="AQ169" i="85"/>
  <c r="AK170" i="85"/>
  <c r="AC171" i="85"/>
  <c r="BU170" i="85"/>
  <c r="BN171" i="85"/>
  <c r="AR170" i="85"/>
  <c r="AJ171" i="85"/>
  <c r="BY170" i="85"/>
  <c r="BR171" i="85"/>
  <c r="BS170" i="85"/>
  <c r="BZ169" i="85"/>
  <c r="BX170" i="85"/>
  <c r="BQ171" i="85"/>
  <c r="AF170" i="83"/>
  <c r="AN169" i="83"/>
  <c r="AJ170" i="83"/>
  <c r="AR169" i="83"/>
  <c r="AO170" i="83"/>
  <c r="AG171" i="83"/>
  <c r="AE172" i="83"/>
  <c r="AM171" i="83"/>
  <c r="BS171" i="83"/>
  <c r="BZ170" i="83"/>
  <c r="BO171" i="83"/>
  <c r="BV170" i="83"/>
  <c r="AQ171" i="83"/>
  <c r="AI172" i="83"/>
  <c r="BW171" i="83"/>
  <c r="BP172" i="83"/>
  <c r="BU170" i="83"/>
  <c r="BN171" i="83"/>
  <c r="CA171" i="83"/>
  <c r="BT172" i="83"/>
  <c r="BY170" i="83"/>
  <c r="BR171" i="83"/>
  <c r="BQ172" i="83"/>
  <c r="BX171" i="83"/>
  <c r="AK170" i="83"/>
  <c r="AC171" i="83"/>
  <c r="AP169" i="83"/>
  <c r="AH170" i="83"/>
  <c r="AL169" i="83"/>
  <c r="AD170" i="83"/>
  <c r="BO171" i="91" l="1"/>
  <c r="BV170" i="91"/>
  <c r="BS171" i="91"/>
  <c r="BZ170" i="91"/>
  <c r="AH173" i="91"/>
  <c r="AP172" i="91"/>
  <c r="AO172" i="91"/>
  <c r="AG173" i="91"/>
  <c r="AQ171" i="91"/>
  <c r="AI172" i="91"/>
  <c r="BU172" i="91"/>
  <c r="BN173" i="91"/>
  <c r="BW171" i="91"/>
  <c r="BP172" i="91"/>
  <c r="AD173" i="91"/>
  <c r="AL172" i="91"/>
  <c r="AM171" i="91"/>
  <c r="AE172" i="91"/>
  <c r="BX171" i="91"/>
  <c r="BQ172" i="91"/>
  <c r="AF171" i="91"/>
  <c r="AN170" i="91"/>
  <c r="AK172" i="91"/>
  <c r="AC173" i="91"/>
  <c r="AJ171" i="91"/>
  <c r="AR170" i="91"/>
  <c r="BY172" i="91"/>
  <c r="BR173" i="91"/>
  <c r="CA171" i="91"/>
  <c r="BT172" i="91"/>
  <c r="BT171" i="89"/>
  <c r="CA170" i="89"/>
  <c r="AE171" i="89"/>
  <c r="AM170" i="89"/>
  <c r="AI171" i="89"/>
  <c r="AQ170" i="89"/>
  <c r="AC172" i="89"/>
  <c r="AK171" i="89"/>
  <c r="AJ172" i="89"/>
  <c r="AR171" i="89"/>
  <c r="BN172" i="89"/>
  <c r="BU171" i="89"/>
  <c r="BS171" i="89"/>
  <c r="BZ170" i="89"/>
  <c r="AL170" i="89"/>
  <c r="AD171" i="89"/>
  <c r="AG172" i="89"/>
  <c r="AO171" i="89"/>
  <c r="BP171" i="89"/>
  <c r="BW170" i="89"/>
  <c r="BQ171" i="89"/>
  <c r="BX170" i="89"/>
  <c r="BR172" i="89"/>
  <c r="BY171" i="89"/>
  <c r="BO171" i="89"/>
  <c r="BV170" i="89"/>
  <c r="AH171" i="89"/>
  <c r="AP170" i="89"/>
  <c r="AF172" i="89"/>
  <c r="AN171" i="89"/>
  <c r="AI171" i="87"/>
  <c r="AQ170" i="87"/>
  <c r="BT171" i="87"/>
  <c r="CA170" i="87"/>
  <c r="BY172" i="87"/>
  <c r="BR173" i="87"/>
  <c r="AP171" i="87"/>
  <c r="AH172" i="87"/>
  <c r="AG173" i="87"/>
  <c r="AO172" i="87"/>
  <c r="AK172" i="87"/>
  <c r="AC173" i="87"/>
  <c r="BX172" i="87"/>
  <c r="BQ173" i="87"/>
  <c r="AN172" i="87"/>
  <c r="AF173" i="87"/>
  <c r="BP171" i="87"/>
  <c r="BW170" i="87"/>
  <c r="AE171" i="87"/>
  <c r="AM170" i="87"/>
  <c r="AR172" i="87"/>
  <c r="AJ173" i="87"/>
  <c r="BU172" i="87"/>
  <c r="BN173" i="87"/>
  <c r="AL171" i="87"/>
  <c r="AD172" i="87"/>
  <c r="BO172" i="87"/>
  <c r="BV171" i="87"/>
  <c r="BS172" i="87"/>
  <c r="BZ171" i="87"/>
  <c r="AE173" i="86"/>
  <c r="AM172" i="86"/>
  <c r="BY170" i="86"/>
  <c r="BR171" i="86"/>
  <c r="AN170" i="86"/>
  <c r="AF171" i="86"/>
  <c r="CA171" i="86"/>
  <c r="BT172" i="86"/>
  <c r="BV171" i="86"/>
  <c r="BO172" i="86"/>
  <c r="AK171" i="86"/>
  <c r="AC172" i="86"/>
  <c r="AR170" i="86"/>
  <c r="AJ171" i="86"/>
  <c r="AI173" i="86"/>
  <c r="AQ172" i="86"/>
  <c r="AG172" i="86"/>
  <c r="AO171" i="86"/>
  <c r="BU170" i="86"/>
  <c r="BN171" i="86"/>
  <c r="AL171" i="86"/>
  <c r="AD172" i="86"/>
  <c r="AP171" i="86"/>
  <c r="AH172" i="86"/>
  <c r="BZ171" i="86"/>
  <c r="BS172" i="86"/>
  <c r="BX170" i="86"/>
  <c r="BQ171" i="86"/>
  <c r="BW171" i="86"/>
  <c r="BP172" i="86"/>
  <c r="BR172" i="85"/>
  <c r="BY171" i="85"/>
  <c r="BN172" i="85"/>
  <c r="BU171" i="85"/>
  <c r="AF172" i="85"/>
  <c r="AN171" i="85"/>
  <c r="AH171" i="85"/>
  <c r="AP170" i="85"/>
  <c r="AD171" i="85"/>
  <c r="AL170" i="85"/>
  <c r="AI171" i="85"/>
  <c r="AQ170" i="85"/>
  <c r="AE171" i="85"/>
  <c r="AM170" i="85"/>
  <c r="BX171" i="85"/>
  <c r="BQ172" i="85"/>
  <c r="AJ172" i="85"/>
  <c r="AR171" i="85"/>
  <c r="AC172" i="85"/>
  <c r="AK171" i="85"/>
  <c r="AG172" i="85"/>
  <c r="AO171" i="85"/>
  <c r="BT171" i="85"/>
  <c r="CA170" i="85"/>
  <c r="BP171" i="85"/>
  <c r="BW170" i="85"/>
  <c r="BZ170" i="85"/>
  <c r="BS171" i="85"/>
  <c r="BV170" i="85"/>
  <c r="BO171" i="85"/>
  <c r="AJ171" i="83"/>
  <c r="AR170" i="83"/>
  <c r="AN170" i="83"/>
  <c r="AF171" i="83"/>
  <c r="AH171" i="83"/>
  <c r="AP170" i="83"/>
  <c r="BR172" i="83"/>
  <c r="BY171" i="83"/>
  <c r="BN172" i="83"/>
  <c r="BU171" i="83"/>
  <c r="AI173" i="83"/>
  <c r="AQ172" i="83"/>
  <c r="BV171" i="83"/>
  <c r="BO172" i="83"/>
  <c r="BS172" i="83"/>
  <c r="BZ171" i="83"/>
  <c r="AE173" i="83"/>
  <c r="AM172" i="83"/>
  <c r="AD171" i="83"/>
  <c r="AL170" i="83"/>
  <c r="AC172" i="83"/>
  <c r="AK171" i="83"/>
  <c r="BT173" i="83"/>
  <c r="CA172" i="83"/>
  <c r="BW172" i="83"/>
  <c r="BP173" i="83"/>
  <c r="AG172" i="83"/>
  <c r="AO171" i="83"/>
  <c r="BX172" i="83"/>
  <c r="BQ173" i="83"/>
  <c r="BS172" i="91" l="1"/>
  <c r="BZ171" i="91"/>
  <c r="BO172" i="91"/>
  <c r="BV171" i="91"/>
  <c r="BT173" i="91"/>
  <c r="CA172" i="91"/>
  <c r="BR174" i="91"/>
  <c r="BY173" i="91"/>
  <c r="AE173" i="91"/>
  <c r="AM172" i="91"/>
  <c r="BP173" i="91"/>
  <c r="BW172" i="91"/>
  <c r="AL173" i="91"/>
  <c r="AD174" i="91"/>
  <c r="AJ172" i="91"/>
  <c r="AR171" i="91"/>
  <c r="AF172" i="91"/>
  <c r="AN171" i="91"/>
  <c r="AC174" i="91"/>
  <c r="AK173" i="91"/>
  <c r="BQ173" i="91"/>
  <c r="BX172" i="91"/>
  <c r="BN174" i="91"/>
  <c r="BU173" i="91"/>
  <c r="AI173" i="91"/>
  <c r="AQ172" i="91"/>
  <c r="AG174" i="91"/>
  <c r="AO173" i="91"/>
  <c r="AP173" i="91"/>
  <c r="AH174" i="91"/>
  <c r="AN172" i="89"/>
  <c r="AF173" i="89"/>
  <c r="BO172" i="89"/>
  <c r="BV171" i="89"/>
  <c r="BX171" i="89"/>
  <c r="BQ172" i="89"/>
  <c r="BW171" i="89"/>
  <c r="BP172" i="89"/>
  <c r="AO172" i="89"/>
  <c r="AG173" i="89"/>
  <c r="BS172" i="89"/>
  <c r="BZ171" i="89"/>
  <c r="AR172" i="89"/>
  <c r="AJ173" i="89"/>
  <c r="AQ171" i="89"/>
  <c r="AI172" i="89"/>
  <c r="CA171" i="89"/>
  <c r="BT172" i="89"/>
  <c r="AL171" i="89"/>
  <c r="AD172" i="89"/>
  <c r="AP171" i="89"/>
  <c r="AH172" i="89"/>
  <c r="BY172" i="89"/>
  <c r="BR173" i="89"/>
  <c r="BU172" i="89"/>
  <c r="BN173" i="89"/>
  <c r="AK172" i="89"/>
  <c r="AC173" i="89"/>
  <c r="AM171" i="89"/>
  <c r="AE172" i="89"/>
  <c r="AD173" i="87"/>
  <c r="AL172" i="87"/>
  <c r="BQ174" i="87"/>
  <c r="BX173" i="87"/>
  <c r="AK173" i="87"/>
  <c r="AC174" i="87"/>
  <c r="BS173" i="87"/>
  <c r="BZ172" i="87"/>
  <c r="AE172" i="87"/>
  <c r="AM171" i="87"/>
  <c r="BW171" i="87"/>
  <c r="BP172" i="87"/>
  <c r="AG174" i="87"/>
  <c r="AO173" i="87"/>
  <c r="CA171" i="87"/>
  <c r="BT172" i="87"/>
  <c r="AJ174" i="87"/>
  <c r="AR173" i="87"/>
  <c r="BO173" i="87"/>
  <c r="BV172" i="87"/>
  <c r="BU173" i="87"/>
  <c r="BN174" i="87"/>
  <c r="AF174" i="87"/>
  <c r="AN173" i="87"/>
  <c r="AH173" i="87"/>
  <c r="AP172" i="87"/>
  <c r="BR174" i="87"/>
  <c r="BY173" i="87"/>
  <c r="AI172" i="87"/>
  <c r="AQ171" i="87"/>
  <c r="BW172" i="86"/>
  <c r="BP173" i="86"/>
  <c r="BS173" i="86"/>
  <c r="BZ172" i="86"/>
  <c r="AD173" i="86"/>
  <c r="AL172" i="86"/>
  <c r="BU171" i="86"/>
  <c r="BN172" i="86"/>
  <c r="AJ172" i="86"/>
  <c r="AR171" i="86"/>
  <c r="BO173" i="86"/>
  <c r="BV172" i="86"/>
  <c r="BR172" i="86"/>
  <c r="BY171" i="86"/>
  <c r="AG173" i="86"/>
  <c r="AO172" i="86"/>
  <c r="BQ172" i="86"/>
  <c r="BX171" i="86"/>
  <c r="AH173" i="86"/>
  <c r="AP172" i="86"/>
  <c r="AC173" i="86"/>
  <c r="AK172" i="86"/>
  <c r="CA172" i="86"/>
  <c r="BT173" i="86"/>
  <c r="AF172" i="86"/>
  <c r="AN171" i="86"/>
  <c r="AI174" i="86"/>
  <c r="AQ173" i="86"/>
  <c r="AM173" i="86"/>
  <c r="AE174" i="86"/>
  <c r="BV171" i="85"/>
  <c r="BO172" i="85"/>
  <c r="BQ173" i="85"/>
  <c r="BX172" i="85"/>
  <c r="BW171" i="85"/>
  <c r="BP172" i="85"/>
  <c r="AO172" i="85"/>
  <c r="AG173" i="85"/>
  <c r="AR172" i="85"/>
  <c r="AJ173" i="85"/>
  <c r="AQ171" i="85"/>
  <c r="AI172" i="85"/>
  <c r="AP171" i="85"/>
  <c r="AH172" i="85"/>
  <c r="BU172" i="85"/>
  <c r="BN173" i="85"/>
  <c r="BZ171" i="85"/>
  <c r="BS172" i="85"/>
  <c r="CA171" i="85"/>
  <c r="BT172" i="85"/>
  <c r="AK172" i="85"/>
  <c r="AC173" i="85"/>
  <c r="AM171" i="85"/>
  <c r="AE172" i="85"/>
  <c r="AL171" i="85"/>
  <c r="AD172" i="85"/>
  <c r="AN172" i="85"/>
  <c r="AF173" i="85"/>
  <c r="BY172" i="85"/>
  <c r="BR173" i="85"/>
  <c r="AN171" i="83"/>
  <c r="AF172" i="83"/>
  <c r="AJ172" i="83"/>
  <c r="AR171" i="83"/>
  <c r="BW173" i="83"/>
  <c r="BP174" i="83"/>
  <c r="BO173" i="83"/>
  <c r="BV172" i="83"/>
  <c r="AG173" i="83"/>
  <c r="AO172" i="83"/>
  <c r="AC173" i="83"/>
  <c r="AK172" i="83"/>
  <c r="AE174" i="83"/>
  <c r="AM173" i="83"/>
  <c r="AQ173" i="83"/>
  <c r="AI174" i="83"/>
  <c r="BY172" i="83"/>
  <c r="BR173" i="83"/>
  <c r="AP171" i="83"/>
  <c r="AH172" i="83"/>
  <c r="BQ174" i="83"/>
  <c r="BX173" i="83"/>
  <c r="CA173" i="83"/>
  <c r="BT174" i="83"/>
  <c r="AL171" i="83"/>
  <c r="AD172" i="83"/>
  <c r="BS173" i="83"/>
  <c r="BZ172" i="83"/>
  <c r="BU172" i="83"/>
  <c r="BN173" i="83"/>
  <c r="BV172" i="91" l="1"/>
  <c r="BO173" i="91"/>
  <c r="BZ172" i="91"/>
  <c r="BS173" i="91"/>
  <c r="AO174" i="91"/>
  <c r="AG175" i="91"/>
  <c r="BU174" i="91"/>
  <c r="BN175" i="91"/>
  <c r="BX173" i="91"/>
  <c r="BQ174" i="91"/>
  <c r="AR172" i="91"/>
  <c r="AJ173" i="91"/>
  <c r="BY174" i="91"/>
  <c r="BR175" i="91"/>
  <c r="AH175" i="91"/>
  <c r="AP174" i="91"/>
  <c r="AD175" i="91"/>
  <c r="AL174" i="91"/>
  <c r="AQ173" i="91"/>
  <c r="AI174" i="91"/>
  <c r="AK174" i="91"/>
  <c r="AC175" i="91"/>
  <c r="AN172" i="91"/>
  <c r="AF173" i="91"/>
  <c r="BW173" i="91"/>
  <c r="BP174" i="91"/>
  <c r="AM173" i="91"/>
  <c r="AE174" i="91"/>
  <c r="CA173" i="91"/>
  <c r="BT174" i="91"/>
  <c r="BP173" i="89"/>
  <c r="BW172" i="89"/>
  <c r="BZ172" i="89"/>
  <c r="BS173" i="89"/>
  <c r="AE173" i="89"/>
  <c r="AM172" i="89"/>
  <c r="BR174" i="89"/>
  <c r="BY173" i="89"/>
  <c r="AD173" i="89"/>
  <c r="AL172" i="89"/>
  <c r="AI173" i="89"/>
  <c r="AQ172" i="89"/>
  <c r="AJ174" i="89"/>
  <c r="AR173" i="89"/>
  <c r="AG174" i="89"/>
  <c r="AO173" i="89"/>
  <c r="BQ173" i="89"/>
  <c r="BX172" i="89"/>
  <c r="AC174" i="89"/>
  <c r="AK173" i="89"/>
  <c r="BN174" i="89"/>
  <c r="BU173" i="89"/>
  <c r="AH173" i="89"/>
  <c r="AP172" i="89"/>
  <c r="BT173" i="89"/>
  <c r="CA172" i="89"/>
  <c r="AF174" i="89"/>
  <c r="AN173" i="89"/>
  <c r="BV172" i="89"/>
  <c r="BO173" i="89"/>
  <c r="CA172" i="87"/>
  <c r="BT173" i="87"/>
  <c r="AC175" i="87"/>
  <c r="AK174" i="87"/>
  <c r="AP173" i="87"/>
  <c r="AH174" i="87"/>
  <c r="AR174" i="87"/>
  <c r="AJ175" i="87"/>
  <c r="AO174" i="87"/>
  <c r="AG175" i="87"/>
  <c r="AE173" i="87"/>
  <c r="AM172" i="87"/>
  <c r="AL173" i="87"/>
  <c r="AD174" i="87"/>
  <c r="BP173" i="87"/>
  <c r="BW172" i="87"/>
  <c r="BU174" i="87"/>
  <c r="BN175" i="87"/>
  <c r="AI173" i="87"/>
  <c r="AQ172" i="87"/>
  <c r="BY174" i="87"/>
  <c r="BR175" i="87"/>
  <c r="AN174" i="87"/>
  <c r="AF175" i="87"/>
  <c r="BO174" i="87"/>
  <c r="BV173" i="87"/>
  <c r="BZ173" i="87"/>
  <c r="BS174" i="87"/>
  <c r="BQ175" i="87"/>
  <c r="BX174" i="87"/>
  <c r="CA173" i="86"/>
  <c r="BT174" i="86"/>
  <c r="BU172" i="86"/>
  <c r="BN173" i="86"/>
  <c r="AP173" i="86"/>
  <c r="AH174" i="86"/>
  <c r="AG174" i="86"/>
  <c r="AO173" i="86"/>
  <c r="BZ173" i="86"/>
  <c r="BS174" i="86"/>
  <c r="AE175" i="86"/>
  <c r="AM174" i="86"/>
  <c r="BW173" i="86"/>
  <c r="BP174" i="86"/>
  <c r="AI175" i="86"/>
  <c r="AQ174" i="86"/>
  <c r="AN172" i="86"/>
  <c r="AF173" i="86"/>
  <c r="AK173" i="86"/>
  <c r="AC174" i="86"/>
  <c r="BX172" i="86"/>
  <c r="BQ173" i="86"/>
  <c r="BY172" i="86"/>
  <c r="BR173" i="86"/>
  <c r="BO174" i="86"/>
  <c r="BV173" i="86"/>
  <c r="AR172" i="86"/>
  <c r="AJ173" i="86"/>
  <c r="AL173" i="86"/>
  <c r="AD174" i="86"/>
  <c r="BY173" i="85"/>
  <c r="BR174" i="85"/>
  <c r="AN173" i="85"/>
  <c r="AF174" i="85"/>
  <c r="AE173" i="85"/>
  <c r="AM172" i="85"/>
  <c r="AC174" i="85"/>
  <c r="AK173" i="85"/>
  <c r="BT173" i="85"/>
  <c r="CA172" i="85"/>
  <c r="BZ172" i="85"/>
  <c r="BS173" i="85"/>
  <c r="BU173" i="85"/>
  <c r="BN174" i="85"/>
  <c r="AH173" i="85"/>
  <c r="AP172" i="85"/>
  <c r="AR173" i="85"/>
  <c r="AJ174" i="85"/>
  <c r="AG174" i="85"/>
  <c r="AO173" i="85"/>
  <c r="BX173" i="85"/>
  <c r="BQ174" i="85"/>
  <c r="AD173" i="85"/>
  <c r="AL172" i="85"/>
  <c r="AI173" i="85"/>
  <c r="AQ172" i="85"/>
  <c r="BP173" i="85"/>
  <c r="BW172" i="85"/>
  <c r="BV172" i="85"/>
  <c r="BO173" i="85"/>
  <c r="AR172" i="83"/>
  <c r="AJ173" i="83"/>
  <c r="AN172" i="83"/>
  <c r="AF173" i="83"/>
  <c r="CA174" i="83"/>
  <c r="BT175" i="83"/>
  <c r="AH173" i="83"/>
  <c r="AP172" i="83"/>
  <c r="AI175" i="83"/>
  <c r="AQ174" i="83"/>
  <c r="BZ173" i="83"/>
  <c r="BS174" i="83"/>
  <c r="AG174" i="83"/>
  <c r="AO173" i="83"/>
  <c r="BV173" i="83"/>
  <c r="BO174" i="83"/>
  <c r="BY173" i="83"/>
  <c r="BR174" i="83"/>
  <c r="BW174" i="83"/>
  <c r="BP175" i="83"/>
  <c r="BU173" i="83"/>
  <c r="BN174" i="83"/>
  <c r="AD173" i="83"/>
  <c r="AL172" i="83"/>
  <c r="BQ175" i="83"/>
  <c r="BX174" i="83"/>
  <c r="AM174" i="83"/>
  <c r="AE175" i="83"/>
  <c r="AC174" i="83"/>
  <c r="AK173" i="83"/>
  <c r="BS174" i="91" l="1"/>
  <c r="BZ173" i="91"/>
  <c r="BO174" i="91"/>
  <c r="BV173" i="91"/>
  <c r="AL175" i="91"/>
  <c r="AD176" i="91"/>
  <c r="AE175" i="91"/>
  <c r="AM174" i="91"/>
  <c r="AF174" i="91"/>
  <c r="AN173" i="91"/>
  <c r="AC176" i="91"/>
  <c r="AK175" i="91"/>
  <c r="AI175" i="91"/>
  <c r="AQ174" i="91"/>
  <c r="BQ175" i="91"/>
  <c r="BX174" i="91"/>
  <c r="AG176" i="91"/>
  <c r="AO175" i="91"/>
  <c r="AP175" i="91"/>
  <c r="AH176" i="91"/>
  <c r="BT175" i="91"/>
  <c r="CA174" i="91"/>
  <c r="BP175" i="91"/>
  <c r="BW174" i="91"/>
  <c r="BR176" i="91"/>
  <c r="BY175" i="91"/>
  <c r="AJ174" i="91"/>
  <c r="AR173" i="91"/>
  <c r="BN176" i="91"/>
  <c r="BU175" i="91"/>
  <c r="BS174" i="89"/>
  <c r="BZ173" i="89"/>
  <c r="AN174" i="89"/>
  <c r="AF175" i="89"/>
  <c r="CA173" i="89"/>
  <c r="BT174" i="89"/>
  <c r="AP173" i="89"/>
  <c r="AH174" i="89"/>
  <c r="BU174" i="89"/>
  <c r="BN175" i="89"/>
  <c r="BX173" i="89"/>
  <c r="BQ174" i="89"/>
  <c r="AR174" i="89"/>
  <c r="AJ175" i="89"/>
  <c r="AL173" i="89"/>
  <c r="AD174" i="89"/>
  <c r="BY174" i="89"/>
  <c r="BR175" i="89"/>
  <c r="BO174" i="89"/>
  <c r="BV173" i="89"/>
  <c r="AK174" i="89"/>
  <c r="AC175" i="89"/>
  <c r="AO174" i="89"/>
  <c r="AG175" i="89"/>
  <c r="AQ173" i="89"/>
  <c r="AI174" i="89"/>
  <c r="AM173" i="89"/>
  <c r="AE174" i="89"/>
  <c r="BW173" i="89"/>
  <c r="BP174" i="89"/>
  <c r="BQ176" i="87"/>
  <c r="BX175" i="87"/>
  <c r="BS175" i="87"/>
  <c r="BZ174" i="87"/>
  <c r="AF176" i="87"/>
  <c r="AN175" i="87"/>
  <c r="BY175" i="87"/>
  <c r="BR176" i="87"/>
  <c r="BN176" i="87"/>
  <c r="BU175" i="87"/>
  <c r="AJ176" i="87"/>
  <c r="AR175" i="87"/>
  <c r="AH175" i="87"/>
  <c r="AP174" i="87"/>
  <c r="BW173" i="87"/>
  <c r="BP174" i="87"/>
  <c r="AM173" i="87"/>
  <c r="AE174" i="87"/>
  <c r="AC176" i="87"/>
  <c r="AK175" i="87"/>
  <c r="AD175" i="87"/>
  <c r="AL174" i="87"/>
  <c r="AG176" i="87"/>
  <c r="AO175" i="87"/>
  <c r="CA173" i="87"/>
  <c r="BT174" i="87"/>
  <c r="BO175" i="87"/>
  <c r="BV174" i="87"/>
  <c r="AI174" i="87"/>
  <c r="AQ173" i="87"/>
  <c r="AJ174" i="86"/>
  <c r="AR173" i="86"/>
  <c r="BR174" i="86"/>
  <c r="BY173" i="86"/>
  <c r="AF174" i="86"/>
  <c r="AN173" i="86"/>
  <c r="AE176" i="86"/>
  <c r="AM175" i="86"/>
  <c r="AD175" i="86"/>
  <c r="AL174" i="86"/>
  <c r="BQ174" i="86"/>
  <c r="BX173" i="86"/>
  <c r="AC175" i="86"/>
  <c r="AK174" i="86"/>
  <c r="BW174" i="86"/>
  <c r="BP175" i="86"/>
  <c r="BS175" i="86"/>
  <c r="BZ174" i="86"/>
  <c r="AH175" i="86"/>
  <c r="AP174" i="86"/>
  <c r="BN174" i="86"/>
  <c r="BU173" i="86"/>
  <c r="BT175" i="86"/>
  <c r="CA174" i="86"/>
  <c r="BO175" i="86"/>
  <c r="BV174" i="86"/>
  <c r="AQ175" i="86"/>
  <c r="AI176" i="86"/>
  <c r="AO174" i="86"/>
  <c r="AG175" i="86"/>
  <c r="BS174" i="85"/>
  <c r="BZ173" i="85"/>
  <c r="AF175" i="85"/>
  <c r="AN174" i="85"/>
  <c r="BW173" i="85"/>
  <c r="BP174" i="85"/>
  <c r="AQ173" i="85"/>
  <c r="AI174" i="85"/>
  <c r="AD174" i="85"/>
  <c r="AL173" i="85"/>
  <c r="AG175" i="85"/>
  <c r="AO174" i="85"/>
  <c r="AH174" i="85"/>
  <c r="AP173" i="85"/>
  <c r="AC175" i="85"/>
  <c r="AK174" i="85"/>
  <c r="BQ175" i="85"/>
  <c r="BX174" i="85"/>
  <c r="AJ175" i="85"/>
  <c r="AR174" i="85"/>
  <c r="BN175" i="85"/>
  <c r="BU174" i="85"/>
  <c r="BR175" i="85"/>
  <c r="BY174" i="85"/>
  <c r="BO174" i="85"/>
  <c r="BV173" i="85"/>
  <c r="CA173" i="85"/>
  <c r="BT174" i="85"/>
  <c r="AM173" i="85"/>
  <c r="AE174" i="85"/>
  <c r="AN173" i="83"/>
  <c r="AF174" i="83"/>
  <c r="AJ174" i="83"/>
  <c r="AR173" i="83"/>
  <c r="BU174" i="83"/>
  <c r="BN175" i="83"/>
  <c r="BY174" i="83"/>
  <c r="BR175" i="83"/>
  <c r="AL173" i="83"/>
  <c r="AD174" i="83"/>
  <c r="BQ176" i="83"/>
  <c r="BX175" i="83"/>
  <c r="AG175" i="83"/>
  <c r="AO174" i="83"/>
  <c r="AI176" i="83"/>
  <c r="AQ175" i="83"/>
  <c r="AK174" i="83"/>
  <c r="AC175" i="83"/>
  <c r="AM175" i="83"/>
  <c r="AE176" i="83"/>
  <c r="BW175" i="83"/>
  <c r="BP176" i="83"/>
  <c r="BO175" i="83"/>
  <c r="BV174" i="83"/>
  <c r="BS175" i="83"/>
  <c r="BZ174" i="83"/>
  <c r="CA175" i="83"/>
  <c r="BT176" i="83"/>
  <c r="AP173" i="83"/>
  <c r="AH174" i="83"/>
  <c r="BO175" i="91" l="1"/>
  <c r="BV174" i="91"/>
  <c r="BZ174" i="91"/>
  <c r="BS175" i="91"/>
  <c r="BN177" i="91"/>
  <c r="BU176" i="91"/>
  <c r="AR174" i="91"/>
  <c r="AJ175" i="91"/>
  <c r="BR177" i="91"/>
  <c r="BY176" i="91"/>
  <c r="CA175" i="91"/>
  <c r="BT176" i="91"/>
  <c r="BX175" i="91"/>
  <c r="BQ176" i="91"/>
  <c r="AQ175" i="91"/>
  <c r="AI176" i="91"/>
  <c r="AN174" i="91"/>
  <c r="AF175" i="91"/>
  <c r="AH177" i="91"/>
  <c r="AP176" i="91"/>
  <c r="AD177" i="91"/>
  <c r="AL176" i="91"/>
  <c r="BW175" i="91"/>
  <c r="BP176" i="91"/>
  <c r="AG177" i="91"/>
  <c r="AO176" i="91"/>
  <c r="AC177" i="91"/>
  <c r="AK176" i="91"/>
  <c r="AM175" i="91"/>
  <c r="AE176" i="91"/>
  <c r="AE175" i="89"/>
  <c r="AM174" i="89"/>
  <c r="AG176" i="89"/>
  <c r="AO175" i="89"/>
  <c r="AC176" i="89"/>
  <c r="AK175" i="89"/>
  <c r="BR176" i="89"/>
  <c r="BY175" i="89"/>
  <c r="AJ176" i="89"/>
  <c r="AR175" i="89"/>
  <c r="AH175" i="89"/>
  <c r="AP174" i="89"/>
  <c r="AF176" i="89"/>
  <c r="AN175" i="89"/>
  <c r="BV174" i="89"/>
  <c r="BO175" i="89"/>
  <c r="BP175" i="89"/>
  <c r="BW174" i="89"/>
  <c r="AI175" i="89"/>
  <c r="AQ174" i="89"/>
  <c r="AD175" i="89"/>
  <c r="AL174" i="89"/>
  <c r="BQ175" i="89"/>
  <c r="BX174" i="89"/>
  <c r="BN176" i="89"/>
  <c r="BU175" i="89"/>
  <c r="BT175" i="89"/>
  <c r="CA174" i="89"/>
  <c r="BZ174" i="89"/>
  <c r="BS175" i="89"/>
  <c r="BW174" i="87"/>
  <c r="BP175" i="87"/>
  <c r="AI175" i="87"/>
  <c r="AQ174" i="87"/>
  <c r="BV175" i="87"/>
  <c r="BO176" i="87"/>
  <c r="AG177" i="87"/>
  <c r="AO176" i="87"/>
  <c r="AK176" i="87"/>
  <c r="AC177" i="87"/>
  <c r="BU176" i="87"/>
  <c r="BN177" i="87"/>
  <c r="AF177" i="87"/>
  <c r="AN176" i="87"/>
  <c r="BS176" i="87"/>
  <c r="BZ175" i="87"/>
  <c r="AM174" i="87"/>
  <c r="AE175" i="87"/>
  <c r="BY176" i="87"/>
  <c r="BR177" i="87"/>
  <c r="BT175" i="87"/>
  <c r="CA174" i="87"/>
  <c r="AL175" i="87"/>
  <c r="AD176" i="87"/>
  <c r="AP175" i="87"/>
  <c r="AH176" i="87"/>
  <c r="AR176" i="87"/>
  <c r="AJ177" i="87"/>
  <c r="BQ177" i="87"/>
  <c r="BX176" i="87"/>
  <c r="AO175" i="86"/>
  <c r="AG176" i="86"/>
  <c r="BV175" i="86"/>
  <c r="BO176" i="86"/>
  <c r="BU174" i="86"/>
  <c r="BN175" i="86"/>
  <c r="BS176" i="86"/>
  <c r="BZ175" i="86"/>
  <c r="AC176" i="86"/>
  <c r="AK175" i="86"/>
  <c r="AL175" i="86"/>
  <c r="AD176" i="86"/>
  <c r="AN174" i="86"/>
  <c r="AF175" i="86"/>
  <c r="BY174" i="86"/>
  <c r="BR175" i="86"/>
  <c r="AI177" i="86"/>
  <c r="AQ176" i="86"/>
  <c r="BW175" i="86"/>
  <c r="BP176" i="86"/>
  <c r="CA175" i="86"/>
  <c r="BT176" i="86"/>
  <c r="AP175" i="86"/>
  <c r="AH176" i="86"/>
  <c r="BQ175" i="86"/>
  <c r="BX174" i="86"/>
  <c r="AE177" i="86"/>
  <c r="AM176" i="86"/>
  <c r="AR174" i="86"/>
  <c r="AJ175" i="86"/>
  <c r="CA174" i="85"/>
  <c r="BT175" i="85"/>
  <c r="AE175" i="85"/>
  <c r="AM174" i="85"/>
  <c r="BW174" i="85"/>
  <c r="BP175" i="85"/>
  <c r="BO175" i="85"/>
  <c r="BV174" i="85"/>
  <c r="BU175" i="85"/>
  <c r="BN176" i="85"/>
  <c r="BQ176" i="85"/>
  <c r="BX175" i="85"/>
  <c r="AH175" i="85"/>
  <c r="AP174" i="85"/>
  <c r="AF176" i="85"/>
  <c r="AN175" i="85"/>
  <c r="AI175" i="85"/>
  <c r="AQ174" i="85"/>
  <c r="BY175" i="85"/>
  <c r="BR176" i="85"/>
  <c r="AJ176" i="85"/>
  <c r="AR175" i="85"/>
  <c r="AK175" i="85"/>
  <c r="AC176" i="85"/>
  <c r="AO175" i="85"/>
  <c r="AG176" i="85"/>
  <c r="AD175" i="85"/>
  <c r="AL174" i="85"/>
  <c r="BS175" i="85"/>
  <c r="BZ174" i="85"/>
  <c r="AJ175" i="83"/>
  <c r="AR174" i="83"/>
  <c r="AN174" i="83"/>
  <c r="AF175" i="83"/>
  <c r="AE177" i="83"/>
  <c r="AM176" i="83"/>
  <c r="AC176" i="83"/>
  <c r="AK175" i="83"/>
  <c r="BN176" i="83"/>
  <c r="BU175" i="83"/>
  <c r="BZ175" i="83"/>
  <c r="BS176" i="83"/>
  <c r="BO176" i="83"/>
  <c r="BV175" i="83"/>
  <c r="AG176" i="83"/>
  <c r="AO175" i="83"/>
  <c r="BQ177" i="83"/>
  <c r="BX176" i="83"/>
  <c r="AH175" i="83"/>
  <c r="AP174" i="83"/>
  <c r="BT177" i="83"/>
  <c r="CA176" i="83"/>
  <c r="BP177" i="83"/>
  <c r="BW176" i="83"/>
  <c r="AD175" i="83"/>
  <c r="AL174" i="83"/>
  <c r="BY175" i="83"/>
  <c r="BR176" i="83"/>
  <c r="AI177" i="83"/>
  <c r="AQ176" i="83"/>
  <c r="BS176" i="91" l="1"/>
  <c r="BZ175" i="91"/>
  <c r="BO176" i="91"/>
  <c r="BV175" i="91"/>
  <c r="BP177" i="91"/>
  <c r="BW176" i="91"/>
  <c r="AI177" i="91"/>
  <c r="AQ176" i="91"/>
  <c r="BQ177" i="91"/>
  <c r="BX176" i="91"/>
  <c r="AJ176" i="91"/>
  <c r="AR175" i="91"/>
  <c r="AK177" i="91"/>
  <c r="AC178" i="91"/>
  <c r="AP177" i="91"/>
  <c r="AH178" i="91"/>
  <c r="AF176" i="91"/>
  <c r="AN175" i="91"/>
  <c r="BT177" i="91"/>
  <c r="CA176" i="91"/>
  <c r="AE177" i="91"/>
  <c r="AM176" i="91"/>
  <c r="AO177" i="91"/>
  <c r="AG178" i="91"/>
  <c r="AL177" i="91"/>
  <c r="AD178" i="91"/>
  <c r="BR178" i="91"/>
  <c r="BY177" i="91"/>
  <c r="BN178" i="91"/>
  <c r="BU177" i="91"/>
  <c r="CA175" i="89"/>
  <c r="BT176" i="89"/>
  <c r="BX175" i="89"/>
  <c r="BQ176" i="89"/>
  <c r="AQ175" i="89"/>
  <c r="AI176" i="89"/>
  <c r="BW175" i="89"/>
  <c r="BP176" i="89"/>
  <c r="AN176" i="89"/>
  <c r="AF177" i="89"/>
  <c r="BR177" i="89"/>
  <c r="BY176" i="89"/>
  <c r="AC177" i="89"/>
  <c r="AK176" i="89"/>
  <c r="BS176" i="89"/>
  <c r="BZ175" i="89"/>
  <c r="BO176" i="89"/>
  <c r="BV175" i="89"/>
  <c r="BN177" i="89"/>
  <c r="BU176" i="89"/>
  <c r="AL175" i="89"/>
  <c r="AD176" i="89"/>
  <c r="AP175" i="89"/>
  <c r="AH176" i="89"/>
  <c r="AR176" i="89"/>
  <c r="AJ177" i="89"/>
  <c r="AG177" i="89"/>
  <c r="AO176" i="89"/>
  <c r="AM175" i="89"/>
  <c r="AE176" i="89"/>
  <c r="AH177" i="87"/>
  <c r="AP176" i="87"/>
  <c r="AD177" i="87"/>
  <c r="AL176" i="87"/>
  <c r="BR178" i="87"/>
  <c r="BY177" i="87"/>
  <c r="AC178" i="87"/>
  <c r="AK177" i="87"/>
  <c r="AF178" i="87"/>
  <c r="AN177" i="87"/>
  <c r="AG178" i="87"/>
  <c r="AO177" i="87"/>
  <c r="AQ175" i="87"/>
  <c r="AI176" i="87"/>
  <c r="AJ178" i="87"/>
  <c r="AR177" i="87"/>
  <c r="AE176" i="87"/>
  <c r="AM175" i="87"/>
  <c r="BN178" i="87"/>
  <c r="BU177" i="87"/>
  <c r="BO177" i="87"/>
  <c r="BV176" i="87"/>
  <c r="BW175" i="87"/>
  <c r="BP176" i="87"/>
  <c r="BQ178" i="87"/>
  <c r="BX177" i="87"/>
  <c r="CA175" i="87"/>
  <c r="BT176" i="87"/>
  <c r="BS177" i="87"/>
  <c r="BZ176" i="87"/>
  <c r="AM177" i="86"/>
  <c r="AE178" i="86"/>
  <c r="BQ176" i="86"/>
  <c r="BX175" i="86"/>
  <c r="AH177" i="86"/>
  <c r="AP176" i="86"/>
  <c r="BP177" i="86"/>
  <c r="BW176" i="86"/>
  <c r="AF176" i="86"/>
  <c r="AN175" i="86"/>
  <c r="AD177" i="86"/>
  <c r="AL176" i="86"/>
  <c r="BV176" i="86"/>
  <c r="BO177" i="86"/>
  <c r="BZ176" i="86"/>
  <c r="BS177" i="86"/>
  <c r="AJ176" i="86"/>
  <c r="AR175" i="86"/>
  <c r="BT177" i="86"/>
  <c r="CA176" i="86"/>
  <c r="BY175" i="86"/>
  <c r="BR176" i="86"/>
  <c r="BN176" i="86"/>
  <c r="BU175" i="86"/>
  <c r="AG177" i="86"/>
  <c r="AO176" i="86"/>
  <c r="AQ177" i="86"/>
  <c r="AI178" i="86"/>
  <c r="AK176" i="86"/>
  <c r="AC177" i="86"/>
  <c r="AC177" i="85"/>
  <c r="AK176" i="85"/>
  <c r="BY176" i="85"/>
  <c r="BR177" i="85"/>
  <c r="BU176" i="85"/>
  <c r="BN177" i="85"/>
  <c r="BW175" i="85"/>
  <c r="BP176" i="85"/>
  <c r="CA175" i="85"/>
  <c r="BT176" i="85"/>
  <c r="AP175" i="85"/>
  <c r="AH176" i="85"/>
  <c r="AG177" i="85"/>
  <c r="AO176" i="85"/>
  <c r="AL175" i="85"/>
  <c r="AD176" i="85"/>
  <c r="BZ175" i="85"/>
  <c r="BS176" i="85"/>
  <c r="AR176" i="85"/>
  <c r="AJ177" i="85"/>
  <c r="AI176" i="85"/>
  <c r="AQ175" i="85"/>
  <c r="AF177" i="85"/>
  <c r="AN176" i="85"/>
  <c r="BQ177" i="85"/>
  <c r="BX176" i="85"/>
  <c r="BV175" i="85"/>
  <c r="BO176" i="85"/>
  <c r="AE176" i="85"/>
  <c r="AM175" i="85"/>
  <c r="AN175" i="83"/>
  <c r="AF176" i="83"/>
  <c r="AJ176" i="83"/>
  <c r="AR175" i="83"/>
  <c r="AL175" i="83"/>
  <c r="AD176" i="83"/>
  <c r="CA177" i="83"/>
  <c r="BT178" i="83"/>
  <c r="AG177" i="83"/>
  <c r="AO176" i="83"/>
  <c r="BO177" i="83"/>
  <c r="BV176" i="83"/>
  <c r="BU176" i="83"/>
  <c r="BN177" i="83"/>
  <c r="AM177" i="83"/>
  <c r="AE178" i="83"/>
  <c r="BZ176" i="83"/>
  <c r="BS177" i="83"/>
  <c r="BY176" i="83"/>
  <c r="BR177" i="83"/>
  <c r="AQ177" i="83"/>
  <c r="AI178" i="83"/>
  <c r="BW177" i="83"/>
  <c r="BP178" i="83"/>
  <c r="AP175" i="83"/>
  <c r="AH176" i="83"/>
  <c r="BX177" i="83"/>
  <c r="BQ178" i="83"/>
  <c r="AK176" i="83"/>
  <c r="AC177" i="83"/>
  <c r="BO177" i="91" l="1"/>
  <c r="BV176" i="91"/>
  <c r="BS177" i="91"/>
  <c r="BZ176" i="91"/>
  <c r="AD179" i="91"/>
  <c r="AL178" i="91"/>
  <c r="AC179" i="91"/>
  <c r="AK178" i="91"/>
  <c r="BU178" i="91"/>
  <c r="BN179" i="91"/>
  <c r="CA177" i="91"/>
  <c r="BT178" i="91"/>
  <c r="AN176" i="91"/>
  <c r="AF177" i="91"/>
  <c r="BQ178" i="91"/>
  <c r="BX177" i="91"/>
  <c r="AG179" i="91"/>
  <c r="AO178" i="91"/>
  <c r="AH179" i="91"/>
  <c r="AP178" i="91"/>
  <c r="BY178" i="91"/>
  <c r="BR179" i="91"/>
  <c r="AE178" i="91"/>
  <c r="AM177" i="91"/>
  <c r="AR176" i="91"/>
  <c r="AJ177" i="91"/>
  <c r="AI178" i="91"/>
  <c r="AQ177" i="91"/>
  <c r="BW177" i="91"/>
  <c r="BP178" i="91"/>
  <c r="BP177" i="89"/>
  <c r="BW176" i="89"/>
  <c r="BQ177" i="89"/>
  <c r="BX176" i="89"/>
  <c r="BN178" i="89"/>
  <c r="BU177" i="89"/>
  <c r="BS177" i="89"/>
  <c r="BZ176" i="89"/>
  <c r="AK177" i="89"/>
  <c r="AC178" i="89"/>
  <c r="AJ178" i="89"/>
  <c r="AR177" i="89"/>
  <c r="AO177" i="89"/>
  <c r="AG178" i="89"/>
  <c r="AE177" i="89"/>
  <c r="AM176" i="89"/>
  <c r="AH177" i="89"/>
  <c r="AP176" i="89"/>
  <c r="AD177" i="89"/>
  <c r="AL176" i="89"/>
  <c r="AF178" i="89"/>
  <c r="AN177" i="89"/>
  <c r="AI177" i="89"/>
  <c r="AQ176" i="89"/>
  <c r="BT177" i="89"/>
  <c r="CA176" i="89"/>
  <c r="BO177" i="89"/>
  <c r="BV176" i="89"/>
  <c r="BR178" i="89"/>
  <c r="BY177" i="89"/>
  <c r="BT177" i="87"/>
  <c r="CA176" i="87"/>
  <c r="AI177" i="87"/>
  <c r="AQ176" i="87"/>
  <c r="BQ179" i="87"/>
  <c r="BX178" i="87"/>
  <c r="BV177" i="87"/>
  <c r="BO178" i="87"/>
  <c r="AE177" i="87"/>
  <c r="AM176" i="87"/>
  <c r="AR178" i="87"/>
  <c r="AJ179" i="87"/>
  <c r="AN178" i="87"/>
  <c r="AF179" i="87"/>
  <c r="AP177" i="87"/>
  <c r="AH178" i="87"/>
  <c r="BP177" i="87"/>
  <c r="BW176" i="87"/>
  <c r="BS178" i="87"/>
  <c r="BZ177" i="87"/>
  <c r="BU178" i="87"/>
  <c r="BN179" i="87"/>
  <c r="AO178" i="87"/>
  <c r="AG179" i="87"/>
  <c r="AK178" i="87"/>
  <c r="AC179" i="87"/>
  <c r="BY178" i="87"/>
  <c r="BR179" i="87"/>
  <c r="AL177" i="87"/>
  <c r="AD178" i="87"/>
  <c r="AI179" i="86"/>
  <c r="AQ178" i="86"/>
  <c r="AE179" i="86"/>
  <c r="AM178" i="86"/>
  <c r="BU176" i="86"/>
  <c r="BN177" i="86"/>
  <c r="CA177" i="86"/>
  <c r="BT178" i="86"/>
  <c r="AL177" i="86"/>
  <c r="AD178" i="86"/>
  <c r="AF177" i="86"/>
  <c r="AN176" i="86"/>
  <c r="AH178" i="86"/>
  <c r="AP177" i="86"/>
  <c r="AC178" i="86"/>
  <c r="AK177" i="86"/>
  <c r="BY176" i="86"/>
  <c r="BR177" i="86"/>
  <c r="BS178" i="86"/>
  <c r="BZ177" i="86"/>
  <c r="BV177" i="86"/>
  <c r="BO178" i="86"/>
  <c r="AG178" i="86"/>
  <c r="AO177" i="86"/>
  <c r="AR176" i="86"/>
  <c r="AJ177" i="86"/>
  <c r="BW177" i="86"/>
  <c r="BP178" i="86"/>
  <c r="BQ177" i="86"/>
  <c r="BX176" i="86"/>
  <c r="AI177" i="85"/>
  <c r="AQ176" i="85"/>
  <c r="BZ176" i="85"/>
  <c r="BS177" i="85"/>
  <c r="AH177" i="85"/>
  <c r="AP176" i="85"/>
  <c r="BP177" i="85"/>
  <c r="BW176" i="85"/>
  <c r="BN178" i="85"/>
  <c r="BU177" i="85"/>
  <c r="BR178" i="85"/>
  <c r="BY177" i="85"/>
  <c r="BO177" i="85"/>
  <c r="BV176" i="85"/>
  <c r="AJ178" i="85"/>
  <c r="AR177" i="85"/>
  <c r="AD177" i="85"/>
  <c r="AL176" i="85"/>
  <c r="BT177" i="85"/>
  <c r="CA176" i="85"/>
  <c r="BX177" i="85"/>
  <c r="BQ178" i="85"/>
  <c r="AF178" i="85"/>
  <c r="AN177" i="85"/>
  <c r="AE177" i="85"/>
  <c r="AM176" i="85"/>
  <c r="AG178" i="85"/>
  <c r="AO177" i="85"/>
  <c r="AC178" i="85"/>
  <c r="AK177" i="85"/>
  <c r="AR176" i="83"/>
  <c r="AJ177" i="83"/>
  <c r="AF177" i="83"/>
  <c r="AN176" i="83"/>
  <c r="AH177" i="83"/>
  <c r="AP176" i="83"/>
  <c r="AI179" i="83"/>
  <c r="AQ178" i="83"/>
  <c r="BS178" i="83"/>
  <c r="BZ177" i="83"/>
  <c r="AE179" i="83"/>
  <c r="AM178" i="83"/>
  <c r="BV177" i="83"/>
  <c r="BO178" i="83"/>
  <c r="AC178" i="83"/>
  <c r="AK177" i="83"/>
  <c r="BX178" i="83"/>
  <c r="BQ179" i="83"/>
  <c r="BP179" i="83"/>
  <c r="BW178" i="83"/>
  <c r="BR178" i="83"/>
  <c r="BY177" i="83"/>
  <c r="BN178" i="83"/>
  <c r="BU177" i="83"/>
  <c r="BT179" i="83"/>
  <c r="CA178" i="83"/>
  <c r="AD177" i="83"/>
  <c r="AL176" i="83"/>
  <c r="AG178" i="83"/>
  <c r="AO177" i="83"/>
  <c r="BZ177" i="91" l="1"/>
  <c r="BS178" i="91"/>
  <c r="BV177" i="91"/>
  <c r="BO178" i="91"/>
  <c r="BR180" i="91"/>
  <c r="BY179" i="91"/>
  <c r="AF178" i="91"/>
  <c r="AN177" i="91"/>
  <c r="BN180" i="91"/>
  <c r="BU179" i="91"/>
  <c r="AQ178" i="91"/>
  <c r="AI179" i="91"/>
  <c r="AP179" i="91"/>
  <c r="AH180" i="91"/>
  <c r="AO179" i="91"/>
  <c r="AG180" i="91"/>
  <c r="AL179" i="91"/>
  <c r="AD180" i="91"/>
  <c r="BT179" i="91"/>
  <c r="CA178" i="91"/>
  <c r="BP179" i="91"/>
  <c r="BW178" i="91"/>
  <c r="AJ178" i="91"/>
  <c r="AR177" i="91"/>
  <c r="AM178" i="91"/>
  <c r="AE179" i="91"/>
  <c r="BX178" i="91"/>
  <c r="BQ179" i="91"/>
  <c r="AK179" i="91"/>
  <c r="AC180" i="91"/>
  <c r="AG179" i="89"/>
  <c r="AO178" i="89"/>
  <c r="AC179" i="89"/>
  <c r="AK178" i="89"/>
  <c r="CA177" i="89"/>
  <c r="BT178" i="89"/>
  <c r="AI178" i="89"/>
  <c r="AQ177" i="89"/>
  <c r="AL177" i="89"/>
  <c r="AD178" i="89"/>
  <c r="AP177" i="89"/>
  <c r="AH178" i="89"/>
  <c r="AE178" i="89"/>
  <c r="AM177" i="89"/>
  <c r="BU178" i="89"/>
  <c r="BN179" i="89"/>
  <c r="BW177" i="89"/>
  <c r="BP178" i="89"/>
  <c r="BY178" i="89"/>
  <c r="BR179" i="89"/>
  <c r="BV177" i="89"/>
  <c r="BO178" i="89"/>
  <c r="AN178" i="89"/>
  <c r="AF179" i="89"/>
  <c r="AR178" i="89"/>
  <c r="AJ179" i="89"/>
  <c r="BZ177" i="89"/>
  <c r="BS178" i="89"/>
  <c r="BQ178" i="89"/>
  <c r="BX177" i="89"/>
  <c r="AD179" i="87"/>
  <c r="AL178" i="87"/>
  <c r="AC180" i="87"/>
  <c r="AK179" i="87"/>
  <c r="BN180" i="87"/>
  <c r="BU179" i="87"/>
  <c r="AF180" i="87"/>
  <c r="AN179" i="87"/>
  <c r="BS179" i="87"/>
  <c r="BZ178" i="87"/>
  <c r="BW177" i="87"/>
  <c r="BP178" i="87"/>
  <c r="AM177" i="87"/>
  <c r="AE178" i="87"/>
  <c r="BQ180" i="87"/>
  <c r="BX179" i="87"/>
  <c r="AQ177" i="87"/>
  <c r="AI178" i="87"/>
  <c r="BR180" i="87"/>
  <c r="BY179" i="87"/>
  <c r="AG180" i="87"/>
  <c r="AO179" i="87"/>
  <c r="AH179" i="87"/>
  <c r="AP178" i="87"/>
  <c r="AJ180" i="87"/>
  <c r="AR179" i="87"/>
  <c r="BO179" i="87"/>
  <c r="BV178" i="87"/>
  <c r="CA177" i="87"/>
  <c r="BT178" i="87"/>
  <c r="BT179" i="86"/>
  <c r="CA178" i="86"/>
  <c r="BV178" i="86"/>
  <c r="BO179" i="86"/>
  <c r="BR178" i="86"/>
  <c r="BY177" i="86"/>
  <c r="AO178" i="86"/>
  <c r="AG179" i="86"/>
  <c r="AK178" i="86"/>
  <c r="AC179" i="86"/>
  <c r="AN177" i="86"/>
  <c r="AF178" i="86"/>
  <c r="AM179" i="86"/>
  <c r="AE180" i="86"/>
  <c r="AQ179" i="86"/>
  <c r="AI180" i="86"/>
  <c r="BP179" i="86"/>
  <c r="BW178" i="86"/>
  <c r="AJ178" i="86"/>
  <c r="AR177" i="86"/>
  <c r="AD179" i="86"/>
  <c r="AL178" i="86"/>
  <c r="BN178" i="86"/>
  <c r="BU177" i="86"/>
  <c r="BX177" i="86"/>
  <c r="BQ178" i="86"/>
  <c r="BZ178" i="86"/>
  <c r="BS179" i="86"/>
  <c r="AP178" i="86"/>
  <c r="AH179" i="86"/>
  <c r="BQ179" i="85"/>
  <c r="BX178" i="85"/>
  <c r="AM177" i="85"/>
  <c r="AE178" i="85"/>
  <c r="BT178" i="85"/>
  <c r="CA177" i="85"/>
  <c r="AD178" i="85"/>
  <c r="AL177" i="85"/>
  <c r="BO178" i="85"/>
  <c r="BV177" i="85"/>
  <c r="BN179" i="85"/>
  <c r="BU178" i="85"/>
  <c r="AH178" i="85"/>
  <c r="AP177" i="85"/>
  <c r="AQ177" i="85"/>
  <c r="AI178" i="85"/>
  <c r="BS178" i="85"/>
  <c r="BZ177" i="85"/>
  <c r="AK178" i="85"/>
  <c r="AC179" i="85"/>
  <c r="AO178" i="85"/>
  <c r="AG179" i="85"/>
  <c r="AF179" i="85"/>
  <c r="AN178" i="85"/>
  <c r="AJ179" i="85"/>
  <c r="AR178" i="85"/>
  <c r="BY178" i="85"/>
  <c r="BR179" i="85"/>
  <c r="BW177" i="85"/>
  <c r="BP178" i="85"/>
  <c r="AN177" i="83"/>
  <c r="AF178" i="83"/>
  <c r="AJ178" i="83"/>
  <c r="AR177" i="83"/>
  <c r="BX179" i="83"/>
  <c r="BQ180" i="83"/>
  <c r="AO178" i="83"/>
  <c r="AG179" i="83"/>
  <c r="AD178" i="83"/>
  <c r="AL177" i="83"/>
  <c r="BN179" i="83"/>
  <c r="BU178" i="83"/>
  <c r="AM179" i="83"/>
  <c r="AE180" i="83"/>
  <c r="AQ179" i="83"/>
  <c r="AI180" i="83"/>
  <c r="AH178" i="83"/>
  <c r="AP177" i="83"/>
  <c r="BV178" i="83"/>
  <c r="BO179" i="83"/>
  <c r="BT180" i="83"/>
  <c r="CA179" i="83"/>
  <c r="BR179" i="83"/>
  <c r="BY178" i="83"/>
  <c r="BW179" i="83"/>
  <c r="BP180" i="83"/>
  <c r="AK178" i="83"/>
  <c r="AC179" i="83"/>
  <c r="BZ178" i="83"/>
  <c r="BS179" i="83"/>
  <c r="BO179" i="91" l="1"/>
  <c r="BV178" i="91"/>
  <c r="BS179" i="91"/>
  <c r="BZ178" i="91"/>
  <c r="AC181" i="91"/>
  <c r="AK180" i="91"/>
  <c r="AG181" i="91"/>
  <c r="AO180" i="91"/>
  <c r="AI180" i="91"/>
  <c r="AQ179" i="91"/>
  <c r="AR178" i="91"/>
  <c r="AJ179" i="91"/>
  <c r="CA179" i="91"/>
  <c r="BT180" i="91"/>
  <c r="AN178" i="91"/>
  <c r="AF179" i="91"/>
  <c r="BY180" i="91"/>
  <c r="BR181" i="91"/>
  <c r="BQ180" i="91"/>
  <c r="BX179" i="91"/>
  <c r="AE180" i="91"/>
  <c r="AM179" i="91"/>
  <c r="AD181" i="91"/>
  <c r="AL180" i="91"/>
  <c r="AH181" i="91"/>
  <c r="AP180" i="91"/>
  <c r="BW179" i="91"/>
  <c r="BP180" i="91"/>
  <c r="BU180" i="91"/>
  <c r="BN181" i="91"/>
  <c r="AJ180" i="89"/>
  <c r="AR179" i="89"/>
  <c r="BR180" i="89"/>
  <c r="BY179" i="89"/>
  <c r="BN180" i="89"/>
  <c r="BU179" i="89"/>
  <c r="AH179" i="89"/>
  <c r="AP178" i="89"/>
  <c r="BX178" i="89"/>
  <c r="BQ179" i="89"/>
  <c r="AQ178" i="89"/>
  <c r="AI179" i="89"/>
  <c r="BS179" i="89"/>
  <c r="BZ178" i="89"/>
  <c r="AF180" i="89"/>
  <c r="AN179" i="89"/>
  <c r="BO179" i="89"/>
  <c r="BV178" i="89"/>
  <c r="BP179" i="89"/>
  <c r="BW178" i="89"/>
  <c r="AD179" i="89"/>
  <c r="AL178" i="89"/>
  <c r="BT179" i="89"/>
  <c r="CA178" i="89"/>
  <c r="AM178" i="89"/>
  <c r="AE179" i="89"/>
  <c r="AK179" i="89"/>
  <c r="AC180" i="89"/>
  <c r="AO179" i="89"/>
  <c r="AG180" i="89"/>
  <c r="AI179" i="87"/>
  <c r="AQ178" i="87"/>
  <c r="AE179" i="87"/>
  <c r="AM178" i="87"/>
  <c r="BO180" i="87"/>
  <c r="BV179" i="87"/>
  <c r="AP179" i="87"/>
  <c r="AH180" i="87"/>
  <c r="AO180" i="87"/>
  <c r="AG181" i="87"/>
  <c r="BS180" i="87"/>
  <c r="BZ179" i="87"/>
  <c r="AK180" i="87"/>
  <c r="AC181" i="87"/>
  <c r="BT179" i="87"/>
  <c r="CA178" i="87"/>
  <c r="BP179" i="87"/>
  <c r="BW178" i="87"/>
  <c r="AR180" i="87"/>
  <c r="AJ181" i="87"/>
  <c r="BY180" i="87"/>
  <c r="BR181" i="87"/>
  <c r="BQ181" i="87"/>
  <c r="BX180" i="87"/>
  <c r="AN180" i="87"/>
  <c r="AF181" i="87"/>
  <c r="BU180" i="87"/>
  <c r="BN181" i="87"/>
  <c r="AL179" i="87"/>
  <c r="AD180" i="87"/>
  <c r="AP179" i="86"/>
  <c r="AH180" i="86"/>
  <c r="AF179" i="86"/>
  <c r="AN178" i="86"/>
  <c r="AG180" i="86"/>
  <c r="AO179" i="86"/>
  <c r="BV179" i="86"/>
  <c r="BO180" i="86"/>
  <c r="BN179" i="86"/>
  <c r="BU178" i="86"/>
  <c r="BW179" i="86"/>
  <c r="BP180" i="86"/>
  <c r="BZ179" i="86"/>
  <c r="BS180" i="86"/>
  <c r="BX178" i="86"/>
  <c r="BQ179" i="86"/>
  <c r="AI181" i="86"/>
  <c r="AQ180" i="86"/>
  <c r="AE181" i="86"/>
  <c r="AM180" i="86"/>
  <c r="AC180" i="86"/>
  <c r="AK179" i="86"/>
  <c r="AL179" i="86"/>
  <c r="AD180" i="86"/>
  <c r="AJ179" i="86"/>
  <c r="AR178" i="86"/>
  <c r="BY178" i="86"/>
  <c r="BR179" i="86"/>
  <c r="BT180" i="86"/>
  <c r="CA179" i="86"/>
  <c r="BP179" i="85"/>
  <c r="BW178" i="85"/>
  <c r="AC180" i="85"/>
  <c r="AK179" i="85"/>
  <c r="AF180" i="85"/>
  <c r="AN179" i="85"/>
  <c r="BZ178" i="85"/>
  <c r="BS179" i="85"/>
  <c r="BN180" i="85"/>
  <c r="BU179" i="85"/>
  <c r="BV178" i="85"/>
  <c r="BO179" i="85"/>
  <c r="BT179" i="85"/>
  <c r="CA178" i="85"/>
  <c r="AG180" i="85"/>
  <c r="AO179" i="85"/>
  <c r="AI179" i="85"/>
  <c r="AQ178" i="85"/>
  <c r="AE179" i="85"/>
  <c r="AM178" i="85"/>
  <c r="BR180" i="85"/>
  <c r="BY179" i="85"/>
  <c r="AJ180" i="85"/>
  <c r="AR179" i="85"/>
  <c r="AH179" i="85"/>
  <c r="AP178" i="85"/>
  <c r="AD179" i="85"/>
  <c r="AL178" i="85"/>
  <c r="BX179" i="85"/>
  <c r="BQ180" i="85"/>
  <c r="AJ179" i="83"/>
  <c r="AR178" i="83"/>
  <c r="AF179" i="83"/>
  <c r="AN178" i="83"/>
  <c r="BP181" i="83"/>
  <c r="BW180" i="83"/>
  <c r="BV179" i="83"/>
  <c r="BO180" i="83"/>
  <c r="AE181" i="83"/>
  <c r="AM180" i="83"/>
  <c r="AG180" i="83"/>
  <c r="AO179" i="83"/>
  <c r="BT181" i="83"/>
  <c r="CA180" i="83"/>
  <c r="AH179" i="83"/>
  <c r="AP178" i="83"/>
  <c r="BN180" i="83"/>
  <c r="BU179" i="83"/>
  <c r="BZ179" i="83"/>
  <c r="BS180" i="83"/>
  <c r="AC180" i="83"/>
  <c r="AK179" i="83"/>
  <c r="AI181" i="83"/>
  <c r="AQ180" i="83"/>
  <c r="BQ181" i="83"/>
  <c r="BX180" i="83"/>
  <c r="BR180" i="83"/>
  <c r="BY179" i="83"/>
  <c r="AD179" i="83"/>
  <c r="AL178" i="83"/>
  <c r="BZ179" i="91" l="1"/>
  <c r="BS180" i="91"/>
  <c r="BV179" i="91"/>
  <c r="BO180" i="91"/>
  <c r="BP181" i="91"/>
  <c r="BW180" i="91"/>
  <c r="AF180" i="91"/>
  <c r="AN179" i="91"/>
  <c r="AJ180" i="91"/>
  <c r="AR179" i="91"/>
  <c r="AM180" i="91"/>
  <c r="AE181" i="91"/>
  <c r="BX180" i="91"/>
  <c r="BQ181" i="91"/>
  <c r="AO181" i="91"/>
  <c r="AG182" i="91"/>
  <c r="AK181" i="91"/>
  <c r="AC182" i="91"/>
  <c r="BN182" i="91"/>
  <c r="BU181" i="91"/>
  <c r="BR182" i="91"/>
  <c r="BY181" i="91"/>
  <c r="BT181" i="91"/>
  <c r="CA180" i="91"/>
  <c r="AP181" i="91"/>
  <c r="AH182" i="91"/>
  <c r="AL181" i="91"/>
  <c r="AD182" i="91"/>
  <c r="AQ180" i="91"/>
  <c r="AI181" i="91"/>
  <c r="AC181" i="89"/>
  <c r="AK180" i="89"/>
  <c r="BV179" i="89"/>
  <c r="BO180" i="89"/>
  <c r="AP179" i="89"/>
  <c r="AH180" i="89"/>
  <c r="BY180" i="89"/>
  <c r="BR181" i="89"/>
  <c r="AL179" i="89"/>
  <c r="AD180" i="89"/>
  <c r="AG181" i="89"/>
  <c r="AO180" i="89"/>
  <c r="AE180" i="89"/>
  <c r="AM179" i="89"/>
  <c r="AI180" i="89"/>
  <c r="AQ179" i="89"/>
  <c r="BQ180" i="89"/>
  <c r="BX179" i="89"/>
  <c r="CA179" i="89"/>
  <c r="BT180" i="89"/>
  <c r="BW179" i="89"/>
  <c r="BP180" i="89"/>
  <c r="AN180" i="89"/>
  <c r="AF181" i="89"/>
  <c r="BZ179" i="89"/>
  <c r="BS180" i="89"/>
  <c r="BU180" i="89"/>
  <c r="BN181" i="89"/>
  <c r="AR180" i="89"/>
  <c r="AJ181" i="89"/>
  <c r="BR182" i="87"/>
  <c r="BY181" i="87"/>
  <c r="BN182" i="87"/>
  <c r="BU181" i="87"/>
  <c r="BQ182" i="87"/>
  <c r="BX181" i="87"/>
  <c r="BW179" i="87"/>
  <c r="BP180" i="87"/>
  <c r="CA179" i="87"/>
  <c r="BT180" i="87"/>
  <c r="BO181" i="87"/>
  <c r="BV180" i="87"/>
  <c r="AM179" i="87"/>
  <c r="AE180" i="87"/>
  <c r="AD181" i="87"/>
  <c r="AL180" i="87"/>
  <c r="AF182" i="87"/>
  <c r="AN181" i="87"/>
  <c r="AJ182" i="87"/>
  <c r="AR181" i="87"/>
  <c r="AC182" i="87"/>
  <c r="AK181" i="87"/>
  <c r="AG182" i="87"/>
  <c r="AO181" i="87"/>
  <c r="AH181" i="87"/>
  <c r="AP180" i="87"/>
  <c r="BS181" i="87"/>
  <c r="BZ180" i="87"/>
  <c r="AQ179" i="87"/>
  <c r="AI180" i="87"/>
  <c r="BR180" i="86"/>
  <c r="BY179" i="86"/>
  <c r="BX179" i="86"/>
  <c r="BQ180" i="86"/>
  <c r="BV180" i="86"/>
  <c r="BO181" i="86"/>
  <c r="AJ180" i="86"/>
  <c r="AR179" i="86"/>
  <c r="AM181" i="86"/>
  <c r="AE182" i="86"/>
  <c r="AF180" i="86"/>
  <c r="AN179" i="86"/>
  <c r="AL180" i="86"/>
  <c r="AD181" i="86"/>
  <c r="BZ180" i="86"/>
  <c r="BS181" i="86"/>
  <c r="BP181" i="86"/>
  <c r="BW180" i="86"/>
  <c r="AH181" i="86"/>
  <c r="AP180" i="86"/>
  <c r="BT181" i="86"/>
  <c r="CA180" i="86"/>
  <c r="AK180" i="86"/>
  <c r="AC181" i="86"/>
  <c r="AQ181" i="86"/>
  <c r="AI182" i="86"/>
  <c r="BN180" i="86"/>
  <c r="BU179" i="86"/>
  <c r="AO180" i="86"/>
  <c r="AG181" i="86"/>
  <c r="BV179" i="85"/>
  <c r="BO180" i="85"/>
  <c r="BS180" i="85"/>
  <c r="BZ179" i="85"/>
  <c r="AD180" i="85"/>
  <c r="AL179" i="85"/>
  <c r="AH180" i="85"/>
  <c r="AP179" i="85"/>
  <c r="AJ181" i="85"/>
  <c r="AR180" i="85"/>
  <c r="BR181" i="85"/>
  <c r="BY180" i="85"/>
  <c r="AQ179" i="85"/>
  <c r="AI180" i="85"/>
  <c r="AK180" i="85"/>
  <c r="AC181" i="85"/>
  <c r="BX180" i="85"/>
  <c r="BQ181" i="85"/>
  <c r="AM179" i="85"/>
  <c r="AE180" i="85"/>
  <c r="AO180" i="85"/>
  <c r="AG181" i="85"/>
  <c r="CA179" i="85"/>
  <c r="BT180" i="85"/>
  <c r="BN181" i="85"/>
  <c r="BU180" i="85"/>
  <c r="AN180" i="85"/>
  <c r="AF181" i="85"/>
  <c r="BP180" i="85"/>
  <c r="BW179" i="85"/>
  <c r="AF180" i="83"/>
  <c r="AN179" i="83"/>
  <c r="AR179" i="83"/>
  <c r="AJ180" i="83"/>
  <c r="BV180" i="83"/>
  <c r="BO181" i="83"/>
  <c r="BX181" i="83"/>
  <c r="BQ182" i="83"/>
  <c r="AQ181" i="83"/>
  <c r="AI182" i="83"/>
  <c r="AK180" i="83"/>
  <c r="AC181" i="83"/>
  <c r="AP179" i="83"/>
  <c r="AH180" i="83"/>
  <c r="BT182" i="83"/>
  <c r="CA181" i="83"/>
  <c r="BZ180" i="83"/>
  <c r="BS181" i="83"/>
  <c r="AD180" i="83"/>
  <c r="AL179" i="83"/>
  <c r="BY180" i="83"/>
  <c r="BR181" i="83"/>
  <c r="BN181" i="83"/>
  <c r="BU180" i="83"/>
  <c r="AO180" i="83"/>
  <c r="AG181" i="83"/>
  <c r="AM181" i="83"/>
  <c r="AE182" i="83"/>
  <c r="BP182" i="83"/>
  <c r="BW181" i="83"/>
  <c r="BO181" i="91" l="1"/>
  <c r="BV180" i="91"/>
  <c r="BS181" i="91"/>
  <c r="BZ180" i="91"/>
  <c r="AI182" i="91"/>
  <c r="AQ181" i="91"/>
  <c r="AH183" i="91"/>
  <c r="AP182" i="91"/>
  <c r="AE182" i="91"/>
  <c r="AM181" i="91"/>
  <c r="BY182" i="91"/>
  <c r="BR183" i="91"/>
  <c r="AR180" i="91"/>
  <c r="AJ181" i="91"/>
  <c r="BW181" i="91"/>
  <c r="BP182" i="91"/>
  <c r="AD183" i="91"/>
  <c r="AL182" i="91"/>
  <c r="AC183" i="91"/>
  <c r="AK182" i="91"/>
  <c r="AG183" i="91"/>
  <c r="AO182" i="91"/>
  <c r="BQ182" i="91"/>
  <c r="BX181" i="91"/>
  <c r="CA181" i="91"/>
  <c r="BT182" i="91"/>
  <c r="BU182" i="91"/>
  <c r="BN183" i="91"/>
  <c r="AN180" i="91"/>
  <c r="AF181" i="91"/>
  <c r="BS181" i="89"/>
  <c r="BZ180" i="89"/>
  <c r="BP181" i="89"/>
  <c r="BW180" i="89"/>
  <c r="AH181" i="89"/>
  <c r="AP180" i="89"/>
  <c r="BX180" i="89"/>
  <c r="BQ181" i="89"/>
  <c r="AO181" i="89"/>
  <c r="AG182" i="89"/>
  <c r="AJ182" i="89"/>
  <c r="AR181" i="89"/>
  <c r="BN182" i="89"/>
  <c r="BU181" i="89"/>
  <c r="AF182" i="89"/>
  <c r="AN181" i="89"/>
  <c r="BT181" i="89"/>
  <c r="CA180" i="89"/>
  <c r="AD181" i="89"/>
  <c r="AL180" i="89"/>
  <c r="BR182" i="89"/>
  <c r="BY181" i="89"/>
  <c r="BO181" i="89"/>
  <c r="BV180" i="89"/>
  <c r="AQ180" i="89"/>
  <c r="AI181" i="89"/>
  <c r="AM180" i="89"/>
  <c r="AE181" i="89"/>
  <c r="AK181" i="89"/>
  <c r="AC182" i="89"/>
  <c r="BP181" i="87"/>
  <c r="BW180" i="87"/>
  <c r="AO182" i="87"/>
  <c r="AG183" i="87"/>
  <c r="AR182" i="87"/>
  <c r="AJ183" i="87"/>
  <c r="AL181" i="87"/>
  <c r="AD182" i="87"/>
  <c r="BO182" i="87"/>
  <c r="BV181" i="87"/>
  <c r="BU182" i="87"/>
  <c r="BN183" i="87"/>
  <c r="AI181" i="87"/>
  <c r="AQ180" i="87"/>
  <c r="AE181" i="87"/>
  <c r="AM180" i="87"/>
  <c r="BT181" i="87"/>
  <c r="CA180" i="87"/>
  <c r="BS182" i="87"/>
  <c r="BZ181" i="87"/>
  <c r="AP181" i="87"/>
  <c r="AH182" i="87"/>
  <c r="AK182" i="87"/>
  <c r="AC183" i="87"/>
  <c r="AN182" i="87"/>
  <c r="AF183" i="87"/>
  <c r="BX182" i="87"/>
  <c r="BQ183" i="87"/>
  <c r="BY182" i="87"/>
  <c r="BR183" i="87"/>
  <c r="AC182" i="86"/>
  <c r="AK181" i="86"/>
  <c r="AL181" i="86"/>
  <c r="AD182" i="86"/>
  <c r="AE183" i="86"/>
  <c r="AM182" i="86"/>
  <c r="BQ181" i="86"/>
  <c r="BX180" i="86"/>
  <c r="CA181" i="86"/>
  <c r="BT182" i="86"/>
  <c r="BP182" i="86"/>
  <c r="BW181" i="86"/>
  <c r="AJ181" i="86"/>
  <c r="AR180" i="86"/>
  <c r="BN181" i="86"/>
  <c r="BU180" i="86"/>
  <c r="AG182" i="86"/>
  <c r="AO181" i="86"/>
  <c r="AI183" i="86"/>
  <c r="AQ182" i="86"/>
  <c r="BS182" i="86"/>
  <c r="BZ181" i="86"/>
  <c r="BV181" i="86"/>
  <c r="BO182" i="86"/>
  <c r="AH182" i="86"/>
  <c r="AP181" i="86"/>
  <c r="AF181" i="86"/>
  <c r="AN180" i="86"/>
  <c r="BY180" i="86"/>
  <c r="BR181" i="86"/>
  <c r="BN182" i="85"/>
  <c r="BU181" i="85"/>
  <c r="AF182" i="85"/>
  <c r="AN181" i="85"/>
  <c r="BT181" i="85"/>
  <c r="CA180" i="85"/>
  <c r="AE181" i="85"/>
  <c r="AM180" i="85"/>
  <c r="BX181" i="85"/>
  <c r="BQ182" i="85"/>
  <c r="AC182" i="85"/>
  <c r="AK181" i="85"/>
  <c r="BR182" i="85"/>
  <c r="BY181" i="85"/>
  <c r="AH181" i="85"/>
  <c r="AP180" i="85"/>
  <c r="BZ180" i="85"/>
  <c r="BS181" i="85"/>
  <c r="AG182" i="85"/>
  <c r="AO181" i="85"/>
  <c r="AI181" i="85"/>
  <c r="AQ180" i="85"/>
  <c r="BV180" i="85"/>
  <c r="BO181" i="85"/>
  <c r="BP181" i="85"/>
  <c r="BW180" i="85"/>
  <c r="AJ182" i="85"/>
  <c r="AR181" i="85"/>
  <c r="AD181" i="85"/>
  <c r="AL180" i="85"/>
  <c r="AR180" i="83"/>
  <c r="AJ181" i="83"/>
  <c r="AF181" i="83"/>
  <c r="AN180" i="83"/>
  <c r="AG182" i="83"/>
  <c r="AO181" i="83"/>
  <c r="AH181" i="83"/>
  <c r="AP180" i="83"/>
  <c r="AC182" i="83"/>
  <c r="AK181" i="83"/>
  <c r="BQ183" i="83"/>
  <c r="BX182" i="83"/>
  <c r="BV181" i="83"/>
  <c r="BO182" i="83"/>
  <c r="BN182" i="83"/>
  <c r="BU181" i="83"/>
  <c r="BP183" i="83"/>
  <c r="BW182" i="83"/>
  <c r="AL180" i="83"/>
  <c r="AD181" i="83"/>
  <c r="AE183" i="83"/>
  <c r="AM182" i="83"/>
  <c r="BR182" i="83"/>
  <c r="BY181" i="83"/>
  <c r="BS182" i="83"/>
  <c r="BZ181" i="83"/>
  <c r="AI183" i="83"/>
  <c r="AQ182" i="83"/>
  <c r="BT183" i="83"/>
  <c r="CA182" i="83"/>
  <c r="BZ181" i="91" l="1"/>
  <c r="BS182" i="91"/>
  <c r="BV181" i="91"/>
  <c r="BO182" i="91"/>
  <c r="AF182" i="91"/>
  <c r="AN181" i="91"/>
  <c r="BT183" i="91"/>
  <c r="CA182" i="91"/>
  <c r="AJ182" i="91"/>
  <c r="AR181" i="91"/>
  <c r="BY183" i="91"/>
  <c r="CQ6" i="91" s="1"/>
  <c r="CQ4" i="91"/>
  <c r="CQ9" i="91" s="1"/>
  <c r="BX182" i="91"/>
  <c r="BQ183" i="91"/>
  <c r="AK183" i="91"/>
  <c r="CC6" i="91" s="1"/>
  <c r="CC4" i="91"/>
  <c r="CC9" i="91" s="1"/>
  <c r="AP183" i="91"/>
  <c r="CH6" i="91" s="1"/>
  <c r="CH4" i="91"/>
  <c r="CH9" i="91" s="1"/>
  <c r="AQ182" i="91"/>
  <c r="AI183" i="91"/>
  <c r="BP183" i="91"/>
  <c r="BW182" i="91"/>
  <c r="BU183" i="91"/>
  <c r="CM6" i="91" s="1"/>
  <c r="CM4" i="91"/>
  <c r="CM9" i="91" s="1"/>
  <c r="AO183" i="91"/>
  <c r="CG6" i="91" s="1"/>
  <c r="CG4" i="91"/>
  <c r="CG9" i="91" s="1"/>
  <c r="AL183" i="91"/>
  <c r="CD6" i="91" s="1"/>
  <c r="CD4" i="91"/>
  <c r="CD9" i="91" s="1"/>
  <c r="AM182" i="91"/>
  <c r="AE183" i="91"/>
  <c r="AE182" i="89"/>
  <c r="AM181" i="89"/>
  <c r="AI182" i="89"/>
  <c r="AQ181" i="89"/>
  <c r="AL181" i="89"/>
  <c r="AD182" i="89"/>
  <c r="AN182" i="89"/>
  <c r="AF183" i="89"/>
  <c r="AR182" i="89"/>
  <c r="AJ183" i="89"/>
  <c r="BZ181" i="89"/>
  <c r="BS182" i="89"/>
  <c r="AC183" i="89"/>
  <c r="AK182" i="89"/>
  <c r="AG183" i="89"/>
  <c r="AO182" i="89"/>
  <c r="BQ182" i="89"/>
  <c r="BX181" i="89"/>
  <c r="BV181" i="89"/>
  <c r="BO182" i="89"/>
  <c r="BY182" i="89"/>
  <c r="BR183" i="89"/>
  <c r="CA181" i="89"/>
  <c r="BT182" i="89"/>
  <c r="BU182" i="89"/>
  <c r="BN183" i="89"/>
  <c r="AP181" i="89"/>
  <c r="AH182" i="89"/>
  <c r="BW181" i="89"/>
  <c r="BP182" i="89"/>
  <c r="BX183" i="87"/>
  <c r="CP6" i="87" s="1"/>
  <c r="CP4" i="87"/>
  <c r="CP9" i="87" s="1"/>
  <c r="AH183" i="87"/>
  <c r="AP182" i="87"/>
  <c r="AO183" i="87"/>
  <c r="CG6" i="87" s="1"/>
  <c r="CG4" i="87"/>
  <c r="CG9" i="87" s="1"/>
  <c r="CA181" i="87"/>
  <c r="BT182" i="87"/>
  <c r="AQ181" i="87"/>
  <c r="AI182" i="87"/>
  <c r="BO183" i="87"/>
  <c r="BV182" i="87"/>
  <c r="BY183" i="87"/>
  <c r="CQ6" i="87" s="1"/>
  <c r="CQ4" i="87"/>
  <c r="CQ9" i="87" s="1"/>
  <c r="AN183" i="87"/>
  <c r="CF6" i="87" s="1"/>
  <c r="CF4" i="87"/>
  <c r="CF9" i="87" s="1"/>
  <c r="AK183" i="87"/>
  <c r="CC6" i="87" s="1"/>
  <c r="CC4" i="87"/>
  <c r="CC9" i="87" s="1"/>
  <c r="BU183" i="87"/>
  <c r="CM6" i="87" s="1"/>
  <c r="CM4" i="87"/>
  <c r="CM9" i="87" s="1"/>
  <c r="AD183" i="87"/>
  <c r="AL182" i="87"/>
  <c r="AR183" i="87"/>
  <c r="CJ6" i="87" s="1"/>
  <c r="CJ4" i="87"/>
  <c r="CJ9" i="87" s="1"/>
  <c r="BS183" i="87"/>
  <c r="BZ182" i="87"/>
  <c r="AM181" i="87"/>
  <c r="AE182" i="87"/>
  <c r="BW181" i="87"/>
  <c r="BP182" i="87"/>
  <c r="BV182" i="86"/>
  <c r="BO183" i="86"/>
  <c r="BT183" i="86"/>
  <c r="CA182" i="86"/>
  <c r="AN181" i="86"/>
  <c r="AF182" i="86"/>
  <c r="BZ182" i="86"/>
  <c r="BS183" i="86"/>
  <c r="AQ183" i="86"/>
  <c r="CI6" i="86" s="1"/>
  <c r="CI4" i="86"/>
  <c r="CI9" i="86" s="1"/>
  <c r="AJ182" i="86"/>
  <c r="AR181" i="86"/>
  <c r="AK182" i="86"/>
  <c r="AC183" i="86"/>
  <c r="AD183" i="86"/>
  <c r="AL182" i="86"/>
  <c r="BR182" i="86"/>
  <c r="BY181" i="86"/>
  <c r="AP182" i="86"/>
  <c r="AH183" i="86"/>
  <c r="AO182" i="86"/>
  <c r="AG183" i="86"/>
  <c r="BN182" i="86"/>
  <c r="BU181" i="86"/>
  <c r="BP183" i="86"/>
  <c r="BW182" i="86"/>
  <c r="BX181" i="86"/>
  <c r="BQ182" i="86"/>
  <c r="AM183" i="86"/>
  <c r="CE6" i="86" s="1"/>
  <c r="CE4" i="86"/>
  <c r="CE9" i="86" s="1"/>
  <c r="BQ183" i="85"/>
  <c r="BX182" i="85"/>
  <c r="BZ181" i="85"/>
  <c r="BS182" i="85"/>
  <c r="AJ183" i="85"/>
  <c r="AR182" i="85"/>
  <c r="AQ181" i="85"/>
  <c r="AI182" i="85"/>
  <c r="BR183" i="85"/>
  <c r="BY182" i="85"/>
  <c r="BT182" i="85"/>
  <c r="CA181" i="85"/>
  <c r="BO182" i="85"/>
  <c r="BV181" i="85"/>
  <c r="AD182" i="85"/>
  <c r="AL181" i="85"/>
  <c r="BP182" i="85"/>
  <c r="BW181" i="85"/>
  <c r="AO182" i="85"/>
  <c r="AG183" i="85"/>
  <c r="AH182" i="85"/>
  <c r="AP181" i="85"/>
  <c r="AK182" i="85"/>
  <c r="AC183" i="85"/>
  <c r="AM181" i="85"/>
  <c r="AE182" i="85"/>
  <c r="AF183" i="85"/>
  <c r="AN182" i="85"/>
  <c r="BN183" i="85"/>
  <c r="BU182" i="85"/>
  <c r="AN181" i="83"/>
  <c r="AF182" i="83"/>
  <c r="AJ182" i="83"/>
  <c r="AR181" i="83"/>
  <c r="AD182" i="83"/>
  <c r="AL181" i="83"/>
  <c r="CA183" i="83"/>
  <c r="CS6" i="83" s="1"/>
  <c r="CS4" i="83"/>
  <c r="CS9" i="83" s="1"/>
  <c r="AQ183" i="83"/>
  <c r="CI6" i="83" s="1"/>
  <c r="CI4" i="83"/>
  <c r="CI9" i="83" s="1"/>
  <c r="BR183" i="83"/>
  <c r="BY182" i="83"/>
  <c r="AM183" i="83"/>
  <c r="CE6" i="83" s="1"/>
  <c r="CE4" i="83"/>
  <c r="CE9" i="83" s="1"/>
  <c r="BU182" i="83"/>
  <c r="BN183" i="83"/>
  <c r="BX183" i="83"/>
  <c r="CP6" i="83" s="1"/>
  <c r="CP4" i="83"/>
  <c r="CP9" i="83" s="1"/>
  <c r="AP181" i="83"/>
  <c r="AH182" i="83"/>
  <c r="AO182" i="83"/>
  <c r="AG183" i="83"/>
  <c r="BV182" i="83"/>
  <c r="BO183" i="83"/>
  <c r="BZ182" i="83"/>
  <c r="BS183" i="83"/>
  <c r="BW183" i="83"/>
  <c r="CO6" i="83" s="1"/>
  <c r="CO4" i="83"/>
  <c r="CO9" i="83" s="1"/>
  <c r="AK182" i="83"/>
  <c r="AC183" i="83"/>
  <c r="BO183" i="91" l="1"/>
  <c r="BV182" i="91"/>
  <c r="BS183" i="91"/>
  <c r="BZ182" i="91"/>
  <c r="AM183" i="91"/>
  <c r="CE6" i="91" s="1"/>
  <c r="CE4" i="91"/>
  <c r="CE9" i="91" s="1"/>
  <c r="CA183" i="91"/>
  <c r="CS6" i="91" s="1"/>
  <c r="CS4" i="91"/>
  <c r="CS9" i="91" s="1"/>
  <c r="BW183" i="91"/>
  <c r="CO6" i="91" s="1"/>
  <c r="CO4" i="91"/>
  <c r="CO9" i="91" s="1"/>
  <c r="AQ183" i="91"/>
  <c r="CI6" i="91" s="1"/>
  <c r="CI4" i="91"/>
  <c r="CI9" i="91" s="1"/>
  <c r="BX183" i="91"/>
  <c r="CP6" i="91" s="1"/>
  <c r="CP4" i="91"/>
  <c r="CP9" i="91" s="1"/>
  <c r="AR182" i="91"/>
  <c r="AJ183" i="91"/>
  <c r="AN182" i="91"/>
  <c r="AF183" i="91"/>
  <c r="BP183" i="89"/>
  <c r="BW182" i="89"/>
  <c r="BU183" i="89"/>
  <c r="CM6" i="89" s="1"/>
  <c r="CM4" i="89"/>
  <c r="CM9" i="89" s="1"/>
  <c r="BY183" i="89"/>
  <c r="CQ6" i="89" s="1"/>
  <c r="CQ4" i="89"/>
  <c r="CQ9" i="89" s="1"/>
  <c r="BS183" i="89"/>
  <c r="BZ182" i="89"/>
  <c r="AN183" i="89"/>
  <c r="CF6" i="89" s="1"/>
  <c r="CF4" i="89"/>
  <c r="CF9" i="89" s="1"/>
  <c r="BX182" i="89"/>
  <c r="BQ183" i="89"/>
  <c r="AH183" i="89"/>
  <c r="AP182" i="89"/>
  <c r="BT183" i="89"/>
  <c r="CA182" i="89"/>
  <c r="BO183" i="89"/>
  <c r="BV182" i="89"/>
  <c r="AR183" i="89"/>
  <c r="CJ6" i="89" s="1"/>
  <c r="CJ4" i="89"/>
  <c r="CJ9" i="89" s="1"/>
  <c r="AD183" i="89"/>
  <c r="AL182" i="89"/>
  <c r="AO183" i="89"/>
  <c r="CG6" i="89" s="1"/>
  <c r="CG4" i="89"/>
  <c r="CG9" i="89" s="1"/>
  <c r="AK183" i="89"/>
  <c r="CC6" i="89" s="1"/>
  <c r="CC4" i="89"/>
  <c r="CC9" i="89" s="1"/>
  <c r="AQ182" i="89"/>
  <c r="AI183" i="89"/>
  <c r="AM182" i="89"/>
  <c r="AE183" i="89"/>
  <c r="BP183" i="87"/>
  <c r="BW182" i="87"/>
  <c r="BT183" i="87"/>
  <c r="CA182" i="87"/>
  <c r="BZ183" i="87"/>
  <c r="CR6" i="87" s="1"/>
  <c r="CR4" i="87"/>
  <c r="CR9" i="87" s="1"/>
  <c r="AL183" i="87"/>
  <c r="CD6" i="87" s="1"/>
  <c r="CD4" i="87"/>
  <c r="CD9" i="87" s="1"/>
  <c r="BV183" i="87"/>
  <c r="CN6" i="87" s="1"/>
  <c r="CN4" i="87"/>
  <c r="CN9" i="87" s="1"/>
  <c r="AP183" i="87"/>
  <c r="CH6" i="87" s="1"/>
  <c r="CH4" i="87"/>
  <c r="CH9" i="87" s="1"/>
  <c r="AE183" i="87"/>
  <c r="AM182" i="87"/>
  <c r="AI183" i="87"/>
  <c r="AQ182" i="87"/>
  <c r="BX182" i="86"/>
  <c r="BQ183" i="86"/>
  <c r="AP183" i="86"/>
  <c r="CH6" i="86" s="1"/>
  <c r="CH4" i="86"/>
  <c r="CH9" i="86" s="1"/>
  <c r="AK183" i="86"/>
  <c r="CC6" i="86" s="1"/>
  <c r="CC4" i="86"/>
  <c r="CC9" i="86" s="1"/>
  <c r="AF183" i="86"/>
  <c r="AN182" i="86"/>
  <c r="BU182" i="86"/>
  <c r="BN183" i="86"/>
  <c r="CA183" i="86"/>
  <c r="CS6" i="86" s="1"/>
  <c r="CS4" i="86"/>
  <c r="CS9" i="86" s="1"/>
  <c r="BR183" i="86"/>
  <c r="BY182" i="86"/>
  <c r="AO183" i="86"/>
  <c r="CG6" i="86" s="1"/>
  <c r="CG4" i="86"/>
  <c r="CG9" i="86" s="1"/>
  <c r="BZ183" i="86"/>
  <c r="CR6" i="86" s="1"/>
  <c r="CR4" i="86"/>
  <c r="CR9" i="86" s="1"/>
  <c r="BV183" i="86"/>
  <c r="CN6" i="86" s="1"/>
  <c r="CN4" i="86"/>
  <c r="CN9" i="86" s="1"/>
  <c r="BW183" i="86"/>
  <c r="CO6" i="86" s="1"/>
  <c r="CO4" i="86"/>
  <c r="CO9" i="86" s="1"/>
  <c r="AL183" i="86"/>
  <c r="CD6" i="86" s="1"/>
  <c r="CD4" i="86"/>
  <c r="CD9" i="86" s="1"/>
  <c r="AJ183" i="86"/>
  <c r="AR182" i="86"/>
  <c r="AK183" i="85"/>
  <c r="CC6" i="85" s="1"/>
  <c r="CC4" i="85"/>
  <c r="CC9" i="85" s="1"/>
  <c r="AI183" i="85"/>
  <c r="AQ182" i="85"/>
  <c r="BZ182" i="85"/>
  <c r="BS183" i="85"/>
  <c r="AN183" i="85"/>
  <c r="CF6" i="85" s="1"/>
  <c r="CF4" i="85"/>
  <c r="CF9" i="85" s="1"/>
  <c r="AH183" i="85"/>
  <c r="AP182" i="85"/>
  <c r="AL182" i="85"/>
  <c r="AD183" i="85"/>
  <c r="BV182" i="85"/>
  <c r="BO183" i="85"/>
  <c r="BT183" i="85"/>
  <c r="CA182" i="85"/>
  <c r="BY183" i="85"/>
  <c r="CQ6" i="85" s="1"/>
  <c r="CQ4" i="85"/>
  <c r="CQ9" i="85" s="1"/>
  <c r="AE183" i="85"/>
  <c r="AM182" i="85"/>
  <c r="AO183" i="85"/>
  <c r="CG6" i="85" s="1"/>
  <c r="CG4" i="85"/>
  <c r="CG9" i="85" s="1"/>
  <c r="BU183" i="85"/>
  <c r="CM6" i="85" s="1"/>
  <c r="CM4" i="85"/>
  <c r="CM9" i="85" s="1"/>
  <c r="BP183" i="85"/>
  <c r="BW182" i="85"/>
  <c r="AR183" i="85"/>
  <c r="CJ6" i="85" s="1"/>
  <c r="CJ4" i="85"/>
  <c r="CJ9" i="85" s="1"/>
  <c r="BX183" i="85"/>
  <c r="CP6" i="85" s="1"/>
  <c r="CP4" i="85"/>
  <c r="CP9" i="85" s="1"/>
  <c r="AJ183" i="83"/>
  <c r="AR182" i="83"/>
  <c r="AF183" i="83"/>
  <c r="AN182" i="83"/>
  <c r="BV183" i="83"/>
  <c r="CN6" i="83" s="1"/>
  <c r="CN4" i="83"/>
  <c r="CN9" i="83" s="1"/>
  <c r="AO183" i="83"/>
  <c r="CG6" i="83" s="1"/>
  <c r="CG4" i="83"/>
  <c r="CG9" i="83" s="1"/>
  <c r="AP182" i="83"/>
  <c r="AH183" i="83"/>
  <c r="BU183" i="83"/>
  <c r="CM6" i="83" s="1"/>
  <c r="CM4" i="83"/>
  <c r="CM9" i="83" s="1"/>
  <c r="BY183" i="83"/>
  <c r="CQ6" i="83" s="1"/>
  <c r="CQ4" i="83"/>
  <c r="CQ9" i="83" s="1"/>
  <c r="AK183" i="83"/>
  <c r="CC6" i="83" s="1"/>
  <c r="CC4" i="83"/>
  <c r="CC9" i="83" s="1"/>
  <c r="BZ183" i="83"/>
  <c r="CR6" i="83" s="1"/>
  <c r="CR4" i="83"/>
  <c r="CR9" i="83" s="1"/>
  <c r="AL182" i="83"/>
  <c r="AD183" i="83"/>
  <c r="BZ183" i="91" l="1"/>
  <c r="CR6" i="91" s="1"/>
  <c r="CR4" i="91"/>
  <c r="CR9" i="91" s="1"/>
  <c r="BV183" i="91"/>
  <c r="CN6" i="91" s="1"/>
  <c r="CN4" i="91"/>
  <c r="CN9" i="91" s="1"/>
  <c r="AN183" i="91"/>
  <c r="CF6" i="91" s="1"/>
  <c r="CF4" i="91"/>
  <c r="CF9" i="91" s="1"/>
  <c r="AR183" i="91"/>
  <c r="CJ6" i="91" s="1"/>
  <c r="CJ4" i="91"/>
  <c r="CJ9" i="91" s="1"/>
  <c r="AM183" i="89"/>
  <c r="CE6" i="89" s="1"/>
  <c r="CE4" i="89"/>
  <c r="CE9" i="89" s="1"/>
  <c r="BX183" i="89"/>
  <c r="CP6" i="89" s="1"/>
  <c r="CP4" i="89"/>
  <c r="CP9" i="89" s="1"/>
  <c r="CA183" i="89"/>
  <c r="CS6" i="89" s="1"/>
  <c r="CS4" i="89"/>
  <c r="CS9" i="89" s="1"/>
  <c r="BZ183" i="89"/>
  <c r="CR6" i="89" s="1"/>
  <c r="CR4" i="89"/>
  <c r="CR9" i="89" s="1"/>
  <c r="AL183" i="89"/>
  <c r="CD6" i="89" s="1"/>
  <c r="CD4" i="89"/>
  <c r="CD9" i="89" s="1"/>
  <c r="AQ183" i="89"/>
  <c r="CI6" i="89" s="1"/>
  <c r="CI4" i="89"/>
  <c r="CI9" i="89" s="1"/>
  <c r="BV183" i="89"/>
  <c r="CN6" i="89" s="1"/>
  <c r="CN4" i="89"/>
  <c r="CN9" i="89" s="1"/>
  <c r="AP183" i="89"/>
  <c r="CH6" i="89" s="1"/>
  <c r="CH4" i="89"/>
  <c r="CH9" i="89" s="1"/>
  <c r="BW183" i="89"/>
  <c r="CO6" i="89" s="1"/>
  <c r="CO4" i="89"/>
  <c r="CO9" i="89" s="1"/>
  <c r="AQ183" i="87"/>
  <c r="CI6" i="87" s="1"/>
  <c r="CI4" i="87"/>
  <c r="CI9" i="87" s="1"/>
  <c r="AM183" i="87"/>
  <c r="CE6" i="87" s="1"/>
  <c r="CE4" i="87"/>
  <c r="CE9" i="87" s="1"/>
  <c r="CA183" i="87"/>
  <c r="CS6" i="87" s="1"/>
  <c r="CS4" i="87"/>
  <c r="CS9" i="87" s="1"/>
  <c r="BW183" i="87"/>
  <c r="CO6" i="87" s="1"/>
  <c r="CO4" i="87"/>
  <c r="CO9" i="87" s="1"/>
  <c r="BU183" i="86"/>
  <c r="CM6" i="86" s="1"/>
  <c r="CM4" i="86"/>
  <c r="CM9" i="86" s="1"/>
  <c r="BX183" i="86"/>
  <c r="CP6" i="86" s="1"/>
  <c r="CP4" i="86"/>
  <c r="CP9" i="86" s="1"/>
  <c r="BY183" i="86"/>
  <c r="CQ6" i="86" s="1"/>
  <c r="CQ4" i="86"/>
  <c r="CQ9" i="86" s="1"/>
  <c r="AR183" i="86"/>
  <c r="CJ6" i="86" s="1"/>
  <c r="CJ4" i="86"/>
  <c r="CJ9" i="86" s="1"/>
  <c r="AN183" i="86"/>
  <c r="CF6" i="86" s="1"/>
  <c r="CF4" i="86"/>
  <c r="CF9" i="86" s="1"/>
  <c r="BV183" i="85"/>
  <c r="CN6" i="85" s="1"/>
  <c r="CN4" i="85"/>
  <c r="CN9" i="85" s="1"/>
  <c r="BZ183" i="85"/>
  <c r="CR6" i="85" s="1"/>
  <c r="CR4" i="85"/>
  <c r="CR9" i="85" s="1"/>
  <c r="AM183" i="85"/>
  <c r="CE6" i="85" s="1"/>
  <c r="CE4" i="85"/>
  <c r="CE9" i="85" s="1"/>
  <c r="AP183" i="85"/>
  <c r="CH6" i="85" s="1"/>
  <c r="CH4" i="85"/>
  <c r="CH9" i="85" s="1"/>
  <c r="AL183" i="85"/>
  <c r="CD6" i="85" s="1"/>
  <c r="CD4" i="85"/>
  <c r="CD9" i="85" s="1"/>
  <c r="BW183" i="85"/>
  <c r="CO6" i="85" s="1"/>
  <c r="CO4" i="85"/>
  <c r="CO9" i="85" s="1"/>
  <c r="CA183" i="85"/>
  <c r="CS6" i="85" s="1"/>
  <c r="CS4" i="85"/>
  <c r="CS9" i="85" s="1"/>
  <c r="AQ183" i="85"/>
  <c r="CI6" i="85" s="1"/>
  <c r="CI4" i="85"/>
  <c r="CI9" i="85" s="1"/>
  <c r="CF4" i="83"/>
  <c r="CF9" i="83" s="1"/>
  <c r="AN183" i="83"/>
  <c r="CF6" i="83" s="1"/>
  <c r="AR183" i="83"/>
  <c r="CJ6" i="83" s="1"/>
  <c r="CJ4" i="83"/>
  <c r="CJ9" i="83" s="1"/>
  <c r="AL183" i="83"/>
  <c r="CD6" i="83" s="1"/>
  <c r="CD4" i="83"/>
  <c r="CD9" i="83" s="1"/>
  <c r="AP183" i="83"/>
  <c r="CH6" i="83" s="1"/>
  <c r="CH4" i="83"/>
  <c r="CH9" i="83" s="1"/>
  <c r="AO11" i="48" l="1"/>
  <c r="AN11" i="48"/>
  <c r="AM11" i="48"/>
  <c r="AL11" i="48"/>
  <c r="AK11" i="48"/>
  <c r="AJ11" i="48"/>
  <c r="AO10" i="48"/>
  <c r="AN10" i="48"/>
  <c r="AM10" i="48"/>
  <c r="AL10" i="48"/>
  <c r="AK10" i="48"/>
  <c r="AJ10" i="48"/>
  <c r="AO8" i="48"/>
  <c r="AN8" i="48"/>
  <c r="AM8" i="48"/>
  <c r="AL8" i="48"/>
  <c r="AK8" i="48"/>
  <c r="AJ8" i="48"/>
  <c r="AO7" i="48"/>
  <c r="AN7" i="48"/>
  <c r="AM7" i="48"/>
  <c r="AL7" i="48"/>
  <c r="AK7" i="48"/>
  <c r="AJ7" i="48"/>
  <c r="AO5" i="48"/>
  <c r="AN5" i="48"/>
  <c r="AM5" i="48"/>
  <c r="AL5" i="48"/>
  <c r="AK5" i="48"/>
  <c r="AJ5" i="48"/>
  <c r="AB3" i="48"/>
  <c r="AH3" i="48" s="1"/>
  <c r="AA3" i="48"/>
  <c r="AA4" i="48" s="1"/>
  <c r="Z3" i="48"/>
  <c r="AF3" i="48" s="1"/>
  <c r="Y3" i="48"/>
  <c r="Y4" i="48" s="1"/>
  <c r="X3" i="48"/>
  <c r="AD3" i="48" s="1"/>
  <c r="W3" i="48"/>
  <c r="W4" i="48" s="1"/>
  <c r="AH2" i="48"/>
  <c r="AG2" i="48"/>
  <c r="AF2" i="48"/>
  <c r="AE2" i="48"/>
  <c r="AD2" i="48"/>
  <c r="AC2" i="48"/>
  <c r="CA11" i="46"/>
  <c r="BZ11" i="46"/>
  <c r="BY11" i="46"/>
  <c r="BX11" i="46"/>
  <c r="BW11" i="46"/>
  <c r="BV11" i="46"/>
  <c r="CA10" i="46"/>
  <c r="BZ10" i="46"/>
  <c r="BY10" i="46"/>
  <c r="BX10" i="46"/>
  <c r="BW10" i="46"/>
  <c r="BV10" i="46"/>
  <c r="CA8" i="46"/>
  <c r="BZ8" i="46"/>
  <c r="BY8" i="46"/>
  <c r="BX8" i="46"/>
  <c r="BW8" i="46"/>
  <c r="BV8" i="46"/>
  <c r="CA7" i="46"/>
  <c r="BZ7" i="46"/>
  <c r="BY7" i="46"/>
  <c r="BX7" i="46"/>
  <c r="BW7" i="46"/>
  <c r="BV7" i="46"/>
  <c r="CA5" i="46"/>
  <c r="BZ5" i="46"/>
  <c r="BY5" i="46"/>
  <c r="BX5" i="46"/>
  <c r="BW5" i="46"/>
  <c r="BV5" i="46"/>
  <c r="BF3" i="46"/>
  <c r="BF4" i="46" s="1"/>
  <c r="BE3" i="46"/>
  <c r="BK3" i="46" s="1"/>
  <c r="BD3" i="46"/>
  <c r="BJ3" i="46" s="1"/>
  <c r="BC3" i="46"/>
  <c r="BC4" i="46" s="1"/>
  <c r="BB3" i="46"/>
  <c r="BB4" i="46" s="1"/>
  <c r="BA3" i="46"/>
  <c r="BG3" i="46" s="1"/>
  <c r="AB3" i="46"/>
  <c r="AB4" i="46" s="1"/>
  <c r="AB5" i="46" s="1"/>
  <c r="AA3" i="46"/>
  <c r="AA4" i="46" s="1"/>
  <c r="AA5" i="46" s="1"/>
  <c r="Z3" i="46"/>
  <c r="AF3" i="46" s="1"/>
  <c r="Y3" i="46"/>
  <c r="AE3" i="46" s="1"/>
  <c r="X3" i="46"/>
  <c r="X4" i="46" s="1"/>
  <c r="X5" i="46" s="1"/>
  <c r="W3" i="46"/>
  <c r="AC3" i="46" s="1"/>
  <c r="BL2" i="46"/>
  <c r="BK2" i="46"/>
  <c r="BJ2" i="46"/>
  <c r="BI2" i="46"/>
  <c r="BH2" i="46"/>
  <c r="BG2" i="46"/>
  <c r="AH2" i="46"/>
  <c r="AG2" i="46"/>
  <c r="AF2" i="46"/>
  <c r="AE2" i="46"/>
  <c r="AD2" i="46"/>
  <c r="AC2" i="46"/>
  <c r="AC3" i="48" l="1"/>
  <c r="Z4" i="48"/>
  <c r="Z5" i="48" s="1"/>
  <c r="Z6" i="48" s="1"/>
  <c r="AE3" i="48"/>
  <c r="AG3" i="48"/>
  <c r="W5" i="48"/>
  <c r="AC4" i="48"/>
  <c r="AA5" i="48"/>
  <c r="AG4" i="48"/>
  <c r="Y5" i="48"/>
  <c r="AE4" i="48"/>
  <c r="X4" i="48"/>
  <c r="AB4" i="48"/>
  <c r="AD3" i="46"/>
  <c r="W4" i="46"/>
  <c r="W5" i="46" s="1"/>
  <c r="AC5" i="46" s="1"/>
  <c r="BA4" i="46"/>
  <c r="BA5" i="46" s="1"/>
  <c r="BA6" i="46" s="1"/>
  <c r="AG3" i="46"/>
  <c r="BD4" i="46"/>
  <c r="BD5" i="46" s="1"/>
  <c r="BD6" i="46" s="1"/>
  <c r="AH3" i="46"/>
  <c r="BE4" i="46"/>
  <c r="BE5" i="46" s="1"/>
  <c r="BE6" i="46" s="1"/>
  <c r="BC5" i="46"/>
  <c r="BI4" i="46"/>
  <c r="AA6" i="46"/>
  <c r="AG5" i="46"/>
  <c r="X6" i="46"/>
  <c r="AD5" i="46"/>
  <c r="AB6" i="46"/>
  <c r="AH5" i="46"/>
  <c r="BH4" i="46"/>
  <c r="BB5" i="46"/>
  <c r="BL4" i="46"/>
  <c r="BF5" i="46"/>
  <c r="BH3" i="46"/>
  <c r="BL3" i="46"/>
  <c r="Y4" i="46"/>
  <c r="BI3" i="46"/>
  <c r="Z4" i="46"/>
  <c r="AG4" i="46"/>
  <c r="AD4" i="46"/>
  <c r="AH4" i="46"/>
  <c r="AF5" i="48" l="1"/>
  <c r="AF4" i="48"/>
  <c r="X5" i="48"/>
  <c r="AD4" i="48"/>
  <c r="W6" i="48"/>
  <c r="AC5" i="48"/>
  <c r="AA6" i="48"/>
  <c r="AG5" i="48"/>
  <c r="Y6" i="48"/>
  <c r="AE5" i="48"/>
  <c r="Z7" i="48"/>
  <c r="AF6" i="48"/>
  <c r="AB5" i="48"/>
  <c r="AH4" i="48"/>
  <c r="W6" i="46"/>
  <c r="AC6" i="46" s="1"/>
  <c r="AC4" i="46"/>
  <c r="BG4" i="46"/>
  <c r="BK5" i="46"/>
  <c r="BG5" i="46"/>
  <c r="BJ4" i="46"/>
  <c r="BJ5" i="46"/>
  <c r="BK4" i="46"/>
  <c r="BJ6" i="46"/>
  <c r="BD7" i="46"/>
  <c r="W7" i="46"/>
  <c r="AB7" i="46"/>
  <c r="AH6" i="46"/>
  <c r="BE7" i="46"/>
  <c r="BK6" i="46"/>
  <c r="Z5" i="46"/>
  <c r="AF4" i="46"/>
  <c r="BA7" i="46"/>
  <c r="BG6" i="46"/>
  <c r="X7" i="46"/>
  <c r="AD6" i="46"/>
  <c r="AA7" i="46"/>
  <c r="AG6" i="46"/>
  <c r="BB6" i="46"/>
  <c r="BH5" i="46"/>
  <c r="Y5" i="46"/>
  <c r="AE4" i="46"/>
  <c r="BF6" i="46"/>
  <c r="BL5" i="46"/>
  <c r="BI5" i="46"/>
  <c r="BC6" i="46"/>
  <c r="Z8" i="48" l="1"/>
  <c r="AF7" i="48"/>
  <c r="W7" i="48"/>
  <c r="AC6" i="48"/>
  <c r="AB6" i="48"/>
  <c r="AH5" i="48"/>
  <c r="X6" i="48"/>
  <c r="AD5" i="48"/>
  <c r="AA7" i="48"/>
  <c r="AG6" i="48"/>
  <c r="Y7" i="48"/>
  <c r="AE6" i="48"/>
  <c r="BC7" i="46"/>
  <c r="BI6" i="46"/>
  <c r="AA8" i="46"/>
  <c r="AG7" i="46"/>
  <c r="BG7" i="46"/>
  <c r="BA8" i="46"/>
  <c r="AB8" i="46"/>
  <c r="AH7" i="46"/>
  <c r="BF7" i="46"/>
  <c r="BL6" i="46"/>
  <c r="Z6" i="46"/>
  <c r="AF5" i="46"/>
  <c r="Y6" i="46"/>
  <c r="AE5" i="46"/>
  <c r="BB7" i="46"/>
  <c r="BH6" i="46"/>
  <c r="X8" i="46"/>
  <c r="AD7" i="46"/>
  <c r="BK7" i="46"/>
  <c r="BE8" i="46"/>
  <c r="W8" i="46"/>
  <c r="AC7" i="46"/>
  <c r="BD8" i="46"/>
  <c r="BJ7" i="46"/>
  <c r="AD6" i="48" l="1"/>
  <c r="X7" i="48"/>
  <c r="AH6" i="48"/>
  <c r="AB7" i="48"/>
  <c r="AA8" i="48"/>
  <c r="AG7" i="48"/>
  <c r="W8" i="48"/>
  <c r="AC7" i="48"/>
  <c r="Z9" i="48"/>
  <c r="AF8" i="48"/>
  <c r="Y8" i="48"/>
  <c r="AE7" i="48"/>
  <c r="W9" i="46"/>
  <c r="AC8" i="46"/>
  <c r="BC8" i="46"/>
  <c r="BI7" i="46"/>
  <c r="BD9" i="46"/>
  <c r="BJ8" i="46"/>
  <c r="AB9" i="46"/>
  <c r="AH8" i="46"/>
  <c r="BG8" i="46"/>
  <c r="BA9" i="46"/>
  <c r="BE9" i="46"/>
  <c r="BK8" i="46"/>
  <c r="Z7" i="46"/>
  <c r="AF6" i="46"/>
  <c r="BF8" i="46"/>
  <c r="BL7" i="46"/>
  <c r="X9" i="46"/>
  <c r="AD8" i="46"/>
  <c r="BB8" i="46"/>
  <c r="BH7" i="46"/>
  <c r="Y7" i="46"/>
  <c r="AE6" i="46"/>
  <c r="AA9" i="46"/>
  <c r="AG8" i="46"/>
  <c r="Z10" i="48" l="1"/>
  <c r="AF9" i="48"/>
  <c r="X8" i="48"/>
  <c r="AD7" i="48"/>
  <c r="W9" i="48"/>
  <c r="AC8" i="48"/>
  <c r="AB8" i="48"/>
  <c r="AH7" i="48"/>
  <c r="Y9" i="48"/>
  <c r="AE8" i="48"/>
  <c r="AA9" i="48"/>
  <c r="AG8" i="48"/>
  <c r="AD9" i="46"/>
  <c r="X10" i="46"/>
  <c r="BK9" i="46"/>
  <c r="BE10" i="46"/>
  <c r="BG9" i="46"/>
  <c r="BA10" i="46"/>
  <c r="BL8" i="46"/>
  <c r="BF9" i="46"/>
  <c r="BC9" i="46"/>
  <c r="BI8" i="46"/>
  <c r="W10" i="46"/>
  <c r="AC9" i="46"/>
  <c r="Z8" i="46"/>
  <c r="AF7" i="46"/>
  <c r="AB10" i="46"/>
  <c r="AH9" i="46"/>
  <c r="BD10" i="46"/>
  <c r="BJ9" i="46"/>
  <c r="Y8" i="46"/>
  <c r="AE7" i="46"/>
  <c r="AA10" i="46"/>
  <c r="AG9" i="46"/>
  <c r="BH8" i="46"/>
  <c r="BB9" i="46"/>
  <c r="W10" i="48" l="1"/>
  <c r="AC9" i="48"/>
  <c r="AA10" i="48"/>
  <c r="AG9" i="48"/>
  <c r="Y10" i="48"/>
  <c r="AE9" i="48"/>
  <c r="AB9" i="48"/>
  <c r="AH8" i="48"/>
  <c r="X9" i="48"/>
  <c r="AD8" i="48"/>
  <c r="Z11" i="48"/>
  <c r="AF10" i="48"/>
  <c r="AB11" i="46"/>
  <c r="AH10" i="46"/>
  <c r="AA11" i="46"/>
  <c r="AG10" i="46"/>
  <c r="BD11" i="46"/>
  <c r="BJ10" i="46"/>
  <c r="BC10" i="46"/>
  <c r="BI9" i="46"/>
  <c r="BB10" i="46"/>
  <c r="BH9" i="46"/>
  <c r="X11" i="46"/>
  <c r="AD10" i="46"/>
  <c r="Y9" i="46"/>
  <c r="AE8" i="46"/>
  <c r="W11" i="46"/>
  <c r="AC10" i="46"/>
  <c r="BE11" i="46"/>
  <c r="BK10" i="46"/>
  <c r="Z9" i="46"/>
  <c r="AF8" i="46"/>
  <c r="BF10" i="46"/>
  <c r="BL9" i="46"/>
  <c r="BA11" i="46"/>
  <c r="BG10" i="46"/>
  <c r="Z12" i="48" l="1"/>
  <c r="AF11" i="48"/>
  <c r="X10" i="48"/>
  <c r="AD9" i="48"/>
  <c r="AB10" i="48"/>
  <c r="AH9" i="48"/>
  <c r="Y11" i="48"/>
  <c r="AE10" i="48"/>
  <c r="AA11" i="48"/>
  <c r="AG10" i="48"/>
  <c r="W11" i="48"/>
  <c r="AC10" i="48"/>
  <c r="BL10" i="46"/>
  <c r="BF11" i="46"/>
  <c r="BE12" i="46"/>
  <c r="BK11" i="46"/>
  <c r="W12" i="46"/>
  <c r="AC11" i="46"/>
  <c r="X12" i="46"/>
  <c r="AD11" i="46"/>
  <c r="BC11" i="46"/>
  <c r="BI10" i="46"/>
  <c r="BD12" i="46"/>
  <c r="BJ11" i="46"/>
  <c r="AA12" i="46"/>
  <c r="AG11" i="46"/>
  <c r="BA12" i="46"/>
  <c r="BG11" i="46"/>
  <c r="Z10" i="46"/>
  <c r="AF9" i="46"/>
  <c r="AE9" i="46"/>
  <c r="Y10" i="46"/>
  <c r="BH10" i="46"/>
  <c r="BB11" i="46"/>
  <c r="AB12" i="46"/>
  <c r="AH11" i="46"/>
  <c r="W12" i="48" l="1"/>
  <c r="AC11" i="48"/>
  <c r="AA12" i="48"/>
  <c r="AG11" i="48"/>
  <c r="Y12" i="48"/>
  <c r="AE11" i="48"/>
  <c r="X11" i="48"/>
  <c r="AD10" i="48"/>
  <c r="AB11" i="48"/>
  <c r="AH10" i="48"/>
  <c r="AF12" i="48"/>
  <c r="Z13" i="48"/>
  <c r="BB12" i="46"/>
  <c r="BH11" i="46"/>
  <c r="Y11" i="46"/>
  <c r="AE10" i="46"/>
  <c r="Z11" i="46"/>
  <c r="AF10" i="46"/>
  <c r="AA13" i="46"/>
  <c r="AG12" i="46"/>
  <c r="BI11" i="46"/>
  <c r="BC12" i="46"/>
  <c r="AD12" i="46"/>
  <c r="X13" i="46"/>
  <c r="BE13" i="46"/>
  <c r="BK12" i="46"/>
  <c r="BF12" i="46"/>
  <c r="BL11" i="46"/>
  <c r="AH12" i="46"/>
  <c r="AB13" i="46"/>
  <c r="BA13" i="46"/>
  <c r="BG12" i="46"/>
  <c r="BD13" i="46"/>
  <c r="BJ12" i="46"/>
  <c r="W13" i="46"/>
  <c r="AC12" i="46"/>
  <c r="X12" i="48" l="1"/>
  <c r="AD11" i="48"/>
  <c r="W13" i="48"/>
  <c r="AC12" i="48"/>
  <c r="AF13" i="48"/>
  <c r="Z14" i="48"/>
  <c r="AB12" i="48"/>
  <c r="AH11" i="48"/>
  <c r="AE12" i="48"/>
  <c r="Y13" i="48"/>
  <c r="AA13" i="48"/>
  <c r="AG12" i="48"/>
  <c r="AD13" i="46"/>
  <c r="X14" i="46"/>
  <c r="BD14" i="46"/>
  <c r="BJ13" i="46"/>
  <c r="BF13" i="46"/>
  <c r="BL12" i="46"/>
  <c r="Z12" i="46"/>
  <c r="AF11" i="46"/>
  <c r="Y12" i="46"/>
  <c r="AE11" i="46"/>
  <c r="AH13" i="46"/>
  <c r="AB14" i="46"/>
  <c r="BC13" i="46"/>
  <c r="BI12" i="46"/>
  <c r="AC13" i="46"/>
  <c r="W14" i="46"/>
  <c r="BA14" i="46"/>
  <c r="BG13" i="46"/>
  <c r="BE14" i="46"/>
  <c r="BK13" i="46"/>
  <c r="AG13" i="46"/>
  <c r="AA14" i="46"/>
  <c r="BB13" i="46"/>
  <c r="BH12" i="46"/>
  <c r="AH12" i="48" l="1"/>
  <c r="AB13" i="48"/>
  <c r="AD12" i="48"/>
  <c r="X13" i="48"/>
  <c r="Y14" i="48"/>
  <c r="AE13" i="48"/>
  <c r="AG13" i="48"/>
  <c r="AA14" i="48"/>
  <c r="AC13" i="48"/>
  <c r="W14" i="48"/>
  <c r="AF14" i="48"/>
  <c r="Z15" i="48"/>
  <c r="AH14" i="46"/>
  <c r="AB15" i="46"/>
  <c r="AD14" i="46"/>
  <c r="X15" i="46"/>
  <c r="BE15" i="46"/>
  <c r="BK14" i="46"/>
  <c r="AF12" i="46"/>
  <c r="Z13" i="46"/>
  <c r="AA15" i="46"/>
  <c r="AG14" i="46"/>
  <c r="W15" i="46"/>
  <c r="AC14" i="46"/>
  <c r="BB14" i="46"/>
  <c r="BH13" i="46"/>
  <c r="BA15" i="46"/>
  <c r="BG14" i="46"/>
  <c r="BC14" i="46"/>
  <c r="BI13" i="46"/>
  <c r="AE12" i="46"/>
  <c r="Y13" i="46"/>
  <c r="BF14" i="46"/>
  <c r="BL13" i="46"/>
  <c r="BD15" i="46"/>
  <c r="BJ14" i="46"/>
  <c r="AE14" i="48" l="1"/>
  <c r="Y15" i="48"/>
  <c r="AF15" i="48"/>
  <c r="Z16" i="48"/>
  <c r="W15" i="48"/>
  <c r="AC14" i="48"/>
  <c r="AD13" i="48"/>
  <c r="X14" i="48"/>
  <c r="AH13" i="48"/>
  <c r="AB14" i="48"/>
  <c r="AA15" i="48"/>
  <c r="AG14" i="48"/>
  <c r="AF13" i="46"/>
  <c r="Z14" i="46"/>
  <c r="AD15" i="46"/>
  <c r="X16" i="46"/>
  <c r="BD16" i="46"/>
  <c r="BJ15" i="46"/>
  <c r="BC15" i="46"/>
  <c r="BI14" i="46"/>
  <c r="AC15" i="46"/>
  <c r="W16" i="46"/>
  <c r="BE16" i="46"/>
  <c r="BK15" i="46"/>
  <c r="AH15" i="46"/>
  <c r="AB16" i="46"/>
  <c r="Y14" i="46"/>
  <c r="AE13" i="46"/>
  <c r="BF15" i="46"/>
  <c r="BL14" i="46"/>
  <c r="BA16" i="46"/>
  <c r="BG15" i="46"/>
  <c r="BB15" i="46"/>
  <c r="BH14" i="46"/>
  <c r="AG15" i="46"/>
  <c r="AA16" i="46"/>
  <c r="AC15" i="48" l="1"/>
  <c r="W16" i="48"/>
  <c r="AH14" i="48"/>
  <c r="AB15" i="48"/>
  <c r="AF16" i="48"/>
  <c r="Z17" i="48"/>
  <c r="AG15" i="48"/>
  <c r="AA16" i="48"/>
  <c r="AD14" i="48"/>
  <c r="X15" i="48"/>
  <c r="Y16" i="48"/>
  <c r="AE15" i="48"/>
  <c r="BB16" i="46"/>
  <c r="BH15" i="46"/>
  <c r="BF16" i="46"/>
  <c r="BL15" i="46"/>
  <c r="BE17" i="46"/>
  <c r="BK16" i="46"/>
  <c r="AA17" i="46"/>
  <c r="AG16" i="46"/>
  <c r="AH16" i="46"/>
  <c r="AB17" i="46"/>
  <c r="W17" i="46"/>
  <c r="AC16" i="46"/>
  <c r="AF14" i="46"/>
  <c r="Z15" i="46"/>
  <c r="BA17" i="46"/>
  <c r="BG16" i="46"/>
  <c r="BC16" i="46"/>
  <c r="BI15" i="46"/>
  <c r="BD17" i="46"/>
  <c r="BJ16" i="46"/>
  <c r="AE14" i="46"/>
  <c r="Y15" i="46"/>
  <c r="AD16" i="46"/>
  <c r="X17" i="46"/>
  <c r="AA17" i="48" l="1"/>
  <c r="AG16" i="48"/>
  <c r="AE16" i="48"/>
  <c r="Y17" i="48"/>
  <c r="AD15" i="48"/>
  <c r="X16" i="48"/>
  <c r="AF17" i="48"/>
  <c r="Z18" i="48"/>
  <c r="AH15" i="48"/>
  <c r="AB16" i="48"/>
  <c r="W17" i="48"/>
  <c r="AC16" i="48"/>
  <c r="BD18" i="46"/>
  <c r="BJ17" i="46"/>
  <c r="AC17" i="46"/>
  <c r="W18" i="46"/>
  <c r="AG17" i="46"/>
  <c r="AA18" i="46"/>
  <c r="BF17" i="46"/>
  <c r="BL16" i="46"/>
  <c r="AD17" i="46"/>
  <c r="X18" i="46"/>
  <c r="AF15" i="46"/>
  <c r="Z16" i="46"/>
  <c r="AH17" i="46"/>
  <c r="AB18" i="46"/>
  <c r="BC17" i="46"/>
  <c r="BI16" i="46"/>
  <c r="BA18" i="46"/>
  <c r="BG17" i="46"/>
  <c r="BE18" i="46"/>
  <c r="BK17" i="46"/>
  <c r="BB17" i="46"/>
  <c r="BH16" i="46"/>
  <c r="Y16" i="46"/>
  <c r="AE15" i="46"/>
  <c r="AF18" i="48" l="1"/>
  <c r="Z19" i="48"/>
  <c r="AH16" i="48"/>
  <c r="AB17" i="48"/>
  <c r="AD16" i="48"/>
  <c r="X17" i="48"/>
  <c r="Y18" i="48"/>
  <c r="AE17" i="48"/>
  <c r="AG17" i="48"/>
  <c r="AA18" i="48"/>
  <c r="AC17" i="48"/>
  <c r="W18" i="48"/>
  <c r="BB18" i="46"/>
  <c r="BH17" i="46"/>
  <c r="AF16" i="46"/>
  <c r="Z17" i="46"/>
  <c r="W19" i="46"/>
  <c r="AC18" i="46"/>
  <c r="BE19" i="46"/>
  <c r="BK18" i="46"/>
  <c r="AH18" i="46"/>
  <c r="AB19" i="46"/>
  <c r="AD18" i="46"/>
  <c r="X19" i="46"/>
  <c r="AA19" i="46"/>
  <c r="AG18" i="46"/>
  <c r="BA19" i="46"/>
  <c r="BG18" i="46"/>
  <c r="AE16" i="46"/>
  <c r="Y17" i="46"/>
  <c r="BC18" i="46"/>
  <c r="BI17" i="46"/>
  <c r="BF18" i="46"/>
  <c r="BL17" i="46"/>
  <c r="BD19" i="46"/>
  <c r="BJ18" i="46"/>
  <c r="W19" i="48" l="1"/>
  <c r="AC18" i="48"/>
  <c r="AA19" i="48"/>
  <c r="AG18" i="48"/>
  <c r="AD17" i="48"/>
  <c r="X18" i="48"/>
  <c r="AH17" i="48"/>
  <c r="AB18" i="48"/>
  <c r="AF19" i="48"/>
  <c r="Z20" i="48"/>
  <c r="AE18" i="48"/>
  <c r="Y19" i="48"/>
  <c r="Y18" i="46"/>
  <c r="AE17" i="46"/>
  <c r="AH19" i="46"/>
  <c r="AB20" i="46"/>
  <c r="AF17" i="46"/>
  <c r="Z18" i="46"/>
  <c r="AG19" i="46"/>
  <c r="AA20" i="46"/>
  <c r="BB19" i="46"/>
  <c r="BH18" i="46"/>
  <c r="AD19" i="46"/>
  <c r="X20" i="46"/>
  <c r="BC19" i="46"/>
  <c r="BI18" i="46"/>
  <c r="BE20" i="46"/>
  <c r="BK19" i="46"/>
  <c r="BD20" i="46"/>
  <c r="BJ19" i="46"/>
  <c r="BF19" i="46"/>
  <c r="BL18" i="46"/>
  <c r="BA20" i="46"/>
  <c r="BG19" i="46"/>
  <c r="AC19" i="46"/>
  <c r="W20" i="46"/>
  <c r="AD18" i="48" l="1"/>
  <c r="X19" i="48"/>
  <c r="AC19" i="48"/>
  <c r="W20" i="48"/>
  <c r="Y20" i="48"/>
  <c r="AE19" i="48"/>
  <c r="AH18" i="48"/>
  <c r="AB19" i="48"/>
  <c r="AF20" i="48"/>
  <c r="Z21" i="48"/>
  <c r="AG19" i="48"/>
  <c r="AA20" i="48"/>
  <c r="BA21" i="46"/>
  <c r="BG20" i="46"/>
  <c r="W21" i="46"/>
  <c r="AC20" i="46"/>
  <c r="AD20" i="46"/>
  <c r="X21" i="46"/>
  <c r="AA21" i="46"/>
  <c r="AG20" i="46"/>
  <c r="AH20" i="46"/>
  <c r="AB21" i="46"/>
  <c r="BC20" i="46"/>
  <c r="BI19" i="46"/>
  <c r="BD21" i="46"/>
  <c r="BJ20" i="46"/>
  <c r="AF18" i="46"/>
  <c r="Z19" i="46"/>
  <c r="BF20" i="46"/>
  <c r="BL19" i="46"/>
  <c r="BE21" i="46"/>
  <c r="BK20" i="46"/>
  <c r="BB20" i="46"/>
  <c r="BH19" i="46"/>
  <c r="AE18" i="46"/>
  <c r="Y19" i="46"/>
  <c r="AA21" i="48" l="1"/>
  <c r="AG20" i="48"/>
  <c r="AE20" i="48"/>
  <c r="Y21" i="48"/>
  <c r="AF21" i="48"/>
  <c r="Z22" i="48"/>
  <c r="AH19" i="48"/>
  <c r="AB20" i="48"/>
  <c r="W21" i="48"/>
  <c r="AC20" i="48"/>
  <c r="AD19" i="48"/>
  <c r="X20" i="48"/>
  <c r="AH21" i="46"/>
  <c r="AB22" i="46"/>
  <c r="AD21" i="46"/>
  <c r="X22" i="46"/>
  <c r="BB21" i="46"/>
  <c r="BH20" i="46"/>
  <c r="BF21" i="46"/>
  <c r="BL20" i="46"/>
  <c r="Y20" i="46"/>
  <c r="AE19" i="46"/>
  <c r="AF19" i="46"/>
  <c r="Z20" i="46"/>
  <c r="BE22" i="46"/>
  <c r="BK21" i="46"/>
  <c r="BD22" i="46"/>
  <c r="BJ21" i="46"/>
  <c r="BC21" i="46"/>
  <c r="BI20" i="46"/>
  <c r="AG21" i="46"/>
  <c r="AA22" i="46"/>
  <c r="AC21" i="46"/>
  <c r="W22" i="46"/>
  <c r="BA22" i="46"/>
  <c r="BG21" i="46"/>
  <c r="AF22" i="48" l="1"/>
  <c r="Z23" i="48"/>
  <c r="Y22" i="48"/>
  <c r="AE21" i="48"/>
  <c r="AC21" i="48"/>
  <c r="W22" i="48"/>
  <c r="AG21" i="48"/>
  <c r="AA22" i="48"/>
  <c r="AD20" i="48"/>
  <c r="X21" i="48"/>
  <c r="AH20" i="48"/>
  <c r="AB21" i="48"/>
  <c r="AA23" i="46"/>
  <c r="AG22" i="46"/>
  <c r="AF20" i="46"/>
  <c r="Z21" i="46"/>
  <c r="AD22" i="46"/>
  <c r="X23" i="46"/>
  <c r="BD23" i="46"/>
  <c r="BJ22" i="46"/>
  <c r="BF22" i="46"/>
  <c r="BL21" i="46"/>
  <c r="W23" i="46"/>
  <c r="AC22" i="46"/>
  <c r="AH22" i="46"/>
  <c r="AB23" i="46"/>
  <c r="BA23" i="46"/>
  <c r="BG22" i="46"/>
  <c r="BC22" i="46"/>
  <c r="BI21" i="46"/>
  <c r="BE23" i="46"/>
  <c r="BK22" i="46"/>
  <c r="AE20" i="46"/>
  <c r="Y21" i="46"/>
  <c r="BB22" i="46"/>
  <c r="BH21" i="46"/>
  <c r="AH21" i="48" l="1"/>
  <c r="AB22" i="48"/>
  <c r="AA23" i="48"/>
  <c r="AG22" i="48"/>
  <c r="AF23" i="48"/>
  <c r="Z24" i="48"/>
  <c r="AD21" i="48"/>
  <c r="X22" i="48"/>
  <c r="W23" i="48"/>
  <c r="AC22" i="48"/>
  <c r="AE22" i="48"/>
  <c r="Y23" i="48"/>
  <c r="AH23" i="46"/>
  <c r="AB24" i="46"/>
  <c r="AF21" i="46"/>
  <c r="Z22" i="46"/>
  <c r="BE24" i="46"/>
  <c r="BK23" i="46"/>
  <c r="BC23" i="46"/>
  <c r="BI22" i="46"/>
  <c r="AC23" i="46"/>
  <c r="W24" i="46"/>
  <c r="BF23" i="46"/>
  <c r="BL22" i="46"/>
  <c r="Y22" i="46"/>
  <c r="AE21" i="46"/>
  <c r="AD23" i="46"/>
  <c r="X24" i="46"/>
  <c r="BB23" i="46"/>
  <c r="BH22" i="46"/>
  <c r="BA24" i="46"/>
  <c r="BG23" i="46"/>
  <c r="BD24" i="46"/>
  <c r="BJ23" i="46"/>
  <c r="AG23" i="46"/>
  <c r="AA24" i="46"/>
  <c r="AC23" i="48" l="1"/>
  <c r="W24" i="48"/>
  <c r="AG23" i="48"/>
  <c r="AA24" i="48"/>
  <c r="Y24" i="48"/>
  <c r="AE23" i="48"/>
  <c r="AD22" i="48"/>
  <c r="X23" i="48"/>
  <c r="AF24" i="48"/>
  <c r="Z25" i="48"/>
  <c r="AH22" i="48"/>
  <c r="AB23" i="48"/>
  <c r="AD24" i="46"/>
  <c r="X25" i="46"/>
  <c r="AF22" i="46"/>
  <c r="Z23" i="46"/>
  <c r="BD25" i="46"/>
  <c r="BJ24" i="46"/>
  <c r="AE22" i="46"/>
  <c r="Y23" i="46"/>
  <c r="BE25" i="46"/>
  <c r="BK24" i="46"/>
  <c r="AA25" i="46"/>
  <c r="AG24" i="46"/>
  <c r="AH24" i="46"/>
  <c r="AB25" i="46"/>
  <c r="W25" i="46"/>
  <c r="AC24" i="46"/>
  <c r="BA25" i="46"/>
  <c r="BG24" i="46"/>
  <c r="BB24" i="46"/>
  <c r="BH23" i="46"/>
  <c r="BF24" i="46"/>
  <c r="BL23" i="46"/>
  <c r="BC24" i="46"/>
  <c r="BI23" i="46"/>
  <c r="AF25" i="48" l="1"/>
  <c r="Z26" i="48"/>
  <c r="AE24" i="48"/>
  <c r="Y25" i="48"/>
  <c r="AH23" i="48"/>
  <c r="AB24" i="48"/>
  <c r="AD23" i="48"/>
  <c r="X24" i="48"/>
  <c r="AA25" i="48"/>
  <c r="AG24" i="48"/>
  <c r="W25" i="48"/>
  <c r="AC24" i="48"/>
  <c r="Y24" i="46"/>
  <c r="AE23" i="46"/>
  <c r="BC25" i="46"/>
  <c r="BI24" i="46"/>
  <c r="BA26" i="46"/>
  <c r="BG25" i="46"/>
  <c r="AC25" i="46"/>
  <c r="W26" i="46"/>
  <c r="BE26" i="46"/>
  <c r="BK25" i="46"/>
  <c r="AH25" i="46"/>
  <c r="AB26" i="46"/>
  <c r="AD25" i="46"/>
  <c r="X26" i="46"/>
  <c r="AF23" i="46"/>
  <c r="Z24" i="46"/>
  <c r="BF25" i="46"/>
  <c r="BL24" i="46"/>
  <c r="BB25" i="46"/>
  <c r="BH24" i="46"/>
  <c r="AG25" i="46"/>
  <c r="AA26" i="46"/>
  <c r="BD26" i="46"/>
  <c r="BJ25" i="46"/>
  <c r="AH24" i="48" l="1"/>
  <c r="AB25" i="48"/>
  <c r="AG25" i="48"/>
  <c r="AA26" i="48"/>
  <c r="AD24" i="48"/>
  <c r="X25" i="48"/>
  <c r="Y26" i="48"/>
  <c r="AE25" i="48"/>
  <c r="AF26" i="48"/>
  <c r="Z27" i="48"/>
  <c r="AC25" i="48"/>
  <c r="W26" i="48"/>
  <c r="BB26" i="46"/>
  <c r="BH25" i="46"/>
  <c r="BE27" i="46"/>
  <c r="BK26" i="46"/>
  <c r="BA27" i="46"/>
  <c r="BG26" i="46"/>
  <c r="BC26" i="46"/>
  <c r="BI25" i="46"/>
  <c r="AF24" i="46"/>
  <c r="Z25" i="46"/>
  <c r="AH26" i="46"/>
  <c r="AB27" i="46"/>
  <c r="W27" i="46"/>
  <c r="AC26" i="46"/>
  <c r="AA27" i="46"/>
  <c r="AG26" i="46"/>
  <c r="AD26" i="46"/>
  <c r="X27" i="46"/>
  <c r="BD27" i="46"/>
  <c r="BJ26" i="46"/>
  <c r="BF26" i="46"/>
  <c r="BL25" i="46"/>
  <c r="AE24" i="46"/>
  <c r="Y25" i="46"/>
  <c r="W27" i="48" l="1"/>
  <c r="AC26" i="48"/>
  <c r="AH25" i="48"/>
  <c r="AB26" i="48"/>
  <c r="AE26" i="48"/>
  <c r="Y27" i="48"/>
  <c r="AF27" i="48"/>
  <c r="Z28" i="48"/>
  <c r="AD25" i="48"/>
  <c r="X26" i="48"/>
  <c r="AA27" i="48"/>
  <c r="AG26" i="48"/>
  <c r="AD27" i="46"/>
  <c r="X28" i="46"/>
  <c r="AF25" i="46"/>
  <c r="Z26" i="46"/>
  <c r="BF27" i="46"/>
  <c r="BL26" i="46"/>
  <c r="AC27" i="46"/>
  <c r="W28" i="46"/>
  <c r="BA28" i="46"/>
  <c r="BG27" i="46"/>
  <c r="Y26" i="46"/>
  <c r="AE25" i="46"/>
  <c r="AH27" i="46"/>
  <c r="AB28" i="46"/>
  <c r="BD28" i="46"/>
  <c r="BJ27" i="46"/>
  <c r="AG27" i="46"/>
  <c r="AA28" i="46"/>
  <c r="BC27" i="46"/>
  <c r="BI26" i="46"/>
  <c r="BE28" i="46"/>
  <c r="BK27" i="46"/>
  <c r="BB27" i="46"/>
  <c r="BH26" i="46"/>
  <c r="AF28" i="48" l="1"/>
  <c r="Z29" i="48"/>
  <c r="AG27" i="48"/>
  <c r="AA28" i="48"/>
  <c r="AD26" i="48"/>
  <c r="X27" i="48"/>
  <c r="Y28" i="48"/>
  <c r="AE27" i="48"/>
  <c r="AC27" i="48"/>
  <c r="W28" i="48"/>
  <c r="AH26" i="48"/>
  <c r="AB27" i="48"/>
  <c r="AF26" i="46"/>
  <c r="Z27" i="46"/>
  <c r="BE29" i="46"/>
  <c r="BK28" i="46"/>
  <c r="BF28" i="46"/>
  <c r="BL27" i="46"/>
  <c r="AA29" i="46"/>
  <c r="AG28" i="46"/>
  <c r="AD28" i="46"/>
  <c r="X29" i="46"/>
  <c r="AH28" i="46"/>
  <c r="AB29" i="46"/>
  <c r="W29" i="46"/>
  <c r="AC28" i="46"/>
  <c r="BB28" i="46"/>
  <c r="BH27" i="46"/>
  <c r="BC28" i="46"/>
  <c r="BI27" i="46"/>
  <c r="BD29" i="46"/>
  <c r="BJ28" i="46"/>
  <c r="AE26" i="46"/>
  <c r="Y27" i="46"/>
  <c r="BA29" i="46"/>
  <c r="BG28" i="46"/>
  <c r="AH27" i="48" l="1"/>
  <c r="AB28" i="48"/>
  <c r="AD27" i="48"/>
  <c r="X28" i="48"/>
  <c r="AF29" i="48"/>
  <c r="Z30" i="48"/>
  <c r="AA29" i="48"/>
  <c r="AG28" i="48"/>
  <c r="AE28" i="48"/>
  <c r="Y29" i="48"/>
  <c r="W29" i="48"/>
  <c r="AC28" i="48"/>
  <c r="BA30" i="46"/>
  <c r="BG29" i="46"/>
  <c r="BD30" i="46"/>
  <c r="BJ29" i="46"/>
  <c r="BF29" i="46"/>
  <c r="BL28" i="46"/>
  <c r="AH29" i="46"/>
  <c r="AB30" i="46"/>
  <c r="BC29" i="46"/>
  <c r="BI28" i="46"/>
  <c r="AC29" i="46"/>
  <c r="W30" i="46"/>
  <c r="AG29" i="46"/>
  <c r="AA30" i="46"/>
  <c r="BE30" i="46"/>
  <c r="BK29" i="46"/>
  <c r="BB29" i="46"/>
  <c r="BH28" i="46"/>
  <c r="Y28" i="46"/>
  <c r="AE27" i="46"/>
  <c r="AD29" i="46"/>
  <c r="X30" i="46"/>
  <c r="AF27" i="46"/>
  <c r="Z28" i="46"/>
  <c r="Y30" i="48" l="1"/>
  <c r="AE29" i="48"/>
  <c r="AD28" i="48"/>
  <c r="X29" i="48"/>
  <c r="AC29" i="48"/>
  <c r="W30" i="48"/>
  <c r="AG29" i="48"/>
  <c r="AA30" i="48"/>
  <c r="AF30" i="48"/>
  <c r="Z31" i="48"/>
  <c r="AH28" i="48"/>
  <c r="AB29" i="48"/>
  <c r="BB30" i="46"/>
  <c r="BH29" i="46"/>
  <c r="BF30" i="46"/>
  <c r="BL29" i="46"/>
  <c r="BA31" i="46"/>
  <c r="BG30" i="46"/>
  <c r="AD30" i="46"/>
  <c r="X31" i="46"/>
  <c r="AA31" i="46"/>
  <c r="AG30" i="46"/>
  <c r="AH30" i="46"/>
  <c r="AB31" i="46"/>
  <c r="BC30" i="46"/>
  <c r="BI29" i="46"/>
  <c r="BD31" i="46"/>
  <c r="BJ30" i="46"/>
  <c r="AE28" i="46"/>
  <c r="Y29" i="46"/>
  <c r="BE31" i="46"/>
  <c r="BK30" i="46"/>
  <c r="AF28" i="46"/>
  <c r="Z29" i="46"/>
  <c r="W31" i="46"/>
  <c r="AC30" i="46"/>
  <c r="AH29" i="48" l="1"/>
  <c r="AB30" i="48"/>
  <c r="AD29" i="48"/>
  <c r="X30" i="48"/>
  <c r="AF31" i="48"/>
  <c r="Z32" i="48"/>
  <c r="W31" i="48"/>
  <c r="AC30" i="48"/>
  <c r="AE30" i="48"/>
  <c r="Y31" i="48"/>
  <c r="AA31" i="48"/>
  <c r="AG30" i="48"/>
  <c r="BE32" i="46"/>
  <c r="BK31" i="46"/>
  <c r="BD32" i="46"/>
  <c r="BJ31" i="46"/>
  <c r="AG31" i="46"/>
  <c r="AA32" i="46"/>
  <c r="BC31" i="46"/>
  <c r="BI30" i="46"/>
  <c r="BF31" i="46"/>
  <c r="BL30" i="46"/>
  <c r="AH31" i="46"/>
  <c r="AB32" i="46"/>
  <c r="AD31" i="46"/>
  <c r="X32" i="46"/>
  <c r="AF29" i="46"/>
  <c r="Z30" i="46"/>
  <c r="Y30" i="46"/>
  <c r="AE29" i="46"/>
  <c r="AC31" i="46"/>
  <c r="W32" i="46"/>
  <c r="BA32" i="46"/>
  <c r="BG31" i="46"/>
  <c r="BB31" i="46"/>
  <c r="BH30" i="46"/>
  <c r="AF32" i="48" l="1"/>
  <c r="Z33" i="48"/>
  <c r="Y32" i="48"/>
  <c r="AE31" i="48"/>
  <c r="AD30" i="48"/>
  <c r="X31" i="48"/>
  <c r="AH30" i="48"/>
  <c r="AB31" i="48"/>
  <c r="AG31" i="48"/>
  <c r="AA32" i="48"/>
  <c r="AC31" i="48"/>
  <c r="W32" i="48"/>
  <c r="W33" i="46"/>
  <c r="AC32" i="46"/>
  <c r="AF30" i="46"/>
  <c r="Z31" i="46"/>
  <c r="AH32" i="46"/>
  <c r="AB33" i="46"/>
  <c r="BD33" i="46"/>
  <c r="BJ32" i="46"/>
  <c r="AD32" i="46"/>
  <c r="X33" i="46"/>
  <c r="AA33" i="46"/>
  <c r="AG32" i="46"/>
  <c r="BB32" i="46"/>
  <c r="BH31" i="46"/>
  <c r="BA33" i="46"/>
  <c r="BG32" i="46"/>
  <c r="AE30" i="46"/>
  <c r="Y31" i="46"/>
  <c r="BF32" i="46"/>
  <c r="BL31" i="46"/>
  <c r="BC32" i="46"/>
  <c r="BI31" i="46"/>
  <c r="BE33" i="46"/>
  <c r="BK32" i="46"/>
  <c r="W33" i="48" l="1"/>
  <c r="AC32" i="48"/>
  <c r="AH31" i="48"/>
  <c r="AB32" i="48"/>
  <c r="AD31" i="48"/>
  <c r="X32" i="48"/>
  <c r="AA33" i="48"/>
  <c r="AG32" i="48"/>
  <c r="AF33" i="48"/>
  <c r="Z34" i="48"/>
  <c r="AE32" i="48"/>
  <c r="Y33" i="48"/>
  <c r="Y32" i="46"/>
  <c r="AE31" i="46"/>
  <c r="AF31" i="46"/>
  <c r="Z32" i="46"/>
  <c r="BC33" i="46"/>
  <c r="BI32" i="46"/>
  <c r="BA34" i="46"/>
  <c r="BG33" i="46"/>
  <c r="AG33" i="46"/>
  <c r="AA34" i="46"/>
  <c r="AD33" i="46"/>
  <c r="X34" i="46"/>
  <c r="AH33" i="46"/>
  <c r="AB34" i="46"/>
  <c r="BE34" i="46"/>
  <c r="BK33" i="46"/>
  <c r="BF33" i="46"/>
  <c r="BL32" i="46"/>
  <c r="BB33" i="46"/>
  <c r="BH32" i="46"/>
  <c r="BD34" i="46"/>
  <c r="BJ33" i="46"/>
  <c r="AC33" i="46"/>
  <c r="W34" i="46"/>
  <c r="AG33" i="48" l="1"/>
  <c r="AA34" i="48"/>
  <c r="AC33" i="48"/>
  <c r="W34" i="48"/>
  <c r="AH32" i="48"/>
  <c r="AB33" i="48"/>
  <c r="Y34" i="48"/>
  <c r="AE33" i="48"/>
  <c r="AF34" i="48"/>
  <c r="Z35" i="48"/>
  <c r="AD32" i="48"/>
  <c r="X33" i="48"/>
  <c r="AH34" i="46"/>
  <c r="AB35" i="46"/>
  <c r="AF32" i="46"/>
  <c r="Z33" i="46"/>
  <c r="BD35" i="46"/>
  <c r="BJ34" i="46"/>
  <c r="BE35" i="46"/>
  <c r="BK34" i="46"/>
  <c r="BA35" i="46"/>
  <c r="BG34" i="46"/>
  <c r="W35" i="46"/>
  <c r="AC34" i="46"/>
  <c r="AD34" i="46"/>
  <c r="X35" i="46"/>
  <c r="AA35" i="46"/>
  <c r="AG34" i="46"/>
  <c r="BB34" i="46"/>
  <c r="BH33" i="46"/>
  <c r="BF34" i="46"/>
  <c r="BL33" i="46"/>
  <c r="BC34" i="46"/>
  <c r="BI33" i="46"/>
  <c r="AE32" i="46"/>
  <c r="Y33" i="46"/>
  <c r="AE34" i="48" l="1"/>
  <c r="Y35" i="48"/>
  <c r="AF35" i="48"/>
  <c r="Z36" i="48"/>
  <c r="AH33" i="48"/>
  <c r="AB34" i="48"/>
  <c r="W35" i="48"/>
  <c r="AC34" i="48"/>
  <c r="AD33" i="48"/>
  <c r="X34" i="48"/>
  <c r="AA35" i="48"/>
  <c r="AG34" i="48"/>
  <c r="BE36" i="46"/>
  <c r="BK35" i="46"/>
  <c r="AH35" i="46"/>
  <c r="AB36" i="46"/>
  <c r="BC35" i="46"/>
  <c r="BI34" i="46"/>
  <c r="AG35" i="46"/>
  <c r="AA36" i="46"/>
  <c r="Y34" i="46"/>
  <c r="AE33" i="46"/>
  <c r="AD35" i="46"/>
  <c r="X36" i="46"/>
  <c r="AF33" i="46"/>
  <c r="Z34" i="46"/>
  <c r="BF35" i="46"/>
  <c r="BL34" i="46"/>
  <c r="BA36" i="46"/>
  <c r="BG35" i="46"/>
  <c r="BB35" i="46"/>
  <c r="BH34" i="46"/>
  <c r="AC35" i="46"/>
  <c r="W36" i="46"/>
  <c r="BD36" i="46"/>
  <c r="BJ35" i="46"/>
  <c r="AC35" i="48" l="1"/>
  <c r="W36" i="48"/>
  <c r="AH34" i="48"/>
  <c r="AB35" i="48"/>
  <c r="AG35" i="48"/>
  <c r="AA36" i="48"/>
  <c r="AD34" i="48"/>
  <c r="X35" i="48"/>
  <c r="AF36" i="48"/>
  <c r="Z37" i="48"/>
  <c r="Y36" i="48"/>
  <c r="AE35" i="48"/>
  <c r="BB36" i="46"/>
  <c r="BH35" i="46"/>
  <c r="W37" i="46"/>
  <c r="AC36" i="46"/>
  <c r="AF34" i="46"/>
  <c r="Z35" i="46"/>
  <c r="BD37" i="46"/>
  <c r="BJ36" i="46"/>
  <c r="BC36" i="46"/>
  <c r="BI35" i="46"/>
  <c r="AD36" i="46"/>
  <c r="X37" i="46"/>
  <c r="AA37" i="46"/>
  <c r="AG36" i="46"/>
  <c r="AH36" i="46"/>
  <c r="AB37" i="46"/>
  <c r="AE34" i="46"/>
  <c r="Y35" i="46"/>
  <c r="BA37" i="46"/>
  <c r="BG36" i="46"/>
  <c r="BF36" i="46"/>
  <c r="BL35" i="46"/>
  <c r="BE37" i="46"/>
  <c r="BK36" i="46"/>
  <c r="AF37" i="48" l="1"/>
  <c r="Z38" i="48"/>
  <c r="AH35" i="48"/>
  <c r="AB36" i="48"/>
  <c r="AE36" i="48"/>
  <c r="Y37" i="48"/>
  <c r="AD35" i="48"/>
  <c r="X36" i="48"/>
  <c r="AA37" i="48"/>
  <c r="AG36" i="48"/>
  <c r="W37" i="48"/>
  <c r="AC36" i="48"/>
  <c r="Y36" i="46"/>
  <c r="AE35" i="46"/>
  <c r="BF37" i="46"/>
  <c r="BL36" i="46"/>
  <c r="AG37" i="46"/>
  <c r="AA38" i="46"/>
  <c r="BC37" i="46"/>
  <c r="BI36" i="46"/>
  <c r="AC37" i="46"/>
  <c r="W38" i="46"/>
  <c r="AH37" i="46"/>
  <c r="AB38" i="46"/>
  <c r="AD37" i="46"/>
  <c r="X38" i="46"/>
  <c r="AF35" i="46"/>
  <c r="Z36" i="46"/>
  <c r="BK37" i="46"/>
  <c r="BE38" i="46"/>
  <c r="BG37" i="46"/>
  <c r="BA38" i="46"/>
  <c r="BD38" i="46"/>
  <c r="BJ37" i="46"/>
  <c r="BB37" i="46"/>
  <c r="BH36" i="46"/>
  <c r="AC37" i="48" l="1"/>
  <c r="W38" i="48"/>
  <c r="AG37" i="48"/>
  <c r="AA38" i="48"/>
  <c r="Y38" i="48"/>
  <c r="AE37" i="48"/>
  <c r="AD36" i="48"/>
  <c r="X37" i="48"/>
  <c r="AF38" i="48"/>
  <c r="Z39" i="48"/>
  <c r="AH36" i="48"/>
  <c r="AB37" i="48"/>
  <c r="BD39" i="46"/>
  <c r="BJ38" i="46"/>
  <c r="BA39" i="46"/>
  <c r="BG38" i="46"/>
  <c r="AF36" i="46"/>
  <c r="Z37" i="46"/>
  <c r="AB39" i="46"/>
  <c r="AH38" i="46"/>
  <c r="BC38" i="46"/>
  <c r="BI37" i="46"/>
  <c r="BE39" i="46"/>
  <c r="BK38" i="46"/>
  <c r="X39" i="46"/>
  <c r="AD38" i="46"/>
  <c r="W39" i="46"/>
  <c r="AC38" i="46"/>
  <c r="AG38" i="46"/>
  <c r="AA39" i="46"/>
  <c r="BB38" i="46"/>
  <c r="BH37" i="46"/>
  <c r="BF38" i="46"/>
  <c r="BL37" i="46"/>
  <c r="AE36" i="46"/>
  <c r="Y37" i="46"/>
  <c r="AA39" i="48" l="1"/>
  <c r="AG38" i="48"/>
  <c r="AE38" i="48"/>
  <c r="Y39" i="48"/>
  <c r="AH37" i="48"/>
  <c r="AB38" i="48"/>
  <c r="AF39" i="48"/>
  <c r="Z40" i="48"/>
  <c r="W39" i="48"/>
  <c r="AC38" i="48"/>
  <c r="AD37" i="48"/>
  <c r="X38" i="48"/>
  <c r="AF37" i="46"/>
  <c r="Z38" i="46"/>
  <c r="BF39" i="46"/>
  <c r="BL38" i="46"/>
  <c r="BB39" i="46"/>
  <c r="BH38" i="46"/>
  <c r="W40" i="46"/>
  <c r="AC39" i="46"/>
  <c r="BE40" i="46"/>
  <c r="BK39" i="46"/>
  <c r="Y38" i="46"/>
  <c r="AE37" i="46"/>
  <c r="AA40" i="46"/>
  <c r="AG39" i="46"/>
  <c r="AD39" i="46"/>
  <c r="X40" i="46"/>
  <c r="BC39" i="46"/>
  <c r="BI38" i="46"/>
  <c r="AH39" i="46"/>
  <c r="AB40" i="46"/>
  <c r="BA40" i="46"/>
  <c r="BG39" i="46"/>
  <c r="BD40" i="46"/>
  <c r="BJ39" i="46"/>
  <c r="AD38" i="48" l="1"/>
  <c r="X39" i="48"/>
  <c r="AF40" i="48"/>
  <c r="Z41" i="48"/>
  <c r="Y40" i="48"/>
  <c r="AE39" i="48"/>
  <c r="AH38" i="48"/>
  <c r="AB39" i="48"/>
  <c r="AC39" i="48"/>
  <c r="W40" i="48"/>
  <c r="AG39" i="48"/>
  <c r="AA40" i="48"/>
  <c r="AF38" i="46"/>
  <c r="Z39" i="46"/>
  <c r="BA41" i="46"/>
  <c r="BG40" i="46"/>
  <c r="BC40" i="46"/>
  <c r="BI39" i="46"/>
  <c r="AC40" i="46"/>
  <c r="W41" i="46"/>
  <c r="AB41" i="46"/>
  <c r="AH40" i="46"/>
  <c r="X41" i="46"/>
  <c r="AD40" i="46"/>
  <c r="BD41" i="46"/>
  <c r="BJ40" i="46"/>
  <c r="AG40" i="46"/>
  <c r="AA41" i="46"/>
  <c r="Y39" i="46"/>
  <c r="AE38" i="46"/>
  <c r="BE41" i="46"/>
  <c r="BK40" i="46"/>
  <c r="BB40" i="46"/>
  <c r="BH39" i="46"/>
  <c r="BF40" i="46"/>
  <c r="BL39" i="46"/>
  <c r="W41" i="48" l="1"/>
  <c r="AC40" i="48"/>
  <c r="AH39" i="48"/>
  <c r="AB40" i="48"/>
  <c r="AE40" i="48"/>
  <c r="Y41" i="48"/>
  <c r="AA41" i="48"/>
  <c r="AG40" i="48"/>
  <c r="AF41" i="48"/>
  <c r="Z42" i="48"/>
  <c r="AD39" i="48"/>
  <c r="X40" i="48"/>
  <c r="BB41" i="46"/>
  <c r="BH40" i="46"/>
  <c r="AE39" i="46"/>
  <c r="Y40" i="46"/>
  <c r="AA42" i="46"/>
  <c r="AG41" i="46"/>
  <c r="W42" i="46"/>
  <c r="AC41" i="46"/>
  <c r="BF41" i="46"/>
  <c r="BL40" i="46"/>
  <c r="BE42" i="46"/>
  <c r="BK41" i="46"/>
  <c r="AH41" i="46"/>
  <c r="AB42" i="46"/>
  <c r="BA42" i="46"/>
  <c r="BG41" i="46"/>
  <c r="Z40" i="46"/>
  <c r="AF39" i="46"/>
  <c r="BD42" i="46"/>
  <c r="BJ41" i="46"/>
  <c r="AD41" i="46"/>
  <c r="X42" i="46"/>
  <c r="BC41" i="46"/>
  <c r="BI40" i="46"/>
  <c r="AC41" i="48" l="1"/>
  <c r="W42" i="48"/>
  <c r="AF42" i="48"/>
  <c r="Z43" i="48"/>
  <c r="AD40" i="48"/>
  <c r="X41" i="48"/>
  <c r="Y42" i="48"/>
  <c r="AE41" i="48"/>
  <c r="AH40" i="48"/>
  <c r="AB41" i="48"/>
  <c r="AG41" i="48"/>
  <c r="AA42" i="48"/>
  <c r="X43" i="46"/>
  <c r="AD42" i="46"/>
  <c r="AB43" i="46"/>
  <c r="AH42" i="46"/>
  <c r="BF42" i="46"/>
  <c r="BL41" i="46"/>
  <c r="AG42" i="46"/>
  <c r="AA43" i="46"/>
  <c r="BB42" i="46"/>
  <c r="BH41" i="46"/>
  <c r="BA43" i="46"/>
  <c r="BG42" i="46"/>
  <c r="Y41" i="46"/>
  <c r="AE40" i="46"/>
  <c r="BC42" i="46"/>
  <c r="BI41" i="46"/>
  <c r="BD43" i="46"/>
  <c r="BJ42" i="46"/>
  <c r="AF40" i="46"/>
  <c r="Z41" i="46"/>
  <c r="BE43" i="46"/>
  <c r="BK42" i="46"/>
  <c r="AC42" i="46"/>
  <c r="W43" i="46"/>
  <c r="AE42" i="48" l="1"/>
  <c r="Y43" i="48"/>
  <c r="AA43" i="48"/>
  <c r="AG42" i="48"/>
  <c r="AD41" i="48"/>
  <c r="X42" i="48"/>
  <c r="AF43" i="48"/>
  <c r="Z44" i="48"/>
  <c r="AH41" i="48"/>
  <c r="AB42" i="48"/>
  <c r="W43" i="48"/>
  <c r="AC42" i="48"/>
  <c r="BA44" i="46"/>
  <c r="BG43" i="46"/>
  <c r="AH43" i="46"/>
  <c r="AB44" i="46"/>
  <c r="W44" i="46"/>
  <c r="AC43" i="46"/>
  <c r="Z42" i="46"/>
  <c r="AF41" i="46"/>
  <c r="AA44" i="46"/>
  <c r="AG43" i="46"/>
  <c r="BE44" i="46"/>
  <c r="BK43" i="46"/>
  <c r="BD44" i="46"/>
  <c r="BJ43" i="46"/>
  <c r="BC43" i="46"/>
  <c r="BI42" i="46"/>
  <c r="AE41" i="46"/>
  <c r="Y42" i="46"/>
  <c r="BB43" i="46"/>
  <c r="BH42" i="46"/>
  <c r="BF43" i="46"/>
  <c r="BL42" i="46"/>
  <c r="AD43" i="46"/>
  <c r="X44" i="46"/>
  <c r="X43" i="48" l="1"/>
  <c r="AD42" i="48"/>
  <c r="AC43" i="48"/>
  <c r="W44" i="48"/>
  <c r="AH42" i="48"/>
  <c r="AB43" i="48"/>
  <c r="AF44" i="48"/>
  <c r="Z45" i="48"/>
  <c r="Y44" i="48"/>
  <c r="AE43" i="48"/>
  <c r="AG43" i="48"/>
  <c r="AA44" i="48"/>
  <c r="BD45" i="46"/>
  <c r="BJ44" i="46"/>
  <c r="BE45" i="46"/>
  <c r="BK44" i="46"/>
  <c r="AG44" i="46"/>
  <c r="AA45" i="46"/>
  <c r="BF44" i="46"/>
  <c r="BL43" i="46"/>
  <c r="X45" i="46"/>
  <c r="AD44" i="46"/>
  <c r="BB44" i="46"/>
  <c r="BH43" i="46"/>
  <c r="BC44" i="46"/>
  <c r="BI43" i="46"/>
  <c r="AF42" i="46"/>
  <c r="Z43" i="46"/>
  <c r="AC44" i="46"/>
  <c r="W45" i="46"/>
  <c r="BA45" i="46"/>
  <c r="BG44" i="46"/>
  <c r="Y43" i="46"/>
  <c r="AE42" i="46"/>
  <c r="AB45" i="46"/>
  <c r="AH44" i="46"/>
  <c r="AA45" i="48" l="1"/>
  <c r="AG44" i="48"/>
  <c r="AF45" i="48"/>
  <c r="Z46" i="48"/>
  <c r="AH43" i="48"/>
  <c r="AB44" i="48"/>
  <c r="W45" i="48"/>
  <c r="AC44" i="48"/>
  <c r="AD43" i="48"/>
  <c r="X44" i="48"/>
  <c r="AE44" i="48"/>
  <c r="Y45" i="48"/>
  <c r="Z44" i="46"/>
  <c r="AF43" i="46"/>
  <c r="AH45" i="46"/>
  <c r="AB46" i="46"/>
  <c r="BA46" i="46"/>
  <c r="BG45" i="46"/>
  <c r="BC45" i="46"/>
  <c r="BI44" i="46"/>
  <c r="AD45" i="46"/>
  <c r="X46" i="46"/>
  <c r="BD46" i="46"/>
  <c r="BJ45" i="46"/>
  <c r="AA46" i="46"/>
  <c r="AG45" i="46"/>
  <c r="W46" i="46"/>
  <c r="AC45" i="46"/>
  <c r="AE43" i="46"/>
  <c r="Y44" i="46"/>
  <c r="BB45" i="46"/>
  <c r="BH44" i="46"/>
  <c r="BF45" i="46"/>
  <c r="BL44" i="46"/>
  <c r="BE46" i="46"/>
  <c r="BK45" i="46"/>
  <c r="AG45" i="48" l="1"/>
  <c r="AA46" i="48"/>
  <c r="Y46" i="48"/>
  <c r="AE45" i="48"/>
  <c r="AC45" i="48"/>
  <c r="W46" i="48"/>
  <c r="AD44" i="48"/>
  <c r="X45" i="48"/>
  <c r="AH44" i="48"/>
  <c r="AB45" i="48"/>
  <c r="AF46" i="48"/>
  <c r="Z47" i="48"/>
  <c r="BE47" i="46"/>
  <c r="BK46" i="46"/>
  <c r="BB46" i="46"/>
  <c r="BH45" i="46"/>
  <c r="AG46" i="46"/>
  <c r="AA47" i="46"/>
  <c r="BC46" i="46"/>
  <c r="BI45" i="46"/>
  <c r="BA47" i="46"/>
  <c r="BG46" i="46"/>
  <c r="Y45" i="46"/>
  <c r="AE44" i="46"/>
  <c r="X47" i="46"/>
  <c r="AD46" i="46"/>
  <c r="AB47" i="46"/>
  <c r="AH46" i="46"/>
  <c r="BF46" i="46"/>
  <c r="BL45" i="46"/>
  <c r="AC46" i="46"/>
  <c r="W47" i="46"/>
  <c r="BD47" i="46"/>
  <c r="BJ46" i="46"/>
  <c r="AF44" i="46"/>
  <c r="Z45" i="46"/>
  <c r="AH45" i="48" l="1"/>
  <c r="AB46" i="48"/>
  <c r="AE46" i="48"/>
  <c r="Y47" i="48"/>
  <c r="AF47" i="48"/>
  <c r="Z48" i="48"/>
  <c r="AD45" i="48"/>
  <c r="X46" i="48"/>
  <c r="W47" i="48"/>
  <c r="AC46" i="48"/>
  <c r="AA47" i="48"/>
  <c r="AG46" i="48"/>
  <c r="W48" i="46"/>
  <c r="AC47" i="46"/>
  <c r="AE45" i="46"/>
  <c r="Y46" i="46"/>
  <c r="BB47" i="46"/>
  <c r="BH46" i="46"/>
  <c r="BF47" i="46"/>
  <c r="BL46" i="46"/>
  <c r="AH47" i="46"/>
  <c r="AB48" i="46"/>
  <c r="BA48" i="46"/>
  <c r="BG47" i="46"/>
  <c r="Z46" i="46"/>
  <c r="AF45" i="46"/>
  <c r="AA48" i="46"/>
  <c r="AG47" i="46"/>
  <c r="BD48" i="46"/>
  <c r="BJ47" i="46"/>
  <c r="AD47" i="46"/>
  <c r="X48" i="46"/>
  <c r="BC47" i="46"/>
  <c r="BI46" i="46"/>
  <c r="BE48" i="46"/>
  <c r="BK47" i="46"/>
  <c r="AF48" i="48" l="1"/>
  <c r="Z49" i="48"/>
  <c r="AD46" i="48"/>
  <c r="X47" i="48"/>
  <c r="AH46" i="48"/>
  <c r="AB47" i="48"/>
  <c r="Y48" i="48"/>
  <c r="AE47" i="48"/>
  <c r="AG47" i="48"/>
  <c r="AA48" i="48"/>
  <c r="AC47" i="48"/>
  <c r="W48" i="48"/>
  <c r="AG48" i="46"/>
  <c r="AA49" i="46"/>
  <c r="X49" i="46"/>
  <c r="AD48" i="46"/>
  <c r="Y47" i="46"/>
  <c r="AE46" i="46"/>
  <c r="BA49" i="46"/>
  <c r="BG48" i="46"/>
  <c r="BF48" i="46"/>
  <c r="BL47" i="46"/>
  <c r="AF46" i="46"/>
  <c r="Z47" i="46"/>
  <c r="AB49" i="46"/>
  <c r="AH48" i="46"/>
  <c r="BE49" i="46"/>
  <c r="BK48" i="46"/>
  <c r="BC48" i="46"/>
  <c r="BI47" i="46"/>
  <c r="BD49" i="46"/>
  <c r="BJ48" i="46"/>
  <c r="BB48" i="46"/>
  <c r="BH47" i="46"/>
  <c r="AC48" i="46"/>
  <c r="W49" i="46"/>
  <c r="AA49" i="48" l="1"/>
  <c r="AG48" i="48"/>
  <c r="W49" i="48"/>
  <c r="AC48" i="48"/>
  <c r="AD47" i="48"/>
  <c r="X48" i="48"/>
  <c r="AF49" i="48"/>
  <c r="Z50" i="48"/>
  <c r="AH47" i="48"/>
  <c r="AB48" i="48"/>
  <c r="AE48" i="48"/>
  <c r="Y49" i="48"/>
  <c r="BD50" i="46"/>
  <c r="BJ49" i="46"/>
  <c r="BC49" i="46"/>
  <c r="BI48" i="46"/>
  <c r="AH49" i="46"/>
  <c r="AB50" i="46"/>
  <c r="BF49" i="46"/>
  <c r="BL48" i="46"/>
  <c r="AD49" i="46"/>
  <c r="X50" i="46"/>
  <c r="W50" i="46"/>
  <c r="AC49" i="46"/>
  <c r="AA50" i="46"/>
  <c r="AG49" i="46"/>
  <c r="Z48" i="46"/>
  <c r="AF47" i="46"/>
  <c r="BB49" i="46"/>
  <c r="BH48" i="46"/>
  <c r="BE50" i="46"/>
  <c r="BK49" i="46"/>
  <c r="BA50" i="46"/>
  <c r="BG49" i="46"/>
  <c r="AE47" i="46"/>
  <c r="Y48" i="46"/>
  <c r="AC49" i="48" l="1"/>
  <c r="W50" i="48"/>
  <c r="AG49" i="48"/>
  <c r="AA50" i="48"/>
  <c r="Y50" i="48"/>
  <c r="AE49" i="48"/>
  <c r="AH48" i="48"/>
  <c r="AB49" i="48"/>
  <c r="AD48" i="48"/>
  <c r="X49" i="48"/>
  <c r="AF50" i="48"/>
  <c r="Z51" i="48"/>
  <c r="AB51" i="46"/>
  <c r="AH50" i="46"/>
  <c r="BA51" i="46"/>
  <c r="BG50" i="46"/>
  <c r="AF48" i="46"/>
  <c r="Z49" i="46"/>
  <c r="AC50" i="46"/>
  <c r="W51" i="46"/>
  <c r="BD51" i="46"/>
  <c r="BJ50" i="46"/>
  <c r="X51" i="46"/>
  <c r="AD50" i="46"/>
  <c r="Y49" i="46"/>
  <c r="AE48" i="46"/>
  <c r="BE51" i="46"/>
  <c r="BK50" i="46"/>
  <c r="BB50" i="46"/>
  <c r="BH49" i="46"/>
  <c r="AG50" i="46"/>
  <c r="AA51" i="46"/>
  <c r="BF50" i="46"/>
  <c r="BL49" i="46"/>
  <c r="BC50" i="46"/>
  <c r="BI49" i="46"/>
  <c r="AH49" i="48" l="1"/>
  <c r="AB50" i="48"/>
  <c r="AA51" i="48"/>
  <c r="AG50" i="48"/>
  <c r="AE50" i="48"/>
  <c r="Y51" i="48"/>
  <c r="AF51" i="48"/>
  <c r="Z52" i="48"/>
  <c r="AD49" i="48"/>
  <c r="X50" i="48"/>
  <c r="W51" i="48"/>
  <c r="AC50" i="48"/>
  <c r="AA52" i="46"/>
  <c r="AG51" i="46"/>
  <c r="Z50" i="46"/>
  <c r="AF49" i="46"/>
  <c r="AD51" i="46"/>
  <c r="X52" i="46"/>
  <c r="BA52" i="46"/>
  <c r="BG51" i="46"/>
  <c r="BB51" i="46"/>
  <c r="BH50" i="46"/>
  <c r="W52" i="46"/>
  <c r="AC51" i="46"/>
  <c r="BC51" i="46"/>
  <c r="BI50" i="46"/>
  <c r="BF51" i="46"/>
  <c r="BL50" i="46"/>
  <c r="BE52" i="46"/>
  <c r="BK51" i="46"/>
  <c r="AE49" i="46"/>
  <c r="Y50" i="46"/>
  <c r="BD52" i="46"/>
  <c r="BJ51" i="46"/>
  <c r="AH51" i="46"/>
  <c r="AB52" i="46"/>
  <c r="AH50" i="48" l="1"/>
  <c r="AB51" i="48"/>
  <c r="AG51" i="48"/>
  <c r="AA52" i="48"/>
  <c r="AD50" i="48"/>
  <c r="X51" i="48"/>
  <c r="Y52" i="48"/>
  <c r="AE51" i="48"/>
  <c r="AC51" i="48"/>
  <c r="W52" i="48"/>
  <c r="AF52" i="48"/>
  <c r="Z53" i="48"/>
  <c r="BE53" i="46"/>
  <c r="BK52" i="46"/>
  <c r="X53" i="46"/>
  <c r="AD52" i="46"/>
  <c r="BD53" i="46"/>
  <c r="BJ52" i="46"/>
  <c r="BC52" i="46"/>
  <c r="BI51" i="46"/>
  <c r="BB52" i="46"/>
  <c r="BH51" i="46"/>
  <c r="AF50" i="46"/>
  <c r="Z51" i="46"/>
  <c r="AB53" i="46"/>
  <c r="AH52" i="46"/>
  <c r="Y51" i="46"/>
  <c r="AE50" i="46"/>
  <c r="BF52" i="46"/>
  <c r="BL51" i="46"/>
  <c r="AC52" i="46"/>
  <c r="W53" i="46"/>
  <c r="BA53" i="46"/>
  <c r="BG52" i="46"/>
  <c r="AG52" i="46"/>
  <c r="AA53" i="46"/>
  <c r="AF53" i="48" l="1"/>
  <c r="Z54" i="48"/>
  <c r="AA53" i="48"/>
  <c r="AG52" i="48"/>
  <c r="AH51" i="48"/>
  <c r="AB52" i="48"/>
  <c r="AE52" i="48"/>
  <c r="Y53" i="48"/>
  <c r="W53" i="48"/>
  <c r="AC52" i="48"/>
  <c r="AD51" i="48"/>
  <c r="X52" i="48"/>
  <c r="BF53" i="46"/>
  <c r="BL52" i="46"/>
  <c r="AE51" i="46"/>
  <c r="Y52" i="46"/>
  <c r="AH53" i="46"/>
  <c r="AB54" i="46"/>
  <c r="BD54" i="46"/>
  <c r="BJ53" i="46"/>
  <c r="BE54" i="46"/>
  <c r="BK53" i="46"/>
  <c r="Z52" i="46"/>
  <c r="AF51" i="46"/>
  <c r="BC53" i="46"/>
  <c r="BI52" i="46"/>
  <c r="BA54" i="46"/>
  <c r="BG53" i="46"/>
  <c r="BB53" i="46"/>
  <c r="BH52" i="46"/>
  <c r="AD53" i="46"/>
  <c r="X54" i="46"/>
  <c r="AA54" i="46"/>
  <c r="AG53" i="46"/>
  <c r="W54" i="46"/>
  <c r="AC53" i="46"/>
  <c r="AD52" i="48" l="1"/>
  <c r="X53" i="48"/>
  <c r="AG53" i="48"/>
  <c r="AA54" i="48"/>
  <c r="Y54" i="48"/>
  <c r="AE53" i="48"/>
  <c r="AH52" i="48"/>
  <c r="AB53" i="48"/>
  <c r="AF54" i="48"/>
  <c r="Z55" i="48"/>
  <c r="AC53" i="48"/>
  <c r="W54" i="48"/>
  <c r="AB55" i="46"/>
  <c r="AH54" i="46"/>
  <c r="AG54" i="46"/>
  <c r="AA55" i="46"/>
  <c r="BA55" i="46"/>
  <c r="BG54" i="46"/>
  <c r="BC54" i="46"/>
  <c r="BI53" i="46"/>
  <c r="BD55" i="46"/>
  <c r="BJ54" i="46"/>
  <c r="BF54" i="46"/>
  <c r="BL53" i="46"/>
  <c r="Y53" i="46"/>
  <c r="AE52" i="46"/>
  <c r="X55" i="46"/>
  <c r="AD54" i="46"/>
  <c r="AC54" i="46"/>
  <c r="W55" i="46"/>
  <c r="BB54" i="46"/>
  <c r="BH53" i="46"/>
  <c r="AF52" i="46"/>
  <c r="Z53" i="46"/>
  <c r="BE55" i="46"/>
  <c r="BK54" i="46"/>
  <c r="AF55" i="48" l="1"/>
  <c r="Z56" i="48"/>
  <c r="AE54" i="48"/>
  <c r="Y55" i="48"/>
  <c r="W55" i="48"/>
  <c r="AC54" i="48"/>
  <c r="AH53" i="48"/>
  <c r="AB54" i="48"/>
  <c r="AA55" i="48"/>
  <c r="AG54" i="48"/>
  <c r="AD53" i="48"/>
  <c r="X54" i="48"/>
  <c r="Z54" i="46"/>
  <c r="AF53" i="46"/>
  <c r="W56" i="46"/>
  <c r="AC55" i="46"/>
  <c r="AA56" i="46"/>
  <c r="AG55" i="46"/>
  <c r="BC55" i="46"/>
  <c r="BI54" i="46"/>
  <c r="AE53" i="46"/>
  <c r="Y54" i="46"/>
  <c r="BD56" i="46"/>
  <c r="BJ55" i="46"/>
  <c r="BE56" i="46"/>
  <c r="BK55" i="46"/>
  <c r="BB55" i="46"/>
  <c r="BH54" i="46"/>
  <c r="AD55" i="46"/>
  <c r="X56" i="46"/>
  <c r="BF55" i="46"/>
  <c r="BL54" i="46"/>
  <c r="BA56" i="46"/>
  <c r="BG55" i="46"/>
  <c r="AH55" i="46"/>
  <c r="AB56" i="46"/>
  <c r="AD54" i="48" l="1"/>
  <c r="X55" i="48"/>
  <c r="AH54" i="48"/>
  <c r="AB55" i="48"/>
  <c r="Y56" i="48"/>
  <c r="AE55" i="48"/>
  <c r="AF56" i="48"/>
  <c r="Z57" i="48"/>
  <c r="AG55" i="48"/>
  <c r="AA56" i="48"/>
  <c r="AC55" i="48"/>
  <c r="W56" i="48"/>
  <c r="BF56" i="46"/>
  <c r="BL55" i="46"/>
  <c r="BE57" i="46"/>
  <c r="BK56" i="46"/>
  <c r="AG56" i="46"/>
  <c r="AA57" i="46"/>
  <c r="AF54" i="46"/>
  <c r="Z55" i="46"/>
  <c r="AB57" i="46"/>
  <c r="AH56" i="46"/>
  <c r="X57" i="46"/>
  <c r="AD56" i="46"/>
  <c r="Y55" i="46"/>
  <c r="AE54" i="46"/>
  <c r="BB56" i="46"/>
  <c r="BH55" i="46"/>
  <c r="BD57" i="46"/>
  <c r="BJ56" i="46"/>
  <c r="BA57" i="46"/>
  <c r="BG56" i="46"/>
  <c r="BC56" i="46"/>
  <c r="BI55" i="46"/>
  <c r="AC56" i="46"/>
  <c r="W57" i="46"/>
  <c r="W57" i="48" l="1"/>
  <c r="AC56" i="48"/>
  <c r="AF57" i="48"/>
  <c r="Z58" i="48"/>
  <c r="AH55" i="48"/>
  <c r="AB56" i="48"/>
  <c r="AA57" i="48"/>
  <c r="AG56" i="48"/>
  <c r="AD55" i="48"/>
  <c r="X56" i="48"/>
  <c r="AE56" i="48"/>
  <c r="Y57" i="48"/>
  <c r="W58" i="46"/>
  <c r="AC57" i="46"/>
  <c r="Z56" i="46"/>
  <c r="AF55" i="46"/>
  <c r="BD58" i="46"/>
  <c r="BJ57" i="46"/>
  <c r="AD57" i="46"/>
  <c r="X58" i="46"/>
  <c r="BE58" i="46"/>
  <c r="BK57" i="46"/>
  <c r="AA58" i="46"/>
  <c r="AG57" i="46"/>
  <c r="BC57" i="46"/>
  <c r="BI56" i="46"/>
  <c r="BA58" i="46"/>
  <c r="BG57" i="46"/>
  <c r="BB57" i="46"/>
  <c r="BH56" i="46"/>
  <c r="AE55" i="46"/>
  <c r="Y56" i="46"/>
  <c r="AH57" i="46"/>
  <c r="AB58" i="46"/>
  <c r="BF57" i="46"/>
  <c r="BL56" i="46"/>
  <c r="AC57" i="48" l="1"/>
  <c r="W58" i="48"/>
  <c r="AH56" i="48"/>
  <c r="AB57" i="48"/>
  <c r="AF58" i="48"/>
  <c r="Z59" i="48"/>
  <c r="AG57" i="48"/>
  <c r="AA58" i="48"/>
  <c r="Y58" i="48"/>
  <c r="AE57" i="48"/>
  <c r="AD56" i="48"/>
  <c r="X57" i="48"/>
  <c r="BB58" i="46"/>
  <c r="BH57" i="46"/>
  <c r="AG58" i="46"/>
  <c r="AA59" i="46"/>
  <c r="AB59" i="46"/>
  <c r="AH58" i="46"/>
  <c r="X59" i="46"/>
  <c r="AD58" i="46"/>
  <c r="AF56" i="46"/>
  <c r="Z57" i="46"/>
  <c r="Y57" i="46"/>
  <c r="AE56" i="46"/>
  <c r="BF58" i="46"/>
  <c r="BL57" i="46"/>
  <c r="BA59" i="46"/>
  <c r="BG58" i="46"/>
  <c r="BC58" i="46"/>
  <c r="BI57" i="46"/>
  <c r="BE59" i="46"/>
  <c r="BK58" i="46"/>
  <c r="BD59" i="46"/>
  <c r="BJ58" i="46"/>
  <c r="AC58" i="46"/>
  <c r="W59" i="46"/>
  <c r="AF59" i="48" l="1"/>
  <c r="Z60" i="48"/>
  <c r="W59" i="48"/>
  <c r="AC58" i="48"/>
  <c r="AD57" i="48"/>
  <c r="X58" i="48"/>
  <c r="AA59" i="48"/>
  <c r="AG58" i="48"/>
  <c r="AE58" i="48"/>
  <c r="Y59" i="48"/>
  <c r="AH57" i="48"/>
  <c r="AB58" i="48"/>
  <c r="Z58" i="46"/>
  <c r="AF57" i="46"/>
  <c r="AA60" i="46"/>
  <c r="AG59" i="46"/>
  <c r="BA60" i="46"/>
  <c r="BG59" i="46"/>
  <c r="AE57" i="46"/>
  <c r="Y58" i="46"/>
  <c r="AD59" i="46"/>
  <c r="X60" i="46"/>
  <c r="W60" i="46"/>
  <c r="AC59" i="46"/>
  <c r="BD60" i="46"/>
  <c r="BJ59" i="46"/>
  <c r="BE60" i="46"/>
  <c r="BK59" i="46"/>
  <c r="BC59" i="46"/>
  <c r="BI58" i="46"/>
  <c r="BF59" i="46"/>
  <c r="BL58" i="46"/>
  <c r="AH59" i="46"/>
  <c r="AB60" i="46"/>
  <c r="BB59" i="46"/>
  <c r="BH58" i="46"/>
  <c r="Y60" i="48" l="1"/>
  <c r="AE59" i="48"/>
  <c r="AF60" i="48"/>
  <c r="Z61" i="48"/>
  <c r="AG59" i="48"/>
  <c r="AA60" i="48"/>
  <c r="AH58" i="48"/>
  <c r="AB59" i="48"/>
  <c r="AD58" i="48"/>
  <c r="X59" i="48"/>
  <c r="AC59" i="48"/>
  <c r="W60" i="48"/>
  <c r="BF60" i="46"/>
  <c r="BL59" i="46"/>
  <c r="BE61" i="46"/>
  <c r="BK60" i="46"/>
  <c r="AC60" i="46"/>
  <c r="W61" i="46"/>
  <c r="BA61" i="46"/>
  <c r="BG60" i="46"/>
  <c r="AG60" i="46"/>
  <c r="AA61" i="46"/>
  <c r="X61" i="46"/>
  <c r="AD60" i="46"/>
  <c r="Y59" i="46"/>
  <c r="AE58" i="46"/>
  <c r="AB61" i="46"/>
  <c r="AH60" i="46"/>
  <c r="BB60" i="46"/>
  <c r="BH59" i="46"/>
  <c r="BC60" i="46"/>
  <c r="BI59" i="46"/>
  <c r="BD61" i="46"/>
  <c r="BJ60" i="46"/>
  <c r="AF58" i="46"/>
  <c r="Z59" i="46"/>
  <c r="W61" i="48" l="1"/>
  <c r="AC60" i="48"/>
  <c r="AD59" i="48"/>
  <c r="X60" i="48"/>
  <c r="AA61" i="48"/>
  <c r="AG60" i="48"/>
  <c r="AF61" i="48"/>
  <c r="Z62" i="48"/>
  <c r="AH59" i="48"/>
  <c r="AB60" i="48"/>
  <c r="AE60" i="48"/>
  <c r="Y61" i="48"/>
  <c r="AA62" i="46"/>
  <c r="AG61" i="46"/>
  <c r="BD62" i="46"/>
  <c r="BJ61" i="46"/>
  <c r="BB61" i="46"/>
  <c r="BH60" i="46"/>
  <c r="AE59" i="46"/>
  <c r="Y60" i="46"/>
  <c r="BF61" i="46"/>
  <c r="BL60" i="46"/>
  <c r="Z60" i="46"/>
  <c r="AF59" i="46"/>
  <c r="W62" i="46"/>
  <c r="AC61" i="46"/>
  <c r="BC61" i="46"/>
  <c r="BI60" i="46"/>
  <c r="AH61" i="46"/>
  <c r="AB62" i="46"/>
  <c r="AD61" i="46"/>
  <c r="X62" i="46"/>
  <c r="BA62" i="46"/>
  <c r="BG61" i="46"/>
  <c r="BE62" i="46"/>
  <c r="BK61" i="46"/>
  <c r="Y62" i="48" l="1"/>
  <c r="AE61" i="48"/>
  <c r="AD60" i="48"/>
  <c r="X61" i="48"/>
  <c r="AC61" i="48"/>
  <c r="W62" i="48"/>
  <c r="AH60" i="48"/>
  <c r="AB61" i="48"/>
  <c r="AF62" i="48"/>
  <c r="Z63" i="48"/>
  <c r="AG61" i="48"/>
  <c r="AA62" i="48"/>
  <c r="X63" i="46"/>
  <c r="AD62" i="46"/>
  <c r="Y61" i="46"/>
  <c r="AE60" i="46"/>
  <c r="BE63" i="46"/>
  <c r="BK62" i="46"/>
  <c r="AC62" i="46"/>
  <c r="W63" i="46"/>
  <c r="AF60" i="46"/>
  <c r="Z61" i="46"/>
  <c r="AB63" i="46"/>
  <c r="AH62" i="46"/>
  <c r="BA63" i="46"/>
  <c r="BG62" i="46"/>
  <c r="BC62" i="46"/>
  <c r="BI61" i="46"/>
  <c r="BF62" i="46"/>
  <c r="BL61" i="46"/>
  <c r="BB62" i="46"/>
  <c r="BH61" i="46"/>
  <c r="BD63" i="46"/>
  <c r="BJ62" i="46"/>
  <c r="AG62" i="46"/>
  <c r="AA63" i="46"/>
  <c r="AF63" i="48" l="1"/>
  <c r="Z64" i="48"/>
  <c r="W63" i="48"/>
  <c r="AC62" i="48"/>
  <c r="AA63" i="48"/>
  <c r="AG62" i="48"/>
  <c r="AH61" i="48"/>
  <c r="AB62" i="48"/>
  <c r="AD61" i="48"/>
  <c r="X62" i="48"/>
  <c r="AE62" i="48"/>
  <c r="Y63" i="48"/>
  <c r="Z62" i="46"/>
  <c r="AF61" i="46"/>
  <c r="BD64" i="46"/>
  <c r="BJ63" i="46"/>
  <c r="BA64" i="46"/>
  <c r="BG63" i="46"/>
  <c r="AH63" i="46"/>
  <c r="AB64" i="46"/>
  <c r="AE61" i="46"/>
  <c r="Y62" i="46"/>
  <c r="W64" i="46"/>
  <c r="AC63" i="46"/>
  <c r="AA64" i="46"/>
  <c r="AG63" i="46"/>
  <c r="BB63" i="46"/>
  <c r="BH62" i="46"/>
  <c r="BF63" i="46"/>
  <c r="BL62" i="46"/>
  <c r="BC63" i="46"/>
  <c r="BI62" i="46"/>
  <c r="BE64" i="46"/>
  <c r="BK63" i="46"/>
  <c r="AD63" i="46"/>
  <c r="X64" i="46"/>
  <c r="AH62" i="48" l="1"/>
  <c r="AB63" i="48"/>
  <c r="AG63" i="48"/>
  <c r="AA64" i="48"/>
  <c r="AC63" i="48"/>
  <c r="W64" i="48"/>
  <c r="Y64" i="48"/>
  <c r="AE63" i="48"/>
  <c r="AD62" i="48"/>
  <c r="X63" i="48"/>
  <c r="AF64" i="48"/>
  <c r="Z65" i="48"/>
  <c r="AH64" i="46"/>
  <c r="AB65" i="46"/>
  <c r="BK64" i="46"/>
  <c r="BE65" i="46"/>
  <c r="BC64" i="46"/>
  <c r="BI63" i="46"/>
  <c r="BB64" i="46"/>
  <c r="BH63" i="46"/>
  <c r="AC64" i="46"/>
  <c r="W65" i="46"/>
  <c r="AF62" i="46"/>
  <c r="Z63" i="46"/>
  <c r="AD64" i="46"/>
  <c r="X65" i="46"/>
  <c r="Y63" i="46"/>
  <c r="AE62" i="46"/>
  <c r="BF64" i="46"/>
  <c r="BL63" i="46"/>
  <c r="AG64" i="46"/>
  <c r="AA65" i="46"/>
  <c r="BG64" i="46"/>
  <c r="BA65" i="46"/>
  <c r="BJ64" i="46"/>
  <c r="BD65" i="46"/>
  <c r="AH63" i="48" l="1"/>
  <c r="AB64" i="48"/>
  <c r="Y65" i="48"/>
  <c r="AE64" i="48"/>
  <c r="AF65" i="48"/>
  <c r="Z66" i="48"/>
  <c r="AD63" i="48"/>
  <c r="X64" i="48"/>
  <c r="W65" i="48"/>
  <c r="AC64" i="48"/>
  <c r="AA65" i="48"/>
  <c r="AG64" i="48"/>
  <c r="AE63" i="46"/>
  <c r="Y64" i="46"/>
  <c r="BJ65" i="46"/>
  <c r="BD66" i="46"/>
  <c r="AD65" i="46"/>
  <c r="X66" i="46"/>
  <c r="AC65" i="46"/>
  <c r="W66" i="46"/>
  <c r="BK65" i="46"/>
  <c r="BE66" i="46"/>
  <c r="BC65" i="46"/>
  <c r="BI64" i="46"/>
  <c r="BF65" i="46"/>
  <c r="BL64" i="46"/>
  <c r="BG65" i="46"/>
  <c r="BA66" i="46"/>
  <c r="Z64" i="46"/>
  <c r="AF63" i="46"/>
  <c r="AH65" i="46"/>
  <c r="AB66" i="46"/>
  <c r="AG65" i="46"/>
  <c r="AA66" i="46"/>
  <c r="BB65" i="46"/>
  <c r="BH64" i="46"/>
  <c r="Y66" i="48" l="1"/>
  <c r="AE65" i="48"/>
  <c r="X65" i="48"/>
  <c r="AD64" i="48"/>
  <c r="AB65" i="48"/>
  <c r="AH64" i="48"/>
  <c r="W66" i="48"/>
  <c r="AC65" i="48"/>
  <c r="AA66" i="48"/>
  <c r="AG65" i="48"/>
  <c r="AF66" i="48"/>
  <c r="Z67" i="48"/>
  <c r="Z65" i="46"/>
  <c r="AF64" i="46"/>
  <c r="BF66" i="46"/>
  <c r="BL65" i="46"/>
  <c r="BK66" i="46"/>
  <c r="BE67" i="46"/>
  <c r="BJ66" i="46"/>
  <c r="BD67" i="46"/>
  <c r="BB66" i="46"/>
  <c r="BH65" i="46"/>
  <c r="AG66" i="46"/>
  <c r="AA67" i="46"/>
  <c r="AH66" i="46"/>
  <c r="AB67" i="46"/>
  <c r="BG66" i="46"/>
  <c r="BA67" i="46"/>
  <c r="AC66" i="46"/>
  <c r="W67" i="46"/>
  <c r="AD66" i="46"/>
  <c r="X67" i="46"/>
  <c r="Y65" i="46"/>
  <c r="AE64" i="46"/>
  <c r="BC66" i="46"/>
  <c r="BI65" i="46"/>
  <c r="W67" i="48" l="1"/>
  <c r="AC66" i="48"/>
  <c r="Y67" i="48"/>
  <c r="AE66" i="48"/>
  <c r="AA67" i="48"/>
  <c r="AG66" i="48"/>
  <c r="AB66" i="48"/>
  <c r="AH65" i="48"/>
  <c r="X66" i="48"/>
  <c r="AD65" i="48"/>
  <c r="AF67" i="48"/>
  <c r="Z68" i="48"/>
  <c r="BC67" i="46"/>
  <c r="BI66" i="46"/>
  <c r="AD67" i="46"/>
  <c r="X68" i="46"/>
  <c r="BG67" i="46"/>
  <c r="BA68" i="46"/>
  <c r="AG67" i="46"/>
  <c r="AA68" i="46"/>
  <c r="BJ67" i="46"/>
  <c r="BD68" i="46"/>
  <c r="Y66" i="46"/>
  <c r="AE65" i="46"/>
  <c r="AC67" i="46"/>
  <c r="W68" i="46"/>
  <c r="AH67" i="46"/>
  <c r="AB68" i="46"/>
  <c r="BK67" i="46"/>
  <c r="BE68" i="46"/>
  <c r="BF67" i="46"/>
  <c r="BL66" i="46"/>
  <c r="BB67" i="46"/>
  <c r="BH66" i="46"/>
  <c r="Z66" i="46"/>
  <c r="AF65" i="46"/>
  <c r="AB67" i="48" l="1"/>
  <c r="AH66" i="48"/>
  <c r="Y68" i="48"/>
  <c r="AE67" i="48"/>
  <c r="W68" i="48"/>
  <c r="AC67" i="48"/>
  <c r="AF68" i="48"/>
  <c r="Z69" i="48"/>
  <c r="X67" i="48"/>
  <c r="AD66" i="48"/>
  <c r="AA68" i="48"/>
  <c r="AG67" i="48"/>
  <c r="Y67" i="46"/>
  <c r="AE66" i="46"/>
  <c r="BB68" i="46"/>
  <c r="BH67" i="46"/>
  <c r="AC68" i="46"/>
  <c r="W69" i="46"/>
  <c r="AG68" i="46"/>
  <c r="AA69" i="46"/>
  <c r="AD68" i="46"/>
  <c r="X69" i="46"/>
  <c r="BF68" i="46"/>
  <c r="BL67" i="46"/>
  <c r="BC68" i="46"/>
  <c r="BI67" i="46"/>
  <c r="Z67" i="46"/>
  <c r="AF66" i="46"/>
  <c r="BK68" i="46"/>
  <c r="BE69" i="46"/>
  <c r="AH68" i="46"/>
  <c r="AB69" i="46"/>
  <c r="BJ68" i="46"/>
  <c r="BD69" i="46"/>
  <c r="BG68" i="46"/>
  <c r="BA69" i="46"/>
  <c r="X68" i="48" l="1"/>
  <c r="AD67" i="48"/>
  <c r="AA69" i="48"/>
  <c r="AG68" i="48"/>
  <c r="Y69" i="48"/>
  <c r="AE68" i="48"/>
  <c r="AB68" i="48"/>
  <c r="AH67" i="48"/>
  <c r="AF69" i="48"/>
  <c r="Z70" i="48"/>
  <c r="W69" i="48"/>
  <c r="AC68" i="48"/>
  <c r="AH69" i="46"/>
  <c r="AB70" i="46"/>
  <c r="BG69" i="46"/>
  <c r="BA70" i="46"/>
  <c r="BK69" i="46"/>
  <c r="BE70" i="46"/>
  <c r="AD69" i="46"/>
  <c r="X70" i="46"/>
  <c r="BJ69" i="46"/>
  <c r="BD70" i="46"/>
  <c r="AG69" i="46"/>
  <c r="AA70" i="46"/>
  <c r="AC69" i="46"/>
  <c r="W70" i="46"/>
  <c r="BC69" i="46"/>
  <c r="BI68" i="46"/>
  <c r="Z68" i="46"/>
  <c r="AF67" i="46"/>
  <c r="BF69" i="46"/>
  <c r="BL68" i="46"/>
  <c r="BB69" i="46"/>
  <c r="BH68" i="46"/>
  <c r="Y68" i="46"/>
  <c r="AE67" i="46"/>
  <c r="AF70" i="48" l="1"/>
  <c r="Z71" i="48"/>
  <c r="Y70" i="48"/>
  <c r="AE69" i="48"/>
  <c r="W70" i="48"/>
  <c r="AC69" i="48"/>
  <c r="AB69" i="48"/>
  <c r="AH68" i="48"/>
  <c r="AA70" i="48"/>
  <c r="AG69" i="48"/>
  <c r="X69" i="48"/>
  <c r="AD68" i="48"/>
  <c r="BB70" i="46"/>
  <c r="BH69" i="46"/>
  <c r="Z69" i="46"/>
  <c r="AF68" i="46"/>
  <c r="BC70" i="46"/>
  <c r="BI69" i="46"/>
  <c r="Y69" i="46"/>
  <c r="AE68" i="46"/>
  <c r="BF70" i="46"/>
  <c r="BL69" i="46"/>
  <c r="AA71" i="46"/>
  <c r="AG70" i="46"/>
  <c r="X71" i="46"/>
  <c r="AD70" i="46"/>
  <c r="AB71" i="46"/>
  <c r="AH70" i="46"/>
  <c r="W71" i="46"/>
  <c r="AC70" i="46"/>
  <c r="BD71" i="46"/>
  <c r="BJ70" i="46"/>
  <c r="BK70" i="46"/>
  <c r="BE71" i="46"/>
  <c r="BG70" i="46"/>
  <c r="BA71" i="46"/>
  <c r="AF71" i="48" l="1"/>
  <c r="Z72" i="48"/>
  <c r="X70" i="48"/>
  <c r="AD69" i="48"/>
  <c r="AB70" i="48"/>
  <c r="AH69" i="48"/>
  <c r="Y71" i="48"/>
  <c r="AE70" i="48"/>
  <c r="AA71" i="48"/>
  <c r="AG70" i="48"/>
  <c r="W71" i="48"/>
  <c r="AC70" i="48"/>
  <c r="BK71" i="46"/>
  <c r="BE72" i="46"/>
  <c r="Z70" i="46"/>
  <c r="AF69" i="46"/>
  <c r="BD72" i="46"/>
  <c r="BJ71" i="46"/>
  <c r="Y70" i="46"/>
  <c r="AE69" i="46"/>
  <c r="BG71" i="46"/>
  <c r="BA72" i="46"/>
  <c r="W72" i="46"/>
  <c r="AC71" i="46"/>
  <c r="AH71" i="46"/>
  <c r="AB72" i="46"/>
  <c r="AD71" i="46"/>
  <c r="X72" i="46"/>
  <c r="AA72" i="46"/>
  <c r="AG71" i="46"/>
  <c r="BF71" i="46"/>
  <c r="BL70" i="46"/>
  <c r="BC71" i="46"/>
  <c r="BI70" i="46"/>
  <c r="BB71" i="46"/>
  <c r="BH70" i="46"/>
  <c r="Y72" i="48" l="1"/>
  <c r="AE71" i="48"/>
  <c r="W72" i="48"/>
  <c r="AC71" i="48"/>
  <c r="AA72" i="48"/>
  <c r="AG71" i="48"/>
  <c r="AB71" i="48"/>
  <c r="AH70" i="48"/>
  <c r="X71" i="48"/>
  <c r="AD70" i="48"/>
  <c r="AF72" i="48"/>
  <c r="Z73" i="48"/>
  <c r="AH72" i="46"/>
  <c r="AB73" i="46"/>
  <c r="BC72" i="46"/>
  <c r="BI71" i="46"/>
  <c r="AA73" i="46"/>
  <c r="AG72" i="46"/>
  <c r="Z71" i="46"/>
  <c r="AF70" i="46"/>
  <c r="BA73" i="46"/>
  <c r="BG72" i="46"/>
  <c r="BE73" i="46"/>
  <c r="BK72" i="46"/>
  <c r="AD72" i="46"/>
  <c r="X73" i="46"/>
  <c r="BH71" i="46"/>
  <c r="BB72" i="46"/>
  <c r="BL71" i="46"/>
  <c r="BF72" i="46"/>
  <c r="W73" i="46"/>
  <c r="AC72" i="46"/>
  <c r="Y71" i="46"/>
  <c r="AE70" i="46"/>
  <c r="BD73" i="46"/>
  <c r="BJ72" i="46"/>
  <c r="AF73" i="48" l="1"/>
  <c r="Z74" i="48"/>
  <c r="X72" i="48"/>
  <c r="AD71" i="48"/>
  <c r="W73" i="48"/>
  <c r="AC72" i="48"/>
  <c r="AE72" i="48"/>
  <c r="Y73" i="48"/>
  <c r="AB72" i="48"/>
  <c r="AH71" i="48"/>
  <c r="AA73" i="48"/>
  <c r="AG72" i="48"/>
  <c r="Y72" i="46"/>
  <c r="AE71" i="46"/>
  <c r="BF73" i="46"/>
  <c r="BL72" i="46"/>
  <c r="AD73" i="46"/>
  <c r="X74" i="46"/>
  <c r="AH73" i="46"/>
  <c r="AB74" i="46"/>
  <c r="BA74" i="46"/>
  <c r="BG73" i="46"/>
  <c r="AA74" i="46"/>
  <c r="AG73" i="46"/>
  <c r="Z72" i="46"/>
  <c r="AF71" i="46"/>
  <c r="BB73" i="46"/>
  <c r="BH72" i="46"/>
  <c r="BD74" i="46"/>
  <c r="BJ73" i="46"/>
  <c r="W74" i="46"/>
  <c r="AC73" i="46"/>
  <c r="BE74" i="46"/>
  <c r="BK73" i="46"/>
  <c r="BC73" i="46"/>
  <c r="BI72" i="46"/>
  <c r="AG73" i="48" l="1"/>
  <c r="AA74" i="48"/>
  <c r="Y74" i="48"/>
  <c r="AE73" i="48"/>
  <c r="AH72" i="48"/>
  <c r="AB73" i="48"/>
  <c r="AC73" i="48"/>
  <c r="W74" i="48"/>
  <c r="AD72" i="48"/>
  <c r="X73" i="48"/>
  <c r="AF74" i="48"/>
  <c r="Z75" i="48"/>
  <c r="AD74" i="46"/>
  <c r="X75" i="46"/>
  <c r="BC74" i="46"/>
  <c r="BI73" i="46"/>
  <c r="BE75" i="46"/>
  <c r="BK74" i="46"/>
  <c r="BD75" i="46"/>
  <c r="BJ74" i="46"/>
  <c r="BB74" i="46"/>
  <c r="BH73" i="46"/>
  <c r="AA75" i="46"/>
  <c r="AG74" i="46"/>
  <c r="BA75" i="46"/>
  <c r="BG74" i="46"/>
  <c r="AH74" i="46"/>
  <c r="AB75" i="46"/>
  <c r="W75" i="46"/>
  <c r="AC74" i="46"/>
  <c r="AF72" i="46"/>
  <c r="Z73" i="46"/>
  <c r="BF74" i="46"/>
  <c r="BL73" i="46"/>
  <c r="Y73" i="46"/>
  <c r="AE72" i="46"/>
  <c r="AE74" i="48" l="1"/>
  <c r="Y75" i="48"/>
  <c r="AD73" i="48"/>
  <c r="X74" i="48"/>
  <c r="AH73" i="48"/>
  <c r="AB74" i="48"/>
  <c r="AF75" i="48"/>
  <c r="Z76" i="48"/>
  <c r="W75" i="48"/>
  <c r="AC74" i="48"/>
  <c r="AA75" i="48"/>
  <c r="AG74" i="48"/>
  <c r="AB76" i="46"/>
  <c r="AH75" i="46"/>
  <c r="BF75" i="46"/>
  <c r="BL74" i="46"/>
  <c r="BA76" i="46"/>
  <c r="BG75" i="46"/>
  <c r="BD76" i="46"/>
  <c r="BJ75" i="46"/>
  <c r="BC75" i="46"/>
  <c r="BI74" i="46"/>
  <c r="AF73" i="46"/>
  <c r="Z74" i="46"/>
  <c r="X76" i="46"/>
  <c r="AD75" i="46"/>
  <c r="Y74" i="46"/>
  <c r="AE73" i="46"/>
  <c r="W76" i="46"/>
  <c r="AC75" i="46"/>
  <c r="AA76" i="46"/>
  <c r="AG75" i="46"/>
  <c r="BB75" i="46"/>
  <c r="BH74" i="46"/>
  <c r="BE76" i="46"/>
  <c r="BK75" i="46"/>
  <c r="AD74" i="48" l="1"/>
  <c r="X75" i="48"/>
  <c r="Y76" i="48"/>
  <c r="AE75" i="48"/>
  <c r="AC75" i="48"/>
  <c r="W76" i="48"/>
  <c r="AH74" i="48"/>
  <c r="AB75" i="48"/>
  <c r="AF76" i="48"/>
  <c r="Z77" i="48"/>
  <c r="AG75" i="48"/>
  <c r="AA76" i="48"/>
  <c r="AC76" i="46"/>
  <c r="W77" i="46"/>
  <c r="Y75" i="46"/>
  <c r="AE74" i="46"/>
  <c r="BD77" i="46"/>
  <c r="BJ76" i="46"/>
  <c r="BA77" i="46"/>
  <c r="BG76" i="46"/>
  <c r="AF74" i="46"/>
  <c r="Z75" i="46"/>
  <c r="BB76" i="46"/>
  <c r="BH75" i="46"/>
  <c r="BE77" i="46"/>
  <c r="BK76" i="46"/>
  <c r="AG76" i="46"/>
  <c r="AA77" i="46"/>
  <c r="AD76" i="46"/>
  <c r="X77" i="46"/>
  <c r="BC76" i="46"/>
  <c r="BI75" i="46"/>
  <c r="BF76" i="46"/>
  <c r="BL75" i="46"/>
  <c r="AH76" i="46"/>
  <c r="AB77" i="46"/>
  <c r="AA77" i="48" l="1"/>
  <c r="AG76" i="48"/>
  <c r="AH75" i="48"/>
  <c r="AB76" i="48"/>
  <c r="W77" i="48"/>
  <c r="AC76" i="48"/>
  <c r="AD75" i="48"/>
  <c r="X76" i="48"/>
  <c r="AE76" i="48"/>
  <c r="Y77" i="48"/>
  <c r="Z78" i="48"/>
  <c r="AF77" i="48"/>
  <c r="BB77" i="46"/>
  <c r="BH76" i="46"/>
  <c r="X78" i="46"/>
  <c r="AD77" i="46"/>
  <c r="AF75" i="46"/>
  <c r="Z76" i="46"/>
  <c r="AC77" i="46"/>
  <c r="W78" i="46"/>
  <c r="BC77" i="46"/>
  <c r="BI76" i="46"/>
  <c r="BA78" i="46"/>
  <c r="BG77" i="46"/>
  <c r="Y76" i="46"/>
  <c r="AE75" i="46"/>
  <c r="BF77" i="46"/>
  <c r="BL76" i="46"/>
  <c r="BE78" i="46"/>
  <c r="BK77" i="46"/>
  <c r="BD78" i="46"/>
  <c r="BJ77" i="46"/>
  <c r="AB78" i="46"/>
  <c r="AH77" i="46"/>
  <c r="AG77" i="46"/>
  <c r="AA78" i="46"/>
  <c r="W78" i="48" l="1"/>
  <c r="AC77" i="48"/>
  <c r="AA78" i="48"/>
  <c r="AG77" i="48"/>
  <c r="Y78" i="48"/>
  <c r="AE77" i="48"/>
  <c r="AD76" i="48"/>
  <c r="X77" i="48"/>
  <c r="AH76" i="48"/>
  <c r="AB77" i="48"/>
  <c r="AF78" i="48"/>
  <c r="Z79" i="48"/>
  <c r="AG78" i="46"/>
  <c r="AA79" i="46"/>
  <c r="AC78" i="46"/>
  <c r="W79" i="46"/>
  <c r="BD79" i="46"/>
  <c r="BJ78" i="46"/>
  <c r="BE79" i="46"/>
  <c r="BK78" i="46"/>
  <c r="BA79" i="46"/>
  <c r="BG78" i="46"/>
  <c r="BC78" i="46"/>
  <c r="BI77" i="46"/>
  <c r="AD78" i="46"/>
  <c r="X79" i="46"/>
  <c r="Z77" i="46"/>
  <c r="AF76" i="46"/>
  <c r="AH78" i="46"/>
  <c r="AB79" i="46"/>
  <c r="BF78" i="46"/>
  <c r="BL77" i="46"/>
  <c r="AE76" i="46"/>
  <c r="Y77" i="46"/>
  <c r="BB78" i="46"/>
  <c r="BH77" i="46"/>
  <c r="AB78" i="48" l="1"/>
  <c r="AH77" i="48"/>
  <c r="AE78" i="48"/>
  <c r="Y79" i="48"/>
  <c r="W79" i="48"/>
  <c r="AC78" i="48"/>
  <c r="X78" i="48"/>
  <c r="AD77" i="48"/>
  <c r="AF79" i="48"/>
  <c r="Z80" i="48"/>
  <c r="AA79" i="48"/>
  <c r="AG78" i="48"/>
  <c r="AC79" i="46"/>
  <c r="W80" i="46"/>
  <c r="BC79" i="46"/>
  <c r="BI78" i="46"/>
  <c r="BE80" i="46"/>
  <c r="BK79" i="46"/>
  <c r="AE77" i="46"/>
  <c r="Y78" i="46"/>
  <c r="AG79" i="46"/>
  <c r="AA80" i="46"/>
  <c r="AB80" i="46"/>
  <c r="AH79" i="46"/>
  <c r="X80" i="46"/>
  <c r="AD79" i="46"/>
  <c r="BB79" i="46"/>
  <c r="BH78" i="46"/>
  <c r="BF79" i="46"/>
  <c r="BL78" i="46"/>
  <c r="AF77" i="46"/>
  <c r="Z78" i="46"/>
  <c r="BA80" i="46"/>
  <c r="BG79" i="46"/>
  <c r="BD80" i="46"/>
  <c r="BJ79" i="46"/>
  <c r="Y80" i="48" l="1"/>
  <c r="AE79" i="48"/>
  <c r="AD78" i="48"/>
  <c r="X79" i="48"/>
  <c r="AF80" i="48"/>
  <c r="Z81" i="48"/>
  <c r="AG79" i="48"/>
  <c r="AA80" i="48"/>
  <c r="AC79" i="48"/>
  <c r="W80" i="48"/>
  <c r="AH78" i="48"/>
  <c r="AB79" i="48"/>
  <c r="AE78" i="46"/>
  <c r="Y79" i="46"/>
  <c r="BF80" i="46"/>
  <c r="BL79" i="46"/>
  <c r="BB80" i="46"/>
  <c r="BH79" i="46"/>
  <c r="AH80" i="46"/>
  <c r="AB81" i="46"/>
  <c r="Z79" i="46"/>
  <c r="AF78" i="46"/>
  <c r="AG80" i="46"/>
  <c r="AA81" i="46"/>
  <c r="AC80" i="46"/>
  <c r="W81" i="46"/>
  <c r="BD81" i="46"/>
  <c r="BJ80" i="46"/>
  <c r="BA81" i="46"/>
  <c r="BG80" i="46"/>
  <c r="AD80" i="46"/>
  <c r="X81" i="46"/>
  <c r="BE81" i="46"/>
  <c r="BK80" i="46"/>
  <c r="BC80" i="46"/>
  <c r="BI79" i="46"/>
  <c r="W81" i="48" l="1"/>
  <c r="AC80" i="48"/>
  <c r="AF81" i="48"/>
  <c r="Z82" i="48"/>
  <c r="AH79" i="48"/>
  <c r="AB80" i="48"/>
  <c r="AA81" i="48"/>
  <c r="AG80" i="48"/>
  <c r="AD79" i="48"/>
  <c r="X80" i="48"/>
  <c r="AE80" i="48"/>
  <c r="Y81" i="48"/>
  <c r="BC81" i="46"/>
  <c r="BI80" i="46"/>
  <c r="BD82" i="46"/>
  <c r="BJ81" i="46"/>
  <c r="BF81" i="46"/>
  <c r="BL80" i="46"/>
  <c r="X82" i="46"/>
  <c r="AD81" i="46"/>
  <c r="AB82" i="46"/>
  <c r="AH81" i="46"/>
  <c r="AC81" i="46"/>
  <c r="W82" i="46"/>
  <c r="AE79" i="46"/>
  <c r="Y80" i="46"/>
  <c r="AG81" i="46"/>
  <c r="AA82" i="46"/>
  <c r="BE82" i="46"/>
  <c r="BK81" i="46"/>
  <c r="BA82" i="46"/>
  <c r="BG81" i="46"/>
  <c r="AF79" i="46"/>
  <c r="Z80" i="46"/>
  <c r="BB81" i="46"/>
  <c r="BH80" i="46"/>
  <c r="AD80" i="48" l="1"/>
  <c r="X81" i="48"/>
  <c r="AH80" i="48"/>
  <c r="AB81" i="48"/>
  <c r="AC81" i="48"/>
  <c r="W82" i="48"/>
  <c r="AF82" i="48"/>
  <c r="Z83" i="48"/>
  <c r="Y82" i="48"/>
  <c r="AE81" i="48"/>
  <c r="AG81" i="48"/>
  <c r="AA82" i="48"/>
  <c r="Z81" i="46"/>
  <c r="AF80" i="46"/>
  <c r="AE80" i="46"/>
  <c r="Y81" i="46"/>
  <c r="BB82" i="46"/>
  <c r="BH81" i="46"/>
  <c r="AH82" i="46"/>
  <c r="AB83" i="46"/>
  <c r="AG82" i="46"/>
  <c r="AA83" i="46"/>
  <c r="AC82" i="46"/>
  <c r="W83" i="46"/>
  <c r="BA83" i="46"/>
  <c r="BG82" i="46"/>
  <c r="BE83" i="46"/>
  <c r="BK82" i="46"/>
  <c r="AD82" i="46"/>
  <c r="X83" i="46"/>
  <c r="BF82" i="46"/>
  <c r="BL81" i="46"/>
  <c r="BD83" i="46"/>
  <c r="BJ82" i="46"/>
  <c r="BC82" i="46"/>
  <c r="BI81" i="46"/>
  <c r="AA83" i="48" l="1"/>
  <c r="AG82" i="48"/>
  <c r="AF83" i="48"/>
  <c r="Z84" i="48"/>
  <c r="AH81" i="48"/>
  <c r="AB82" i="48"/>
  <c r="W83" i="48"/>
  <c r="AC82" i="48"/>
  <c r="AD81" i="48"/>
  <c r="X82" i="48"/>
  <c r="AE82" i="48"/>
  <c r="Y83" i="48"/>
  <c r="BD84" i="46"/>
  <c r="BJ83" i="46"/>
  <c r="BA84" i="46"/>
  <c r="BG83" i="46"/>
  <c r="BB83" i="46"/>
  <c r="BH82" i="46"/>
  <c r="AF81" i="46"/>
  <c r="Z82" i="46"/>
  <c r="AG83" i="46"/>
  <c r="AA84" i="46"/>
  <c r="AC83" i="46"/>
  <c r="W84" i="46"/>
  <c r="AB84" i="46"/>
  <c r="AH83" i="46"/>
  <c r="AE81" i="46"/>
  <c r="Y82" i="46"/>
  <c r="X84" i="46"/>
  <c r="AD83" i="46"/>
  <c r="BC83" i="46"/>
  <c r="BI82" i="46"/>
  <c r="BF83" i="46"/>
  <c r="BL82" i="46"/>
  <c r="BE84" i="46"/>
  <c r="BK83" i="46"/>
  <c r="AH82" i="48" l="1"/>
  <c r="AB83" i="48"/>
  <c r="AD82" i="48"/>
  <c r="X83" i="48"/>
  <c r="AF84" i="48"/>
  <c r="Z85" i="48"/>
  <c r="AG83" i="48"/>
  <c r="AA84" i="48"/>
  <c r="Y84" i="48"/>
  <c r="AE83" i="48"/>
  <c r="AC83" i="48"/>
  <c r="W84" i="48"/>
  <c r="AA85" i="46"/>
  <c r="AG84" i="46"/>
  <c r="BF84" i="46"/>
  <c r="BL83" i="46"/>
  <c r="AD84" i="46"/>
  <c r="X85" i="46"/>
  <c r="AB85" i="46"/>
  <c r="AH84" i="46"/>
  <c r="BB84" i="46"/>
  <c r="BH83" i="46"/>
  <c r="BA85" i="46"/>
  <c r="BG84" i="46"/>
  <c r="AE82" i="46"/>
  <c r="Y83" i="46"/>
  <c r="AC84" i="46"/>
  <c r="W85" i="46"/>
  <c r="Z83" i="46"/>
  <c r="AF82" i="46"/>
  <c r="BE85" i="46"/>
  <c r="BK84" i="46"/>
  <c r="BC84" i="46"/>
  <c r="BI83" i="46"/>
  <c r="BD85" i="46"/>
  <c r="BJ84" i="46"/>
  <c r="AE84" i="48" l="1"/>
  <c r="Y85" i="48"/>
  <c r="W85" i="48"/>
  <c r="AC84" i="48"/>
  <c r="AF85" i="48"/>
  <c r="Z86" i="48"/>
  <c r="AH83" i="48"/>
  <c r="AB84" i="48"/>
  <c r="AA85" i="48"/>
  <c r="AG84" i="48"/>
  <c r="AD83" i="48"/>
  <c r="X84" i="48"/>
  <c r="AE83" i="46"/>
  <c r="Y84" i="46"/>
  <c r="BF85" i="46"/>
  <c r="BL84" i="46"/>
  <c r="W86" i="46"/>
  <c r="AC85" i="46"/>
  <c r="AD85" i="46"/>
  <c r="X86" i="46"/>
  <c r="BI84" i="46"/>
  <c r="BC85" i="46"/>
  <c r="AF83" i="46"/>
  <c r="Z84" i="46"/>
  <c r="AH85" i="46"/>
  <c r="AB86" i="46"/>
  <c r="BD86" i="46"/>
  <c r="BJ85" i="46"/>
  <c r="BE86" i="46"/>
  <c r="BK85" i="46"/>
  <c r="BA86" i="46"/>
  <c r="BG85" i="46"/>
  <c r="BB85" i="46"/>
  <c r="BH84" i="46"/>
  <c r="AA86" i="46"/>
  <c r="AG85" i="46"/>
  <c r="AD84" i="48" l="1"/>
  <c r="X85" i="48"/>
  <c r="AF86" i="48"/>
  <c r="Z87" i="48"/>
  <c r="Y86" i="48"/>
  <c r="AE85" i="48"/>
  <c r="AH84" i="48"/>
  <c r="AB85" i="48"/>
  <c r="AG85" i="48"/>
  <c r="AA86" i="48"/>
  <c r="AC85" i="48"/>
  <c r="W86" i="48"/>
  <c r="Z85" i="46"/>
  <c r="AF84" i="46"/>
  <c r="BC86" i="46"/>
  <c r="BI85" i="46"/>
  <c r="AD86" i="46"/>
  <c r="X87" i="46"/>
  <c r="AH86" i="46"/>
  <c r="AB87" i="46"/>
  <c r="Y85" i="46"/>
  <c r="AE84" i="46"/>
  <c r="BA87" i="46"/>
  <c r="BG86" i="46"/>
  <c r="BE87" i="46"/>
  <c r="BK86" i="46"/>
  <c r="BD87" i="46"/>
  <c r="BJ86" i="46"/>
  <c r="AA87" i="46"/>
  <c r="AG86" i="46"/>
  <c r="BB86" i="46"/>
  <c r="BH85" i="46"/>
  <c r="W87" i="46"/>
  <c r="AC86" i="46"/>
  <c r="BF86" i="46"/>
  <c r="BL85" i="46"/>
  <c r="AA87" i="48" l="1"/>
  <c r="AG86" i="48"/>
  <c r="AF87" i="48"/>
  <c r="Z88" i="48"/>
  <c r="W87" i="48"/>
  <c r="AC86" i="48"/>
  <c r="AH85" i="48"/>
  <c r="AB86" i="48"/>
  <c r="AD85" i="48"/>
  <c r="X86" i="48"/>
  <c r="AE86" i="48"/>
  <c r="Y87" i="48"/>
  <c r="AH87" i="46"/>
  <c r="AB88" i="46"/>
  <c r="AD87" i="46"/>
  <c r="X88" i="46"/>
  <c r="W88" i="46"/>
  <c r="AC87" i="46"/>
  <c r="AA88" i="46"/>
  <c r="AG87" i="46"/>
  <c r="BD88" i="46"/>
  <c r="BJ87" i="46"/>
  <c r="BG87" i="46"/>
  <c r="BA88" i="46"/>
  <c r="Y86" i="46"/>
  <c r="AE85" i="46"/>
  <c r="BC87" i="46"/>
  <c r="BI86" i="46"/>
  <c r="BF87" i="46"/>
  <c r="BL86" i="46"/>
  <c r="BB87" i="46"/>
  <c r="BH86" i="46"/>
  <c r="BE88" i="46"/>
  <c r="BK87" i="46"/>
  <c r="AF85" i="46"/>
  <c r="Z86" i="46"/>
  <c r="Y88" i="48" l="1"/>
  <c r="AE87" i="48"/>
  <c r="AH86" i="48"/>
  <c r="AB87" i="48"/>
  <c r="AD86" i="48"/>
  <c r="X87" i="48"/>
  <c r="AF88" i="48"/>
  <c r="Z89" i="48"/>
  <c r="AC87" i="48"/>
  <c r="W88" i="48"/>
  <c r="AG87" i="48"/>
  <c r="AA88" i="48"/>
  <c r="BB88" i="46"/>
  <c r="BH87" i="46"/>
  <c r="BF88" i="46"/>
  <c r="BL87" i="46"/>
  <c r="Y87" i="46"/>
  <c r="AE86" i="46"/>
  <c r="BD89" i="46"/>
  <c r="BJ88" i="46"/>
  <c r="BA89" i="46"/>
  <c r="BG88" i="46"/>
  <c r="X89" i="46"/>
  <c r="AD88" i="46"/>
  <c r="AF86" i="46"/>
  <c r="Z87" i="46"/>
  <c r="BE89" i="46"/>
  <c r="BK88" i="46"/>
  <c r="BC88" i="46"/>
  <c r="BI87" i="46"/>
  <c r="AB89" i="46"/>
  <c r="AH88" i="46"/>
  <c r="AA89" i="46"/>
  <c r="AG88" i="46"/>
  <c r="W89" i="46"/>
  <c r="AC88" i="46"/>
  <c r="AD87" i="48" l="1"/>
  <c r="X88" i="48"/>
  <c r="AH87" i="48"/>
  <c r="AB88" i="48"/>
  <c r="AA89" i="48"/>
  <c r="AG88" i="48"/>
  <c r="W89" i="48"/>
  <c r="AC88" i="48"/>
  <c r="AF89" i="48"/>
  <c r="Z90" i="48"/>
  <c r="AE88" i="48"/>
  <c r="Y89" i="48"/>
  <c r="AF87" i="46"/>
  <c r="Z88" i="46"/>
  <c r="AA90" i="46"/>
  <c r="AG89" i="46"/>
  <c r="BC89" i="46"/>
  <c r="BI88" i="46"/>
  <c r="BE90" i="46"/>
  <c r="BK89" i="46"/>
  <c r="BA90" i="46"/>
  <c r="BG89" i="46"/>
  <c r="BD90" i="46"/>
  <c r="BJ89" i="46"/>
  <c r="BF89" i="46"/>
  <c r="BL88" i="46"/>
  <c r="W90" i="46"/>
  <c r="AC89" i="46"/>
  <c r="AH89" i="46"/>
  <c r="AB90" i="46"/>
  <c r="AD89" i="46"/>
  <c r="X90" i="46"/>
  <c r="Y88" i="46"/>
  <c r="AE87" i="46"/>
  <c r="BB89" i="46"/>
  <c r="BH88" i="46"/>
  <c r="AF90" i="48" l="1"/>
  <c r="Z91" i="48"/>
  <c r="AH88" i="48"/>
  <c r="AB89" i="48"/>
  <c r="Y90" i="48"/>
  <c r="AE89" i="48"/>
  <c r="AG89" i="48"/>
  <c r="AA90" i="48"/>
  <c r="AD88" i="48"/>
  <c r="X89" i="48"/>
  <c r="AC89" i="48"/>
  <c r="W90" i="48"/>
  <c r="X91" i="46"/>
  <c r="AD90" i="46"/>
  <c r="AB91" i="46"/>
  <c r="AH90" i="46"/>
  <c r="BB90" i="46"/>
  <c r="BH89" i="46"/>
  <c r="BF90" i="46"/>
  <c r="BL89" i="46"/>
  <c r="BA91" i="46"/>
  <c r="BG90" i="46"/>
  <c r="BC90" i="46"/>
  <c r="BI89" i="46"/>
  <c r="AG90" i="46"/>
  <c r="AA91" i="46"/>
  <c r="AF88" i="46"/>
  <c r="Z89" i="46"/>
  <c r="Y89" i="46"/>
  <c r="AE88" i="46"/>
  <c r="AC90" i="46"/>
  <c r="W91" i="46"/>
  <c r="BD91" i="46"/>
  <c r="BJ90" i="46"/>
  <c r="BE91" i="46"/>
  <c r="BK90" i="46"/>
  <c r="AH89" i="48" l="1"/>
  <c r="AB90" i="48"/>
  <c r="W91" i="48"/>
  <c r="AC90" i="48"/>
  <c r="AD89" i="48"/>
  <c r="X90" i="48"/>
  <c r="AA91" i="48"/>
  <c r="AG90" i="48"/>
  <c r="AF91" i="48"/>
  <c r="Z92" i="48"/>
  <c r="AE90" i="48"/>
  <c r="Y91" i="48"/>
  <c r="BE92" i="46"/>
  <c r="BK91" i="46"/>
  <c r="AE89" i="46"/>
  <c r="Y90" i="46"/>
  <c r="AA92" i="46"/>
  <c r="AG91" i="46"/>
  <c r="BA92" i="46"/>
  <c r="BG91" i="46"/>
  <c r="W92" i="46"/>
  <c r="AC91" i="46"/>
  <c r="Z90" i="46"/>
  <c r="AF89" i="46"/>
  <c r="AH91" i="46"/>
  <c r="AB92" i="46"/>
  <c r="BD92" i="46"/>
  <c r="BJ91" i="46"/>
  <c r="BC91" i="46"/>
  <c r="BI90" i="46"/>
  <c r="BF91" i="46"/>
  <c r="BL90" i="46"/>
  <c r="BB91" i="46"/>
  <c r="BH90" i="46"/>
  <c r="AD91" i="46"/>
  <c r="X92" i="46"/>
  <c r="Y92" i="48" l="1"/>
  <c r="AE91" i="48"/>
  <c r="AH90" i="48"/>
  <c r="AB91" i="48"/>
  <c r="AG91" i="48"/>
  <c r="AA92" i="48"/>
  <c r="AC91" i="48"/>
  <c r="W92" i="48"/>
  <c r="AF92" i="48"/>
  <c r="Z93" i="48"/>
  <c r="AD90" i="48"/>
  <c r="X91" i="48"/>
  <c r="BB92" i="46"/>
  <c r="BH91" i="46"/>
  <c r="BC92" i="46"/>
  <c r="BI91" i="46"/>
  <c r="AF90" i="46"/>
  <c r="Z91" i="46"/>
  <c r="Y91" i="46"/>
  <c r="AE90" i="46"/>
  <c r="X93" i="46"/>
  <c r="AD92" i="46"/>
  <c r="AB93" i="46"/>
  <c r="AH92" i="46"/>
  <c r="BF92" i="46"/>
  <c r="BL91" i="46"/>
  <c r="BD93" i="46"/>
  <c r="BJ92" i="46"/>
  <c r="AC92" i="46"/>
  <c r="W93" i="46"/>
  <c r="BA93" i="46"/>
  <c r="BG92" i="46"/>
  <c r="AG92" i="46"/>
  <c r="AA93" i="46"/>
  <c r="BE93" i="46"/>
  <c r="BK92" i="46"/>
  <c r="AD91" i="48" l="1"/>
  <c r="X92" i="48"/>
  <c r="AA93" i="48"/>
  <c r="AG92" i="48"/>
  <c r="AH91" i="48"/>
  <c r="AB92" i="48"/>
  <c r="AF93" i="48"/>
  <c r="Z94" i="48"/>
  <c r="W93" i="48"/>
  <c r="AC92" i="48"/>
  <c r="AE92" i="48"/>
  <c r="Y93" i="48"/>
  <c r="W94" i="46"/>
  <c r="AC93" i="46"/>
  <c r="AH93" i="46"/>
  <c r="AB94" i="46"/>
  <c r="AE91" i="46"/>
  <c r="Y92" i="46"/>
  <c r="BC93" i="46"/>
  <c r="BI92" i="46"/>
  <c r="AA94" i="46"/>
  <c r="AG93" i="46"/>
  <c r="Z92" i="46"/>
  <c r="AF91" i="46"/>
  <c r="BE94" i="46"/>
  <c r="BK93" i="46"/>
  <c r="BA94" i="46"/>
  <c r="BG93" i="46"/>
  <c r="BD94" i="46"/>
  <c r="BJ93" i="46"/>
  <c r="BF93" i="46"/>
  <c r="BL92" i="46"/>
  <c r="AD93" i="46"/>
  <c r="X94" i="46"/>
  <c r="BB93" i="46"/>
  <c r="BH92" i="46"/>
  <c r="AC93" i="48" l="1"/>
  <c r="W94" i="48"/>
  <c r="AG93" i="48"/>
  <c r="AA94" i="48"/>
  <c r="Y94" i="48"/>
  <c r="AE93" i="48"/>
  <c r="AF94" i="48"/>
  <c r="Z95" i="48"/>
  <c r="AH92" i="48"/>
  <c r="AB93" i="48"/>
  <c r="AD92" i="48"/>
  <c r="X93" i="48"/>
  <c r="Y93" i="46"/>
  <c r="AE92" i="46"/>
  <c r="BF94" i="46"/>
  <c r="BL93" i="46"/>
  <c r="BA95" i="46"/>
  <c r="BG94" i="46"/>
  <c r="AF92" i="46"/>
  <c r="Z93" i="46"/>
  <c r="AG94" i="46"/>
  <c r="AA95" i="46"/>
  <c r="X95" i="46"/>
  <c r="AD94" i="46"/>
  <c r="AB95" i="46"/>
  <c r="AH94" i="46"/>
  <c r="BB94" i="46"/>
  <c r="BH93" i="46"/>
  <c r="BD95" i="46"/>
  <c r="BJ94" i="46"/>
  <c r="BE95" i="46"/>
  <c r="BK94" i="46"/>
  <c r="BC94" i="46"/>
  <c r="BI93" i="46"/>
  <c r="AC94" i="46"/>
  <c r="W95" i="46"/>
  <c r="AH93" i="48" l="1"/>
  <c r="AB94" i="48"/>
  <c r="AE94" i="48"/>
  <c r="Y95" i="48"/>
  <c r="AD93" i="48"/>
  <c r="X94" i="48"/>
  <c r="AF95" i="48"/>
  <c r="Z96" i="48"/>
  <c r="AA95" i="48"/>
  <c r="AG94" i="48"/>
  <c r="W95" i="48"/>
  <c r="AC94" i="48"/>
  <c r="Z94" i="46"/>
  <c r="AF93" i="46"/>
  <c r="BD96" i="46"/>
  <c r="BJ95" i="46"/>
  <c r="BB95" i="46"/>
  <c r="BH94" i="46"/>
  <c r="AD95" i="46"/>
  <c r="X96" i="46"/>
  <c r="BF95" i="46"/>
  <c r="BL94" i="46"/>
  <c r="AA96" i="46"/>
  <c r="AG95" i="46"/>
  <c r="W96" i="46"/>
  <c r="AC95" i="46"/>
  <c r="BC95" i="46"/>
  <c r="BI94" i="46"/>
  <c r="BE96" i="46"/>
  <c r="BK95" i="46"/>
  <c r="AH95" i="46"/>
  <c r="AB96" i="46"/>
  <c r="BA96" i="46"/>
  <c r="BG95" i="46"/>
  <c r="AE93" i="46"/>
  <c r="Y94" i="46"/>
  <c r="AD94" i="48" l="1"/>
  <c r="X95" i="48"/>
  <c r="AG95" i="48"/>
  <c r="AA96" i="48"/>
  <c r="AF96" i="48"/>
  <c r="Z97" i="48"/>
  <c r="Y96" i="48"/>
  <c r="AE95" i="48"/>
  <c r="AH94" i="48"/>
  <c r="AB95" i="48"/>
  <c r="AC95" i="48"/>
  <c r="W96" i="48"/>
  <c r="X97" i="46"/>
  <c r="AD96" i="46"/>
  <c r="AG96" i="46"/>
  <c r="AA97" i="46"/>
  <c r="AF94" i="46"/>
  <c r="Z95" i="46"/>
  <c r="Y95" i="46"/>
  <c r="AE94" i="46"/>
  <c r="BC96" i="46"/>
  <c r="BI95" i="46"/>
  <c r="BF96" i="46"/>
  <c r="BL95" i="46"/>
  <c r="BD97" i="46"/>
  <c r="BJ96" i="46"/>
  <c r="AB97" i="46"/>
  <c r="AH96" i="46"/>
  <c r="BA97" i="46"/>
  <c r="BG96" i="46"/>
  <c r="BE97" i="46"/>
  <c r="BK96" i="46"/>
  <c r="AC96" i="46"/>
  <c r="W97" i="46"/>
  <c r="BB96" i="46"/>
  <c r="BH95" i="46"/>
  <c r="W97" i="48" l="1"/>
  <c r="AC96" i="48"/>
  <c r="AH95" i="48"/>
  <c r="AB96" i="48"/>
  <c r="AF97" i="48"/>
  <c r="Z98" i="48"/>
  <c r="AA97" i="48"/>
  <c r="AG96" i="48"/>
  <c r="AD95" i="48"/>
  <c r="X96" i="48"/>
  <c r="AE96" i="48"/>
  <c r="Y97" i="48"/>
  <c r="W98" i="46"/>
  <c r="AC97" i="46"/>
  <c r="AA98" i="46"/>
  <c r="AG97" i="46"/>
  <c r="BA98" i="46"/>
  <c r="BG97" i="46"/>
  <c r="BD98" i="46"/>
  <c r="BJ97" i="46"/>
  <c r="BC97" i="46"/>
  <c r="BI96" i="46"/>
  <c r="AE95" i="46"/>
  <c r="Y96" i="46"/>
  <c r="Z96" i="46"/>
  <c r="AF95" i="46"/>
  <c r="BB97" i="46"/>
  <c r="BH96" i="46"/>
  <c r="BE98" i="46"/>
  <c r="BK97" i="46"/>
  <c r="AH97" i="46"/>
  <c r="AB98" i="46"/>
  <c r="BF97" i="46"/>
  <c r="BL96" i="46"/>
  <c r="AD97" i="46"/>
  <c r="X98" i="46"/>
  <c r="AH96" i="48" l="1"/>
  <c r="AB97" i="48"/>
  <c r="Y98" i="48"/>
  <c r="AE97" i="48"/>
  <c r="AG97" i="48"/>
  <c r="AA98" i="48"/>
  <c r="AF98" i="48"/>
  <c r="Z99" i="48"/>
  <c r="AD96" i="48"/>
  <c r="X97" i="48"/>
  <c r="AC97" i="48"/>
  <c r="W98" i="48"/>
  <c r="BE99" i="46"/>
  <c r="BK98" i="46"/>
  <c r="BB98" i="46"/>
  <c r="BH97" i="46"/>
  <c r="AF96" i="46"/>
  <c r="Z97" i="46"/>
  <c r="BD99" i="46"/>
  <c r="BJ98" i="46"/>
  <c r="AG98" i="46"/>
  <c r="AA99" i="46"/>
  <c r="BF98" i="46"/>
  <c r="BL97" i="46"/>
  <c r="X99" i="46"/>
  <c r="AD98" i="46"/>
  <c r="AB99" i="46"/>
  <c r="AH98" i="46"/>
  <c r="Y97" i="46"/>
  <c r="AE96" i="46"/>
  <c r="BC98" i="46"/>
  <c r="BI97" i="46"/>
  <c r="BA99" i="46"/>
  <c r="BG98" i="46"/>
  <c r="AC98" i="46"/>
  <c r="W99" i="46"/>
  <c r="W99" i="48" l="1"/>
  <c r="AC98" i="48"/>
  <c r="AF99" i="48"/>
  <c r="Z100" i="48"/>
  <c r="AH97" i="48"/>
  <c r="AB98" i="48"/>
  <c r="AD97" i="48"/>
  <c r="X98" i="48"/>
  <c r="AA99" i="48"/>
  <c r="AG98" i="48"/>
  <c r="AE98" i="48"/>
  <c r="Y99" i="48"/>
  <c r="AE97" i="46"/>
  <c r="Y98" i="46"/>
  <c r="AA100" i="46"/>
  <c r="AG99" i="46"/>
  <c r="Z98" i="46"/>
  <c r="AF97" i="46"/>
  <c r="BC99" i="46"/>
  <c r="BI98" i="46"/>
  <c r="AD99" i="46"/>
  <c r="X100" i="46"/>
  <c r="BD100" i="46"/>
  <c r="BJ99" i="46"/>
  <c r="BE100" i="46"/>
  <c r="BK99" i="46"/>
  <c r="W100" i="46"/>
  <c r="AC99" i="46"/>
  <c r="BA100" i="46"/>
  <c r="BG99" i="46"/>
  <c r="AH99" i="46"/>
  <c r="AB100" i="46"/>
  <c r="BF99" i="46"/>
  <c r="BL98" i="46"/>
  <c r="BB99" i="46"/>
  <c r="BH98" i="46"/>
  <c r="AF100" i="48" l="1"/>
  <c r="Z101" i="48"/>
  <c r="AG99" i="48"/>
  <c r="AA100" i="48"/>
  <c r="Y100" i="48"/>
  <c r="AE99" i="48"/>
  <c r="AD98" i="48"/>
  <c r="X99" i="48"/>
  <c r="AH98" i="48"/>
  <c r="AB99" i="48"/>
  <c r="AC99" i="48"/>
  <c r="W100" i="48"/>
  <c r="AB101" i="46"/>
  <c r="AH100" i="46"/>
  <c r="BB100" i="46"/>
  <c r="BH99" i="46"/>
  <c r="BA101" i="46"/>
  <c r="BG100" i="46"/>
  <c r="X101" i="46"/>
  <c r="AD100" i="46"/>
  <c r="Y99" i="46"/>
  <c r="AE98" i="46"/>
  <c r="BE101" i="46"/>
  <c r="BK100" i="46"/>
  <c r="BD101" i="46"/>
  <c r="BJ100" i="46"/>
  <c r="AG100" i="46"/>
  <c r="AA101" i="46"/>
  <c r="BF100" i="46"/>
  <c r="BL99" i="46"/>
  <c r="AC100" i="46"/>
  <c r="W101" i="46"/>
  <c r="BC100" i="46"/>
  <c r="BI99" i="46"/>
  <c r="AF98" i="46"/>
  <c r="Z99" i="46"/>
  <c r="AD99" i="48" l="1"/>
  <c r="X100" i="48"/>
  <c r="AE100" i="48"/>
  <c r="Y101" i="48"/>
  <c r="W101" i="48"/>
  <c r="AC100" i="48"/>
  <c r="AH99" i="48"/>
  <c r="AB100" i="48"/>
  <c r="AA101" i="48"/>
  <c r="AG100" i="48"/>
  <c r="AF101" i="48"/>
  <c r="Z102" i="48"/>
  <c r="BC101" i="46"/>
  <c r="BI100" i="46"/>
  <c r="BF101" i="46"/>
  <c r="BL100" i="46"/>
  <c r="BE102" i="46"/>
  <c r="BK101" i="46"/>
  <c r="AD101" i="46"/>
  <c r="X102" i="46"/>
  <c r="BA102" i="46"/>
  <c r="BG101" i="46"/>
  <c r="BB101" i="46"/>
  <c r="BH100" i="46"/>
  <c r="Z100" i="46"/>
  <c r="AF99" i="46"/>
  <c r="AA102" i="46"/>
  <c r="AG101" i="46"/>
  <c r="W102" i="46"/>
  <c r="AC101" i="46"/>
  <c r="BD102" i="46"/>
  <c r="BJ101" i="46"/>
  <c r="AE99" i="46"/>
  <c r="Y100" i="46"/>
  <c r="AH101" i="46"/>
  <c r="AB102" i="46"/>
  <c r="AF102" i="48" l="1"/>
  <c r="Z103" i="48"/>
  <c r="AC101" i="48"/>
  <c r="W102" i="48"/>
  <c r="AH100" i="48"/>
  <c r="AB101" i="48"/>
  <c r="Y102" i="48"/>
  <c r="AE101" i="48"/>
  <c r="AD100" i="48"/>
  <c r="X101" i="48"/>
  <c r="AG101" i="48"/>
  <c r="AA102" i="48"/>
  <c r="Y101" i="46"/>
  <c r="AE100" i="46"/>
  <c r="X103" i="46"/>
  <c r="AD102" i="46"/>
  <c r="AC102" i="46"/>
  <c r="W103" i="46"/>
  <c r="BB102" i="46"/>
  <c r="BH101" i="46"/>
  <c r="BF102" i="46"/>
  <c r="BL101" i="46"/>
  <c r="AB103" i="46"/>
  <c r="AH102" i="46"/>
  <c r="BD103" i="46"/>
  <c r="BJ102" i="46"/>
  <c r="AG102" i="46"/>
  <c r="AA103" i="46"/>
  <c r="AF100" i="46"/>
  <c r="Z101" i="46"/>
  <c r="BA103" i="46"/>
  <c r="BG102" i="46"/>
  <c r="BE103" i="46"/>
  <c r="BK102" i="46"/>
  <c r="BC102" i="46"/>
  <c r="BI101" i="46"/>
  <c r="AA103" i="48" l="1"/>
  <c r="AG102" i="48"/>
  <c r="AD101" i="48"/>
  <c r="X102" i="48"/>
  <c r="AH101" i="48"/>
  <c r="AB102" i="48"/>
  <c r="W103" i="48"/>
  <c r="AC102" i="48"/>
  <c r="AF103" i="48"/>
  <c r="Z104" i="48"/>
  <c r="AE102" i="48"/>
  <c r="Y103" i="48"/>
  <c r="BA104" i="46"/>
  <c r="BG103" i="46"/>
  <c r="BD104" i="46"/>
  <c r="BJ103" i="46"/>
  <c r="AH103" i="46"/>
  <c r="AB104" i="46"/>
  <c r="AD103" i="46"/>
  <c r="X104" i="46"/>
  <c r="AA104" i="46"/>
  <c r="AG103" i="46"/>
  <c r="W104" i="46"/>
  <c r="AC103" i="46"/>
  <c r="Z102" i="46"/>
  <c r="AF101" i="46"/>
  <c r="BC103" i="46"/>
  <c r="BI102" i="46"/>
  <c r="BE104" i="46"/>
  <c r="BK103" i="46"/>
  <c r="BF103" i="46"/>
  <c r="BL102" i="46"/>
  <c r="BB103" i="46"/>
  <c r="BH102" i="46"/>
  <c r="AE101" i="46"/>
  <c r="Y102" i="46"/>
  <c r="Y104" i="48" l="1"/>
  <c r="AE103" i="48"/>
  <c r="AD102" i="48"/>
  <c r="X103" i="48"/>
  <c r="AC103" i="48"/>
  <c r="W104" i="48"/>
  <c r="AF104" i="48"/>
  <c r="Z105" i="48"/>
  <c r="AH102" i="48"/>
  <c r="AB103" i="48"/>
  <c r="AG103" i="48"/>
  <c r="AA104" i="48"/>
  <c r="X105" i="46"/>
  <c r="AD104" i="46"/>
  <c r="BD105" i="46"/>
  <c r="BJ104" i="46"/>
  <c r="AB105" i="46"/>
  <c r="AH104" i="46"/>
  <c r="BF104" i="46"/>
  <c r="BL103" i="46"/>
  <c r="BC104" i="46"/>
  <c r="BI103" i="46"/>
  <c r="AC104" i="46"/>
  <c r="W105" i="46"/>
  <c r="Y103" i="46"/>
  <c r="AE102" i="46"/>
  <c r="BB104" i="46"/>
  <c r="BH103" i="46"/>
  <c r="BE105" i="46"/>
  <c r="BK104" i="46"/>
  <c r="AF102" i="46"/>
  <c r="Z103" i="46"/>
  <c r="AG104" i="46"/>
  <c r="AA105" i="46"/>
  <c r="BA105" i="46"/>
  <c r="BG104" i="46"/>
  <c r="AF105" i="48" l="1"/>
  <c r="Z106" i="48"/>
  <c r="AA105" i="48"/>
  <c r="AG104" i="48"/>
  <c r="AH103" i="48"/>
  <c r="AB104" i="48"/>
  <c r="W105" i="48"/>
  <c r="AC104" i="48"/>
  <c r="AD103" i="48"/>
  <c r="X104" i="48"/>
  <c r="AE104" i="48"/>
  <c r="Y105" i="48"/>
  <c r="BA106" i="46"/>
  <c r="BG105" i="46"/>
  <c r="AA106" i="46"/>
  <c r="AG105" i="46"/>
  <c r="W106" i="46"/>
  <c r="AC105" i="46"/>
  <c r="BD106" i="46"/>
  <c r="BJ105" i="46"/>
  <c r="BE106" i="46"/>
  <c r="BK105" i="46"/>
  <c r="BB105" i="46"/>
  <c r="BH104" i="46"/>
  <c r="Z104" i="46"/>
  <c r="AF103" i="46"/>
  <c r="AE103" i="46"/>
  <c r="Y104" i="46"/>
  <c r="BC105" i="46"/>
  <c r="BI104" i="46"/>
  <c r="BF105" i="46"/>
  <c r="BL104" i="46"/>
  <c r="AH105" i="46"/>
  <c r="AB106" i="46"/>
  <c r="AD105" i="46"/>
  <c r="X106" i="46"/>
  <c r="Y106" i="48" l="1"/>
  <c r="AE105" i="48"/>
  <c r="AC105" i="48"/>
  <c r="W106" i="48"/>
  <c r="AD104" i="48"/>
  <c r="X105" i="48"/>
  <c r="AH104" i="48"/>
  <c r="AB105" i="48"/>
  <c r="AF106" i="48"/>
  <c r="Z107" i="48"/>
  <c r="AG105" i="48"/>
  <c r="AA106" i="48"/>
  <c r="BC106" i="46"/>
  <c r="BI105" i="46"/>
  <c r="BB106" i="46"/>
  <c r="BH105" i="46"/>
  <c r="AG106" i="46"/>
  <c r="AA107" i="46"/>
  <c r="AB107" i="46"/>
  <c r="AH106" i="46"/>
  <c r="X107" i="46"/>
  <c r="AD106" i="46"/>
  <c r="Y105" i="46"/>
  <c r="AE104" i="46"/>
  <c r="BF106" i="46"/>
  <c r="BL105" i="46"/>
  <c r="AF104" i="46"/>
  <c r="Z105" i="46"/>
  <c r="BE107" i="46"/>
  <c r="BK106" i="46"/>
  <c r="BD107" i="46"/>
  <c r="BJ106" i="46"/>
  <c r="AC106" i="46"/>
  <c r="W107" i="46"/>
  <c r="BA107" i="46"/>
  <c r="BG106" i="46"/>
  <c r="W107" i="48" l="1"/>
  <c r="AC106" i="48"/>
  <c r="AH105" i="48"/>
  <c r="AB106" i="48"/>
  <c r="AE106" i="48"/>
  <c r="Y107" i="48"/>
  <c r="AA107" i="48"/>
  <c r="AG106" i="48"/>
  <c r="AF107" i="48"/>
  <c r="Z108" i="48"/>
  <c r="AD105" i="48"/>
  <c r="X106" i="48"/>
  <c r="W108" i="46"/>
  <c r="AC107" i="46"/>
  <c r="Z106" i="46"/>
  <c r="AF105" i="46"/>
  <c r="BE108" i="46"/>
  <c r="BK107" i="46"/>
  <c r="AE105" i="46"/>
  <c r="Y106" i="46"/>
  <c r="AH107" i="46"/>
  <c r="AB108" i="46"/>
  <c r="BB107" i="46"/>
  <c r="BH106" i="46"/>
  <c r="AA108" i="46"/>
  <c r="AG107" i="46"/>
  <c r="BA108" i="46"/>
  <c r="BG107" i="46"/>
  <c r="BD108" i="46"/>
  <c r="BJ107" i="46"/>
  <c r="BF107" i="46"/>
  <c r="BL106" i="46"/>
  <c r="AD107" i="46"/>
  <c r="X108" i="46"/>
  <c r="BC107" i="46"/>
  <c r="BI106" i="46"/>
  <c r="AH106" i="48" l="1"/>
  <c r="AB107" i="48"/>
  <c r="AD106" i="48"/>
  <c r="X107" i="48"/>
  <c r="AG107" i="48"/>
  <c r="AA108" i="48"/>
  <c r="AF108" i="48"/>
  <c r="Z109" i="48"/>
  <c r="Y108" i="48"/>
  <c r="AE107" i="48"/>
  <c r="AC107" i="48"/>
  <c r="W108" i="48"/>
  <c r="AB109" i="46"/>
  <c r="AH108" i="46"/>
  <c r="AF106" i="46"/>
  <c r="Z107" i="46"/>
  <c r="Y107" i="46"/>
  <c r="AE106" i="46"/>
  <c r="BF108" i="46"/>
  <c r="BL107" i="46"/>
  <c r="BA109" i="46"/>
  <c r="BG108" i="46"/>
  <c r="AG108" i="46"/>
  <c r="AA109" i="46"/>
  <c r="BB108" i="46"/>
  <c r="BH107" i="46"/>
  <c r="X109" i="46"/>
  <c r="AD108" i="46"/>
  <c r="BC108" i="46"/>
  <c r="BI107" i="46"/>
  <c r="BD109" i="46"/>
  <c r="BJ108" i="46"/>
  <c r="BE109" i="46"/>
  <c r="BK108" i="46"/>
  <c r="AC108" i="46"/>
  <c r="W109" i="46"/>
  <c r="AA109" i="48" l="1"/>
  <c r="AG108" i="48"/>
  <c r="AD107" i="48"/>
  <c r="X108" i="48"/>
  <c r="AE108" i="48"/>
  <c r="Y109" i="48"/>
  <c r="W109" i="48"/>
  <c r="AC108" i="48"/>
  <c r="AH107" i="48"/>
  <c r="AB108" i="48"/>
  <c r="AF109" i="48"/>
  <c r="Z110" i="48"/>
  <c r="AA110" i="46"/>
  <c r="AG109" i="46"/>
  <c r="Z108" i="46"/>
  <c r="AF107" i="46"/>
  <c r="BE110" i="46"/>
  <c r="BK109" i="46"/>
  <c r="BD110" i="46"/>
  <c r="BJ109" i="46"/>
  <c r="BC109" i="46"/>
  <c r="BI108" i="46"/>
  <c r="BB109" i="46"/>
  <c r="BH108" i="46"/>
  <c r="BA110" i="46"/>
  <c r="BG109" i="46"/>
  <c r="BF109" i="46"/>
  <c r="BL108" i="46"/>
  <c r="AE107" i="46"/>
  <c r="Y108" i="46"/>
  <c r="W110" i="46"/>
  <c r="AC109" i="46"/>
  <c r="AD109" i="46"/>
  <c r="X110" i="46"/>
  <c r="AH109" i="46"/>
  <c r="AB110" i="46"/>
  <c r="AF110" i="48" l="1"/>
  <c r="Z111" i="48"/>
  <c r="AC109" i="48"/>
  <c r="W110" i="48"/>
  <c r="AG109" i="48"/>
  <c r="AA110" i="48"/>
  <c r="AH108" i="48"/>
  <c r="AB109" i="48"/>
  <c r="Y110" i="48"/>
  <c r="AE109" i="48"/>
  <c r="AD108" i="48"/>
  <c r="X109" i="48"/>
  <c r="X111" i="46"/>
  <c r="AD110" i="46"/>
  <c r="Y109" i="46"/>
  <c r="AE108" i="46"/>
  <c r="AC110" i="46"/>
  <c r="W111" i="46"/>
  <c r="BA111" i="46"/>
  <c r="BG110" i="46"/>
  <c r="BC110" i="46"/>
  <c r="BI109" i="46"/>
  <c r="AF108" i="46"/>
  <c r="Z109" i="46"/>
  <c r="AB111" i="46"/>
  <c r="AH110" i="46"/>
  <c r="BF110" i="46"/>
  <c r="BL109" i="46"/>
  <c r="BB110" i="46"/>
  <c r="BH109" i="46"/>
  <c r="BD111" i="46"/>
  <c r="BJ110" i="46"/>
  <c r="BE111" i="46"/>
  <c r="BK110" i="46"/>
  <c r="AG110" i="46"/>
  <c r="AA111" i="46"/>
  <c r="AD109" i="48" l="1"/>
  <c r="X110" i="48"/>
  <c r="AH109" i="48"/>
  <c r="AB110" i="48"/>
  <c r="AA111" i="48"/>
  <c r="AG110" i="48"/>
  <c r="W111" i="48"/>
  <c r="AC110" i="48"/>
  <c r="AF111" i="48"/>
  <c r="Z112" i="48"/>
  <c r="AE110" i="48"/>
  <c r="Y111" i="48"/>
  <c r="BE112" i="46"/>
  <c r="BK111" i="46"/>
  <c r="AH111" i="46"/>
  <c r="AB112" i="46"/>
  <c r="BA112" i="46"/>
  <c r="BG111" i="46"/>
  <c r="AA112" i="46"/>
  <c r="AG111" i="46"/>
  <c r="Z110" i="46"/>
  <c r="AF109" i="46"/>
  <c r="W112" i="46"/>
  <c r="AC111" i="46"/>
  <c r="BB111" i="46"/>
  <c r="BH110" i="46"/>
  <c r="AE109" i="46"/>
  <c r="Y110" i="46"/>
  <c r="BJ111" i="46"/>
  <c r="BD112" i="46"/>
  <c r="BF111" i="46"/>
  <c r="BL110" i="46"/>
  <c r="BC111" i="46"/>
  <c r="BI110" i="46"/>
  <c r="AD111" i="46"/>
  <c r="X112" i="46"/>
  <c r="AH110" i="48" l="1"/>
  <c r="AB111" i="48"/>
  <c r="AC111" i="48"/>
  <c r="W112" i="48"/>
  <c r="AF112" i="48"/>
  <c r="Z113" i="48"/>
  <c r="AD110" i="48"/>
  <c r="X111" i="48"/>
  <c r="Y112" i="48"/>
  <c r="AE111" i="48"/>
  <c r="AG111" i="48"/>
  <c r="AA112" i="48"/>
  <c r="BD113" i="46"/>
  <c r="BJ112" i="46"/>
  <c r="BH111" i="46"/>
  <c r="BB112" i="46"/>
  <c r="AF110" i="46"/>
  <c r="Z111" i="46"/>
  <c r="AG112" i="46"/>
  <c r="AA113" i="46"/>
  <c r="BA113" i="46"/>
  <c r="BG112" i="46"/>
  <c r="AB113" i="46"/>
  <c r="AH112" i="46"/>
  <c r="X113" i="46"/>
  <c r="AD112" i="46"/>
  <c r="Y111" i="46"/>
  <c r="AE110" i="46"/>
  <c r="BC112" i="46"/>
  <c r="BI111" i="46"/>
  <c r="BF112" i="46"/>
  <c r="BL111" i="46"/>
  <c r="AC112" i="46"/>
  <c r="W113" i="46"/>
  <c r="BE113" i="46"/>
  <c r="BK112" i="46"/>
  <c r="Z114" i="48" l="1"/>
  <c r="AF113" i="48"/>
  <c r="W113" i="48"/>
  <c r="AC112" i="48"/>
  <c r="AH111" i="48"/>
  <c r="AB112" i="48"/>
  <c r="AE112" i="48"/>
  <c r="Y113" i="48"/>
  <c r="AA113" i="48"/>
  <c r="AG112" i="48"/>
  <c r="AD111" i="48"/>
  <c r="X112" i="48"/>
  <c r="AC113" i="46"/>
  <c r="W114" i="46"/>
  <c r="Z112" i="46"/>
  <c r="AF111" i="46"/>
  <c r="BB113" i="46"/>
  <c r="BH112" i="46"/>
  <c r="BF113" i="46"/>
  <c r="BL112" i="46"/>
  <c r="AE111" i="46"/>
  <c r="Y112" i="46"/>
  <c r="AH113" i="46"/>
  <c r="AB114" i="46"/>
  <c r="BA114" i="46"/>
  <c r="BG113" i="46"/>
  <c r="AA114" i="46"/>
  <c r="AG113" i="46"/>
  <c r="BE114" i="46"/>
  <c r="BK113" i="46"/>
  <c r="BC113" i="46"/>
  <c r="BI112" i="46"/>
  <c r="AD113" i="46"/>
  <c r="X114" i="46"/>
  <c r="BD114" i="46"/>
  <c r="BJ113" i="46"/>
  <c r="AD112" i="48" l="1"/>
  <c r="X113" i="48"/>
  <c r="W114" i="48"/>
  <c r="AC113" i="48"/>
  <c r="AE113" i="48"/>
  <c r="Y114" i="48"/>
  <c r="AH112" i="48"/>
  <c r="AB113" i="48"/>
  <c r="AG113" i="48"/>
  <c r="AA114" i="48"/>
  <c r="AF114" i="48"/>
  <c r="Z115" i="48"/>
  <c r="Y113" i="46"/>
  <c r="AE112" i="46"/>
  <c r="BC114" i="46"/>
  <c r="BI113" i="46"/>
  <c r="BE115" i="46"/>
  <c r="BK114" i="46"/>
  <c r="BA115" i="46"/>
  <c r="BG114" i="46"/>
  <c r="BB114" i="46"/>
  <c r="BH113" i="46"/>
  <c r="Z113" i="46"/>
  <c r="AF112" i="46"/>
  <c r="AB115" i="46"/>
  <c r="AH114" i="46"/>
  <c r="AC114" i="46"/>
  <c r="W115" i="46"/>
  <c r="X115" i="46"/>
  <c r="AD114" i="46"/>
  <c r="BD115" i="46"/>
  <c r="BJ114" i="46"/>
  <c r="AG114" i="46"/>
  <c r="AA115" i="46"/>
  <c r="BF114" i="46"/>
  <c r="BL113" i="46"/>
  <c r="AE114" i="48" l="1"/>
  <c r="Y115" i="48"/>
  <c r="AG114" i="48"/>
  <c r="AA115" i="48"/>
  <c r="Z116" i="48"/>
  <c r="AF115" i="48"/>
  <c r="AH113" i="48"/>
  <c r="AB114" i="48"/>
  <c r="AD113" i="48"/>
  <c r="X114" i="48"/>
  <c r="AC114" i="48"/>
  <c r="W115" i="48"/>
  <c r="AG115" i="46"/>
  <c r="AA116" i="46"/>
  <c r="AC115" i="46"/>
  <c r="W116" i="46"/>
  <c r="BF115" i="46"/>
  <c r="BL114" i="46"/>
  <c r="BD116" i="46"/>
  <c r="BJ115" i="46"/>
  <c r="AH115" i="46"/>
  <c r="AB116" i="46"/>
  <c r="BH114" i="46"/>
  <c r="BB115" i="46"/>
  <c r="BA116" i="46"/>
  <c r="BG115" i="46"/>
  <c r="BE116" i="46"/>
  <c r="BK115" i="46"/>
  <c r="X116" i="46"/>
  <c r="AD115" i="46"/>
  <c r="Z114" i="46"/>
  <c r="AF113" i="46"/>
  <c r="BC115" i="46"/>
  <c r="BI114" i="46"/>
  <c r="AE113" i="46"/>
  <c r="Y114" i="46"/>
  <c r="AG115" i="48" l="1"/>
  <c r="AA116" i="48"/>
  <c r="AF116" i="48"/>
  <c r="Z117" i="48"/>
  <c r="AC115" i="48"/>
  <c r="W116" i="48"/>
  <c r="X115" i="48"/>
  <c r="AD114" i="48"/>
  <c r="AB115" i="48"/>
  <c r="AH114" i="48"/>
  <c r="AE115" i="48"/>
  <c r="Y116" i="48"/>
  <c r="AB117" i="46"/>
  <c r="AH116" i="46"/>
  <c r="AG116" i="46"/>
  <c r="AA117" i="46"/>
  <c r="BF116" i="46"/>
  <c r="BL115" i="46"/>
  <c r="Y115" i="46"/>
  <c r="AE114" i="46"/>
  <c r="BB116" i="46"/>
  <c r="BH115" i="46"/>
  <c r="AC116" i="46"/>
  <c r="W117" i="46"/>
  <c r="BC116" i="46"/>
  <c r="BI115" i="46"/>
  <c r="BA117" i="46"/>
  <c r="BG116" i="46"/>
  <c r="Z115" i="46"/>
  <c r="AF114" i="46"/>
  <c r="X117" i="46"/>
  <c r="AD116" i="46"/>
  <c r="BE117" i="46"/>
  <c r="BK116" i="46"/>
  <c r="BD117" i="46"/>
  <c r="BJ116" i="46"/>
  <c r="AC116" i="48" l="1"/>
  <c r="W117" i="48"/>
  <c r="Z118" i="48"/>
  <c r="AF117" i="48"/>
  <c r="AH115" i="48"/>
  <c r="AB116" i="48"/>
  <c r="AG116" i="48"/>
  <c r="AA117" i="48"/>
  <c r="AE116" i="48"/>
  <c r="Y117" i="48"/>
  <c r="AD115" i="48"/>
  <c r="X116" i="48"/>
  <c r="W118" i="46"/>
  <c r="AC117" i="46"/>
  <c r="BD118" i="46"/>
  <c r="BJ117" i="46"/>
  <c r="Z116" i="46"/>
  <c r="AF115" i="46"/>
  <c r="BA118" i="46"/>
  <c r="BG117" i="46"/>
  <c r="AE115" i="46"/>
  <c r="Y116" i="46"/>
  <c r="AH117" i="46"/>
  <c r="AB118" i="46"/>
  <c r="AA118" i="46"/>
  <c r="AG117" i="46"/>
  <c r="BE118" i="46"/>
  <c r="BK117" i="46"/>
  <c r="X118" i="46"/>
  <c r="AD117" i="46"/>
  <c r="BC117" i="46"/>
  <c r="BI116" i="46"/>
  <c r="BB117" i="46"/>
  <c r="BH116" i="46"/>
  <c r="BF117" i="46"/>
  <c r="BL116" i="46"/>
  <c r="AE117" i="48" l="1"/>
  <c r="Y118" i="48"/>
  <c r="AB117" i="48"/>
  <c r="AH116" i="48"/>
  <c r="X117" i="48"/>
  <c r="AD116" i="48"/>
  <c r="AF118" i="48"/>
  <c r="Z119" i="48"/>
  <c r="AG117" i="48"/>
  <c r="AA118" i="48"/>
  <c r="AC117" i="48"/>
  <c r="W118" i="48"/>
  <c r="BF118" i="46"/>
  <c r="BL117" i="46"/>
  <c r="BC118" i="46"/>
  <c r="BI117" i="46"/>
  <c r="BE119" i="46"/>
  <c r="BK118" i="46"/>
  <c r="AF116" i="46"/>
  <c r="Z117" i="46"/>
  <c r="BD119" i="46"/>
  <c r="BJ118" i="46"/>
  <c r="AH118" i="46"/>
  <c r="AB119" i="46"/>
  <c r="Y117" i="46"/>
  <c r="AE116" i="46"/>
  <c r="BB118" i="46"/>
  <c r="BH117" i="46"/>
  <c r="AD118" i="46"/>
  <c r="X119" i="46"/>
  <c r="AG118" i="46"/>
  <c r="AA119" i="46"/>
  <c r="BA119" i="46"/>
  <c r="BG118" i="46"/>
  <c r="AC118" i="46"/>
  <c r="W119" i="46"/>
  <c r="AG118" i="48" l="1"/>
  <c r="AA119" i="48"/>
  <c r="AH117" i="48"/>
  <c r="AB118" i="48"/>
  <c r="AC118" i="48"/>
  <c r="W119" i="48"/>
  <c r="Z120" i="48"/>
  <c r="AF119" i="48"/>
  <c r="AE118" i="48"/>
  <c r="Y119" i="48"/>
  <c r="AD117" i="48"/>
  <c r="X118" i="48"/>
  <c r="AF117" i="46"/>
  <c r="Z118" i="46"/>
  <c r="BA120" i="46"/>
  <c r="BG119" i="46"/>
  <c r="BB119" i="46"/>
  <c r="BH118" i="46"/>
  <c r="AE117" i="46"/>
  <c r="Y118" i="46"/>
  <c r="BE120" i="46"/>
  <c r="BK119" i="46"/>
  <c r="BC119" i="46"/>
  <c r="BI118" i="46"/>
  <c r="AD119" i="46"/>
  <c r="X120" i="46"/>
  <c r="W120" i="46"/>
  <c r="AC119" i="46"/>
  <c r="AA120" i="46"/>
  <c r="AG119" i="46"/>
  <c r="AB120" i="46"/>
  <c r="AH119" i="46"/>
  <c r="BD120" i="46"/>
  <c r="BJ119" i="46"/>
  <c r="BF119" i="46"/>
  <c r="BL118" i="46"/>
  <c r="AE119" i="48" l="1"/>
  <c r="Y120" i="48"/>
  <c r="AC119" i="48"/>
  <c r="W120" i="48"/>
  <c r="X119" i="48"/>
  <c r="AD118" i="48"/>
  <c r="AB119" i="48"/>
  <c r="AH118" i="48"/>
  <c r="AG119" i="48"/>
  <c r="AA120" i="48"/>
  <c r="Z121" i="48"/>
  <c r="AF120" i="48"/>
  <c r="AD120" i="46"/>
  <c r="X121" i="46"/>
  <c r="Y119" i="46"/>
  <c r="AE118" i="46"/>
  <c r="Z119" i="46"/>
  <c r="AF118" i="46"/>
  <c r="BD121" i="46"/>
  <c r="BJ120" i="46"/>
  <c r="AH120" i="46"/>
  <c r="AB121" i="46"/>
  <c r="AC120" i="46"/>
  <c r="W121" i="46"/>
  <c r="BC120" i="46"/>
  <c r="BI119" i="46"/>
  <c r="BB120" i="46"/>
  <c r="BH119" i="46"/>
  <c r="BF120" i="46"/>
  <c r="BL119" i="46"/>
  <c r="AG120" i="46"/>
  <c r="AA121" i="46"/>
  <c r="BE121" i="46"/>
  <c r="BK120" i="46"/>
  <c r="BA121" i="46"/>
  <c r="BG120" i="46"/>
  <c r="W121" i="48" l="1"/>
  <c r="AC120" i="48"/>
  <c r="AA121" i="48"/>
  <c r="AG120" i="48"/>
  <c r="AF121" i="48"/>
  <c r="Z122" i="48"/>
  <c r="AD119" i="48"/>
  <c r="X120" i="48"/>
  <c r="Y121" i="48"/>
  <c r="AE120" i="48"/>
  <c r="AH119" i="48"/>
  <c r="AB120" i="48"/>
  <c r="AH121" i="46"/>
  <c r="AB122" i="46"/>
  <c r="X122" i="46"/>
  <c r="AD121" i="46"/>
  <c r="BE122" i="46"/>
  <c r="BK121" i="46"/>
  <c r="BB121" i="46"/>
  <c r="BH120" i="46"/>
  <c r="BC121" i="46"/>
  <c r="BI120" i="46"/>
  <c r="W122" i="46"/>
  <c r="AC121" i="46"/>
  <c r="BD122" i="46"/>
  <c r="BJ121" i="46"/>
  <c r="AF119" i="46"/>
  <c r="Z120" i="46"/>
  <c r="AA122" i="46"/>
  <c r="AG121" i="46"/>
  <c r="BA122" i="46"/>
  <c r="BG121" i="46"/>
  <c r="BF121" i="46"/>
  <c r="BL120" i="46"/>
  <c r="AE119" i="46"/>
  <c r="Y120" i="46"/>
  <c r="X121" i="48" l="1"/>
  <c r="AD120" i="48"/>
  <c r="AF122" i="48"/>
  <c r="Z123" i="48"/>
  <c r="Y122" i="48"/>
  <c r="AE121" i="48"/>
  <c r="AA122" i="48"/>
  <c r="AG121" i="48"/>
  <c r="AB121" i="48"/>
  <c r="AH120" i="48"/>
  <c r="AC121" i="48"/>
  <c r="W122" i="48"/>
  <c r="BF122" i="46"/>
  <c r="BL121" i="46"/>
  <c r="AG122" i="46"/>
  <c r="AA123" i="46"/>
  <c r="BD123" i="46"/>
  <c r="BJ122" i="46"/>
  <c r="AC122" i="46"/>
  <c r="W123" i="46"/>
  <c r="BB122" i="46"/>
  <c r="BH121" i="46"/>
  <c r="AD122" i="46"/>
  <c r="X123" i="46"/>
  <c r="BA123" i="46"/>
  <c r="BG122" i="46"/>
  <c r="Y121" i="46"/>
  <c r="AE120" i="46"/>
  <c r="AF120" i="46"/>
  <c r="Z121" i="46"/>
  <c r="AH122" i="46"/>
  <c r="AB123" i="46"/>
  <c r="BC122" i="46"/>
  <c r="BI121" i="46"/>
  <c r="BE123" i="46"/>
  <c r="BK122" i="46"/>
  <c r="Z124" i="48" l="1"/>
  <c r="AF123" i="48"/>
  <c r="AH121" i="48"/>
  <c r="AB122" i="48"/>
  <c r="W123" i="48"/>
  <c r="AC122" i="48"/>
  <c r="AA123" i="48"/>
  <c r="AG122" i="48"/>
  <c r="AE122" i="48"/>
  <c r="Y123" i="48"/>
  <c r="AD121" i="48"/>
  <c r="X122" i="48"/>
  <c r="BA124" i="46"/>
  <c r="BG123" i="46"/>
  <c r="BD124" i="46"/>
  <c r="BJ123" i="46"/>
  <c r="AB124" i="46"/>
  <c r="AH123" i="46"/>
  <c r="AF121" i="46"/>
  <c r="Z122" i="46"/>
  <c r="AD123" i="46"/>
  <c r="X124" i="46"/>
  <c r="BB123" i="46"/>
  <c r="BH122" i="46"/>
  <c r="W124" i="46"/>
  <c r="AC123" i="46"/>
  <c r="AA124" i="46"/>
  <c r="AG123" i="46"/>
  <c r="BK123" i="46"/>
  <c r="BE124" i="46"/>
  <c r="BC123" i="46"/>
  <c r="BI122" i="46"/>
  <c r="AE121" i="46"/>
  <c r="Y122" i="46"/>
  <c r="BF123" i="46"/>
  <c r="BL122" i="46"/>
  <c r="Y124" i="48" l="1"/>
  <c r="AE123" i="48"/>
  <c r="AC123" i="48"/>
  <c r="W124" i="48"/>
  <c r="AF124" i="48"/>
  <c r="Z125" i="48"/>
  <c r="AD122" i="48"/>
  <c r="X123" i="48"/>
  <c r="AH122" i="48"/>
  <c r="AB123" i="48"/>
  <c r="AG123" i="48"/>
  <c r="AA124" i="48"/>
  <c r="BD125" i="46"/>
  <c r="BJ124" i="46"/>
  <c r="BE125" i="46"/>
  <c r="BK124" i="46"/>
  <c r="Z123" i="46"/>
  <c r="AF122" i="46"/>
  <c r="Y123" i="46"/>
  <c r="AE122" i="46"/>
  <c r="AD124" i="46"/>
  <c r="X125" i="46"/>
  <c r="AA125" i="46"/>
  <c r="AG124" i="46"/>
  <c r="BF124" i="46"/>
  <c r="BL123" i="46"/>
  <c r="BC124" i="46"/>
  <c r="BI123" i="46"/>
  <c r="W125" i="46"/>
  <c r="AC124" i="46"/>
  <c r="BB124" i="46"/>
  <c r="BH123" i="46"/>
  <c r="AH124" i="46"/>
  <c r="AB125" i="46"/>
  <c r="BA125" i="46"/>
  <c r="BG124" i="46"/>
  <c r="AA125" i="48" l="1"/>
  <c r="AG124" i="48"/>
  <c r="AD123" i="48"/>
  <c r="X124" i="48"/>
  <c r="AH123" i="48"/>
  <c r="AB124" i="48"/>
  <c r="AF125" i="48"/>
  <c r="Z126" i="48"/>
  <c r="W125" i="48"/>
  <c r="AC124" i="48"/>
  <c r="Y125" i="48"/>
  <c r="AE124" i="48"/>
  <c r="AD125" i="46"/>
  <c r="X126" i="46"/>
  <c r="W126" i="46"/>
  <c r="AC125" i="46"/>
  <c r="BC125" i="46"/>
  <c r="BI124" i="46"/>
  <c r="BF125" i="46"/>
  <c r="BL124" i="46"/>
  <c r="AF123" i="46"/>
  <c r="Z124" i="46"/>
  <c r="BE126" i="46"/>
  <c r="BK125" i="46"/>
  <c r="BD126" i="46"/>
  <c r="BJ125" i="46"/>
  <c r="AH125" i="46"/>
  <c r="AB126" i="46"/>
  <c r="BA126" i="46"/>
  <c r="BG125" i="46"/>
  <c r="BB125" i="46"/>
  <c r="BH124" i="46"/>
  <c r="AA126" i="46"/>
  <c r="AG125" i="46"/>
  <c r="AE123" i="46"/>
  <c r="Y124" i="46"/>
  <c r="AH124" i="48" l="1"/>
  <c r="AB125" i="48"/>
  <c r="AC125" i="48"/>
  <c r="W126" i="48"/>
  <c r="AF126" i="48"/>
  <c r="Z127" i="48"/>
  <c r="AD124" i="48"/>
  <c r="X125" i="48"/>
  <c r="Y126" i="48"/>
  <c r="AE125" i="48"/>
  <c r="AG125" i="48"/>
  <c r="AA126" i="48"/>
  <c r="Y125" i="46"/>
  <c r="AE124" i="46"/>
  <c r="BB126" i="46"/>
  <c r="BH125" i="46"/>
  <c r="BE127" i="46"/>
  <c r="BK126" i="46"/>
  <c r="BF126" i="46"/>
  <c r="BL125" i="46"/>
  <c r="W127" i="46"/>
  <c r="AC126" i="46"/>
  <c r="AH126" i="46"/>
  <c r="AB127" i="46"/>
  <c r="AF124" i="46"/>
  <c r="Z125" i="46"/>
  <c r="AD126" i="46"/>
  <c r="X127" i="46"/>
  <c r="AA127" i="46"/>
  <c r="AG126" i="46"/>
  <c r="BA127" i="46"/>
  <c r="BG126" i="46"/>
  <c r="BD127" i="46"/>
  <c r="BJ126" i="46"/>
  <c r="BC126" i="46"/>
  <c r="BI125" i="46"/>
  <c r="AF127" i="48" l="1"/>
  <c r="Z128" i="48"/>
  <c r="W127" i="48"/>
  <c r="AC126" i="48"/>
  <c r="AE126" i="48"/>
  <c r="Y127" i="48"/>
  <c r="AH125" i="48"/>
  <c r="AB126" i="48"/>
  <c r="AA127" i="48"/>
  <c r="AG126" i="48"/>
  <c r="AD125" i="48"/>
  <c r="X126" i="48"/>
  <c r="AD127" i="46"/>
  <c r="X128" i="46"/>
  <c r="AH127" i="46"/>
  <c r="AB128" i="46"/>
  <c r="BD128" i="46"/>
  <c r="BJ127" i="46"/>
  <c r="BF127" i="46"/>
  <c r="BL126" i="46"/>
  <c r="Y126" i="46"/>
  <c r="AE125" i="46"/>
  <c r="AF125" i="46"/>
  <c r="Z126" i="46"/>
  <c r="BC127" i="46"/>
  <c r="BI126" i="46"/>
  <c r="BA128" i="46"/>
  <c r="BG127" i="46"/>
  <c r="AA128" i="46"/>
  <c r="AG127" i="46"/>
  <c r="W128" i="46"/>
  <c r="AC127" i="46"/>
  <c r="BE128" i="46"/>
  <c r="BK127" i="46"/>
  <c r="BB127" i="46"/>
  <c r="BH126" i="46"/>
  <c r="X127" i="48" l="1"/>
  <c r="AD126" i="48"/>
  <c r="AH126" i="48"/>
  <c r="AB127" i="48"/>
  <c r="W128" i="48"/>
  <c r="AC127" i="48"/>
  <c r="Y128" i="48"/>
  <c r="AE127" i="48"/>
  <c r="AF128" i="48"/>
  <c r="Z129" i="48"/>
  <c r="AG127" i="48"/>
  <c r="AA128" i="48"/>
  <c r="AF126" i="46"/>
  <c r="Z127" i="46"/>
  <c r="AH128" i="46"/>
  <c r="AB129" i="46"/>
  <c r="BE129" i="46"/>
  <c r="BK128" i="46"/>
  <c r="BA129" i="46"/>
  <c r="BG128" i="46"/>
  <c r="BL127" i="46"/>
  <c r="BF128" i="46"/>
  <c r="AD128" i="46"/>
  <c r="X129" i="46"/>
  <c r="BH127" i="46"/>
  <c r="BB128" i="46"/>
  <c r="AC128" i="46"/>
  <c r="W129" i="46"/>
  <c r="AA129" i="46"/>
  <c r="AG128" i="46"/>
  <c r="BI127" i="46"/>
  <c r="BC128" i="46"/>
  <c r="Y127" i="46"/>
  <c r="AE126" i="46"/>
  <c r="BD129" i="46"/>
  <c r="BJ128" i="46"/>
  <c r="AA129" i="48" l="1"/>
  <c r="AG128" i="48"/>
  <c r="AH127" i="48"/>
  <c r="AB128" i="48"/>
  <c r="AF129" i="48"/>
  <c r="Z130" i="48"/>
  <c r="Y129" i="48"/>
  <c r="AE128" i="48"/>
  <c r="W129" i="48"/>
  <c r="AC128" i="48"/>
  <c r="AD127" i="48"/>
  <c r="X128" i="48"/>
  <c r="BD130" i="46"/>
  <c r="BJ129" i="46"/>
  <c r="BB129" i="46"/>
  <c r="BH128" i="46"/>
  <c r="BF129" i="46"/>
  <c r="BL128" i="46"/>
  <c r="AF127" i="46"/>
  <c r="Z128" i="46"/>
  <c r="Y128" i="46"/>
  <c r="AE127" i="46"/>
  <c r="AA130" i="46"/>
  <c r="AG129" i="46"/>
  <c r="BA130" i="46"/>
  <c r="BG129" i="46"/>
  <c r="BE130" i="46"/>
  <c r="BK129" i="46"/>
  <c r="BC129" i="46"/>
  <c r="BI128" i="46"/>
  <c r="W130" i="46"/>
  <c r="AC129" i="46"/>
  <c r="X130" i="46"/>
  <c r="AD129" i="46"/>
  <c r="AB130" i="46"/>
  <c r="AH129" i="46"/>
  <c r="W130" i="48" l="1"/>
  <c r="AC129" i="48"/>
  <c r="X129" i="48"/>
  <c r="AD128" i="48"/>
  <c r="AH128" i="48"/>
  <c r="AB129" i="48"/>
  <c r="AF130" i="48"/>
  <c r="Z131" i="48"/>
  <c r="Y130" i="48"/>
  <c r="AE129" i="48"/>
  <c r="AG129" i="48"/>
  <c r="AA130" i="48"/>
  <c r="AF128" i="46"/>
  <c r="Z129" i="46"/>
  <c r="AH130" i="46"/>
  <c r="AB131" i="46"/>
  <c r="AD130" i="46"/>
  <c r="X131" i="46"/>
  <c r="BC130" i="46"/>
  <c r="BI129" i="46"/>
  <c r="BA131" i="46"/>
  <c r="BG130" i="46"/>
  <c r="Y129" i="46"/>
  <c r="AE128" i="46"/>
  <c r="AC130" i="46"/>
  <c r="W131" i="46"/>
  <c r="BE131" i="46"/>
  <c r="BK130" i="46"/>
  <c r="AG130" i="46"/>
  <c r="AA131" i="46"/>
  <c r="BF130" i="46"/>
  <c r="BL129" i="46"/>
  <c r="BB130" i="46"/>
  <c r="BH129" i="46"/>
  <c r="BJ130" i="46"/>
  <c r="BD131" i="46"/>
  <c r="AF131" i="48" l="1"/>
  <c r="Z132" i="48"/>
  <c r="AH129" i="48"/>
  <c r="AB130" i="48"/>
  <c r="W131" i="48"/>
  <c r="AC130" i="48"/>
  <c r="AA131" i="48"/>
  <c r="AG130" i="48"/>
  <c r="Y131" i="48"/>
  <c r="AE130" i="48"/>
  <c r="AD129" i="48"/>
  <c r="X130" i="48"/>
  <c r="AB132" i="46"/>
  <c r="AH131" i="46"/>
  <c r="BB131" i="46"/>
  <c r="BH130" i="46"/>
  <c r="BE132" i="46"/>
  <c r="BK131" i="46"/>
  <c r="AE129" i="46"/>
  <c r="Y130" i="46"/>
  <c r="BC131" i="46"/>
  <c r="BI130" i="46"/>
  <c r="BF131" i="46"/>
  <c r="BL130" i="46"/>
  <c r="BD132" i="46"/>
  <c r="BJ131" i="46"/>
  <c r="AA132" i="46"/>
  <c r="AG131" i="46"/>
  <c r="W132" i="46"/>
  <c r="AC131" i="46"/>
  <c r="X132" i="46"/>
  <c r="AD131" i="46"/>
  <c r="AF129" i="46"/>
  <c r="Z130" i="46"/>
  <c r="BA132" i="46"/>
  <c r="BG131" i="46"/>
  <c r="AB131" i="48" l="1"/>
  <c r="AH130" i="48"/>
  <c r="AF132" i="48"/>
  <c r="Z133" i="48"/>
  <c r="AA132" i="48"/>
  <c r="AG131" i="48"/>
  <c r="AD130" i="48"/>
  <c r="X131" i="48"/>
  <c r="Y132" i="48"/>
  <c r="AE131" i="48"/>
  <c r="W132" i="48"/>
  <c r="AC131" i="48"/>
  <c r="Z131" i="46"/>
  <c r="AF130" i="46"/>
  <c r="BA133" i="46"/>
  <c r="BG132" i="46"/>
  <c r="AG132" i="46"/>
  <c r="AA133" i="46"/>
  <c r="BF132" i="46"/>
  <c r="BL131" i="46"/>
  <c r="BC132" i="46"/>
  <c r="BI131" i="46"/>
  <c r="BE133" i="46"/>
  <c r="BK132" i="46"/>
  <c r="BB132" i="46"/>
  <c r="BH131" i="46"/>
  <c r="Y131" i="46"/>
  <c r="AE130" i="46"/>
  <c r="AD132" i="46"/>
  <c r="X133" i="46"/>
  <c r="AC132" i="46"/>
  <c r="W133" i="46"/>
  <c r="BD133" i="46"/>
  <c r="BJ132" i="46"/>
  <c r="AH132" i="46"/>
  <c r="AB133" i="46"/>
  <c r="W133" i="48" l="1"/>
  <c r="AC132" i="48"/>
  <c r="AH131" i="48"/>
  <c r="AB132" i="48"/>
  <c r="Z134" i="48"/>
  <c r="AF133" i="48"/>
  <c r="AD131" i="48"/>
  <c r="X132" i="48"/>
  <c r="AE132" i="48"/>
  <c r="Y133" i="48"/>
  <c r="AA133" i="48"/>
  <c r="AG132" i="48"/>
  <c r="X134" i="46"/>
  <c r="AD133" i="46"/>
  <c r="AA134" i="46"/>
  <c r="AG133" i="46"/>
  <c r="BD134" i="46"/>
  <c r="BJ133" i="46"/>
  <c r="BA134" i="46"/>
  <c r="BG133" i="46"/>
  <c r="AB134" i="46"/>
  <c r="AH133" i="46"/>
  <c r="BE134" i="46"/>
  <c r="BK133" i="46"/>
  <c r="BC133" i="46"/>
  <c r="BI132" i="46"/>
  <c r="W134" i="46"/>
  <c r="AC133" i="46"/>
  <c r="AE131" i="46"/>
  <c r="Y132" i="46"/>
  <c r="BB133" i="46"/>
  <c r="BH132" i="46"/>
  <c r="BF133" i="46"/>
  <c r="BL132" i="46"/>
  <c r="AF131" i="46"/>
  <c r="Z132" i="46"/>
  <c r="X133" i="48" l="1"/>
  <c r="AD132" i="48"/>
  <c r="W134" i="48"/>
  <c r="AC133" i="48"/>
  <c r="Y134" i="48"/>
  <c r="AE133" i="48"/>
  <c r="AH132" i="48"/>
  <c r="AB133" i="48"/>
  <c r="AG133" i="48"/>
  <c r="AA134" i="48"/>
  <c r="AF134" i="48"/>
  <c r="Z135" i="48"/>
  <c r="Y133" i="46"/>
  <c r="AE132" i="46"/>
  <c r="BC134" i="46"/>
  <c r="BI133" i="46"/>
  <c r="BA135" i="46"/>
  <c r="BG134" i="46"/>
  <c r="Z133" i="46"/>
  <c r="AF132" i="46"/>
  <c r="BF134" i="46"/>
  <c r="BL133" i="46"/>
  <c r="BB134" i="46"/>
  <c r="BH133" i="46"/>
  <c r="AC134" i="46"/>
  <c r="W135" i="46"/>
  <c r="BE135" i="46"/>
  <c r="BK134" i="46"/>
  <c r="AH134" i="46"/>
  <c r="AB135" i="46"/>
  <c r="BD135" i="46"/>
  <c r="BJ134" i="46"/>
  <c r="AG134" i="46"/>
  <c r="AA135" i="46"/>
  <c r="AD134" i="46"/>
  <c r="X135" i="46"/>
  <c r="Y135" i="48" l="1"/>
  <c r="AE134" i="48"/>
  <c r="AF135" i="48"/>
  <c r="Z136" i="48"/>
  <c r="AA135" i="48"/>
  <c r="AG134" i="48"/>
  <c r="AH133" i="48"/>
  <c r="AB134" i="48"/>
  <c r="W135" i="48"/>
  <c r="AC134" i="48"/>
  <c r="AD133" i="48"/>
  <c r="X134" i="48"/>
  <c r="AD135" i="46"/>
  <c r="X136" i="46"/>
  <c r="AA136" i="46"/>
  <c r="AG135" i="46"/>
  <c r="AH135" i="46"/>
  <c r="AB136" i="46"/>
  <c r="W136" i="46"/>
  <c r="AC135" i="46"/>
  <c r="BB135" i="46"/>
  <c r="BH134" i="46"/>
  <c r="AF133" i="46"/>
  <c r="Z134" i="46"/>
  <c r="BC135" i="46"/>
  <c r="BI134" i="46"/>
  <c r="BD136" i="46"/>
  <c r="BJ135" i="46"/>
  <c r="BE136" i="46"/>
  <c r="BK135" i="46"/>
  <c r="BF135" i="46"/>
  <c r="BL134" i="46"/>
  <c r="BA136" i="46"/>
  <c r="BG135" i="46"/>
  <c r="AE133" i="46"/>
  <c r="Y134" i="46"/>
  <c r="AH134" i="48" l="1"/>
  <c r="AB135" i="48"/>
  <c r="AF136" i="48"/>
  <c r="Z137" i="48"/>
  <c r="Y136" i="48"/>
  <c r="AE135" i="48"/>
  <c r="AD134" i="48"/>
  <c r="X135" i="48"/>
  <c r="AC135" i="48"/>
  <c r="W136" i="48"/>
  <c r="AG135" i="48"/>
  <c r="AA136" i="48"/>
  <c r="Z135" i="46"/>
  <c r="AF134" i="46"/>
  <c r="BA137" i="46"/>
  <c r="BG136" i="46"/>
  <c r="BF136" i="46"/>
  <c r="BL135" i="46"/>
  <c r="BE137" i="46"/>
  <c r="BK136" i="46"/>
  <c r="BC136" i="46"/>
  <c r="BI135" i="46"/>
  <c r="AC136" i="46"/>
  <c r="W137" i="46"/>
  <c r="AG136" i="46"/>
  <c r="AA137" i="46"/>
  <c r="Y135" i="46"/>
  <c r="AE134" i="46"/>
  <c r="AH136" i="46"/>
  <c r="AB137" i="46"/>
  <c r="AD136" i="46"/>
  <c r="X137" i="46"/>
  <c r="BD137" i="46"/>
  <c r="BJ136" i="46"/>
  <c r="BB136" i="46"/>
  <c r="BH135" i="46"/>
  <c r="AF137" i="48" l="1"/>
  <c r="Z138" i="48"/>
  <c r="AA137" i="48"/>
  <c r="AG136" i="48"/>
  <c r="W137" i="48"/>
  <c r="AC136" i="48"/>
  <c r="AD135" i="48"/>
  <c r="X136" i="48"/>
  <c r="AH135" i="48"/>
  <c r="AB136" i="48"/>
  <c r="AE136" i="48"/>
  <c r="Y137" i="48"/>
  <c r="AD137" i="46"/>
  <c r="X138" i="46"/>
  <c r="W138" i="46"/>
  <c r="AC137" i="46"/>
  <c r="BD138" i="46"/>
  <c r="BJ137" i="46"/>
  <c r="AE135" i="46"/>
  <c r="Y136" i="46"/>
  <c r="BE138" i="46"/>
  <c r="BK137" i="46"/>
  <c r="BA138" i="46"/>
  <c r="BG137" i="46"/>
  <c r="AH137" i="46"/>
  <c r="AB138" i="46"/>
  <c r="AA138" i="46"/>
  <c r="AG137" i="46"/>
  <c r="BB137" i="46"/>
  <c r="BH136" i="46"/>
  <c r="BC137" i="46"/>
  <c r="BI136" i="46"/>
  <c r="BF137" i="46"/>
  <c r="BL136" i="46"/>
  <c r="AF135" i="46"/>
  <c r="Z136" i="46"/>
  <c r="AH136" i="48" l="1"/>
  <c r="AB137" i="48"/>
  <c r="AC137" i="48"/>
  <c r="W138" i="48"/>
  <c r="AD136" i="48"/>
  <c r="X137" i="48"/>
  <c r="AF138" i="48"/>
  <c r="Z139" i="48"/>
  <c r="Y138" i="48"/>
  <c r="AE137" i="48"/>
  <c r="AG137" i="48"/>
  <c r="AA138" i="48"/>
  <c r="AF136" i="46"/>
  <c r="Z137" i="46"/>
  <c r="AH138" i="46"/>
  <c r="AB139" i="46"/>
  <c r="Y137" i="46"/>
  <c r="AE136" i="46"/>
  <c r="BC138" i="46"/>
  <c r="BI137" i="46"/>
  <c r="BB138" i="46"/>
  <c r="BH137" i="46"/>
  <c r="BA139" i="46"/>
  <c r="BG138" i="46"/>
  <c r="BD139" i="46"/>
  <c r="BJ138" i="46"/>
  <c r="AC138" i="46"/>
  <c r="W139" i="46"/>
  <c r="AD138" i="46"/>
  <c r="X139" i="46"/>
  <c r="BF138" i="46"/>
  <c r="BL137" i="46"/>
  <c r="AG138" i="46"/>
  <c r="AA139" i="46"/>
  <c r="BE139" i="46"/>
  <c r="BK138" i="46"/>
  <c r="AD137" i="48" l="1"/>
  <c r="X138" i="48"/>
  <c r="AE138" i="48"/>
  <c r="Y139" i="48"/>
  <c r="AA139" i="48"/>
  <c r="AG138" i="48"/>
  <c r="AF139" i="48"/>
  <c r="Z140" i="48"/>
  <c r="W139" i="48"/>
  <c r="AC138" i="48"/>
  <c r="AH137" i="48"/>
  <c r="AB138" i="48"/>
  <c r="AA140" i="46"/>
  <c r="AG139" i="46"/>
  <c r="AD139" i="46"/>
  <c r="X140" i="46"/>
  <c r="W140" i="46"/>
  <c r="AC139" i="46"/>
  <c r="AH139" i="46"/>
  <c r="AB140" i="46"/>
  <c r="BA140" i="46"/>
  <c r="BG139" i="46"/>
  <c r="AF137" i="46"/>
  <c r="Z138" i="46"/>
  <c r="BE140" i="46"/>
  <c r="BK139" i="46"/>
  <c r="BF139" i="46"/>
  <c r="BL138" i="46"/>
  <c r="BD140" i="46"/>
  <c r="BJ139" i="46"/>
  <c r="BB139" i="46"/>
  <c r="BH138" i="46"/>
  <c r="BC139" i="46"/>
  <c r="BI138" i="46"/>
  <c r="AE137" i="46"/>
  <c r="Y138" i="46"/>
  <c r="Y140" i="48" l="1"/>
  <c r="AE139" i="48"/>
  <c r="AC139" i="48"/>
  <c r="W140" i="48"/>
  <c r="AG139" i="48"/>
  <c r="AA140" i="48"/>
  <c r="AH138" i="48"/>
  <c r="AB139" i="48"/>
  <c r="AF140" i="48"/>
  <c r="Z141" i="48"/>
  <c r="AD138" i="48"/>
  <c r="X139" i="48"/>
  <c r="Y139" i="46"/>
  <c r="AE138" i="46"/>
  <c r="AH140" i="46"/>
  <c r="AB141" i="46"/>
  <c r="AD140" i="46"/>
  <c r="X141" i="46"/>
  <c r="BC140" i="46"/>
  <c r="BI139" i="46"/>
  <c r="BD141" i="46"/>
  <c r="BJ140" i="46"/>
  <c r="AF138" i="46"/>
  <c r="Z139" i="46"/>
  <c r="BB140" i="46"/>
  <c r="BH139" i="46"/>
  <c r="BF140" i="46"/>
  <c r="BL139" i="46"/>
  <c r="BE141" i="46"/>
  <c r="BK140" i="46"/>
  <c r="BA141" i="46"/>
  <c r="BG140" i="46"/>
  <c r="AC140" i="46"/>
  <c r="W141" i="46"/>
  <c r="AG140" i="46"/>
  <c r="AA141" i="46"/>
  <c r="AD139" i="48" l="1"/>
  <c r="X140" i="48"/>
  <c r="AH139" i="48"/>
  <c r="AB140" i="48"/>
  <c r="W141" i="48"/>
  <c r="AC140" i="48"/>
  <c r="AF141" i="48"/>
  <c r="Z142" i="48"/>
  <c r="AA141" i="48"/>
  <c r="AG140" i="48"/>
  <c r="AE140" i="48"/>
  <c r="Y141" i="48"/>
  <c r="AD141" i="46"/>
  <c r="X142" i="46"/>
  <c r="AA142" i="46"/>
  <c r="AG141" i="46"/>
  <c r="W142" i="46"/>
  <c r="AC141" i="46"/>
  <c r="BA142" i="46"/>
  <c r="BG141" i="46"/>
  <c r="BE142" i="46"/>
  <c r="BK141" i="46"/>
  <c r="BB141" i="46"/>
  <c r="BH140" i="46"/>
  <c r="BD142" i="46"/>
  <c r="BJ141" i="46"/>
  <c r="AH141" i="46"/>
  <c r="AB142" i="46"/>
  <c r="AF139" i="46"/>
  <c r="Z140" i="46"/>
  <c r="BF141" i="46"/>
  <c r="BL140" i="46"/>
  <c r="BC141" i="46"/>
  <c r="BI140" i="46"/>
  <c r="AE139" i="46"/>
  <c r="Y140" i="46"/>
  <c r="Y142" i="48" l="1"/>
  <c r="AE141" i="48"/>
  <c r="AF142" i="48"/>
  <c r="Z143" i="48"/>
  <c r="AH140" i="48"/>
  <c r="AB141" i="48"/>
  <c r="AD140" i="48"/>
  <c r="X141" i="48"/>
  <c r="AG141" i="48"/>
  <c r="AA142" i="48"/>
  <c r="AC141" i="48"/>
  <c r="W142" i="48"/>
  <c r="Y141" i="46"/>
  <c r="AE140" i="46"/>
  <c r="AF140" i="46"/>
  <c r="Z141" i="46"/>
  <c r="BC142" i="46"/>
  <c r="BI141" i="46"/>
  <c r="BD143" i="46"/>
  <c r="BJ142" i="46"/>
  <c r="BE143" i="46"/>
  <c r="BK142" i="46"/>
  <c r="W143" i="46"/>
  <c r="AC142" i="46"/>
  <c r="X143" i="46"/>
  <c r="AD142" i="46"/>
  <c r="AB143" i="46"/>
  <c r="AH142" i="46"/>
  <c r="BF142" i="46"/>
  <c r="BL141" i="46"/>
  <c r="BB142" i="46"/>
  <c r="BH141" i="46"/>
  <c r="BA143" i="46"/>
  <c r="BG142" i="46"/>
  <c r="AA143" i="46"/>
  <c r="AG142" i="46"/>
  <c r="W143" i="48" l="1"/>
  <c r="AC142" i="48"/>
  <c r="AA143" i="48"/>
  <c r="AG142" i="48"/>
  <c r="AH141" i="48"/>
  <c r="AB142" i="48"/>
  <c r="Z144" i="48"/>
  <c r="AF143" i="48"/>
  <c r="AD141" i="48"/>
  <c r="X142" i="48"/>
  <c r="AE142" i="48"/>
  <c r="Y143" i="48"/>
  <c r="BA144" i="46"/>
  <c r="BG143" i="46"/>
  <c r="BF143" i="46"/>
  <c r="BL142" i="46"/>
  <c r="AH143" i="46"/>
  <c r="AB144" i="46"/>
  <c r="W144" i="46"/>
  <c r="AC143" i="46"/>
  <c r="BC143" i="46"/>
  <c r="BI142" i="46"/>
  <c r="AE141" i="46"/>
  <c r="Y142" i="46"/>
  <c r="AF141" i="46"/>
  <c r="Z142" i="46"/>
  <c r="AA144" i="46"/>
  <c r="AG143" i="46"/>
  <c r="BB143" i="46"/>
  <c r="BH142" i="46"/>
  <c r="AD143" i="46"/>
  <c r="X144" i="46"/>
  <c r="BE144" i="46"/>
  <c r="BK143" i="46"/>
  <c r="BD144" i="46"/>
  <c r="BJ143" i="46"/>
  <c r="Y144" i="48" l="1"/>
  <c r="AE143" i="48"/>
  <c r="AH142" i="48"/>
  <c r="AB143" i="48"/>
  <c r="AD142" i="48"/>
  <c r="X143" i="48"/>
  <c r="Z145" i="48"/>
  <c r="AF144" i="48"/>
  <c r="AA144" i="48"/>
  <c r="AG143" i="48"/>
  <c r="W144" i="48"/>
  <c r="AC143" i="48"/>
  <c r="AF142" i="46"/>
  <c r="Z143" i="46"/>
  <c r="AH144" i="46"/>
  <c r="AB145" i="46"/>
  <c r="AD144" i="46"/>
  <c r="X145" i="46"/>
  <c r="BD145" i="46"/>
  <c r="BJ144" i="46"/>
  <c r="AG144" i="46"/>
  <c r="AA145" i="46"/>
  <c r="BC144" i="46"/>
  <c r="BI143" i="46"/>
  <c r="Y143" i="46"/>
  <c r="AE142" i="46"/>
  <c r="BE145" i="46"/>
  <c r="BK144" i="46"/>
  <c r="BB144" i="46"/>
  <c r="BH143" i="46"/>
  <c r="AC144" i="46"/>
  <c r="W145" i="46"/>
  <c r="BF144" i="46"/>
  <c r="BL143" i="46"/>
  <c r="BA145" i="46"/>
  <c r="BG144" i="46"/>
  <c r="AH143" i="48" l="1"/>
  <c r="AB144" i="48"/>
  <c r="AG144" i="48"/>
  <c r="AA145" i="48"/>
  <c r="AD143" i="48"/>
  <c r="X144" i="48"/>
  <c r="AC144" i="48"/>
  <c r="W145" i="48"/>
  <c r="AF145" i="48"/>
  <c r="Z146" i="48"/>
  <c r="Y145" i="48"/>
  <c r="AE144" i="48"/>
  <c r="AA146" i="46"/>
  <c r="AG145" i="46"/>
  <c r="AH145" i="46"/>
  <c r="AB146" i="46"/>
  <c r="BF145" i="46"/>
  <c r="BL144" i="46"/>
  <c r="BD146" i="46"/>
  <c r="BJ145" i="46"/>
  <c r="AD145" i="46"/>
  <c r="X146" i="46"/>
  <c r="AF143" i="46"/>
  <c r="Z144" i="46"/>
  <c r="W146" i="46"/>
  <c r="AC145" i="46"/>
  <c r="BA146" i="46"/>
  <c r="BG145" i="46"/>
  <c r="BB145" i="46"/>
  <c r="BH144" i="46"/>
  <c r="BE146" i="46"/>
  <c r="BK145" i="46"/>
  <c r="AE143" i="46"/>
  <c r="Y144" i="46"/>
  <c r="BC145" i="46"/>
  <c r="BI144" i="46"/>
  <c r="AF146" i="48" l="1"/>
  <c r="Z147" i="48"/>
  <c r="AD144" i="48"/>
  <c r="X145" i="48"/>
  <c r="AA146" i="48"/>
  <c r="AG145" i="48"/>
  <c r="AH144" i="48"/>
  <c r="AB145" i="48"/>
  <c r="W146" i="48"/>
  <c r="AC145" i="48"/>
  <c r="Y146" i="48"/>
  <c r="AE145" i="48"/>
  <c r="Y145" i="46"/>
  <c r="AE144" i="46"/>
  <c r="AD146" i="46"/>
  <c r="X147" i="46"/>
  <c r="AH146" i="46"/>
  <c r="AB147" i="46"/>
  <c r="BC146" i="46"/>
  <c r="BI145" i="46"/>
  <c r="BB146" i="46"/>
  <c r="BH145" i="46"/>
  <c r="AC146" i="46"/>
  <c r="W147" i="46"/>
  <c r="AF144" i="46"/>
  <c r="Z145" i="46"/>
  <c r="BE147" i="46"/>
  <c r="BK146" i="46"/>
  <c r="BA147" i="46"/>
  <c r="BG146" i="46"/>
  <c r="BD147" i="46"/>
  <c r="BJ146" i="46"/>
  <c r="BF146" i="46"/>
  <c r="BL145" i="46"/>
  <c r="AG146" i="46"/>
  <c r="AA147" i="46"/>
  <c r="AF147" i="48" l="1"/>
  <c r="Z148" i="48"/>
  <c r="Y147" i="48"/>
  <c r="AE146" i="48"/>
  <c r="AG146" i="48"/>
  <c r="AA147" i="48"/>
  <c r="AH145" i="48"/>
  <c r="AB146" i="48"/>
  <c r="AD145" i="48"/>
  <c r="X146" i="48"/>
  <c r="AC146" i="48"/>
  <c r="W147" i="48"/>
  <c r="AF145" i="46"/>
  <c r="Z146" i="46"/>
  <c r="W148" i="46"/>
  <c r="AC147" i="46"/>
  <c r="AD147" i="46"/>
  <c r="X148" i="46"/>
  <c r="BF147" i="46"/>
  <c r="BL146" i="46"/>
  <c r="BD148" i="46"/>
  <c r="BJ147" i="46"/>
  <c r="BE148" i="46"/>
  <c r="BK147" i="46"/>
  <c r="BC147" i="46"/>
  <c r="BI146" i="46"/>
  <c r="AH147" i="46"/>
  <c r="AB148" i="46"/>
  <c r="AA148" i="46"/>
  <c r="AG147" i="46"/>
  <c r="BA148" i="46"/>
  <c r="BG147" i="46"/>
  <c r="BB147" i="46"/>
  <c r="BH146" i="46"/>
  <c r="AE145" i="46"/>
  <c r="Y146" i="46"/>
  <c r="AH146" i="48" l="1"/>
  <c r="AB147" i="48"/>
  <c r="AF148" i="48"/>
  <c r="Z149" i="48"/>
  <c r="W148" i="48"/>
  <c r="AC147" i="48"/>
  <c r="AE147" i="48"/>
  <c r="Y148" i="48"/>
  <c r="AD146" i="48"/>
  <c r="X147" i="48"/>
  <c r="AA148" i="48"/>
  <c r="AG147" i="48"/>
  <c r="Y147" i="46"/>
  <c r="AE146" i="46"/>
  <c r="AH148" i="46"/>
  <c r="AB149" i="46"/>
  <c r="BB148" i="46"/>
  <c r="BH147" i="46"/>
  <c r="BA149" i="46"/>
  <c r="BG148" i="46"/>
  <c r="BE149" i="46"/>
  <c r="BK148" i="46"/>
  <c r="BF148" i="46"/>
  <c r="BL147" i="46"/>
  <c r="AC148" i="46"/>
  <c r="W149" i="46"/>
  <c r="AD148" i="46"/>
  <c r="X149" i="46"/>
  <c r="AF146" i="46"/>
  <c r="Z147" i="46"/>
  <c r="AG148" i="46"/>
  <c r="AA149" i="46"/>
  <c r="BC148" i="46"/>
  <c r="BI147" i="46"/>
  <c r="BD149" i="46"/>
  <c r="BJ148" i="46"/>
  <c r="AF149" i="48" l="1"/>
  <c r="Z150" i="48"/>
  <c r="AG148" i="48"/>
  <c r="AA149" i="48"/>
  <c r="X148" i="48"/>
  <c r="AD147" i="48"/>
  <c r="Y149" i="48"/>
  <c r="AE148" i="48"/>
  <c r="AH147" i="48"/>
  <c r="AB148" i="48"/>
  <c r="W149" i="48"/>
  <c r="AC148" i="48"/>
  <c r="AA150" i="46"/>
  <c r="AG149" i="46"/>
  <c r="AF147" i="46"/>
  <c r="Z148" i="46"/>
  <c r="W150" i="46"/>
  <c r="AC149" i="46"/>
  <c r="BE150" i="46"/>
  <c r="BK149" i="46"/>
  <c r="BA150" i="46"/>
  <c r="BG149" i="46"/>
  <c r="BB149" i="46"/>
  <c r="BH148" i="46"/>
  <c r="AD149" i="46"/>
  <c r="X150" i="46"/>
  <c r="AH149" i="46"/>
  <c r="AB150" i="46"/>
  <c r="BD150" i="46"/>
  <c r="BJ149" i="46"/>
  <c r="BC149" i="46"/>
  <c r="BI148" i="46"/>
  <c r="BF149" i="46"/>
  <c r="BL148" i="46"/>
  <c r="AE147" i="46"/>
  <c r="Y148" i="46"/>
  <c r="AH148" i="48" l="1"/>
  <c r="AB149" i="48"/>
  <c r="AA150" i="48"/>
  <c r="AG149" i="48"/>
  <c r="AF150" i="48"/>
  <c r="Z151" i="48"/>
  <c r="W150" i="48"/>
  <c r="AC149" i="48"/>
  <c r="AE149" i="48"/>
  <c r="Y150" i="48"/>
  <c r="AD148" i="48"/>
  <c r="X149" i="48"/>
  <c r="Y149" i="46"/>
  <c r="AE148" i="46"/>
  <c r="AD150" i="46"/>
  <c r="X151" i="46"/>
  <c r="AF148" i="46"/>
  <c r="Z149" i="46"/>
  <c r="BF150" i="46"/>
  <c r="BL149" i="46"/>
  <c r="BD151" i="46"/>
  <c r="BJ150" i="46"/>
  <c r="BA151" i="46"/>
  <c r="BG150" i="46"/>
  <c r="AH150" i="46"/>
  <c r="AB151" i="46"/>
  <c r="BC150" i="46"/>
  <c r="BI149" i="46"/>
  <c r="BB150" i="46"/>
  <c r="BH149" i="46"/>
  <c r="BE151" i="46"/>
  <c r="BK150" i="46"/>
  <c r="AC150" i="46"/>
  <c r="W151" i="46"/>
  <c r="AG150" i="46"/>
  <c r="AA151" i="46"/>
  <c r="AF151" i="48" l="1"/>
  <c r="Z152" i="48"/>
  <c r="AD149" i="48"/>
  <c r="X150" i="48"/>
  <c r="Y151" i="48"/>
  <c r="AE150" i="48"/>
  <c r="AB150" i="48"/>
  <c r="AH149" i="48"/>
  <c r="AC150" i="48"/>
  <c r="W151" i="48"/>
  <c r="AA151" i="48"/>
  <c r="AG150" i="48"/>
  <c r="W152" i="46"/>
  <c r="AC151" i="46"/>
  <c r="AF149" i="46"/>
  <c r="Z150" i="46"/>
  <c r="AD151" i="46"/>
  <c r="X152" i="46"/>
  <c r="AA152" i="46"/>
  <c r="AG151" i="46"/>
  <c r="BE152" i="46"/>
  <c r="BK151" i="46"/>
  <c r="BC151" i="46"/>
  <c r="BI150" i="46"/>
  <c r="BD152" i="46"/>
  <c r="BJ151" i="46"/>
  <c r="BF151" i="46"/>
  <c r="BL150" i="46"/>
  <c r="AH151" i="46"/>
  <c r="AB152" i="46"/>
  <c r="BB151" i="46"/>
  <c r="BH150" i="46"/>
  <c r="BA152" i="46"/>
  <c r="BG151" i="46"/>
  <c r="AE149" i="46"/>
  <c r="Y150" i="46"/>
  <c r="W152" i="48" l="1"/>
  <c r="AC151" i="48"/>
  <c r="AD150" i="48"/>
  <c r="X151" i="48"/>
  <c r="AE151" i="48"/>
  <c r="Y152" i="48"/>
  <c r="Z153" i="48"/>
  <c r="AF152" i="48"/>
  <c r="AA152" i="48"/>
  <c r="AG151" i="48"/>
  <c r="AH150" i="48"/>
  <c r="AB151" i="48"/>
  <c r="AF150" i="46"/>
  <c r="Z151" i="46"/>
  <c r="BA153" i="46"/>
  <c r="BG152" i="46"/>
  <c r="BB152" i="46"/>
  <c r="BH151" i="46"/>
  <c r="Y151" i="46"/>
  <c r="AE150" i="46"/>
  <c r="AD152" i="46"/>
  <c r="X153" i="46"/>
  <c r="AH152" i="46"/>
  <c r="AB153" i="46"/>
  <c r="BD153" i="46"/>
  <c r="BJ152" i="46"/>
  <c r="BE153" i="46"/>
  <c r="BK152" i="46"/>
  <c r="AG152" i="46"/>
  <c r="AA153" i="46"/>
  <c r="BF152" i="46"/>
  <c r="BL151" i="46"/>
  <c r="BC152" i="46"/>
  <c r="BI151" i="46"/>
  <c r="AC152" i="46"/>
  <c r="W153" i="46"/>
  <c r="AC152" i="48" l="1"/>
  <c r="W153" i="48"/>
  <c r="AH151" i="48"/>
  <c r="AB152" i="48"/>
  <c r="Y153" i="48"/>
  <c r="AE152" i="48"/>
  <c r="AD151" i="48"/>
  <c r="X152" i="48"/>
  <c r="AG152" i="48"/>
  <c r="AA153" i="48"/>
  <c r="AF153" i="48"/>
  <c r="Z154" i="48"/>
  <c r="AA154" i="46"/>
  <c r="AG153" i="46"/>
  <c r="AH153" i="46"/>
  <c r="AB154" i="46"/>
  <c r="W154" i="46"/>
  <c r="AC153" i="46"/>
  <c r="BC153" i="46"/>
  <c r="BI152" i="46"/>
  <c r="BF153" i="46"/>
  <c r="BL152" i="46"/>
  <c r="BB153" i="46"/>
  <c r="BH152" i="46"/>
  <c r="AD153" i="46"/>
  <c r="X154" i="46"/>
  <c r="AF151" i="46"/>
  <c r="Z152" i="46"/>
  <c r="BE154" i="46"/>
  <c r="BK153" i="46"/>
  <c r="BD154" i="46"/>
  <c r="BJ153" i="46"/>
  <c r="AE151" i="46"/>
  <c r="Y152" i="46"/>
  <c r="BA154" i="46"/>
  <c r="BG153" i="46"/>
  <c r="AA154" i="48" l="1"/>
  <c r="AG153" i="48"/>
  <c r="AD152" i="48"/>
  <c r="X153" i="48"/>
  <c r="AH152" i="48"/>
  <c r="AB153" i="48"/>
  <c r="Z155" i="48"/>
  <c r="AF154" i="48"/>
  <c r="W154" i="48"/>
  <c r="AC153" i="48"/>
  <c r="Y154" i="48"/>
  <c r="AE153" i="48"/>
  <c r="AH154" i="46"/>
  <c r="AB155" i="46"/>
  <c r="Y153" i="46"/>
  <c r="AE152" i="46"/>
  <c r="AF152" i="46"/>
  <c r="Z153" i="46"/>
  <c r="BE155" i="46"/>
  <c r="BK154" i="46"/>
  <c r="BF154" i="46"/>
  <c r="BL153" i="46"/>
  <c r="AC154" i="46"/>
  <c r="W155" i="46"/>
  <c r="AD154" i="46"/>
  <c r="X155" i="46"/>
  <c r="BA155" i="46"/>
  <c r="BG154" i="46"/>
  <c r="BD155" i="46"/>
  <c r="BJ154" i="46"/>
  <c r="BB154" i="46"/>
  <c r="BH153" i="46"/>
  <c r="BC154" i="46"/>
  <c r="BI153" i="46"/>
  <c r="AG154" i="46"/>
  <c r="AA155" i="46"/>
  <c r="AD153" i="48" l="1"/>
  <c r="X154" i="48"/>
  <c r="AF155" i="48"/>
  <c r="Z156" i="48"/>
  <c r="AH153" i="48"/>
  <c r="AB154" i="48"/>
  <c r="Y155" i="48"/>
  <c r="AE154" i="48"/>
  <c r="AC154" i="48"/>
  <c r="W155" i="48"/>
  <c r="AA155" i="48"/>
  <c r="AG154" i="48"/>
  <c r="X156" i="46"/>
  <c r="AD155" i="46"/>
  <c r="BC155" i="46"/>
  <c r="BI154" i="46"/>
  <c r="BB155" i="46"/>
  <c r="BH154" i="46"/>
  <c r="BA156" i="46"/>
  <c r="BG155" i="46"/>
  <c r="BF155" i="46"/>
  <c r="BL154" i="46"/>
  <c r="BE156" i="46"/>
  <c r="BK155" i="46"/>
  <c r="AE153" i="46"/>
  <c r="Y154" i="46"/>
  <c r="AA156" i="46"/>
  <c r="AG155" i="46"/>
  <c r="AC155" i="46"/>
  <c r="W156" i="46"/>
  <c r="AF153" i="46"/>
  <c r="Z154" i="46"/>
  <c r="AB156" i="46"/>
  <c r="AH155" i="46"/>
  <c r="BD156" i="46"/>
  <c r="BJ155" i="46"/>
  <c r="AB155" i="48" l="1"/>
  <c r="AH154" i="48"/>
  <c r="AA156" i="48"/>
  <c r="AG155" i="48"/>
  <c r="W156" i="48"/>
  <c r="AC155" i="48"/>
  <c r="AF156" i="48"/>
  <c r="Z157" i="48"/>
  <c r="X155" i="48"/>
  <c r="AD154" i="48"/>
  <c r="Y156" i="48"/>
  <c r="AE155" i="48"/>
  <c r="AC156" i="46"/>
  <c r="W157" i="46"/>
  <c r="AB157" i="46"/>
  <c r="AH156" i="46"/>
  <c r="AG156" i="46"/>
  <c r="AA157" i="46"/>
  <c r="BE157" i="46"/>
  <c r="BK156" i="46"/>
  <c r="BF156" i="46"/>
  <c r="BL155" i="46"/>
  <c r="BC156" i="46"/>
  <c r="BI155" i="46"/>
  <c r="AF154" i="46"/>
  <c r="Z155" i="46"/>
  <c r="Y155" i="46"/>
  <c r="AE154" i="46"/>
  <c r="BD157" i="46"/>
  <c r="BJ156" i="46"/>
  <c r="BA157" i="46"/>
  <c r="BG156" i="46"/>
  <c r="BB156" i="46"/>
  <c r="BH155" i="46"/>
  <c r="X157" i="46"/>
  <c r="AD156" i="46"/>
  <c r="X156" i="48" l="1"/>
  <c r="AD155" i="48"/>
  <c r="W157" i="48"/>
  <c r="AC156" i="48"/>
  <c r="AG156" i="48"/>
  <c r="AA157" i="48"/>
  <c r="AF157" i="48"/>
  <c r="Z158" i="48"/>
  <c r="Y157" i="48"/>
  <c r="AE156" i="48"/>
  <c r="AH155" i="48"/>
  <c r="AB156" i="48"/>
  <c r="BB157" i="46"/>
  <c r="BH156" i="46"/>
  <c r="BD158" i="46"/>
  <c r="BJ157" i="46"/>
  <c r="BE158" i="46"/>
  <c r="BK157" i="46"/>
  <c r="AB158" i="46"/>
  <c r="AH157" i="46"/>
  <c r="Z156" i="46"/>
  <c r="AF155" i="46"/>
  <c r="AG157" i="46"/>
  <c r="AA158" i="46"/>
  <c r="AC157" i="46"/>
  <c r="W158" i="46"/>
  <c r="X158" i="46"/>
  <c r="AD157" i="46"/>
  <c r="BA158" i="46"/>
  <c r="BG157" i="46"/>
  <c r="AE155" i="46"/>
  <c r="Y156" i="46"/>
  <c r="BC157" i="46"/>
  <c r="BI156" i="46"/>
  <c r="BF157" i="46"/>
  <c r="BL156" i="46"/>
  <c r="AF158" i="48" l="1"/>
  <c r="Z159" i="48"/>
  <c r="Y158" i="48"/>
  <c r="AE157" i="48"/>
  <c r="W158" i="48"/>
  <c r="AC157" i="48"/>
  <c r="AH156" i="48"/>
  <c r="AB157" i="48"/>
  <c r="AA158" i="48"/>
  <c r="AG157" i="48"/>
  <c r="AD156" i="48"/>
  <c r="X157" i="48"/>
  <c r="AE156" i="46"/>
  <c r="Y157" i="46"/>
  <c r="AC158" i="46"/>
  <c r="W159" i="46"/>
  <c r="BF158" i="46"/>
  <c r="BL157" i="46"/>
  <c r="BA159" i="46"/>
  <c r="BG158" i="46"/>
  <c r="Z157" i="46"/>
  <c r="AF156" i="46"/>
  <c r="AB159" i="46"/>
  <c r="AH158" i="46"/>
  <c r="BD159" i="46"/>
  <c r="BJ158" i="46"/>
  <c r="BB158" i="46"/>
  <c r="BH157" i="46"/>
  <c r="AG158" i="46"/>
  <c r="AA159" i="46"/>
  <c r="BC158" i="46"/>
  <c r="BI157" i="46"/>
  <c r="X159" i="46"/>
  <c r="AD158" i="46"/>
  <c r="BE159" i="46"/>
  <c r="BK158" i="46"/>
  <c r="AB158" i="48" l="1"/>
  <c r="AH157" i="48"/>
  <c r="AF159" i="48"/>
  <c r="Z160" i="48"/>
  <c r="W159" i="48"/>
  <c r="AC158" i="48"/>
  <c r="Y159" i="48"/>
  <c r="AE158" i="48"/>
  <c r="AD157" i="48"/>
  <c r="X158" i="48"/>
  <c r="AA159" i="48"/>
  <c r="AG158" i="48"/>
  <c r="AC159" i="46"/>
  <c r="W160" i="46"/>
  <c r="AG159" i="46"/>
  <c r="AA160" i="46"/>
  <c r="BE160" i="46"/>
  <c r="BK159" i="46"/>
  <c r="X160" i="46"/>
  <c r="AD159" i="46"/>
  <c r="BC159" i="46"/>
  <c r="BI158" i="46"/>
  <c r="BD160" i="46"/>
  <c r="BJ159" i="46"/>
  <c r="AB160" i="46"/>
  <c r="AH159" i="46"/>
  <c r="BA160" i="46"/>
  <c r="BG159" i="46"/>
  <c r="AE157" i="46"/>
  <c r="Y158" i="46"/>
  <c r="BB159" i="46"/>
  <c r="BH158" i="46"/>
  <c r="Z158" i="46"/>
  <c r="AF157" i="46"/>
  <c r="BF159" i="46"/>
  <c r="BL158" i="46"/>
  <c r="AD158" i="48" l="1"/>
  <c r="X159" i="48"/>
  <c r="Z161" i="48"/>
  <c r="AF160" i="48"/>
  <c r="AE159" i="48"/>
  <c r="Y160" i="48"/>
  <c r="W160" i="48"/>
  <c r="AC159" i="48"/>
  <c r="AA160" i="48"/>
  <c r="AG159" i="48"/>
  <c r="AH158" i="48"/>
  <c r="AB159" i="48"/>
  <c r="AE158" i="46"/>
  <c r="Y159" i="46"/>
  <c r="AG160" i="46"/>
  <c r="AA161" i="46"/>
  <c r="Z159" i="46"/>
  <c r="AF158" i="46"/>
  <c r="BB160" i="46"/>
  <c r="BH159" i="46"/>
  <c r="AB161" i="46"/>
  <c r="AH160" i="46"/>
  <c r="BC160" i="46"/>
  <c r="BI159" i="46"/>
  <c r="BE161" i="46"/>
  <c r="BK160" i="46"/>
  <c r="AC160" i="46"/>
  <c r="W161" i="46"/>
  <c r="BF160" i="46"/>
  <c r="BL159" i="46"/>
  <c r="BA161" i="46"/>
  <c r="BG160" i="46"/>
  <c r="BD161" i="46"/>
  <c r="BJ160" i="46"/>
  <c r="X161" i="46"/>
  <c r="AD160" i="46"/>
  <c r="AB160" i="48" l="1"/>
  <c r="AH159" i="48"/>
  <c r="AC160" i="48"/>
  <c r="W161" i="48"/>
  <c r="AF161" i="48"/>
  <c r="Z162" i="48"/>
  <c r="Y161" i="48"/>
  <c r="AE160" i="48"/>
  <c r="X160" i="48"/>
  <c r="AD159" i="48"/>
  <c r="AA161" i="48"/>
  <c r="AG160" i="48"/>
  <c r="AA162" i="46"/>
  <c r="AG161" i="46"/>
  <c r="AD161" i="46"/>
  <c r="X162" i="46"/>
  <c r="BA162" i="46"/>
  <c r="BG161" i="46"/>
  <c r="AE159" i="46"/>
  <c r="Y160" i="46"/>
  <c r="W162" i="46"/>
  <c r="AC161" i="46"/>
  <c r="BC161" i="46"/>
  <c r="BI160" i="46"/>
  <c r="BB161" i="46"/>
  <c r="BH160" i="46"/>
  <c r="BD162" i="46"/>
  <c r="BJ161" i="46"/>
  <c r="BF161" i="46"/>
  <c r="BL160" i="46"/>
  <c r="BE162" i="46"/>
  <c r="BK161" i="46"/>
  <c r="AB162" i="46"/>
  <c r="AH161" i="46"/>
  <c r="Z160" i="46"/>
  <c r="AF159" i="46"/>
  <c r="Z163" i="48" l="1"/>
  <c r="AF162" i="48"/>
  <c r="W162" i="48"/>
  <c r="AC161" i="48"/>
  <c r="AA162" i="48"/>
  <c r="AG161" i="48"/>
  <c r="AD160" i="48"/>
  <c r="X161" i="48"/>
  <c r="AH160" i="48"/>
  <c r="AB161" i="48"/>
  <c r="Y162" i="48"/>
  <c r="AE161" i="48"/>
  <c r="AD162" i="46"/>
  <c r="X163" i="46"/>
  <c r="BE163" i="46"/>
  <c r="BK162" i="46"/>
  <c r="BD163" i="46"/>
  <c r="BJ162" i="46"/>
  <c r="BB162" i="46"/>
  <c r="BH161" i="46"/>
  <c r="W163" i="46"/>
  <c r="AC162" i="46"/>
  <c r="AE160" i="46"/>
  <c r="Y161" i="46"/>
  <c r="Z161" i="46"/>
  <c r="AF160" i="46"/>
  <c r="AH162" i="46"/>
  <c r="AB163" i="46"/>
  <c r="BF162" i="46"/>
  <c r="BL161" i="46"/>
  <c r="BC162" i="46"/>
  <c r="BI161" i="46"/>
  <c r="BA163" i="46"/>
  <c r="BG162" i="46"/>
  <c r="AA163" i="46"/>
  <c r="AG162" i="46"/>
  <c r="AD161" i="48" l="1"/>
  <c r="X162" i="48"/>
  <c r="W163" i="48"/>
  <c r="AC162" i="48"/>
  <c r="AH161" i="48"/>
  <c r="AB162" i="48"/>
  <c r="Y163" i="48"/>
  <c r="AE162" i="48"/>
  <c r="AA163" i="48"/>
  <c r="AG162" i="48"/>
  <c r="AF163" i="48"/>
  <c r="Z164" i="48"/>
  <c r="Y162" i="46"/>
  <c r="AE161" i="46"/>
  <c r="BB163" i="46"/>
  <c r="BH162" i="46"/>
  <c r="BE164" i="46"/>
  <c r="BK163" i="46"/>
  <c r="AD163" i="46"/>
  <c r="X164" i="46"/>
  <c r="BA164" i="46"/>
  <c r="BG163" i="46"/>
  <c r="BF163" i="46"/>
  <c r="BL162" i="46"/>
  <c r="Z162" i="46"/>
  <c r="AF161" i="46"/>
  <c r="AH163" i="46"/>
  <c r="AB164" i="46"/>
  <c r="AA164" i="46"/>
  <c r="AG163" i="46"/>
  <c r="BC163" i="46"/>
  <c r="BI162" i="46"/>
  <c r="W164" i="46"/>
  <c r="AC163" i="46"/>
  <c r="BD164" i="46"/>
  <c r="BJ163" i="46"/>
  <c r="AB163" i="48" l="1"/>
  <c r="AH162" i="48"/>
  <c r="Z165" i="48"/>
  <c r="AF164" i="48"/>
  <c r="AD162" i="48"/>
  <c r="X163" i="48"/>
  <c r="AG163" i="48"/>
  <c r="AA164" i="48"/>
  <c r="Y164" i="48"/>
  <c r="AE163" i="48"/>
  <c r="AC163" i="48"/>
  <c r="W164" i="48"/>
  <c r="AD164" i="46"/>
  <c r="X165" i="46"/>
  <c r="BD165" i="46"/>
  <c r="BJ164" i="46"/>
  <c r="AA165" i="46"/>
  <c r="AG164" i="46"/>
  <c r="AF162" i="46"/>
  <c r="Z163" i="46"/>
  <c r="BE165" i="46"/>
  <c r="BK164" i="46"/>
  <c r="AH164" i="46"/>
  <c r="AB165" i="46"/>
  <c r="W165" i="46"/>
  <c r="AC164" i="46"/>
  <c r="BC164" i="46"/>
  <c r="BI163" i="46"/>
  <c r="BF164" i="46"/>
  <c r="BL163" i="46"/>
  <c r="BA165" i="46"/>
  <c r="BG164" i="46"/>
  <c r="BB164" i="46"/>
  <c r="BH163" i="46"/>
  <c r="Y163" i="46"/>
  <c r="AE162" i="46"/>
  <c r="AC164" i="48" l="1"/>
  <c r="W165" i="48"/>
  <c r="AF165" i="48"/>
  <c r="Z166" i="48"/>
  <c r="AB164" i="48"/>
  <c r="AH163" i="48"/>
  <c r="AG164" i="48"/>
  <c r="AA165" i="48"/>
  <c r="X164" i="48"/>
  <c r="AD163" i="48"/>
  <c r="AE164" i="48"/>
  <c r="Y165" i="48"/>
  <c r="AH165" i="46"/>
  <c r="AB166" i="46"/>
  <c r="AF163" i="46"/>
  <c r="Z164" i="46"/>
  <c r="BB165" i="46"/>
  <c r="BH164" i="46"/>
  <c r="BA166" i="46"/>
  <c r="BG165" i="46"/>
  <c r="BC165" i="46"/>
  <c r="BI164" i="46"/>
  <c r="W166" i="46"/>
  <c r="AC165" i="46"/>
  <c r="BE166" i="46"/>
  <c r="BK165" i="46"/>
  <c r="BD166" i="46"/>
  <c r="BJ165" i="46"/>
  <c r="AD165" i="46"/>
  <c r="X166" i="46"/>
  <c r="Y164" i="46"/>
  <c r="AE163" i="46"/>
  <c r="BF165" i="46"/>
  <c r="BL164" i="46"/>
  <c r="AA166" i="46"/>
  <c r="AG165" i="46"/>
  <c r="AE165" i="48" l="1"/>
  <c r="Y166" i="48"/>
  <c r="AG165" i="48"/>
  <c r="AA166" i="48"/>
  <c r="Z167" i="48"/>
  <c r="AF166" i="48"/>
  <c r="AC165" i="48"/>
  <c r="W166" i="48"/>
  <c r="X165" i="48"/>
  <c r="AD164" i="48"/>
  <c r="AH164" i="48"/>
  <c r="AB165" i="48"/>
  <c r="BD167" i="46"/>
  <c r="BJ166" i="46"/>
  <c r="AD166" i="46"/>
  <c r="X167" i="46"/>
  <c r="AF164" i="46"/>
  <c r="Z165" i="46"/>
  <c r="BF166" i="46"/>
  <c r="BL165" i="46"/>
  <c r="AC166" i="46"/>
  <c r="W167" i="46"/>
  <c r="AG166" i="46"/>
  <c r="AA167" i="46"/>
  <c r="BE167" i="46"/>
  <c r="BK166" i="46"/>
  <c r="BC166" i="46"/>
  <c r="BI165" i="46"/>
  <c r="BB166" i="46"/>
  <c r="BH165" i="46"/>
  <c r="AH166" i="46"/>
  <c r="AB167" i="46"/>
  <c r="Y165" i="46"/>
  <c r="AE164" i="46"/>
  <c r="BA167" i="46"/>
  <c r="BG166" i="46"/>
  <c r="AG166" i="48" l="1"/>
  <c r="AA167" i="48"/>
  <c r="X166" i="48"/>
  <c r="AD165" i="48"/>
  <c r="AF167" i="48"/>
  <c r="Z168" i="48"/>
  <c r="AB166" i="48"/>
  <c r="AH165" i="48"/>
  <c r="W167" i="48"/>
  <c r="AC166" i="48"/>
  <c r="AE166" i="48"/>
  <c r="Y167" i="48"/>
  <c r="AH167" i="46"/>
  <c r="AB168" i="46"/>
  <c r="AA168" i="46"/>
  <c r="AG167" i="46"/>
  <c r="AF165" i="46"/>
  <c r="Z166" i="46"/>
  <c r="AE165" i="46"/>
  <c r="Y166" i="46"/>
  <c r="BB167" i="46"/>
  <c r="BH166" i="46"/>
  <c r="BE168" i="46"/>
  <c r="BK167" i="46"/>
  <c r="BF167" i="46"/>
  <c r="BL166" i="46"/>
  <c r="BD168" i="46"/>
  <c r="BJ167" i="46"/>
  <c r="W168" i="46"/>
  <c r="AC167" i="46"/>
  <c r="AD167" i="46"/>
  <c r="X168" i="46"/>
  <c r="BA168" i="46"/>
  <c r="BG167" i="46"/>
  <c r="BC167" i="46"/>
  <c r="BI166" i="46"/>
  <c r="Z169" i="48" l="1"/>
  <c r="AF168" i="48"/>
  <c r="AC167" i="48"/>
  <c r="W168" i="48"/>
  <c r="AE167" i="48"/>
  <c r="Y168" i="48"/>
  <c r="AG167" i="48"/>
  <c r="AA168" i="48"/>
  <c r="AB167" i="48"/>
  <c r="AH166" i="48"/>
  <c r="AD166" i="48"/>
  <c r="X167" i="48"/>
  <c r="AD168" i="46"/>
  <c r="X169" i="46"/>
  <c r="Y167" i="46"/>
  <c r="AE166" i="46"/>
  <c r="BF168" i="46"/>
  <c r="BL167" i="46"/>
  <c r="BK168" i="46"/>
  <c r="BE169" i="46"/>
  <c r="AF166" i="46"/>
  <c r="Z167" i="46"/>
  <c r="AH168" i="46"/>
  <c r="AB169" i="46"/>
  <c r="AA169" i="46"/>
  <c r="AG168" i="46"/>
  <c r="BC168" i="46"/>
  <c r="BI167" i="46"/>
  <c r="BA169" i="46"/>
  <c r="BG168" i="46"/>
  <c r="W169" i="46"/>
  <c r="AC168" i="46"/>
  <c r="BD169" i="46"/>
  <c r="BJ168" i="46"/>
  <c r="BB168" i="46"/>
  <c r="BH167" i="46"/>
  <c r="AC168" i="48" l="1"/>
  <c r="W169" i="48"/>
  <c r="AA169" i="48"/>
  <c r="AG168" i="48"/>
  <c r="X168" i="48"/>
  <c r="AD167" i="48"/>
  <c r="AE168" i="48"/>
  <c r="Y169" i="48"/>
  <c r="AB168" i="48"/>
  <c r="AH167" i="48"/>
  <c r="Z170" i="48"/>
  <c r="AF169" i="48"/>
  <c r="AH169" i="46"/>
  <c r="AB170" i="46"/>
  <c r="BE170" i="46"/>
  <c r="BK169" i="46"/>
  <c r="AC169" i="46"/>
  <c r="W170" i="46"/>
  <c r="BC169" i="46"/>
  <c r="BI168" i="46"/>
  <c r="AF167" i="46"/>
  <c r="Z168" i="46"/>
  <c r="AD169" i="46"/>
  <c r="X170" i="46"/>
  <c r="BB169" i="46"/>
  <c r="BH168" i="46"/>
  <c r="BD170" i="46"/>
  <c r="BJ169" i="46"/>
  <c r="BA170" i="46"/>
  <c r="BG169" i="46"/>
  <c r="AG169" i="46"/>
  <c r="AA170" i="46"/>
  <c r="BF169" i="46"/>
  <c r="BL168" i="46"/>
  <c r="AE167" i="46"/>
  <c r="Y168" i="46"/>
  <c r="AH168" i="48" l="1"/>
  <c r="AB169" i="48"/>
  <c r="AD168" i="48"/>
  <c r="X169" i="48"/>
  <c r="AG169" i="48"/>
  <c r="AA170" i="48"/>
  <c r="AE169" i="48"/>
  <c r="Y170" i="48"/>
  <c r="AC169" i="48"/>
  <c r="W170" i="48"/>
  <c r="Z171" i="48"/>
  <c r="AF170" i="48"/>
  <c r="AD170" i="46"/>
  <c r="X171" i="46"/>
  <c r="BF170" i="46"/>
  <c r="BL169" i="46"/>
  <c r="BD171" i="46"/>
  <c r="BJ170" i="46"/>
  <c r="BC170" i="46"/>
  <c r="BI169" i="46"/>
  <c r="BE171" i="46"/>
  <c r="BK170" i="46"/>
  <c r="Y169" i="46"/>
  <c r="AE168" i="46"/>
  <c r="AA171" i="46"/>
  <c r="AG170" i="46"/>
  <c r="Z169" i="46"/>
  <c r="AF168" i="46"/>
  <c r="W171" i="46"/>
  <c r="AC170" i="46"/>
  <c r="AH170" i="46"/>
  <c r="AB171" i="46"/>
  <c r="BA171" i="46"/>
  <c r="BG170" i="46"/>
  <c r="BB170" i="46"/>
  <c r="BH169" i="46"/>
  <c r="AC170" i="48" l="1"/>
  <c r="W171" i="48"/>
  <c r="AE170" i="48"/>
  <c r="Y171" i="48"/>
  <c r="AG170" i="48"/>
  <c r="AA171" i="48"/>
  <c r="X170" i="48"/>
  <c r="AD169" i="48"/>
  <c r="AB170" i="48"/>
  <c r="AH169" i="48"/>
  <c r="AF171" i="48"/>
  <c r="Z172" i="48"/>
  <c r="AH171" i="46"/>
  <c r="AB172" i="46"/>
  <c r="BA172" i="46"/>
  <c r="BG171" i="46"/>
  <c r="AF169" i="46"/>
  <c r="Z170" i="46"/>
  <c r="Y170" i="46"/>
  <c r="AE169" i="46"/>
  <c r="BD172" i="46"/>
  <c r="BJ171" i="46"/>
  <c r="BF171" i="46"/>
  <c r="BL170" i="46"/>
  <c r="AD171" i="46"/>
  <c r="X172" i="46"/>
  <c r="BB171" i="46"/>
  <c r="BH170" i="46"/>
  <c r="AC171" i="46"/>
  <c r="W172" i="46"/>
  <c r="AG171" i="46"/>
  <c r="AA172" i="46"/>
  <c r="BE172" i="46"/>
  <c r="BK171" i="46"/>
  <c r="BC171" i="46"/>
  <c r="BI170" i="46"/>
  <c r="AG171" i="48" l="1"/>
  <c r="AA172" i="48"/>
  <c r="Y172" i="48"/>
  <c r="AE171" i="48"/>
  <c r="AH170" i="48"/>
  <c r="AB171" i="48"/>
  <c r="AC171" i="48"/>
  <c r="W172" i="48"/>
  <c r="Z173" i="48"/>
  <c r="AF172" i="48"/>
  <c r="AD170" i="48"/>
  <c r="X171" i="48"/>
  <c r="AF170" i="46"/>
  <c r="Z171" i="46"/>
  <c r="BE173" i="46"/>
  <c r="BK172" i="46"/>
  <c r="BF172" i="46"/>
  <c r="BL171" i="46"/>
  <c r="BA173" i="46"/>
  <c r="BG172" i="46"/>
  <c r="AA173" i="46"/>
  <c r="AG172" i="46"/>
  <c r="AD172" i="46"/>
  <c r="X173" i="46"/>
  <c r="AH172" i="46"/>
  <c r="AB173" i="46"/>
  <c r="W173" i="46"/>
  <c r="AC172" i="46"/>
  <c r="BC172" i="46"/>
  <c r="BI171" i="46"/>
  <c r="BB172" i="46"/>
  <c r="BH171" i="46"/>
  <c r="BD173" i="46"/>
  <c r="BJ172" i="46"/>
  <c r="AE170" i="46"/>
  <c r="Y171" i="46"/>
  <c r="AC172" i="48" l="1"/>
  <c r="W173" i="48"/>
  <c r="AB172" i="48"/>
  <c r="AH171" i="48"/>
  <c r="AE172" i="48"/>
  <c r="Y173" i="48"/>
  <c r="AG172" i="48"/>
  <c r="AA173" i="48"/>
  <c r="X172" i="48"/>
  <c r="AD171" i="48"/>
  <c r="Z174" i="48"/>
  <c r="AF173" i="48"/>
  <c r="Y172" i="46"/>
  <c r="AE171" i="46"/>
  <c r="AH173" i="46"/>
  <c r="AB174" i="46"/>
  <c r="AF171" i="46"/>
  <c r="Z172" i="46"/>
  <c r="AD173" i="46"/>
  <c r="X174" i="46"/>
  <c r="BB173" i="46"/>
  <c r="BH172" i="46"/>
  <c r="BD174" i="46"/>
  <c r="BJ173" i="46"/>
  <c r="BC173" i="46"/>
  <c r="BI172" i="46"/>
  <c r="AC173" i="46"/>
  <c r="W174" i="46"/>
  <c r="AG173" i="46"/>
  <c r="AA174" i="46"/>
  <c r="BA174" i="46"/>
  <c r="BG173" i="46"/>
  <c r="BF173" i="46"/>
  <c r="BL172" i="46"/>
  <c r="BE174" i="46"/>
  <c r="BK173" i="46"/>
  <c r="AE173" i="48" l="1"/>
  <c r="Y174" i="48"/>
  <c r="X173" i="48"/>
  <c r="AD172" i="48"/>
  <c r="AB173" i="48"/>
  <c r="AH172" i="48"/>
  <c r="AG173" i="48"/>
  <c r="AA174" i="48"/>
  <c r="AC173" i="48"/>
  <c r="W174" i="48"/>
  <c r="AF174" i="48"/>
  <c r="Z175" i="48"/>
  <c r="BB174" i="46"/>
  <c r="BH173" i="46"/>
  <c r="AA175" i="46"/>
  <c r="AG174" i="46"/>
  <c r="AD174" i="46"/>
  <c r="X175" i="46"/>
  <c r="AB175" i="46"/>
  <c r="AH174" i="46"/>
  <c r="AE172" i="46"/>
  <c r="Y173" i="46"/>
  <c r="BF174" i="46"/>
  <c r="BL173" i="46"/>
  <c r="BC174" i="46"/>
  <c r="BI173" i="46"/>
  <c r="W175" i="46"/>
  <c r="AC174" i="46"/>
  <c r="AF172" i="46"/>
  <c r="Z173" i="46"/>
  <c r="BE175" i="46"/>
  <c r="BK174" i="46"/>
  <c r="BA175" i="46"/>
  <c r="BG174" i="46"/>
  <c r="BJ174" i="46"/>
  <c r="BD175" i="46"/>
  <c r="AC174" i="48" l="1"/>
  <c r="W175" i="48"/>
  <c r="AG174" i="48"/>
  <c r="AA175" i="48"/>
  <c r="Y175" i="48"/>
  <c r="AE174" i="48"/>
  <c r="AF175" i="48"/>
  <c r="Z176" i="48"/>
  <c r="AB174" i="48"/>
  <c r="AH173" i="48"/>
  <c r="X174" i="48"/>
  <c r="AD173" i="48"/>
  <c r="AF173" i="46"/>
  <c r="Z174" i="46"/>
  <c r="BA176" i="46"/>
  <c r="BG175" i="46"/>
  <c r="AC175" i="46"/>
  <c r="W176" i="46"/>
  <c r="BF175" i="46"/>
  <c r="BL174" i="46"/>
  <c r="AB176" i="46"/>
  <c r="AH175" i="46"/>
  <c r="AG175" i="46"/>
  <c r="AA176" i="46"/>
  <c r="BD176" i="46"/>
  <c r="BJ175" i="46"/>
  <c r="Y174" i="46"/>
  <c r="AE173" i="46"/>
  <c r="X176" i="46"/>
  <c r="AD175" i="46"/>
  <c r="BE176" i="46"/>
  <c r="BK175" i="46"/>
  <c r="BC175" i="46"/>
  <c r="BI174" i="46"/>
  <c r="BB175" i="46"/>
  <c r="BH174" i="46"/>
  <c r="AA176" i="48" l="1"/>
  <c r="AG175" i="48"/>
  <c r="X175" i="48"/>
  <c r="AD174" i="48"/>
  <c r="AB175" i="48"/>
  <c r="AH174" i="48"/>
  <c r="AE175" i="48"/>
  <c r="Y176" i="48"/>
  <c r="AF176" i="48"/>
  <c r="Z177" i="48"/>
  <c r="W176" i="48"/>
  <c r="AC175" i="48"/>
  <c r="AG176" i="46"/>
  <c r="AA177" i="46"/>
  <c r="AD176" i="46"/>
  <c r="X177" i="46"/>
  <c r="BD177" i="46"/>
  <c r="BJ176" i="46"/>
  <c r="BA177" i="46"/>
  <c r="BG176" i="46"/>
  <c r="AC176" i="46"/>
  <c r="W177" i="46"/>
  <c r="Z175" i="46"/>
  <c r="AF174" i="46"/>
  <c r="BB176" i="46"/>
  <c r="BH175" i="46"/>
  <c r="BC176" i="46"/>
  <c r="BI175" i="46"/>
  <c r="BE177" i="46"/>
  <c r="BK176" i="46"/>
  <c r="AE174" i="46"/>
  <c r="Y175" i="46"/>
  <c r="AH176" i="46"/>
  <c r="AB177" i="46"/>
  <c r="BF176" i="46"/>
  <c r="BL175" i="46"/>
  <c r="AF177" i="48" l="1"/>
  <c r="Z178" i="48"/>
  <c r="Y177" i="48"/>
  <c r="AE176" i="48"/>
  <c r="X176" i="48"/>
  <c r="AD175" i="48"/>
  <c r="AG176" i="48"/>
  <c r="AA177" i="48"/>
  <c r="W177" i="48"/>
  <c r="AC176" i="48"/>
  <c r="AH175" i="48"/>
  <c r="AB176" i="48"/>
  <c r="BC177" i="46"/>
  <c r="BI176" i="46"/>
  <c r="AE175" i="46"/>
  <c r="Y176" i="46"/>
  <c r="AC177" i="46"/>
  <c r="W178" i="46"/>
  <c r="X178" i="46"/>
  <c r="AD177" i="46"/>
  <c r="BF177" i="46"/>
  <c r="BL176" i="46"/>
  <c r="AG177" i="46"/>
  <c r="AA178" i="46"/>
  <c r="BA178" i="46"/>
  <c r="BG177" i="46"/>
  <c r="AB178" i="46"/>
  <c r="AH177" i="46"/>
  <c r="BE178" i="46"/>
  <c r="BK177" i="46"/>
  <c r="BB177" i="46"/>
  <c r="BH176" i="46"/>
  <c r="Z176" i="46"/>
  <c r="AF175" i="46"/>
  <c r="BD178" i="46"/>
  <c r="BJ177" i="46"/>
  <c r="AH176" i="48" l="1"/>
  <c r="AB177" i="48"/>
  <c r="W178" i="48"/>
  <c r="AC177" i="48"/>
  <c r="AD176" i="48"/>
  <c r="X177" i="48"/>
  <c r="AE177" i="48"/>
  <c r="Y178" i="48"/>
  <c r="AA178" i="48"/>
  <c r="AG177" i="48"/>
  <c r="AF178" i="48"/>
  <c r="Z179" i="48"/>
  <c r="Z177" i="46"/>
  <c r="AF176" i="46"/>
  <c r="BB178" i="46"/>
  <c r="BH177" i="46"/>
  <c r="BA179" i="46"/>
  <c r="BG178" i="46"/>
  <c r="BF178" i="46"/>
  <c r="BL177" i="46"/>
  <c r="AG178" i="46"/>
  <c r="AA179" i="46"/>
  <c r="AE176" i="46"/>
  <c r="Y177" i="46"/>
  <c r="BC178" i="46"/>
  <c r="BI177" i="46"/>
  <c r="BD179" i="46"/>
  <c r="BJ178" i="46"/>
  <c r="BE179" i="46"/>
  <c r="BK178" i="46"/>
  <c r="AH178" i="46"/>
  <c r="AB179" i="46"/>
  <c r="AD178" i="46"/>
  <c r="X179" i="46"/>
  <c r="AC178" i="46"/>
  <c r="W179" i="46"/>
  <c r="AD177" i="48" l="1"/>
  <c r="X178" i="48"/>
  <c r="AA179" i="48"/>
  <c r="AG178" i="48"/>
  <c r="AC178" i="48"/>
  <c r="W179" i="48"/>
  <c r="AF179" i="48"/>
  <c r="Z180" i="48"/>
  <c r="Y179" i="48"/>
  <c r="AE178" i="48"/>
  <c r="AB178" i="48"/>
  <c r="AH177" i="48"/>
  <c r="AE177" i="46"/>
  <c r="Y178" i="46"/>
  <c r="BE180" i="46"/>
  <c r="BK179" i="46"/>
  <c r="BD180" i="46"/>
  <c r="BJ179" i="46"/>
  <c r="AF177" i="46"/>
  <c r="Z178" i="46"/>
  <c r="AC179" i="46"/>
  <c r="W180" i="46"/>
  <c r="X180" i="46"/>
  <c r="AD179" i="46"/>
  <c r="AB180" i="46"/>
  <c r="AH179" i="46"/>
  <c r="AG179" i="46"/>
  <c r="AA180" i="46"/>
  <c r="BC179" i="46"/>
  <c r="BI178" i="46"/>
  <c r="BF179" i="46"/>
  <c r="BL178" i="46"/>
  <c r="BA180" i="46"/>
  <c r="BG179" i="46"/>
  <c r="BB179" i="46"/>
  <c r="BH178" i="46"/>
  <c r="W180" i="48" l="1"/>
  <c r="AC179" i="48"/>
  <c r="AF180" i="48"/>
  <c r="Z181" i="48"/>
  <c r="AH178" i="48"/>
  <c r="AB179" i="48"/>
  <c r="AA180" i="48"/>
  <c r="AG179" i="48"/>
  <c r="AD178" i="48"/>
  <c r="X179" i="48"/>
  <c r="AE179" i="48"/>
  <c r="Y180" i="48"/>
  <c r="AC180" i="46"/>
  <c r="W181" i="46"/>
  <c r="BH179" i="46"/>
  <c r="BB180" i="46"/>
  <c r="BF180" i="46"/>
  <c r="BL179" i="46"/>
  <c r="AH180" i="46"/>
  <c r="AB181" i="46"/>
  <c r="BE181" i="46"/>
  <c r="BK180" i="46"/>
  <c r="AG180" i="46"/>
  <c r="AA181" i="46"/>
  <c r="Z179" i="46"/>
  <c r="AF178" i="46"/>
  <c r="AE178" i="46"/>
  <c r="Y179" i="46"/>
  <c r="BA181" i="46"/>
  <c r="BG180" i="46"/>
  <c r="BC180" i="46"/>
  <c r="BI179" i="46"/>
  <c r="AD180" i="46"/>
  <c r="X181" i="46"/>
  <c r="BD181" i="46"/>
  <c r="BJ180" i="46"/>
  <c r="AD179" i="48" l="1"/>
  <c r="X180" i="48"/>
  <c r="Y181" i="48"/>
  <c r="AE180" i="48"/>
  <c r="AH179" i="48"/>
  <c r="AB180" i="48"/>
  <c r="AF181" i="48"/>
  <c r="Z182" i="48"/>
  <c r="AA181" i="48"/>
  <c r="AG180" i="48"/>
  <c r="W181" i="48"/>
  <c r="AC180" i="48"/>
  <c r="BB181" i="46"/>
  <c r="BH180" i="46"/>
  <c r="AG181" i="46"/>
  <c r="AA182" i="46"/>
  <c r="BD182" i="46"/>
  <c r="BJ181" i="46"/>
  <c r="BC181" i="46"/>
  <c r="BI180" i="46"/>
  <c r="BE182" i="46"/>
  <c r="BK181" i="46"/>
  <c r="AE179" i="46"/>
  <c r="Y180" i="46"/>
  <c r="AB182" i="46"/>
  <c r="AH181" i="46"/>
  <c r="AC181" i="46"/>
  <c r="W182" i="46"/>
  <c r="X182" i="46"/>
  <c r="AD181" i="46"/>
  <c r="BA182" i="46"/>
  <c r="BG181" i="46"/>
  <c r="AF179" i="46"/>
  <c r="Z180" i="46"/>
  <c r="BF181" i="46"/>
  <c r="BL180" i="46"/>
  <c r="AA182" i="48" l="1"/>
  <c r="AG181" i="48"/>
  <c r="Y182" i="48"/>
  <c r="AE181" i="48"/>
  <c r="AF182" i="48"/>
  <c r="Z183" i="48"/>
  <c r="AH180" i="48"/>
  <c r="AB181" i="48"/>
  <c r="AD180" i="48"/>
  <c r="X181" i="48"/>
  <c r="W182" i="48"/>
  <c r="AC181" i="48"/>
  <c r="Z181" i="46"/>
  <c r="AF180" i="46"/>
  <c r="AC182" i="46"/>
  <c r="W183" i="46"/>
  <c r="AG182" i="46"/>
  <c r="AA183" i="46"/>
  <c r="BC182" i="46"/>
  <c r="BI181" i="46"/>
  <c r="AE180" i="46"/>
  <c r="Y181" i="46"/>
  <c r="BF182" i="46"/>
  <c r="BL181" i="46"/>
  <c r="BA183" i="46"/>
  <c r="BG182" i="46"/>
  <c r="AD182" i="46"/>
  <c r="X183" i="46"/>
  <c r="AH182" i="46"/>
  <c r="AB183" i="46"/>
  <c r="BE183" i="46"/>
  <c r="BK182" i="46"/>
  <c r="BD183" i="46"/>
  <c r="BJ182" i="46"/>
  <c r="BB182" i="46"/>
  <c r="BH181" i="46"/>
  <c r="AD181" i="48" l="1"/>
  <c r="X182" i="48"/>
  <c r="AF183" i="48"/>
  <c r="AM6" i="48" s="1"/>
  <c r="AM4" i="48"/>
  <c r="AM9" i="48" s="1"/>
  <c r="Y183" i="48"/>
  <c r="AE182" i="48"/>
  <c r="AH181" i="48"/>
  <c r="AB182" i="48"/>
  <c r="W183" i="48"/>
  <c r="AC182" i="48"/>
  <c r="AA183" i="48"/>
  <c r="AG182" i="48"/>
  <c r="AC183" i="46"/>
  <c r="BV6" i="46" s="1"/>
  <c r="BV4" i="46"/>
  <c r="BV9" i="46" s="1"/>
  <c r="BJ183" i="46"/>
  <c r="BK183" i="46"/>
  <c r="BG183" i="46"/>
  <c r="BF183" i="46"/>
  <c r="BL182" i="46"/>
  <c r="AD183" i="46"/>
  <c r="BW6" i="46" s="1"/>
  <c r="BW4" i="46"/>
  <c r="BW9" i="46" s="1"/>
  <c r="AG183" i="46"/>
  <c r="BZ6" i="46" s="1"/>
  <c r="BZ4" i="46"/>
  <c r="BZ9" i="46" s="1"/>
  <c r="AH183" i="46"/>
  <c r="CA6" i="46" s="1"/>
  <c r="CA4" i="46"/>
  <c r="CA9" i="46" s="1"/>
  <c r="AE181" i="46"/>
  <c r="Y182" i="46"/>
  <c r="BB183" i="46"/>
  <c r="BH182" i="46"/>
  <c r="BC183" i="46"/>
  <c r="BI182" i="46"/>
  <c r="AF181" i="46"/>
  <c r="Z182" i="46"/>
  <c r="AH182" i="48" l="1"/>
  <c r="AB183" i="48"/>
  <c r="AE183" i="48"/>
  <c r="AL6" i="48" s="1"/>
  <c r="AL4" i="48"/>
  <c r="AL9" i="48" s="1"/>
  <c r="AD182" i="48"/>
  <c r="X183" i="48"/>
  <c r="AG183" i="48"/>
  <c r="AN6" i="48" s="1"/>
  <c r="AN4" i="48"/>
  <c r="AN9" i="48" s="1"/>
  <c r="AC183" i="48"/>
  <c r="AJ6" i="48" s="1"/>
  <c r="AJ4" i="48"/>
  <c r="AJ9" i="48" s="1"/>
  <c r="BI183" i="46"/>
  <c r="BH183" i="46"/>
  <c r="AE182" i="46"/>
  <c r="Y183" i="46"/>
  <c r="BL183" i="46"/>
  <c r="Z183" i="46"/>
  <c r="AF182" i="46"/>
  <c r="AD183" i="48" l="1"/>
  <c r="AK6" i="48" s="1"/>
  <c r="AK4" i="48"/>
  <c r="AK9" i="48" s="1"/>
  <c r="AH183" i="48"/>
  <c r="AO6" i="48" s="1"/>
  <c r="AO4" i="48"/>
  <c r="AO9" i="48" s="1"/>
  <c r="AE183" i="46"/>
  <c r="BX6" i="46" s="1"/>
  <c r="BX4" i="46"/>
  <c r="BX9" i="46" s="1"/>
  <c r="AF183" i="46"/>
  <c r="BY6" i="46" s="1"/>
  <c r="BY4" i="46"/>
  <c r="BY9" i="46" s="1"/>
</calcChain>
</file>

<file path=xl/comments1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comments2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comments3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comments4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comments5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comments6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comments7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comments8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comments9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comments10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comments11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comments12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comments13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  <comment ref="E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2"/>
            <color indexed="81"/>
            <rFont val="Tahoma"/>
            <family val="2"/>
          </rPr>
          <t>Return</t>
        </r>
      </text>
    </comment>
    <comment ref="K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2"/>
            <color indexed="81"/>
            <rFont val="Tahoma"/>
            <family val="2"/>
          </rPr>
          <t>Rating</t>
        </r>
      </text>
    </comment>
    <comment ref="Q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2"/>
            <color indexed="81"/>
            <rFont val="Tahoma"/>
            <family val="2"/>
          </rPr>
          <t>Duration</t>
        </r>
      </text>
    </comment>
    <comment ref="W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Cum Rt.</t>
        </r>
      </text>
    </comment>
    <comment ref="AC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Drawdown</t>
        </r>
      </text>
    </comment>
  </commentList>
</comments>
</file>

<file path=xl/comments14.xml><?xml version="1.0" encoding="utf-8"?>
<comments xmlns="http://schemas.openxmlformats.org/spreadsheetml/2006/main">
  <authors>
    <author>陳彥翔</author>
  </authors>
  <commentList>
    <comment ref="B1" authorId="0">
      <text>
        <r>
          <rPr>
            <b/>
            <sz val="9"/>
            <color indexed="81"/>
            <rFont val="細明體"/>
            <family val="3"/>
            <charset val="136"/>
          </rPr>
          <t>陳彥翔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6"/>
            <color indexed="81"/>
            <rFont val="Tahoma"/>
            <family val="2"/>
          </rPr>
          <t>Bond Cover%</t>
        </r>
      </text>
    </comment>
  </commentList>
</comments>
</file>

<file path=xl/sharedStrings.xml><?xml version="1.0" encoding="utf-8"?>
<sst xmlns="http://schemas.openxmlformats.org/spreadsheetml/2006/main" count="2696" uniqueCount="327">
  <si>
    <t>Bench</t>
  </si>
  <si>
    <t>Q1</t>
  </si>
  <si>
    <t>Q2</t>
  </si>
  <si>
    <t>Q3</t>
  </si>
  <si>
    <t>Q4</t>
  </si>
  <si>
    <t>Q5</t>
  </si>
  <si>
    <t>B3</t>
  </si>
  <si>
    <t>CCC1</t>
  </si>
  <si>
    <t>B2</t>
  </si>
  <si>
    <t>MDD</t>
    <phoneticPr fontId="4" type="noConversion"/>
  </si>
  <si>
    <t>Vol</t>
    <phoneticPr fontId="4" type="noConversion"/>
  </si>
  <si>
    <t>Sharpe</t>
    <phoneticPr fontId="4" type="noConversion"/>
  </si>
  <si>
    <t>B1</t>
  </si>
  <si>
    <t>No. Pool</t>
    <phoneticPr fontId="4" type="noConversion"/>
  </si>
  <si>
    <t>No. Issuer</t>
    <phoneticPr fontId="4" type="noConversion"/>
  </si>
  <si>
    <t>MV (%)</t>
    <phoneticPr fontId="4" type="noConversion"/>
  </si>
  <si>
    <t>Bench</t>
    <phoneticPr fontId="4" type="noConversion"/>
  </si>
  <si>
    <t>Strat</t>
    <phoneticPr fontId="4" type="noConversion"/>
  </si>
  <si>
    <t>Return</t>
    <phoneticPr fontId="4" type="noConversion"/>
  </si>
  <si>
    <t>Worst mth.</t>
    <phoneticPr fontId="4" type="noConversion"/>
  </si>
  <si>
    <t>Best mth.</t>
    <phoneticPr fontId="4" type="noConversion"/>
  </si>
  <si>
    <t>Rating</t>
    <phoneticPr fontId="4" type="noConversion"/>
  </si>
  <si>
    <t>Duration</t>
    <phoneticPr fontId="4" type="noConversion"/>
  </si>
  <si>
    <t>CCC3</t>
  </si>
  <si>
    <t>H0A0</t>
    <phoneticPr fontId="4" type="noConversion"/>
  </si>
  <si>
    <t>H0A0</t>
    <phoneticPr fontId="4" type="noConversion"/>
  </si>
  <si>
    <t>Value</t>
    <phoneticPr fontId="4" type="noConversion"/>
  </si>
  <si>
    <t>Port</t>
    <phoneticPr fontId="4" type="noConversion"/>
  </si>
  <si>
    <t>Strat</t>
    <phoneticPr fontId="4" type="noConversion"/>
  </si>
  <si>
    <t>Best mth.</t>
    <phoneticPr fontId="4" type="noConversion"/>
  </si>
  <si>
    <t>CCC2</t>
  </si>
  <si>
    <t>ETF</t>
    <phoneticPr fontId="4" type="noConversion"/>
  </si>
  <si>
    <t>Return</t>
    <phoneticPr fontId="4" type="noConversion"/>
  </si>
  <si>
    <t>Strat</t>
  </si>
  <si>
    <t>Return</t>
  </si>
  <si>
    <t>Vol</t>
  </si>
  <si>
    <t>MDD</t>
  </si>
  <si>
    <t>Worst mth.</t>
  </si>
  <si>
    <t>Best mth.</t>
  </si>
  <si>
    <t>Sharpe</t>
  </si>
  <si>
    <t>Rating</t>
  </si>
  <si>
    <t>Duration</t>
  </si>
  <si>
    <t>Port</t>
  </si>
  <si>
    <t>Ex No DRisk Then Ranked by OAS</t>
  </si>
  <si>
    <t>Ex No DRisk Then Ranked by DRisk</t>
    <phoneticPr fontId="4" type="noConversion"/>
  </si>
  <si>
    <t>Ex Drisk&gt;2STD Then Ranked by OAS</t>
    <phoneticPr fontId="4" type="noConversion"/>
  </si>
  <si>
    <t>Ex Drisk&gt;1STD Then Ranked by OAS</t>
    <phoneticPr fontId="4" type="noConversion"/>
  </si>
  <si>
    <t>Ex No Drisk &amp; Drisk&gt;2STD Then Ranked by OAS</t>
    <phoneticPr fontId="4" type="noConversion"/>
  </si>
  <si>
    <t>Strat</t>
    <phoneticPr fontId="4" type="noConversion"/>
  </si>
  <si>
    <t>Port</t>
    <phoneticPr fontId="4" type="noConversion"/>
  </si>
  <si>
    <t>Return</t>
    <phoneticPr fontId="4" type="noConversion"/>
  </si>
  <si>
    <t>Vol</t>
    <phoneticPr fontId="4" type="noConversion"/>
  </si>
  <si>
    <t>MDD</t>
    <phoneticPr fontId="4" type="noConversion"/>
  </si>
  <si>
    <t>Worst mth.</t>
    <phoneticPr fontId="4" type="noConversion"/>
  </si>
  <si>
    <t>Best mth.</t>
    <phoneticPr fontId="4" type="noConversion"/>
  </si>
  <si>
    <t>Sharpe</t>
    <phoneticPr fontId="4" type="noConversion"/>
  </si>
  <si>
    <t>Rating</t>
    <phoneticPr fontId="4" type="noConversion"/>
  </si>
  <si>
    <t>Duration</t>
    <phoneticPr fontId="4" type="noConversion"/>
  </si>
  <si>
    <t>Return</t>
    <phoneticPr fontId="4" type="noConversion"/>
  </si>
  <si>
    <t>Sharpe</t>
    <phoneticPr fontId="4" type="noConversion"/>
  </si>
  <si>
    <t>Port</t>
    <phoneticPr fontId="4" type="noConversion"/>
  </si>
  <si>
    <t>Strat</t>
    <phoneticPr fontId="4" type="noConversion"/>
  </si>
  <si>
    <t>Port</t>
    <phoneticPr fontId="4" type="noConversion"/>
  </si>
  <si>
    <t>Vol</t>
    <phoneticPr fontId="4" type="noConversion"/>
  </si>
  <si>
    <t>Worst mth.</t>
    <phoneticPr fontId="4" type="noConversion"/>
  </si>
  <si>
    <t>Best mth.</t>
    <phoneticPr fontId="4" type="noConversion"/>
  </si>
  <si>
    <t>Rating</t>
    <phoneticPr fontId="4" type="noConversion"/>
  </si>
  <si>
    <t>Strat</t>
    <phoneticPr fontId="4" type="noConversion"/>
  </si>
  <si>
    <t>Best mth.</t>
    <phoneticPr fontId="4" type="noConversion"/>
  </si>
  <si>
    <t>Ex No Drisk &amp; Drisk&gt;1STD Then Ranked by OAS</t>
    <phoneticPr fontId="4" type="noConversion"/>
  </si>
  <si>
    <t>Ex KMV Then Ranked by OAS</t>
    <phoneticPr fontId="4" type="noConversion"/>
  </si>
  <si>
    <t>Port</t>
    <phoneticPr fontId="4" type="noConversion"/>
  </si>
  <si>
    <t>Vol</t>
    <phoneticPr fontId="4" type="noConversion"/>
  </si>
  <si>
    <t>MDD</t>
    <phoneticPr fontId="4" type="noConversion"/>
  </si>
  <si>
    <t>Worst mth.</t>
    <phoneticPr fontId="4" type="noConversion"/>
  </si>
  <si>
    <t>Best mth.</t>
    <phoneticPr fontId="4" type="noConversion"/>
  </si>
  <si>
    <t>Rating</t>
    <phoneticPr fontId="4" type="noConversion"/>
  </si>
  <si>
    <t>Best mth.</t>
    <phoneticPr fontId="4" type="noConversion"/>
  </si>
  <si>
    <t>Sharpe</t>
    <phoneticPr fontId="4" type="noConversion"/>
  </si>
  <si>
    <t>Duration</t>
    <phoneticPr fontId="4" type="noConversion"/>
  </si>
  <si>
    <t>Ex No.Drisk &amp; KMV Then Ranked by OAS</t>
    <phoneticPr fontId="4" type="noConversion"/>
  </si>
  <si>
    <t>Return</t>
    <phoneticPr fontId="4" type="noConversion"/>
  </si>
  <si>
    <t>Vol</t>
    <phoneticPr fontId="4" type="noConversion"/>
  </si>
  <si>
    <t>No. Pool</t>
    <phoneticPr fontId="4" type="noConversion"/>
  </si>
  <si>
    <t>No. Issuer</t>
    <phoneticPr fontId="4" type="noConversion"/>
  </si>
  <si>
    <t>MV (%)</t>
    <phoneticPr fontId="4" type="noConversion"/>
  </si>
  <si>
    <t>Value</t>
    <phoneticPr fontId="4" type="noConversion"/>
  </si>
  <si>
    <t>Value</t>
    <phoneticPr fontId="4" type="noConversion"/>
  </si>
  <si>
    <t>Value</t>
    <phoneticPr fontId="4" type="noConversion"/>
  </si>
  <si>
    <t>Port</t>
    <phoneticPr fontId="4" type="noConversion"/>
  </si>
  <si>
    <t>Strat</t>
    <phoneticPr fontId="4" type="noConversion"/>
  </si>
  <si>
    <t>Q1</t>
    <phoneticPr fontId="4" type="noConversion"/>
  </si>
  <si>
    <t>Q5</t>
    <phoneticPr fontId="4" type="noConversion"/>
  </si>
  <si>
    <t>Return</t>
    <phoneticPr fontId="4" type="noConversion"/>
  </si>
  <si>
    <t>Vol</t>
    <phoneticPr fontId="4" type="noConversion"/>
  </si>
  <si>
    <t>Vol</t>
    <phoneticPr fontId="4" type="noConversion"/>
  </si>
  <si>
    <t>MDD</t>
    <phoneticPr fontId="4" type="noConversion"/>
  </si>
  <si>
    <t>MDD</t>
    <phoneticPr fontId="4" type="noConversion"/>
  </si>
  <si>
    <t>Worst mth.</t>
    <phoneticPr fontId="4" type="noConversion"/>
  </si>
  <si>
    <t>Worst mth.</t>
    <phoneticPr fontId="4" type="noConversion"/>
  </si>
  <si>
    <t>Best mth.</t>
    <phoneticPr fontId="4" type="noConversion"/>
  </si>
  <si>
    <t>Best mth.</t>
    <phoneticPr fontId="4" type="noConversion"/>
  </si>
  <si>
    <t>Sharpe</t>
    <phoneticPr fontId="4" type="noConversion"/>
  </si>
  <si>
    <t>Rating</t>
    <phoneticPr fontId="4" type="noConversion"/>
  </si>
  <si>
    <t>Rating</t>
    <phoneticPr fontId="4" type="noConversion"/>
  </si>
  <si>
    <t>Duration</t>
    <phoneticPr fontId="4" type="noConversion"/>
  </si>
  <si>
    <t>No. Pool</t>
    <phoneticPr fontId="4" type="noConversion"/>
  </si>
  <si>
    <t>No. Issuer</t>
    <phoneticPr fontId="4" type="noConversion"/>
  </si>
  <si>
    <t>MV (%)</t>
    <phoneticPr fontId="4" type="noConversion"/>
  </si>
  <si>
    <t>Value</t>
    <phoneticPr fontId="4" type="noConversion"/>
  </si>
  <si>
    <t>Port</t>
    <phoneticPr fontId="4" type="noConversion"/>
  </si>
  <si>
    <t>Momentum</t>
    <phoneticPr fontId="4" type="noConversion"/>
  </si>
  <si>
    <t>Strat</t>
    <phoneticPr fontId="4" type="noConversion"/>
  </si>
  <si>
    <t>Return</t>
    <phoneticPr fontId="4" type="noConversion"/>
  </si>
  <si>
    <t>Vol</t>
    <phoneticPr fontId="4" type="noConversion"/>
  </si>
  <si>
    <t>MDD</t>
    <phoneticPr fontId="4" type="noConversion"/>
  </si>
  <si>
    <t>Worst mth.</t>
    <phoneticPr fontId="4" type="noConversion"/>
  </si>
  <si>
    <t>Best mth.</t>
    <phoneticPr fontId="4" type="noConversion"/>
  </si>
  <si>
    <t>Sharpe</t>
    <phoneticPr fontId="4" type="noConversion"/>
  </si>
  <si>
    <t>Rating</t>
    <phoneticPr fontId="4" type="noConversion"/>
  </si>
  <si>
    <t>Ex EQ Then Ranked by OAS</t>
    <phoneticPr fontId="4" type="noConversion"/>
  </si>
  <si>
    <t>Ex EQ Then Ranked by Momentum</t>
    <phoneticPr fontId="4" type="noConversion"/>
  </si>
  <si>
    <t>Ex No Momentum Then Ranked by Momentum</t>
    <phoneticPr fontId="4" type="noConversion"/>
  </si>
  <si>
    <t>Return</t>
    <phoneticPr fontId="4" type="noConversion"/>
  </si>
  <si>
    <t>Vol</t>
    <phoneticPr fontId="4" type="noConversion"/>
  </si>
  <si>
    <t>Sharpe</t>
    <phoneticPr fontId="4" type="noConversion"/>
  </si>
  <si>
    <t>Rating</t>
    <phoneticPr fontId="4" type="noConversion"/>
  </si>
  <si>
    <t>Duration</t>
    <phoneticPr fontId="4" type="noConversion"/>
  </si>
  <si>
    <t>ETF Ex EQ</t>
    <phoneticPr fontId="4" type="noConversion"/>
  </si>
  <si>
    <t>BB3</t>
  </si>
  <si>
    <t>Q1+Q2+Q3</t>
  </si>
  <si>
    <t>Q4+Q5</t>
  </si>
  <si>
    <t>Q1+Q2+Q3</t>
    <phoneticPr fontId="4" type="noConversion"/>
  </si>
  <si>
    <t>Q4+Q5</t>
    <phoneticPr fontId="4" type="noConversion"/>
  </si>
  <si>
    <t>Ex No Earnings Ranked by OAS</t>
  </si>
  <si>
    <t>Strat</t>
    <phoneticPr fontId="4" type="noConversion"/>
  </si>
  <si>
    <t>Port</t>
    <phoneticPr fontId="4" type="noConversion"/>
  </si>
  <si>
    <t>Q1</t>
    <phoneticPr fontId="4" type="noConversion"/>
  </si>
  <si>
    <t>Q5</t>
    <phoneticPr fontId="4" type="noConversion"/>
  </si>
  <si>
    <t>Q1+Q2+Q3</t>
    <phoneticPr fontId="4" type="noConversion"/>
  </si>
  <si>
    <t>Q4+Q5</t>
    <phoneticPr fontId="4" type="noConversion"/>
  </si>
  <si>
    <t>Return</t>
    <phoneticPr fontId="4" type="noConversion"/>
  </si>
  <si>
    <t>Vol</t>
    <phoneticPr fontId="4" type="noConversion"/>
  </si>
  <si>
    <t>MDD</t>
    <phoneticPr fontId="4" type="noConversion"/>
  </si>
  <si>
    <t>Worst mth.</t>
    <phoneticPr fontId="4" type="noConversion"/>
  </si>
  <si>
    <t>Best mth.</t>
    <phoneticPr fontId="4" type="noConversion"/>
  </si>
  <si>
    <t>Sharpe</t>
    <phoneticPr fontId="4" type="noConversion"/>
  </si>
  <si>
    <t>Rating</t>
    <phoneticPr fontId="4" type="noConversion"/>
  </si>
  <si>
    <t>Duration</t>
    <phoneticPr fontId="4" type="noConversion"/>
  </si>
  <si>
    <t>Best mth.</t>
    <phoneticPr fontId="4" type="noConversion"/>
  </si>
  <si>
    <t>Ex No Cash Ranked by OAS</t>
  </si>
  <si>
    <t>Return</t>
    <phoneticPr fontId="4" type="noConversion"/>
  </si>
  <si>
    <t>Ex No EBITDA Ranked by OAS</t>
  </si>
  <si>
    <t>Ex No Sales Ranked by OAS</t>
  </si>
  <si>
    <t>Rating</t>
    <phoneticPr fontId="4" type="noConversion"/>
  </si>
  <si>
    <t>Duration</t>
    <phoneticPr fontId="4" type="noConversion"/>
  </si>
  <si>
    <t>All Ranked by OAS*EBITDA/EV</t>
  </si>
  <si>
    <t>Ex No Drisk Ranked by Drisk</t>
    <phoneticPr fontId="4" type="noConversion"/>
  </si>
  <si>
    <t>Ex No Drisk Ranked by OAS</t>
    <phoneticPr fontId="4" type="noConversion"/>
  </si>
  <si>
    <t>BB2</t>
  </si>
  <si>
    <t>All Ranked by Drisk</t>
    <phoneticPr fontId="4" type="noConversion"/>
  </si>
  <si>
    <t>All Ranked by OAS</t>
    <phoneticPr fontId="4" type="noConversion"/>
  </si>
  <si>
    <t>Ex No BookValue Ranked by OAS*BookValue/TotalDebt</t>
    <phoneticPr fontId="4" type="noConversion"/>
  </si>
  <si>
    <t>Ex No BookValue Ranked by OAS</t>
    <phoneticPr fontId="4" type="noConversion"/>
  </si>
  <si>
    <t>All Ranked by OAS*BookValue/TotalDebt</t>
    <phoneticPr fontId="4" type="noConversion"/>
  </si>
  <si>
    <t>All Ranked by OAS</t>
    <phoneticPr fontId="4" type="noConversion"/>
  </si>
  <si>
    <t>No. Pool</t>
    <phoneticPr fontId="4" type="noConversion"/>
  </si>
  <si>
    <t>No. Issuer</t>
    <phoneticPr fontId="4" type="noConversion"/>
  </si>
  <si>
    <t>MV (%)</t>
    <phoneticPr fontId="4" type="noConversion"/>
  </si>
  <si>
    <t>Value</t>
    <phoneticPr fontId="4" type="noConversion"/>
  </si>
  <si>
    <t>Value</t>
    <phoneticPr fontId="4" type="noConversion"/>
  </si>
  <si>
    <t>Strat</t>
    <phoneticPr fontId="4" type="noConversion"/>
  </si>
  <si>
    <t>Port</t>
    <phoneticPr fontId="4" type="noConversion"/>
  </si>
  <si>
    <t>Strat</t>
    <phoneticPr fontId="4" type="noConversion"/>
  </si>
  <si>
    <t>Q1</t>
    <phoneticPr fontId="4" type="noConversion"/>
  </si>
  <si>
    <t>Q5</t>
    <phoneticPr fontId="4" type="noConversion"/>
  </si>
  <si>
    <t>Q1+Q2+Q3</t>
    <phoneticPr fontId="4" type="noConversion"/>
  </si>
  <si>
    <t>Vol</t>
    <phoneticPr fontId="4" type="noConversion"/>
  </si>
  <si>
    <t>Vol</t>
    <phoneticPr fontId="4" type="noConversion"/>
  </si>
  <si>
    <t>MDD</t>
    <phoneticPr fontId="4" type="noConversion"/>
  </si>
  <si>
    <t>Worst mth.</t>
    <phoneticPr fontId="4" type="noConversion"/>
  </si>
  <si>
    <t>Worst mth.</t>
    <phoneticPr fontId="4" type="noConversion"/>
  </si>
  <si>
    <t>Best mth.</t>
    <phoneticPr fontId="4" type="noConversion"/>
  </si>
  <si>
    <t>Sharpe</t>
    <phoneticPr fontId="4" type="noConversion"/>
  </si>
  <si>
    <t>Sharpe</t>
    <phoneticPr fontId="4" type="noConversion"/>
  </si>
  <si>
    <t>Duration</t>
    <phoneticPr fontId="4" type="noConversion"/>
  </si>
  <si>
    <t>Ex No Earnings Ranked by OAS*Earnings/TotalDebt</t>
  </si>
  <si>
    <t>All Ranked by OAS*Earnings/TotalDebt</t>
  </si>
  <si>
    <t>No. Pool</t>
    <phoneticPr fontId="4" type="noConversion"/>
  </si>
  <si>
    <t>No. Issuer</t>
    <phoneticPr fontId="4" type="noConversion"/>
  </si>
  <si>
    <t>Return</t>
    <phoneticPr fontId="4" type="noConversion"/>
  </si>
  <si>
    <t>Sharpe</t>
    <phoneticPr fontId="4" type="noConversion"/>
  </si>
  <si>
    <t>Rating</t>
    <phoneticPr fontId="4" type="noConversion"/>
  </si>
  <si>
    <t>Duration</t>
    <phoneticPr fontId="4" type="noConversion"/>
  </si>
  <si>
    <t>MDD</t>
    <phoneticPr fontId="4" type="noConversion"/>
  </si>
  <si>
    <t>Ex No Cash Ranked by OAS*Cash/TotalDebt</t>
  </si>
  <si>
    <t>All Ranked by OAS*Cash/TotalDebt</t>
  </si>
  <si>
    <t>MV (%)</t>
    <phoneticPr fontId="4" type="noConversion"/>
  </si>
  <si>
    <t>Value</t>
    <phoneticPr fontId="4" type="noConversion"/>
  </si>
  <si>
    <t>Value</t>
    <phoneticPr fontId="4" type="noConversion"/>
  </si>
  <si>
    <t>Strat</t>
    <phoneticPr fontId="4" type="noConversion"/>
  </si>
  <si>
    <t>Strat</t>
    <phoneticPr fontId="4" type="noConversion"/>
  </si>
  <si>
    <t>Q1</t>
    <phoneticPr fontId="4" type="noConversion"/>
  </si>
  <si>
    <t>Q5</t>
    <phoneticPr fontId="4" type="noConversion"/>
  </si>
  <si>
    <t>Q1+Q2+Q3</t>
    <phoneticPr fontId="4" type="noConversion"/>
  </si>
  <si>
    <t>Q4+Q5</t>
    <phoneticPr fontId="4" type="noConversion"/>
  </si>
  <si>
    <t>Return</t>
    <phoneticPr fontId="4" type="noConversion"/>
  </si>
  <si>
    <t>Return</t>
    <phoneticPr fontId="4" type="noConversion"/>
  </si>
  <si>
    <t>Vol</t>
    <phoneticPr fontId="4" type="noConversion"/>
  </si>
  <si>
    <t>Vol</t>
    <phoneticPr fontId="4" type="noConversion"/>
  </si>
  <si>
    <t>Best mth.</t>
    <phoneticPr fontId="4" type="noConversion"/>
  </si>
  <si>
    <t>Sharpe</t>
    <phoneticPr fontId="4" type="noConversion"/>
  </si>
  <si>
    <t>Rating</t>
    <phoneticPr fontId="4" type="noConversion"/>
  </si>
  <si>
    <t>Duration</t>
    <phoneticPr fontId="4" type="noConversion"/>
  </si>
  <si>
    <t>Duration</t>
    <phoneticPr fontId="4" type="noConversion"/>
  </si>
  <si>
    <t>Ex No EBITDA Ranked by OAS*EBITDA/TotalDebt</t>
  </si>
  <si>
    <t>All Ranked by OAS*EBITDA/TotalDebt</t>
  </si>
  <si>
    <t>Q4+Q5</t>
    <phoneticPr fontId="4" type="noConversion"/>
  </si>
  <si>
    <t>Return</t>
    <phoneticPr fontId="4" type="noConversion"/>
  </si>
  <si>
    <t>Vol</t>
    <phoneticPr fontId="4" type="noConversion"/>
  </si>
  <si>
    <t>MDD</t>
    <phoneticPr fontId="4" type="noConversion"/>
  </si>
  <si>
    <t>Worst mth.</t>
    <phoneticPr fontId="4" type="noConversion"/>
  </si>
  <si>
    <t>Best mth.</t>
    <phoneticPr fontId="4" type="noConversion"/>
  </si>
  <si>
    <t>Sharpe</t>
    <phoneticPr fontId="4" type="noConversion"/>
  </si>
  <si>
    <t>Rating</t>
    <phoneticPr fontId="4" type="noConversion"/>
  </si>
  <si>
    <t>Duration</t>
    <phoneticPr fontId="4" type="noConversion"/>
  </si>
  <si>
    <t>Ex No Sales Ranked by OAS*Sales/EV</t>
    <phoneticPr fontId="4" type="noConversion"/>
  </si>
  <si>
    <t>All Ranked by OAS*Sales/EV</t>
    <phoneticPr fontId="4" type="noConversion"/>
  </si>
  <si>
    <t>Duration</t>
    <phoneticPr fontId="4" type="noConversion"/>
  </si>
  <si>
    <t>Ex No EBITDA Ranked by OAS*EBITDA/EV</t>
  </si>
  <si>
    <t>Ex No DRisk Ranked by OAS*BookValue/TotalDebt</t>
    <phoneticPr fontId="4" type="noConversion"/>
  </si>
  <si>
    <t>Ex No DRisk Ranked by OAS*Earnings/TotalDebt</t>
    <phoneticPr fontId="4" type="noConversion"/>
  </si>
  <si>
    <t>Ex No Drisk&amp;Earnings Ranked by OAS*Earnings/TotalDebt</t>
    <phoneticPr fontId="4" type="noConversion"/>
  </si>
  <si>
    <t>Ex No Drisk&amp;BookValue Ranked by OAS*BookValue/TotalDebt</t>
    <phoneticPr fontId="4" type="noConversion"/>
  </si>
  <si>
    <t>Ex No Drisk&amp;CashFlow Ranked by OAS*Earnings/TotalDebt</t>
    <phoneticPr fontId="4" type="noConversion"/>
  </si>
  <si>
    <t>Ex No Drisk&amp;EBITDA Ranked by OAS*Earnings/TotalDebt</t>
    <phoneticPr fontId="4" type="noConversion"/>
  </si>
  <si>
    <t>Ex No Drisk&amp;Sales Ranked by Sales/EV</t>
    <phoneticPr fontId="4" type="noConversion"/>
  </si>
  <si>
    <t>Ex No Drisk&amp;Sales Ranked by EBITDA/EV</t>
    <phoneticPr fontId="4" type="noConversion"/>
  </si>
  <si>
    <t>All Ranked by OAS</t>
    <phoneticPr fontId="4" type="noConversion"/>
  </si>
  <si>
    <t>Ex Drisk Ranked by OAS</t>
    <phoneticPr fontId="4" type="noConversion"/>
  </si>
  <si>
    <t>No. Pool</t>
    <phoneticPr fontId="4" type="noConversion"/>
  </si>
  <si>
    <t>No. Issuer</t>
    <phoneticPr fontId="4" type="noConversion"/>
  </si>
  <si>
    <t>MV (%)</t>
    <phoneticPr fontId="4" type="noConversion"/>
  </si>
  <si>
    <t>Value</t>
    <phoneticPr fontId="4" type="noConversion"/>
  </si>
  <si>
    <t>Strat</t>
    <phoneticPr fontId="4" type="noConversion"/>
  </si>
  <si>
    <t>Port</t>
    <phoneticPr fontId="4" type="noConversion"/>
  </si>
  <si>
    <t>Strat</t>
    <phoneticPr fontId="4" type="noConversion"/>
  </si>
  <si>
    <t>Q1</t>
    <phoneticPr fontId="4" type="noConversion"/>
  </si>
  <si>
    <t>Q5</t>
    <phoneticPr fontId="4" type="noConversion"/>
  </si>
  <si>
    <t>Q1+Q2+Q3</t>
    <phoneticPr fontId="4" type="noConversion"/>
  </si>
  <si>
    <t>Q4+Q5</t>
    <phoneticPr fontId="4" type="noConversion"/>
  </si>
  <si>
    <t>Return</t>
    <phoneticPr fontId="4" type="noConversion"/>
  </si>
  <si>
    <t>Return</t>
    <phoneticPr fontId="4" type="noConversion"/>
  </si>
  <si>
    <t>Vol</t>
    <phoneticPr fontId="4" type="noConversion"/>
  </si>
  <si>
    <t>Vol</t>
    <phoneticPr fontId="4" type="noConversion"/>
  </si>
  <si>
    <t>MDD</t>
    <phoneticPr fontId="4" type="noConversion"/>
  </si>
  <si>
    <t>MDD</t>
    <phoneticPr fontId="4" type="noConversion"/>
  </si>
  <si>
    <t>Worst mth.</t>
    <phoneticPr fontId="4" type="noConversion"/>
  </si>
  <si>
    <t>Worst mth.</t>
    <phoneticPr fontId="4" type="noConversion"/>
  </si>
  <si>
    <t>Best mth.</t>
    <phoneticPr fontId="4" type="noConversion"/>
  </si>
  <si>
    <t>Sharpe</t>
    <phoneticPr fontId="4" type="noConversion"/>
  </si>
  <si>
    <t>Sharpe</t>
    <phoneticPr fontId="4" type="noConversion"/>
  </si>
  <si>
    <t>Rating</t>
    <phoneticPr fontId="4" type="noConversion"/>
  </si>
  <si>
    <t>Rating</t>
    <phoneticPr fontId="4" type="noConversion"/>
  </si>
  <si>
    <t>Duration</t>
    <phoneticPr fontId="4" type="noConversion"/>
  </si>
  <si>
    <t>Duration</t>
    <phoneticPr fontId="4" type="noConversion"/>
  </si>
  <si>
    <t>Ex Then D+E+C</t>
    <phoneticPr fontId="4" type="noConversion"/>
  </si>
  <si>
    <t>All D+B+C+E</t>
    <phoneticPr fontId="4" type="noConversion"/>
  </si>
  <si>
    <t>All D+E+C</t>
    <phoneticPr fontId="4" type="noConversion"/>
  </si>
  <si>
    <t>Ex Then D+B+C+E</t>
    <phoneticPr fontId="4" type="noConversion"/>
  </si>
  <si>
    <t>Ex Then D</t>
    <phoneticPr fontId="4" type="noConversion"/>
  </si>
  <si>
    <t>Ex Then D+E</t>
    <phoneticPr fontId="4" type="noConversion"/>
  </si>
  <si>
    <t>Ex Then D+E+B</t>
    <phoneticPr fontId="4" type="noConversion"/>
  </si>
  <si>
    <t>Ex Drisk Then D+B+C+E</t>
    <phoneticPr fontId="4" type="noConversion"/>
  </si>
  <si>
    <t>Ex Drisk Then D+C+E</t>
    <phoneticPr fontId="4" type="noConversion"/>
  </si>
  <si>
    <t>ETF</t>
  </si>
  <si>
    <t>ETF</t>
    <phoneticPr fontId="4" type="noConversion"/>
  </si>
  <si>
    <t>排除沒有違約機率</t>
    <phoneticPr fontId="4" type="noConversion"/>
  </si>
  <si>
    <t>排除沒有EBITDA</t>
    <phoneticPr fontId="4" type="noConversion"/>
  </si>
  <si>
    <t>排除沒有Book Value</t>
    <phoneticPr fontId="4" type="noConversion"/>
  </si>
  <si>
    <t>排除沒有Earnings</t>
    <phoneticPr fontId="4" type="noConversion"/>
  </si>
  <si>
    <t>排除沒有Sales</t>
    <phoneticPr fontId="4" type="noConversion"/>
  </si>
  <si>
    <t>排除沒有 Cash Flow</t>
    <phoneticPr fontId="4" type="noConversion"/>
  </si>
  <si>
    <t>項目</t>
    <phoneticPr fontId="4" type="noConversion"/>
  </si>
  <si>
    <t>Port</t>
    <phoneticPr fontId="4" type="noConversion"/>
  </si>
  <si>
    <t>違約機率</t>
    <phoneticPr fontId="4" type="noConversion"/>
  </si>
  <si>
    <t>OAS x Book Value/Total Debt</t>
    <phoneticPr fontId="4" type="noConversion"/>
  </si>
  <si>
    <t>OAS x Earnings/Total Debt</t>
    <phoneticPr fontId="4" type="noConversion"/>
  </si>
  <si>
    <t>OAS x Cash Flow/Total Debt</t>
    <phoneticPr fontId="4" type="noConversion"/>
  </si>
  <si>
    <t>OAS x EBITDA/Total Debt</t>
    <phoneticPr fontId="4" type="noConversion"/>
  </si>
  <si>
    <t>Sales/EV</t>
    <phoneticPr fontId="4" type="noConversion"/>
  </si>
  <si>
    <t>EBITDA/EV</t>
    <phoneticPr fontId="4" type="noConversion"/>
  </si>
  <si>
    <t>OAS</t>
    <phoneticPr fontId="4" type="noConversion"/>
  </si>
  <si>
    <t>Q1</t>
    <phoneticPr fontId="4" type="noConversion"/>
  </si>
  <si>
    <t>Q2</t>
    <phoneticPr fontId="4" type="noConversion"/>
  </si>
  <si>
    <t>All  ex B</t>
    <phoneticPr fontId="4" type="noConversion"/>
  </si>
  <si>
    <t>Info</t>
  </si>
  <si>
    <t>No. Pool</t>
    <phoneticPr fontId="4" type="noConversion"/>
  </si>
  <si>
    <t>MV (%)</t>
    <phoneticPr fontId="4" type="noConversion"/>
  </si>
  <si>
    <t>Value</t>
    <phoneticPr fontId="4" type="noConversion"/>
  </si>
  <si>
    <t>Momentum</t>
    <phoneticPr fontId="4" type="noConversion"/>
  </si>
  <si>
    <t>Port</t>
    <phoneticPr fontId="4" type="noConversion"/>
  </si>
  <si>
    <t>Strat</t>
    <phoneticPr fontId="4" type="noConversion"/>
  </si>
  <si>
    <t>Strat</t>
    <phoneticPr fontId="4" type="noConversion"/>
  </si>
  <si>
    <t>Q5</t>
    <phoneticPr fontId="4" type="noConversion"/>
  </si>
  <si>
    <t>Q4+Q5</t>
    <phoneticPr fontId="4" type="noConversion"/>
  </si>
  <si>
    <t>Vol</t>
    <phoneticPr fontId="4" type="noConversion"/>
  </si>
  <si>
    <t>MDD</t>
    <phoneticPr fontId="4" type="noConversion"/>
  </si>
  <si>
    <t>Worst mth.</t>
    <phoneticPr fontId="4" type="noConversion"/>
  </si>
  <si>
    <t>Sharpe</t>
    <phoneticPr fontId="4" type="noConversion"/>
  </si>
  <si>
    <t>Info</t>
    <phoneticPr fontId="4" type="noConversion"/>
  </si>
  <si>
    <t>Info</t>
    <phoneticPr fontId="4" type="noConversion"/>
  </si>
  <si>
    <t>Rating</t>
    <phoneticPr fontId="4" type="noConversion"/>
  </si>
  <si>
    <t>Duration</t>
    <phoneticPr fontId="4" type="noConversion"/>
  </si>
  <si>
    <t>MDD</t>
    <phoneticPr fontId="4" type="noConversion"/>
  </si>
  <si>
    <t>Best mth.</t>
    <phoneticPr fontId="4" type="noConversion"/>
  </si>
  <si>
    <t>Rating</t>
    <phoneticPr fontId="4" type="noConversion"/>
  </si>
  <si>
    <t>OW</t>
    <phoneticPr fontId="4" type="noConversion"/>
  </si>
  <si>
    <t>UW</t>
    <phoneticPr fontId="4" type="noConversion"/>
  </si>
  <si>
    <t>ETF</t>
    <phoneticPr fontId="4" type="noConversion"/>
  </si>
  <si>
    <t>年化報酬</t>
    <phoneticPr fontId="4" type="noConversion"/>
  </si>
  <si>
    <t>波動度</t>
    <phoneticPr fontId="4" type="noConversion"/>
  </si>
  <si>
    <t>最差月報酬</t>
    <phoneticPr fontId="4" type="noConversion"/>
  </si>
  <si>
    <t>最佳月報酬</t>
    <phoneticPr fontId="4" type="noConversion"/>
  </si>
  <si>
    <t>信評</t>
    <phoneticPr fontId="4" type="noConversion"/>
  </si>
  <si>
    <t>存續期間</t>
    <phoneticPr fontId="4" type="noConversion"/>
  </si>
  <si>
    <t>最大回落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</si>
</sst>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00"/>
    <numFmt numFmtId="177" formatCode="\ 0.00%;0.00%"/>
    <numFmt numFmtId="178" formatCode="\ \ \ 0.00%"/>
    <numFmt numFmtId="182" formatCode="\ \ ?0.00%;\-0.00%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Calibri"/>
      <family val="2"/>
    </font>
    <font>
      <sz val="9"/>
      <name val="新細明體"/>
      <family val="2"/>
      <charset val="136"/>
      <scheme val="minor"/>
    </font>
    <font>
      <b/>
      <sz val="14"/>
      <color theme="0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9"/>
      <color indexed="81"/>
      <name val="細明體"/>
      <family val="3"/>
      <charset val="136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6"/>
      <color indexed="81"/>
      <name val="Tahoma"/>
      <family val="2"/>
    </font>
    <font>
      <sz val="22"/>
      <color indexed="81"/>
      <name val="Tahoma"/>
      <family val="2"/>
    </font>
    <font>
      <sz val="20"/>
      <color indexed="81"/>
      <name val="Tahoma"/>
      <family val="2"/>
    </font>
    <font>
      <sz val="11"/>
      <color theme="1"/>
      <name val="Calibri"/>
      <family val="2"/>
    </font>
    <font>
      <sz val="10"/>
      <color theme="0"/>
      <name val="Calibri"/>
      <family val="2"/>
    </font>
    <font>
      <sz val="10"/>
      <color theme="0"/>
      <name val="微軟正黑體"/>
      <family val="2"/>
      <charset val="136"/>
    </font>
    <font>
      <b/>
      <sz val="10"/>
      <color theme="1"/>
      <name val="Calibri"/>
      <family val="2"/>
    </font>
    <font>
      <b/>
      <sz val="12"/>
      <color theme="1"/>
      <name val="微軟正黑體"/>
      <family val="2"/>
      <charset val="136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</fills>
  <borders count="28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4" tint="0.59996337778862885"/>
      </right>
      <top style="thin">
        <color theme="4" tint="0.59996337778862885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4" tint="0.59996337778862885"/>
      </right>
      <top style="thin">
        <color theme="0" tint="-0.24994659260841701"/>
      </top>
      <bottom/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0" tint="-0.24994659260841701"/>
      </top>
      <bottom/>
      <diagonal/>
    </border>
    <border>
      <left style="thin">
        <color theme="4" tint="0.59996337778862885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14996795556505021"/>
      </left>
      <right style="thin">
        <color theme="4" tint="0.59996337778862885"/>
      </right>
      <top style="thin">
        <color theme="0" tint="-0.14996795556505021"/>
      </top>
      <bottom/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0" tint="-0.14996795556505021"/>
      </top>
      <bottom/>
      <diagonal/>
    </border>
    <border>
      <left style="thin">
        <color theme="4" tint="0.59996337778862885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/>
      <diagonal/>
    </border>
    <border>
      <left/>
      <right style="thin">
        <color theme="0" tint="-0.24994659260841701"/>
      </right>
      <top/>
      <bottom/>
      <diagonal/>
    </border>
    <border>
      <left style="thin">
        <color theme="0" tint="-0.14996795556505021"/>
      </left>
      <right/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/>
      <top style="thin">
        <color theme="4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 style="thin">
        <color theme="5" tint="0.59996337778862885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112">
    <xf numFmtId="0" fontId="0" fillId="0" borderId="0" xfId="0">
      <alignment vertical="center"/>
    </xf>
    <xf numFmtId="10" fontId="3" fillId="2" borderId="0" xfId="1" applyNumberFormat="1" applyFont="1" applyFill="1" applyBorder="1" applyAlignment="1">
      <alignment horizontal="center" vertical="center"/>
    </xf>
    <xf numFmtId="0" fontId="3" fillId="2" borderId="0" xfId="1" applyNumberFormat="1" applyFont="1" applyFill="1" applyBorder="1" applyAlignment="1">
      <alignment horizontal="center" vertical="center"/>
    </xf>
    <xf numFmtId="10" fontId="3" fillId="2" borderId="1" xfId="1" applyNumberFormat="1" applyFont="1" applyFill="1" applyBorder="1" applyAlignment="1">
      <alignment horizontal="center" vertical="center"/>
    </xf>
    <xf numFmtId="10" fontId="3" fillId="3" borderId="0" xfId="1" applyNumberFormat="1" applyFont="1" applyFill="1" applyAlignment="1">
      <alignment horizontal="center" vertical="center"/>
    </xf>
    <xf numFmtId="10" fontId="3" fillId="3" borderId="2" xfId="1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0" fillId="0" borderId="0" xfId="1" applyNumberFormat="1" applyFont="1" applyBorder="1" applyAlignment="1">
      <alignment horizontal="right" vertical="center"/>
    </xf>
    <xf numFmtId="0" fontId="0" fillId="0" borderId="0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10" fontId="0" fillId="0" borderId="2" xfId="1" applyNumberFormat="1" applyFont="1" applyBorder="1" applyAlignment="1">
      <alignment horizontal="center" vertical="center"/>
    </xf>
    <xf numFmtId="1" fontId="0" fillId="0" borderId="0" xfId="1" applyNumberFormat="1" applyFont="1" applyAlignment="1">
      <alignment horizontal="center" vertical="center"/>
    </xf>
    <xf numFmtId="1" fontId="0" fillId="0" borderId="2" xfId="1" applyNumberFormat="1" applyFont="1" applyBorder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2" fontId="0" fillId="0" borderId="2" xfId="1" applyNumberFormat="1" applyFont="1" applyBorder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10" fontId="0" fillId="0" borderId="0" xfId="1" applyNumberFormat="1" applyFont="1" applyAlignment="1">
      <alignment horizontal="right" vertical="center"/>
    </xf>
    <xf numFmtId="10" fontId="3" fillId="3" borderId="3" xfId="1" applyNumberFormat="1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10" fontId="7" fillId="4" borderId="4" xfId="1" applyNumberFormat="1" applyFont="1" applyFill="1" applyBorder="1" applyAlignment="1">
      <alignment horizontal="right" vertical="center"/>
    </xf>
    <xf numFmtId="0" fontId="6" fillId="0" borderId="0" xfId="0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0" fontId="0" fillId="0" borderId="0" xfId="0" applyBorder="1">
      <alignment vertical="center"/>
    </xf>
    <xf numFmtId="10" fontId="3" fillId="3" borderId="1" xfId="1" applyNumberFormat="1" applyFont="1" applyFill="1" applyBorder="1" applyAlignment="1">
      <alignment horizontal="center" vertical="center"/>
    </xf>
    <xf numFmtId="0" fontId="0" fillId="0" borderId="2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right" vertical="center"/>
    </xf>
    <xf numFmtId="0" fontId="0" fillId="0" borderId="2" xfId="0" applyBorder="1">
      <alignment vertical="center"/>
    </xf>
    <xf numFmtId="0" fontId="5" fillId="3" borderId="5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10" fontId="3" fillId="5" borderId="0" xfId="1" applyNumberFormat="1" applyFont="1" applyFill="1" applyAlignment="1">
      <alignment horizontal="center" vertical="center"/>
    </xf>
    <xf numFmtId="10" fontId="3" fillId="5" borderId="2" xfId="1" applyNumberFormat="1" applyFont="1" applyFill="1" applyBorder="1" applyAlignment="1">
      <alignment horizontal="center" vertical="center"/>
    </xf>
    <xf numFmtId="14" fontId="0" fillId="0" borderId="0" xfId="0" applyNumberFormat="1">
      <alignment vertical="center"/>
    </xf>
    <xf numFmtId="10" fontId="0" fillId="0" borderId="0" xfId="1" applyNumberFormat="1" applyFont="1" applyBorder="1" applyAlignment="1">
      <alignment horizontal="right" vertical="center"/>
    </xf>
    <xf numFmtId="10" fontId="0" fillId="0" borderId="2" xfId="1" applyNumberFormat="1" applyFont="1" applyBorder="1" applyAlignment="1">
      <alignment horizontal="right" vertical="center"/>
    </xf>
    <xf numFmtId="0" fontId="5" fillId="6" borderId="7" xfId="0" applyFont="1" applyFill="1" applyBorder="1" applyAlignment="1">
      <alignment horizontal="center" vertical="center"/>
    </xf>
    <xf numFmtId="10" fontId="3" fillId="6" borderId="8" xfId="1" applyNumberFormat="1" applyFont="1" applyFill="1" applyBorder="1" applyAlignment="1">
      <alignment horizontal="center" vertical="center"/>
    </xf>
    <xf numFmtId="10" fontId="3" fillId="3" borderId="8" xfId="1" applyNumberFormat="1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/>
    </xf>
    <xf numFmtId="10" fontId="3" fillId="7" borderId="11" xfId="1" applyNumberFormat="1" applyFont="1" applyFill="1" applyBorder="1" applyAlignment="1">
      <alignment horizontal="center" vertical="center"/>
    </xf>
    <xf numFmtId="10" fontId="3" fillId="7" borderId="12" xfId="1" applyNumberFormat="1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7" fillId="4" borderId="14" xfId="1" applyNumberFormat="1" applyFont="1" applyFill="1" applyBorder="1" applyAlignment="1">
      <alignment horizontal="right" vertical="center"/>
    </xf>
    <xf numFmtId="0" fontId="6" fillId="0" borderId="15" xfId="0" applyFont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2" fontId="7" fillId="0" borderId="18" xfId="0" applyNumberFormat="1" applyFont="1" applyBorder="1" applyAlignment="1">
      <alignment horizontal="center" vertical="center"/>
    </xf>
    <xf numFmtId="1" fontId="7" fillId="0" borderId="0" xfId="0" applyNumberFormat="1" applyFont="1" applyBorder="1" applyAlignment="1">
      <alignment horizontal="center" vertical="center"/>
    </xf>
    <xf numFmtId="1" fontId="7" fillId="0" borderId="16" xfId="0" applyNumberFormat="1" applyFont="1" applyBorder="1" applyAlignment="1">
      <alignment horizontal="center" vertical="center"/>
    </xf>
    <xf numFmtId="1" fontId="7" fillId="0" borderId="18" xfId="0" applyNumberFormat="1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7" fillId="0" borderId="21" xfId="0" applyNumberFormat="1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2" fontId="7" fillId="0" borderId="23" xfId="0" applyNumberFormat="1" applyFont="1" applyBorder="1" applyAlignment="1">
      <alignment horizontal="center" vertical="center"/>
    </xf>
    <xf numFmtId="2" fontId="7" fillId="0" borderId="24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10" fontId="3" fillId="8" borderId="0" xfId="1" applyNumberFormat="1" applyFont="1" applyFill="1" applyBorder="1" applyAlignment="1">
      <alignment horizontal="center" vertical="center"/>
    </xf>
    <xf numFmtId="10" fontId="3" fillId="8" borderId="0" xfId="1" applyNumberFormat="1" applyFont="1" applyFill="1" applyAlignment="1">
      <alignment horizontal="center" vertical="center"/>
    </xf>
    <xf numFmtId="10" fontId="3" fillId="8" borderId="2" xfId="1" applyNumberFormat="1" applyFont="1" applyFill="1" applyBorder="1" applyAlignment="1">
      <alignment horizontal="center" vertical="center"/>
    </xf>
    <xf numFmtId="0" fontId="3" fillId="8" borderId="0" xfId="1" applyNumberFormat="1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left" vertical="center"/>
    </xf>
    <xf numFmtId="2" fontId="0" fillId="0" borderId="0" xfId="1" applyNumberFormat="1" applyFont="1" applyBorder="1" applyAlignment="1">
      <alignment horizontal="center" vertical="center"/>
    </xf>
    <xf numFmtId="10" fontId="0" fillId="0" borderId="0" xfId="1" applyNumberFormat="1" applyFont="1" applyBorder="1" applyAlignment="1">
      <alignment horizontal="center" vertical="center"/>
    </xf>
    <xf numFmtId="10" fontId="3" fillId="3" borderId="0" xfId="1" applyNumberFormat="1" applyFont="1" applyFill="1" applyBorder="1" applyAlignment="1">
      <alignment horizontal="center" vertical="center"/>
    </xf>
    <xf numFmtId="10" fontId="3" fillId="5" borderId="0" xfId="1" applyNumberFormat="1" applyFont="1" applyFill="1" applyBorder="1" applyAlignment="1">
      <alignment horizontal="center" vertical="center"/>
    </xf>
    <xf numFmtId="1" fontId="0" fillId="0" borderId="0" xfId="1" applyNumberFormat="1" applyFont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0" xfId="0" applyNumberFormat="1" applyBorder="1">
      <alignment vertical="center"/>
    </xf>
    <xf numFmtId="176" fontId="0" fillId="0" borderId="2" xfId="1" applyNumberFormat="1" applyFont="1" applyBorder="1" applyAlignment="1">
      <alignment vertical="center"/>
    </xf>
    <xf numFmtId="176" fontId="0" fillId="0" borderId="2" xfId="0" applyNumberFormat="1" applyBorder="1">
      <alignment vertical="center"/>
    </xf>
    <xf numFmtId="10" fontId="0" fillId="0" borderId="2" xfId="1" applyNumberFormat="1" applyFont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178" fontId="14" fillId="0" borderId="4" xfId="1" applyNumberFormat="1" applyFont="1" applyFill="1" applyBorder="1" applyAlignment="1">
      <alignment horizontal="center" vertical="center"/>
    </xf>
    <xf numFmtId="10" fontId="14" fillId="0" borderId="4" xfId="1" applyNumberFormat="1" applyFont="1" applyFill="1" applyBorder="1" applyAlignment="1">
      <alignment horizontal="center" vertical="center"/>
    </xf>
    <xf numFmtId="177" fontId="14" fillId="0" borderId="4" xfId="1" applyNumberFormat="1" applyFont="1" applyFill="1" applyBorder="1" applyAlignment="1">
      <alignment horizontal="center" vertical="center"/>
    </xf>
    <xf numFmtId="2" fontId="14" fillId="0" borderId="4" xfId="1" applyNumberFormat="1" applyFont="1" applyFill="1" applyBorder="1" applyAlignment="1">
      <alignment horizontal="center" vertical="center"/>
    </xf>
    <xf numFmtId="0" fontId="17" fillId="4" borderId="4" xfId="0" applyFont="1" applyFill="1" applyBorder="1" applyAlignment="1">
      <alignment horizontal="center" vertical="center"/>
    </xf>
    <xf numFmtId="10" fontId="16" fillId="6" borderId="4" xfId="1" applyNumberFormat="1" applyFont="1" applyFill="1" applyBorder="1" applyAlignment="1">
      <alignment horizontal="center" vertical="center" wrapText="1"/>
    </xf>
    <xf numFmtId="10" fontId="15" fillId="6" borderId="4" xfId="1" applyNumberFormat="1" applyFont="1" applyFill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1" fontId="14" fillId="0" borderId="4" xfId="0" applyNumberFormat="1" applyFont="1" applyFill="1" applyBorder="1" applyAlignment="1">
      <alignment horizontal="center" vertical="center"/>
    </xf>
    <xf numFmtId="2" fontId="14" fillId="0" borderId="4" xfId="0" applyNumberFormat="1" applyFont="1" applyFill="1" applyBorder="1" applyAlignment="1">
      <alignment horizontal="center" vertical="center"/>
    </xf>
    <xf numFmtId="0" fontId="17" fillId="0" borderId="0" xfId="0" applyFont="1" applyFill="1" applyBorder="1" applyAlignment="1">
      <alignment horizontal="center" vertical="center"/>
    </xf>
    <xf numFmtId="0" fontId="3" fillId="9" borderId="0" xfId="1" applyNumberFormat="1" applyFont="1" applyFill="1" applyBorder="1" applyAlignment="1">
      <alignment horizontal="center" vertical="center"/>
    </xf>
    <xf numFmtId="10" fontId="3" fillId="9" borderId="0" xfId="1" applyNumberFormat="1" applyFont="1" applyFill="1" applyBorder="1" applyAlignment="1">
      <alignment horizontal="center" vertical="center"/>
    </xf>
    <xf numFmtId="10" fontId="3" fillId="10" borderId="0" xfId="1" applyNumberFormat="1" applyFont="1" applyFill="1" applyBorder="1" applyAlignment="1">
      <alignment horizontal="center" vertical="center"/>
    </xf>
    <xf numFmtId="0" fontId="0" fillId="0" borderId="0" xfId="1" applyNumberFormat="1" applyFont="1" applyBorder="1" applyAlignment="1">
      <alignment horizontal="right" vertical="center"/>
    </xf>
    <xf numFmtId="0" fontId="5" fillId="6" borderId="25" xfId="0" applyFont="1" applyFill="1" applyBorder="1" applyAlignment="1">
      <alignment horizontal="center" vertical="center"/>
    </xf>
    <xf numFmtId="10" fontId="3" fillId="8" borderId="26" xfId="1" applyNumberFormat="1" applyFont="1" applyFill="1" applyBorder="1" applyAlignment="1">
      <alignment horizontal="center" vertical="center"/>
    </xf>
    <xf numFmtId="0" fontId="3" fillId="8" borderId="26" xfId="0" applyFont="1" applyFill="1" applyBorder="1" applyAlignment="1">
      <alignment horizontal="center" vertical="center"/>
    </xf>
    <xf numFmtId="10" fontId="7" fillId="4" borderId="27" xfId="1" applyNumberFormat="1" applyFont="1" applyFill="1" applyBorder="1" applyAlignment="1">
      <alignment horizontal="right" vertical="center"/>
    </xf>
    <xf numFmtId="0" fontId="0" fillId="0" borderId="0" xfId="0" applyNumberFormat="1" applyBorder="1">
      <alignment vertical="center"/>
    </xf>
    <xf numFmtId="10" fontId="0" fillId="0" borderId="0" xfId="0" applyNumberFormat="1">
      <alignment vertical="center"/>
    </xf>
    <xf numFmtId="2" fontId="7" fillId="4" borderId="4" xfId="1" applyNumberFormat="1" applyFont="1" applyFill="1" applyBorder="1" applyAlignment="1">
      <alignment horizontal="center" vertical="center"/>
    </xf>
    <xf numFmtId="182" fontId="7" fillId="4" borderId="4" xfId="1" applyNumberFormat="1" applyFont="1" applyFill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10" fontId="3" fillId="3" borderId="4" xfId="1" applyNumberFormat="1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4" xfId="0" applyBorder="1">
      <alignment vertical="center"/>
    </xf>
    <xf numFmtId="2" fontId="7" fillId="0" borderId="4" xfId="0" applyNumberFormat="1" applyFont="1" applyBorder="1" applyAlignment="1">
      <alignment horizontal="center" vertical="center"/>
    </xf>
    <xf numFmtId="1" fontId="7" fillId="0" borderId="4" xfId="0" applyNumberFormat="1" applyFont="1" applyBorder="1" applyAlignment="1">
      <alignment horizontal="center" vertical="center"/>
    </xf>
    <xf numFmtId="0" fontId="18" fillId="4" borderId="4" xfId="0" applyFont="1" applyFill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10" fontId="0" fillId="0" borderId="0" xfId="1" applyNumberFormat="1" applyFont="1">
      <alignment vertical="center"/>
    </xf>
  </cellXfs>
  <cellStyles count="2">
    <cellStyle name="一般" xfId="0" builtinId="0"/>
    <cellStyle name="百分比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投組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Report!$A$2:$A$256</c:f>
              <c:numCache>
                <c:formatCode>m/d/yyyy</c:formatCode>
                <c:ptCount val="255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[1]工作表1!$J$2:$J$189</c:f>
              <c:numCache>
                <c:formatCode>General</c:formatCode>
                <c:ptCount val="188"/>
                <c:pt idx="0">
                  <c:v>1</c:v>
                </c:pt>
                <c:pt idx="1">
                  <c:v>1.0445442537638581</c:v>
                </c:pt>
                <c:pt idx="2">
                  <c:v>1.0619204833174647</c:v>
                </c:pt>
                <c:pt idx="3">
                  <c:v>1.0895792592267404</c:v>
                </c:pt>
                <c:pt idx="4">
                  <c:v>1.1340979489957188</c:v>
                </c:pt>
                <c:pt idx="5">
                  <c:v>1.1384368432807983</c:v>
                </c:pt>
                <c:pt idx="6">
                  <c:v>1.1626956981166805</c:v>
                </c:pt>
                <c:pt idx="7">
                  <c:v>1.1521324503749961</c:v>
                </c:pt>
                <c:pt idx="8">
                  <c:v>1.1759326335725302</c:v>
                </c:pt>
                <c:pt idx="9">
                  <c:v>1.1941818612306305</c:v>
                </c:pt>
                <c:pt idx="10">
                  <c:v>1.2167128376415084</c:v>
                </c:pt>
                <c:pt idx="11">
                  <c:v>1.233428586613381</c:v>
                </c:pt>
                <c:pt idx="12">
                  <c:v>1.2593593929724394</c:v>
                </c:pt>
                <c:pt idx="13">
                  <c:v>1.275841711156124</c:v>
                </c:pt>
                <c:pt idx="14">
                  <c:v>1.2789090357639321</c:v>
                </c:pt>
                <c:pt idx="15">
                  <c:v>1.2866154653040056</c:v>
                </c:pt>
                <c:pt idx="16">
                  <c:v>1.2879304464712436</c:v>
                </c:pt>
                <c:pt idx="17">
                  <c:v>1.2728323706240785</c:v>
                </c:pt>
                <c:pt idx="18">
                  <c:v>1.2930287293089986</c:v>
                </c:pt>
                <c:pt idx="19">
                  <c:v>1.3056078691364954</c:v>
                </c:pt>
                <c:pt idx="20">
                  <c:v>1.3245104454135592</c:v>
                </c:pt>
                <c:pt idx="21">
                  <c:v>1.3442980357912422</c:v>
                </c:pt>
                <c:pt idx="22">
                  <c:v>1.3577479709558098</c:v>
                </c:pt>
                <c:pt idx="23">
                  <c:v>1.3660524327890111</c:v>
                </c:pt>
                <c:pt idx="24">
                  <c:v>1.3870767579439236</c:v>
                </c:pt>
                <c:pt idx="25">
                  <c:v>1.3774008933909974</c:v>
                </c:pt>
                <c:pt idx="26">
                  <c:v>1.3893791254388239</c:v>
                </c:pt>
                <c:pt idx="27">
                  <c:v>1.3606555226130665</c:v>
                </c:pt>
                <c:pt idx="28">
                  <c:v>1.3419654477570797</c:v>
                </c:pt>
                <c:pt idx="29">
                  <c:v>1.3717706706599857</c:v>
                </c:pt>
                <c:pt idx="30">
                  <c:v>1.3951562194014733</c:v>
                </c:pt>
                <c:pt idx="31">
                  <c:v>1.4163704514383284</c:v>
                </c:pt>
                <c:pt idx="32">
                  <c:v>1.4210137091750847</c:v>
                </c:pt>
                <c:pt idx="33">
                  <c:v>1.4122648795026467</c:v>
                </c:pt>
                <c:pt idx="34">
                  <c:v>1.411151779551463</c:v>
                </c:pt>
                <c:pt idx="35">
                  <c:v>1.3966324745498595</c:v>
                </c:pt>
                <c:pt idx="36">
                  <c:v>1.404810990098035</c:v>
                </c:pt>
                <c:pt idx="37">
                  <c:v>1.4395927696371074</c:v>
                </c:pt>
                <c:pt idx="38">
                  <c:v>1.4335861443959232</c:v>
                </c:pt>
                <c:pt idx="39">
                  <c:v>1.4556850628202997</c:v>
                </c:pt>
                <c:pt idx="40">
                  <c:v>1.4633872387893627</c:v>
                </c:pt>
                <c:pt idx="41">
                  <c:v>1.473094897570838</c:v>
                </c:pt>
                <c:pt idx="42">
                  <c:v>1.4813217031020289</c:v>
                </c:pt>
                <c:pt idx="43">
                  <c:v>1.5011067245873493</c:v>
                </c:pt>
                <c:pt idx="44">
                  <c:v>1.5328566022272594</c:v>
                </c:pt>
                <c:pt idx="45">
                  <c:v>1.5467988252542819</c:v>
                </c:pt>
                <c:pt idx="46">
                  <c:v>1.562963557723374</c:v>
                </c:pt>
                <c:pt idx="47">
                  <c:v>1.5930044607315925</c:v>
                </c:pt>
                <c:pt idx="48">
                  <c:v>1.6061480761548896</c:v>
                </c:pt>
                <c:pt idx="49">
                  <c:v>1.6148404476952065</c:v>
                </c:pt>
                <c:pt idx="50">
                  <c:v>1.6297663688760169</c:v>
                </c:pt>
                <c:pt idx="51">
                  <c:v>1.6330960596273307</c:v>
                </c:pt>
                <c:pt idx="52">
                  <c:v>1.648958956417705</c:v>
                </c:pt>
                <c:pt idx="53">
                  <c:v>1.6583582934882297</c:v>
                </c:pt>
                <c:pt idx="54">
                  <c:v>1.6436155115097593</c:v>
                </c:pt>
                <c:pt idx="55">
                  <c:v>1.6038583489883891</c:v>
                </c:pt>
                <c:pt idx="56">
                  <c:v>1.6061753900712161</c:v>
                </c:pt>
                <c:pt idx="57">
                  <c:v>1.6573957925582359</c:v>
                </c:pt>
                <c:pt idx="58">
                  <c:v>1.6513205806500719</c:v>
                </c:pt>
                <c:pt idx="59">
                  <c:v>1.6222764159308944</c:v>
                </c:pt>
                <c:pt idx="60">
                  <c:v>1.6220775803650878</c:v>
                </c:pt>
                <c:pt idx="61">
                  <c:v>1.6409402789866612</c:v>
                </c:pt>
                <c:pt idx="62">
                  <c:v>1.6110792535984473</c:v>
                </c:pt>
                <c:pt idx="63">
                  <c:v>1.5853282095938659</c:v>
                </c:pt>
                <c:pt idx="64">
                  <c:v>1.6581582465997959</c:v>
                </c:pt>
                <c:pt idx="65">
                  <c:v>1.6690551312991515</c:v>
                </c:pt>
                <c:pt idx="66">
                  <c:v>1.6008442535193221</c:v>
                </c:pt>
                <c:pt idx="67">
                  <c:v>1.5759202341232081</c:v>
                </c:pt>
                <c:pt idx="68">
                  <c:v>1.5804316687633131</c:v>
                </c:pt>
                <c:pt idx="69">
                  <c:v>1.411481661671564</c:v>
                </c:pt>
                <c:pt idx="70">
                  <c:v>1.2755141800438918</c:v>
                </c:pt>
                <c:pt idx="71">
                  <c:v>1.1241457341469343</c:v>
                </c:pt>
                <c:pt idx="72">
                  <c:v>1.2602170411769185</c:v>
                </c:pt>
                <c:pt idx="73">
                  <c:v>1.338007449746424</c:v>
                </c:pt>
                <c:pt idx="74">
                  <c:v>1.2642765463615164</c:v>
                </c:pt>
                <c:pt idx="75">
                  <c:v>1.3504387822721966</c:v>
                </c:pt>
                <c:pt idx="76">
                  <c:v>1.5061610563309926</c:v>
                </c:pt>
                <c:pt idx="77">
                  <c:v>1.5891426709280911</c:v>
                </c:pt>
                <c:pt idx="78">
                  <c:v>1.6139598756902878</c:v>
                </c:pt>
                <c:pt idx="79">
                  <c:v>1.6815395028468703</c:v>
                </c:pt>
                <c:pt idx="80">
                  <c:v>1.7007482728995997</c:v>
                </c:pt>
                <c:pt idx="81">
                  <c:v>1.7766877149210072</c:v>
                </c:pt>
                <c:pt idx="82">
                  <c:v>1.8043295912899442</c:v>
                </c:pt>
                <c:pt idx="83">
                  <c:v>1.8276695357698101</c:v>
                </c:pt>
                <c:pt idx="84">
                  <c:v>1.8746269231904495</c:v>
                </c:pt>
                <c:pt idx="85">
                  <c:v>1.8914050903260116</c:v>
                </c:pt>
                <c:pt idx="86">
                  <c:v>1.9053305335967048</c:v>
                </c:pt>
                <c:pt idx="87">
                  <c:v>1.9666594476680896</c:v>
                </c:pt>
                <c:pt idx="88">
                  <c:v>1.9936391548197125</c:v>
                </c:pt>
                <c:pt idx="89">
                  <c:v>1.9362241500659629</c:v>
                </c:pt>
                <c:pt idx="90">
                  <c:v>1.9651927663293769</c:v>
                </c:pt>
                <c:pt idx="91">
                  <c:v>2.0236039154802583</c:v>
                </c:pt>
                <c:pt idx="92">
                  <c:v>2.0253488844884449</c:v>
                </c:pt>
                <c:pt idx="93">
                  <c:v>2.0818327457401344</c:v>
                </c:pt>
                <c:pt idx="94">
                  <c:v>2.1235869495217425</c:v>
                </c:pt>
                <c:pt idx="95">
                  <c:v>2.1024186447711064</c:v>
                </c:pt>
                <c:pt idx="96">
                  <c:v>2.1465694388960994</c:v>
                </c:pt>
                <c:pt idx="97">
                  <c:v>2.1832408518914801</c:v>
                </c:pt>
                <c:pt idx="98">
                  <c:v>2.2063356393609768</c:v>
                </c:pt>
                <c:pt idx="99">
                  <c:v>2.2143813329418363</c:v>
                </c:pt>
                <c:pt idx="100">
                  <c:v>2.2363676096237417</c:v>
                </c:pt>
                <c:pt idx="101">
                  <c:v>2.2453189487406786</c:v>
                </c:pt>
                <c:pt idx="102">
                  <c:v>2.2303071802835865</c:v>
                </c:pt>
                <c:pt idx="103">
                  <c:v>2.251097837237781</c:v>
                </c:pt>
                <c:pt idx="104">
                  <c:v>2.1768898507966754</c:v>
                </c:pt>
                <c:pt idx="105">
                  <c:v>2.1034129352421846</c:v>
                </c:pt>
                <c:pt idx="106">
                  <c:v>2.2166209213429755</c:v>
                </c:pt>
                <c:pt idx="107">
                  <c:v>2.172427966999444</c:v>
                </c:pt>
                <c:pt idx="108">
                  <c:v>2.2221513623960152</c:v>
                </c:pt>
                <c:pt idx="109">
                  <c:v>2.2791176563195794</c:v>
                </c:pt>
                <c:pt idx="110">
                  <c:v>2.3233720509120777</c:v>
                </c:pt>
                <c:pt idx="111">
                  <c:v>2.3297913398035708</c:v>
                </c:pt>
                <c:pt idx="112">
                  <c:v>2.3514017418348425</c:v>
                </c:pt>
                <c:pt idx="113">
                  <c:v>2.3210437065778149</c:v>
                </c:pt>
                <c:pt idx="114">
                  <c:v>2.3650864590362195</c:v>
                </c:pt>
                <c:pt idx="115">
                  <c:v>2.3994349572730349</c:v>
                </c:pt>
                <c:pt idx="116">
                  <c:v>2.427085277754764</c:v>
                </c:pt>
                <c:pt idx="117">
                  <c:v>2.4577708427097504</c:v>
                </c:pt>
                <c:pt idx="118">
                  <c:v>2.4882539131228403</c:v>
                </c:pt>
                <c:pt idx="119">
                  <c:v>2.5019701063615023</c:v>
                </c:pt>
                <c:pt idx="120">
                  <c:v>2.535630272014906</c:v>
                </c:pt>
                <c:pt idx="121">
                  <c:v>2.5680328467763394</c:v>
                </c:pt>
                <c:pt idx="122">
                  <c:v>2.5841089574230733</c:v>
                </c:pt>
                <c:pt idx="123">
                  <c:v>2.6055575387342511</c:v>
                </c:pt>
                <c:pt idx="124">
                  <c:v>2.6392624656731818</c:v>
                </c:pt>
                <c:pt idx="125">
                  <c:v>2.6335528647096553</c:v>
                </c:pt>
                <c:pt idx="126">
                  <c:v>2.58384938268828</c:v>
                </c:pt>
                <c:pt idx="127">
                  <c:v>2.6356544761275154</c:v>
                </c:pt>
                <c:pt idx="128">
                  <c:v>2.6395529432794631</c:v>
                </c:pt>
                <c:pt idx="129">
                  <c:v>2.6642638021100353</c:v>
                </c:pt>
                <c:pt idx="130">
                  <c:v>2.707524975679096</c:v>
                </c:pt>
                <c:pt idx="131">
                  <c:v>2.7223840894168183</c:v>
                </c:pt>
                <c:pt idx="132">
                  <c:v>2.7362882926989562</c:v>
                </c:pt>
                <c:pt idx="133">
                  <c:v>2.7463046599656051</c:v>
                </c:pt>
                <c:pt idx="134">
                  <c:v>2.7757024373958168</c:v>
                </c:pt>
                <c:pt idx="135">
                  <c:v>2.780910317022864</c:v>
                </c:pt>
                <c:pt idx="136">
                  <c:v>2.7990097100848508</c:v>
                </c:pt>
                <c:pt idx="137">
                  <c:v>2.8140488646320954</c:v>
                </c:pt>
                <c:pt idx="138">
                  <c:v>2.8271592996961781</c:v>
                </c:pt>
                <c:pt idx="139">
                  <c:v>2.7952771487035784</c:v>
                </c:pt>
                <c:pt idx="140">
                  <c:v>2.8294790369213154</c:v>
                </c:pt>
                <c:pt idx="141">
                  <c:v>2.7866188187726637</c:v>
                </c:pt>
                <c:pt idx="142">
                  <c:v>2.8144249855860863</c:v>
                </c:pt>
                <c:pt idx="143">
                  <c:v>2.8053642023120866</c:v>
                </c:pt>
                <c:pt idx="144">
                  <c:v>2.7713030593228694</c:v>
                </c:pt>
                <c:pt idx="145">
                  <c:v>2.7761636456780412</c:v>
                </c:pt>
                <c:pt idx="146">
                  <c:v>2.8338751798409696</c:v>
                </c:pt>
                <c:pt idx="147">
                  <c:v>2.8188531077937102</c:v>
                </c:pt>
                <c:pt idx="148">
                  <c:v>2.8493679148135027</c:v>
                </c:pt>
                <c:pt idx="149">
                  <c:v>2.862337938829695</c:v>
                </c:pt>
                <c:pt idx="150">
                  <c:v>2.8344341309638619</c:v>
                </c:pt>
                <c:pt idx="151">
                  <c:v>2.8032033704023345</c:v>
                </c:pt>
                <c:pt idx="152">
                  <c:v>2.7532770794329617</c:v>
                </c:pt>
                <c:pt idx="153">
                  <c:v>2.6840608972614306</c:v>
                </c:pt>
                <c:pt idx="154">
                  <c:v>2.7482936866164804</c:v>
                </c:pt>
                <c:pt idx="155">
                  <c:v>2.6945304454037613</c:v>
                </c:pt>
                <c:pt idx="156">
                  <c:v>2.6388175380310686</c:v>
                </c:pt>
                <c:pt idx="157">
                  <c:v>2.590887089503481</c:v>
                </c:pt>
                <c:pt idx="158">
                  <c:v>2.6054695672766188</c:v>
                </c:pt>
                <c:pt idx="159">
                  <c:v>2.7023659564146927</c:v>
                </c:pt>
                <c:pt idx="160">
                  <c:v>2.8056521782450123</c:v>
                </c:pt>
                <c:pt idx="161">
                  <c:v>2.8288103431085649</c:v>
                </c:pt>
                <c:pt idx="162">
                  <c:v>2.8539956141694409</c:v>
                </c:pt>
                <c:pt idx="163">
                  <c:v>2.906552485372758</c:v>
                </c:pt>
                <c:pt idx="164">
                  <c:v>2.95766233484744</c:v>
                </c:pt>
                <c:pt idx="165">
                  <c:v>2.9792934204429229</c:v>
                </c:pt>
                <c:pt idx="166">
                  <c:v>2.9869478562681757</c:v>
                </c:pt>
                <c:pt idx="167">
                  <c:v>2.9875297203844369</c:v>
                </c:pt>
                <c:pt idx="168">
                  <c:v>3.0412687007299719</c:v>
                </c:pt>
                <c:pt idx="169">
                  <c:v>3.0690783119576808</c:v>
                </c:pt>
                <c:pt idx="170">
                  <c:v>3.1128247684551806</c:v>
                </c:pt>
                <c:pt idx="171">
                  <c:v>3.1093664843366637</c:v>
                </c:pt>
                <c:pt idx="172">
                  <c:v>3.1359632895835956</c:v>
                </c:pt>
                <c:pt idx="173">
                  <c:v>3.1647271131119656</c:v>
                </c:pt>
                <c:pt idx="174">
                  <c:v>3.1695414964892223</c:v>
                </c:pt>
                <c:pt idx="175">
                  <c:v>3.1960296153036518</c:v>
                </c:pt>
                <c:pt idx="176">
                  <c:v>3.1969193165431413</c:v>
                </c:pt>
                <c:pt idx="177">
                  <c:v>3.2173692773030544</c:v>
                </c:pt>
                <c:pt idx="178">
                  <c:v>3.2260495169730961</c:v>
                </c:pt>
                <c:pt idx="179">
                  <c:v>3.213600416368418</c:v>
                </c:pt>
                <c:pt idx="180">
                  <c:v>3.222393204862851</c:v>
                </c:pt>
                <c:pt idx="181">
                  <c:v>3.2498218886078969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Report!$AD$1</c:f>
              <c:strCache>
                <c:ptCount val="1"/>
                <c:pt idx="0">
                  <c:v>Q1</c:v>
                </c:pt>
              </c:strCache>
            </c:strRef>
          </c:tx>
          <c:marker>
            <c:symbol val="none"/>
          </c:marker>
          <c:cat>
            <c:numRef>
              <c:f>Report!$A$2:$A$256</c:f>
              <c:numCache>
                <c:formatCode>m/d/yyyy</c:formatCode>
                <c:ptCount val="255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Report!$AD$2:$AD$256</c:f>
              <c:numCache>
                <c:formatCode>0.0000</c:formatCode>
                <c:ptCount val="255"/>
                <c:pt idx="0" formatCode="General">
                  <c:v>1</c:v>
                </c:pt>
                <c:pt idx="1">
                  <c:v>1.0556449214984058</c:v>
                </c:pt>
                <c:pt idx="2">
                  <c:v>1.0576046783657191</c:v>
                </c:pt>
                <c:pt idx="3">
                  <c:v>1.0731223480778787</c:v>
                </c:pt>
                <c:pt idx="4">
                  <c:v>1.1478783557056913</c:v>
                </c:pt>
                <c:pt idx="5">
                  <c:v>1.2036126824871651</c:v>
                </c:pt>
                <c:pt idx="6">
                  <c:v>1.2360212496878449</c:v>
                </c:pt>
                <c:pt idx="7">
                  <c:v>1.2068868692115118</c:v>
                </c:pt>
                <c:pt idx="8">
                  <c:v>1.270488532898215</c:v>
                </c:pt>
                <c:pt idx="9">
                  <c:v>1.3317234136730527</c:v>
                </c:pt>
                <c:pt idx="10">
                  <c:v>1.3733532445209577</c:v>
                </c:pt>
                <c:pt idx="11">
                  <c:v>1.480216175945835</c:v>
                </c:pt>
                <c:pt idx="12">
                  <c:v>1.5007072016740033</c:v>
                </c:pt>
                <c:pt idx="13">
                  <c:v>1.5288463846889346</c:v>
                </c:pt>
                <c:pt idx="14">
                  <c:v>1.5362480409480532</c:v>
                </c:pt>
                <c:pt idx="15">
                  <c:v>1.5574810721327839</c:v>
                </c:pt>
                <c:pt idx="16">
                  <c:v>1.5687062542508017</c:v>
                </c:pt>
                <c:pt idx="17">
                  <c:v>1.5534149089900389</c:v>
                </c:pt>
                <c:pt idx="18">
                  <c:v>1.5624835107828492</c:v>
                </c:pt>
                <c:pt idx="19">
                  <c:v>1.6165393033283979</c:v>
                </c:pt>
                <c:pt idx="20">
                  <c:v>1.6376877250747115</c:v>
                </c:pt>
                <c:pt idx="21">
                  <c:v>1.6438542970593379</c:v>
                </c:pt>
                <c:pt idx="22">
                  <c:v>1.6654658266116833</c:v>
                </c:pt>
                <c:pt idx="23">
                  <c:v>1.6715824120041456</c:v>
                </c:pt>
                <c:pt idx="24">
                  <c:v>1.6845271830488462</c:v>
                </c:pt>
                <c:pt idx="25">
                  <c:v>1.677002258576014</c:v>
                </c:pt>
                <c:pt idx="26">
                  <c:v>1.6572089719643641</c:v>
                </c:pt>
                <c:pt idx="27">
                  <c:v>1.6050277427621058</c:v>
                </c:pt>
                <c:pt idx="28">
                  <c:v>1.6076148224993936</c:v>
                </c:pt>
                <c:pt idx="29">
                  <c:v>1.6610815477117147</c:v>
                </c:pt>
                <c:pt idx="30">
                  <c:v>1.6872801454482702</c:v>
                </c:pt>
                <c:pt idx="31">
                  <c:v>1.7022160735836518</c:v>
                </c:pt>
                <c:pt idx="32">
                  <c:v>1.7187200821548063</c:v>
                </c:pt>
                <c:pt idx="33">
                  <c:v>1.7145936992004867</c:v>
                </c:pt>
                <c:pt idx="34">
                  <c:v>1.7263997717316011</c:v>
                </c:pt>
                <c:pt idx="35">
                  <c:v>1.7482734029819624</c:v>
                </c:pt>
                <c:pt idx="36">
                  <c:v>1.7567174654137889</c:v>
                </c:pt>
                <c:pt idx="37">
                  <c:v>1.7803324617344187</c:v>
                </c:pt>
                <c:pt idx="38">
                  <c:v>1.7899970198671176</c:v>
                </c:pt>
                <c:pt idx="39">
                  <c:v>1.8175053501296243</c:v>
                </c:pt>
                <c:pt idx="40">
                  <c:v>1.81180704740291</c:v>
                </c:pt>
                <c:pt idx="41">
                  <c:v>1.8334864279043845</c:v>
                </c:pt>
                <c:pt idx="42">
                  <c:v>1.8303817588978046</c:v>
                </c:pt>
                <c:pt idx="43">
                  <c:v>1.8515301346367699</c:v>
                </c:pt>
                <c:pt idx="44">
                  <c:v>1.8744613348556813</c:v>
                </c:pt>
                <c:pt idx="45">
                  <c:v>1.8999366641759912</c:v>
                </c:pt>
                <c:pt idx="46">
                  <c:v>1.9243717132707532</c:v>
                </c:pt>
                <c:pt idx="47">
                  <c:v>1.9440038813657037</c:v>
                </c:pt>
                <c:pt idx="48">
                  <c:v>1.9698667533899334</c:v>
                </c:pt>
                <c:pt idx="49">
                  <c:v>1.9903198832813438</c:v>
                </c:pt>
                <c:pt idx="50">
                  <c:v>2.0229960152415014</c:v>
                </c:pt>
                <c:pt idx="51">
                  <c:v>2.0340543790628249</c:v>
                </c:pt>
                <c:pt idx="52">
                  <c:v>2.056548390385835</c:v>
                </c:pt>
                <c:pt idx="53">
                  <c:v>2.0686033351647053</c:v>
                </c:pt>
                <c:pt idx="54">
                  <c:v>2.0505752051062771</c:v>
                </c:pt>
                <c:pt idx="55">
                  <c:v>2.0287137633729051</c:v>
                </c:pt>
                <c:pt idx="56">
                  <c:v>2.0699334385021269</c:v>
                </c:pt>
                <c:pt idx="57">
                  <c:v>2.1023395394014299</c:v>
                </c:pt>
                <c:pt idx="58">
                  <c:v>2.1235183993941011</c:v>
                </c:pt>
                <c:pt idx="59">
                  <c:v>2.143367073523613</c:v>
                </c:pt>
                <c:pt idx="60">
                  <c:v>2.1526639724228849</c:v>
                </c:pt>
                <c:pt idx="61">
                  <c:v>2.1658973401016808</c:v>
                </c:pt>
                <c:pt idx="62">
                  <c:v>2.1633444915755748</c:v>
                </c:pt>
                <c:pt idx="63">
                  <c:v>2.1577813942450734</c:v>
                </c:pt>
                <c:pt idx="64">
                  <c:v>2.2339180326858412</c:v>
                </c:pt>
                <c:pt idx="65">
                  <c:v>2.2492722187458143</c:v>
                </c:pt>
                <c:pt idx="66">
                  <c:v>2.2672118540620865</c:v>
                </c:pt>
                <c:pt idx="67">
                  <c:v>2.2932877206726126</c:v>
                </c:pt>
                <c:pt idx="68">
                  <c:v>2.3104348931577188</c:v>
                </c:pt>
                <c:pt idx="69">
                  <c:v>2.2097659486736889</c:v>
                </c:pt>
                <c:pt idx="70">
                  <c:v>1.7879013654066607</c:v>
                </c:pt>
                <c:pt idx="71">
                  <c:v>1.7588227808979182</c:v>
                </c:pt>
                <c:pt idx="72">
                  <c:v>2.5344139015692209</c:v>
                </c:pt>
                <c:pt idx="73">
                  <c:v>2.7988814107465587</c:v>
                </c:pt>
                <c:pt idx="74">
                  <c:v>2.8014172527959946</c:v>
                </c:pt>
                <c:pt idx="75">
                  <c:v>3.0246570392118799</c:v>
                </c:pt>
                <c:pt idx="76">
                  <c:v>3.415966940969188</c:v>
                </c:pt>
                <c:pt idx="77">
                  <c:v>3.8053873227521224</c:v>
                </c:pt>
                <c:pt idx="78">
                  <c:v>3.8799106563969703</c:v>
                </c:pt>
                <c:pt idx="79">
                  <c:v>4.1705863889093839</c:v>
                </c:pt>
                <c:pt idx="80">
                  <c:v>4.1981490442532676</c:v>
                </c:pt>
                <c:pt idx="81">
                  <c:v>4.4210812906891954</c:v>
                </c:pt>
                <c:pt idx="82">
                  <c:v>4.4772686898956406</c:v>
                </c:pt>
                <c:pt idx="83">
                  <c:v>4.5101636556306097</c:v>
                </c:pt>
                <c:pt idx="84">
                  <c:v>4.6188031977741275</c:v>
                </c:pt>
                <c:pt idx="85">
                  <c:v>4.6904108592144684</c:v>
                </c:pt>
                <c:pt idx="86">
                  <c:v>4.7286440356815769</c:v>
                </c:pt>
                <c:pt idx="87">
                  <c:v>4.8488255778238427</c:v>
                </c:pt>
                <c:pt idx="88">
                  <c:v>4.9003837039975862</c:v>
                </c:pt>
                <c:pt idx="89">
                  <c:v>4.7492310504758599</c:v>
                </c:pt>
                <c:pt idx="90">
                  <c:v>4.8316320511041573</c:v>
                </c:pt>
                <c:pt idx="91">
                  <c:v>4.9579517881272661</c:v>
                </c:pt>
                <c:pt idx="92">
                  <c:v>4.9255680792489489</c:v>
                </c:pt>
                <c:pt idx="93">
                  <c:v>5.0368603787837216</c:v>
                </c:pt>
                <c:pt idx="94">
                  <c:v>5.1643024788069631</c:v>
                </c:pt>
                <c:pt idx="95">
                  <c:v>5.1053617240085218</c:v>
                </c:pt>
                <c:pt idx="96">
                  <c:v>5.1395771945414213</c:v>
                </c:pt>
                <c:pt idx="97">
                  <c:v>5.1858519182091376</c:v>
                </c:pt>
                <c:pt idx="98">
                  <c:v>5.2280047117681372</c:v>
                </c:pt>
                <c:pt idx="99">
                  <c:v>5.2519610296578145</c:v>
                </c:pt>
                <c:pt idx="100">
                  <c:v>5.3079942539042202</c:v>
                </c:pt>
                <c:pt idx="101">
                  <c:v>5.3245361345270936</c:v>
                </c:pt>
                <c:pt idx="102">
                  <c:v>5.2475356738825951</c:v>
                </c:pt>
                <c:pt idx="103">
                  <c:v>5.3326975065766202</c:v>
                </c:pt>
                <c:pt idx="104">
                  <c:v>5.1448327613578098</c:v>
                </c:pt>
                <c:pt idx="105">
                  <c:v>4.9669578343850791</c:v>
                </c:pt>
                <c:pt idx="106">
                  <c:v>5.3846752579367676</c:v>
                </c:pt>
                <c:pt idx="107">
                  <c:v>5.2678605977736437</c:v>
                </c:pt>
                <c:pt idx="108">
                  <c:v>5.3912777153554092</c:v>
                </c:pt>
                <c:pt idx="109">
                  <c:v>5.6037429280481588</c:v>
                </c:pt>
                <c:pt idx="110">
                  <c:v>5.7026904683240591</c:v>
                </c:pt>
                <c:pt idx="111">
                  <c:v>5.759661970039943</c:v>
                </c:pt>
                <c:pt idx="112">
                  <c:v>5.793989966890722</c:v>
                </c:pt>
                <c:pt idx="113">
                  <c:v>5.662174624716739</c:v>
                </c:pt>
                <c:pt idx="114">
                  <c:v>5.7764639436335008</c:v>
                </c:pt>
                <c:pt idx="115">
                  <c:v>5.8688513260823933</c:v>
                </c:pt>
                <c:pt idx="116">
                  <c:v>5.9535303114724796</c:v>
                </c:pt>
                <c:pt idx="117">
                  <c:v>6.0394192095965016</c:v>
                </c:pt>
                <c:pt idx="118">
                  <c:v>6.1377001592044627</c:v>
                </c:pt>
                <c:pt idx="119">
                  <c:v>6.1809338734192227</c:v>
                </c:pt>
                <c:pt idx="120">
                  <c:v>6.2697667641716022</c:v>
                </c:pt>
                <c:pt idx="121">
                  <c:v>6.3279785299392284</c:v>
                </c:pt>
                <c:pt idx="122">
                  <c:v>6.3833615368645109</c:v>
                </c:pt>
                <c:pt idx="123">
                  <c:v>6.4341040610712987</c:v>
                </c:pt>
                <c:pt idx="124">
                  <c:v>6.5406069741486776</c:v>
                </c:pt>
                <c:pt idx="125">
                  <c:v>6.5511393972985781</c:v>
                </c:pt>
                <c:pt idx="126">
                  <c:v>6.4298708314233384</c:v>
                </c:pt>
                <c:pt idx="127">
                  <c:v>6.5663938096597381</c:v>
                </c:pt>
                <c:pt idx="128">
                  <c:v>6.5666247603816048</c:v>
                </c:pt>
                <c:pt idx="129">
                  <c:v>6.6503115552382681</c:v>
                </c:pt>
                <c:pt idx="130">
                  <c:v>6.74447524729867</c:v>
                </c:pt>
                <c:pt idx="131">
                  <c:v>6.7841885915126303</c:v>
                </c:pt>
                <c:pt idx="132">
                  <c:v>6.8260232782793597</c:v>
                </c:pt>
                <c:pt idx="133">
                  <c:v>6.8513293865208782</c:v>
                </c:pt>
                <c:pt idx="134">
                  <c:v>6.9391324064520274</c:v>
                </c:pt>
                <c:pt idx="135">
                  <c:v>6.9888672329815842</c:v>
                </c:pt>
                <c:pt idx="136">
                  <c:v>7.1486980076441453</c:v>
                </c:pt>
                <c:pt idx="137">
                  <c:v>7.2617730546752588</c:v>
                </c:pt>
                <c:pt idx="138">
                  <c:v>7.2924801894904938</c:v>
                </c:pt>
                <c:pt idx="139">
                  <c:v>7.2315850969847055</c:v>
                </c:pt>
                <c:pt idx="140">
                  <c:v>7.3142501766663468</c:v>
                </c:pt>
                <c:pt idx="141">
                  <c:v>7.2098321467134427</c:v>
                </c:pt>
                <c:pt idx="142">
                  <c:v>7.2872528931525311</c:v>
                </c:pt>
                <c:pt idx="143">
                  <c:v>7.204057535419115</c:v>
                </c:pt>
                <c:pt idx="144">
                  <c:v>6.9983192958386127</c:v>
                </c:pt>
                <c:pt idx="145">
                  <c:v>7.0283455798652827</c:v>
                </c:pt>
                <c:pt idx="146">
                  <c:v>7.3006765692610669</c:v>
                </c:pt>
                <c:pt idx="147">
                  <c:v>7.2516241082359931</c:v>
                </c:pt>
                <c:pt idx="148">
                  <c:v>7.3977822911082631</c:v>
                </c:pt>
                <c:pt idx="149">
                  <c:v>7.4439664888401502</c:v>
                </c:pt>
                <c:pt idx="150">
                  <c:v>7.3352054706682424</c:v>
                </c:pt>
                <c:pt idx="151">
                  <c:v>7.2101831674153489</c:v>
                </c:pt>
                <c:pt idx="152">
                  <c:v>7.0109457782830615</c:v>
                </c:pt>
                <c:pt idx="153">
                  <c:v>6.6986194527227116</c:v>
                </c:pt>
                <c:pt idx="154">
                  <c:v>6.9171643548011827</c:v>
                </c:pt>
                <c:pt idx="155">
                  <c:v>6.7887714949701108</c:v>
                </c:pt>
                <c:pt idx="156">
                  <c:v>6.5562390365873471</c:v>
                </c:pt>
                <c:pt idx="157">
                  <c:v>6.3288421815500664</c:v>
                </c:pt>
                <c:pt idx="158">
                  <c:v>6.4682103113917062</c:v>
                </c:pt>
                <c:pt idx="159">
                  <c:v>6.9647381501608505</c:v>
                </c:pt>
                <c:pt idx="160">
                  <c:v>7.42520487230429</c:v>
                </c:pt>
                <c:pt idx="161">
                  <c:v>7.5000376386831737</c:v>
                </c:pt>
                <c:pt idx="162">
                  <c:v>7.6181134040276035</c:v>
                </c:pt>
                <c:pt idx="163">
                  <c:v>7.8080788891915338</c:v>
                </c:pt>
                <c:pt idx="164">
                  <c:v>7.9896009769994389</c:v>
                </c:pt>
                <c:pt idx="165">
                  <c:v>8.0431421682078881</c:v>
                </c:pt>
                <c:pt idx="166">
                  <c:v>8.1543238861874681</c:v>
                </c:pt>
                <c:pt idx="167">
                  <c:v>8.2043944104665467</c:v>
                </c:pt>
                <c:pt idx="168">
                  <c:v>8.37205601354135</c:v>
                </c:pt>
                <c:pt idx="169">
                  <c:v>8.454467929480419</c:v>
                </c:pt>
                <c:pt idx="170">
                  <c:v>8.5877944261007428</c:v>
                </c:pt>
                <c:pt idx="171">
                  <c:v>8.5574805039297193</c:v>
                </c:pt>
                <c:pt idx="172">
                  <c:v>8.6345753740952276</c:v>
                </c:pt>
                <c:pt idx="173">
                  <c:v>8.7071676959723128</c:v>
                </c:pt>
                <c:pt idx="174">
                  <c:v>8.7462002336476079</c:v>
                </c:pt>
                <c:pt idx="175">
                  <c:v>8.8876105698462542</c:v>
                </c:pt>
                <c:pt idx="176">
                  <c:v>8.8690388945006777</c:v>
                </c:pt>
                <c:pt idx="177">
                  <c:v>8.9619421432152198</c:v>
                </c:pt>
                <c:pt idx="178">
                  <c:v>9.0126587343410627</c:v>
                </c:pt>
                <c:pt idx="179">
                  <c:v>8.8864511692464632</c:v>
                </c:pt>
                <c:pt idx="180">
                  <c:v>8.9394567131894238</c:v>
                </c:pt>
                <c:pt idx="181">
                  <c:v>9.2064038782546671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Report!$AE$1</c:f>
              <c:strCache>
                <c:ptCount val="1"/>
                <c:pt idx="0">
                  <c:v>Q2</c:v>
                </c:pt>
              </c:strCache>
            </c:strRef>
          </c:tx>
          <c:marker>
            <c:symbol val="none"/>
          </c:marker>
          <c:cat>
            <c:numRef>
              <c:f>Report!$A$2:$A$256</c:f>
              <c:numCache>
                <c:formatCode>m/d/yyyy</c:formatCode>
                <c:ptCount val="255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Report!$AE$2:$AE$256</c:f>
              <c:numCache>
                <c:formatCode>0.0000</c:formatCode>
                <c:ptCount val="255"/>
                <c:pt idx="0" formatCode="General">
                  <c:v>1</c:v>
                </c:pt>
                <c:pt idx="1">
                  <c:v>1.0360620814425887</c:v>
                </c:pt>
                <c:pt idx="2">
                  <c:v>1.0689990111861345</c:v>
                </c:pt>
                <c:pt idx="3">
                  <c:v>1.0901600300408967</c:v>
                </c:pt>
                <c:pt idx="4">
                  <c:v>1.1241193586318008</c:v>
                </c:pt>
                <c:pt idx="5">
                  <c:v>1.1313279773309126</c:v>
                </c:pt>
                <c:pt idx="6">
                  <c:v>1.1358889842683098</c:v>
                </c:pt>
                <c:pt idx="7">
                  <c:v>1.109609375194601</c:v>
                </c:pt>
                <c:pt idx="8">
                  <c:v>1.1253706539416803</c:v>
                </c:pt>
                <c:pt idx="9">
                  <c:v>1.1596458007000239</c:v>
                </c:pt>
                <c:pt idx="10">
                  <c:v>1.186408569970238</c:v>
                </c:pt>
                <c:pt idx="11">
                  <c:v>1.2060986092302572</c:v>
                </c:pt>
                <c:pt idx="12">
                  <c:v>1.229755561466777</c:v>
                </c:pt>
                <c:pt idx="13">
                  <c:v>1.2390909527272482</c:v>
                </c:pt>
                <c:pt idx="14">
                  <c:v>1.2432661458319068</c:v>
                </c:pt>
                <c:pt idx="15">
                  <c:v>1.2524769521415089</c:v>
                </c:pt>
                <c:pt idx="16">
                  <c:v>1.2412951496971008</c:v>
                </c:pt>
                <c:pt idx="17">
                  <c:v>1.2328305880843768</c:v>
                </c:pt>
                <c:pt idx="18">
                  <c:v>1.2429575110497493</c:v>
                </c:pt>
                <c:pt idx="19">
                  <c:v>1.2492265727888656</c:v>
                </c:pt>
                <c:pt idx="20">
                  <c:v>1.2653921000091128</c:v>
                </c:pt>
                <c:pt idx="21">
                  <c:v>1.2822179692888849</c:v>
                </c:pt>
                <c:pt idx="22">
                  <c:v>1.3082036738679406</c:v>
                </c:pt>
                <c:pt idx="23">
                  <c:v>1.3078159988767821</c:v>
                </c:pt>
                <c:pt idx="24">
                  <c:v>1.3210515431829466</c:v>
                </c:pt>
                <c:pt idx="25">
                  <c:v>1.33098476281588</c:v>
                </c:pt>
                <c:pt idx="26">
                  <c:v>1.3456767277720181</c:v>
                </c:pt>
                <c:pt idx="27">
                  <c:v>1.3337184942254643</c:v>
                </c:pt>
                <c:pt idx="28">
                  <c:v>1.3316147029451202</c:v>
                </c:pt>
                <c:pt idx="29">
                  <c:v>1.3490665759815155</c:v>
                </c:pt>
                <c:pt idx="30">
                  <c:v>1.3573126851571489</c:v>
                </c:pt>
                <c:pt idx="31">
                  <c:v>1.3682203001826949</c:v>
                </c:pt>
                <c:pt idx="32">
                  <c:v>1.3728885524916332</c:v>
                </c:pt>
                <c:pt idx="33">
                  <c:v>1.3776640273471774</c:v>
                </c:pt>
                <c:pt idx="34">
                  <c:v>1.3760948109544771</c:v>
                </c:pt>
                <c:pt idx="35">
                  <c:v>1.3905834162427659</c:v>
                </c:pt>
                <c:pt idx="36">
                  <c:v>1.3951787580015977</c:v>
                </c:pt>
                <c:pt idx="37">
                  <c:v>1.4083717575539816</c:v>
                </c:pt>
                <c:pt idx="38">
                  <c:v>1.4162025787835653</c:v>
                </c:pt>
                <c:pt idx="39">
                  <c:v>1.4187513342818185</c:v>
                </c:pt>
                <c:pt idx="40">
                  <c:v>1.4148163215427758</c:v>
                </c:pt>
                <c:pt idx="41">
                  <c:v>1.421230476693099</c:v>
                </c:pt>
                <c:pt idx="42">
                  <c:v>1.4299228691773882</c:v>
                </c:pt>
                <c:pt idx="43">
                  <c:v>1.4474674364023847</c:v>
                </c:pt>
                <c:pt idx="44">
                  <c:v>1.4723437893716493</c:v>
                </c:pt>
                <c:pt idx="45">
                  <c:v>1.4934293946356083</c:v>
                </c:pt>
                <c:pt idx="46">
                  <c:v>1.502006043556503</c:v>
                </c:pt>
                <c:pt idx="47">
                  <c:v>1.5221624377155956</c:v>
                </c:pt>
                <c:pt idx="48">
                  <c:v>1.5334915634455342</c:v>
                </c:pt>
                <c:pt idx="49">
                  <c:v>1.538933751551844</c:v>
                </c:pt>
                <c:pt idx="50">
                  <c:v>1.5559029504354496</c:v>
                </c:pt>
                <c:pt idx="51">
                  <c:v>1.5697257441600574</c:v>
                </c:pt>
                <c:pt idx="52">
                  <c:v>1.5867797380126545</c:v>
                </c:pt>
                <c:pt idx="53">
                  <c:v>1.5935409993737608</c:v>
                </c:pt>
                <c:pt idx="54">
                  <c:v>1.5772493777890189</c:v>
                </c:pt>
                <c:pt idx="55">
                  <c:v>1.5503356503726677</c:v>
                </c:pt>
                <c:pt idx="56">
                  <c:v>1.5571058990933964</c:v>
                </c:pt>
                <c:pt idx="57">
                  <c:v>1.6160105685497226</c:v>
                </c:pt>
                <c:pt idx="58">
                  <c:v>1.6325994675536999</c:v>
                </c:pt>
                <c:pt idx="59">
                  <c:v>1.6379956421005164</c:v>
                </c:pt>
                <c:pt idx="60">
                  <c:v>1.6399725065917048</c:v>
                </c:pt>
                <c:pt idx="61">
                  <c:v>1.6775238253018774</c:v>
                </c:pt>
                <c:pt idx="62">
                  <c:v>1.6859991729647816</c:v>
                </c:pt>
                <c:pt idx="63">
                  <c:v>1.6998867337377586</c:v>
                </c:pt>
                <c:pt idx="64">
                  <c:v>1.7448831832356944</c:v>
                </c:pt>
                <c:pt idx="65">
                  <c:v>1.7521891037882704</c:v>
                </c:pt>
                <c:pt idx="66">
                  <c:v>1.7400588891756075</c:v>
                </c:pt>
                <c:pt idx="67">
                  <c:v>1.7519254667178308</c:v>
                </c:pt>
                <c:pt idx="68">
                  <c:v>1.7647153741197654</c:v>
                </c:pt>
                <c:pt idx="69">
                  <c:v>1.6909542228712728</c:v>
                </c:pt>
                <c:pt idx="70">
                  <c:v>1.6150542304499085</c:v>
                </c:pt>
                <c:pt idx="71">
                  <c:v>1.4458290274556984</c:v>
                </c:pt>
                <c:pt idx="72">
                  <c:v>1.6623006995219898</c:v>
                </c:pt>
                <c:pt idx="73">
                  <c:v>1.769612494626716</c:v>
                </c:pt>
                <c:pt idx="74">
                  <c:v>1.6933369023047</c:v>
                </c:pt>
                <c:pt idx="75">
                  <c:v>2.0184057062364462</c:v>
                </c:pt>
                <c:pt idx="76">
                  <c:v>2.3192518127801964</c:v>
                </c:pt>
                <c:pt idx="77">
                  <c:v>2.3951234293640957</c:v>
                </c:pt>
                <c:pt idx="78">
                  <c:v>2.4607007115728647</c:v>
                </c:pt>
                <c:pt idx="79">
                  <c:v>2.5890574960426407</c:v>
                </c:pt>
                <c:pt idx="80">
                  <c:v>2.6479057507033383</c:v>
                </c:pt>
                <c:pt idx="81">
                  <c:v>2.7551117046046856</c:v>
                </c:pt>
                <c:pt idx="82">
                  <c:v>2.8159811304897051</c:v>
                </c:pt>
                <c:pt idx="83">
                  <c:v>2.8617425590187615</c:v>
                </c:pt>
                <c:pt idx="84">
                  <c:v>2.9371844782448848</c:v>
                </c:pt>
                <c:pt idx="85">
                  <c:v>2.9633629804823607</c:v>
                </c:pt>
                <c:pt idx="86">
                  <c:v>2.9835603187669228</c:v>
                </c:pt>
                <c:pt idx="87">
                  <c:v>3.1307516039912606</c:v>
                </c:pt>
                <c:pt idx="88">
                  <c:v>3.1636262352641453</c:v>
                </c:pt>
                <c:pt idx="89">
                  <c:v>3.0755893385004875</c:v>
                </c:pt>
                <c:pt idx="90">
                  <c:v>3.1165070687277838</c:v>
                </c:pt>
                <c:pt idx="91">
                  <c:v>3.1965331704621001</c:v>
                </c:pt>
                <c:pt idx="92">
                  <c:v>3.2154860000974601</c:v>
                </c:pt>
                <c:pt idx="93">
                  <c:v>3.3140554445309256</c:v>
                </c:pt>
                <c:pt idx="94">
                  <c:v>3.3581142023673074</c:v>
                </c:pt>
                <c:pt idx="95">
                  <c:v>3.3389511829003506</c:v>
                </c:pt>
                <c:pt idx="96">
                  <c:v>3.3776556578387043</c:v>
                </c:pt>
                <c:pt idx="97">
                  <c:v>3.449069001248172</c:v>
                </c:pt>
                <c:pt idx="98">
                  <c:v>3.5028339963133464</c:v>
                </c:pt>
                <c:pt idx="99">
                  <c:v>3.5309374545776051</c:v>
                </c:pt>
                <c:pt idx="100">
                  <c:v>3.5470147930345162</c:v>
                </c:pt>
                <c:pt idx="101">
                  <c:v>3.5651033200373661</c:v>
                </c:pt>
                <c:pt idx="102">
                  <c:v>3.5428931913251938</c:v>
                </c:pt>
                <c:pt idx="103">
                  <c:v>3.5867129347221698</c:v>
                </c:pt>
                <c:pt idx="104">
                  <c:v>3.483448618876205</c:v>
                </c:pt>
                <c:pt idx="105">
                  <c:v>3.3952003097646366</c:v>
                </c:pt>
                <c:pt idx="106">
                  <c:v>3.5748569256113991</c:v>
                </c:pt>
                <c:pt idx="107">
                  <c:v>3.5028956370131983</c:v>
                </c:pt>
                <c:pt idx="108">
                  <c:v>3.5622686508195378</c:v>
                </c:pt>
                <c:pt idx="109">
                  <c:v>3.6824783192550976</c:v>
                </c:pt>
                <c:pt idx="110">
                  <c:v>3.7645675172703759</c:v>
                </c:pt>
                <c:pt idx="111">
                  <c:v>3.7661928378631022</c:v>
                </c:pt>
                <c:pt idx="112">
                  <c:v>3.7906747976101518</c:v>
                </c:pt>
                <c:pt idx="113">
                  <c:v>3.7402332424554849</c:v>
                </c:pt>
                <c:pt idx="114">
                  <c:v>3.8125060005070774</c:v>
                </c:pt>
                <c:pt idx="115">
                  <c:v>3.8757455898414301</c:v>
                </c:pt>
                <c:pt idx="116">
                  <c:v>3.9013126785070784</c:v>
                </c:pt>
                <c:pt idx="117">
                  <c:v>3.966786839152824</c:v>
                </c:pt>
                <c:pt idx="118">
                  <c:v>4.0334926165795082</c:v>
                </c:pt>
                <c:pt idx="119">
                  <c:v>4.0226872302854915</c:v>
                </c:pt>
                <c:pt idx="120">
                  <c:v>4.0963904386855576</c:v>
                </c:pt>
                <c:pt idx="121">
                  <c:v>4.1727536476233134</c:v>
                </c:pt>
                <c:pt idx="122">
                  <c:v>4.2111140616804734</c:v>
                </c:pt>
                <c:pt idx="123">
                  <c:v>4.2630663005426959</c:v>
                </c:pt>
                <c:pt idx="124">
                  <c:v>4.275987154737158</c:v>
                </c:pt>
                <c:pt idx="125">
                  <c:v>4.2761075147504695</c:v>
                </c:pt>
                <c:pt idx="126">
                  <c:v>4.190621627757829</c:v>
                </c:pt>
                <c:pt idx="127">
                  <c:v>4.2769918999203362</c:v>
                </c:pt>
                <c:pt idx="128">
                  <c:v>4.2867603743474971</c:v>
                </c:pt>
                <c:pt idx="129">
                  <c:v>4.3581895145813183</c:v>
                </c:pt>
                <c:pt idx="130">
                  <c:v>4.4470576259794248</c:v>
                </c:pt>
                <c:pt idx="131">
                  <c:v>4.4774819632390086</c:v>
                </c:pt>
                <c:pt idx="132">
                  <c:v>4.5006149911580096</c:v>
                </c:pt>
                <c:pt idx="133">
                  <c:v>4.5101089071187026</c:v>
                </c:pt>
                <c:pt idx="134">
                  <c:v>4.557291467330411</c:v>
                </c:pt>
                <c:pt idx="135">
                  <c:v>4.5671122445060499</c:v>
                </c:pt>
                <c:pt idx="136">
                  <c:v>4.5846889732402429</c:v>
                </c:pt>
                <c:pt idx="137">
                  <c:v>4.611497729888054</c:v>
                </c:pt>
                <c:pt idx="138">
                  <c:v>4.6365811866379056</c:v>
                </c:pt>
                <c:pt idx="139">
                  <c:v>4.5914621997112155</c:v>
                </c:pt>
                <c:pt idx="140">
                  <c:v>4.6525845065199896</c:v>
                </c:pt>
                <c:pt idx="141">
                  <c:v>4.6041869949567369</c:v>
                </c:pt>
                <c:pt idx="142">
                  <c:v>4.6513219912311081</c:v>
                </c:pt>
                <c:pt idx="143">
                  <c:v>4.6300273588316481</c:v>
                </c:pt>
                <c:pt idx="144">
                  <c:v>4.5979484484797721</c:v>
                </c:pt>
                <c:pt idx="145">
                  <c:v>4.6180900850988698</c:v>
                </c:pt>
                <c:pt idx="146">
                  <c:v>4.7017529198420176</c:v>
                </c:pt>
                <c:pt idx="147">
                  <c:v>4.6902926019702766</c:v>
                </c:pt>
                <c:pt idx="148">
                  <c:v>4.7495830199792985</c:v>
                </c:pt>
                <c:pt idx="149">
                  <c:v>4.780144886120989</c:v>
                </c:pt>
                <c:pt idx="150">
                  <c:v>4.7544363437600135</c:v>
                </c:pt>
                <c:pt idx="151">
                  <c:v>4.7004416324838507</c:v>
                </c:pt>
                <c:pt idx="152">
                  <c:v>4.6648051234071071</c:v>
                </c:pt>
                <c:pt idx="153">
                  <c:v>4.5744478564776792</c:v>
                </c:pt>
                <c:pt idx="154">
                  <c:v>4.7257156191173131</c:v>
                </c:pt>
                <c:pt idx="155">
                  <c:v>4.6269239504612081</c:v>
                </c:pt>
                <c:pt idx="156">
                  <c:v>4.5974055321354763</c:v>
                </c:pt>
                <c:pt idx="157">
                  <c:v>4.5277736099736776</c:v>
                </c:pt>
                <c:pt idx="158">
                  <c:v>4.5285092806784544</c:v>
                </c:pt>
                <c:pt idx="159">
                  <c:v>4.7292409393184691</c:v>
                </c:pt>
                <c:pt idx="160">
                  <c:v>4.8923748432039806</c:v>
                </c:pt>
                <c:pt idx="161">
                  <c:v>4.9120481829525806</c:v>
                </c:pt>
                <c:pt idx="162">
                  <c:v>4.9460288114930693</c:v>
                </c:pt>
                <c:pt idx="163">
                  <c:v>5.0466336439871782</c:v>
                </c:pt>
                <c:pt idx="164">
                  <c:v>5.1379191832806406</c:v>
                </c:pt>
                <c:pt idx="165">
                  <c:v>5.1625943771373413</c:v>
                </c:pt>
                <c:pt idx="166">
                  <c:v>5.1785354058877111</c:v>
                </c:pt>
                <c:pt idx="167">
                  <c:v>5.1820736852550349</c:v>
                </c:pt>
                <c:pt idx="168">
                  <c:v>5.2668100008656307</c:v>
                </c:pt>
                <c:pt idx="169">
                  <c:v>5.3357230257381438</c:v>
                </c:pt>
                <c:pt idx="170">
                  <c:v>5.4277425477540326</c:v>
                </c:pt>
                <c:pt idx="171">
                  <c:v>5.4109507402421038</c:v>
                </c:pt>
                <c:pt idx="172">
                  <c:v>5.4307282261112393</c:v>
                </c:pt>
                <c:pt idx="173">
                  <c:v>5.4919244730134542</c:v>
                </c:pt>
                <c:pt idx="174">
                  <c:v>5.507204855829662</c:v>
                </c:pt>
                <c:pt idx="175">
                  <c:v>5.5437437997892118</c:v>
                </c:pt>
                <c:pt idx="176">
                  <c:v>5.5601223354097637</c:v>
                </c:pt>
                <c:pt idx="177">
                  <c:v>5.5821408023892518</c:v>
                </c:pt>
                <c:pt idx="178">
                  <c:v>5.6069760489926663</c:v>
                </c:pt>
                <c:pt idx="179">
                  <c:v>5.5932358865385101</c:v>
                </c:pt>
                <c:pt idx="180">
                  <c:v>5.6180802239956744</c:v>
                </c:pt>
                <c:pt idx="181">
                  <c:v>5.6414664188346464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Report!$AF$1</c:f>
              <c:strCache>
                <c:ptCount val="1"/>
                <c:pt idx="0">
                  <c:v>Q3</c:v>
                </c:pt>
              </c:strCache>
            </c:strRef>
          </c:tx>
          <c:marker>
            <c:symbol val="none"/>
          </c:marker>
          <c:cat>
            <c:numRef>
              <c:f>Report!$A$2:$A$256</c:f>
              <c:numCache>
                <c:formatCode>m/d/yyyy</c:formatCode>
                <c:ptCount val="255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Report!$AF$2:$AF$256</c:f>
              <c:numCache>
                <c:formatCode>0.0000</c:formatCode>
                <c:ptCount val="255"/>
                <c:pt idx="0" formatCode="General">
                  <c:v>1</c:v>
                </c:pt>
                <c:pt idx="1">
                  <c:v>1.0718754568655919</c:v>
                </c:pt>
                <c:pt idx="2">
                  <c:v>1.0746775590918682</c:v>
                </c:pt>
                <c:pt idx="3">
                  <c:v>1.1105346511174035</c:v>
                </c:pt>
                <c:pt idx="4">
                  <c:v>1.1589828209895245</c:v>
                </c:pt>
                <c:pt idx="5">
                  <c:v>1.1582377088587905</c:v>
                </c:pt>
                <c:pt idx="6">
                  <c:v>1.1644491506981636</c:v>
                </c:pt>
                <c:pt idx="7">
                  <c:v>1.1487319615116955</c:v>
                </c:pt>
                <c:pt idx="8">
                  <c:v>1.169045837670446</c:v>
                </c:pt>
                <c:pt idx="9">
                  <c:v>1.1900066441879211</c:v>
                </c:pt>
                <c:pt idx="10">
                  <c:v>1.2037478225764233</c:v>
                </c:pt>
                <c:pt idx="11">
                  <c:v>1.2124610941929483</c:v>
                </c:pt>
                <c:pt idx="12">
                  <c:v>1.2533296631308248</c:v>
                </c:pt>
                <c:pt idx="13">
                  <c:v>1.2863795832250702</c:v>
                </c:pt>
                <c:pt idx="14">
                  <c:v>1.3014565479172326</c:v>
                </c:pt>
                <c:pt idx="15">
                  <c:v>1.3111471903071668</c:v>
                </c:pt>
                <c:pt idx="16">
                  <c:v>1.3035790364500692</c:v>
                </c:pt>
                <c:pt idx="17">
                  <c:v>1.298100594027283</c:v>
                </c:pt>
                <c:pt idx="18">
                  <c:v>1.3269349414902918</c:v>
                </c:pt>
                <c:pt idx="19">
                  <c:v>1.3393926047049298</c:v>
                </c:pt>
                <c:pt idx="20">
                  <c:v>1.3596102878574357</c:v>
                </c:pt>
                <c:pt idx="21">
                  <c:v>1.3756343823734971</c:v>
                </c:pt>
                <c:pt idx="22">
                  <c:v>1.3721094409419754</c:v>
                </c:pt>
                <c:pt idx="23">
                  <c:v>1.3706543181792739</c:v>
                </c:pt>
                <c:pt idx="24">
                  <c:v>1.3828081896122442</c:v>
                </c:pt>
                <c:pt idx="25">
                  <c:v>1.3864325386844709</c:v>
                </c:pt>
                <c:pt idx="26">
                  <c:v>1.4098520718443057</c:v>
                </c:pt>
                <c:pt idx="27">
                  <c:v>1.3879719878194241</c:v>
                </c:pt>
                <c:pt idx="28">
                  <c:v>1.4096454398357443</c:v>
                </c:pt>
                <c:pt idx="29">
                  <c:v>1.430562009429184</c:v>
                </c:pt>
                <c:pt idx="30">
                  <c:v>1.4449151501220772</c:v>
                </c:pt>
                <c:pt idx="31">
                  <c:v>1.4454869345225916</c:v>
                </c:pt>
                <c:pt idx="32">
                  <c:v>1.4506550375102252</c:v>
                </c:pt>
                <c:pt idx="33">
                  <c:v>1.4524758957014028</c:v>
                </c:pt>
                <c:pt idx="34">
                  <c:v>1.4456595767785465</c:v>
                </c:pt>
                <c:pt idx="35">
                  <c:v>1.4322405750988696</c:v>
                </c:pt>
                <c:pt idx="36">
                  <c:v>1.4343626761470272</c:v>
                </c:pt>
                <c:pt idx="37">
                  <c:v>1.4995734137791639</c:v>
                </c:pt>
                <c:pt idx="38">
                  <c:v>1.499133727395916</c:v>
                </c:pt>
                <c:pt idx="39">
                  <c:v>1.5365868465665209</c:v>
                </c:pt>
                <c:pt idx="40">
                  <c:v>1.5350603017542608</c:v>
                </c:pt>
                <c:pt idx="41">
                  <c:v>1.5410245689274524</c:v>
                </c:pt>
                <c:pt idx="42">
                  <c:v>1.5452998860516174</c:v>
                </c:pt>
                <c:pt idx="43">
                  <c:v>1.564359409989645</c:v>
                </c:pt>
                <c:pt idx="44">
                  <c:v>1.5800070346718726</c:v>
                </c:pt>
                <c:pt idx="45">
                  <c:v>1.5987084614795215</c:v>
                </c:pt>
                <c:pt idx="46">
                  <c:v>1.6121852158481853</c:v>
                </c:pt>
                <c:pt idx="47">
                  <c:v>1.6435791799290689</c:v>
                </c:pt>
                <c:pt idx="48">
                  <c:v>1.6582546854225517</c:v>
                </c:pt>
                <c:pt idx="49">
                  <c:v>1.6698132744538585</c:v>
                </c:pt>
                <c:pt idx="50">
                  <c:v>1.6863451327725678</c:v>
                </c:pt>
                <c:pt idx="51">
                  <c:v>1.6985219275095003</c:v>
                </c:pt>
                <c:pt idx="52">
                  <c:v>1.7089565912106235</c:v>
                </c:pt>
                <c:pt idx="53">
                  <c:v>1.7245488974192824</c:v>
                </c:pt>
                <c:pt idx="54">
                  <c:v>1.7064310497952866</c:v>
                </c:pt>
                <c:pt idx="55">
                  <c:v>1.6880901406129138</c:v>
                </c:pt>
                <c:pt idx="56">
                  <c:v>1.6772383068271768</c:v>
                </c:pt>
                <c:pt idx="57">
                  <c:v>1.6993038139552368</c:v>
                </c:pt>
                <c:pt idx="58">
                  <c:v>1.7173360705358489</c:v>
                </c:pt>
                <c:pt idx="59">
                  <c:v>1.6981415882214665</c:v>
                </c:pt>
                <c:pt idx="60">
                  <c:v>1.6795536742226431</c:v>
                </c:pt>
                <c:pt idx="61">
                  <c:v>1.7125976191702101</c:v>
                </c:pt>
                <c:pt idx="62">
                  <c:v>1.7064340211965245</c:v>
                </c:pt>
                <c:pt idx="63">
                  <c:v>1.6868790322009635</c:v>
                </c:pt>
                <c:pt idx="64">
                  <c:v>1.722010976668249</c:v>
                </c:pt>
                <c:pt idx="65">
                  <c:v>1.7310937749772186</c:v>
                </c:pt>
                <c:pt idx="66">
                  <c:v>1.7086885853811749</c:v>
                </c:pt>
                <c:pt idx="67">
                  <c:v>1.7119500429725671</c:v>
                </c:pt>
                <c:pt idx="68">
                  <c:v>1.7332778587517197</c:v>
                </c:pt>
                <c:pt idx="69">
                  <c:v>1.6717377818298436</c:v>
                </c:pt>
                <c:pt idx="70">
                  <c:v>1.5132131592860478</c:v>
                </c:pt>
                <c:pt idx="71">
                  <c:v>1.2807666755488549</c:v>
                </c:pt>
                <c:pt idx="72">
                  <c:v>1.3658953756527559</c:v>
                </c:pt>
                <c:pt idx="73">
                  <c:v>1.3740464548712139</c:v>
                </c:pt>
                <c:pt idx="74">
                  <c:v>1.3587388565933518</c:v>
                </c:pt>
                <c:pt idx="75">
                  <c:v>1.4704567441641023</c:v>
                </c:pt>
                <c:pt idx="76">
                  <c:v>1.6510364840213354</c:v>
                </c:pt>
                <c:pt idx="77">
                  <c:v>1.7379851992462712</c:v>
                </c:pt>
                <c:pt idx="78">
                  <c:v>1.7732992432127719</c:v>
                </c:pt>
                <c:pt idx="79">
                  <c:v>1.8528612823031381</c:v>
                </c:pt>
                <c:pt idx="80">
                  <c:v>1.8659552687632341</c:v>
                </c:pt>
                <c:pt idx="81">
                  <c:v>1.9603045146768254</c:v>
                </c:pt>
                <c:pt idx="82">
                  <c:v>1.9845883630379515</c:v>
                </c:pt>
                <c:pt idx="83">
                  <c:v>2.0318759766127377</c:v>
                </c:pt>
                <c:pt idx="84">
                  <c:v>2.0857777682818242</c:v>
                </c:pt>
                <c:pt idx="85">
                  <c:v>2.1141360939277076</c:v>
                </c:pt>
                <c:pt idx="86">
                  <c:v>2.1641703305117157</c:v>
                </c:pt>
                <c:pt idx="87">
                  <c:v>2.2081480625308418</c:v>
                </c:pt>
                <c:pt idx="88">
                  <c:v>2.2282269326402266</c:v>
                </c:pt>
                <c:pt idx="89">
                  <c:v>2.1860777143258447</c:v>
                </c:pt>
                <c:pt idx="90">
                  <c:v>2.2128196427062954</c:v>
                </c:pt>
                <c:pt idx="91">
                  <c:v>2.2702334107516724</c:v>
                </c:pt>
                <c:pt idx="92">
                  <c:v>2.2851976317569895</c:v>
                </c:pt>
                <c:pt idx="93">
                  <c:v>2.3422027446781533</c:v>
                </c:pt>
                <c:pt idx="94">
                  <c:v>2.3875031656353687</c:v>
                </c:pt>
                <c:pt idx="95">
                  <c:v>2.3494688836650934</c:v>
                </c:pt>
                <c:pt idx="96">
                  <c:v>2.399679413603514</c:v>
                </c:pt>
                <c:pt idx="97">
                  <c:v>2.4291436012721963</c:v>
                </c:pt>
                <c:pt idx="98">
                  <c:v>2.4546749368042495</c:v>
                </c:pt>
                <c:pt idx="99">
                  <c:v>2.4723801886933101</c:v>
                </c:pt>
                <c:pt idx="100">
                  <c:v>2.5009909608894514</c:v>
                </c:pt>
                <c:pt idx="101">
                  <c:v>2.5165968782826149</c:v>
                </c:pt>
                <c:pt idx="102">
                  <c:v>2.5030255726484003</c:v>
                </c:pt>
                <c:pt idx="103">
                  <c:v>2.5256107352293835</c:v>
                </c:pt>
                <c:pt idx="104">
                  <c:v>2.4786922810841761</c:v>
                </c:pt>
                <c:pt idx="105">
                  <c:v>2.3879386421962057</c:v>
                </c:pt>
                <c:pt idx="106">
                  <c:v>2.4890697852119001</c:v>
                </c:pt>
                <c:pt idx="107">
                  <c:v>2.4502957292235297</c:v>
                </c:pt>
                <c:pt idx="108">
                  <c:v>2.5301946545680534</c:v>
                </c:pt>
                <c:pt idx="109">
                  <c:v>2.5908384250120764</c:v>
                </c:pt>
                <c:pt idx="110">
                  <c:v>2.6300044131828288</c:v>
                </c:pt>
                <c:pt idx="111">
                  <c:v>2.6371138216341174</c:v>
                </c:pt>
                <c:pt idx="112">
                  <c:v>2.6549429247749896</c:v>
                </c:pt>
                <c:pt idx="113">
                  <c:v>2.6394013557365561</c:v>
                </c:pt>
                <c:pt idx="114">
                  <c:v>2.6869818395073142</c:v>
                </c:pt>
                <c:pt idx="115">
                  <c:v>2.727527846238754</c:v>
                </c:pt>
                <c:pt idx="116">
                  <c:v>2.7602063750689223</c:v>
                </c:pt>
                <c:pt idx="117">
                  <c:v>2.7900475084393217</c:v>
                </c:pt>
                <c:pt idx="118">
                  <c:v>2.8101875919052981</c:v>
                </c:pt>
                <c:pt idx="119">
                  <c:v>2.8287430605988675</c:v>
                </c:pt>
                <c:pt idx="120">
                  <c:v>2.8542471176681041</c:v>
                </c:pt>
                <c:pt idx="121">
                  <c:v>2.8663384164937882</c:v>
                </c:pt>
                <c:pt idx="122">
                  <c:v>2.8944053253220265</c:v>
                </c:pt>
                <c:pt idx="123">
                  <c:v>2.9271299955941217</c:v>
                </c:pt>
                <c:pt idx="124">
                  <c:v>2.9631779070841908</c:v>
                </c:pt>
                <c:pt idx="125">
                  <c:v>2.9567228607635467</c:v>
                </c:pt>
                <c:pt idx="126">
                  <c:v>2.8822364187280995</c:v>
                </c:pt>
                <c:pt idx="127">
                  <c:v>2.9394210275304014</c:v>
                </c:pt>
                <c:pt idx="128">
                  <c:v>2.9494148957357522</c:v>
                </c:pt>
                <c:pt idx="129">
                  <c:v>2.9791983307726539</c:v>
                </c:pt>
                <c:pt idx="130">
                  <c:v>3.0199740962783457</c:v>
                </c:pt>
                <c:pt idx="131">
                  <c:v>3.0442646602207319</c:v>
                </c:pt>
                <c:pt idx="132">
                  <c:v>3.0565556918885846</c:v>
                </c:pt>
                <c:pt idx="133">
                  <c:v>3.061932002899955</c:v>
                </c:pt>
                <c:pt idx="134">
                  <c:v>3.0892680270582016</c:v>
                </c:pt>
                <c:pt idx="135">
                  <c:v>3.0976160479934225</c:v>
                </c:pt>
                <c:pt idx="136">
                  <c:v>3.1112461396207469</c:v>
                </c:pt>
                <c:pt idx="137">
                  <c:v>3.1260225008893592</c:v>
                </c:pt>
                <c:pt idx="138">
                  <c:v>3.139848681202261</c:v>
                </c:pt>
                <c:pt idx="139">
                  <c:v>3.1025657941688749</c:v>
                </c:pt>
                <c:pt idx="140">
                  <c:v>3.1439114644041055</c:v>
                </c:pt>
                <c:pt idx="141">
                  <c:v>3.0991230058606072</c:v>
                </c:pt>
                <c:pt idx="142">
                  <c:v>3.1221089983375485</c:v>
                </c:pt>
                <c:pt idx="143">
                  <c:v>3.1039975871060204</c:v>
                </c:pt>
                <c:pt idx="144">
                  <c:v>3.0834637558313802</c:v>
                </c:pt>
                <c:pt idx="145">
                  <c:v>3.0965313037143969</c:v>
                </c:pt>
                <c:pt idx="146">
                  <c:v>3.1417113176380997</c:v>
                </c:pt>
                <c:pt idx="147">
                  <c:v>3.1318982058683322</c:v>
                </c:pt>
                <c:pt idx="148">
                  <c:v>3.1592779770421577</c:v>
                </c:pt>
                <c:pt idx="149">
                  <c:v>3.1728902247455824</c:v>
                </c:pt>
                <c:pt idx="150">
                  <c:v>3.1570233632673781</c:v>
                </c:pt>
                <c:pt idx="151">
                  <c:v>3.1776073777977967</c:v>
                </c:pt>
                <c:pt idx="152">
                  <c:v>3.1628475678329382</c:v>
                </c:pt>
                <c:pt idx="153">
                  <c:v>3.1054418596643352</c:v>
                </c:pt>
                <c:pt idx="154">
                  <c:v>3.1719184912342575</c:v>
                </c:pt>
                <c:pt idx="155">
                  <c:v>3.1154793541829533</c:v>
                </c:pt>
                <c:pt idx="156">
                  <c:v>3.0125368586721502</c:v>
                </c:pt>
                <c:pt idx="157">
                  <c:v>2.982381723030604</c:v>
                </c:pt>
                <c:pt idx="158">
                  <c:v>3.0070839406833549</c:v>
                </c:pt>
                <c:pt idx="159">
                  <c:v>3.0696090827435634</c:v>
                </c:pt>
                <c:pt idx="160">
                  <c:v>3.1681763209731981</c:v>
                </c:pt>
                <c:pt idx="161">
                  <c:v>3.1973877762463179</c:v>
                </c:pt>
                <c:pt idx="162">
                  <c:v>3.2143366160482567</c:v>
                </c:pt>
                <c:pt idx="163">
                  <c:v>3.2527558902271401</c:v>
                </c:pt>
                <c:pt idx="164">
                  <c:v>3.2889600279694164</c:v>
                </c:pt>
                <c:pt idx="165">
                  <c:v>3.3100312005524168</c:v>
                </c:pt>
                <c:pt idx="166">
                  <c:v>3.2831538875385937</c:v>
                </c:pt>
                <c:pt idx="167">
                  <c:v>3.2853977207235636</c:v>
                </c:pt>
                <c:pt idx="168">
                  <c:v>3.3335115155050703</c:v>
                </c:pt>
                <c:pt idx="169">
                  <c:v>3.3700915132807365</c:v>
                </c:pt>
                <c:pt idx="170">
                  <c:v>3.413850733347334</c:v>
                </c:pt>
                <c:pt idx="171">
                  <c:v>3.418995256141045</c:v>
                </c:pt>
                <c:pt idx="172">
                  <c:v>3.4578515103069356</c:v>
                </c:pt>
                <c:pt idx="173">
                  <c:v>3.5105016446512685</c:v>
                </c:pt>
                <c:pt idx="174">
                  <c:v>3.5145397056907974</c:v>
                </c:pt>
                <c:pt idx="175">
                  <c:v>3.5300961754867868</c:v>
                </c:pt>
                <c:pt idx="176">
                  <c:v>3.5392859053093857</c:v>
                </c:pt>
                <c:pt idx="177">
                  <c:v>3.5671922040371475</c:v>
                </c:pt>
                <c:pt idx="178">
                  <c:v>3.5799749795543034</c:v>
                </c:pt>
                <c:pt idx="179">
                  <c:v>3.5767045112249121</c:v>
                </c:pt>
                <c:pt idx="180">
                  <c:v>3.5810465243345875</c:v>
                </c:pt>
                <c:pt idx="181">
                  <c:v>3.5988754309070501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Report!$AG$1</c:f>
              <c:strCache>
                <c:ptCount val="1"/>
                <c:pt idx="0">
                  <c:v>Q4</c:v>
                </c:pt>
              </c:strCache>
            </c:strRef>
          </c:tx>
          <c:marker>
            <c:symbol val="none"/>
          </c:marker>
          <c:cat>
            <c:numRef>
              <c:f>Report!$A$2:$A$256</c:f>
              <c:numCache>
                <c:formatCode>m/d/yyyy</c:formatCode>
                <c:ptCount val="255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Report!$AG$2:$AG$256</c:f>
              <c:numCache>
                <c:formatCode>0.0000</c:formatCode>
                <c:ptCount val="255"/>
                <c:pt idx="0" formatCode="General">
                  <c:v>1</c:v>
                </c:pt>
                <c:pt idx="1">
                  <c:v>0.9962626084966123</c:v>
                </c:pt>
                <c:pt idx="2">
                  <c:v>0.9932133041456459</c:v>
                </c:pt>
                <c:pt idx="3">
                  <c:v>1.0219052154036865</c:v>
                </c:pt>
                <c:pt idx="4">
                  <c:v>1.0517114555255873</c:v>
                </c:pt>
                <c:pt idx="5">
                  <c:v>1.0566538770728122</c:v>
                </c:pt>
                <c:pt idx="6">
                  <c:v>1.0806589094774992</c:v>
                </c:pt>
                <c:pt idx="7">
                  <c:v>1.0708286168724643</c:v>
                </c:pt>
                <c:pt idx="8">
                  <c:v>1.0945287615866284</c:v>
                </c:pt>
                <c:pt idx="9">
                  <c:v>1.1185939044617326</c:v>
                </c:pt>
                <c:pt idx="10">
                  <c:v>1.1275531178740552</c:v>
                </c:pt>
                <c:pt idx="11">
                  <c:v>1.1336620562387647</c:v>
                </c:pt>
                <c:pt idx="12">
                  <c:v>1.1496717140900041</c:v>
                </c:pt>
                <c:pt idx="13">
                  <c:v>1.1557515488109951</c:v>
                </c:pt>
                <c:pt idx="14">
                  <c:v>1.1608781024788795</c:v>
                </c:pt>
                <c:pt idx="15">
                  <c:v>1.1700765708869731</c:v>
                </c:pt>
                <c:pt idx="16">
                  <c:v>1.1706788562193382</c:v>
                </c:pt>
                <c:pt idx="17">
                  <c:v>1.1720349354575823</c:v>
                </c:pt>
                <c:pt idx="18">
                  <c:v>1.1947438638979846</c:v>
                </c:pt>
                <c:pt idx="19">
                  <c:v>1.204124602701006</c:v>
                </c:pt>
                <c:pt idx="20">
                  <c:v>1.2193373112401737</c:v>
                </c:pt>
                <c:pt idx="21">
                  <c:v>1.2292350908721654</c:v>
                </c:pt>
                <c:pt idx="22">
                  <c:v>1.241648965500306</c:v>
                </c:pt>
                <c:pt idx="23">
                  <c:v>1.2435687364686667</c:v>
                </c:pt>
                <c:pt idx="24">
                  <c:v>1.253763406205473</c:v>
                </c:pt>
                <c:pt idx="25">
                  <c:v>1.2562906358171919</c:v>
                </c:pt>
                <c:pt idx="26">
                  <c:v>1.2633095291626695</c:v>
                </c:pt>
                <c:pt idx="27">
                  <c:v>1.2302498728092559</c:v>
                </c:pt>
                <c:pt idx="28">
                  <c:v>1.2214725265205519</c:v>
                </c:pt>
                <c:pt idx="29">
                  <c:v>1.2393648447725354</c:v>
                </c:pt>
                <c:pt idx="30">
                  <c:v>1.2654086828837734</c:v>
                </c:pt>
                <c:pt idx="31">
                  <c:v>1.2788833160815707</c:v>
                </c:pt>
                <c:pt idx="32">
                  <c:v>1.2848524776095591</c:v>
                </c:pt>
                <c:pt idx="33">
                  <c:v>1.2761386668774666</c:v>
                </c:pt>
                <c:pt idx="34">
                  <c:v>1.2666356454640533</c:v>
                </c:pt>
                <c:pt idx="35">
                  <c:v>1.2781197953748427</c:v>
                </c:pt>
                <c:pt idx="36">
                  <c:v>1.2851073379462776</c:v>
                </c:pt>
                <c:pt idx="37">
                  <c:v>1.3239815704968729</c:v>
                </c:pt>
                <c:pt idx="38">
                  <c:v>1.32039967805699</c:v>
                </c:pt>
                <c:pt idx="39">
                  <c:v>1.3407302231495097</c:v>
                </c:pt>
                <c:pt idx="40">
                  <c:v>1.3433069381882699</c:v>
                </c:pt>
                <c:pt idx="41">
                  <c:v>1.3470485787032422</c:v>
                </c:pt>
                <c:pt idx="42">
                  <c:v>1.3507527436102202</c:v>
                </c:pt>
                <c:pt idx="43">
                  <c:v>1.3683905360962978</c:v>
                </c:pt>
                <c:pt idx="44">
                  <c:v>1.4266524038479822</c:v>
                </c:pt>
                <c:pt idx="45">
                  <c:v>1.4329669895209072</c:v>
                </c:pt>
                <c:pt idx="46">
                  <c:v>1.4429653101449136</c:v>
                </c:pt>
                <c:pt idx="47">
                  <c:v>1.4902317238239919</c:v>
                </c:pt>
                <c:pt idx="48">
                  <c:v>1.4984543671663715</c:v>
                </c:pt>
                <c:pt idx="49">
                  <c:v>1.50619058281961</c:v>
                </c:pt>
                <c:pt idx="50">
                  <c:v>1.5249222868434478</c:v>
                </c:pt>
                <c:pt idx="51">
                  <c:v>1.5191142307628058</c:v>
                </c:pt>
                <c:pt idx="52">
                  <c:v>1.5357846081496711</c:v>
                </c:pt>
                <c:pt idx="53">
                  <c:v>1.5439832404581737</c:v>
                </c:pt>
                <c:pt idx="54">
                  <c:v>1.5332391500964357</c:v>
                </c:pt>
                <c:pt idx="55">
                  <c:v>1.4865236684823202</c:v>
                </c:pt>
                <c:pt idx="56">
                  <c:v>1.496011251622831</c:v>
                </c:pt>
                <c:pt idx="57">
                  <c:v>1.5293446894876963</c:v>
                </c:pt>
                <c:pt idx="58">
                  <c:v>1.5265697744451692</c:v>
                </c:pt>
                <c:pt idx="59">
                  <c:v>1.5029208316196814</c:v>
                </c:pt>
                <c:pt idx="60">
                  <c:v>1.524024636849648</c:v>
                </c:pt>
                <c:pt idx="61">
                  <c:v>1.5298466799687991</c:v>
                </c:pt>
                <c:pt idx="62">
                  <c:v>1.5031588383565635</c:v>
                </c:pt>
                <c:pt idx="63">
                  <c:v>1.4527936825984105</c:v>
                </c:pt>
                <c:pt idx="64">
                  <c:v>1.5001021827896854</c:v>
                </c:pt>
                <c:pt idx="65">
                  <c:v>1.501252249027385</c:v>
                </c:pt>
                <c:pt idx="66">
                  <c:v>1.3822853309910526</c:v>
                </c:pt>
                <c:pt idx="67">
                  <c:v>1.3147517465594869</c:v>
                </c:pt>
                <c:pt idx="68">
                  <c:v>1.3236403983963461</c:v>
                </c:pt>
                <c:pt idx="69">
                  <c:v>1.1343325100533974</c:v>
                </c:pt>
                <c:pt idx="70">
                  <c:v>1.0003768500267687</c:v>
                </c:pt>
                <c:pt idx="71">
                  <c:v>0.90911002969108401</c:v>
                </c:pt>
                <c:pt idx="72">
                  <c:v>0.96106667605461693</c:v>
                </c:pt>
                <c:pt idx="73">
                  <c:v>0.99887362710656968</c:v>
                </c:pt>
                <c:pt idx="74">
                  <c:v>0.89232533972447892</c:v>
                </c:pt>
                <c:pt idx="75">
                  <c:v>0.87055284187160598</c:v>
                </c:pt>
                <c:pt idx="76">
                  <c:v>0.94069275910822403</c:v>
                </c:pt>
                <c:pt idx="77">
                  <c:v>0.96475045810864013</c:v>
                </c:pt>
                <c:pt idx="78">
                  <c:v>0.98169909062078364</c:v>
                </c:pt>
                <c:pt idx="79">
                  <c:v>1.0264468345862658</c:v>
                </c:pt>
                <c:pt idx="80">
                  <c:v>1.044139378975929</c:v>
                </c:pt>
                <c:pt idx="81">
                  <c:v>1.0891279482184766</c:v>
                </c:pt>
                <c:pt idx="82">
                  <c:v>1.0981790880969664</c:v>
                </c:pt>
                <c:pt idx="83">
                  <c:v>1.1201288078101961</c:v>
                </c:pt>
                <c:pt idx="84">
                  <c:v>1.145869804429507</c:v>
                </c:pt>
                <c:pt idx="85">
                  <c:v>1.1567365942153094</c:v>
                </c:pt>
                <c:pt idx="86">
                  <c:v>1.1646802047786149</c:v>
                </c:pt>
                <c:pt idx="87">
                  <c:v>1.2096712379254531</c:v>
                </c:pt>
                <c:pt idx="88">
                  <c:v>1.2270146451631589</c:v>
                </c:pt>
                <c:pt idx="89">
                  <c:v>1.1910234686291286</c:v>
                </c:pt>
                <c:pt idx="90">
                  <c:v>1.2162127533436049</c:v>
                </c:pt>
                <c:pt idx="91">
                  <c:v>1.2557118453051048</c:v>
                </c:pt>
                <c:pt idx="92">
                  <c:v>1.2595946001812757</c:v>
                </c:pt>
                <c:pt idx="93">
                  <c:v>1.2934829513730273</c:v>
                </c:pt>
                <c:pt idx="94">
                  <c:v>1.3190808643403344</c:v>
                </c:pt>
                <c:pt idx="95">
                  <c:v>1.3071422461951119</c:v>
                </c:pt>
                <c:pt idx="96">
                  <c:v>1.3302131939001647</c:v>
                </c:pt>
                <c:pt idx="97">
                  <c:v>1.3422386809156626</c:v>
                </c:pt>
                <c:pt idx="98">
                  <c:v>1.3523885616824565</c:v>
                </c:pt>
                <c:pt idx="99">
                  <c:v>1.3534176348076372</c:v>
                </c:pt>
                <c:pt idx="100">
                  <c:v>1.3682851464280452</c:v>
                </c:pt>
                <c:pt idx="101">
                  <c:v>1.3733753073767117</c:v>
                </c:pt>
                <c:pt idx="102">
                  <c:v>1.3637818353681002</c:v>
                </c:pt>
                <c:pt idx="103">
                  <c:v>1.3833948977448469</c:v>
                </c:pt>
                <c:pt idx="104">
                  <c:v>1.3264099866170496</c:v>
                </c:pt>
                <c:pt idx="105">
                  <c:v>1.3031155470262494</c:v>
                </c:pt>
                <c:pt idx="106">
                  <c:v>1.3548074348439385</c:v>
                </c:pt>
                <c:pt idx="107">
                  <c:v>1.3429545743197684</c:v>
                </c:pt>
                <c:pt idx="108">
                  <c:v>1.3702891756869617</c:v>
                </c:pt>
                <c:pt idx="109">
                  <c:v>1.3961977352499133</c:v>
                </c:pt>
                <c:pt idx="110">
                  <c:v>1.4170308495192918</c:v>
                </c:pt>
                <c:pt idx="111">
                  <c:v>1.4167698414718963</c:v>
                </c:pt>
                <c:pt idx="112">
                  <c:v>1.4374859654734928</c:v>
                </c:pt>
                <c:pt idx="113">
                  <c:v>1.4193215354195658</c:v>
                </c:pt>
                <c:pt idx="114">
                  <c:v>1.4391755423275732</c:v>
                </c:pt>
                <c:pt idx="115">
                  <c:v>1.4561570790875393</c:v>
                </c:pt>
                <c:pt idx="116">
                  <c:v>1.4771820933828799</c:v>
                </c:pt>
                <c:pt idx="117">
                  <c:v>1.4984759727064545</c:v>
                </c:pt>
                <c:pt idx="118">
                  <c:v>1.5090969731286044</c:v>
                </c:pt>
                <c:pt idx="119">
                  <c:v>1.5148217854646409</c:v>
                </c:pt>
                <c:pt idx="120">
                  <c:v>1.5420109424397548</c:v>
                </c:pt>
                <c:pt idx="121">
                  <c:v>1.5563282604312321</c:v>
                </c:pt>
                <c:pt idx="122">
                  <c:v>1.5622244020900871</c:v>
                </c:pt>
                <c:pt idx="123">
                  <c:v>1.5736976627868178</c:v>
                </c:pt>
                <c:pt idx="124">
                  <c:v>1.5943423862525186</c:v>
                </c:pt>
                <c:pt idx="125">
                  <c:v>1.5936457504508275</c:v>
                </c:pt>
                <c:pt idx="126">
                  <c:v>1.5664344755877457</c:v>
                </c:pt>
                <c:pt idx="127">
                  <c:v>1.5918696952130951</c:v>
                </c:pt>
                <c:pt idx="128">
                  <c:v>1.5947837950556953</c:v>
                </c:pt>
                <c:pt idx="129">
                  <c:v>1.6068801450726442</c:v>
                </c:pt>
                <c:pt idx="130">
                  <c:v>1.6343579246758213</c:v>
                </c:pt>
                <c:pt idx="131">
                  <c:v>1.6444936919762907</c:v>
                </c:pt>
                <c:pt idx="132">
                  <c:v>1.653988518870728</c:v>
                </c:pt>
                <c:pt idx="133">
                  <c:v>1.6631325354388931</c:v>
                </c:pt>
                <c:pt idx="134">
                  <c:v>1.6799340293450786</c:v>
                </c:pt>
                <c:pt idx="135">
                  <c:v>1.6807754536363289</c:v>
                </c:pt>
                <c:pt idx="136">
                  <c:v>1.6907306541698832</c:v>
                </c:pt>
                <c:pt idx="137">
                  <c:v>1.6994635077246902</c:v>
                </c:pt>
                <c:pt idx="138">
                  <c:v>1.7061369347606723</c:v>
                </c:pt>
                <c:pt idx="139">
                  <c:v>1.6814907876308542</c:v>
                </c:pt>
                <c:pt idx="140">
                  <c:v>1.7086633101418043</c:v>
                </c:pt>
                <c:pt idx="141">
                  <c:v>1.6933801040670675</c:v>
                </c:pt>
                <c:pt idx="142">
                  <c:v>1.7141204802701528</c:v>
                </c:pt>
                <c:pt idx="143">
                  <c:v>1.7127219782141043</c:v>
                </c:pt>
                <c:pt idx="144">
                  <c:v>1.6992465929693494</c:v>
                </c:pt>
                <c:pt idx="145">
                  <c:v>1.7073766071427507</c:v>
                </c:pt>
                <c:pt idx="146">
                  <c:v>1.7407818282968246</c:v>
                </c:pt>
                <c:pt idx="147">
                  <c:v>1.7297759893190783</c:v>
                </c:pt>
                <c:pt idx="148">
                  <c:v>1.7397672419421537</c:v>
                </c:pt>
                <c:pt idx="149">
                  <c:v>1.7475683224887184</c:v>
                </c:pt>
                <c:pt idx="150">
                  <c:v>1.7349908664690998</c:v>
                </c:pt>
                <c:pt idx="151">
                  <c:v>1.7214740226277232</c:v>
                </c:pt>
                <c:pt idx="152">
                  <c:v>1.6979811432897338</c:v>
                </c:pt>
                <c:pt idx="153">
                  <c:v>1.6588858871468806</c:v>
                </c:pt>
                <c:pt idx="154">
                  <c:v>1.7103765738786687</c:v>
                </c:pt>
                <c:pt idx="155">
                  <c:v>1.670032739607501</c:v>
                </c:pt>
                <c:pt idx="156">
                  <c:v>1.6529387652114769</c:v>
                </c:pt>
                <c:pt idx="157">
                  <c:v>1.6432399747740531</c:v>
                </c:pt>
                <c:pt idx="158">
                  <c:v>1.6414553809561936</c:v>
                </c:pt>
                <c:pt idx="159">
                  <c:v>1.6810739896087508</c:v>
                </c:pt>
                <c:pt idx="160">
                  <c:v>1.741447766623482</c:v>
                </c:pt>
                <c:pt idx="161">
                  <c:v>1.753515645016235</c:v>
                </c:pt>
                <c:pt idx="162">
                  <c:v>1.7638907112839175</c:v>
                </c:pt>
                <c:pt idx="163">
                  <c:v>1.7924444551040943</c:v>
                </c:pt>
                <c:pt idx="164">
                  <c:v>1.8214456231950167</c:v>
                </c:pt>
                <c:pt idx="165">
                  <c:v>1.831793328147308</c:v>
                </c:pt>
                <c:pt idx="166">
                  <c:v>1.8407813014115599</c:v>
                </c:pt>
                <c:pt idx="167">
                  <c:v>1.8311302444903323</c:v>
                </c:pt>
                <c:pt idx="168">
                  <c:v>1.856456149075985</c:v>
                </c:pt>
                <c:pt idx="169">
                  <c:v>1.8535560597859413</c:v>
                </c:pt>
                <c:pt idx="170">
                  <c:v>1.8675048747579091</c:v>
                </c:pt>
                <c:pt idx="171">
                  <c:v>1.8667711272154339</c:v>
                </c:pt>
                <c:pt idx="172">
                  <c:v>1.8805416299549547</c:v>
                </c:pt>
                <c:pt idx="173">
                  <c:v>1.895084764948394</c:v>
                </c:pt>
                <c:pt idx="174">
                  <c:v>1.9038761603447516</c:v>
                </c:pt>
                <c:pt idx="175">
                  <c:v>1.9125296280998521</c:v>
                </c:pt>
                <c:pt idx="176">
                  <c:v>1.9128229611169092</c:v>
                </c:pt>
                <c:pt idx="177">
                  <c:v>1.9158494392603074</c:v>
                </c:pt>
                <c:pt idx="178">
                  <c:v>1.9136460562395907</c:v>
                </c:pt>
                <c:pt idx="179">
                  <c:v>1.9072488390165467</c:v>
                </c:pt>
                <c:pt idx="180">
                  <c:v>1.9106631514564834</c:v>
                </c:pt>
                <c:pt idx="181">
                  <c:v>1.9154457547777473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Report!$AH$1</c:f>
              <c:strCache>
                <c:ptCount val="1"/>
                <c:pt idx="0">
                  <c:v>Q5</c:v>
                </c:pt>
              </c:strCache>
            </c:strRef>
          </c:tx>
          <c:marker>
            <c:symbol val="none"/>
          </c:marker>
          <c:cat>
            <c:numRef>
              <c:f>Report!$A$2:$A$256</c:f>
              <c:numCache>
                <c:formatCode>m/d/yyyy</c:formatCode>
                <c:ptCount val="255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Report!$AH$2:$AH$256</c:f>
              <c:numCache>
                <c:formatCode>0.0000</c:formatCode>
                <c:ptCount val="255"/>
                <c:pt idx="0" formatCode="General">
                  <c:v>1</c:v>
                </c:pt>
                <c:pt idx="1">
                  <c:v>1.0159920543138736</c:v>
                </c:pt>
                <c:pt idx="2">
                  <c:v>1.0149242217613361</c:v>
                </c:pt>
                <c:pt idx="3">
                  <c:v>1.0532140067614848</c:v>
                </c:pt>
                <c:pt idx="4">
                  <c:v>1.0726323264251871</c:v>
                </c:pt>
                <c:pt idx="5">
                  <c:v>1.0777441285611074</c:v>
                </c:pt>
                <c:pt idx="6">
                  <c:v>1.1026535165121429</c:v>
                </c:pt>
                <c:pt idx="7">
                  <c:v>1.0940620325753525</c:v>
                </c:pt>
                <c:pt idx="8">
                  <c:v>1.1140174894105592</c:v>
                </c:pt>
                <c:pt idx="9">
                  <c:v>1.1432686084223351</c:v>
                </c:pt>
                <c:pt idx="10">
                  <c:v>1.1656563949195868</c:v>
                </c:pt>
                <c:pt idx="11">
                  <c:v>1.1798627148531244</c:v>
                </c:pt>
                <c:pt idx="12">
                  <c:v>1.192490979163392</c:v>
                </c:pt>
                <c:pt idx="13">
                  <c:v>1.1937829105661191</c:v>
                </c:pt>
                <c:pt idx="14">
                  <c:v>1.1966288468476536</c:v>
                </c:pt>
                <c:pt idx="15">
                  <c:v>1.2047031474291774</c:v>
                </c:pt>
                <c:pt idx="16">
                  <c:v>1.1946882249715027</c:v>
                </c:pt>
                <c:pt idx="17">
                  <c:v>1.1830014179522279</c:v>
                </c:pt>
                <c:pt idx="18">
                  <c:v>1.1824525524687963</c:v>
                </c:pt>
                <c:pt idx="19">
                  <c:v>1.1835270634404444</c:v>
                </c:pt>
                <c:pt idx="20">
                  <c:v>1.1939721737425955</c:v>
                </c:pt>
                <c:pt idx="21">
                  <c:v>1.2067017902808195</c:v>
                </c:pt>
                <c:pt idx="22">
                  <c:v>1.2220536630363621</c:v>
                </c:pt>
                <c:pt idx="23">
                  <c:v>1.228080912837376</c:v>
                </c:pt>
                <c:pt idx="24">
                  <c:v>1.2425988131415642</c:v>
                </c:pt>
                <c:pt idx="25">
                  <c:v>1.2351659949782923</c:v>
                </c:pt>
                <c:pt idx="26">
                  <c:v>1.246019598667685</c:v>
                </c:pt>
                <c:pt idx="27">
                  <c:v>1.2232029997066651</c:v>
                </c:pt>
                <c:pt idx="28">
                  <c:v>1.2333401735210994</c:v>
                </c:pt>
                <c:pt idx="29">
                  <c:v>1.254243578207233</c:v>
                </c:pt>
                <c:pt idx="30">
                  <c:v>1.260225201100486</c:v>
                </c:pt>
                <c:pt idx="31">
                  <c:v>1.2632620513824173</c:v>
                </c:pt>
                <c:pt idx="32">
                  <c:v>1.2641173287708201</c:v>
                </c:pt>
                <c:pt idx="33">
                  <c:v>1.2637308875863935</c:v>
                </c:pt>
                <c:pt idx="34">
                  <c:v>1.264167936098133</c:v>
                </c:pt>
                <c:pt idx="35">
                  <c:v>1.2783262273218801</c:v>
                </c:pt>
                <c:pt idx="36">
                  <c:v>1.2880179392816493</c:v>
                </c:pt>
                <c:pt idx="37">
                  <c:v>1.2947041422993251</c:v>
                </c:pt>
                <c:pt idx="38">
                  <c:v>1.2907155214960169</c:v>
                </c:pt>
                <c:pt idx="39">
                  <c:v>1.2984909195042145</c:v>
                </c:pt>
                <c:pt idx="40">
                  <c:v>1.3041259601564081</c:v>
                </c:pt>
                <c:pt idx="41">
                  <c:v>1.3035932391615868</c:v>
                </c:pt>
                <c:pt idx="42">
                  <c:v>1.2993387852026927</c:v>
                </c:pt>
                <c:pt idx="43">
                  <c:v>1.3332984736231324</c:v>
                </c:pt>
                <c:pt idx="44">
                  <c:v>1.3683579604142018</c:v>
                </c:pt>
                <c:pt idx="45">
                  <c:v>1.3712090983987351</c:v>
                </c:pt>
                <c:pt idx="46">
                  <c:v>1.3806674605238274</c:v>
                </c:pt>
                <c:pt idx="47">
                  <c:v>1.3936421534363321</c:v>
                </c:pt>
                <c:pt idx="48">
                  <c:v>1.4032343475007105</c:v>
                </c:pt>
                <c:pt idx="49">
                  <c:v>1.4137591283919571</c:v>
                </c:pt>
                <c:pt idx="50">
                  <c:v>1.4238173857394592</c:v>
                </c:pt>
                <c:pt idx="51">
                  <c:v>1.4247556004227642</c:v>
                </c:pt>
                <c:pt idx="52">
                  <c:v>1.4368435168459226</c:v>
                </c:pt>
                <c:pt idx="53">
                  <c:v>1.4413619261384016</c:v>
                </c:pt>
                <c:pt idx="54">
                  <c:v>1.4379535631399538</c:v>
                </c:pt>
                <c:pt idx="55">
                  <c:v>1.4173846616532011</c:v>
                </c:pt>
                <c:pt idx="56">
                  <c:v>1.4227327378123755</c:v>
                </c:pt>
                <c:pt idx="57">
                  <c:v>1.4374738322492329</c:v>
                </c:pt>
                <c:pt idx="58">
                  <c:v>1.4329033302263519</c:v>
                </c:pt>
                <c:pt idx="59">
                  <c:v>1.4080285368427732</c:v>
                </c:pt>
                <c:pt idx="60">
                  <c:v>1.4136913538313824</c:v>
                </c:pt>
                <c:pt idx="61">
                  <c:v>1.4153313838669315</c:v>
                </c:pt>
                <c:pt idx="62">
                  <c:v>1.414060289338541</c:v>
                </c:pt>
                <c:pt idx="63">
                  <c:v>1.3975636956371669</c:v>
                </c:pt>
                <c:pt idx="64">
                  <c:v>1.509983009967826</c:v>
                </c:pt>
                <c:pt idx="65">
                  <c:v>1.5169204728537289</c:v>
                </c:pt>
                <c:pt idx="66">
                  <c:v>1.4483169800656854</c:v>
                </c:pt>
                <c:pt idx="67">
                  <c:v>1.4417429283198389</c:v>
                </c:pt>
                <c:pt idx="68">
                  <c:v>1.4392876361885032</c:v>
                </c:pt>
                <c:pt idx="69">
                  <c:v>1.2243072999076461</c:v>
                </c:pt>
                <c:pt idx="70">
                  <c:v>1.0614820130004237</c:v>
                </c:pt>
                <c:pt idx="71">
                  <c:v>1.0218896567030986</c:v>
                </c:pt>
                <c:pt idx="72">
                  <c:v>1.041994550330863</c:v>
                </c:pt>
                <c:pt idx="73">
                  <c:v>1.1539451036537161</c:v>
                </c:pt>
                <c:pt idx="74">
                  <c:v>0.97167728616562798</c:v>
                </c:pt>
                <c:pt idx="75">
                  <c:v>1.0095844707650232</c:v>
                </c:pt>
                <c:pt idx="76">
                  <c:v>1.1340673587547694</c:v>
                </c:pt>
                <c:pt idx="77">
                  <c:v>1.1966125271100778</c:v>
                </c:pt>
                <c:pt idx="78">
                  <c:v>1.2403947043563663</c:v>
                </c:pt>
                <c:pt idx="79">
                  <c:v>1.2708156811813385</c:v>
                </c:pt>
                <c:pt idx="80">
                  <c:v>1.3007089179995388</c:v>
                </c:pt>
                <c:pt idx="81">
                  <c:v>1.3779741280446622</c:v>
                </c:pt>
                <c:pt idx="82">
                  <c:v>1.4348427022710579</c:v>
                </c:pt>
                <c:pt idx="83">
                  <c:v>1.438123088833398</c:v>
                </c:pt>
                <c:pt idx="84">
                  <c:v>1.488275284848432</c:v>
                </c:pt>
                <c:pt idx="85">
                  <c:v>1.5060595650269408</c:v>
                </c:pt>
                <c:pt idx="86">
                  <c:v>1.5098872303346156</c:v>
                </c:pt>
                <c:pt idx="87">
                  <c:v>1.5762184991172337</c:v>
                </c:pt>
                <c:pt idx="88">
                  <c:v>1.6054610044923048</c:v>
                </c:pt>
                <c:pt idx="89">
                  <c:v>1.526898456623365</c:v>
                </c:pt>
                <c:pt idx="90">
                  <c:v>1.5442041138367983</c:v>
                </c:pt>
                <c:pt idx="91">
                  <c:v>1.5963528705910133</c:v>
                </c:pt>
                <c:pt idx="92">
                  <c:v>1.596859175668975</c:v>
                </c:pt>
                <c:pt idx="93">
                  <c:v>1.6384970536568462</c:v>
                </c:pt>
                <c:pt idx="94">
                  <c:v>1.6713223064215288</c:v>
                </c:pt>
                <c:pt idx="95">
                  <c:v>1.6477962840941753</c:v>
                </c:pt>
                <c:pt idx="96">
                  <c:v>1.6766489151732966</c:v>
                </c:pt>
                <c:pt idx="97">
                  <c:v>1.7077749053166942</c:v>
                </c:pt>
                <c:pt idx="98">
                  <c:v>1.7297728376972887</c:v>
                </c:pt>
                <c:pt idx="99">
                  <c:v>1.7327052419271791</c:v>
                </c:pt>
                <c:pt idx="100">
                  <c:v>1.7539635313740847</c:v>
                </c:pt>
                <c:pt idx="101">
                  <c:v>1.7719177903203238</c:v>
                </c:pt>
                <c:pt idx="102">
                  <c:v>1.7635070477684616</c:v>
                </c:pt>
                <c:pt idx="103">
                  <c:v>1.7803717183320515</c:v>
                </c:pt>
                <c:pt idx="104">
                  <c:v>1.7132763561105038</c:v>
                </c:pt>
                <c:pt idx="105">
                  <c:v>1.6545917963147858</c:v>
                </c:pt>
                <c:pt idx="106">
                  <c:v>1.7228796192600291</c:v>
                </c:pt>
                <c:pt idx="107">
                  <c:v>1.7090257906348019</c:v>
                </c:pt>
                <c:pt idx="108">
                  <c:v>1.7332170681815751</c:v>
                </c:pt>
                <c:pt idx="109">
                  <c:v>1.7712671092175474</c:v>
                </c:pt>
                <c:pt idx="110">
                  <c:v>1.8000664043105621</c:v>
                </c:pt>
                <c:pt idx="111">
                  <c:v>1.8092511914267324</c:v>
                </c:pt>
                <c:pt idx="112">
                  <c:v>1.8311298440498145</c:v>
                </c:pt>
                <c:pt idx="113">
                  <c:v>1.8398279829420532</c:v>
                </c:pt>
                <c:pt idx="114">
                  <c:v>1.8569445634526391</c:v>
                </c:pt>
                <c:pt idx="115">
                  <c:v>1.8709605477131626</c:v>
                </c:pt>
                <c:pt idx="116">
                  <c:v>1.8885758343187309</c:v>
                </c:pt>
                <c:pt idx="117">
                  <c:v>1.907532105192111</c:v>
                </c:pt>
                <c:pt idx="118">
                  <c:v>1.9201161277212804</c:v>
                </c:pt>
                <c:pt idx="119">
                  <c:v>1.9266916061210526</c:v>
                </c:pt>
                <c:pt idx="120">
                  <c:v>1.9571019401056362</c:v>
                </c:pt>
                <c:pt idx="121">
                  <c:v>2.0016621941645751</c:v>
                </c:pt>
                <c:pt idx="122">
                  <c:v>2.0039867545439978</c:v>
                </c:pt>
                <c:pt idx="123">
                  <c:v>2.0110966929691227</c:v>
                </c:pt>
                <c:pt idx="124">
                  <c:v>2.0486646747852335</c:v>
                </c:pt>
                <c:pt idx="125">
                  <c:v>2.0372281856169669</c:v>
                </c:pt>
                <c:pt idx="126">
                  <c:v>1.9972212863455447</c:v>
                </c:pt>
                <c:pt idx="127">
                  <c:v>2.0424397127644465</c:v>
                </c:pt>
                <c:pt idx="128">
                  <c:v>2.0519819782035484</c:v>
                </c:pt>
                <c:pt idx="129">
                  <c:v>2.0677746705379496</c:v>
                </c:pt>
                <c:pt idx="130">
                  <c:v>2.0980904609456892</c:v>
                </c:pt>
                <c:pt idx="131">
                  <c:v>2.1140977201552582</c:v>
                </c:pt>
                <c:pt idx="132">
                  <c:v>2.1231908486954585</c:v>
                </c:pt>
                <c:pt idx="133">
                  <c:v>2.1290879247493004</c:v>
                </c:pt>
                <c:pt idx="134">
                  <c:v>2.1481314717586457</c:v>
                </c:pt>
                <c:pt idx="135">
                  <c:v>2.1457295549855169</c:v>
                </c:pt>
                <c:pt idx="136">
                  <c:v>2.1540503884752042</c:v>
                </c:pt>
                <c:pt idx="137">
                  <c:v>2.1562453879874388</c:v>
                </c:pt>
                <c:pt idx="138">
                  <c:v>2.1667080908047094</c:v>
                </c:pt>
                <c:pt idx="139">
                  <c:v>2.1444010354062364</c:v>
                </c:pt>
                <c:pt idx="140">
                  <c:v>2.1535119364963791</c:v>
                </c:pt>
                <c:pt idx="141">
                  <c:v>2.1197158636063276</c:v>
                </c:pt>
                <c:pt idx="142">
                  <c:v>2.1440843893282056</c:v>
                </c:pt>
                <c:pt idx="143">
                  <c:v>2.1511971137451247</c:v>
                </c:pt>
                <c:pt idx="144">
                  <c:v>2.140817025362824</c:v>
                </c:pt>
                <c:pt idx="145">
                  <c:v>2.1481819590751035</c:v>
                </c:pt>
                <c:pt idx="146">
                  <c:v>2.172165331033344</c:v>
                </c:pt>
                <c:pt idx="147">
                  <c:v>2.1756552720855868</c:v>
                </c:pt>
                <c:pt idx="148">
                  <c:v>2.1935696628231254</c:v>
                </c:pt>
                <c:pt idx="149">
                  <c:v>2.2028172579872085</c:v>
                </c:pt>
                <c:pt idx="150">
                  <c:v>2.187980569761272</c:v>
                </c:pt>
                <c:pt idx="151">
                  <c:v>2.1614971381388619</c:v>
                </c:pt>
                <c:pt idx="152">
                  <c:v>2.137052142171278</c:v>
                </c:pt>
                <c:pt idx="153">
                  <c:v>2.103084812055112</c:v>
                </c:pt>
                <c:pt idx="154">
                  <c:v>2.1252570154756016</c:v>
                </c:pt>
                <c:pt idx="155">
                  <c:v>2.0688540998176683</c:v>
                </c:pt>
                <c:pt idx="156">
                  <c:v>2.0354577662749502</c:v>
                </c:pt>
                <c:pt idx="157">
                  <c:v>1.9772557365927221</c:v>
                </c:pt>
                <c:pt idx="158">
                  <c:v>1.9954101051920301</c:v>
                </c:pt>
                <c:pt idx="159">
                  <c:v>2.0286253924743129</c:v>
                </c:pt>
                <c:pt idx="160">
                  <c:v>2.107633507926475</c:v>
                </c:pt>
                <c:pt idx="161">
                  <c:v>2.1222966576296458</c:v>
                </c:pt>
                <c:pt idx="162">
                  <c:v>2.1467354984781277</c:v>
                </c:pt>
                <c:pt idx="163">
                  <c:v>2.1933333158966124</c:v>
                </c:pt>
                <c:pt idx="164">
                  <c:v>2.2512772334616087</c:v>
                </c:pt>
                <c:pt idx="165">
                  <c:v>2.2757455732293019</c:v>
                </c:pt>
                <c:pt idx="166">
                  <c:v>2.2723093246040826</c:v>
                </c:pt>
                <c:pt idx="167">
                  <c:v>2.2713235259008333</c:v>
                </c:pt>
                <c:pt idx="168">
                  <c:v>2.312555592220408</c:v>
                </c:pt>
                <c:pt idx="169">
                  <c:v>2.3321311238364957</c:v>
                </c:pt>
                <c:pt idx="170">
                  <c:v>2.3697071677729284</c:v>
                </c:pt>
                <c:pt idx="171">
                  <c:v>2.3617167331339606</c:v>
                </c:pt>
                <c:pt idx="172">
                  <c:v>2.3840855092437176</c:v>
                </c:pt>
                <c:pt idx="173">
                  <c:v>2.3968649437979774</c:v>
                </c:pt>
                <c:pt idx="174">
                  <c:v>2.3836048857416152</c:v>
                </c:pt>
                <c:pt idx="175">
                  <c:v>2.4037677713785666</c:v>
                </c:pt>
                <c:pt idx="176">
                  <c:v>2.3976021652667461</c:v>
                </c:pt>
                <c:pt idx="177">
                  <c:v>2.4116906053654228</c:v>
                </c:pt>
                <c:pt idx="178">
                  <c:v>2.4091930013564187</c:v>
                </c:pt>
                <c:pt idx="179">
                  <c:v>2.3990726354023266</c:v>
                </c:pt>
                <c:pt idx="180">
                  <c:v>2.4023585318142744</c:v>
                </c:pt>
                <c:pt idx="181">
                  <c:v>2.4145106777967524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396224"/>
        <c:axId val="395397760"/>
      </c:lineChart>
      <c:dateAx>
        <c:axId val="39539622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zh-TW"/>
          </a:p>
        </c:txPr>
        <c:crossAx val="395397760"/>
        <c:crosses val="autoZero"/>
        <c:auto val="1"/>
        <c:lblOffset val="100"/>
        <c:baseTimeUnit val="months"/>
        <c:majorUnit val="1"/>
        <c:majorTimeUnit val="years"/>
      </c:dateAx>
      <c:valAx>
        <c:axId val="3953977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95396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Report!$BN$1</c:f>
              <c:strCache>
                <c:ptCount val="1"/>
                <c:pt idx="0">
                  <c:v>Q1</c:v>
                </c:pt>
              </c:strCache>
            </c:strRef>
          </c:tx>
          <c:marker>
            <c:symbol val="none"/>
          </c:marker>
          <c:cat>
            <c:numRef>
              <c:f>Report!$A$2:$A$256</c:f>
              <c:numCache>
                <c:formatCode>m/d/yyyy</c:formatCode>
                <c:ptCount val="255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Report!$BN$2:$BN$256</c:f>
              <c:numCache>
                <c:formatCode>0.0000</c:formatCode>
                <c:ptCount val="255"/>
                <c:pt idx="0" formatCode="General">
                  <c:v>1</c:v>
                </c:pt>
                <c:pt idx="1">
                  <c:v>1.1022692310744224</c:v>
                </c:pt>
                <c:pt idx="2">
                  <c:v>1.1163957325543308</c:v>
                </c:pt>
                <c:pt idx="3">
                  <c:v>1.1434816968704462</c:v>
                </c:pt>
                <c:pt idx="4">
                  <c:v>1.2100290287845057</c:v>
                </c:pt>
                <c:pt idx="5">
                  <c:v>1.2659899996672024</c:v>
                </c:pt>
                <c:pt idx="6">
                  <c:v>1.2960075087148895</c:v>
                </c:pt>
                <c:pt idx="7">
                  <c:v>1.2636336213811312</c:v>
                </c:pt>
                <c:pt idx="8">
                  <c:v>1.33022577898974</c:v>
                </c:pt>
                <c:pt idx="9">
                  <c:v>1.4074014840390483</c:v>
                </c:pt>
                <c:pt idx="10">
                  <c:v>1.456206603536619</c:v>
                </c:pt>
                <c:pt idx="11">
                  <c:v>1.5673553037898509</c:v>
                </c:pt>
                <c:pt idx="12">
                  <c:v>1.6252099398143323</c:v>
                </c:pt>
                <c:pt idx="13">
                  <c:v>1.6825700615079757</c:v>
                </c:pt>
                <c:pt idx="14">
                  <c:v>1.6871365378364693</c:v>
                </c:pt>
                <c:pt idx="15">
                  <c:v>1.7043816648611554</c:v>
                </c:pt>
                <c:pt idx="16">
                  <c:v>1.7350580731358991</c:v>
                </c:pt>
                <c:pt idx="17">
                  <c:v>1.7234878015356772</c:v>
                </c:pt>
                <c:pt idx="18">
                  <c:v>1.7696200248220724</c:v>
                </c:pt>
                <c:pt idx="19">
                  <c:v>1.8151057562394388</c:v>
                </c:pt>
                <c:pt idx="20">
                  <c:v>1.8389353022484904</c:v>
                </c:pt>
                <c:pt idx="21">
                  <c:v>1.872342307204121</c:v>
                </c:pt>
                <c:pt idx="22">
                  <c:v>1.903925579501726</c:v>
                </c:pt>
                <c:pt idx="23">
                  <c:v>1.9222429182280203</c:v>
                </c:pt>
                <c:pt idx="24">
                  <c:v>1.9588102399873417</c:v>
                </c:pt>
                <c:pt idx="25">
                  <c:v>1.9564857673286158</c:v>
                </c:pt>
                <c:pt idx="26">
                  <c:v>1.999411820334454</c:v>
                </c:pt>
                <c:pt idx="27">
                  <c:v>1.9171427665685841</c:v>
                </c:pt>
                <c:pt idx="28">
                  <c:v>1.9393088899024178</c:v>
                </c:pt>
                <c:pt idx="29">
                  <c:v>2.0187229194072316</c:v>
                </c:pt>
                <c:pt idx="30">
                  <c:v>2.0671915093822455</c:v>
                </c:pt>
                <c:pt idx="31">
                  <c:v>2.0919887418111758</c:v>
                </c:pt>
                <c:pt idx="32">
                  <c:v>2.1091514252892769</c:v>
                </c:pt>
                <c:pt idx="33">
                  <c:v>2.0993024401089269</c:v>
                </c:pt>
                <c:pt idx="34">
                  <c:v>2.1072093452887479</c:v>
                </c:pt>
                <c:pt idx="35">
                  <c:v>2.1169009664659306</c:v>
                </c:pt>
                <c:pt idx="36">
                  <c:v>2.0979267257126102</c:v>
                </c:pt>
                <c:pt idx="37">
                  <c:v>2.2074529175857909</c:v>
                </c:pt>
                <c:pt idx="38">
                  <c:v>2.1978248462896728</c:v>
                </c:pt>
                <c:pt idx="39">
                  <c:v>2.2613716968287174</c:v>
                </c:pt>
                <c:pt idx="40">
                  <c:v>2.2540903728927675</c:v>
                </c:pt>
                <c:pt idx="41">
                  <c:v>2.2696242394046848</c:v>
                </c:pt>
                <c:pt idx="42">
                  <c:v>2.2930571148520285</c:v>
                </c:pt>
                <c:pt idx="43">
                  <c:v>2.354802317565007</c:v>
                </c:pt>
                <c:pt idx="44">
                  <c:v>2.4607220778548582</c:v>
                </c:pt>
                <c:pt idx="45">
                  <c:v>2.4804031700892089</c:v>
                </c:pt>
                <c:pt idx="46">
                  <c:v>2.4989205824952374</c:v>
                </c:pt>
                <c:pt idx="47">
                  <c:v>2.5841282341506271</c:v>
                </c:pt>
                <c:pt idx="48">
                  <c:v>2.6147939995960985</c:v>
                </c:pt>
                <c:pt idx="49">
                  <c:v>2.6391081372612391</c:v>
                </c:pt>
                <c:pt idx="50">
                  <c:v>2.6749502637498366</c:v>
                </c:pt>
                <c:pt idx="51">
                  <c:v>2.6654775726292024</c:v>
                </c:pt>
                <c:pt idx="52">
                  <c:v>2.6980815160747111</c:v>
                </c:pt>
                <c:pt idx="53">
                  <c:v>2.7305427875185284</c:v>
                </c:pt>
                <c:pt idx="54">
                  <c:v>2.704540258318461</c:v>
                </c:pt>
                <c:pt idx="55">
                  <c:v>2.6081119207389429</c:v>
                </c:pt>
                <c:pt idx="56">
                  <c:v>2.5882509616070952</c:v>
                </c:pt>
                <c:pt idx="57">
                  <c:v>2.6878839485858288</c:v>
                </c:pt>
                <c:pt idx="58">
                  <c:v>2.6814875092767672</c:v>
                </c:pt>
                <c:pt idx="59">
                  <c:v>2.6232533263620379</c:v>
                </c:pt>
                <c:pt idx="60">
                  <c:v>2.6264342729824177</c:v>
                </c:pt>
                <c:pt idx="61">
                  <c:v>2.6926000616424153</c:v>
                </c:pt>
                <c:pt idx="62">
                  <c:v>2.6406183458433845</c:v>
                </c:pt>
                <c:pt idx="63">
                  <c:v>2.5478998611315102</c:v>
                </c:pt>
                <c:pt idx="64">
                  <c:v>2.7753627777719903</c:v>
                </c:pt>
                <c:pt idx="65">
                  <c:v>2.7900046355332258</c:v>
                </c:pt>
                <c:pt idx="66">
                  <c:v>2.5438172301152697</c:v>
                </c:pt>
                <c:pt idx="67">
                  <c:v>2.4839780858800502</c:v>
                </c:pt>
                <c:pt idx="68">
                  <c:v>2.5137443761718159</c:v>
                </c:pt>
                <c:pt idx="69">
                  <c:v>2.0552673629965903</c:v>
                </c:pt>
                <c:pt idx="70">
                  <c:v>1.9438452234692953</c:v>
                </c:pt>
                <c:pt idx="71">
                  <c:v>1.5909174738079461</c:v>
                </c:pt>
                <c:pt idx="72">
                  <c:v>2.3158412643969433</c:v>
                </c:pt>
                <c:pt idx="73">
                  <c:v>2.8465795467951622</c:v>
                </c:pt>
                <c:pt idx="74">
                  <c:v>2.5242072752320635</c:v>
                </c:pt>
                <c:pt idx="75">
                  <c:v>3.0769992241289201</c:v>
                </c:pt>
                <c:pt idx="76">
                  <c:v>3.9908048245625602</c:v>
                </c:pt>
                <c:pt idx="77">
                  <c:v>4.783048222219354</c:v>
                </c:pt>
                <c:pt idx="78">
                  <c:v>5.1434675661114895</c:v>
                </c:pt>
                <c:pt idx="79">
                  <c:v>5.4187820493773309</c:v>
                </c:pt>
                <c:pt idx="80">
                  <c:v>5.8604008388824838</c:v>
                </c:pt>
                <c:pt idx="81">
                  <c:v>6.6038383709560033</c:v>
                </c:pt>
                <c:pt idx="82">
                  <c:v>6.7338604768343844</c:v>
                </c:pt>
                <c:pt idx="83">
                  <c:v>6.9544086137065539</c:v>
                </c:pt>
                <c:pt idx="84">
                  <c:v>7.2987618072272715</c:v>
                </c:pt>
                <c:pt idx="85">
                  <c:v>7.4707816552257391</c:v>
                </c:pt>
                <c:pt idx="86">
                  <c:v>7.6892923192909723</c:v>
                </c:pt>
                <c:pt idx="87">
                  <c:v>8.3812783632077874</c:v>
                </c:pt>
                <c:pt idx="88">
                  <c:v>8.6540077365662764</c:v>
                </c:pt>
                <c:pt idx="89">
                  <c:v>8.0485113634656607</c:v>
                </c:pt>
                <c:pt idx="90">
                  <c:v>8.1773174710828673</c:v>
                </c:pt>
                <c:pt idx="91">
                  <c:v>8.4510616584712412</c:v>
                </c:pt>
                <c:pt idx="92">
                  <c:v>8.297177434642089</c:v>
                </c:pt>
                <c:pt idx="93">
                  <c:v>8.6152195615048743</c:v>
                </c:pt>
                <c:pt idx="94">
                  <c:v>8.9406183866004412</c:v>
                </c:pt>
                <c:pt idx="95">
                  <c:v>8.7767429778039947</c:v>
                </c:pt>
                <c:pt idx="96">
                  <c:v>8.9970869588211286</c:v>
                </c:pt>
                <c:pt idx="97">
                  <c:v>9.0886403787405019</c:v>
                </c:pt>
                <c:pt idx="98">
                  <c:v>9.2457306364309613</c:v>
                </c:pt>
                <c:pt idx="99">
                  <c:v>9.2612570028311261</c:v>
                </c:pt>
                <c:pt idx="100">
                  <c:v>9.4484654991410508</c:v>
                </c:pt>
                <c:pt idx="101">
                  <c:v>9.5117344068084648</c:v>
                </c:pt>
                <c:pt idx="102">
                  <c:v>9.4019095001884949</c:v>
                </c:pt>
                <c:pt idx="103">
                  <c:v>9.5413413216489911</c:v>
                </c:pt>
                <c:pt idx="104">
                  <c:v>9.0327873020537925</c:v>
                </c:pt>
                <c:pt idx="105">
                  <c:v>8.3214884724474807</c:v>
                </c:pt>
                <c:pt idx="106">
                  <c:v>9.2388084602716738</c:v>
                </c:pt>
                <c:pt idx="107">
                  <c:v>8.8283578450241311</c:v>
                </c:pt>
                <c:pt idx="108">
                  <c:v>9.1515944937059146</c:v>
                </c:pt>
                <c:pt idx="109">
                  <c:v>9.7386650629480602</c:v>
                </c:pt>
                <c:pt idx="110">
                  <c:v>10.031377943771364</c:v>
                </c:pt>
                <c:pt idx="111">
                  <c:v>10.132895158884445</c:v>
                </c:pt>
                <c:pt idx="112">
                  <c:v>10.249453631026329</c:v>
                </c:pt>
                <c:pt idx="113">
                  <c:v>9.9158998805382108</c:v>
                </c:pt>
                <c:pt idx="114">
                  <c:v>10.198387537958167</c:v>
                </c:pt>
                <c:pt idx="115">
                  <c:v>10.254586911905665</c:v>
                </c:pt>
                <c:pt idx="116">
                  <c:v>10.481527840479499</c:v>
                </c:pt>
                <c:pt idx="117">
                  <c:v>10.712921371281375</c:v>
                </c:pt>
                <c:pt idx="118">
                  <c:v>10.903680470970412</c:v>
                </c:pt>
                <c:pt idx="119">
                  <c:v>10.917018133776875</c:v>
                </c:pt>
                <c:pt idx="120">
                  <c:v>11.233386897108723</c:v>
                </c:pt>
                <c:pt idx="121">
                  <c:v>11.550031509369759</c:v>
                </c:pt>
                <c:pt idx="122">
                  <c:v>11.725722716303238</c:v>
                </c:pt>
                <c:pt idx="123">
                  <c:v>11.933975592963202</c:v>
                </c:pt>
                <c:pt idx="124">
                  <c:v>12.133755607555155</c:v>
                </c:pt>
                <c:pt idx="125">
                  <c:v>12.150226754762473</c:v>
                </c:pt>
                <c:pt idx="126">
                  <c:v>11.933583620570278</c:v>
                </c:pt>
                <c:pt idx="127">
                  <c:v>12.191618663993083</c:v>
                </c:pt>
                <c:pt idx="128">
                  <c:v>12.280171447511865</c:v>
                </c:pt>
                <c:pt idx="129">
                  <c:v>12.472931942674146</c:v>
                </c:pt>
                <c:pt idx="130">
                  <c:v>12.693077005397502</c:v>
                </c:pt>
                <c:pt idx="131">
                  <c:v>12.842785424148635</c:v>
                </c:pt>
                <c:pt idx="132">
                  <c:v>12.928616099580356</c:v>
                </c:pt>
                <c:pt idx="133">
                  <c:v>13.003946290904409</c:v>
                </c:pt>
                <c:pt idx="134">
                  <c:v>13.185205064913237</c:v>
                </c:pt>
                <c:pt idx="135">
                  <c:v>13.2057036504878</c:v>
                </c:pt>
                <c:pt idx="136">
                  <c:v>13.512982957682519</c:v>
                </c:pt>
                <c:pt idx="137">
                  <c:v>13.693226672654683</c:v>
                </c:pt>
                <c:pt idx="138">
                  <c:v>13.861163519152576</c:v>
                </c:pt>
                <c:pt idx="139">
                  <c:v>13.708211372111267</c:v>
                </c:pt>
                <c:pt idx="140">
                  <c:v>13.865861074732296</c:v>
                </c:pt>
                <c:pt idx="141">
                  <c:v>13.631138147416282</c:v>
                </c:pt>
                <c:pt idx="142">
                  <c:v>13.626940429980694</c:v>
                </c:pt>
                <c:pt idx="143">
                  <c:v>13.453461239244126</c:v>
                </c:pt>
                <c:pt idx="144">
                  <c:v>12.833281026582592</c:v>
                </c:pt>
                <c:pt idx="145">
                  <c:v>12.712382299052427</c:v>
                </c:pt>
                <c:pt idx="146">
                  <c:v>13.338260045092227</c:v>
                </c:pt>
                <c:pt idx="147">
                  <c:v>13.189126116927872</c:v>
                </c:pt>
                <c:pt idx="148">
                  <c:v>13.556972496728157</c:v>
                </c:pt>
                <c:pt idx="149">
                  <c:v>13.644052324110696</c:v>
                </c:pt>
                <c:pt idx="150">
                  <c:v>13.383331400236697</c:v>
                </c:pt>
                <c:pt idx="151">
                  <c:v>12.842812868280273</c:v>
                </c:pt>
                <c:pt idx="152">
                  <c:v>12.189597195897663</c:v>
                </c:pt>
                <c:pt idx="153">
                  <c:v>11.465745212146206</c:v>
                </c:pt>
                <c:pt idx="154">
                  <c:v>11.778224993918354</c:v>
                </c:pt>
                <c:pt idx="155">
                  <c:v>10.643567405924102</c:v>
                </c:pt>
                <c:pt idx="156">
                  <c:v>9.7275632083957149</c:v>
                </c:pt>
                <c:pt idx="157">
                  <c:v>8.8642270462156105</c:v>
                </c:pt>
                <c:pt idx="158">
                  <c:v>8.6997027926541648</c:v>
                </c:pt>
                <c:pt idx="159">
                  <c:v>9.9284030263726155</c:v>
                </c:pt>
                <c:pt idx="160">
                  <c:v>11.443418568453591</c:v>
                </c:pt>
                <c:pt idx="161">
                  <c:v>11.673668211121811</c:v>
                </c:pt>
                <c:pt idx="162">
                  <c:v>11.963233924836581</c:v>
                </c:pt>
                <c:pt idx="163">
                  <c:v>12.386748269183553</c:v>
                </c:pt>
                <c:pt idx="164">
                  <c:v>12.967253556470595</c:v>
                </c:pt>
                <c:pt idx="165">
                  <c:v>13.190252373408397</c:v>
                </c:pt>
                <c:pt idx="166">
                  <c:v>13.187954315584502</c:v>
                </c:pt>
                <c:pt idx="167">
                  <c:v>13.2294814927976</c:v>
                </c:pt>
                <c:pt idx="168">
                  <c:v>13.690670589177495</c:v>
                </c:pt>
                <c:pt idx="169">
                  <c:v>13.972082415160454</c:v>
                </c:pt>
                <c:pt idx="170">
                  <c:v>14.515095431659692</c:v>
                </c:pt>
                <c:pt idx="171">
                  <c:v>14.371072346300387</c:v>
                </c:pt>
                <c:pt idx="172">
                  <c:v>14.400399008974233</c:v>
                </c:pt>
                <c:pt idx="173">
                  <c:v>14.694535382233232</c:v>
                </c:pt>
                <c:pt idx="174">
                  <c:v>14.691737530108854</c:v>
                </c:pt>
                <c:pt idx="175">
                  <c:v>14.900486705444207</c:v>
                </c:pt>
                <c:pt idx="176">
                  <c:v>14.791069985492289</c:v>
                </c:pt>
                <c:pt idx="177">
                  <c:v>14.930964042622533</c:v>
                </c:pt>
                <c:pt idx="178">
                  <c:v>15.023749025563882</c:v>
                </c:pt>
                <c:pt idx="179">
                  <c:v>14.797255181938629</c:v>
                </c:pt>
                <c:pt idx="180">
                  <c:v>14.921733330768763</c:v>
                </c:pt>
                <c:pt idx="181">
                  <c:v>15.417168767172637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Report!$BO$1</c:f>
              <c:strCache>
                <c:ptCount val="1"/>
                <c:pt idx="0">
                  <c:v>Q2</c:v>
                </c:pt>
              </c:strCache>
            </c:strRef>
          </c:tx>
          <c:marker>
            <c:symbol val="none"/>
          </c:marker>
          <c:cat>
            <c:numRef>
              <c:f>Report!$A$2:$A$256</c:f>
              <c:numCache>
                <c:formatCode>m/d/yyyy</c:formatCode>
                <c:ptCount val="255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Report!$BO$2:$BO$256</c:f>
              <c:numCache>
                <c:formatCode>0.0000</c:formatCode>
                <c:ptCount val="255"/>
                <c:pt idx="0" formatCode="General">
                  <c:v>1</c:v>
                </c:pt>
                <c:pt idx="1">
                  <c:v>1.0034108454826749</c:v>
                </c:pt>
                <c:pt idx="2">
                  <c:v>1.0161924772432827</c:v>
                </c:pt>
                <c:pt idx="3">
                  <c:v>1.0508417703157922</c:v>
                </c:pt>
                <c:pt idx="4">
                  <c:v>1.0985877455107933</c:v>
                </c:pt>
                <c:pt idx="5">
                  <c:v>1.1017492988703652</c:v>
                </c:pt>
                <c:pt idx="6">
                  <c:v>1.1224108713313989</c:v>
                </c:pt>
                <c:pt idx="7">
                  <c:v>1.1110759948381197</c:v>
                </c:pt>
                <c:pt idx="8">
                  <c:v>1.1346635093584196</c:v>
                </c:pt>
                <c:pt idx="9">
                  <c:v>1.1583048508844767</c:v>
                </c:pt>
                <c:pt idx="10">
                  <c:v>1.185746470723827</c:v>
                </c:pt>
                <c:pt idx="11">
                  <c:v>1.1918192928843747</c:v>
                </c:pt>
                <c:pt idx="12">
                  <c:v>1.212239994229402</c:v>
                </c:pt>
                <c:pt idx="13">
                  <c:v>1.2273570598672188</c:v>
                </c:pt>
                <c:pt idx="14">
                  <c:v>1.2254765457507464</c:v>
                </c:pt>
                <c:pt idx="15">
                  <c:v>1.2352163600446973</c:v>
                </c:pt>
                <c:pt idx="16">
                  <c:v>1.2292395717084654</c:v>
                </c:pt>
                <c:pt idx="17">
                  <c:v>1.2194043176607288</c:v>
                </c:pt>
                <c:pt idx="18">
                  <c:v>1.238185698738971</c:v>
                </c:pt>
                <c:pt idx="19">
                  <c:v>1.249605325429596</c:v>
                </c:pt>
                <c:pt idx="20">
                  <c:v>1.2676465263202403</c:v>
                </c:pt>
                <c:pt idx="21">
                  <c:v>1.2811828882092979</c:v>
                </c:pt>
                <c:pt idx="22">
                  <c:v>1.297780425228575</c:v>
                </c:pt>
                <c:pt idx="23">
                  <c:v>1.3032671769690891</c:v>
                </c:pt>
                <c:pt idx="24">
                  <c:v>1.3105371888544823</c:v>
                </c:pt>
                <c:pt idx="25">
                  <c:v>1.3130890904383581</c:v>
                </c:pt>
                <c:pt idx="26">
                  <c:v>1.3108319629894538</c:v>
                </c:pt>
                <c:pt idx="27">
                  <c:v>1.3009377172255441</c:v>
                </c:pt>
                <c:pt idx="28">
                  <c:v>1.2970039065518515</c:v>
                </c:pt>
                <c:pt idx="29">
                  <c:v>1.3151980340951657</c:v>
                </c:pt>
                <c:pt idx="30">
                  <c:v>1.3344459405964566</c:v>
                </c:pt>
                <c:pt idx="31">
                  <c:v>1.3496693673556994</c:v>
                </c:pt>
                <c:pt idx="32">
                  <c:v>1.3534059052919103</c:v>
                </c:pt>
                <c:pt idx="33">
                  <c:v>1.3507083707879561</c:v>
                </c:pt>
                <c:pt idx="34">
                  <c:v>1.3455226192381819</c:v>
                </c:pt>
                <c:pt idx="35">
                  <c:v>1.3637696203333969</c:v>
                </c:pt>
                <c:pt idx="36">
                  <c:v>1.3749291453393133</c:v>
                </c:pt>
                <c:pt idx="37">
                  <c:v>1.4190343339305447</c:v>
                </c:pt>
                <c:pt idx="38">
                  <c:v>1.4159570410321778</c:v>
                </c:pt>
                <c:pt idx="39">
                  <c:v>1.442054561568155</c:v>
                </c:pt>
                <c:pt idx="40">
                  <c:v>1.4362919968848586</c:v>
                </c:pt>
                <c:pt idx="41">
                  <c:v>1.4476919962259345</c:v>
                </c:pt>
                <c:pt idx="42">
                  <c:v>1.4508484933878005</c:v>
                </c:pt>
                <c:pt idx="43">
                  <c:v>1.4707005967809899</c:v>
                </c:pt>
                <c:pt idx="44">
                  <c:v>1.5103776276022598</c:v>
                </c:pt>
                <c:pt idx="45">
                  <c:v>1.5139756290779181</c:v>
                </c:pt>
                <c:pt idx="46">
                  <c:v>1.5291633562994882</c:v>
                </c:pt>
                <c:pt idx="47">
                  <c:v>1.5563147334897465</c:v>
                </c:pt>
                <c:pt idx="48">
                  <c:v>1.5720041633945636</c:v>
                </c:pt>
                <c:pt idx="49">
                  <c:v>1.58654219089327</c:v>
                </c:pt>
                <c:pt idx="50">
                  <c:v>1.5999357253152453</c:v>
                </c:pt>
                <c:pt idx="51">
                  <c:v>1.6039688107798129</c:v>
                </c:pt>
                <c:pt idx="52">
                  <c:v>1.6188256392646139</c:v>
                </c:pt>
                <c:pt idx="53">
                  <c:v>1.6269033848154613</c:v>
                </c:pt>
                <c:pt idx="54">
                  <c:v>1.616053583358539</c:v>
                </c:pt>
                <c:pt idx="55">
                  <c:v>1.5843022411528671</c:v>
                </c:pt>
                <c:pt idx="56">
                  <c:v>1.5889605658631951</c:v>
                </c:pt>
                <c:pt idx="57">
                  <c:v>1.6367947813601025</c:v>
                </c:pt>
                <c:pt idx="58">
                  <c:v>1.6371624397866076</c:v>
                </c:pt>
                <c:pt idx="59">
                  <c:v>1.6190365639702746</c:v>
                </c:pt>
                <c:pt idx="60">
                  <c:v>1.6017094404683545</c:v>
                </c:pt>
                <c:pt idx="61">
                  <c:v>1.610616639094302</c:v>
                </c:pt>
                <c:pt idx="62">
                  <c:v>1.5992600266326911</c:v>
                </c:pt>
                <c:pt idx="63">
                  <c:v>1.6094910109721707</c:v>
                </c:pt>
                <c:pt idx="64">
                  <c:v>1.6918629930695865</c:v>
                </c:pt>
                <c:pt idx="65">
                  <c:v>1.7060308136246793</c:v>
                </c:pt>
                <c:pt idx="66">
                  <c:v>1.6442623456580627</c:v>
                </c:pt>
                <c:pt idx="67">
                  <c:v>1.6263674718060432</c:v>
                </c:pt>
                <c:pt idx="68">
                  <c:v>1.6268152629258894</c:v>
                </c:pt>
                <c:pt idx="69">
                  <c:v>1.459214358048871</c:v>
                </c:pt>
                <c:pt idx="70">
                  <c:v>1.0962100148387739</c:v>
                </c:pt>
                <c:pt idx="71">
                  <c:v>0.93304899541747743</c:v>
                </c:pt>
                <c:pt idx="72">
                  <c:v>1.159697536440276</c:v>
                </c:pt>
                <c:pt idx="73">
                  <c:v>1.1804090624321315</c:v>
                </c:pt>
                <c:pt idx="74">
                  <c:v>0.96087538323666799</c:v>
                </c:pt>
                <c:pt idx="75">
                  <c:v>1.1507417158358626</c:v>
                </c:pt>
                <c:pt idx="76">
                  <c:v>1.3448980278077423</c:v>
                </c:pt>
                <c:pt idx="77">
                  <c:v>1.4457179073023159</c:v>
                </c:pt>
                <c:pt idx="78">
                  <c:v>1.4808844802272998</c:v>
                </c:pt>
                <c:pt idx="79">
                  <c:v>1.5908452356244562</c:v>
                </c:pt>
                <c:pt idx="80">
                  <c:v>1.6160055671068663</c:v>
                </c:pt>
                <c:pt idx="81">
                  <c:v>1.7015638028616578</c:v>
                </c:pt>
                <c:pt idx="82">
                  <c:v>1.7521822169831109</c:v>
                </c:pt>
                <c:pt idx="83">
                  <c:v>1.7880462232179435</c:v>
                </c:pt>
                <c:pt idx="84">
                  <c:v>1.8283341065640908</c:v>
                </c:pt>
                <c:pt idx="85">
                  <c:v>1.8500635182686151</c:v>
                </c:pt>
                <c:pt idx="86">
                  <c:v>1.8631200589673766</c:v>
                </c:pt>
                <c:pt idx="87">
                  <c:v>1.9345881456992906</c:v>
                </c:pt>
                <c:pt idx="88">
                  <c:v>1.9499915060941597</c:v>
                </c:pt>
                <c:pt idx="89">
                  <c:v>1.8984973550759718</c:v>
                </c:pt>
                <c:pt idx="90">
                  <c:v>1.9322081771080097</c:v>
                </c:pt>
                <c:pt idx="91">
                  <c:v>1.9934298928726746</c:v>
                </c:pt>
                <c:pt idx="92">
                  <c:v>2.0001711277382039</c:v>
                </c:pt>
                <c:pt idx="93">
                  <c:v>2.0553006599453241</c:v>
                </c:pt>
                <c:pt idx="94">
                  <c:v>2.096408623115293</c:v>
                </c:pt>
                <c:pt idx="95">
                  <c:v>2.083496824707681</c:v>
                </c:pt>
                <c:pt idx="96">
                  <c:v>2.122775061375187</c:v>
                </c:pt>
                <c:pt idx="97">
                  <c:v>2.1574662230927149</c:v>
                </c:pt>
                <c:pt idx="98">
                  <c:v>2.1803144340053513</c:v>
                </c:pt>
                <c:pt idx="99">
                  <c:v>2.1976318358427487</c:v>
                </c:pt>
                <c:pt idx="100">
                  <c:v>2.2135881341617143</c:v>
                </c:pt>
                <c:pt idx="101">
                  <c:v>2.2263619397391037</c:v>
                </c:pt>
                <c:pt idx="102">
                  <c:v>2.2149296037731854</c:v>
                </c:pt>
                <c:pt idx="103">
                  <c:v>2.2471615081886682</c:v>
                </c:pt>
                <c:pt idx="104">
                  <c:v>2.1936934736350358</c:v>
                </c:pt>
                <c:pt idx="105">
                  <c:v>2.1531439229075517</c:v>
                </c:pt>
                <c:pt idx="106">
                  <c:v>2.2735009685989529</c:v>
                </c:pt>
                <c:pt idx="107">
                  <c:v>2.2570324332890674</c:v>
                </c:pt>
                <c:pt idx="108">
                  <c:v>2.3026631828819424</c:v>
                </c:pt>
                <c:pt idx="109">
                  <c:v>2.3667876840593092</c:v>
                </c:pt>
                <c:pt idx="110">
                  <c:v>2.4244254334906246</c:v>
                </c:pt>
                <c:pt idx="111">
                  <c:v>2.443107532445266</c:v>
                </c:pt>
                <c:pt idx="112">
                  <c:v>2.4701772480903572</c:v>
                </c:pt>
                <c:pt idx="113">
                  <c:v>2.4202075100363616</c:v>
                </c:pt>
                <c:pt idx="114">
                  <c:v>2.4747547788549986</c:v>
                </c:pt>
                <c:pt idx="115">
                  <c:v>2.5288316543346916</c:v>
                </c:pt>
                <c:pt idx="116">
                  <c:v>2.5593108707406884</c:v>
                </c:pt>
                <c:pt idx="117">
                  <c:v>2.6020279687132279</c:v>
                </c:pt>
                <c:pt idx="118">
                  <c:v>2.6517722447300276</c:v>
                </c:pt>
                <c:pt idx="119">
                  <c:v>2.668230853024808</c:v>
                </c:pt>
                <c:pt idx="120">
                  <c:v>2.720177411839293</c:v>
                </c:pt>
                <c:pt idx="121">
                  <c:v>2.7602297992864684</c:v>
                </c:pt>
                <c:pt idx="122">
                  <c:v>2.7777679801954234</c:v>
                </c:pt>
                <c:pt idx="123">
                  <c:v>2.7995379933421889</c:v>
                </c:pt>
                <c:pt idx="124">
                  <c:v>2.8439176394091437</c:v>
                </c:pt>
                <c:pt idx="125">
                  <c:v>2.8429772363466523</c:v>
                </c:pt>
                <c:pt idx="126">
                  <c:v>2.8098285170344726</c:v>
                </c:pt>
                <c:pt idx="127">
                  <c:v>2.8696993532568582</c:v>
                </c:pt>
                <c:pt idx="128">
                  <c:v>2.8834919753535906</c:v>
                </c:pt>
                <c:pt idx="129">
                  <c:v>2.9163208170078803</c:v>
                </c:pt>
                <c:pt idx="130">
                  <c:v>2.9783025730604966</c:v>
                </c:pt>
                <c:pt idx="131">
                  <c:v>2.9993583472365422</c:v>
                </c:pt>
                <c:pt idx="132">
                  <c:v>3.0212202694754651</c:v>
                </c:pt>
                <c:pt idx="133">
                  <c:v>3.0379357480992675</c:v>
                </c:pt>
                <c:pt idx="134">
                  <c:v>3.067148970196377</c:v>
                </c:pt>
                <c:pt idx="135">
                  <c:v>3.0816676949281621</c:v>
                </c:pt>
                <c:pt idx="136">
                  <c:v>3.1011907303579158</c:v>
                </c:pt>
                <c:pt idx="137">
                  <c:v>3.1148127532553964</c:v>
                </c:pt>
                <c:pt idx="138">
                  <c:v>3.1267374142154871</c:v>
                </c:pt>
                <c:pt idx="139">
                  <c:v>3.0949422762616692</c:v>
                </c:pt>
                <c:pt idx="140">
                  <c:v>3.1389433471243167</c:v>
                </c:pt>
                <c:pt idx="141">
                  <c:v>3.1061494900777502</c:v>
                </c:pt>
                <c:pt idx="142">
                  <c:v>3.13983964304441</c:v>
                </c:pt>
                <c:pt idx="143">
                  <c:v>3.1253093490898438</c:v>
                </c:pt>
                <c:pt idx="144">
                  <c:v>3.1119302279634722</c:v>
                </c:pt>
                <c:pt idx="145">
                  <c:v>3.1391815048291116</c:v>
                </c:pt>
                <c:pt idx="146">
                  <c:v>3.2060214241576626</c:v>
                </c:pt>
                <c:pt idx="147">
                  <c:v>3.2054199207662801</c:v>
                </c:pt>
                <c:pt idx="148">
                  <c:v>3.2404603439126305</c:v>
                </c:pt>
                <c:pt idx="149">
                  <c:v>3.2640567888029466</c:v>
                </c:pt>
                <c:pt idx="150">
                  <c:v>3.2464788958027015</c:v>
                </c:pt>
                <c:pt idx="151">
                  <c:v>3.2020954978416643</c:v>
                </c:pt>
                <c:pt idx="152">
                  <c:v>3.1683574266623014</c:v>
                </c:pt>
                <c:pt idx="153">
                  <c:v>3.0735351517309417</c:v>
                </c:pt>
                <c:pt idx="154">
                  <c:v>3.2107787863655695</c:v>
                </c:pt>
                <c:pt idx="155">
                  <c:v>3.1556048114835638</c:v>
                </c:pt>
                <c:pt idx="156">
                  <c:v>3.0812833536353965</c:v>
                </c:pt>
                <c:pt idx="157">
                  <c:v>3.0215892028529874</c:v>
                </c:pt>
                <c:pt idx="158">
                  <c:v>3.073215191293051</c:v>
                </c:pt>
                <c:pt idx="159">
                  <c:v>3.2067588889021184</c:v>
                </c:pt>
                <c:pt idx="160">
                  <c:v>3.3717319593466479</c:v>
                </c:pt>
                <c:pt idx="161">
                  <c:v>3.3904405714156538</c:v>
                </c:pt>
                <c:pt idx="162">
                  <c:v>3.42520551758086</c:v>
                </c:pt>
                <c:pt idx="163">
                  <c:v>3.5022058530022515</c:v>
                </c:pt>
                <c:pt idx="164">
                  <c:v>3.5780817468849047</c:v>
                </c:pt>
                <c:pt idx="165">
                  <c:v>3.6084416492563274</c:v>
                </c:pt>
                <c:pt idx="166">
                  <c:v>3.6277829031586819</c:v>
                </c:pt>
                <c:pt idx="167">
                  <c:v>3.6489087519870713</c:v>
                </c:pt>
                <c:pt idx="168">
                  <c:v>3.7320873237220105</c:v>
                </c:pt>
                <c:pt idx="169">
                  <c:v>3.7697160690108311</c:v>
                </c:pt>
                <c:pt idx="170">
                  <c:v>3.8155049744187379</c:v>
                </c:pt>
                <c:pt idx="171">
                  <c:v>3.8220268074346735</c:v>
                </c:pt>
                <c:pt idx="172">
                  <c:v>3.8672233688104996</c:v>
                </c:pt>
                <c:pt idx="173">
                  <c:v>3.9071807861612173</c:v>
                </c:pt>
                <c:pt idx="174">
                  <c:v>3.9153334516183649</c:v>
                </c:pt>
                <c:pt idx="175">
                  <c:v>3.9619461836710186</c:v>
                </c:pt>
                <c:pt idx="176">
                  <c:v>3.9639636449771336</c:v>
                </c:pt>
                <c:pt idx="177">
                  <c:v>3.9950738555896823</c:v>
                </c:pt>
                <c:pt idx="178">
                  <c:v>4.015317311714016</c:v>
                </c:pt>
                <c:pt idx="179">
                  <c:v>3.9935290450921417</c:v>
                </c:pt>
                <c:pt idx="180">
                  <c:v>4.0156546023431892</c:v>
                </c:pt>
                <c:pt idx="181">
                  <c:v>4.0400771990500166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Report!$BP$1</c:f>
              <c:strCache>
                <c:ptCount val="1"/>
                <c:pt idx="0">
                  <c:v>Q3</c:v>
                </c:pt>
              </c:strCache>
            </c:strRef>
          </c:tx>
          <c:marker>
            <c:symbol val="none"/>
          </c:marker>
          <c:cat>
            <c:numRef>
              <c:f>Report!$A$2:$A$256</c:f>
              <c:numCache>
                <c:formatCode>m/d/yyyy</c:formatCode>
                <c:ptCount val="255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Report!$BP$2:$BP$256</c:f>
              <c:numCache>
                <c:formatCode>0.0000</c:formatCode>
                <c:ptCount val="255"/>
                <c:pt idx="0" formatCode="General">
                  <c:v>1</c:v>
                </c:pt>
                <c:pt idx="1">
                  <c:v>1.0278288965448206</c:v>
                </c:pt>
                <c:pt idx="2">
                  <c:v>1.0354226272523941</c:v>
                </c:pt>
                <c:pt idx="3">
                  <c:v>1.0591021876590978</c:v>
                </c:pt>
                <c:pt idx="4">
                  <c:v>1.093463476378417</c:v>
                </c:pt>
                <c:pt idx="5">
                  <c:v>1.112965518276533</c:v>
                </c:pt>
                <c:pt idx="6">
                  <c:v>1.1317779773443482</c:v>
                </c:pt>
                <c:pt idx="7">
                  <c:v>1.1148010215802293</c:v>
                </c:pt>
                <c:pt idx="8">
                  <c:v>1.1396076564176381</c:v>
                </c:pt>
                <c:pt idx="9">
                  <c:v>1.1600329137341159</c:v>
                </c:pt>
                <c:pt idx="10">
                  <c:v>1.1687188448742547</c:v>
                </c:pt>
                <c:pt idx="11">
                  <c:v>1.1791266914036649</c:v>
                </c:pt>
                <c:pt idx="12">
                  <c:v>1.1966015293219237</c:v>
                </c:pt>
                <c:pt idx="13">
                  <c:v>1.2035235591076847</c:v>
                </c:pt>
                <c:pt idx="14">
                  <c:v>1.2138846225725686</c:v>
                </c:pt>
                <c:pt idx="15">
                  <c:v>1.2271275597103175</c:v>
                </c:pt>
                <c:pt idx="16">
                  <c:v>1.2207002579100594</c:v>
                </c:pt>
                <c:pt idx="17">
                  <c:v>1.2024419878150541</c:v>
                </c:pt>
                <c:pt idx="18">
                  <c:v>1.2081158730743569</c:v>
                </c:pt>
                <c:pt idx="19">
                  <c:v>1.2173212806032763</c:v>
                </c:pt>
                <c:pt idx="20">
                  <c:v>1.2375505658803434</c:v>
                </c:pt>
                <c:pt idx="21">
                  <c:v>1.2514161558892491</c:v>
                </c:pt>
                <c:pt idx="22">
                  <c:v>1.2718903958343035</c:v>
                </c:pt>
                <c:pt idx="23">
                  <c:v>1.2739154034700071</c:v>
                </c:pt>
                <c:pt idx="24">
                  <c:v>1.2840352571894629</c:v>
                </c:pt>
                <c:pt idx="25">
                  <c:v>1.2849733695743728</c:v>
                </c:pt>
                <c:pt idx="26">
                  <c:v>1.2959525586122786</c:v>
                </c:pt>
                <c:pt idx="27">
                  <c:v>1.2687971291570646</c:v>
                </c:pt>
                <c:pt idx="28">
                  <c:v>1.276038374653309</c:v>
                </c:pt>
                <c:pt idx="29">
                  <c:v>1.2985629163027081</c:v>
                </c:pt>
                <c:pt idx="30">
                  <c:v>1.313661549209348</c:v>
                </c:pt>
                <c:pt idx="31">
                  <c:v>1.3199434562141796</c:v>
                </c:pt>
                <c:pt idx="32">
                  <c:v>1.3202883009559974</c:v>
                </c:pt>
                <c:pt idx="33">
                  <c:v>1.325483814066736</c:v>
                </c:pt>
                <c:pt idx="34">
                  <c:v>1.3234778007308317</c:v>
                </c:pt>
                <c:pt idx="35">
                  <c:v>1.33619069614264</c:v>
                </c:pt>
                <c:pt idx="36">
                  <c:v>1.3484537969238612</c:v>
                </c:pt>
                <c:pt idx="37">
                  <c:v>1.3596499702881026</c:v>
                </c:pt>
                <c:pt idx="38">
                  <c:v>1.366385589985468</c:v>
                </c:pt>
                <c:pt idx="39">
                  <c:v>1.3695972620406631</c:v>
                </c:pt>
                <c:pt idx="40">
                  <c:v>1.3727321363475451</c:v>
                </c:pt>
                <c:pt idx="41">
                  <c:v>1.3725002139719926</c:v>
                </c:pt>
                <c:pt idx="42">
                  <c:v>1.3700660336381898</c:v>
                </c:pt>
                <c:pt idx="43">
                  <c:v>1.3883425368179525</c:v>
                </c:pt>
                <c:pt idx="44">
                  <c:v>1.4037151850992782</c:v>
                </c:pt>
                <c:pt idx="45">
                  <c:v>1.4191836918801337</c:v>
                </c:pt>
                <c:pt idx="46">
                  <c:v>1.4332000544282297</c:v>
                </c:pt>
                <c:pt idx="47">
                  <c:v>1.451784152065773</c:v>
                </c:pt>
                <c:pt idx="48">
                  <c:v>1.4631577248845631</c:v>
                </c:pt>
                <c:pt idx="49">
                  <c:v>1.4706132366969766</c:v>
                </c:pt>
                <c:pt idx="50">
                  <c:v>1.4863223727241968</c:v>
                </c:pt>
                <c:pt idx="51">
                  <c:v>1.4930564043815586</c:v>
                </c:pt>
                <c:pt idx="52">
                  <c:v>1.5072267157955612</c:v>
                </c:pt>
                <c:pt idx="53">
                  <c:v>1.5116301359130349</c:v>
                </c:pt>
                <c:pt idx="54">
                  <c:v>1.5010489861442156</c:v>
                </c:pt>
                <c:pt idx="55">
                  <c:v>1.4781614334121367</c:v>
                </c:pt>
                <c:pt idx="56">
                  <c:v>1.5132470287817901</c:v>
                </c:pt>
                <c:pt idx="57">
                  <c:v>1.5336701470675167</c:v>
                </c:pt>
                <c:pt idx="58">
                  <c:v>1.5449590469278487</c:v>
                </c:pt>
                <c:pt idx="59">
                  <c:v>1.5428561792972464</c:v>
                </c:pt>
                <c:pt idx="60">
                  <c:v>1.5527283914294576</c:v>
                </c:pt>
                <c:pt idx="61">
                  <c:v>1.5633737638137453</c:v>
                </c:pt>
                <c:pt idx="62">
                  <c:v>1.5602991660431935</c:v>
                </c:pt>
                <c:pt idx="63">
                  <c:v>1.5528471052233388</c:v>
                </c:pt>
                <c:pt idx="64">
                  <c:v>1.5927370983114231</c:v>
                </c:pt>
                <c:pt idx="65">
                  <c:v>1.6033132072821055</c:v>
                </c:pt>
                <c:pt idx="66">
                  <c:v>1.5999740131893398</c:v>
                </c:pt>
                <c:pt idx="67">
                  <c:v>1.6091723754878462</c:v>
                </c:pt>
                <c:pt idx="68">
                  <c:v>1.6160954013392566</c:v>
                </c:pt>
                <c:pt idx="69">
                  <c:v>1.5332694878807633</c:v>
                </c:pt>
                <c:pt idx="70">
                  <c:v>1.3094677449241541</c:v>
                </c:pt>
                <c:pt idx="71">
                  <c:v>1.2322368571725864</c:v>
                </c:pt>
                <c:pt idx="72">
                  <c:v>1.2899892152756622</c:v>
                </c:pt>
                <c:pt idx="73">
                  <c:v>1.3551534891733492</c:v>
                </c:pt>
                <c:pt idx="74">
                  <c:v>1.3396196695303382</c:v>
                </c:pt>
                <c:pt idx="75">
                  <c:v>1.3609298475537865</c:v>
                </c:pt>
                <c:pt idx="76">
                  <c:v>1.5597151043974617</c:v>
                </c:pt>
                <c:pt idx="77">
                  <c:v>1.631148311166055</c:v>
                </c:pt>
                <c:pt idx="78">
                  <c:v>1.6661190435857738</c:v>
                </c:pt>
                <c:pt idx="79">
                  <c:v>1.7589651006475946</c:v>
                </c:pt>
                <c:pt idx="80">
                  <c:v>1.7759911138619673</c:v>
                </c:pt>
                <c:pt idx="81">
                  <c:v>1.8553833020761723</c:v>
                </c:pt>
                <c:pt idx="82">
                  <c:v>1.8675896164424866</c:v>
                </c:pt>
                <c:pt idx="83">
                  <c:v>1.8821049173105393</c:v>
                </c:pt>
                <c:pt idx="84">
                  <c:v>1.9311524303067782</c:v>
                </c:pt>
                <c:pt idx="85">
                  <c:v>1.9516737592055684</c:v>
                </c:pt>
                <c:pt idx="86">
                  <c:v>1.9567654806058059</c:v>
                </c:pt>
                <c:pt idx="87">
                  <c:v>2.0146373637235495</c:v>
                </c:pt>
                <c:pt idx="88">
                  <c:v>2.0330359620711067</c:v>
                </c:pt>
                <c:pt idx="89">
                  <c:v>1.9894193760344903</c:v>
                </c:pt>
                <c:pt idx="90">
                  <c:v>2.024249815099604</c:v>
                </c:pt>
                <c:pt idx="91">
                  <c:v>2.0855106978936835</c:v>
                </c:pt>
                <c:pt idx="92">
                  <c:v>2.0990132965993995</c:v>
                </c:pt>
                <c:pt idx="93">
                  <c:v>2.1494202159498834</c:v>
                </c:pt>
                <c:pt idx="94">
                  <c:v>2.1856799887008993</c:v>
                </c:pt>
                <c:pt idx="95">
                  <c:v>2.1606835650067397</c:v>
                </c:pt>
                <c:pt idx="96">
                  <c:v>2.1937772431459592</c:v>
                </c:pt>
                <c:pt idx="97">
                  <c:v>2.2293262530599649</c:v>
                </c:pt>
                <c:pt idx="98">
                  <c:v>2.2495686767777503</c:v>
                </c:pt>
                <c:pt idx="99">
                  <c:v>2.2521936024926168</c:v>
                </c:pt>
                <c:pt idx="100">
                  <c:v>2.2738022809579701</c:v>
                </c:pt>
                <c:pt idx="101">
                  <c:v>2.2892693494849752</c:v>
                </c:pt>
                <c:pt idx="102">
                  <c:v>2.2746522654828047</c:v>
                </c:pt>
                <c:pt idx="103">
                  <c:v>2.3008871529157706</c:v>
                </c:pt>
                <c:pt idx="104">
                  <c:v>2.2262377478194688</c:v>
                </c:pt>
                <c:pt idx="105">
                  <c:v>2.1619235197010092</c:v>
                </c:pt>
                <c:pt idx="106">
                  <c:v>2.2493132455097959</c:v>
                </c:pt>
                <c:pt idx="107">
                  <c:v>2.2305135426940512</c:v>
                </c:pt>
                <c:pt idx="108">
                  <c:v>2.2727010403353596</c:v>
                </c:pt>
                <c:pt idx="109">
                  <c:v>2.3193130350880402</c:v>
                </c:pt>
                <c:pt idx="110">
                  <c:v>2.3509726010380541</c:v>
                </c:pt>
                <c:pt idx="111">
                  <c:v>2.3513339162134161</c:v>
                </c:pt>
                <c:pt idx="112">
                  <c:v>2.3600527282254076</c:v>
                </c:pt>
                <c:pt idx="113">
                  <c:v>2.3608852943759588</c:v>
                </c:pt>
                <c:pt idx="114">
                  <c:v>2.3989039747857124</c:v>
                </c:pt>
                <c:pt idx="115">
                  <c:v>2.4350566509187708</c:v>
                </c:pt>
                <c:pt idx="116">
                  <c:v>2.4610737576527359</c:v>
                </c:pt>
                <c:pt idx="117">
                  <c:v>2.4905075573502935</c:v>
                </c:pt>
                <c:pt idx="118">
                  <c:v>2.5040223863837308</c:v>
                </c:pt>
                <c:pt idx="119">
                  <c:v>2.5206808678631836</c:v>
                </c:pt>
                <c:pt idx="120">
                  <c:v>2.5619448392669169</c:v>
                </c:pt>
                <c:pt idx="121">
                  <c:v>2.6038178874995324</c:v>
                </c:pt>
                <c:pt idx="122">
                  <c:v>2.6195820383130002</c:v>
                </c:pt>
                <c:pt idx="123">
                  <c:v>2.6410645262176726</c:v>
                </c:pt>
                <c:pt idx="124">
                  <c:v>2.682570857451525</c:v>
                </c:pt>
                <c:pt idx="125">
                  <c:v>2.669616605170491</c:v>
                </c:pt>
                <c:pt idx="126">
                  <c:v>2.5893144358906608</c:v>
                </c:pt>
                <c:pt idx="127">
                  <c:v>2.6470619473115038</c:v>
                </c:pt>
                <c:pt idx="128">
                  <c:v>2.6498545438446293</c:v>
                </c:pt>
                <c:pt idx="129">
                  <c:v>2.6833004075544507</c:v>
                </c:pt>
                <c:pt idx="130">
                  <c:v>2.7281080628830829</c:v>
                </c:pt>
                <c:pt idx="131">
                  <c:v>2.7437638187179378</c:v>
                </c:pt>
                <c:pt idx="132">
                  <c:v>2.7552940352618784</c:v>
                </c:pt>
                <c:pt idx="133">
                  <c:v>2.7619546361538512</c:v>
                </c:pt>
                <c:pt idx="134">
                  <c:v>2.7957586545937474</c:v>
                </c:pt>
                <c:pt idx="135">
                  <c:v>2.80255229333667</c:v>
                </c:pt>
                <c:pt idx="136">
                  <c:v>2.8094593150190343</c:v>
                </c:pt>
                <c:pt idx="137">
                  <c:v>2.8232162112370975</c:v>
                </c:pt>
                <c:pt idx="138">
                  <c:v>2.8350909554216113</c:v>
                </c:pt>
                <c:pt idx="139">
                  <c:v>2.7940229217755177</c:v>
                </c:pt>
                <c:pt idx="140">
                  <c:v>2.8353471844503355</c:v>
                </c:pt>
                <c:pt idx="141">
                  <c:v>2.7864768477939865</c:v>
                </c:pt>
                <c:pt idx="142">
                  <c:v>2.8349458566349761</c:v>
                </c:pt>
                <c:pt idx="143">
                  <c:v>2.8231508105820171</c:v>
                </c:pt>
                <c:pt idx="144">
                  <c:v>2.8144335987065099</c:v>
                </c:pt>
                <c:pt idx="145">
                  <c:v>2.8293882447735923</c:v>
                </c:pt>
                <c:pt idx="146">
                  <c:v>2.8670971625692276</c:v>
                </c:pt>
                <c:pt idx="147">
                  <c:v>2.8556355567556126</c:v>
                </c:pt>
                <c:pt idx="148">
                  <c:v>2.8765012854300314</c:v>
                </c:pt>
                <c:pt idx="149">
                  <c:v>2.8931956336532365</c:v>
                </c:pt>
                <c:pt idx="150">
                  <c:v>2.8762185914872695</c:v>
                </c:pt>
                <c:pt idx="151">
                  <c:v>2.8671092462885421</c:v>
                </c:pt>
                <c:pt idx="152">
                  <c:v>2.8559175142710869</c:v>
                </c:pt>
                <c:pt idx="153">
                  <c:v>2.7891984050922192</c:v>
                </c:pt>
                <c:pt idx="154">
                  <c:v>2.8311487848613357</c:v>
                </c:pt>
                <c:pt idx="155">
                  <c:v>2.8011741018065233</c:v>
                </c:pt>
                <c:pt idx="156">
                  <c:v>2.7704257072804843</c:v>
                </c:pt>
                <c:pt idx="157">
                  <c:v>2.751881645649513</c:v>
                </c:pt>
                <c:pt idx="158">
                  <c:v>2.7737876607169838</c:v>
                </c:pt>
                <c:pt idx="159">
                  <c:v>2.8323197759433136</c:v>
                </c:pt>
                <c:pt idx="160">
                  <c:v>2.8859878985962717</c:v>
                </c:pt>
                <c:pt idx="161">
                  <c:v>2.9089922985663024</c:v>
                </c:pt>
                <c:pt idx="162">
                  <c:v>2.9303886688167431</c:v>
                </c:pt>
                <c:pt idx="163">
                  <c:v>2.9706386013923898</c:v>
                </c:pt>
                <c:pt idx="164">
                  <c:v>3.0108813359964235</c:v>
                </c:pt>
                <c:pt idx="165">
                  <c:v>3.026551506977075</c:v>
                </c:pt>
                <c:pt idx="166">
                  <c:v>3.0355331004903667</c:v>
                </c:pt>
                <c:pt idx="167">
                  <c:v>3.0338192941083357</c:v>
                </c:pt>
                <c:pt idx="168">
                  <c:v>3.0757784362214564</c:v>
                </c:pt>
                <c:pt idx="169">
                  <c:v>3.0924262444686841</c:v>
                </c:pt>
                <c:pt idx="170">
                  <c:v>3.1183547969126542</c:v>
                </c:pt>
                <c:pt idx="171">
                  <c:v>3.1205296011942418</c:v>
                </c:pt>
                <c:pt idx="172">
                  <c:v>3.1511021343549754</c:v>
                </c:pt>
                <c:pt idx="173">
                  <c:v>3.1788328816072791</c:v>
                </c:pt>
                <c:pt idx="174">
                  <c:v>3.1873987389446494</c:v>
                </c:pt>
                <c:pt idx="175">
                  <c:v>3.2100545650244054</c:v>
                </c:pt>
                <c:pt idx="176">
                  <c:v>3.218476850069167</c:v>
                </c:pt>
                <c:pt idx="177">
                  <c:v>3.2301278867914216</c:v>
                </c:pt>
                <c:pt idx="178">
                  <c:v>3.2276060204143819</c:v>
                </c:pt>
                <c:pt idx="179">
                  <c:v>3.2253756819772366</c:v>
                </c:pt>
                <c:pt idx="180">
                  <c:v>3.2302482617327555</c:v>
                </c:pt>
                <c:pt idx="181">
                  <c:v>3.2445603780576975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Report!$BQ$1</c:f>
              <c:strCache>
                <c:ptCount val="1"/>
                <c:pt idx="0">
                  <c:v>Q4</c:v>
                </c:pt>
              </c:strCache>
            </c:strRef>
          </c:tx>
          <c:marker>
            <c:symbol val="none"/>
          </c:marker>
          <c:cat>
            <c:numRef>
              <c:f>Report!$A$2:$A$256</c:f>
              <c:numCache>
                <c:formatCode>m/d/yyyy</c:formatCode>
                <c:ptCount val="255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Report!$BQ$2:$BQ$256</c:f>
              <c:numCache>
                <c:formatCode>0.0000</c:formatCode>
                <c:ptCount val="255"/>
                <c:pt idx="0" formatCode="General">
                  <c:v>1</c:v>
                </c:pt>
                <c:pt idx="1">
                  <c:v>1.0164942707217028</c:v>
                </c:pt>
                <c:pt idx="2">
                  <c:v>1.0132925796183558</c:v>
                </c:pt>
                <c:pt idx="3">
                  <c:v>1.0444010266811925</c:v>
                </c:pt>
                <c:pt idx="4">
                  <c:v>1.0754841815743743</c:v>
                </c:pt>
                <c:pt idx="5">
                  <c:v>1.0827647388555992</c:v>
                </c:pt>
                <c:pt idx="6">
                  <c:v>1.0982422520886814</c:v>
                </c:pt>
                <c:pt idx="7">
                  <c:v>1.0879389506036914</c:v>
                </c:pt>
                <c:pt idx="8">
                  <c:v>1.1088818998315011</c:v>
                </c:pt>
                <c:pt idx="9">
                  <c:v>1.1380214896087597</c:v>
                </c:pt>
                <c:pt idx="10">
                  <c:v>1.1537319453256998</c:v>
                </c:pt>
                <c:pt idx="11">
                  <c:v>1.1620146154560729</c:v>
                </c:pt>
                <c:pt idx="12">
                  <c:v>1.1768741072859894</c:v>
                </c:pt>
                <c:pt idx="13">
                  <c:v>1.1854647344158549</c:v>
                </c:pt>
                <c:pt idx="14">
                  <c:v>1.2003867112731776</c:v>
                </c:pt>
                <c:pt idx="15">
                  <c:v>1.211182724776761</c:v>
                </c:pt>
                <c:pt idx="16">
                  <c:v>1.199900349965364</c:v>
                </c:pt>
                <c:pt idx="17">
                  <c:v>1.1979565016111311</c:v>
                </c:pt>
                <c:pt idx="18">
                  <c:v>1.2103071913575292</c:v>
                </c:pt>
                <c:pt idx="19">
                  <c:v>1.2163259195954714</c:v>
                </c:pt>
                <c:pt idx="20">
                  <c:v>1.2280869778788497</c:v>
                </c:pt>
                <c:pt idx="21">
                  <c:v>1.2346043527410457</c:v>
                </c:pt>
                <c:pt idx="22">
                  <c:v>1.2401049803956057</c:v>
                </c:pt>
                <c:pt idx="23">
                  <c:v>1.2365003542291226</c:v>
                </c:pt>
                <c:pt idx="24">
                  <c:v>1.2484853003240572</c:v>
                </c:pt>
                <c:pt idx="25">
                  <c:v>1.2477059842371532</c:v>
                </c:pt>
                <c:pt idx="26">
                  <c:v>1.2516627591606764</c:v>
                </c:pt>
                <c:pt idx="27">
                  <c:v>1.2250660358804777</c:v>
                </c:pt>
                <c:pt idx="28">
                  <c:v>1.2230210265958823</c:v>
                </c:pt>
                <c:pt idx="29">
                  <c:v>1.2356933072023053</c:v>
                </c:pt>
                <c:pt idx="30">
                  <c:v>1.243362636126806</c:v>
                </c:pt>
                <c:pt idx="31">
                  <c:v>1.2491682630020604</c:v>
                </c:pt>
                <c:pt idx="32">
                  <c:v>1.2530695099314171</c:v>
                </c:pt>
                <c:pt idx="33">
                  <c:v>1.2571466031950183</c:v>
                </c:pt>
                <c:pt idx="34">
                  <c:v>1.2551372145402371</c:v>
                </c:pt>
                <c:pt idx="35">
                  <c:v>1.2643366763106814</c:v>
                </c:pt>
                <c:pt idx="36">
                  <c:v>1.2751056107265129</c:v>
                </c:pt>
                <c:pt idx="37">
                  <c:v>1.2808255099892167</c:v>
                </c:pt>
                <c:pt idx="38">
                  <c:v>1.2868416451301079</c:v>
                </c:pt>
                <c:pt idx="39">
                  <c:v>1.2882590085624883</c:v>
                </c:pt>
                <c:pt idx="40">
                  <c:v>1.2901128127649266</c:v>
                </c:pt>
                <c:pt idx="41">
                  <c:v>1.289438965346666</c:v>
                </c:pt>
                <c:pt idx="42">
                  <c:v>1.2822508151603003</c:v>
                </c:pt>
                <c:pt idx="43">
                  <c:v>1.2947906520955534</c:v>
                </c:pt>
                <c:pt idx="44">
                  <c:v>1.3117643282403812</c:v>
                </c:pt>
                <c:pt idx="45">
                  <c:v>1.3271698738528395</c:v>
                </c:pt>
                <c:pt idx="46">
                  <c:v>1.3355634986772988</c:v>
                </c:pt>
                <c:pt idx="47">
                  <c:v>1.3537899340071486</c:v>
                </c:pt>
                <c:pt idx="48">
                  <c:v>1.3597959412417928</c:v>
                </c:pt>
                <c:pt idx="49">
                  <c:v>1.3667123338573468</c:v>
                </c:pt>
                <c:pt idx="50">
                  <c:v>1.3767674750652688</c:v>
                </c:pt>
                <c:pt idx="51">
                  <c:v>1.3844933334942715</c:v>
                </c:pt>
                <c:pt idx="52">
                  <c:v>1.3934033817857638</c:v>
                </c:pt>
                <c:pt idx="53">
                  <c:v>1.396721853780865</c:v>
                </c:pt>
                <c:pt idx="54">
                  <c:v>1.3799964631531256</c:v>
                </c:pt>
                <c:pt idx="55">
                  <c:v>1.3727459084533071</c:v>
                </c:pt>
                <c:pt idx="56">
                  <c:v>1.3808410385739565</c:v>
                </c:pt>
                <c:pt idx="57">
                  <c:v>1.3953579342862579</c:v>
                </c:pt>
                <c:pt idx="58">
                  <c:v>1.4092022090476635</c:v>
                </c:pt>
                <c:pt idx="59">
                  <c:v>1.412059958385002</c:v>
                </c:pt>
                <c:pt idx="60">
                  <c:v>1.418287414667047</c:v>
                </c:pt>
                <c:pt idx="61">
                  <c:v>1.4209801220825964</c:v>
                </c:pt>
                <c:pt idx="62">
                  <c:v>1.4303534650051437</c:v>
                </c:pt>
                <c:pt idx="63">
                  <c:v>1.4148494009120614</c:v>
                </c:pt>
                <c:pt idx="64">
                  <c:v>1.4405738294439143</c:v>
                </c:pt>
                <c:pt idx="65">
                  <c:v>1.4409548610248861</c:v>
                </c:pt>
                <c:pt idx="66">
                  <c:v>1.4269072841694124</c:v>
                </c:pt>
                <c:pt idx="67">
                  <c:v>1.4380738015514467</c:v>
                </c:pt>
                <c:pt idx="68">
                  <c:v>1.4508928688076965</c:v>
                </c:pt>
                <c:pt idx="69">
                  <c:v>1.4005186669522351</c:v>
                </c:pt>
                <c:pt idx="70">
                  <c:v>1.2753675357288321</c:v>
                </c:pt>
                <c:pt idx="71">
                  <c:v>1.2144847830554966</c:v>
                </c:pt>
                <c:pt idx="72">
                  <c:v>1.2949227144890092</c:v>
                </c:pt>
                <c:pt idx="73">
                  <c:v>1.354629678291581</c:v>
                </c:pt>
                <c:pt idx="74">
                  <c:v>1.3350795158285771</c:v>
                </c:pt>
                <c:pt idx="75">
                  <c:v>1.3485641590392308</c:v>
                </c:pt>
                <c:pt idx="76">
                  <c:v>1.4305486067830526</c:v>
                </c:pt>
                <c:pt idx="77">
                  <c:v>1.4518237515752548</c:v>
                </c:pt>
                <c:pt idx="78">
                  <c:v>1.4625732770976387</c:v>
                </c:pt>
                <c:pt idx="79">
                  <c:v>1.5342124850860048</c:v>
                </c:pt>
                <c:pt idx="80">
                  <c:v>1.5307380355884244</c:v>
                </c:pt>
                <c:pt idx="81">
                  <c:v>1.5730029157833441</c:v>
                </c:pt>
                <c:pt idx="82">
                  <c:v>1.6035237718117226</c:v>
                </c:pt>
                <c:pt idx="83">
                  <c:v>1.6205266990579312</c:v>
                </c:pt>
                <c:pt idx="84">
                  <c:v>1.6573272921781039</c:v>
                </c:pt>
                <c:pt idx="85">
                  <c:v>1.6708880093053837</c:v>
                </c:pt>
                <c:pt idx="86">
                  <c:v>1.6822502580971692</c:v>
                </c:pt>
                <c:pt idx="87">
                  <c:v>1.7085767606283282</c:v>
                </c:pt>
                <c:pt idx="88">
                  <c:v>1.7205562807630934</c:v>
                </c:pt>
                <c:pt idx="89">
                  <c:v>1.6857953337372744</c:v>
                </c:pt>
                <c:pt idx="90">
                  <c:v>1.7123303663259557</c:v>
                </c:pt>
                <c:pt idx="91">
                  <c:v>1.7650185608357358</c:v>
                </c:pt>
                <c:pt idx="92">
                  <c:v>1.776594279582717</c:v>
                </c:pt>
                <c:pt idx="93">
                  <c:v>1.8244430004948815</c:v>
                </c:pt>
                <c:pt idx="94">
                  <c:v>1.8584015969110284</c:v>
                </c:pt>
                <c:pt idx="95">
                  <c:v>1.8380815748505395</c:v>
                </c:pt>
                <c:pt idx="96">
                  <c:v>1.8612408246495524</c:v>
                </c:pt>
                <c:pt idx="97">
                  <c:v>1.8930526034289226</c:v>
                </c:pt>
                <c:pt idx="98">
                  <c:v>1.9163473524078773</c:v>
                </c:pt>
                <c:pt idx="99">
                  <c:v>1.9297137828409996</c:v>
                </c:pt>
                <c:pt idx="100">
                  <c:v>1.9460925368858986</c:v>
                </c:pt>
                <c:pt idx="101">
                  <c:v>1.9599100966900744</c:v>
                </c:pt>
                <c:pt idx="102">
                  <c:v>1.9422869589022715</c:v>
                </c:pt>
                <c:pt idx="103">
                  <c:v>1.9682740575090736</c:v>
                </c:pt>
                <c:pt idx="104">
                  <c:v>1.9063846667989042</c:v>
                </c:pt>
                <c:pt idx="105">
                  <c:v>1.8786088340055993</c:v>
                </c:pt>
                <c:pt idx="106">
                  <c:v>1.9420479070069585</c:v>
                </c:pt>
                <c:pt idx="107">
                  <c:v>1.926262095432917</c:v>
                </c:pt>
                <c:pt idx="108">
                  <c:v>1.9717578968276313</c:v>
                </c:pt>
                <c:pt idx="109">
                  <c:v>2.0178163868287804</c:v>
                </c:pt>
                <c:pt idx="110">
                  <c:v>2.0430182326290582</c:v>
                </c:pt>
                <c:pt idx="111">
                  <c:v>2.0497381302109821</c:v>
                </c:pt>
                <c:pt idx="112">
                  <c:v>2.070851731636961</c:v>
                </c:pt>
                <c:pt idx="113">
                  <c:v>2.0636127755541405</c:v>
                </c:pt>
                <c:pt idx="114">
                  <c:v>2.0807019988722346</c:v>
                </c:pt>
                <c:pt idx="115">
                  <c:v>2.1073652678549952</c:v>
                </c:pt>
                <c:pt idx="116">
                  <c:v>2.122139013950159</c:v>
                </c:pt>
                <c:pt idx="117">
                  <c:v>2.1414647324941241</c:v>
                </c:pt>
                <c:pt idx="118">
                  <c:v>2.1555609962219884</c:v>
                </c:pt>
                <c:pt idx="119">
                  <c:v>2.1624986925827709</c:v>
                </c:pt>
                <c:pt idx="120">
                  <c:v>2.1728034875578301</c:v>
                </c:pt>
                <c:pt idx="121">
                  <c:v>2.1815925435568739</c:v>
                </c:pt>
                <c:pt idx="122">
                  <c:v>2.1881937050552183</c:v>
                </c:pt>
                <c:pt idx="123">
                  <c:v>2.200344464464719</c:v>
                </c:pt>
                <c:pt idx="124">
                  <c:v>2.2194106098211521</c:v>
                </c:pt>
                <c:pt idx="125">
                  <c:v>2.2170780296007919</c:v>
                </c:pt>
                <c:pt idx="126">
                  <c:v>2.1660827849819211</c:v>
                </c:pt>
                <c:pt idx="127">
                  <c:v>2.2085647506657904</c:v>
                </c:pt>
                <c:pt idx="128">
                  <c:v>2.2072748732882816</c:v>
                </c:pt>
                <c:pt idx="129">
                  <c:v>2.230565660993638</c:v>
                </c:pt>
                <c:pt idx="130">
                  <c:v>2.2666921928802379</c:v>
                </c:pt>
                <c:pt idx="131">
                  <c:v>2.2816188116575482</c:v>
                </c:pt>
                <c:pt idx="132">
                  <c:v>2.2952853958671646</c:v>
                </c:pt>
                <c:pt idx="133">
                  <c:v>2.3006265924191007</c:v>
                </c:pt>
                <c:pt idx="134">
                  <c:v>2.3217422129964809</c:v>
                </c:pt>
                <c:pt idx="135">
                  <c:v>2.3273139996312744</c:v>
                </c:pt>
                <c:pt idx="136">
                  <c:v>2.3367120670791759</c:v>
                </c:pt>
                <c:pt idx="137">
                  <c:v>2.3490843430957398</c:v>
                </c:pt>
                <c:pt idx="138">
                  <c:v>2.352065029347715</c:v>
                </c:pt>
                <c:pt idx="139">
                  <c:v>2.3241083691683642</c:v>
                </c:pt>
                <c:pt idx="140">
                  <c:v>2.3536927966011909</c:v>
                </c:pt>
                <c:pt idx="141">
                  <c:v>2.3210102999958711</c:v>
                </c:pt>
                <c:pt idx="142">
                  <c:v>2.3538802460390107</c:v>
                </c:pt>
                <c:pt idx="143">
                  <c:v>2.3598533837643338</c:v>
                </c:pt>
                <c:pt idx="144">
                  <c:v>2.3552549243264949</c:v>
                </c:pt>
                <c:pt idx="145">
                  <c:v>2.373532979825101</c:v>
                </c:pt>
                <c:pt idx="146">
                  <c:v>2.3993530764165558</c:v>
                </c:pt>
                <c:pt idx="147">
                  <c:v>2.3942524854901452</c:v>
                </c:pt>
                <c:pt idx="148">
                  <c:v>2.4083757258022156</c:v>
                </c:pt>
                <c:pt idx="149">
                  <c:v>2.4193204880546011</c:v>
                </c:pt>
                <c:pt idx="150">
                  <c:v>2.4092269588940072</c:v>
                </c:pt>
                <c:pt idx="151">
                  <c:v>2.42586017868065</c:v>
                </c:pt>
                <c:pt idx="152">
                  <c:v>2.4182225207892039</c:v>
                </c:pt>
                <c:pt idx="153">
                  <c:v>2.3926290108539008</c:v>
                </c:pt>
                <c:pt idx="154">
                  <c:v>2.4467096671701394</c:v>
                </c:pt>
                <c:pt idx="155">
                  <c:v>2.4400097165048504</c:v>
                </c:pt>
                <c:pt idx="156">
                  <c:v>2.4346353096805262</c:v>
                </c:pt>
                <c:pt idx="157">
                  <c:v>2.4295811660050046</c:v>
                </c:pt>
                <c:pt idx="158">
                  <c:v>2.4564150747109497</c:v>
                </c:pt>
                <c:pt idx="159">
                  <c:v>2.4844587978866692</c:v>
                </c:pt>
                <c:pt idx="160">
                  <c:v>2.5107043637152091</c:v>
                </c:pt>
                <c:pt idx="161">
                  <c:v>2.5203206097608519</c:v>
                </c:pt>
                <c:pt idx="162">
                  <c:v>2.5291563326749942</c:v>
                </c:pt>
                <c:pt idx="163">
                  <c:v>2.5626071395156664</c:v>
                </c:pt>
                <c:pt idx="164">
                  <c:v>2.5846598701449626</c:v>
                </c:pt>
                <c:pt idx="165">
                  <c:v>2.5931249305728072</c:v>
                </c:pt>
                <c:pt idx="166">
                  <c:v>2.5929394586934005</c:v>
                </c:pt>
                <c:pt idx="167">
                  <c:v>2.5876213449667023</c:v>
                </c:pt>
                <c:pt idx="168">
                  <c:v>2.6096458658869786</c:v>
                </c:pt>
                <c:pt idx="169">
                  <c:v>2.6200803965697199</c:v>
                </c:pt>
                <c:pt idx="170">
                  <c:v>2.6394158409961075</c:v>
                </c:pt>
                <c:pt idx="171">
                  <c:v>2.6390050007519261</c:v>
                </c:pt>
                <c:pt idx="172">
                  <c:v>2.6640859679227451</c:v>
                </c:pt>
                <c:pt idx="173">
                  <c:v>2.6792478051263355</c:v>
                </c:pt>
                <c:pt idx="174">
                  <c:v>2.6872139332350873</c:v>
                </c:pt>
                <c:pt idx="175">
                  <c:v>2.6968210951277758</c:v>
                </c:pt>
                <c:pt idx="176">
                  <c:v>2.7059724712660382</c:v>
                </c:pt>
                <c:pt idx="177">
                  <c:v>2.7209684114021506</c:v>
                </c:pt>
                <c:pt idx="178">
                  <c:v>2.722682977046095</c:v>
                </c:pt>
                <c:pt idx="179">
                  <c:v>2.7212820319143312</c:v>
                </c:pt>
                <c:pt idx="180">
                  <c:v>2.7221891282393167</c:v>
                </c:pt>
                <c:pt idx="181">
                  <c:v>2.7276646478044877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Report!$BR$1</c:f>
              <c:strCache>
                <c:ptCount val="1"/>
                <c:pt idx="0">
                  <c:v>Q5</c:v>
                </c:pt>
              </c:strCache>
            </c:strRef>
          </c:tx>
          <c:marker>
            <c:symbol val="none"/>
          </c:marker>
          <c:cat>
            <c:numRef>
              <c:f>Report!$A$2:$A$256</c:f>
              <c:numCache>
                <c:formatCode>m/d/yyyy</c:formatCode>
                <c:ptCount val="255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Report!$BR$2:$BR$256</c:f>
              <c:numCache>
                <c:formatCode>0.0000</c:formatCode>
                <c:ptCount val="255"/>
                <c:pt idx="0" formatCode="General">
                  <c:v>1</c:v>
                </c:pt>
                <c:pt idx="1">
                  <c:v>1.0031549903252401</c:v>
                </c:pt>
                <c:pt idx="2">
                  <c:v>1.0059158333845277</c:v>
                </c:pt>
                <c:pt idx="3">
                  <c:v>1.0298909854551592</c:v>
                </c:pt>
                <c:pt idx="4">
                  <c:v>1.0592966949979914</c:v>
                </c:pt>
                <c:pt idx="5">
                  <c:v>1.0589205119714051</c:v>
                </c:pt>
                <c:pt idx="6">
                  <c:v>1.0747791089561147</c:v>
                </c:pt>
                <c:pt idx="7">
                  <c:v>1.0588516844570359</c:v>
                </c:pt>
                <c:pt idx="8">
                  <c:v>1.0714959182110566</c:v>
                </c:pt>
                <c:pt idx="9">
                  <c:v>1.0925756834233367</c:v>
                </c:pt>
                <c:pt idx="10">
                  <c:v>1.1073311835769986</c:v>
                </c:pt>
                <c:pt idx="11">
                  <c:v>1.1210372098126082</c:v>
                </c:pt>
                <c:pt idx="12">
                  <c:v>1.1302871000338899</c:v>
                </c:pt>
                <c:pt idx="13">
                  <c:v>1.1325273013120041</c:v>
                </c:pt>
                <c:pt idx="14">
                  <c:v>1.1402283054297171</c:v>
                </c:pt>
                <c:pt idx="15">
                  <c:v>1.1472182779044866</c:v>
                </c:pt>
                <c:pt idx="16">
                  <c:v>1.1384388269967241</c:v>
                </c:pt>
                <c:pt idx="17">
                  <c:v>1.1392575056259511</c:v>
                </c:pt>
                <c:pt idx="18">
                  <c:v>1.1397355358277665</c:v>
                </c:pt>
                <c:pt idx="19">
                  <c:v>1.1484608240119836</c:v>
                </c:pt>
                <c:pt idx="20">
                  <c:v>1.159313023367315</c:v>
                </c:pt>
                <c:pt idx="21">
                  <c:v>1.1620992121682867</c:v>
                </c:pt>
                <c:pt idx="22">
                  <c:v>1.1662800289075428</c:v>
                </c:pt>
                <c:pt idx="23">
                  <c:v>1.1621483739763159</c:v>
                </c:pt>
                <c:pt idx="24">
                  <c:v>1.1667871599418531</c:v>
                </c:pt>
                <c:pt idx="25">
                  <c:v>1.1697759012829221</c:v>
                </c:pt>
                <c:pt idx="26">
                  <c:v>1.1688510668252001</c:v>
                </c:pt>
                <c:pt idx="27">
                  <c:v>1.1556621317732747</c:v>
                </c:pt>
                <c:pt idx="28">
                  <c:v>1.1606490582908202</c:v>
                </c:pt>
                <c:pt idx="29">
                  <c:v>1.1718081751072285</c:v>
                </c:pt>
                <c:pt idx="30">
                  <c:v>1.1755218375274632</c:v>
                </c:pt>
                <c:pt idx="31">
                  <c:v>1.1751676687518169</c:v>
                </c:pt>
                <c:pt idx="32">
                  <c:v>1.1830770542022071</c:v>
                </c:pt>
                <c:pt idx="33">
                  <c:v>1.1762881651742501</c:v>
                </c:pt>
                <c:pt idx="34">
                  <c:v>1.1767009730404028</c:v>
                </c:pt>
                <c:pt idx="35">
                  <c:v>1.1837680251968528</c:v>
                </c:pt>
                <c:pt idx="36">
                  <c:v>1.1885423923978866</c:v>
                </c:pt>
                <c:pt idx="37">
                  <c:v>1.195133461101372</c:v>
                </c:pt>
                <c:pt idx="38">
                  <c:v>1.1974770215301174</c:v>
                </c:pt>
                <c:pt idx="39">
                  <c:v>1.2027762908589312</c:v>
                </c:pt>
                <c:pt idx="40">
                  <c:v>1.2077882371999968</c:v>
                </c:pt>
                <c:pt idx="41">
                  <c:v>1.2124417923166977</c:v>
                </c:pt>
                <c:pt idx="42">
                  <c:v>1.2103850980459323</c:v>
                </c:pt>
                <c:pt idx="43">
                  <c:v>1.2230721447630624</c:v>
                </c:pt>
                <c:pt idx="44">
                  <c:v>1.2346153755864213</c:v>
                </c:pt>
                <c:pt idx="45">
                  <c:v>1.2463253213268866</c:v>
                </c:pt>
                <c:pt idx="46">
                  <c:v>1.2540608799719686</c:v>
                </c:pt>
                <c:pt idx="47">
                  <c:v>1.2665908345285379</c:v>
                </c:pt>
                <c:pt idx="48">
                  <c:v>1.2708876593302476</c:v>
                </c:pt>
                <c:pt idx="49">
                  <c:v>1.2716407894019506</c:v>
                </c:pt>
                <c:pt idx="50">
                  <c:v>1.2870752446958909</c:v>
                </c:pt>
                <c:pt idx="51">
                  <c:v>1.2960814478621188</c:v>
                </c:pt>
                <c:pt idx="52">
                  <c:v>1.3063969625954894</c:v>
                </c:pt>
                <c:pt idx="53">
                  <c:v>1.3056385701149564</c:v>
                </c:pt>
                <c:pt idx="54">
                  <c:v>1.3042007758217209</c:v>
                </c:pt>
                <c:pt idx="55">
                  <c:v>1.3063558575291661</c:v>
                </c:pt>
                <c:pt idx="56">
                  <c:v>1.3196084316377805</c:v>
                </c:pt>
                <c:pt idx="57">
                  <c:v>1.3313258295225752</c:v>
                </c:pt>
                <c:pt idx="58">
                  <c:v>1.3405487914966199</c:v>
                </c:pt>
                <c:pt idx="59">
                  <c:v>1.3407985224495389</c:v>
                </c:pt>
                <c:pt idx="60">
                  <c:v>1.3418062583802861</c:v>
                </c:pt>
                <c:pt idx="61">
                  <c:v>1.3489325624370077</c:v>
                </c:pt>
                <c:pt idx="62">
                  <c:v>1.3491144149766159</c:v>
                </c:pt>
                <c:pt idx="63">
                  <c:v>1.3478276347119929</c:v>
                </c:pt>
                <c:pt idx="64">
                  <c:v>1.3546775562234827</c:v>
                </c:pt>
                <c:pt idx="65">
                  <c:v>1.351005790139552</c:v>
                </c:pt>
                <c:pt idx="66">
                  <c:v>1.3455082659239561</c:v>
                </c:pt>
                <c:pt idx="67">
                  <c:v>1.3588961782774038</c:v>
                </c:pt>
                <c:pt idx="68">
                  <c:v>1.3669290487454966</c:v>
                </c:pt>
                <c:pt idx="69">
                  <c:v>1.3398824774413056</c:v>
                </c:pt>
                <c:pt idx="70">
                  <c:v>1.2432867534961856</c:v>
                </c:pt>
                <c:pt idx="71">
                  <c:v>1.2142933216557024</c:v>
                </c:pt>
                <c:pt idx="72">
                  <c:v>1.267240674782683</c:v>
                </c:pt>
                <c:pt idx="73">
                  <c:v>1.3198611497379744</c:v>
                </c:pt>
                <c:pt idx="74">
                  <c:v>1.3254413549422086</c:v>
                </c:pt>
                <c:pt idx="75">
                  <c:v>1.3345311170432017</c:v>
                </c:pt>
                <c:pt idx="76">
                  <c:v>1.3647419011517008</c:v>
                </c:pt>
                <c:pt idx="77">
                  <c:v>1.3549649130162043</c:v>
                </c:pt>
                <c:pt idx="78">
                  <c:v>1.3688097978216622</c:v>
                </c:pt>
                <c:pt idx="79">
                  <c:v>1.4012327945099068</c:v>
                </c:pt>
                <c:pt idx="80">
                  <c:v>1.3995993704440275</c:v>
                </c:pt>
                <c:pt idx="81">
                  <c:v>1.4304282932856665</c:v>
                </c:pt>
                <c:pt idx="82">
                  <c:v>1.4451642424234663</c:v>
                </c:pt>
                <c:pt idx="83">
                  <c:v>1.4556414170439278</c:v>
                </c:pt>
                <c:pt idx="84">
                  <c:v>1.4800843930386838</c:v>
                </c:pt>
                <c:pt idx="85">
                  <c:v>1.490222819241001</c:v>
                </c:pt>
                <c:pt idx="86">
                  <c:v>1.5019003042898362</c:v>
                </c:pt>
                <c:pt idx="87">
                  <c:v>1.5209304962578034</c:v>
                </c:pt>
                <c:pt idx="88">
                  <c:v>1.5367365308291665</c:v>
                </c:pt>
                <c:pt idx="89">
                  <c:v>1.5057925675653758</c:v>
                </c:pt>
                <c:pt idx="90">
                  <c:v>1.5183472819674098</c:v>
                </c:pt>
                <c:pt idx="91">
                  <c:v>1.5436757847381684</c:v>
                </c:pt>
                <c:pt idx="92">
                  <c:v>1.5536139302685312</c:v>
                </c:pt>
                <c:pt idx="93">
                  <c:v>1.5783517799933919</c:v>
                </c:pt>
                <c:pt idx="94">
                  <c:v>1.5950215313678944</c:v>
                </c:pt>
                <c:pt idx="95">
                  <c:v>1.5750859694354185</c:v>
                </c:pt>
                <c:pt idx="96">
                  <c:v>1.5803106072428537</c:v>
                </c:pt>
                <c:pt idx="97">
                  <c:v>1.5978258854300094</c:v>
                </c:pt>
                <c:pt idx="98">
                  <c:v>1.6083342733132977</c:v>
                </c:pt>
                <c:pt idx="99">
                  <c:v>1.6117083330421407</c:v>
                </c:pt>
                <c:pt idx="100">
                  <c:v>1.6217568893350005</c:v>
                </c:pt>
                <c:pt idx="101">
                  <c:v>1.6250077222358499</c:v>
                </c:pt>
                <c:pt idx="102">
                  <c:v>1.6170982707581241</c:v>
                </c:pt>
                <c:pt idx="103">
                  <c:v>1.6312802969746252</c:v>
                </c:pt>
                <c:pt idx="104">
                  <c:v>1.598580564944593</c:v>
                </c:pt>
                <c:pt idx="105">
                  <c:v>1.5678801762166694</c:v>
                </c:pt>
                <c:pt idx="106">
                  <c:v>1.6187636380896067</c:v>
                </c:pt>
                <c:pt idx="107">
                  <c:v>1.600591852646519</c:v>
                </c:pt>
                <c:pt idx="108">
                  <c:v>1.6208988921559464</c:v>
                </c:pt>
                <c:pt idx="109">
                  <c:v>1.6375612943266769</c:v>
                </c:pt>
                <c:pt idx="110">
                  <c:v>1.6521276962199805</c:v>
                </c:pt>
                <c:pt idx="111">
                  <c:v>1.6504940756136561</c:v>
                </c:pt>
                <c:pt idx="112">
                  <c:v>1.6677709555620852</c:v>
                </c:pt>
                <c:pt idx="113">
                  <c:v>1.6752270088562937</c:v>
                </c:pt>
                <c:pt idx="114">
                  <c:v>1.6873340324988921</c:v>
                </c:pt>
                <c:pt idx="115">
                  <c:v>1.7039394377257326</c:v>
                </c:pt>
                <c:pt idx="116">
                  <c:v>1.7145070098263582</c:v>
                </c:pt>
                <c:pt idx="117">
                  <c:v>1.724772688428629</c:v>
                </c:pt>
                <c:pt idx="118">
                  <c:v>1.7323989218208873</c:v>
                </c:pt>
                <c:pt idx="119">
                  <c:v>1.7349782311621305</c:v>
                </c:pt>
                <c:pt idx="120">
                  <c:v>1.7441701282730639</c:v>
                </c:pt>
                <c:pt idx="121">
                  <c:v>1.747269140432087</c:v>
                </c:pt>
                <c:pt idx="122">
                  <c:v>1.7504328384549814</c:v>
                </c:pt>
                <c:pt idx="123">
                  <c:v>1.7569300274606547</c:v>
                </c:pt>
                <c:pt idx="124">
                  <c:v>1.7694812182959749</c:v>
                </c:pt>
                <c:pt idx="125">
                  <c:v>1.7661726574176984</c:v>
                </c:pt>
                <c:pt idx="126">
                  <c:v>1.7329440514009111</c:v>
                </c:pt>
                <c:pt idx="127">
                  <c:v>1.7592272671250093</c:v>
                </c:pt>
                <c:pt idx="128">
                  <c:v>1.7579065683926045</c:v>
                </c:pt>
                <c:pt idx="129">
                  <c:v>1.7676240363660607</c:v>
                </c:pt>
                <c:pt idx="130">
                  <c:v>1.7817126466800788</c:v>
                </c:pt>
                <c:pt idx="131">
                  <c:v>1.7891775899503961</c:v>
                </c:pt>
                <c:pt idx="132">
                  <c:v>1.7916542968365288</c:v>
                </c:pt>
                <c:pt idx="133">
                  <c:v>1.7919349761473971</c:v>
                </c:pt>
                <c:pt idx="134">
                  <c:v>1.802898446299007</c:v>
                </c:pt>
                <c:pt idx="135">
                  <c:v>1.8025068110773219</c:v>
                </c:pt>
                <c:pt idx="136">
                  <c:v>1.8104988167565765</c:v>
                </c:pt>
                <c:pt idx="137">
                  <c:v>1.8175602762280836</c:v>
                </c:pt>
                <c:pt idx="138">
                  <c:v>1.821312363625579</c:v>
                </c:pt>
                <c:pt idx="139">
                  <c:v>1.8083919774592261</c:v>
                </c:pt>
                <c:pt idx="140">
                  <c:v>1.8156703786873343</c:v>
                </c:pt>
                <c:pt idx="141">
                  <c:v>1.806340167232227</c:v>
                </c:pt>
                <c:pt idx="142">
                  <c:v>1.8218347855552508</c:v>
                </c:pt>
                <c:pt idx="143">
                  <c:v>1.8229061443630219</c:v>
                </c:pt>
                <c:pt idx="144">
                  <c:v>1.81987907491783</c:v>
                </c:pt>
                <c:pt idx="145">
                  <c:v>1.8307839859070911</c:v>
                </c:pt>
                <c:pt idx="146">
                  <c:v>1.8462477751489483</c:v>
                </c:pt>
                <c:pt idx="147">
                  <c:v>1.8447126387595689</c:v>
                </c:pt>
                <c:pt idx="148">
                  <c:v>1.8529577809325963</c:v>
                </c:pt>
                <c:pt idx="149">
                  <c:v>1.8555848457095978</c:v>
                </c:pt>
                <c:pt idx="150">
                  <c:v>1.846735075512737</c:v>
                </c:pt>
                <c:pt idx="151">
                  <c:v>1.8541040807630846</c:v>
                </c:pt>
                <c:pt idx="152">
                  <c:v>1.8482919535995779</c:v>
                </c:pt>
                <c:pt idx="153">
                  <c:v>1.8382648936918802</c:v>
                </c:pt>
                <c:pt idx="154">
                  <c:v>1.8671415542919547</c:v>
                </c:pt>
                <c:pt idx="155">
                  <c:v>1.8582657219189957</c:v>
                </c:pt>
                <c:pt idx="156">
                  <c:v>1.8536273222280595</c:v>
                </c:pt>
                <c:pt idx="157">
                  <c:v>1.8492850306641553</c:v>
                </c:pt>
                <c:pt idx="158">
                  <c:v>1.8555271120615975</c:v>
                </c:pt>
                <c:pt idx="159">
                  <c:v>1.8636549181851387</c:v>
                </c:pt>
                <c:pt idx="160">
                  <c:v>1.8752823776038781</c:v>
                </c:pt>
                <c:pt idx="161">
                  <c:v>1.8776744271171195</c:v>
                </c:pt>
                <c:pt idx="162">
                  <c:v>1.876614391237603</c:v>
                </c:pt>
                <c:pt idx="163">
                  <c:v>1.8976264535523013</c:v>
                </c:pt>
                <c:pt idx="164">
                  <c:v>1.9095568937921716</c:v>
                </c:pt>
                <c:pt idx="165">
                  <c:v>1.912902306413814</c:v>
                </c:pt>
                <c:pt idx="166">
                  <c:v>1.913678934711939</c:v>
                </c:pt>
                <c:pt idx="167">
                  <c:v>1.9024703124499061</c:v>
                </c:pt>
                <c:pt idx="168">
                  <c:v>1.9110926727613815</c:v>
                </c:pt>
                <c:pt idx="169">
                  <c:v>1.9142962764011153</c:v>
                </c:pt>
                <c:pt idx="170">
                  <c:v>1.9191614770983616</c:v>
                </c:pt>
                <c:pt idx="171">
                  <c:v>1.9167332912774193</c:v>
                </c:pt>
                <c:pt idx="172">
                  <c:v>1.9307113924438202</c:v>
                </c:pt>
                <c:pt idx="173">
                  <c:v>1.937150504916556</c:v>
                </c:pt>
                <c:pt idx="174">
                  <c:v>1.9390809682066346</c:v>
                </c:pt>
                <c:pt idx="175">
                  <c:v>1.9428797304630279</c:v>
                </c:pt>
                <c:pt idx="176">
                  <c:v>1.9462915950398954</c:v>
                </c:pt>
                <c:pt idx="177">
                  <c:v>1.9532132770526096</c:v>
                </c:pt>
                <c:pt idx="178">
                  <c:v>1.953833093116661</c:v>
                </c:pt>
                <c:pt idx="179">
                  <c:v>1.9484285177927338</c:v>
                </c:pt>
                <c:pt idx="180">
                  <c:v>1.946272479653292</c:v>
                </c:pt>
                <c:pt idx="181">
                  <c:v>1.9444418479979986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302784"/>
        <c:axId val="395304320"/>
      </c:lineChart>
      <c:dateAx>
        <c:axId val="39530278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txPr>
          <a:bodyPr/>
          <a:lstStyle/>
          <a:p>
            <a:pPr>
              <a:defRPr b="1" i="0"/>
            </a:pPr>
            <a:endParaRPr lang="zh-TW"/>
          </a:p>
        </c:txPr>
        <c:crossAx val="395304320"/>
        <c:crosses val="autoZero"/>
        <c:auto val="1"/>
        <c:lblOffset val="100"/>
        <c:baseTimeUnit val="months"/>
        <c:majorUnit val="1"/>
        <c:majorTimeUnit val="years"/>
      </c:dateAx>
      <c:valAx>
        <c:axId val="395304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953027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Report!$CZ$1</c:f>
              <c:strCache>
                <c:ptCount val="1"/>
                <c:pt idx="0">
                  <c:v>Momentum</c:v>
                </c:pt>
              </c:strCache>
            </c:strRef>
          </c:tx>
          <c:marker>
            <c:symbol val="none"/>
          </c:marker>
          <c:cat>
            <c:numRef>
              <c:f>Report!$A$2:$A$630</c:f>
              <c:numCache>
                <c:formatCode>m/d/yyyy</c:formatCode>
                <c:ptCount val="629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Report!$CZ$2:$CZ$630</c:f>
              <c:numCache>
                <c:formatCode>General</c:formatCode>
                <c:ptCount val="629"/>
                <c:pt idx="0">
                  <c:v>1</c:v>
                </c:pt>
                <c:pt idx="1">
                  <c:v>1.0445442537638581</c:v>
                </c:pt>
                <c:pt idx="2">
                  <c:v>1.0619204833174647</c:v>
                </c:pt>
                <c:pt idx="3">
                  <c:v>1.0895792592267404</c:v>
                </c:pt>
                <c:pt idx="4">
                  <c:v>1.1340979489957188</c:v>
                </c:pt>
                <c:pt idx="5">
                  <c:v>1.1384368432807983</c:v>
                </c:pt>
                <c:pt idx="6">
                  <c:v>1.1626956981166805</c:v>
                </c:pt>
                <c:pt idx="7">
                  <c:v>1.1521324503749961</c:v>
                </c:pt>
                <c:pt idx="8">
                  <c:v>1.1759326335725302</c:v>
                </c:pt>
                <c:pt idx="9">
                  <c:v>1.1941818612306305</c:v>
                </c:pt>
                <c:pt idx="10">
                  <c:v>1.2167128376415084</c:v>
                </c:pt>
                <c:pt idx="11">
                  <c:v>1.233428586613381</c:v>
                </c:pt>
                <c:pt idx="12">
                  <c:v>1.2593593929724394</c:v>
                </c:pt>
                <c:pt idx="13">
                  <c:v>1.275841711156124</c:v>
                </c:pt>
                <c:pt idx="14">
                  <c:v>1.2789090357639321</c:v>
                </c:pt>
                <c:pt idx="15">
                  <c:v>1.2866154653040056</c:v>
                </c:pt>
                <c:pt idx="16">
                  <c:v>1.2879304464712436</c:v>
                </c:pt>
                <c:pt idx="17">
                  <c:v>1.2728323706240785</c:v>
                </c:pt>
                <c:pt idx="18">
                  <c:v>1.2930287293089986</c:v>
                </c:pt>
                <c:pt idx="19">
                  <c:v>1.3056078691364954</c:v>
                </c:pt>
                <c:pt idx="20">
                  <c:v>1.3245104454135592</c:v>
                </c:pt>
                <c:pt idx="21">
                  <c:v>1.3442980357912422</c:v>
                </c:pt>
                <c:pt idx="22">
                  <c:v>1.3577479709558098</c:v>
                </c:pt>
                <c:pt idx="23">
                  <c:v>1.3660524327890111</c:v>
                </c:pt>
                <c:pt idx="24">
                  <c:v>1.3870767579439236</c:v>
                </c:pt>
                <c:pt idx="25">
                  <c:v>1.3774008933909974</c:v>
                </c:pt>
                <c:pt idx="26">
                  <c:v>1.3893791254388239</c:v>
                </c:pt>
                <c:pt idx="27">
                  <c:v>1.3606555226130665</c:v>
                </c:pt>
                <c:pt idx="28">
                  <c:v>1.3419654477570797</c:v>
                </c:pt>
                <c:pt idx="29">
                  <c:v>1.3717706706599857</c:v>
                </c:pt>
                <c:pt idx="30">
                  <c:v>1.3951562194014733</c:v>
                </c:pt>
                <c:pt idx="31">
                  <c:v>1.4163704514383284</c:v>
                </c:pt>
                <c:pt idx="32">
                  <c:v>1.4210137091750847</c:v>
                </c:pt>
                <c:pt idx="33">
                  <c:v>1.4122648795026467</c:v>
                </c:pt>
                <c:pt idx="34">
                  <c:v>1.411151779551463</c:v>
                </c:pt>
                <c:pt idx="35">
                  <c:v>1.3966324745498595</c:v>
                </c:pt>
                <c:pt idx="36">
                  <c:v>1.404810990098035</c:v>
                </c:pt>
                <c:pt idx="37">
                  <c:v>1.4395927696371074</c:v>
                </c:pt>
                <c:pt idx="38">
                  <c:v>1.4335861443959232</c:v>
                </c:pt>
                <c:pt idx="39">
                  <c:v>1.4556850628202997</c:v>
                </c:pt>
                <c:pt idx="40">
                  <c:v>1.4633872387893627</c:v>
                </c:pt>
                <c:pt idx="41">
                  <c:v>1.473094897570838</c:v>
                </c:pt>
                <c:pt idx="42">
                  <c:v>1.4813217031020289</c:v>
                </c:pt>
                <c:pt idx="43">
                  <c:v>1.5011067245873493</c:v>
                </c:pt>
                <c:pt idx="44">
                  <c:v>1.5328566022272594</c:v>
                </c:pt>
                <c:pt idx="45">
                  <c:v>1.5467988252542819</c:v>
                </c:pt>
                <c:pt idx="46">
                  <c:v>1.562963557723374</c:v>
                </c:pt>
                <c:pt idx="47">
                  <c:v>1.5930044607315925</c:v>
                </c:pt>
                <c:pt idx="48">
                  <c:v>1.6061480761548896</c:v>
                </c:pt>
                <c:pt idx="49">
                  <c:v>1.6148404476952065</c:v>
                </c:pt>
                <c:pt idx="50">
                  <c:v>1.6297663688760169</c:v>
                </c:pt>
                <c:pt idx="51">
                  <c:v>1.6330960596273307</c:v>
                </c:pt>
                <c:pt idx="52">
                  <c:v>1.648958956417705</c:v>
                </c:pt>
                <c:pt idx="53">
                  <c:v>1.6583582934882297</c:v>
                </c:pt>
                <c:pt idx="54">
                  <c:v>1.6436155115097593</c:v>
                </c:pt>
                <c:pt idx="55">
                  <c:v>1.6038583489883891</c:v>
                </c:pt>
                <c:pt idx="56">
                  <c:v>1.6061753900712161</c:v>
                </c:pt>
                <c:pt idx="57">
                  <c:v>1.6573957925582359</c:v>
                </c:pt>
                <c:pt idx="58">
                  <c:v>1.6513205806500719</c:v>
                </c:pt>
                <c:pt idx="59">
                  <c:v>1.6222764159308944</c:v>
                </c:pt>
                <c:pt idx="60">
                  <c:v>1.6220775803650878</c:v>
                </c:pt>
                <c:pt idx="61">
                  <c:v>1.6409402789866612</c:v>
                </c:pt>
                <c:pt idx="62">
                  <c:v>1.6110792535984473</c:v>
                </c:pt>
                <c:pt idx="63">
                  <c:v>1.5853282095938659</c:v>
                </c:pt>
                <c:pt idx="64">
                  <c:v>1.6581582465997959</c:v>
                </c:pt>
                <c:pt idx="65">
                  <c:v>1.6690551312991515</c:v>
                </c:pt>
                <c:pt idx="66">
                  <c:v>1.6008442535193221</c:v>
                </c:pt>
                <c:pt idx="67">
                  <c:v>1.5759202341232081</c:v>
                </c:pt>
                <c:pt idx="68">
                  <c:v>1.5804316687633131</c:v>
                </c:pt>
                <c:pt idx="69">
                  <c:v>1.411481661671564</c:v>
                </c:pt>
                <c:pt idx="70">
                  <c:v>1.2755141800438918</c:v>
                </c:pt>
                <c:pt idx="71">
                  <c:v>1.1241457341469343</c:v>
                </c:pt>
                <c:pt idx="72">
                  <c:v>1.2602170411769185</c:v>
                </c:pt>
                <c:pt idx="73">
                  <c:v>1.338007449746424</c:v>
                </c:pt>
                <c:pt idx="74">
                  <c:v>1.2642765463615164</c:v>
                </c:pt>
                <c:pt idx="75">
                  <c:v>1.3504387822721966</c:v>
                </c:pt>
                <c:pt idx="76">
                  <c:v>1.5061610563309926</c:v>
                </c:pt>
                <c:pt idx="77">
                  <c:v>1.5891426709280911</c:v>
                </c:pt>
                <c:pt idx="78">
                  <c:v>1.6139598756902878</c:v>
                </c:pt>
                <c:pt idx="79">
                  <c:v>1.6815395028468703</c:v>
                </c:pt>
                <c:pt idx="80">
                  <c:v>1.7007482728995997</c:v>
                </c:pt>
                <c:pt idx="81">
                  <c:v>1.7766877149210072</c:v>
                </c:pt>
                <c:pt idx="82">
                  <c:v>1.8043295912899442</c:v>
                </c:pt>
                <c:pt idx="83">
                  <c:v>1.8276695357698101</c:v>
                </c:pt>
                <c:pt idx="84">
                  <c:v>1.8746269231904495</c:v>
                </c:pt>
                <c:pt idx="85">
                  <c:v>1.8914050903260116</c:v>
                </c:pt>
                <c:pt idx="86">
                  <c:v>1.9053305335967048</c:v>
                </c:pt>
                <c:pt idx="87">
                  <c:v>1.9666594476680896</c:v>
                </c:pt>
                <c:pt idx="88">
                  <c:v>1.9936391548197125</c:v>
                </c:pt>
                <c:pt idx="89">
                  <c:v>1.9362241500659629</c:v>
                </c:pt>
                <c:pt idx="90">
                  <c:v>1.9651927663293769</c:v>
                </c:pt>
                <c:pt idx="91">
                  <c:v>2.0236039154802583</c:v>
                </c:pt>
                <c:pt idx="92">
                  <c:v>2.0253488844884449</c:v>
                </c:pt>
                <c:pt idx="93">
                  <c:v>2.0818327457401344</c:v>
                </c:pt>
                <c:pt idx="94">
                  <c:v>2.1235869495217425</c:v>
                </c:pt>
                <c:pt idx="95">
                  <c:v>2.1024186447711064</c:v>
                </c:pt>
                <c:pt idx="96">
                  <c:v>2.1465694388960994</c:v>
                </c:pt>
                <c:pt idx="97">
                  <c:v>2.1832408518914801</c:v>
                </c:pt>
                <c:pt idx="98">
                  <c:v>2.2063356393609768</c:v>
                </c:pt>
                <c:pt idx="99">
                  <c:v>2.2143813329418363</c:v>
                </c:pt>
                <c:pt idx="100">
                  <c:v>2.2363676096237417</c:v>
                </c:pt>
                <c:pt idx="101">
                  <c:v>2.2453189487406786</c:v>
                </c:pt>
                <c:pt idx="102">
                  <c:v>2.2303071802835865</c:v>
                </c:pt>
                <c:pt idx="103">
                  <c:v>2.251097837237781</c:v>
                </c:pt>
                <c:pt idx="104">
                  <c:v>2.1768898507966754</c:v>
                </c:pt>
                <c:pt idx="105">
                  <c:v>2.1034129352421846</c:v>
                </c:pt>
                <c:pt idx="106">
                  <c:v>2.2166209213429755</c:v>
                </c:pt>
                <c:pt idx="107">
                  <c:v>2.172427966999444</c:v>
                </c:pt>
                <c:pt idx="108">
                  <c:v>2.2221513623960152</c:v>
                </c:pt>
                <c:pt idx="109">
                  <c:v>2.2791176563195794</c:v>
                </c:pt>
                <c:pt idx="110">
                  <c:v>2.3233720509120777</c:v>
                </c:pt>
                <c:pt idx="111">
                  <c:v>2.3297913398035708</c:v>
                </c:pt>
                <c:pt idx="112">
                  <c:v>2.3514017418348425</c:v>
                </c:pt>
                <c:pt idx="113">
                  <c:v>2.3210437065778149</c:v>
                </c:pt>
                <c:pt idx="114">
                  <c:v>2.3650864590362195</c:v>
                </c:pt>
                <c:pt idx="115">
                  <c:v>2.3994349572730349</c:v>
                </c:pt>
                <c:pt idx="116">
                  <c:v>2.427085277754764</c:v>
                </c:pt>
                <c:pt idx="117">
                  <c:v>2.4577708427097504</c:v>
                </c:pt>
                <c:pt idx="118">
                  <c:v>2.4882539131228403</c:v>
                </c:pt>
                <c:pt idx="119">
                  <c:v>2.5019701063615023</c:v>
                </c:pt>
                <c:pt idx="120">
                  <c:v>2.535630272014906</c:v>
                </c:pt>
                <c:pt idx="121">
                  <c:v>2.5680328467763394</c:v>
                </c:pt>
                <c:pt idx="122">
                  <c:v>2.5841089574230733</c:v>
                </c:pt>
                <c:pt idx="123">
                  <c:v>2.6055575387342511</c:v>
                </c:pt>
                <c:pt idx="124">
                  <c:v>2.6392624656731818</c:v>
                </c:pt>
                <c:pt idx="125">
                  <c:v>2.6335528647096553</c:v>
                </c:pt>
                <c:pt idx="126">
                  <c:v>2.58384938268828</c:v>
                </c:pt>
                <c:pt idx="127">
                  <c:v>2.6356544761275154</c:v>
                </c:pt>
                <c:pt idx="128">
                  <c:v>2.6395529432794631</c:v>
                </c:pt>
                <c:pt idx="129">
                  <c:v>2.6642638021100353</c:v>
                </c:pt>
                <c:pt idx="130">
                  <c:v>2.707524975679096</c:v>
                </c:pt>
                <c:pt idx="131">
                  <c:v>2.7223840894168183</c:v>
                </c:pt>
                <c:pt idx="132">
                  <c:v>2.7362882926989562</c:v>
                </c:pt>
                <c:pt idx="133">
                  <c:v>2.7463046599656051</c:v>
                </c:pt>
                <c:pt idx="134">
                  <c:v>2.7757024373958168</c:v>
                </c:pt>
                <c:pt idx="135">
                  <c:v>2.780910317022864</c:v>
                </c:pt>
                <c:pt idx="136">
                  <c:v>2.7990097100848508</c:v>
                </c:pt>
                <c:pt idx="137">
                  <c:v>2.8140488646320954</c:v>
                </c:pt>
                <c:pt idx="138">
                  <c:v>2.8271592996961781</c:v>
                </c:pt>
                <c:pt idx="139">
                  <c:v>2.7952771487035784</c:v>
                </c:pt>
                <c:pt idx="140">
                  <c:v>2.8294790369213154</c:v>
                </c:pt>
                <c:pt idx="141">
                  <c:v>2.7866188187726637</c:v>
                </c:pt>
                <c:pt idx="142">
                  <c:v>2.8144249855860863</c:v>
                </c:pt>
                <c:pt idx="143">
                  <c:v>2.8053642023120866</c:v>
                </c:pt>
                <c:pt idx="144">
                  <c:v>2.7713030593228694</c:v>
                </c:pt>
                <c:pt idx="145">
                  <c:v>2.7761636456780412</c:v>
                </c:pt>
                <c:pt idx="146">
                  <c:v>2.8338751798409696</c:v>
                </c:pt>
                <c:pt idx="147">
                  <c:v>2.8188531077937102</c:v>
                </c:pt>
                <c:pt idx="148">
                  <c:v>2.8493679148135027</c:v>
                </c:pt>
                <c:pt idx="149">
                  <c:v>2.862337938829695</c:v>
                </c:pt>
                <c:pt idx="150">
                  <c:v>2.8344341309638619</c:v>
                </c:pt>
                <c:pt idx="151">
                  <c:v>2.8032033704023345</c:v>
                </c:pt>
                <c:pt idx="152">
                  <c:v>2.7532770794329617</c:v>
                </c:pt>
                <c:pt idx="153">
                  <c:v>2.6840608972614306</c:v>
                </c:pt>
                <c:pt idx="154">
                  <c:v>2.7482936866164804</c:v>
                </c:pt>
                <c:pt idx="155">
                  <c:v>2.6945304454037613</c:v>
                </c:pt>
                <c:pt idx="156">
                  <c:v>2.6388175380310686</c:v>
                </c:pt>
                <c:pt idx="157">
                  <c:v>2.590887089503481</c:v>
                </c:pt>
                <c:pt idx="158">
                  <c:v>2.6054695672766188</c:v>
                </c:pt>
                <c:pt idx="159">
                  <c:v>2.7023659564146927</c:v>
                </c:pt>
                <c:pt idx="160">
                  <c:v>2.8056521782450123</c:v>
                </c:pt>
                <c:pt idx="161">
                  <c:v>2.8288103431085649</c:v>
                </c:pt>
                <c:pt idx="162">
                  <c:v>2.8539956141694409</c:v>
                </c:pt>
                <c:pt idx="163">
                  <c:v>2.906552485372758</c:v>
                </c:pt>
                <c:pt idx="164">
                  <c:v>2.95766233484744</c:v>
                </c:pt>
                <c:pt idx="165">
                  <c:v>2.9792934204429229</c:v>
                </c:pt>
                <c:pt idx="166">
                  <c:v>2.9869478562681757</c:v>
                </c:pt>
                <c:pt idx="167">
                  <c:v>2.9875297203844369</c:v>
                </c:pt>
                <c:pt idx="168">
                  <c:v>3.0412687007299719</c:v>
                </c:pt>
                <c:pt idx="169">
                  <c:v>3.0690783119576808</c:v>
                </c:pt>
                <c:pt idx="170">
                  <c:v>3.1128247684551806</c:v>
                </c:pt>
                <c:pt idx="171">
                  <c:v>3.1093664843366637</c:v>
                </c:pt>
                <c:pt idx="172">
                  <c:v>3.1359632895835956</c:v>
                </c:pt>
                <c:pt idx="173">
                  <c:v>3.1647271131119656</c:v>
                </c:pt>
                <c:pt idx="174">
                  <c:v>3.1695414964892223</c:v>
                </c:pt>
                <c:pt idx="175">
                  <c:v>3.1960296153036518</c:v>
                </c:pt>
                <c:pt idx="176">
                  <c:v>3.1969193165431413</c:v>
                </c:pt>
                <c:pt idx="177">
                  <c:v>3.2173692773030544</c:v>
                </c:pt>
                <c:pt idx="178">
                  <c:v>3.2260495169730961</c:v>
                </c:pt>
                <c:pt idx="179">
                  <c:v>3.213600416368418</c:v>
                </c:pt>
                <c:pt idx="180">
                  <c:v>3.222393204862851</c:v>
                </c:pt>
                <c:pt idx="181">
                  <c:v>3.2498218886078969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Report!$DA$1</c:f>
              <c:strCache>
                <c:ptCount val="1"/>
                <c:pt idx="0">
                  <c:v>Q1</c:v>
                </c:pt>
              </c:strCache>
            </c:strRef>
          </c:tx>
          <c:marker>
            <c:symbol val="none"/>
          </c:marker>
          <c:cat>
            <c:numRef>
              <c:f>Report!$A$2:$A$630</c:f>
              <c:numCache>
                <c:formatCode>m/d/yyyy</c:formatCode>
                <c:ptCount val="629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Report!$DA$2:$DA$630</c:f>
              <c:numCache>
                <c:formatCode>General</c:formatCode>
                <c:ptCount val="629"/>
                <c:pt idx="0">
                  <c:v>1</c:v>
                </c:pt>
                <c:pt idx="1">
                  <c:v>1.0632437253040399</c:v>
                </c:pt>
                <c:pt idx="2">
                  <c:v>1.0762527847564169</c:v>
                </c:pt>
                <c:pt idx="3">
                  <c:v>1.108480446863692</c:v>
                </c:pt>
                <c:pt idx="4">
                  <c:v>1.2017911256678058</c:v>
                </c:pt>
                <c:pt idx="5">
                  <c:v>1.2175967483242818</c:v>
                </c:pt>
                <c:pt idx="6">
                  <c:v>1.2620071772721828</c:v>
                </c:pt>
                <c:pt idx="7">
                  <c:v>1.2490696794032061</c:v>
                </c:pt>
                <c:pt idx="8">
                  <c:v>1.2886660768967151</c:v>
                </c:pt>
                <c:pt idx="9">
                  <c:v>1.3257583169887515</c:v>
                </c:pt>
                <c:pt idx="10">
                  <c:v>1.3599773688038106</c:v>
                </c:pt>
                <c:pt idx="11">
                  <c:v>1.3642859271072307</c:v>
                </c:pt>
                <c:pt idx="12">
                  <c:v>1.3979304098985794</c:v>
                </c:pt>
                <c:pt idx="13">
                  <c:v>1.4285490441368001</c:v>
                </c:pt>
                <c:pt idx="14">
                  <c:v>1.4308103684465301</c:v>
                </c:pt>
                <c:pt idx="15">
                  <c:v>1.4430299319791096</c:v>
                </c:pt>
                <c:pt idx="16">
                  <c:v>1.4607538415729258</c:v>
                </c:pt>
                <c:pt idx="17">
                  <c:v>1.4158188364158968</c:v>
                </c:pt>
                <c:pt idx="18">
                  <c:v>1.440560415491571</c:v>
                </c:pt>
                <c:pt idx="19">
                  <c:v>1.4552732655547014</c:v>
                </c:pt>
                <c:pt idx="20">
                  <c:v>1.4695061903976681</c:v>
                </c:pt>
                <c:pt idx="21">
                  <c:v>1.4936582007868406</c:v>
                </c:pt>
                <c:pt idx="22">
                  <c:v>1.5193680162488927</c:v>
                </c:pt>
                <c:pt idx="23">
                  <c:v>1.5445948133100114</c:v>
                </c:pt>
                <c:pt idx="24">
                  <c:v>1.5662199291518488</c:v>
                </c:pt>
                <c:pt idx="25">
                  <c:v>1.5167714307223679</c:v>
                </c:pt>
                <c:pt idx="26">
                  <c:v>1.5166557348629088</c:v>
                </c:pt>
                <c:pt idx="27">
                  <c:v>1.4621556423597788</c:v>
                </c:pt>
                <c:pt idx="28">
                  <c:v>1.3531746771334561</c:v>
                </c:pt>
                <c:pt idx="29">
                  <c:v>1.4143041217699353</c:v>
                </c:pt>
                <c:pt idx="30">
                  <c:v>1.4202203625358187</c:v>
                </c:pt>
                <c:pt idx="31">
                  <c:v>1.4264274001203472</c:v>
                </c:pt>
                <c:pt idx="32">
                  <c:v>1.4351453032574808</c:v>
                </c:pt>
                <c:pt idx="33">
                  <c:v>1.4337367707601842</c:v>
                </c:pt>
                <c:pt idx="34">
                  <c:v>1.4358050590057816</c:v>
                </c:pt>
                <c:pt idx="35">
                  <c:v>1.3518597020027243</c:v>
                </c:pt>
                <c:pt idx="36">
                  <c:v>1.3497215953929129</c:v>
                </c:pt>
                <c:pt idx="37">
                  <c:v>1.3560671340213821</c:v>
                </c:pt>
                <c:pt idx="38">
                  <c:v>1.3414727898205254</c:v>
                </c:pt>
                <c:pt idx="39">
                  <c:v>1.3494574304861839</c:v>
                </c:pt>
                <c:pt idx="40">
                  <c:v>1.3512606054806287</c:v>
                </c:pt>
                <c:pt idx="41">
                  <c:v>1.3750738764562969</c:v>
                </c:pt>
                <c:pt idx="42">
                  <c:v>1.395065451267429</c:v>
                </c:pt>
                <c:pt idx="43">
                  <c:v>1.4081700438701594</c:v>
                </c:pt>
                <c:pt idx="44">
                  <c:v>1.4331600799887798</c:v>
                </c:pt>
                <c:pt idx="45">
                  <c:v>1.4531637107983368</c:v>
                </c:pt>
                <c:pt idx="46">
                  <c:v>1.4705205650802984</c:v>
                </c:pt>
                <c:pt idx="47">
                  <c:v>1.5103066123891427</c:v>
                </c:pt>
                <c:pt idx="48">
                  <c:v>1.5225888680500244</c:v>
                </c:pt>
                <c:pt idx="49">
                  <c:v>1.53060461839218</c:v>
                </c:pt>
                <c:pt idx="50">
                  <c:v>1.5427782476271468</c:v>
                </c:pt>
                <c:pt idx="51">
                  <c:v>1.5385558071934544</c:v>
                </c:pt>
                <c:pt idx="52">
                  <c:v>1.5543423230654758</c:v>
                </c:pt>
                <c:pt idx="53">
                  <c:v>1.5627242129760208</c:v>
                </c:pt>
                <c:pt idx="54">
                  <c:v>1.5426694897217725</c:v>
                </c:pt>
                <c:pt idx="55">
                  <c:v>1.5114730608078297</c:v>
                </c:pt>
                <c:pt idx="56">
                  <c:v>1.5341472465253847</c:v>
                </c:pt>
                <c:pt idx="57">
                  <c:v>1.5874185173170778</c:v>
                </c:pt>
                <c:pt idx="58">
                  <c:v>1.5901440006358354</c:v>
                </c:pt>
                <c:pt idx="59">
                  <c:v>1.5520149988491085</c:v>
                </c:pt>
                <c:pt idx="60">
                  <c:v>1.5505110585765907</c:v>
                </c:pt>
                <c:pt idx="61">
                  <c:v>1.5447440029073789</c:v>
                </c:pt>
                <c:pt idx="62">
                  <c:v>1.5068715835182045</c:v>
                </c:pt>
                <c:pt idx="63">
                  <c:v>1.5165923489891848</c:v>
                </c:pt>
                <c:pt idx="64">
                  <c:v>1.5418750237125471</c:v>
                </c:pt>
                <c:pt idx="65">
                  <c:v>1.5567148852517159</c:v>
                </c:pt>
                <c:pt idx="66">
                  <c:v>1.530102144277212</c:v>
                </c:pt>
                <c:pt idx="67">
                  <c:v>1.536792375889944</c:v>
                </c:pt>
                <c:pt idx="68">
                  <c:v>1.5498803259771683</c:v>
                </c:pt>
                <c:pt idx="69">
                  <c:v>1.2779208183987023</c:v>
                </c:pt>
                <c:pt idx="70">
                  <c:v>1.0654979806586977</c:v>
                </c:pt>
                <c:pt idx="71">
                  <c:v>1.0044296863582354</c:v>
                </c:pt>
                <c:pt idx="72">
                  <c:v>1.1144913093901783</c:v>
                </c:pt>
                <c:pt idx="73">
                  <c:v>1.2221913327867433</c:v>
                </c:pt>
                <c:pt idx="74">
                  <c:v>1.212415298591905</c:v>
                </c:pt>
                <c:pt idx="75">
                  <c:v>1.2925967843287629</c:v>
                </c:pt>
                <c:pt idx="76">
                  <c:v>1.4509742853135392</c:v>
                </c:pt>
                <c:pt idx="77">
                  <c:v>1.5479197014889119</c:v>
                </c:pt>
                <c:pt idx="78">
                  <c:v>1.5857246222451444</c:v>
                </c:pt>
                <c:pt idx="79">
                  <c:v>1.6827512359991743</c:v>
                </c:pt>
                <c:pt idx="80">
                  <c:v>1.7056849581722331</c:v>
                </c:pt>
                <c:pt idx="81">
                  <c:v>1.8487861278346474</c:v>
                </c:pt>
                <c:pt idx="82">
                  <c:v>1.8823228546144128</c:v>
                </c:pt>
                <c:pt idx="83">
                  <c:v>1.931816015658756</c:v>
                </c:pt>
                <c:pt idx="84">
                  <c:v>1.9869814057558688</c:v>
                </c:pt>
                <c:pt idx="85">
                  <c:v>2.0456192758567773</c:v>
                </c:pt>
                <c:pt idx="86">
                  <c:v>2.0554142501727255</c:v>
                </c:pt>
                <c:pt idx="87">
                  <c:v>2.1591189952928898</c:v>
                </c:pt>
                <c:pt idx="88">
                  <c:v>2.2043707102808039</c:v>
                </c:pt>
                <c:pt idx="89">
                  <c:v>2.0722047796940122</c:v>
                </c:pt>
                <c:pt idx="90">
                  <c:v>2.1111737464253073</c:v>
                </c:pt>
                <c:pt idx="91">
                  <c:v>2.20051664044846</c:v>
                </c:pt>
                <c:pt idx="92">
                  <c:v>2.1545887751119261</c:v>
                </c:pt>
                <c:pt idx="93">
                  <c:v>2.1996390476753773</c:v>
                </c:pt>
                <c:pt idx="94">
                  <c:v>2.2198180071665998</c:v>
                </c:pt>
                <c:pt idx="95">
                  <c:v>2.1907515011448644</c:v>
                </c:pt>
                <c:pt idx="96">
                  <c:v>2.2348602098010137</c:v>
                </c:pt>
                <c:pt idx="97">
                  <c:v>2.2865969294790922</c:v>
                </c:pt>
                <c:pt idx="98">
                  <c:v>2.3216870668247021</c:v>
                </c:pt>
                <c:pt idx="99">
                  <c:v>2.3194389587468831</c:v>
                </c:pt>
                <c:pt idx="100">
                  <c:v>2.3483854202311152</c:v>
                </c:pt>
                <c:pt idx="101">
                  <c:v>2.3487660181456098</c:v>
                </c:pt>
                <c:pt idx="102">
                  <c:v>2.3246965243792217</c:v>
                </c:pt>
                <c:pt idx="103">
                  <c:v>2.3463594220714064</c:v>
                </c:pt>
                <c:pt idx="104">
                  <c:v>2.2055979409477118</c:v>
                </c:pt>
                <c:pt idx="105">
                  <c:v>2.0740343833828154</c:v>
                </c:pt>
                <c:pt idx="106">
                  <c:v>2.1674403901221431</c:v>
                </c:pt>
                <c:pt idx="107">
                  <c:v>2.1556293482222082</c:v>
                </c:pt>
                <c:pt idx="108">
                  <c:v>2.1891790648418969</c:v>
                </c:pt>
                <c:pt idx="109">
                  <c:v>2.2154308637707851</c:v>
                </c:pt>
                <c:pt idx="110">
                  <c:v>2.2786001135778187</c:v>
                </c:pt>
                <c:pt idx="111">
                  <c:v>2.2805017669971481</c:v>
                </c:pt>
                <c:pt idx="112">
                  <c:v>2.2822839182278667</c:v>
                </c:pt>
                <c:pt idx="113">
                  <c:v>2.2178763204680942</c:v>
                </c:pt>
                <c:pt idx="114">
                  <c:v>2.2963864452156004</c:v>
                </c:pt>
                <c:pt idx="115">
                  <c:v>2.3272245193009495</c:v>
                </c:pt>
                <c:pt idx="116">
                  <c:v>2.3496532836251811</c:v>
                </c:pt>
                <c:pt idx="117">
                  <c:v>2.3764571208049046</c:v>
                </c:pt>
                <c:pt idx="118">
                  <c:v>2.4044575224841473</c:v>
                </c:pt>
                <c:pt idx="119">
                  <c:v>2.4241761140292866</c:v>
                </c:pt>
                <c:pt idx="120">
                  <c:v>2.4907660803027132</c:v>
                </c:pt>
                <c:pt idx="121">
                  <c:v>2.5677389098406138</c:v>
                </c:pt>
                <c:pt idx="122">
                  <c:v>2.5841566661009217</c:v>
                </c:pt>
                <c:pt idx="123">
                  <c:v>2.6122625648693107</c:v>
                </c:pt>
                <c:pt idx="124">
                  <c:v>2.6467882489219345</c:v>
                </c:pt>
                <c:pt idx="125">
                  <c:v>2.6512678143931714</c:v>
                </c:pt>
                <c:pt idx="126">
                  <c:v>2.5786796465846669</c:v>
                </c:pt>
                <c:pt idx="127">
                  <c:v>2.6460985387252638</c:v>
                </c:pt>
                <c:pt idx="128">
                  <c:v>2.6460377670864434</c:v>
                </c:pt>
                <c:pt idx="129">
                  <c:v>2.6871551783457894</c:v>
                </c:pt>
                <c:pt idx="130">
                  <c:v>2.728341308279953</c:v>
                </c:pt>
                <c:pt idx="131">
                  <c:v>2.7473155468991766</c:v>
                </c:pt>
                <c:pt idx="132">
                  <c:v>2.7653609177310403</c:v>
                </c:pt>
                <c:pt idx="133">
                  <c:v>2.7765807831296758</c:v>
                </c:pt>
                <c:pt idx="134">
                  <c:v>2.8195869036917212</c:v>
                </c:pt>
                <c:pt idx="135">
                  <c:v>2.8295745110973756</c:v>
                </c:pt>
                <c:pt idx="136">
                  <c:v>2.8696602965434512</c:v>
                </c:pt>
                <c:pt idx="137">
                  <c:v>2.8760922142729179</c:v>
                </c:pt>
                <c:pt idx="138">
                  <c:v>2.8947659579412397</c:v>
                </c:pt>
                <c:pt idx="139">
                  <c:v>2.858082863430504</c:v>
                </c:pt>
                <c:pt idx="140">
                  <c:v>2.8871964090287277</c:v>
                </c:pt>
                <c:pt idx="141">
                  <c:v>2.8468752099103058</c:v>
                </c:pt>
                <c:pt idx="142">
                  <c:v>2.8795789800403151</c:v>
                </c:pt>
                <c:pt idx="143">
                  <c:v>2.8753219999729329</c:v>
                </c:pt>
                <c:pt idx="144">
                  <c:v>2.8284304112556775</c:v>
                </c:pt>
                <c:pt idx="145">
                  <c:v>2.8345022637208239</c:v>
                </c:pt>
                <c:pt idx="146">
                  <c:v>2.8712679798746561</c:v>
                </c:pt>
                <c:pt idx="147">
                  <c:v>2.8596354205087486</c:v>
                </c:pt>
                <c:pt idx="148">
                  <c:v>2.8791149669477423</c:v>
                </c:pt>
                <c:pt idx="149">
                  <c:v>2.8859639226077842</c:v>
                </c:pt>
                <c:pt idx="150">
                  <c:v>2.8411685917178002</c:v>
                </c:pt>
                <c:pt idx="151">
                  <c:v>2.7175095430272123</c:v>
                </c:pt>
                <c:pt idx="152">
                  <c:v>2.5985183909090863</c:v>
                </c:pt>
                <c:pt idx="153">
                  <c:v>2.4689771252897228</c:v>
                </c:pt>
                <c:pt idx="154">
                  <c:v>2.5160167863007961</c:v>
                </c:pt>
                <c:pt idx="155">
                  <c:v>2.4946523986267093</c:v>
                </c:pt>
                <c:pt idx="156">
                  <c:v>2.47018390407638</c:v>
                </c:pt>
                <c:pt idx="157">
                  <c:v>2.4396888203760976</c:v>
                </c:pt>
                <c:pt idx="158">
                  <c:v>2.4643141923289975</c:v>
                </c:pt>
                <c:pt idx="159">
                  <c:v>2.557360109058</c:v>
                </c:pt>
                <c:pt idx="160">
                  <c:v>2.6014136901986333</c:v>
                </c:pt>
                <c:pt idx="161">
                  <c:v>2.6149856313037629</c:v>
                </c:pt>
                <c:pt idx="162">
                  <c:v>2.6467348139821354</c:v>
                </c:pt>
                <c:pt idx="163">
                  <c:v>2.6926513522577871</c:v>
                </c:pt>
                <c:pt idx="164">
                  <c:v>2.7996347132362285</c:v>
                </c:pt>
                <c:pt idx="165">
                  <c:v>2.8462662775562704</c:v>
                </c:pt>
                <c:pt idx="166">
                  <c:v>2.897206757591908</c:v>
                </c:pt>
                <c:pt idx="167">
                  <c:v>2.9266713289920454</c:v>
                </c:pt>
                <c:pt idx="168">
                  <c:v>3.0129268151139015</c:v>
                </c:pt>
                <c:pt idx="169">
                  <c:v>3.0831674303284271</c:v>
                </c:pt>
                <c:pt idx="170">
                  <c:v>3.1291670966769956</c:v>
                </c:pt>
                <c:pt idx="171">
                  <c:v>3.132916771757789</c:v>
                </c:pt>
                <c:pt idx="172">
                  <c:v>3.1791902909384455</c:v>
                </c:pt>
                <c:pt idx="173">
                  <c:v>3.2239097048670184</c:v>
                </c:pt>
                <c:pt idx="174">
                  <c:v>3.2317537451901379</c:v>
                </c:pt>
                <c:pt idx="175">
                  <c:v>3.2678267144873789</c:v>
                </c:pt>
                <c:pt idx="176">
                  <c:v>3.2667364230929339</c:v>
                </c:pt>
                <c:pt idx="177">
                  <c:v>3.2806403038184735</c:v>
                </c:pt>
                <c:pt idx="178">
                  <c:v>3.261580422646682</c:v>
                </c:pt>
                <c:pt idx="179">
                  <c:v>3.2710906265036002</c:v>
                </c:pt>
                <c:pt idx="180">
                  <c:v>3.292984074251597</c:v>
                </c:pt>
                <c:pt idx="181">
                  <c:v>3.322300276302391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Report!$DB$1</c:f>
              <c:strCache>
                <c:ptCount val="1"/>
                <c:pt idx="0">
                  <c:v>Q2</c:v>
                </c:pt>
              </c:strCache>
            </c:strRef>
          </c:tx>
          <c:marker>
            <c:symbol val="none"/>
          </c:marker>
          <c:cat>
            <c:numRef>
              <c:f>Report!$A$2:$A$630</c:f>
              <c:numCache>
                <c:formatCode>m/d/yyyy</c:formatCode>
                <c:ptCount val="629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Report!$DB$2:$DB$630</c:f>
              <c:numCache>
                <c:formatCode>General</c:formatCode>
                <c:ptCount val="629"/>
                <c:pt idx="0">
                  <c:v>1</c:v>
                </c:pt>
                <c:pt idx="1">
                  <c:v>1.0149338065161158</c:v>
                </c:pt>
                <c:pt idx="2">
                  <c:v>1.032153631140998</c:v>
                </c:pt>
                <c:pt idx="3">
                  <c:v>1.0518108929525083</c:v>
                </c:pt>
                <c:pt idx="4">
                  <c:v>1.1058430014942668</c:v>
                </c:pt>
                <c:pt idx="5">
                  <c:v>1.1199478821856514</c:v>
                </c:pt>
                <c:pt idx="6">
                  <c:v>1.1320436072968107</c:v>
                </c:pt>
                <c:pt idx="7">
                  <c:v>1.129708616526194</c:v>
                </c:pt>
                <c:pt idx="8">
                  <c:v>1.1543622905321613</c:v>
                </c:pt>
                <c:pt idx="9">
                  <c:v>1.1735489388079938</c:v>
                </c:pt>
                <c:pt idx="10">
                  <c:v>1.1874587091099698</c:v>
                </c:pt>
                <c:pt idx="11">
                  <c:v>1.1945330847461881</c:v>
                </c:pt>
                <c:pt idx="12">
                  <c:v>1.2142982050482156</c:v>
                </c:pt>
                <c:pt idx="13">
                  <c:v>1.227858470133121</c:v>
                </c:pt>
                <c:pt idx="14">
                  <c:v>1.2356901347338576</c:v>
                </c:pt>
                <c:pt idx="15">
                  <c:v>1.2374961721418183</c:v>
                </c:pt>
                <c:pt idx="16">
                  <c:v>1.2434225555997689</c:v>
                </c:pt>
                <c:pt idx="17">
                  <c:v>1.2320714350630526</c:v>
                </c:pt>
                <c:pt idx="18">
                  <c:v>1.2398607740302499</c:v>
                </c:pt>
                <c:pt idx="19">
                  <c:v>1.2471366991839228</c:v>
                </c:pt>
                <c:pt idx="20">
                  <c:v>1.2638770719716366</c:v>
                </c:pt>
                <c:pt idx="21">
                  <c:v>1.2833871258191745</c:v>
                </c:pt>
                <c:pt idx="22">
                  <c:v>1.2996338223727111</c:v>
                </c:pt>
                <c:pt idx="23">
                  <c:v>1.3047679516513875</c:v>
                </c:pt>
                <c:pt idx="24">
                  <c:v>1.3191425880752301</c:v>
                </c:pt>
                <c:pt idx="25">
                  <c:v>1.3124740776398383</c:v>
                </c:pt>
                <c:pt idx="26">
                  <c:v>1.3266258361906669</c:v>
                </c:pt>
                <c:pt idx="27">
                  <c:v>1.2979966491804156</c:v>
                </c:pt>
                <c:pt idx="28">
                  <c:v>1.3051184497981587</c:v>
                </c:pt>
                <c:pt idx="29">
                  <c:v>1.3225011368319561</c:v>
                </c:pt>
                <c:pt idx="30">
                  <c:v>1.3374821797415795</c:v>
                </c:pt>
                <c:pt idx="31">
                  <c:v>1.3640574060843371</c:v>
                </c:pt>
                <c:pt idx="32">
                  <c:v>1.3672077251085208</c:v>
                </c:pt>
                <c:pt idx="33">
                  <c:v>1.3696013456407397</c:v>
                </c:pt>
                <c:pt idx="34">
                  <c:v>1.3611935957276584</c:v>
                </c:pt>
                <c:pt idx="35">
                  <c:v>1.3506718365851305</c:v>
                </c:pt>
                <c:pt idx="36">
                  <c:v>1.3592062176370547</c:v>
                </c:pt>
                <c:pt idx="37">
                  <c:v>1.3741180008158378</c:v>
                </c:pt>
                <c:pt idx="38">
                  <c:v>1.3711504331678983</c:v>
                </c:pt>
                <c:pt idx="39">
                  <c:v>1.3739042730026336</c:v>
                </c:pt>
                <c:pt idx="40">
                  <c:v>1.3834911342367986</c:v>
                </c:pt>
                <c:pt idx="41">
                  <c:v>1.3903140355608543</c:v>
                </c:pt>
                <c:pt idx="42">
                  <c:v>1.399076362206201</c:v>
                </c:pt>
                <c:pt idx="43">
                  <c:v>1.4232661596731773</c:v>
                </c:pt>
                <c:pt idx="44">
                  <c:v>1.468146449085669</c:v>
                </c:pt>
                <c:pt idx="45">
                  <c:v>1.4766708366118149</c:v>
                </c:pt>
                <c:pt idx="46">
                  <c:v>1.4937553493621119</c:v>
                </c:pt>
                <c:pt idx="47">
                  <c:v>1.5154877023501585</c:v>
                </c:pt>
                <c:pt idx="48">
                  <c:v>1.525877659328327</c:v>
                </c:pt>
                <c:pt idx="49">
                  <c:v>1.5353597671969021</c:v>
                </c:pt>
                <c:pt idx="50">
                  <c:v>1.5522126345926577</c:v>
                </c:pt>
                <c:pt idx="51">
                  <c:v>1.5595921272189059</c:v>
                </c:pt>
                <c:pt idx="52">
                  <c:v>1.576955868175558</c:v>
                </c:pt>
                <c:pt idx="53">
                  <c:v>1.5871080825994821</c:v>
                </c:pt>
                <c:pt idx="54">
                  <c:v>1.5710794860665309</c:v>
                </c:pt>
                <c:pt idx="55">
                  <c:v>1.5364804073061837</c:v>
                </c:pt>
                <c:pt idx="56">
                  <c:v>1.5604348926426248</c:v>
                </c:pt>
                <c:pt idx="57">
                  <c:v>1.6284973598952386</c:v>
                </c:pt>
                <c:pt idx="58">
                  <c:v>1.5944938977008833</c:v>
                </c:pt>
                <c:pt idx="59">
                  <c:v>1.579926159029194</c:v>
                </c:pt>
                <c:pt idx="60">
                  <c:v>1.5940658865259598</c:v>
                </c:pt>
                <c:pt idx="61">
                  <c:v>1.6234811201637414</c:v>
                </c:pt>
                <c:pt idx="62">
                  <c:v>1.6006417034949612</c:v>
                </c:pt>
                <c:pt idx="63">
                  <c:v>1.5999640299205524</c:v>
                </c:pt>
                <c:pt idx="64">
                  <c:v>1.6291914817608164</c:v>
                </c:pt>
                <c:pt idx="65">
                  <c:v>1.6402164337534408</c:v>
                </c:pt>
                <c:pt idx="66">
                  <c:v>1.6012817152604939</c:v>
                </c:pt>
                <c:pt idx="67">
                  <c:v>1.6031183498444797</c:v>
                </c:pt>
                <c:pt idx="68">
                  <c:v>1.5997364958276858</c:v>
                </c:pt>
                <c:pt idx="69">
                  <c:v>1.4172788852962739</c:v>
                </c:pt>
                <c:pt idx="70">
                  <c:v>1.21877517299643</c:v>
                </c:pt>
                <c:pt idx="71">
                  <c:v>1.1749060395009607</c:v>
                </c:pt>
                <c:pt idx="72">
                  <c:v>1.2790088193901519</c:v>
                </c:pt>
                <c:pt idx="73">
                  <c:v>1.33450936486348</c:v>
                </c:pt>
                <c:pt idx="74">
                  <c:v>1.3233724766092709</c:v>
                </c:pt>
                <c:pt idx="75">
                  <c:v>1.3450520458391033</c:v>
                </c:pt>
                <c:pt idx="76">
                  <c:v>1.400320498773004</c:v>
                </c:pt>
                <c:pt idx="77">
                  <c:v>1.4364373766408878</c:v>
                </c:pt>
                <c:pt idx="78">
                  <c:v>1.4578169379873895</c:v>
                </c:pt>
                <c:pt idx="79">
                  <c:v>1.5269976890575356</c:v>
                </c:pt>
                <c:pt idx="80">
                  <c:v>1.5526297970924987</c:v>
                </c:pt>
                <c:pt idx="81">
                  <c:v>1.6222043875421861</c:v>
                </c:pt>
                <c:pt idx="82">
                  <c:v>1.6512827506867187</c:v>
                </c:pt>
                <c:pt idx="83">
                  <c:v>1.6729129386365631</c:v>
                </c:pt>
                <c:pt idx="84">
                  <c:v>1.7159534613777325</c:v>
                </c:pt>
                <c:pt idx="85">
                  <c:v>1.7231487277133388</c:v>
                </c:pt>
                <c:pt idx="86">
                  <c:v>1.7340887616966383</c:v>
                </c:pt>
                <c:pt idx="87">
                  <c:v>1.7669916130122703</c:v>
                </c:pt>
                <c:pt idx="88">
                  <c:v>1.7889039442832957</c:v>
                </c:pt>
                <c:pt idx="89">
                  <c:v>1.7425077094653247</c:v>
                </c:pt>
                <c:pt idx="90">
                  <c:v>1.7657373534704244</c:v>
                </c:pt>
                <c:pt idx="91">
                  <c:v>1.8187536819283032</c:v>
                </c:pt>
                <c:pt idx="92">
                  <c:v>1.8218025903976411</c:v>
                </c:pt>
                <c:pt idx="93">
                  <c:v>1.8656448285186702</c:v>
                </c:pt>
                <c:pt idx="94">
                  <c:v>1.895454838301877</c:v>
                </c:pt>
                <c:pt idx="95">
                  <c:v>1.8709956810527106</c:v>
                </c:pt>
                <c:pt idx="96">
                  <c:v>1.9008342592602079</c:v>
                </c:pt>
                <c:pt idx="97">
                  <c:v>1.9340437524783443</c:v>
                </c:pt>
                <c:pt idx="98">
                  <c:v>1.9534878061189058</c:v>
                </c:pt>
                <c:pt idx="99">
                  <c:v>1.9619329021220009</c:v>
                </c:pt>
                <c:pt idx="100">
                  <c:v>1.9783850621605226</c:v>
                </c:pt>
                <c:pt idx="101">
                  <c:v>1.9906449645272954</c:v>
                </c:pt>
                <c:pt idx="102">
                  <c:v>1.9780374238725897</c:v>
                </c:pt>
                <c:pt idx="103">
                  <c:v>1.9993764639674636</c:v>
                </c:pt>
                <c:pt idx="104">
                  <c:v>1.9449448131636362</c:v>
                </c:pt>
                <c:pt idx="105">
                  <c:v>1.911062059202189</c:v>
                </c:pt>
                <c:pt idx="106">
                  <c:v>1.9851928165246444</c:v>
                </c:pt>
                <c:pt idx="107">
                  <c:v>1.951960541735674</c:v>
                </c:pt>
                <c:pt idx="108">
                  <c:v>1.9873633479597108</c:v>
                </c:pt>
                <c:pt idx="109">
                  <c:v>2.0188237171900343</c:v>
                </c:pt>
                <c:pt idx="110">
                  <c:v>2.0475222458850859</c:v>
                </c:pt>
                <c:pt idx="111">
                  <c:v>2.0467345121981499</c:v>
                </c:pt>
                <c:pt idx="112">
                  <c:v>2.0567167974041212</c:v>
                </c:pt>
                <c:pt idx="113">
                  <c:v>2.0418990654438103</c:v>
                </c:pt>
                <c:pt idx="114">
                  <c:v>2.0731583672536198</c:v>
                </c:pt>
                <c:pt idx="115">
                  <c:v>2.1072169713547479</c:v>
                </c:pt>
                <c:pt idx="116">
                  <c:v>2.1261943918900656</c:v>
                </c:pt>
                <c:pt idx="117">
                  <c:v>2.1439401310315573</c:v>
                </c:pt>
                <c:pt idx="118">
                  <c:v>2.1634131706659319</c:v>
                </c:pt>
                <c:pt idx="119">
                  <c:v>2.1770288064442753</c:v>
                </c:pt>
                <c:pt idx="120">
                  <c:v>2.1966631714532845</c:v>
                </c:pt>
                <c:pt idx="121">
                  <c:v>2.2171116385677125</c:v>
                </c:pt>
                <c:pt idx="122">
                  <c:v>2.2299921964172298</c:v>
                </c:pt>
                <c:pt idx="123">
                  <c:v>2.2435126963262197</c:v>
                </c:pt>
                <c:pt idx="124">
                  <c:v>2.27480464404365</c:v>
                </c:pt>
                <c:pt idx="125">
                  <c:v>2.2640409321503872</c:v>
                </c:pt>
                <c:pt idx="126">
                  <c:v>2.2203233718536026</c:v>
                </c:pt>
                <c:pt idx="127">
                  <c:v>2.2559268859663142</c:v>
                </c:pt>
                <c:pt idx="128">
                  <c:v>2.2531564807903033</c:v>
                </c:pt>
                <c:pt idx="129">
                  <c:v>2.2741788821863644</c:v>
                </c:pt>
                <c:pt idx="130">
                  <c:v>2.2967377972991687</c:v>
                </c:pt>
                <c:pt idx="131">
                  <c:v>2.2997259005541002</c:v>
                </c:pt>
                <c:pt idx="132">
                  <c:v>2.3108088861980702</c:v>
                </c:pt>
                <c:pt idx="133">
                  <c:v>2.3172967816538654</c:v>
                </c:pt>
                <c:pt idx="134">
                  <c:v>2.3481778618986779</c:v>
                </c:pt>
                <c:pt idx="135">
                  <c:v>2.3540657678570347</c:v>
                </c:pt>
                <c:pt idx="136">
                  <c:v>2.3638162770233722</c:v>
                </c:pt>
                <c:pt idx="137">
                  <c:v>2.3728556670381291</c:v>
                </c:pt>
                <c:pt idx="138">
                  <c:v>2.3853099571734435</c:v>
                </c:pt>
                <c:pt idx="139">
                  <c:v>2.3565408067206963</c:v>
                </c:pt>
                <c:pt idx="140">
                  <c:v>2.3806188552692595</c:v>
                </c:pt>
                <c:pt idx="141">
                  <c:v>2.3495007877573713</c:v>
                </c:pt>
                <c:pt idx="142">
                  <c:v>2.3783881301576479</c:v>
                </c:pt>
                <c:pt idx="143">
                  <c:v>2.3724887169017022</c:v>
                </c:pt>
                <c:pt idx="144">
                  <c:v>2.3507211270213739</c:v>
                </c:pt>
                <c:pt idx="145">
                  <c:v>2.3593520824252869</c:v>
                </c:pt>
                <c:pt idx="146">
                  <c:v>2.3866263595663115</c:v>
                </c:pt>
                <c:pt idx="147">
                  <c:v>2.3825764850028524</c:v>
                </c:pt>
                <c:pt idx="148">
                  <c:v>2.398972690053204</c:v>
                </c:pt>
                <c:pt idx="149">
                  <c:v>2.4110711451652929</c:v>
                </c:pt>
                <c:pt idx="150">
                  <c:v>2.3932705557086238</c:v>
                </c:pt>
                <c:pt idx="151">
                  <c:v>2.3910736355673228</c:v>
                </c:pt>
                <c:pt idx="152">
                  <c:v>2.3796552811495051</c:v>
                </c:pt>
                <c:pt idx="153">
                  <c:v>2.3379916471849973</c:v>
                </c:pt>
                <c:pt idx="154">
                  <c:v>2.3922072170758533</c:v>
                </c:pt>
                <c:pt idx="155">
                  <c:v>2.378917389328608</c:v>
                </c:pt>
                <c:pt idx="156">
                  <c:v>2.3750734256682517</c:v>
                </c:pt>
                <c:pt idx="157">
                  <c:v>2.3680242871075858</c:v>
                </c:pt>
                <c:pt idx="158">
                  <c:v>2.4009833725362451</c:v>
                </c:pt>
                <c:pt idx="159">
                  <c:v>2.430332296936669</c:v>
                </c:pt>
                <c:pt idx="160">
                  <c:v>2.5195869484180986</c:v>
                </c:pt>
                <c:pt idx="161">
                  <c:v>2.5281022597542466</c:v>
                </c:pt>
                <c:pt idx="162">
                  <c:v>2.5430050795186308</c:v>
                </c:pt>
                <c:pt idx="163">
                  <c:v>2.6015505990997503</c:v>
                </c:pt>
                <c:pt idx="164">
                  <c:v>2.6537752652374231</c:v>
                </c:pt>
                <c:pt idx="165">
                  <c:v>2.6729522365750853</c:v>
                </c:pt>
                <c:pt idx="166">
                  <c:v>2.68583258879063</c:v>
                </c:pt>
                <c:pt idx="167">
                  <c:v>2.67612810988392</c:v>
                </c:pt>
                <c:pt idx="168">
                  <c:v>2.7187768475563421</c:v>
                </c:pt>
                <c:pt idx="169">
                  <c:v>2.7481108525014957</c:v>
                </c:pt>
                <c:pt idx="170">
                  <c:v>2.778454065592237</c:v>
                </c:pt>
                <c:pt idx="171">
                  <c:v>2.7726397027841694</c:v>
                </c:pt>
                <c:pt idx="172">
                  <c:v>2.7991275873399171</c:v>
                </c:pt>
                <c:pt idx="173">
                  <c:v>2.8385366633628539</c:v>
                </c:pt>
                <c:pt idx="174">
                  <c:v>2.8470491880002031</c:v>
                </c:pt>
                <c:pt idx="175">
                  <c:v>2.8658622448513329</c:v>
                </c:pt>
                <c:pt idx="176">
                  <c:v>2.875217983563382</c:v>
                </c:pt>
                <c:pt idx="177">
                  <c:v>2.8861063958514226</c:v>
                </c:pt>
                <c:pt idx="178">
                  <c:v>2.8961753304320195</c:v>
                </c:pt>
                <c:pt idx="179">
                  <c:v>2.8828512167330151</c:v>
                </c:pt>
                <c:pt idx="180">
                  <c:v>2.8921826139379991</c:v>
                </c:pt>
                <c:pt idx="181">
                  <c:v>2.8936159099047161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Report!$DC$1</c:f>
              <c:strCache>
                <c:ptCount val="1"/>
                <c:pt idx="0">
                  <c:v>Q3</c:v>
                </c:pt>
              </c:strCache>
            </c:strRef>
          </c:tx>
          <c:marker>
            <c:symbol val="none"/>
          </c:marker>
          <c:cat>
            <c:numRef>
              <c:f>Report!$A$2:$A$630</c:f>
              <c:numCache>
                <c:formatCode>m/d/yyyy</c:formatCode>
                <c:ptCount val="629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Report!$DC$2:$DC$630</c:f>
              <c:numCache>
                <c:formatCode>General</c:formatCode>
                <c:ptCount val="629"/>
                <c:pt idx="0">
                  <c:v>1</c:v>
                </c:pt>
                <c:pt idx="1">
                  <c:v>1.0275318558803535</c:v>
                </c:pt>
                <c:pt idx="2">
                  <c:v>1.0381178780187816</c:v>
                </c:pt>
                <c:pt idx="3">
                  <c:v>1.0641448111218452</c:v>
                </c:pt>
                <c:pt idx="4">
                  <c:v>1.0810037256745297</c:v>
                </c:pt>
                <c:pt idx="5">
                  <c:v>1.0743772548405979</c:v>
                </c:pt>
                <c:pt idx="6">
                  <c:v>1.0900549213695059</c:v>
                </c:pt>
                <c:pt idx="7">
                  <c:v>1.0780707122233133</c:v>
                </c:pt>
                <c:pt idx="8">
                  <c:v>1.1016980151881661</c:v>
                </c:pt>
                <c:pt idx="9">
                  <c:v>1.1228534309417608</c:v>
                </c:pt>
                <c:pt idx="10">
                  <c:v>1.1274137277662077</c:v>
                </c:pt>
                <c:pt idx="11">
                  <c:v>1.1436351615128033</c:v>
                </c:pt>
                <c:pt idx="12">
                  <c:v>1.1568353643362166</c:v>
                </c:pt>
                <c:pt idx="13">
                  <c:v>1.1655166461064213</c:v>
                </c:pt>
                <c:pt idx="14">
                  <c:v>1.173308659390764</c:v>
                </c:pt>
                <c:pt idx="15">
                  <c:v>1.179930401441166</c:v>
                </c:pt>
                <c:pt idx="16">
                  <c:v>1.175120955518788</c:v>
                </c:pt>
                <c:pt idx="17">
                  <c:v>1.1666901677519725</c:v>
                </c:pt>
                <c:pt idx="18">
                  <c:v>1.1782555081283985</c:v>
                </c:pt>
                <c:pt idx="19">
                  <c:v>1.1902703820668268</c:v>
                </c:pt>
                <c:pt idx="20">
                  <c:v>1.2063422977242333</c:v>
                </c:pt>
                <c:pt idx="21">
                  <c:v>1.2090746994135722</c:v>
                </c:pt>
                <c:pt idx="22">
                  <c:v>1.2222025273569059</c:v>
                </c:pt>
                <c:pt idx="23">
                  <c:v>1.2251337249761636</c:v>
                </c:pt>
                <c:pt idx="24">
                  <c:v>1.2326699836230737</c:v>
                </c:pt>
                <c:pt idx="25">
                  <c:v>1.2315807685694102</c:v>
                </c:pt>
                <c:pt idx="26">
                  <c:v>1.2444390195747288</c:v>
                </c:pt>
                <c:pt idx="27">
                  <c:v>1.2197145125965014</c:v>
                </c:pt>
                <c:pt idx="28">
                  <c:v>1.2295902766799676</c:v>
                </c:pt>
                <c:pt idx="29">
                  <c:v>1.243141989307865</c:v>
                </c:pt>
                <c:pt idx="30">
                  <c:v>1.2563227372723695</c:v>
                </c:pt>
                <c:pt idx="31">
                  <c:v>1.2647295768888223</c:v>
                </c:pt>
                <c:pt idx="32">
                  <c:v>1.2669395978679732</c:v>
                </c:pt>
                <c:pt idx="33">
                  <c:v>1.267131686512172</c:v>
                </c:pt>
                <c:pt idx="34">
                  <c:v>1.2661689315462705</c:v>
                </c:pt>
                <c:pt idx="35">
                  <c:v>1.2808927425299561</c:v>
                </c:pt>
                <c:pt idx="36">
                  <c:v>1.2842356399940289</c:v>
                </c:pt>
                <c:pt idx="37">
                  <c:v>1.2903515912353365</c:v>
                </c:pt>
                <c:pt idx="38">
                  <c:v>1.2863392567482317</c:v>
                </c:pt>
                <c:pt idx="39">
                  <c:v>1.2881792534909615</c:v>
                </c:pt>
                <c:pt idx="40">
                  <c:v>1.3026016277843107</c:v>
                </c:pt>
                <c:pt idx="41">
                  <c:v>1.3031478234063074</c:v>
                </c:pt>
                <c:pt idx="42">
                  <c:v>1.3063763427348483</c:v>
                </c:pt>
                <c:pt idx="43">
                  <c:v>1.3314260668808766</c:v>
                </c:pt>
                <c:pt idx="44">
                  <c:v>1.3570573681171378</c:v>
                </c:pt>
                <c:pt idx="45">
                  <c:v>1.3737501756301871</c:v>
                </c:pt>
                <c:pt idx="46">
                  <c:v>1.3856655233415467</c:v>
                </c:pt>
                <c:pt idx="47">
                  <c:v>1.4016869979975048</c:v>
                </c:pt>
                <c:pt idx="48">
                  <c:v>1.4164474927845039</c:v>
                </c:pt>
                <c:pt idx="49">
                  <c:v>1.4198246746344236</c:v>
                </c:pt>
                <c:pt idx="50">
                  <c:v>1.4344120777542007</c:v>
                </c:pt>
                <c:pt idx="51">
                  <c:v>1.441793066268531</c:v>
                </c:pt>
                <c:pt idx="52">
                  <c:v>1.4519666010146457</c:v>
                </c:pt>
                <c:pt idx="53">
                  <c:v>1.4620098802024479</c:v>
                </c:pt>
                <c:pt idx="54">
                  <c:v>1.4501948653522048</c:v>
                </c:pt>
                <c:pt idx="55">
                  <c:v>1.4340349512233308</c:v>
                </c:pt>
                <c:pt idx="56">
                  <c:v>1.4516621977493764</c:v>
                </c:pt>
                <c:pt idx="57">
                  <c:v>1.4813553045774002</c:v>
                </c:pt>
                <c:pt idx="58">
                  <c:v>1.4887348204177793</c:v>
                </c:pt>
                <c:pt idx="59">
                  <c:v>1.4756103585483464</c:v>
                </c:pt>
                <c:pt idx="60">
                  <c:v>1.4832142109289674</c:v>
                </c:pt>
                <c:pt idx="61">
                  <c:v>1.507343203306547</c:v>
                </c:pt>
                <c:pt idx="62">
                  <c:v>1.4832971523305865</c:v>
                </c:pt>
                <c:pt idx="63">
                  <c:v>1.48708097272708</c:v>
                </c:pt>
                <c:pt idx="64">
                  <c:v>1.5297824794181913</c:v>
                </c:pt>
                <c:pt idx="65">
                  <c:v>1.5404891563026306</c:v>
                </c:pt>
                <c:pt idx="66">
                  <c:v>1.4523570502520562</c:v>
                </c:pt>
                <c:pt idx="67">
                  <c:v>1.4397047417364384</c:v>
                </c:pt>
                <c:pt idx="68">
                  <c:v>1.4518079206042609</c:v>
                </c:pt>
                <c:pt idx="69">
                  <c:v>1.3826913346600926</c:v>
                </c:pt>
                <c:pt idx="70">
                  <c:v>1.2015495365094839</c:v>
                </c:pt>
                <c:pt idx="71">
                  <c:v>1.1778157633403843</c:v>
                </c:pt>
                <c:pt idx="72">
                  <c:v>1.4227471832561471</c:v>
                </c:pt>
                <c:pt idx="73">
                  <c:v>1.5376885724393541</c:v>
                </c:pt>
                <c:pt idx="74">
                  <c:v>1.4392803195666128</c:v>
                </c:pt>
                <c:pt idx="75">
                  <c:v>1.4479030850401526</c:v>
                </c:pt>
                <c:pt idx="76">
                  <c:v>1.5320570144513947</c:v>
                </c:pt>
                <c:pt idx="77">
                  <c:v>1.5861479747696394</c:v>
                </c:pt>
                <c:pt idx="78">
                  <c:v>1.6069269815616489</c:v>
                </c:pt>
                <c:pt idx="79">
                  <c:v>1.6795597656993544</c:v>
                </c:pt>
                <c:pt idx="80">
                  <c:v>1.6891070368733505</c:v>
                </c:pt>
                <c:pt idx="81">
                  <c:v>1.757300519294819</c:v>
                </c:pt>
                <c:pt idx="82">
                  <c:v>1.7719228929423112</c:v>
                </c:pt>
                <c:pt idx="83">
                  <c:v>1.7830376990000076</c:v>
                </c:pt>
                <c:pt idx="84">
                  <c:v>1.8294037377146204</c:v>
                </c:pt>
                <c:pt idx="85">
                  <c:v>1.8405492999031368</c:v>
                </c:pt>
                <c:pt idx="86">
                  <c:v>1.8534935139317343</c:v>
                </c:pt>
                <c:pt idx="87">
                  <c:v>1.8900590484363655</c:v>
                </c:pt>
                <c:pt idx="88">
                  <c:v>1.919305905537898</c:v>
                </c:pt>
                <c:pt idx="89">
                  <c:v>1.8854936403203582</c:v>
                </c:pt>
                <c:pt idx="90">
                  <c:v>1.9128071609453472</c:v>
                </c:pt>
                <c:pt idx="91">
                  <c:v>1.9550189034980365</c:v>
                </c:pt>
                <c:pt idx="92">
                  <c:v>1.9659866357574387</c:v>
                </c:pt>
                <c:pt idx="93">
                  <c:v>2.0104966851417196</c:v>
                </c:pt>
                <c:pt idx="94">
                  <c:v>2.0400699988759348</c:v>
                </c:pt>
                <c:pt idx="95">
                  <c:v>2.0244269657549232</c:v>
                </c:pt>
                <c:pt idx="96">
                  <c:v>2.0546577840280573</c:v>
                </c:pt>
                <c:pt idx="97">
                  <c:v>2.0862383349470286</c:v>
                </c:pt>
                <c:pt idx="98">
                  <c:v>2.1105677348113394</c:v>
                </c:pt>
                <c:pt idx="99">
                  <c:v>2.123015556726974</c:v>
                </c:pt>
                <c:pt idx="100">
                  <c:v>2.1426387725402418</c:v>
                </c:pt>
                <c:pt idx="101">
                  <c:v>2.1525631200964934</c:v>
                </c:pt>
                <c:pt idx="102">
                  <c:v>2.1413853196180184</c:v>
                </c:pt>
                <c:pt idx="103">
                  <c:v>2.154181365839817</c:v>
                </c:pt>
                <c:pt idx="104">
                  <c:v>2.1091466487803077</c:v>
                </c:pt>
                <c:pt idx="105">
                  <c:v>2.0620331415771904</c:v>
                </c:pt>
                <c:pt idx="106">
                  <c:v>2.1442539856684188</c:v>
                </c:pt>
                <c:pt idx="107">
                  <c:v>2.1203288037535724</c:v>
                </c:pt>
                <c:pt idx="108">
                  <c:v>2.1625242170039112</c:v>
                </c:pt>
                <c:pt idx="109">
                  <c:v>2.2143635534588944</c:v>
                </c:pt>
                <c:pt idx="110">
                  <c:v>2.2460683350853721</c:v>
                </c:pt>
                <c:pt idx="111">
                  <c:v>2.2509873609944933</c:v>
                </c:pt>
                <c:pt idx="112">
                  <c:v>2.2708917986574502</c:v>
                </c:pt>
                <c:pt idx="113">
                  <c:v>2.2627468229555414</c:v>
                </c:pt>
                <c:pt idx="114">
                  <c:v>2.3051403326091915</c:v>
                </c:pt>
                <c:pt idx="115">
                  <c:v>2.3327759179039109</c:v>
                </c:pt>
                <c:pt idx="116">
                  <c:v>2.3512964434074366</c:v>
                </c:pt>
                <c:pt idx="117">
                  <c:v>2.3725481105187027</c:v>
                </c:pt>
                <c:pt idx="118">
                  <c:v>2.3984456861027099</c:v>
                </c:pt>
                <c:pt idx="119">
                  <c:v>2.4071347266555274</c:v>
                </c:pt>
                <c:pt idx="120">
                  <c:v>2.4270290908792864</c:v>
                </c:pt>
                <c:pt idx="121">
                  <c:v>2.4469106452538711</c:v>
                </c:pt>
                <c:pt idx="122">
                  <c:v>2.4606514670026982</c:v>
                </c:pt>
                <c:pt idx="123">
                  <c:v>2.4798751648055015</c:v>
                </c:pt>
                <c:pt idx="124">
                  <c:v>2.5082086558993471</c:v>
                </c:pt>
                <c:pt idx="125">
                  <c:v>2.4975329031806002</c:v>
                </c:pt>
                <c:pt idx="126">
                  <c:v>2.4523946074977276</c:v>
                </c:pt>
                <c:pt idx="127">
                  <c:v>2.5009719085853792</c:v>
                </c:pt>
                <c:pt idx="128">
                  <c:v>2.5077603768824788</c:v>
                </c:pt>
                <c:pt idx="129">
                  <c:v>2.5248155077560037</c:v>
                </c:pt>
                <c:pt idx="130">
                  <c:v>2.5591801857343248</c:v>
                </c:pt>
                <c:pt idx="131">
                  <c:v>2.5704144459482485</c:v>
                </c:pt>
                <c:pt idx="132">
                  <c:v>2.5810947998108729</c:v>
                </c:pt>
                <c:pt idx="133">
                  <c:v>2.5889575037239494</c:v>
                </c:pt>
                <c:pt idx="134">
                  <c:v>2.6066726564504785</c:v>
                </c:pt>
                <c:pt idx="135">
                  <c:v>2.6072837330677858</c:v>
                </c:pt>
                <c:pt idx="136">
                  <c:v>2.6171119602232342</c:v>
                </c:pt>
                <c:pt idx="137">
                  <c:v>2.6261606524971426</c:v>
                </c:pt>
                <c:pt idx="138">
                  <c:v>2.6359250182230967</c:v>
                </c:pt>
                <c:pt idx="139">
                  <c:v>2.6133506855234971</c:v>
                </c:pt>
                <c:pt idx="140">
                  <c:v>2.6470668043954357</c:v>
                </c:pt>
                <c:pt idx="141">
                  <c:v>2.6118815230954078</c:v>
                </c:pt>
                <c:pt idx="142">
                  <c:v>2.6460706784781718</c:v>
                </c:pt>
                <c:pt idx="143">
                  <c:v>2.6418817951322549</c:v>
                </c:pt>
                <c:pt idx="144">
                  <c:v>2.6278114522036966</c:v>
                </c:pt>
                <c:pt idx="145">
                  <c:v>2.6515374584785389</c:v>
                </c:pt>
                <c:pt idx="146">
                  <c:v>2.6958114075552695</c:v>
                </c:pt>
                <c:pt idx="147">
                  <c:v>2.6960657815690667</c:v>
                </c:pt>
                <c:pt idx="148">
                  <c:v>2.7247468371050001</c:v>
                </c:pt>
                <c:pt idx="149">
                  <c:v>2.7334768105737788</c:v>
                </c:pt>
                <c:pt idx="150">
                  <c:v>2.7223883572267047</c:v>
                </c:pt>
                <c:pt idx="151">
                  <c:v>2.7184934210762952</c:v>
                </c:pt>
                <c:pt idx="152">
                  <c:v>2.6927968044483745</c:v>
                </c:pt>
                <c:pt idx="153">
                  <c:v>2.6490889741574666</c:v>
                </c:pt>
                <c:pt idx="154">
                  <c:v>2.7042238533738594</c:v>
                </c:pt>
                <c:pt idx="155">
                  <c:v>2.6652867763792703</c:v>
                </c:pt>
                <c:pt idx="156">
                  <c:v>2.6413942442092497</c:v>
                </c:pt>
                <c:pt idx="157">
                  <c:v>2.6240108996948512</c:v>
                </c:pt>
                <c:pt idx="158">
                  <c:v>2.6448620247330799</c:v>
                </c:pt>
                <c:pt idx="159">
                  <c:v>2.6987787609210754</c:v>
                </c:pt>
                <c:pt idx="160">
                  <c:v>2.7427476395759425</c:v>
                </c:pt>
                <c:pt idx="161">
                  <c:v>2.7638756380839919</c:v>
                </c:pt>
                <c:pt idx="162">
                  <c:v>2.7738176387261975</c:v>
                </c:pt>
                <c:pt idx="163">
                  <c:v>2.823215757537751</c:v>
                </c:pt>
                <c:pt idx="164">
                  <c:v>2.850518301200192</c:v>
                </c:pt>
                <c:pt idx="165">
                  <c:v>2.8627086812196274</c:v>
                </c:pt>
                <c:pt idx="166">
                  <c:v>2.863584455774896</c:v>
                </c:pt>
                <c:pt idx="167">
                  <c:v>2.8632346567499791</c:v>
                </c:pt>
                <c:pt idx="168">
                  <c:v>2.8992981697309466</c:v>
                </c:pt>
                <c:pt idx="169">
                  <c:v>2.9124968932909052</c:v>
                </c:pt>
                <c:pt idx="170">
                  <c:v>2.9303129155161809</c:v>
                </c:pt>
                <c:pt idx="171">
                  <c:v>2.9290313735883142</c:v>
                </c:pt>
                <c:pt idx="172">
                  <c:v>2.9468733097754587</c:v>
                </c:pt>
                <c:pt idx="173">
                  <c:v>2.9631426719655729</c:v>
                </c:pt>
                <c:pt idx="174">
                  <c:v>2.9676457806985512</c:v>
                </c:pt>
                <c:pt idx="175">
                  <c:v>2.980164756701309</c:v>
                </c:pt>
                <c:pt idx="176">
                  <c:v>2.98503046487517</c:v>
                </c:pt>
                <c:pt idx="177">
                  <c:v>2.997927057609977</c:v>
                </c:pt>
                <c:pt idx="178">
                  <c:v>3.0034224021090141</c:v>
                </c:pt>
                <c:pt idx="179">
                  <c:v>2.9956493510932538</c:v>
                </c:pt>
                <c:pt idx="180">
                  <c:v>2.9989249375574372</c:v>
                </c:pt>
                <c:pt idx="181">
                  <c:v>3.0035742915215193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Report!$DD$1</c:f>
              <c:strCache>
                <c:ptCount val="1"/>
                <c:pt idx="0">
                  <c:v>Q4</c:v>
                </c:pt>
              </c:strCache>
            </c:strRef>
          </c:tx>
          <c:marker>
            <c:symbol val="none"/>
          </c:marker>
          <c:cat>
            <c:numRef>
              <c:f>Report!$A$2:$A$630</c:f>
              <c:numCache>
                <c:formatCode>m/d/yyyy</c:formatCode>
                <c:ptCount val="629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Report!$DD$2:$DD$630</c:f>
              <c:numCache>
                <c:formatCode>General</c:formatCode>
                <c:ptCount val="629"/>
                <c:pt idx="0">
                  <c:v>1</c:v>
                </c:pt>
                <c:pt idx="1">
                  <c:v>1.0156440493635366</c:v>
                </c:pt>
                <c:pt idx="2">
                  <c:v>1.0399042186094949</c:v>
                </c:pt>
                <c:pt idx="3">
                  <c:v>1.0568056806784554</c:v>
                </c:pt>
                <c:pt idx="4">
                  <c:v>1.0907057789142014</c:v>
                </c:pt>
                <c:pt idx="5">
                  <c:v>1.0868224092116361</c:v>
                </c:pt>
                <c:pt idx="6">
                  <c:v>1.1014112483252472</c:v>
                </c:pt>
                <c:pt idx="7">
                  <c:v>1.0851008817320571</c:v>
                </c:pt>
                <c:pt idx="8">
                  <c:v>1.1015312478612089</c:v>
                </c:pt>
                <c:pt idx="9">
                  <c:v>1.1159917470415455</c:v>
                </c:pt>
                <c:pt idx="10">
                  <c:v>1.13376345556724</c:v>
                </c:pt>
                <c:pt idx="11">
                  <c:v>1.1371418704840672</c:v>
                </c:pt>
                <c:pt idx="12">
                  <c:v>1.1688434871053113</c:v>
                </c:pt>
                <c:pt idx="13">
                  <c:v>1.1779494490421878</c:v>
                </c:pt>
                <c:pt idx="14">
                  <c:v>1.1843424201738424</c:v>
                </c:pt>
                <c:pt idx="15">
                  <c:v>1.1908040676765173</c:v>
                </c:pt>
                <c:pt idx="16">
                  <c:v>1.1853485452624559</c:v>
                </c:pt>
                <c:pt idx="17">
                  <c:v>1.1778202229102981</c:v>
                </c:pt>
                <c:pt idx="18">
                  <c:v>1.1908043596014863</c:v>
                </c:pt>
                <c:pt idx="19">
                  <c:v>1.2007871619671435</c:v>
                </c:pt>
                <c:pt idx="20">
                  <c:v>1.2178650405475202</c:v>
                </c:pt>
                <c:pt idx="21">
                  <c:v>1.2296569696300124</c:v>
                </c:pt>
                <c:pt idx="22">
                  <c:v>1.2390800913936284</c:v>
                </c:pt>
                <c:pt idx="23">
                  <c:v>1.2413897051384875</c:v>
                </c:pt>
                <c:pt idx="24">
                  <c:v>1.2544309203302444</c:v>
                </c:pt>
                <c:pt idx="25">
                  <c:v>1.2563457182714872</c:v>
                </c:pt>
                <c:pt idx="26">
                  <c:v>1.2643237198268018</c:v>
                </c:pt>
                <c:pt idx="27">
                  <c:v>1.2459083838827902</c:v>
                </c:pt>
                <c:pt idx="28">
                  <c:v>1.2497779822878687</c:v>
                </c:pt>
                <c:pt idx="29">
                  <c:v>1.2734028183481521</c:v>
                </c:pt>
                <c:pt idx="30">
                  <c:v>1.2809413630327731</c:v>
                </c:pt>
                <c:pt idx="31">
                  <c:v>1.3161952475370087</c:v>
                </c:pt>
                <c:pt idx="32">
                  <c:v>1.3195987362059001</c:v>
                </c:pt>
                <c:pt idx="33">
                  <c:v>1.3082942800679658</c:v>
                </c:pt>
                <c:pt idx="34">
                  <c:v>1.3128933425457288</c:v>
                </c:pt>
                <c:pt idx="35">
                  <c:v>1.3252512267809584</c:v>
                </c:pt>
                <c:pt idx="36">
                  <c:v>1.3304774027127646</c:v>
                </c:pt>
                <c:pt idx="37">
                  <c:v>1.3742904565577299</c:v>
                </c:pt>
                <c:pt idx="38">
                  <c:v>1.3817432254377824</c:v>
                </c:pt>
                <c:pt idx="39">
                  <c:v>1.4093027812160934</c:v>
                </c:pt>
                <c:pt idx="40">
                  <c:v>1.4144228597897488</c:v>
                </c:pt>
                <c:pt idx="41">
                  <c:v>1.4200451979198163</c:v>
                </c:pt>
                <c:pt idx="42">
                  <c:v>1.4209652821832981</c:v>
                </c:pt>
                <c:pt idx="43">
                  <c:v>1.4376194160463511</c:v>
                </c:pt>
                <c:pt idx="44">
                  <c:v>1.45633717712638</c:v>
                </c:pt>
                <c:pt idx="45">
                  <c:v>1.4713361718940072</c:v>
                </c:pt>
                <c:pt idx="46">
                  <c:v>1.480860489870796</c:v>
                </c:pt>
                <c:pt idx="47">
                  <c:v>1.4995953886893163</c:v>
                </c:pt>
                <c:pt idx="48">
                  <c:v>1.5082974097457376</c:v>
                </c:pt>
                <c:pt idx="49">
                  <c:v>1.5171528740409532</c:v>
                </c:pt>
                <c:pt idx="50">
                  <c:v>1.5294422584814773</c:v>
                </c:pt>
                <c:pt idx="51">
                  <c:v>1.5396751514738323</c:v>
                </c:pt>
                <c:pt idx="52">
                  <c:v>1.5541972974891893</c:v>
                </c:pt>
                <c:pt idx="53">
                  <c:v>1.558040529503034</c:v>
                </c:pt>
                <c:pt idx="54">
                  <c:v>1.5568014816189062</c:v>
                </c:pt>
                <c:pt idx="55">
                  <c:v>1.5202860796601898</c:v>
                </c:pt>
                <c:pt idx="56">
                  <c:v>1.5102099741761936</c:v>
                </c:pt>
                <c:pt idx="57">
                  <c:v>1.5357315891578942</c:v>
                </c:pt>
                <c:pt idx="58">
                  <c:v>1.5223902113209069</c:v>
                </c:pt>
                <c:pt idx="59">
                  <c:v>1.4987298477095605</c:v>
                </c:pt>
                <c:pt idx="60">
                  <c:v>1.4961159682228475</c:v>
                </c:pt>
                <c:pt idx="61">
                  <c:v>1.5096268376184543</c:v>
                </c:pt>
                <c:pt idx="62">
                  <c:v>1.5104984097865501</c:v>
                </c:pt>
                <c:pt idx="63">
                  <c:v>1.4781643865218705</c:v>
                </c:pt>
                <c:pt idx="64">
                  <c:v>1.5629648284547266</c:v>
                </c:pt>
                <c:pt idx="65">
                  <c:v>1.5612252039922658</c:v>
                </c:pt>
                <c:pt idx="66">
                  <c:v>1.5009880381271221</c:v>
                </c:pt>
                <c:pt idx="67">
                  <c:v>1.5058994418899871</c:v>
                </c:pt>
                <c:pt idx="68">
                  <c:v>1.5018995268380317</c:v>
                </c:pt>
                <c:pt idx="69">
                  <c:v>1.440409711591186</c:v>
                </c:pt>
                <c:pt idx="70">
                  <c:v>1.222992231858274</c:v>
                </c:pt>
                <c:pt idx="71">
                  <c:v>1.0866365054709237</c:v>
                </c:pt>
                <c:pt idx="72">
                  <c:v>1.2091057612441523</c:v>
                </c:pt>
                <c:pt idx="73">
                  <c:v>1.2938544453109189</c:v>
                </c:pt>
                <c:pt idx="74">
                  <c:v>1.1698121433090274</c:v>
                </c:pt>
                <c:pt idx="75">
                  <c:v>1.2231471898388857</c:v>
                </c:pt>
                <c:pt idx="76">
                  <c:v>1.4371599568915803</c:v>
                </c:pt>
                <c:pt idx="77">
                  <c:v>1.5040927851929635</c:v>
                </c:pt>
                <c:pt idx="78">
                  <c:v>1.5131313587774149</c:v>
                </c:pt>
                <c:pt idx="79">
                  <c:v>1.541362044352075</c:v>
                </c:pt>
                <c:pt idx="80">
                  <c:v>1.5489705791650554</c:v>
                </c:pt>
                <c:pt idx="81">
                  <c:v>1.5900860196791164</c:v>
                </c:pt>
                <c:pt idx="82">
                  <c:v>1.6083855793277178</c:v>
                </c:pt>
                <c:pt idx="83">
                  <c:v>1.6228476989471976</c:v>
                </c:pt>
                <c:pt idx="84">
                  <c:v>1.6580097894071346</c:v>
                </c:pt>
                <c:pt idx="85">
                  <c:v>1.6616474258623564</c:v>
                </c:pt>
                <c:pt idx="86">
                  <c:v>1.6722312408040143</c:v>
                </c:pt>
                <c:pt idx="87">
                  <c:v>1.7142362915851952</c:v>
                </c:pt>
                <c:pt idx="88">
                  <c:v>1.732971388798842</c:v>
                </c:pt>
                <c:pt idx="89">
                  <c:v>1.6984835216200975</c:v>
                </c:pt>
                <c:pt idx="90">
                  <c:v>1.7244501624055382</c:v>
                </c:pt>
                <c:pt idx="91">
                  <c:v>1.7634273041696054</c:v>
                </c:pt>
                <c:pt idx="92">
                  <c:v>1.7705968066748026</c:v>
                </c:pt>
                <c:pt idx="93">
                  <c:v>1.8179723263219447</c:v>
                </c:pt>
                <c:pt idx="94">
                  <c:v>1.8578895046266259</c:v>
                </c:pt>
                <c:pt idx="95">
                  <c:v>1.841716937346711</c:v>
                </c:pt>
                <c:pt idx="96">
                  <c:v>1.8980746517422917</c:v>
                </c:pt>
                <c:pt idx="97">
                  <c:v>1.9209441026195178</c:v>
                </c:pt>
                <c:pt idx="98">
                  <c:v>1.937192912872971</c:v>
                </c:pt>
                <c:pt idx="99">
                  <c:v>1.9414898161336891</c:v>
                </c:pt>
                <c:pt idx="100">
                  <c:v>1.9593020483537298</c:v>
                </c:pt>
                <c:pt idx="101">
                  <c:v>1.9704684844396867</c:v>
                </c:pt>
                <c:pt idx="102">
                  <c:v>1.9650265363546056</c:v>
                </c:pt>
                <c:pt idx="103">
                  <c:v>1.9887581386171269</c:v>
                </c:pt>
                <c:pt idx="104">
                  <c:v>1.9373886961070941</c:v>
                </c:pt>
                <c:pt idx="105">
                  <c:v>1.8842462217488261</c:v>
                </c:pt>
                <c:pt idx="106">
                  <c:v>2.0007532290859671</c:v>
                </c:pt>
                <c:pt idx="107">
                  <c:v>1.940079182547922</c:v>
                </c:pt>
                <c:pt idx="108">
                  <c:v>1.9873290816884563</c:v>
                </c:pt>
                <c:pt idx="109">
                  <c:v>2.0432947841557052</c:v>
                </c:pt>
                <c:pt idx="110">
                  <c:v>2.0701665900476756</c:v>
                </c:pt>
                <c:pt idx="111">
                  <c:v>2.0761420317251216</c:v>
                </c:pt>
                <c:pt idx="112">
                  <c:v>2.100918301790617</c:v>
                </c:pt>
                <c:pt idx="113">
                  <c:v>2.0967163348648121</c:v>
                </c:pt>
                <c:pt idx="114">
                  <c:v>2.110593830485834</c:v>
                </c:pt>
                <c:pt idx="115">
                  <c:v>2.1327393585596548</c:v>
                </c:pt>
                <c:pt idx="116">
                  <c:v>2.1532515414097086</c:v>
                </c:pt>
                <c:pt idx="117">
                  <c:v>2.1837250101356398</c:v>
                </c:pt>
                <c:pt idx="118">
                  <c:v>2.2022118297490922</c:v>
                </c:pt>
                <c:pt idx="119">
                  <c:v>2.2144833446658181</c:v>
                </c:pt>
                <c:pt idx="120">
                  <c:v>2.2261950538744264</c:v>
                </c:pt>
                <c:pt idx="121">
                  <c:v>2.2401187784275818</c:v>
                </c:pt>
                <c:pt idx="122">
                  <c:v>2.2494861932554975</c:v>
                </c:pt>
                <c:pt idx="123">
                  <c:v>2.2627832502063363</c:v>
                </c:pt>
                <c:pt idx="124">
                  <c:v>2.2867239018774792</c:v>
                </c:pt>
                <c:pt idx="125">
                  <c:v>2.283172741752503</c:v>
                </c:pt>
                <c:pt idx="126">
                  <c:v>2.2515091985755591</c:v>
                </c:pt>
                <c:pt idx="127">
                  <c:v>2.2904111083122474</c:v>
                </c:pt>
                <c:pt idx="128">
                  <c:v>2.301436709905238</c:v>
                </c:pt>
                <c:pt idx="129">
                  <c:v>2.3197451284908337</c:v>
                </c:pt>
                <c:pt idx="130">
                  <c:v>2.3568991944192978</c:v>
                </c:pt>
                <c:pt idx="131">
                  <c:v>2.3740455648285179</c:v>
                </c:pt>
                <c:pt idx="132">
                  <c:v>2.3829370975729689</c:v>
                </c:pt>
                <c:pt idx="133">
                  <c:v>2.3877209002928059</c:v>
                </c:pt>
                <c:pt idx="134">
                  <c:v>2.4040246045184479</c:v>
                </c:pt>
                <c:pt idx="135">
                  <c:v>2.4106609095905882</c:v>
                </c:pt>
                <c:pt idx="136">
                  <c:v>2.4199493075191474</c:v>
                </c:pt>
                <c:pt idx="137">
                  <c:v>2.4287871524709925</c:v>
                </c:pt>
                <c:pt idx="138">
                  <c:v>2.4334203178802221</c:v>
                </c:pt>
                <c:pt idx="139">
                  <c:v>2.4142156947152249</c:v>
                </c:pt>
                <c:pt idx="140">
                  <c:v>2.4424576788305035</c:v>
                </c:pt>
                <c:pt idx="141">
                  <c:v>2.4138192307844006</c:v>
                </c:pt>
                <c:pt idx="142">
                  <c:v>2.4409214903415104</c:v>
                </c:pt>
                <c:pt idx="143">
                  <c:v>2.4389964596557228</c:v>
                </c:pt>
                <c:pt idx="144">
                  <c:v>2.4211872004536401</c:v>
                </c:pt>
                <c:pt idx="145">
                  <c:v>2.4261481103718356</c:v>
                </c:pt>
                <c:pt idx="146">
                  <c:v>2.4661912368538559</c:v>
                </c:pt>
                <c:pt idx="147">
                  <c:v>2.4661113220212592</c:v>
                </c:pt>
                <c:pt idx="148">
                  <c:v>2.485021221873061</c:v>
                </c:pt>
                <c:pt idx="149">
                  <c:v>2.4952123099654542</c:v>
                </c:pt>
                <c:pt idx="150">
                  <c:v>2.4752722437125656</c:v>
                </c:pt>
                <c:pt idx="151">
                  <c:v>2.491732686257691</c:v>
                </c:pt>
                <c:pt idx="152">
                  <c:v>2.4440370750279761</c:v>
                </c:pt>
                <c:pt idx="153">
                  <c:v>2.419015005672108</c:v>
                </c:pt>
                <c:pt idx="154">
                  <c:v>2.4867495279220018</c:v>
                </c:pt>
                <c:pt idx="155">
                  <c:v>2.4466323965523138</c:v>
                </c:pt>
                <c:pt idx="156">
                  <c:v>2.4072843904269043</c:v>
                </c:pt>
                <c:pt idx="157">
                  <c:v>2.3680795743190424</c:v>
                </c:pt>
                <c:pt idx="158">
                  <c:v>2.3833192110389385</c:v>
                </c:pt>
                <c:pt idx="159">
                  <c:v>2.52127565364234</c:v>
                </c:pt>
                <c:pt idx="160">
                  <c:v>2.604284060644122</c:v>
                </c:pt>
                <c:pt idx="161">
                  <c:v>2.6291595222840538</c:v>
                </c:pt>
                <c:pt idx="162">
                  <c:v>2.6406470873488064</c:v>
                </c:pt>
                <c:pt idx="163">
                  <c:v>2.6774182037548622</c:v>
                </c:pt>
                <c:pt idx="164">
                  <c:v>2.6955469215444468</c:v>
                </c:pt>
                <c:pt idx="165">
                  <c:v>2.7079785918528243</c:v>
                </c:pt>
                <c:pt idx="166">
                  <c:v>2.7182555895675704</c:v>
                </c:pt>
                <c:pt idx="167">
                  <c:v>2.7084757015419183</c:v>
                </c:pt>
                <c:pt idx="168">
                  <c:v>2.7364532496399532</c:v>
                </c:pt>
                <c:pt idx="169">
                  <c:v>2.7476628363878035</c:v>
                </c:pt>
                <c:pt idx="170">
                  <c:v>2.7758925734699216</c:v>
                </c:pt>
                <c:pt idx="171">
                  <c:v>2.7766427583650524</c:v>
                </c:pt>
                <c:pt idx="172">
                  <c:v>2.7994467698722425</c:v>
                </c:pt>
                <c:pt idx="173">
                  <c:v>2.8144188019680607</c:v>
                </c:pt>
                <c:pt idx="174">
                  <c:v>2.8134568685913566</c:v>
                </c:pt>
                <c:pt idx="175">
                  <c:v>2.8252908782654989</c:v>
                </c:pt>
                <c:pt idx="176">
                  <c:v>2.8331552969716798</c:v>
                </c:pt>
                <c:pt idx="177">
                  <c:v>2.8473193752872445</c:v>
                </c:pt>
                <c:pt idx="178">
                  <c:v>2.861682092569406</c:v>
                </c:pt>
                <c:pt idx="179">
                  <c:v>2.8560711047847964</c:v>
                </c:pt>
                <c:pt idx="180">
                  <c:v>2.8657656186829392</c:v>
                </c:pt>
                <c:pt idx="181">
                  <c:v>2.8757201738955129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Report!$DE$1</c:f>
              <c:strCache>
                <c:ptCount val="1"/>
                <c:pt idx="0">
                  <c:v>Q5</c:v>
                </c:pt>
              </c:strCache>
            </c:strRef>
          </c:tx>
          <c:marker>
            <c:symbol val="none"/>
          </c:marker>
          <c:cat>
            <c:numRef>
              <c:f>Report!$A$2:$A$630</c:f>
              <c:numCache>
                <c:formatCode>m/d/yyyy</c:formatCode>
                <c:ptCount val="629"/>
                <c:pt idx="0">
                  <c:v>37621</c:v>
                </c:pt>
                <c:pt idx="1">
                  <c:v>37652</c:v>
                </c:pt>
                <c:pt idx="2">
                  <c:v>37680</c:v>
                </c:pt>
                <c:pt idx="3">
                  <c:v>37711</c:v>
                </c:pt>
                <c:pt idx="4">
                  <c:v>37741</c:v>
                </c:pt>
                <c:pt idx="5">
                  <c:v>37772</c:v>
                </c:pt>
                <c:pt idx="6">
                  <c:v>37802</c:v>
                </c:pt>
                <c:pt idx="7">
                  <c:v>37833</c:v>
                </c:pt>
                <c:pt idx="8">
                  <c:v>37864</c:v>
                </c:pt>
                <c:pt idx="9">
                  <c:v>37894</c:v>
                </c:pt>
                <c:pt idx="10">
                  <c:v>37925</c:v>
                </c:pt>
                <c:pt idx="11">
                  <c:v>37955</c:v>
                </c:pt>
                <c:pt idx="12">
                  <c:v>37986</c:v>
                </c:pt>
                <c:pt idx="13">
                  <c:v>38017</c:v>
                </c:pt>
                <c:pt idx="14">
                  <c:v>38046</c:v>
                </c:pt>
                <c:pt idx="15">
                  <c:v>38077</c:v>
                </c:pt>
                <c:pt idx="16">
                  <c:v>38107</c:v>
                </c:pt>
                <c:pt idx="17">
                  <c:v>38138</c:v>
                </c:pt>
                <c:pt idx="18">
                  <c:v>38168</c:v>
                </c:pt>
                <c:pt idx="19">
                  <c:v>38199</c:v>
                </c:pt>
                <c:pt idx="20">
                  <c:v>38230</c:v>
                </c:pt>
                <c:pt idx="21">
                  <c:v>38260</c:v>
                </c:pt>
                <c:pt idx="22">
                  <c:v>38291</c:v>
                </c:pt>
                <c:pt idx="23">
                  <c:v>38321</c:v>
                </c:pt>
                <c:pt idx="24">
                  <c:v>38352</c:v>
                </c:pt>
                <c:pt idx="25">
                  <c:v>38383</c:v>
                </c:pt>
                <c:pt idx="26">
                  <c:v>38411</c:v>
                </c:pt>
                <c:pt idx="27">
                  <c:v>38442</c:v>
                </c:pt>
                <c:pt idx="28">
                  <c:v>38472</c:v>
                </c:pt>
                <c:pt idx="29">
                  <c:v>38503</c:v>
                </c:pt>
                <c:pt idx="30">
                  <c:v>38533</c:v>
                </c:pt>
                <c:pt idx="31">
                  <c:v>38564</c:v>
                </c:pt>
                <c:pt idx="32">
                  <c:v>38595</c:v>
                </c:pt>
                <c:pt idx="33">
                  <c:v>38625</c:v>
                </c:pt>
                <c:pt idx="34">
                  <c:v>38656</c:v>
                </c:pt>
                <c:pt idx="35">
                  <c:v>38686</c:v>
                </c:pt>
                <c:pt idx="36">
                  <c:v>38717</c:v>
                </c:pt>
                <c:pt idx="37">
                  <c:v>38748</c:v>
                </c:pt>
                <c:pt idx="38">
                  <c:v>38776</c:v>
                </c:pt>
                <c:pt idx="39">
                  <c:v>38807</c:v>
                </c:pt>
                <c:pt idx="40">
                  <c:v>38837</c:v>
                </c:pt>
                <c:pt idx="41">
                  <c:v>38868</c:v>
                </c:pt>
                <c:pt idx="42">
                  <c:v>38898</c:v>
                </c:pt>
                <c:pt idx="43">
                  <c:v>38929</c:v>
                </c:pt>
                <c:pt idx="44">
                  <c:v>38960</c:v>
                </c:pt>
                <c:pt idx="45">
                  <c:v>38990</c:v>
                </c:pt>
                <c:pt idx="46">
                  <c:v>39021</c:v>
                </c:pt>
                <c:pt idx="47">
                  <c:v>39051</c:v>
                </c:pt>
                <c:pt idx="48">
                  <c:v>39082</c:v>
                </c:pt>
                <c:pt idx="49">
                  <c:v>39113</c:v>
                </c:pt>
                <c:pt idx="50">
                  <c:v>39141</c:v>
                </c:pt>
                <c:pt idx="51">
                  <c:v>39172</c:v>
                </c:pt>
                <c:pt idx="52">
                  <c:v>39202</c:v>
                </c:pt>
                <c:pt idx="53">
                  <c:v>39233</c:v>
                </c:pt>
                <c:pt idx="54">
                  <c:v>39263</c:v>
                </c:pt>
                <c:pt idx="55">
                  <c:v>39294</c:v>
                </c:pt>
                <c:pt idx="56">
                  <c:v>39325</c:v>
                </c:pt>
                <c:pt idx="57">
                  <c:v>39355</c:v>
                </c:pt>
                <c:pt idx="58">
                  <c:v>39386</c:v>
                </c:pt>
                <c:pt idx="59">
                  <c:v>39416</c:v>
                </c:pt>
                <c:pt idx="60">
                  <c:v>39447</c:v>
                </c:pt>
                <c:pt idx="61">
                  <c:v>39478</c:v>
                </c:pt>
                <c:pt idx="62">
                  <c:v>39507</c:v>
                </c:pt>
                <c:pt idx="63">
                  <c:v>39538</c:v>
                </c:pt>
                <c:pt idx="64">
                  <c:v>39568</c:v>
                </c:pt>
                <c:pt idx="65">
                  <c:v>39599</c:v>
                </c:pt>
                <c:pt idx="66">
                  <c:v>39629</c:v>
                </c:pt>
                <c:pt idx="67">
                  <c:v>39660</c:v>
                </c:pt>
                <c:pt idx="68">
                  <c:v>39691</c:v>
                </c:pt>
                <c:pt idx="69">
                  <c:v>39721</c:v>
                </c:pt>
                <c:pt idx="70">
                  <c:v>39752</c:v>
                </c:pt>
                <c:pt idx="71">
                  <c:v>39782</c:v>
                </c:pt>
                <c:pt idx="72">
                  <c:v>39813</c:v>
                </c:pt>
                <c:pt idx="73">
                  <c:v>39844</c:v>
                </c:pt>
                <c:pt idx="74">
                  <c:v>39872</c:v>
                </c:pt>
                <c:pt idx="75">
                  <c:v>39903</c:v>
                </c:pt>
                <c:pt idx="76">
                  <c:v>39933</c:v>
                </c:pt>
                <c:pt idx="77">
                  <c:v>39964</c:v>
                </c:pt>
                <c:pt idx="78">
                  <c:v>39994</c:v>
                </c:pt>
                <c:pt idx="79">
                  <c:v>40025</c:v>
                </c:pt>
                <c:pt idx="80">
                  <c:v>40056</c:v>
                </c:pt>
                <c:pt idx="81">
                  <c:v>40086</c:v>
                </c:pt>
                <c:pt idx="82">
                  <c:v>40117</c:v>
                </c:pt>
                <c:pt idx="83">
                  <c:v>40147</c:v>
                </c:pt>
                <c:pt idx="84">
                  <c:v>40178</c:v>
                </c:pt>
                <c:pt idx="85">
                  <c:v>40209</c:v>
                </c:pt>
                <c:pt idx="86">
                  <c:v>40237</c:v>
                </c:pt>
                <c:pt idx="87">
                  <c:v>40268</c:v>
                </c:pt>
                <c:pt idx="88">
                  <c:v>40298</c:v>
                </c:pt>
                <c:pt idx="89">
                  <c:v>40329</c:v>
                </c:pt>
                <c:pt idx="90">
                  <c:v>40359</c:v>
                </c:pt>
                <c:pt idx="91">
                  <c:v>40390</c:v>
                </c:pt>
                <c:pt idx="92">
                  <c:v>40421</c:v>
                </c:pt>
                <c:pt idx="93">
                  <c:v>40451</c:v>
                </c:pt>
                <c:pt idx="94">
                  <c:v>40482</c:v>
                </c:pt>
                <c:pt idx="95">
                  <c:v>40512</c:v>
                </c:pt>
                <c:pt idx="96">
                  <c:v>40543</c:v>
                </c:pt>
                <c:pt idx="97">
                  <c:v>40574</c:v>
                </c:pt>
                <c:pt idx="98">
                  <c:v>40602</c:v>
                </c:pt>
                <c:pt idx="99">
                  <c:v>40633</c:v>
                </c:pt>
                <c:pt idx="100">
                  <c:v>40663</c:v>
                </c:pt>
                <c:pt idx="101">
                  <c:v>40694</c:v>
                </c:pt>
                <c:pt idx="102">
                  <c:v>40724</c:v>
                </c:pt>
                <c:pt idx="103">
                  <c:v>40755</c:v>
                </c:pt>
                <c:pt idx="104">
                  <c:v>40786</c:v>
                </c:pt>
                <c:pt idx="105">
                  <c:v>40816</c:v>
                </c:pt>
                <c:pt idx="106">
                  <c:v>40847</c:v>
                </c:pt>
                <c:pt idx="107">
                  <c:v>40877</c:v>
                </c:pt>
                <c:pt idx="108">
                  <c:v>40908</c:v>
                </c:pt>
                <c:pt idx="109">
                  <c:v>40939</c:v>
                </c:pt>
                <c:pt idx="110">
                  <c:v>40968</c:v>
                </c:pt>
                <c:pt idx="111">
                  <c:v>40999</c:v>
                </c:pt>
                <c:pt idx="112">
                  <c:v>41029</c:v>
                </c:pt>
                <c:pt idx="113">
                  <c:v>41060</c:v>
                </c:pt>
                <c:pt idx="114">
                  <c:v>41090</c:v>
                </c:pt>
                <c:pt idx="115">
                  <c:v>41121</c:v>
                </c:pt>
                <c:pt idx="116">
                  <c:v>41152</c:v>
                </c:pt>
                <c:pt idx="117">
                  <c:v>41182</c:v>
                </c:pt>
                <c:pt idx="118">
                  <c:v>41213</c:v>
                </c:pt>
                <c:pt idx="119">
                  <c:v>41243</c:v>
                </c:pt>
                <c:pt idx="120">
                  <c:v>41274</c:v>
                </c:pt>
                <c:pt idx="121">
                  <c:v>41305</c:v>
                </c:pt>
                <c:pt idx="122">
                  <c:v>41333</c:v>
                </c:pt>
                <c:pt idx="123">
                  <c:v>41364</c:v>
                </c:pt>
                <c:pt idx="124">
                  <c:v>41394</c:v>
                </c:pt>
                <c:pt idx="125">
                  <c:v>41425</c:v>
                </c:pt>
                <c:pt idx="126">
                  <c:v>41455</c:v>
                </c:pt>
                <c:pt idx="127">
                  <c:v>41486</c:v>
                </c:pt>
                <c:pt idx="128">
                  <c:v>41517</c:v>
                </c:pt>
                <c:pt idx="129">
                  <c:v>41547</c:v>
                </c:pt>
                <c:pt idx="130">
                  <c:v>41578</c:v>
                </c:pt>
                <c:pt idx="131">
                  <c:v>41608</c:v>
                </c:pt>
                <c:pt idx="132">
                  <c:v>41639</c:v>
                </c:pt>
                <c:pt idx="133">
                  <c:v>41670</c:v>
                </c:pt>
                <c:pt idx="134">
                  <c:v>41698</c:v>
                </c:pt>
                <c:pt idx="135">
                  <c:v>41729</c:v>
                </c:pt>
                <c:pt idx="136">
                  <c:v>41759</c:v>
                </c:pt>
                <c:pt idx="137">
                  <c:v>41790</c:v>
                </c:pt>
                <c:pt idx="138">
                  <c:v>41820</c:v>
                </c:pt>
                <c:pt idx="139">
                  <c:v>41851</c:v>
                </c:pt>
                <c:pt idx="140">
                  <c:v>41882</c:v>
                </c:pt>
                <c:pt idx="141">
                  <c:v>41912</c:v>
                </c:pt>
                <c:pt idx="142">
                  <c:v>41943</c:v>
                </c:pt>
                <c:pt idx="143">
                  <c:v>41973</c:v>
                </c:pt>
                <c:pt idx="144">
                  <c:v>42004</c:v>
                </c:pt>
                <c:pt idx="145">
                  <c:v>42035</c:v>
                </c:pt>
                <c:pt idx="146">
                  <c:v>42063</c:v>
                </c:pt>
                <c:pt idx="147">
                  <c:v>42094</c:v>
                </c:pt>
                <c:pt idx="148">
                  <c:v>42124</c:v>
                </c:pt>
                <c:pt idx="149">
                  <c:v>42155</c:v>
                </c:pt>
                <c:pt idx="150">
                  <c:v>42185</c:v>
                </c:pt>
                <c:pt idx="151">
                  <c:v>42216</c:v>
                </c:pt>
                <c:pt idx="152">
                  <c:v>42247</c:v>
                </c:pt>
                <c:pt idx="153">
                  <c:v>42277</c:v>
                </c:pt>
                <c:pt idx="154">
                  <c:v>42308</c:v>
                </c:pt>
                <c:pt idx="155">
                  <c:v>42338</c:v>
                </c:pt>
                <c:pt idx="156">
                  <c:v>42369</c:v>
                </c:pt>
                <c:pt idx="157">
                  <c:v>42400</c:v>
                </c:pt>
                <c:pt idx="158">
                  <c:v>42429</c:v>
                </c:pt>
                <c:pt idx="159">
                  <c:v>42460</c:v>
                </c:pt>
                <c:pt idx="160">
                  <c:v>42490</c:v>
                </c:pt>
                <c:pt idx="161">
                  <c:v>42521</c:v>
                </c:pt>
                <c:pt idx="162">
                  <c:v>42551</c:v>
                </c:pt>
                <c:pt idx="163">
                  <c:v>42582</c:v>
                </c:pt>
                <c:pt idx="164">
                  <c:v>42613</c:v>
                </c:pt>
                <c:pt idx="165">
                  <c:v>42643</c:v>
                </c:pt>
                <c:pt idx="166">
                  <c:v>42674</c:v>
                </c:pt>
                <c:pt idx="167">
                  <c:v>42704</c:v>
                </c:pt>
                <c:pt idx="168">
                  <c:v>42735</c:v>
                </c:pt>
                <c:pt idx="169">
                  <c:v>42766</c:v>
                </c:pt>
                <c:pt idx="170">
                  <c:v>42794</c:v>
                </c:pt>
                <c:pt idx="171">
                  <c:v>42825</c:v>
                </c:pt>
                <c:pt idx="172">
                  <c:v>42855</c:v>
                </c:pt>
                <c:pt idx="173">
                  <c:v>42886</c:v>
                </c:pt>
                <c:pt idx="174">
                  <c:v>42916</c:v>
                </c:pt>
                <c:pt idx="175">
                  <c:v>42947</c:v>
                </c:pt>
                <c:pt idx="176">
                  <c:v>42978</c:v>
                </c:pt>
                <c:pt idx="177">
                  <c:v>43008</c:v>
                </c:pt>
                <c:pt idx="178">
                  <c:v>43039</c:v>
                </c:pt>
                <c:pt idx="179">
                  <c:v>43069</c:v>
                </c:pt>
                <c:pt idx="180">
                  <c:v>43100</c:v>
                </c:pt>
                <c:pt idx="181">
                  <c:v>43131</c:v>
                </c:pt>
              </c:numCache>
            </c:numRef>
          </c:cat>
          <c:val>
            <c:numRef>
              <c:f>Report!$DE$2:$DE$630</c:f>
              <c:numCache>
                <c:formatCode>General</c:formatCode>
                <c:ptCount val="629"/>
                <c:pt idx="0">
                  <c:v>1</c:v>
                </c:pt>
                <c:pt idx="1">
                  <c:v>1.1001808988716346</c:v>
                </c:pt>
                <c:pt idx="2">
                  <c:v>1.1122984714036692</c:v>
                </c:pt>
                <c:pt idx="3">
                  <c:v>1.1501162628555457</c:v>
                </c:pt>
                <c:pt idx="4">
                  <c:v>1.1816779668678519</c:v>
                </c:pt>
                <c:pt idx="5">
                  <c:v>1.1793039464701616</c:v>
                </c:pt>
                <c:pt idx="6">
                  <c:v>1.2098200452713179</c:v>
                </c:pt>
                <c:pt idx="7">
                  <c:v>1.2021439492352777</c:v>
                </c:pt>
                <c:pt idx="8">
                  <c:v>1.2188772286991698</c:v>
                </c:pt>
                <c:pt idx="9">
                  <c:v>1.2208402130294342</c:v>
                </c:pt>
                <c:pt idx="10">
                  <c:v>1.2690752248444963</c:v>
                </c:pt>
                <c:pt idx="11">
                  <c:v>1.330970561454893</c:v>
                </c:pt>
                <c:pt idx="12">
                  <c:v>1.3615551904020735</c:v>
                </c:pt>
                <c:pt idx="13">
                  <c:v>1.382255735145705</c:v>
                </c:pt>
                <c:pt idx="14">
                  <c:v>1.3744063972987559</c:v>
                </c:pt>
                <c:pt idx="15">
                  <c:v>1.3868348902154812</c:v>
                </c:pt>
                <c:pt idx="16">
                  <c:v>1.3819168869137093</c:v>
                </c:pt>
                <c:pt idx="17">
                  <c:v>1.3779225270037121</c:v>
                </c:pt>
                <c:pt idx="18">
                  <c:v>1.4250590880484619</c:v>
                </c:pt>
                <c:pt idx="19">
                  <c:v>1.4435958337351043</c:v>
                </c:pt>
                <c:pt idx="20">
                  <c:v>1.474515715601014</c:v>
                </c:pt>
                <c:pt idx="21">
                  <c:v>1.5183201826739581</c:v>
                </c:pt>
                <c:pt idx="22">
                  <c:v>1.5179507605613696</c:v>
                </c:pt>
                <c:pt idx="23">
                  <c:v>1.522056629338955</c:v>
                </c:pt>
                <c:pt idx="24">
                  <c:v>1.5752671803576621</c:v>
                </c:pt>
                <c:pt idx="25">
                  <c:v>1.5792357209173793</c:v>
                </c:pt>
                <c:pt idx="26">
                  <c:v>1.6011519118011661</c:v>
                </c:pt>
                <c:pt idx="27">
                  <c:v>1.5818662827711474</c:v>
                </c:pt>
                <c:pt idx="28">
                  <c:v>1.574350318467961</c:v>
                </c:pt>
                <c:pt idx="29">
                  <c:v>1.611138994714546</c:v>
                </c:pt>
                <c:pt idx="30">
                  <c:v>1.656792840613893</c:v>
                </c:pt>
                <c:pt idx="31">
                  <c:v>1.6754365506440032</c:v>
                </c:pt>
                <c:pt idx="32">
                  <c:v>1.6855364430515873</c:v>
                </c:pt>
                <c:pt idx="33">
                  <c:v>1.6495034860612281</c:v>
                </c:pt>
                <c:pt idx="34">
                  <c:v>1.645047641397829</c:v>
                </c:pt>
                <c:pt idx="35">
                  <c:v>1.6455615847739695</c:v>
                </c:pt>
                <c:pt idx="36">
                  <c:v>1.6829501078777549</c:v>
                </c:pt>
                <c:pt idx="37">
                  <c:v>1.7622518537484448</c:v>
                </c:pt>
                <c:pt idx="38">
                  <c:v>1.7449373327582649</c:v>
                </c:pt>
                <c:pt idx="39">
                  <c:v>1.7971349178313651</c:v>
                </c:pt>
                <c:pt idx="40">
                  <c:v>1.8047344321897063</c:v>
                </c:pt>
                <c:pt idx="41">
                  <c:v>1.8111758806924958</c:v>
                </c:pt>
                <c:pt idx="42">
                  <c:v>1.8074699868547874</c:v>
                </c:pt>
                <c:pt idx="43">
                  <c:v>1.816874819333546</c:v>
                </c:pt>
                <c:pt idx="44">
                  <c:v>1.8495229872530412</c:v>
                </c:pt>
                <c:pt idx="45">
                  <c:v>1.8576931226419997</c:v>
                </c:pt>
                <c:pt idx="46">
                  <c:v>1.8800755312990673</c:v>
                </c:pt>
                <c:pt idx="47">
                  <c:v>1.9151301614878948</c:v>
                </c:pt>
                <c:pt idx="48">
                  <c:v>1.933798642076477</c:v>
                </c:pt>
                <c:pt idx="49">
                  <c:v>1.9473266006699055</c:v>
                </c:pt>
                <c:pt idx="50">
                  <c:v>1.965960010464239</c:v>
                </c:pt>
                <c:pt idx="51">
                  <c:v>1.9747674620706652</c:v>
                </c:pt>
                <c:pt idx="52">
                  <c:v>1.9943957918065216</c:v>
                </c:pt>
                <c:pt idx="53">
                  <c:v>2.0078451419162242</c:v>
                </c:pt>
                <c:pt idx="54">
                  <c:v>1.9839202852005131</c:v>
                </c:pt>
                <c:pt idx="55">
                  <c:v>1.9143378811877663</c:v>
                </c:pt>
                <c:pt idx="56">
                  <c:v>1.8874871958522317</c:v>
                </c:pt>
                <c:pt idx="57">
                  <c:v>1.9549858609411204</c:v>
                </c:pt>
                <c:pt idx="58">
                  <c:v>1.9763903852244331</c:v>
                </c:pt>
                <c:pt idx="59">
                  <c:v>1.9195931405396172</c:v>
                </c:pt>
                <c:pt idx="60">
                  <c:v>1.9080139404764531</c:v>
                </c:pt>
                <c:pt idx="61">
                  <c:v>1.9325913485604751</c:v>
                </c:pt>
                <c:pt idx="62">
                  <c:v>1.862017995094942</c:v>
                </c:pt>
                <c:pt idx="63">
                  <c:v>1.7840543987818678</c:v>
                </c:pt>
                <c:pt idx="64">
                  <c:v>1.9279079424347036</c:v>
                </c:pt>
                <c:pt idx="65">
                  <c:v>1.9482432809428323</c:v>
                </c:pt>
                <c:pt idx="66">
                  <c:v>1.8178233218536954</c:v>
                </c:pt>
                <c:pt idx="67">
                  <c:v>1.7153764176619295</c:v>
                </c:pt>
                <c:pt idx="68">
                  <c:v>1.7166199313844375</c:v>
                </c:pt>
                <c:pt idx="69">
                  <c:v>1.5500561847715741</c:v>
                </c:pt>
                <c:pt idx="70">
                  <c:v>1.6007327248879246</c:v>
                </c:pt>
                <c:pt idx="71">
                  <c:v>1.1685776401093311</c:v>
                </c:pt>
                <c:pt idx="72">
                  <c:v>1.224121489580825</c:v>
                </c:pt>
                <c:pt idx="73">
                  <c:v>1.2553316041961771</c:v>
                </c:pt>
                <c:pt idx="74">
                  <c:v>1.1093495708222907</c:v>
                </c:pt>
                <c:pt idx="75">
                  <c:v>1.3399010758656009</c:v>
                </c:pt>
                <c:pt idx="76">
                  <c:v>1.6048055975491857</c:v>
                </c:pt>
                <c:pt idx="77">
                  <c:v>1.7441702880706127</c:v>
                </c:pt>
                <c:pt idx="78">
                  <c:v>1.7796878611736464</c:v>
                </c:pt>
                <c:pt idx="79">
                  <c:v>1.8668958660397057</c:v>
                </c:pt>
                <c:pt idx="80">
                  <c:v>1.8952937500033296</c:v>
                </c:pt>
                <c:pt idx="81">
                  <c:v>1.9582523673539771</c:v>
                </c:pt>
                <c:pt idx="82">
                  <c:v>1.9987229344292177</c:v>
                </c:pt>
                <c:pt idx="83">
                  <c:v>2.0192828887311416</c:v>
                </c:pt>
                <c:pt idx="84">
                  <c:v>2.0724971326273804</c:v>
                </c:pt>
                <c:pt idx="85">
                  <c:v>2.0887677237676732</c:v>
                </c:pt>
                <c:pt idx="86">
                  <c:v>2.1135656831714393</c:v>
                </c:pt>
                <c:pt idx="87">
                  <c:v>2.2038634214677337</c:v>
                </c:pt>
                <c:pt idx="88">
                  <c:v>2.2231409401161901</c:v>
                </c:pt>
                <c:pt idx="89">
                  <c:v>2.1672468940212095</c:v>
                </c:pt>
                <c:pt idx="90">
                  <c:v>2.1978734736876966</c:v>
                </c:pt>
                <c:pt idx="91">
                  <c:v>2.270060740237938</c:v>
                </c:pt>
                <c:pt idx="92">
                  <c:v>2.2918794130895468</c:v>
                </c:pt>
                <c:pt idx="93">
                  <c:v>2.401622603215213</c:v>
                </c:pt>
                <c:pt idx="94">
                  <c:v>2.5006839799937457</c:v>
                </c:pt>
                <c:pt idx="95">
                  <c:v>2.481762651902216</c:v>
                </c:pt>
                <c:pt idx="96">
                  <c:v>2.5368408486007792</c:v>
                </c:pt>
                <c:pt idx="97">
                  <c:v>2.5792266105574191</c:v>
                </c:pt>
                <c:pt idx="98">
                  <c:v>2.5981684780762553</c:v>
                </c:pt>
                <c:pt idx="99">
                  <c:v>2.6131605874532466</c:v>
                </c:pt>
                <c:pt idx="100">
                  <c:v>2.6404385168528326</c:v>
                </c:pt>
                <c:pt idx="101">
                  <c:v>2.6488079825513542</c:v>
                </c:pt>
                <c:pt idx="102">
                  <c:v>2.6237022465778561</c:v>
                </c:pt>
                <c:pt idx="103">
                  <c:v>2.6480370237324222</c:v>
                </c:pt>
                <c:pt idx="104">
                  <c:v>2.5648138890361429</c:v>
                </c:pt>
                <c:pt idx="105">
                  <c:v>2.4598639804188145</c:v>
                </c:pt>
                <c:pt idx="106">
                  <c:v>2.6487118347865133</c:v>
                </c:pt>
                <c:pt idx="107">
                  <c:v>2.547970081807605</c:v>
                </c:pt>
                <c:pt idx="108">
                  <c:v>2.6518128716595952</c:v>
                </c:pt>
                <c:pt idx="109">
                  <c:v>2.7868008628363956</c:v>
                </c:pt>
                <c:pt idx="110">
                  <c:v>2.8671476860568035</c:v>
                </c:pt>
                <c:pt idx="111">
                  <c:v>2.8907322856256674</c:v>
                </c:pt>
                <c:pt idx="112">
                  <c:v>2.9439666116492407</c:v>
                </c:pt>
                <c:pt idx="113">
                  <c:v>2.8787744046739316</c:v>
                </c:pt>
                <c:pt idx="114">
                  <c:v>2.9263607366178945</c:v>
                </c:pt>
                <c:pt idx="115">
                  <c:v>2.9874336450487986</c:v>
                </c:pt>
                <c:pt idx="116">
                  <c:v>3.0465441393540447</c:v>
                </c:pt>
                <c:pt idx="117">
                  <c:v>3.1008128126465233</c:v>
                </c:pt>
                <c:pt idx="118">
                  <c:v>3.1727241665195653</c:v>
                </c:pt>
                <c:pt idx="119">
                  <c:v>3.1826288647081018</c:v>
                </c:pt>
                <c:pt idx="120">
                  <c:v>3.2354070346873955</c:v>
                </c:pt>
                <c:pt idx="121">
                  <c:v>3.2677889093119372</c:v>
                </c:pt>
                <c:pt idx="122">
                  <c:v>3.2988357833739888</c:v>
                </c:pt>
                <c:pt idx="123">
                  <c:v>3.3329855230719891</c:v>
                </c:pt>
                <c:pt idx="124">
                  <c:v>3.385375851949791</c:v>
                </c:pt>
                <c:pt idx="125">
                  <c:v>3.3806741761434429</c:v>
                </c:pt>
                <c:pt idx="126">
                  <c:v>3.3250919093695614</c:v>
                </c:pt>
                <c:pt idx="127">
                  <c:v>3.3971405144991289</c:v>
                </c:pt>
                <c:pt idx="128">
                  <c:v>3.3986796997240649</c:v>
                </c:pt>
                <c:pt idx="129">
                  <c:v>3.4243225424341119</c:v>
                </c:pt>
                <c:pt idx="130">
                  <c:v>3.5092559351006098</c:v>
                </c:pt>
                <c:pt idx="131">
                  <c:v>3.5357289344527913</c:v>
                </c:pt>
                <c:pt idx="132">
                  <c:v>3.5591756682104365</c:v>
                </c:pt>
                <c:pt idx="133">
                  <c:v>3.5831175380779774</c:v>
                </c:pt>
                <c:pt idx="134">
                  <c:v>3.6178285678330147</c:v>
                </c:pt>
                <c:pt idx="135">
                  <c:v>3.6172495222609351</c:v>
                </c:pt>
                <c:pt idx="136">
                  <c:v>3.6390665226936556</c:v>
                </c:pt>
                <c:pt idx="137">
                  <c:v>3.6813580027615176</c:v>
                </c:pt>
                <c:pt idx="138">
                  <c:v>3.702484566034947</c:v>
                </c:pt>
                <c:pt idx="139">
                  <c:v>3.6475385964578537</c:v>
                </c:pt>
                <c:pt idx="140">
                  <c:v>3.7046126644779958</c:v>
                </c:pt>
                <c:pt idx="141">
                  <c:v>3.6137687947080095</c:v>
                </c:pt>
                <c:pt idx="142">
                  <c:v>3.6156266500719365</c:v>
                </c:pt>
                <c:pt idx="143">
                  <c:v>3.5812298770744588</c:v>
                </c:pt>
                <c:pt idx="144">
                  <c:v>3.5044115115006522</c:v>
                </c:pt>
                <c:pt idx="145">
                  <c:v>3.476795294544655</c:v>
                </c:pt>
                <c:pt idx="146">
                  <c:v>3.6681052886536936</c:v>
                </c:pt>
                <c:pt idx="147">
                  <c:v>3.6030333388421849</c:v>
                </c:pt>
                <c:pt idx="148">
                  <c:v>3.6961852805810591</c:v>
                </c:pt>
                <c:pt idx="149">
                  <c:v>3.7276796338441955</c:v>
                </c:pt>
                <c:pt idx="150">
                  <c:v>3.6714412168783563</c:v>
                </c:pt>
                <c:pt idx="151">
                  <c:v>3.5864065846941835</c:v>
                </c:pt>
                <c:pt idx="152">
                  <c:v>3.5306968021215432</c:v>
                </c:pt>
                <c:pt idx="153">
                  <c:v>3.3946140615195128</c:v>
                </c:pt>
                <c:pt idx="154">
                  <c:v>3.4951323788332971</c:v>
                </c:pt>
                <c:pt idx="155">
                  <c:v>3.2471187177056913</c:v>
                </c:pt>
                <c:pt idx="156">
                  <c:v>2.9356718277538341</c:v>
                </c:pt>
                <c:pt idx="157">
                  <c:v>2.7307811195861493</c:v>
                </c:pt>
                <c:pt idx="158">
                  <c:v>2.6878850377692074</c:v>
                </c:pt>
                <c:pt idx="159">
                  <c:v>2.8746954908233326</c:v>
                </c:pt>
                <c:pt idx="160">
                  <c:v>3.1865732010135797</c:v>
                </c:pt>
                <c:pt idx="161">
                  <c:v>3.2413476287510292</c:v>
                </c:pt>
                <c:pt idx="162">
                  <c:v>3.3057575995556592</c:v>
                </c:pt>
                <c:pt idx="163">
                  <c:v>3.3728023817786554</c:v>
                </c:pt>
                <c:pt idx="164">
                  <c:v>3.4291267690253067</c:v>
                </c:pt>
                <c:pt idx="165">
                  <c:v>3.4457921551088404</c:v>
                </c:pt>
                <c:pt idx="166">
                  <c:v>3.4017140956399969</c:v>
                </c:pt>
                <c:pt idx="167">
                  <c:v>3.3972354405523357</c:v>
                </c:pt>
                <c:pt idx="168">
                  <c:v>3.4648663340311021</c:v>
                </c:pt>
                <c:pt idx="169">
                  <c:v>3.4743884404904692</c:v>
                </c:pt>
                <c:pt idx="170">
                  <c:v>3.5737823256714352</c:v>
                </c:pt>
                <c:pt idx="171">
                  <c:v>3.5589884957514704</c:v>
                </c:pt>
                <c:pt idx="172">
                  <c:v>3.5738450876775332</c:v>
                </c:pt>
                <c:pt idx="173">
                  <c:v>3.5962706758540866</c:v>
                </c:pt>
                <c:pt idx="174">
                  <c:v>3.5987961680808667</c:v>
                </c:pt>
                <c:pt idx="175">
                  <c:v>3.6562327572495694</c:v>
                </c:pt>
                <c:pt idx="176">
                  <c:v>3.6370426732137351</c:v>
                </c:pt>
                <c:pt idx="177">
                  <c:v>3.6966021098945712</c:v>
                </c:pt>
                <c:pt idx="178">
                  <c:v>3.7339776012860431</c:v>
                </c:pt>
                <c:pt idx="179">
                  <c:v>3.6828914183105557</c:v>
                </c:pt>
                <c:pt idx="180">
                  <c:v>3.6773669564237368</c:v>
                </c:pt>
                <c:pt idx="181">
                  <c:v>3.790428500613837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246976"/>
        <c:axId val="395265152"/>
      </c:lineChart>
      <c:dateAx>
        <c:axId val="39524697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zh-TW"/>
          </a:p>
        </c:txPr>
        <c:crossAx val="395265152"/>
        <c:crosses val="autoZero"/>
        <c:auto val="1"/>
        <c:lblOffset val="100"/>
        <c:baseTimeUnit val="months"/>
        <c:majorUnit val="1"/>
        <c:majorTimeUnit val="years"/>
      </c:dateAx>
      <c:valAx>
        <c:axId val="395265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95246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Combinded!$DH$71:$DL$71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Combinded!$DH$72:$DL$72</c:f>
              <c:numCache>
                <c:formatCode>0.00%</c:formatCode>
                <c:ptCount val="5"/>
                <c:pt idx="0">
                  <c:v>0.14285697810128539</c:v>
                </c:pt>
                <c:pt idx="1">
                  <c:v>0.12865824587236308</c:v>
                </c:pt>
                <c:pt idx="2">
                  <c:v>8.9048444635254631E-2</c:v>
                </c:pt>
                <c:pt idx="3">
                  <c:v>5.6533724151462517E-2</c:v>
                </c:pt>
                <c:pt idx="4">
                  <c:v>5.384659994878005E-2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07840"/>
        <c:axId val="173811968"/>
      </c:barChart>
      <c:catAx>
        <c:axId val="2707840"/>
        <c:scaling>
          <c:orientation val="minMax"/>
        </c:scaling>
        <c:delete val="0"/>
        <c:axPos val="b"/>
        <c:majorTickMark val="out"/>
        <c:minorTickMark val="none"/>
        <c:tickLblPos val="nextTo"/>
        <c:crossAx val="173811968"/>
        <c:crosses val="autoZero"/>
        <c:auto val="1"/>
        <c:lblAlgn val="ctr"/>
        <c:lblOffset val="100"/>
        <c:noMultiLvlLbl val="0"/>
      </c:catAx>
      <c:valAx>
        <c:axId val="17381196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7078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Combinded!$DH$82:$DL$82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Combinded!$DH$83:$DL$83</c:f>
              <c:numCache>
                <c:formatCode>0.00%</c:formatCode>
                <c:ptCount val="5"/>
                <c:pt idx="0">
                  <c:v>0.15762094291990336</c:v>
                </c:pt>
                <c:pt idx="1">
                  <c:v>0.12083666739475007</c:v>
                </c:pt>
                <c:pt idx="2">
                  <c:v>8.8103831128357735E-2</c:v>
                </c:pt>
                <c:pt idx="3">
                  <c:v>4.3785355626762001E-2</c:v>
                </c:pt>
                <c:pt idx="4">
                  <c:v>5.9842866680751561E-2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569344"/>
        <c:axId val="174570880"/>
      </c:barChart>
      <c:catAx>
        <c:axId val="174569344"/>
        <c:scaling>
          <c:orientation val="minMax"/>
        </c:scaling>
        <c:delete val="0"/>
        <c:axPos val="b"/>
        <c:majorTickMark val="out"/>
        <c:minorTickMark val="none"/>
        <c:tickLblPos val="nextTo"/>
        <c:crossAx val="174570880"/>
        <c:crosses val="autoZero"/>
        <c:auto val="1"/>
        <c:lblAlgn val="ctr"/>
        <c:lblOffset val="100"/>
        <c:noMultiLvlLbl val="0"/>
      </c:catAx>
      <c:valAx>
        <c:axId val="17457088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745693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EBITDA_EV!$CW$3:$DA$3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EBITDA_EV!$CW$4:$DA$4</c:f>
              <c:numCache>
                <c:formatCode>0.00%</c:formatCode>
                <c:ptCount val="5"/>
                <c:pt idx="0">
                  <c:v>7.9308032933639971E-2</c:v>
                </c:pt>
                <c:pt idx="1">
                  <c:v>7.7550575811751177E-2</c:v>
                </c:pt>
                <c:pt idx="2">
                  <c:v>8.5195324358460667E-2</c:v>
                </c:pt>
                <c:pt idx="3">
                  <c:v>0.10497943851185254</c:v>
                </c:pt>
                <c:pt idx="4">
                  <c:v>9.153264161271002E-2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5826816"/>
        <c:axId val="175828352"/>
      </c:barChart>
      <c:catAx>
        <c:axId val="175826816"/>
        <c:scaling>
          <c:orientation val="minMax"/>
        </c:scaling>
        <c:delete val="0"/>
        <c:axPos val="b"/>
        <c:majorTickMark val="out"/>
        <c:minorTickMark val="none"/>
        <c:tickLblPos val="nextTo"/>
        <c:crossAx val="175828352"/>
        <c:crosses val="autoZero"/>
        <c:auto val="1"/>
        <c:lblAlgn val="ctr"/>
        <c:lblOffset val="100"/>
        <c:noMultiLvlLbl val="0"/>
      </c:catAx>
      <c:valAx>
        <c:axId val="17582835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17582681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EBITDA_EV!$CD$3:$CH$3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EBITDA_EV!$CD$4:$CH$4</c:f>
              <c:numCache>
                <c:formatCode>0.00%</c:formatCode>
                <c:ptCount val="5"/>
                <c:pt idx="0">
                  <c:v>7.9769883143193665E-2</c:v>
                </c:pt>
                <c:pt idx="1">
                  <c:v>8.0367500257995994E-2</c:v>
                </c:pt>
                <c:pt idx="2">
                  <c:v>7.9189326419073502E-2</c:v>
                </c:pt>
                <c:pt idx="3">
                  <c:v>0.10680273533272988</c:v>
                </c:pt>
                <c:pt idx="4">
                  <c:v>6.820457893009868E-2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233088"/>
        <c:axId val="176251264"/>
      </c:barChart>
      <c:catAx>
        <c:axId val="176233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76251264"/>
        <c:crosses val="autoZero"/>
        <c:auto val="1"/>
        <c:lblAlgn val="ctr"/>
        <c:lblOffset val="100"/>
        <c:noMultiLvlLbl val="0"/>
      </c:catAx>
      <c:valAx>
        <c:axId val="17625126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76233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Sales_EV!$CW$3:$DA$3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Sales_EV!$CW$4:$DA$4</c:f>
              <c:numCache>
                <c:formatCode>0.00%</c:formatCode>
                <c:ptCount val="5"/>
                <c:pt idx="0">
                  <c:v>7.2939277051667251E-2</c:v>
                </c:pt>
                <c:pt idx="1">
                  <c:v>9.268380517451269E-2</c:v>
                </c:pt>
                <c:pt idx="2">
                  <c:v>7.9758370436572079E-2</c:v>
                </c:pt>
                <c:pt idx="3">
                  <c:v>0.10578738069785043</c:v>
                </c:pt>
                <c:pt idx="4">
                  <c:v>0.11417144111147137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6566656"/>
        <c:axId val="176568192"/>
      </c:barChart>
      <c:catAx>
        <c:axId val="176566656"/>
        <c:scaling>
          <c:orientation val="minMax"/>
        </c:scaling>
        <c:delete val="0"/>
        <c:axPos val="b"/>
        <c:majorTickMark val="out"/>
        <c:minorTickMark val="none"/>
        <c:tickLblPos val="nextTo"/>
        <c:crossAx val="176568192"/>
        <c:crosses val="autoZero"/>
        <c:auto val="1"/>
        <c:lblAlgn val="ctr"/>
        <c:lblOffset val="100"/>
        <c:noMultiLvlLbl val="0"/>
      </c:catAx>
      <c:valAx>
        <c:axId val="17656819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1765666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EBITDA!$CW$3:$DA$3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EBITDA!$CW$4:$DA$4</c:f>
              <c:numCache>
                <c:formatCode>0.00%</c:formatCode>
                <c:ptCount val="5"/>
                <c:pt idx="0">
                  <c:v>0.13858819681757639</c:v>
                </c:pt>
                <c:pt idx="1">
                  <c:v>0.11747381778850308</c:v>
                </c:pt>
                <c:pt idx="2">
                  <c:v>7.9103569086233838E-2</c:v>
                </c:pt>
                <c:pt idx="3">
                  <c:v>5.5598078228528358E-2</c:v>
                </c:pt>
                <c:pt idx="4">
                  <c:v>6.5366995349196433E-2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945856"/>
        <c:axId val="181947392"/>
      </c:barChart>
      <c:catAx>
        <c:axId val="181945856"/>
        <c:scaling>
          <c:orientation val="minMax"/>
        </c:scaling>
        <c:delete val="0"/>
        <c:axPos val="b"/>
        <c:majorTickMark val="out"/>
        <c:minorTickMark val="none"/>
        <c:tickLblPos val="nextTo"/>
        <c:crossAx val="181947392"/>
        <c:crosses val="autoZero"/>
        <c:auto val="1"/>
        <c:lblAlgn val="ctr"/>
        <c:lblOffset val="100"/>
        <c:noMultiLvlLbl val="0"/>
      </c:catAx>
      <c:valAx>
        <c:axId val="18194739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18194585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Book!$CM$14:$CQ$14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EBITDA!$CW$9:$DA$9</c:f>
              <c:numCache>
                <c:formatCode>0.00</c:formatCode>
                <c:ptCount val="5"/>
                <c:pt idx="0">
                  <c:v>1.1299592840135682</c:v>
                </c:pt>
                <c:pt idx="1">
                  <c:v>1.1928406463466412</c:v>
                </c:pt>
                <c:pt idx="2">
                  <c:v>0.81047273617008797</c:v>
                </c:pt>
                <c:pt idx="3">
                  <c:v>0.62207437782900843</c:v>
                </c:pt>
                <c:pt idx="4">
                  <c:v>0.7724462254542005</c:v>
                </c:pt>
              </c:numCache>
            </c:numRef>
          </c:val>
        </c:ser>
        <c:ser>
          <c:idx val="2"/>
          <c:order val="1"/>
          <c:spPr>
            <a:solidFill>
              <a:srgbClr val="00B0F0"/>
            </a:solidFill>
          </c:spPr>
          <c:invertIfNegative val="0"/>
          <c:cat>
            <c:strRef>
              <c:f>Book!$CM$14:$CQ$14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Book!$CM$20:$CQ$20</c:f>
              <c:numCache>
                <c:formatCode>0.00</c:formatCode>
                <c:ptCount val="5"/>
                <c:pt idx="0">
                  <c:v>0.65090638087911656</c:v>
                </c:pt>
                <c:pt idx="1">
                  <c:v>0.65279261779769082</c:v>
                </c:pt>
                <c:pt idx="2">
                  <c:v>1.0267343312751578</c:v>
                </c:pt>
                <c:pt idx="3">
                  <c:v>1.1287140692385869</c:v>
                </c:pt>
                <c:pt idx="4">
                  <c:v>1.1346305516527533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1955584"/>
        <c:axId val="181957376"/>
      </c:barChart>
      <c:catAx>
        <c:axId val="1819555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1957376"/>
        <c:crosses val="autoZero"/>
        <c:auto val="1"/>
        <c:lblAlgn val="ctr"/>
        <c:lblOffset val="100"/>
        <c:noMultiLvlLbl val="0"/>
      </c:catAx>
      <c:valAx>
        <c:axId val="181957376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181955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Cash!$CW$3:$DA$3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Cash!$CW$4:$DA$4</c:f>
              <c:numCache>
                <c:formatCode>0.00%</c:formatCode>
                <c:ptCount val="5"/>
                <c:pt idx="0">
                  <c:v>0.12550625830324624</c:v>
                </c:pt>
                <c:pt idx="1">
                  <c:v>0.11181217637150365</c:v>
                </c:pt>
                <c:pt idx="2">
                  <c:v>9.3031145467236787E-2</c:v>
                </c:pt>
                <c:pt idx="3">
                  <c:v>6.709000268052101E-2</c:v>
                </c:pt>
                <c:pt idx="4">
                  <c:v>6.3475163528571521E-2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153984"/>
        <c:axId val="182155520"/>
      </c:barChart>
      <c:catAx>
        <c:axId val="182153984"/>
        <c:scaling>
          <c:orientation val="minMax"/>
        </c:scaling>
        <c:delete val="0"/>
        <c:axPos val="b"/>
        <c:majorTickMark val="out"/>
        <c:minorTickMark val="none"/>
        <c:tickLblPos val="nextTo"/>
        <c:crossAx val="182155520"/>
        <c:crosses val="autoZero"/>
        <c:auto val="1"/>
        <c:lblAlgn val="ctr"/>
        <c:lblOffset val="100"/>
        <c:noMultiLvlLbl val="0"/>
      </c:catAx>
      <c:valAx>
        <c:axId val="18215552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18215398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Book!$CM$14:$CQ$14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Cash!$CW$9:$DA$9</c:f>
              <c:numCache>
                <c:formatCode>0.00</c:formatCode>
                <c:ptCount val="5"/>
                <c:pt idx="0">
                  <c:v>1.0845457006829733</c:v>
                </c:pt>
                <c:pt idx="1">
                  <c:v>1.4172359052338612</c:v>
                </c:pt>
                <c:pt idx="2">
                  <c:v>0.78353502228411287</c:v>
                </c:pt>
                <c:pt idx="3">
                  <c:v>0.74758910203785256</c:v>
                </c:pt>
                <c:pt idx="4">
                  <c:v>0.64574834286438354</c:v>
                </c:pt>
              </c:numCache>
            </c:numRef>
          </c:val>
        </c:ser>
        <c:ser>
          <c:idx val="2"/>
          <c:order val="1"/>
          <c:spPr>
            <a:solidFill>
              <a:srgbClr val="00B0F0"/>
            </a:solidFill>
          </c:spPr>
          <c:invertIfNegative val="0"/>
          <c:cat>
            <c:strRef>
              <c:f>Book!$CM$14:$CQ$14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Book!$CM$20:$CQ$20</c:f>
              <c:numCache>
                <c:formatCode>0.00</c:formatCode>
                <c:ptCount val="5"/>
                <c:pt idx="0">
                  <c:v>0.65090638087911656</c:v>
                </c:pt>
                <c:pt idx="1">
                  <c:v>0.65279261779769082</c:v>
                </c:pt>
                <c:pt idx="2">
                  <c:v>1.0267343312751578</c:v>
                </c:pt>
                <c:pt idx="3">
                  <c:v>1.1287140692385869</c:v>
                </c:pt>
                <c:pt idx="4">
                  <c:v>1.1346305516527533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163712"/>
        <c:axId val="182169600"/>
      </c:barChart>
      <c:catAx>
        <c:axId val="182163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82169600"/>
        <c:crosses val="autoZero"/>
        <c:auto val="1"/>
        <c:lblAlgn val="ctr"/>
        <c:lblOffset val="100"/>
        <c:noMultiLvlLbl val="0"/>
      </c:catAx>
      <c:valAx>
        <c:axId val="182169600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1821637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Book!$CM$14:$CQ$14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Earnings!$CW$9:$DA$9</c:f>
              <c:numCache>
                <c:formatCode>0.00</c:formatCode>
                <c:ptCount val="5"/>
                <c:pt idx="0">
                  <c:v>1.0859151030832244</c:v>
                </c:pt>
                <c:pt idx="1">
                  <c:v>1.1019065983245524</c:v>
                </c:pt>
                <c:pt idx="2">
                  <c:v>1.2704271653411081</c:v>
                </c:pt>
                <c:pt idx="3">
                  <c:v>0.80202625343317735</c:v>
                </c:pt>
                <c:pt idx="4">
                  <c:v>0.76360032393397148</c:v>
                </c:pt>
              </c:numCache>
            </c:numRef>
          </c:val>
        </c:ser>
        <c:ser>
          <c:idx val="2"/>
          <c:order val="1"/>
          <c:spPr>
            <a:solidFill>
              <a:srgbClr val="00B0F0"/>
            </a:solidFill>
          </c:spPr>
          <c:invertIfNegative val="0"/>
          <c:cat>
            <c:strRef>
              <c:f>Book!$CM$14:$CQ$14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Book!$CM$20:$CQ$20</c:f>
              <c:numCache>
                <c:formatCode>0.00</c:formatCode>
                <c:ptCount val="5"/>
                <c:pt idx="0">
                  <c:v>0.65090638087911656</c:v>
                </c:pt>
                <c:pt idx="1">
                  <c:v>0.65279261779769082</c:v>
                </c:pt>
                <c:pt idx="2">
                  <c:v>1.0267343312751578</c:v>
                </c:pt>
                <c:pt idx="3">
                  <c:v>1.1287140692385869</c:v>
                </c:pt>
                <c:pt idx="4">
                  <c:v>1.1346305516527533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878976"/>
        <c:axId val="182880512"/>
      </c:barChart>
      <c:catAx>
        <c:axId val="182878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2880512"/>
        <c:crosses val="autoZero"/>
        <c:auto val="1"/>
        <c:lblAlgn val="ctr"/>
        <c:lblOffset val="100"/>
        <c:noMultiLvlLbl val="0"/>
      </c:catAx>
      <c:valAx>
        <c:axId val="182880512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182878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solidFill>
                <a:schemeClr val="tx2">
                  <a:lumMod val="75000"/>
                </a:schemeClr>
              </a:solidFill>
            </a:ln>
          </c:spPr>
          <c:invertIfNegative val="0"/>
          <c:cat>
            <c:strRef>
              <c:f>Earnings!$CW$3:$DA$3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Earnings!$CW$4:$DA$4</c:f>
              <c:numCache>
                <c:formatCode>0.00%</c:formatCode>
                <c:ptCount val="5"/>
                <c:pt idx="0">
                  <c:v>0.10744838240221566</c:v>
                </c:pt>
                <c:pt idx="1">
                  <c:v>7.2473398173719561E-2</c:v>
                </c:pt>
                <c:pt idx="2">
                  <c:v>7.8165478517557396E-2</c:v>
                </c:pt>
                <c:pt idx="3">
                  <c:v>8.8853694922623738E-2</c:v>
                </c:pt>
                <c:pt idx="4">
                  <c:v>0.12825868720760991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6167680"/>
        <c:axId val="356169216"/>
      </c:barChart>
      <c:catAx>
        <c:axId val="356167680"/>
        <c:scaling>
          <c:orientation val="minMax"/>
        </c:scaling>
        <c:delete val="0"/>
        <c:axPos val="b"/>
        <c:majorTickMark val="out"/>
        <c:minorTickMark val="none"/>
        <c:tickLblPos val="nextTo"/>
        <c:crossAx val="356169216"/>
        <c:crosses val="autoZero"/>
        <c:auto val="1"/>
        <c:lblAlgn val="ctr"/>
        <c:lblOffset val="100"/>
        <c:noMultiLvlLbl val="0"/>
      </c:catAx>
      <c:valAx>
        <c:axId val="356169216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3561676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Book!$CM$14:$CQ$14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Book!$CW$9:$DA$9</c:f>
              <c:numCache>
                <c:formatCode>0.00</c:formatCode>
                <c:ptCount val="5"/>
                <c:pt idx="0">
                  <c:v>1.0481641955538528</c:v>
                </c:pt>
                <c:pt idx="1">
                  <c:v>1.1780956413804848</c:v>
                </c:pt>
                <c:pt idx="2">
                  <c:v>0.60938945987383186</c:v>
                </c:pt>
                <c:pt idx="3">
                  <c:v>1.0582541443517397</c:v>
                </c:pt>
                <c:pt idx="4">
                  <c:v>1.1971857793105243</c:v>
                </c:pt>
              </c:numCache>
            </c:numRef>
          </c:val>
        </c:ser>
        <c:ser>
          <c:idx val="2"/>
          <c:order val="1"/>
          <c:spPr>
            <a:solidFill>
              <a:srgbClr val="00B0F0"/>
            </a:solidFill>
          </c:spPr>
          <c:invertIfNegative val="0"/>
          <c:cat>
            <c:strRef>
              <c:f>Book!$CM$14:$CQ$14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Book!$CM$20:$CQ$20</c:f>
              <c:numCache>
                <c:formatCode>0.00</c:formatCode>
                <c:ptCount val="5"/>
                <c:pt idx="0">
                  <c:v>0.65090638087911656</c:v>
                </c:pt>
                <c:pt idx="1">
                  <c:v>0.65279261779769082</c:v>
                </c:pt>
                <c:pt idx="2">
                  <c:v>1.0267343312751578</c:v>
                </c:pt>
                <c:pt idx="3">
                  <c:v>1.1287140692385869</c:v>
                </c:pt>
                <c:pt idx="4">
                  <c:v>1.1346305516527533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226880"/>
        <c:axId val="177228416"/>
      </c:barChart>
      <c:catAx>
        <c:axId val="177226880"/>
        <c:scaling>
          <c:orientation val="minMax"/>
        </c:scaling>
        <c:delete val="0"/>
        <c:axPos val="b"/>
        <c:majorTickMark val="out"/>
        <c:minorTickMark val="none"/>
        <c:tickLblPos val="nextTo"/>
        <c:crossAx val="177228416"/>
        <c:crosses val="autoZero"/>
        <c:auto val="1"/>
        <c:lblAlgn val="ctr"/>
        <c:lblOffset val="100"/>
        <c:noMultiLvlLbl val="0"/>
      </c:catAx>
      <c:valAx>
        <c:axId val="177228416"/>
        <c:scaling>
          <c:orientation val="minMax"/>
        </c:scaling>
        <c:delete val="0"/>
        <c:axPos val="l"/>
        <c:numFmt formatCode="0.00" sourceLinked="1"/>
        <c:majorTickMark val="out"/>
        <c:minorTickMark val="none"/>
        <c:tickLblPos val="nextTo"/>
        <c:crossAx val="177226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  <a:ln>
              <a:solidFill>
                <a:schemeClr val="tx2">
                  <a:lumMod val="75000"/>
                </a:schemeClr>
              </a:solidFill>
            </a:ln>
          </c:spPr>
          <c:invertIfNegative val="0"/>
          <c:cat>
            <c:strRef>
              <c:f>Book!$CW$3:$DA$3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Book!$CW$4:$DA$4</c:f>
              <c:numCache>
                <c:formatCode>0.00%</c:formatCode>
                <c:ptCount val="5"/>
                <c:pt idx="0">
                  <c:v>0.12815504911508713</c:v>
                </c:pt>
                <c:pt idx="1">
                  <c:v>9.4846182122048983E-2</c:v>
                </c:pt>
                <c:pt idx="2">
                  <c:v>9.0373540327818302E-2</c:v>
                </c:pt>
                <c:pt idx="3">
                  <c:v>6.712243556332731E-2</c:v>
                </c:pt>
                <c:pt idx="4">
                  <c:v>9.3496804437440462E-2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819072"/>
        <c:axId val="182820864"/>
      </c:barChart>
      <c:catAx>
        <c:axId val="182819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82820864"/>
        <c:crosses val="autoZero"/>
        <c:auto val="1"/>
        <c:lblAlgn val="ctr"/>
        <c:lblOffset val="100"/>
        <c:noMultiLvlLbl val="0"/>
      </c:catAx>
      <c:valAx>
        <c:axId val="182820864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182819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DRisk!$CD$3:$CH$3</c:f>
              <c:strCache>
                <c:ptCount val="5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  <c:pt idx="4">
                  <c:v>Q5</c:v>
                </c:pt>
              </c:strCache>
            </c:strRef>
          </c:cat>
          <c:val>
            <c:numRef>
              <c:f>DRisk!$CD$4:$CH$4</c:f>
              <c:numCache>
                <c:formatCode>0.00%</c:formatCode>
                <c:ptCount val="5"/>
                <c:pt idx="0">
                  <c:v>0.13968685049358998</c:v>
                </c:pt>
                <c:pt idx="1">
                  <c:v>9.3220266774348248E-2</c:v>
                </c:pt>
                <c:pt idx="2">
                  <c:v>0.10898182837327197</c:v>
                </c:pt>
                <c:pt idx="3">
                  <c:v>5.544376160931086E-2</c:v>
                </c:pt>
                <c:pt idx="4">
                  <c:v>6.2255868083247234E-2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328576"/>
        <c:axId val="184330112"/>
      </c:barChart>
      <c:catAx>
        <c:axId val="1843285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4330112"/>
        <c:crosses val="autoZero"/>
        <c:auto val="1"/>
        <c:lblAlgn val="ctr"/>
        <c:lblOffset val="100"/>
        <c:noMultiLvlLbl val="0"/>
      </c:catAx>
      <c:valAx>
        <c:axId val="18433011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184328576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2"/>
          <c:spPr>
            <a:solidFill>
              <a:schemeClr val="accent6"/>
            </a:solidFill>
          </c:spPr>
          <c:invertIfNegative val="0"/>
          <c:cat>
            <c:strRef>
              <c:f>ETF!$AJ$3:$AO$3</c:f>
              <c:strCache>
                <c:ptCount val="6"/>
                <c:pt idx="0">
                  <c:v>ETF</c:v>
                </c:pt>
                <c:pt idx="1">
                  <c:v>Q1</c:v>
                </c:pt>
                <c:pt idx="2">
                  <c:v>Q2</c:v>
                </c:pt>
                <c:pt idx="3">
                  <c:v>Q3</c:v>
                </c:pt>
                <c:pt idx="4">
                  <c:v>Q4</c:v>
                </c:pt>
                <c:pt idx="5">
                  <c:v>Q5</c:v>
                </c:pt>
              </c:strCache>
            </c:strRef>
          </c:cat>
          <c:val>
            <c:numRef>
              <c:f>ETF!$AJ$4:$AO$4</c:f>
              <c:numCache>
                <c:formatCode>0.00%</c:formatCode>
                <c:ptCount val="6"/>
                <c:pt idx="0">
                  <c:v>8.0809073420563093E-2</c:v>
                </c:pt>
                <c:pt idx="1">
                  <c:v>0.13328023202377626</c:v>
                </c:pt>
                <c:pt idx="2">
                  <c:v>9.5104310662888381E-2</c:v>
                </c:pt>
                <c:pt idx="3">
                  <c:v>7.5211479359228894E-2</c:v>
                </c:pt>
                <c:pt idx="4">
                  <c:v>6.2367600649422705E-2</c:v>
                </c:pt>
                <c:pt idx="5">
                  <c:v>4.3908670203336886E-2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85207040"/>
        <c:axId val="185212928"/>
      </c:barChart>
      <c:barChart>
        <c:barDir val="col"/>
        <c:grouping val="clustered"/>
        <c:varyColors val="0"/>
        <c:ser>
          <c:idx val="2"/>
          <c:order val="0"/>
          <c:tx>
            <c:v>1</c:v>
          </c:tx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1"/>
          <c:tx>
            <c:v>2</c:v>
          </c:tx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3"/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ETF!$AJ$3:$AO$3</c:f>
              <c:strCache>
                <c:ptCount val="6"/>
                <c:pt idx="0">
                  <c:v>ETF</c:v>
                </c:pt>
                <c:pt idx="1">
                  <c:v>Q1</c:v>
                </c:pt>
                <c:pt idx="2">
                  <c:v>Q2</c:v>
                </c:pt>
                <c:pt idx="3">
                  <c:v>Q3</c:v>
                </c:pt>
                <c:pt idx="4">
                  <c:v>Q4</c:v>
                </c:pt>
                <c:pt idx="5">
                  <c:v>Q5</c:v>
                </c:pt>
              </c:strCache>
            </c:strRef>
          </c:cat>
          <c:val>
            <c:numRef>
              <c:f>ETF!$AJ$9:$AO$9</c:f>
              <c:numCache>
                <c:formatCode>0.00</c:formatCode>
                <c:ptCount val="6"/>
                <c:pt idx="0">
                  <c:v>0.90911711008616991</c:v>
                </c:pt>
                <c:pt idx="1">
                  <c:v>0.65090638087911656</c:v>
                </c:pt>
                <c:pt idx="2">
                  <c:v>0.65279261779769082</c:v>
                </c:pt>
                <c:pt idx="3">
                  <c:v>1.0267343312751578</c:v>
                </c:pt>
                <c:pt idx="4">
                  <c:v>1.1287140692385869</c:v>
                </c:pt>
                <c:pt idx="5">
                  <c:v>1.1346305516527533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85216000"/>
        <c:axId val="185214464"/>
      </c:barChart>
      <c:catAx>
        <c:axId val="185207040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zh-TW"/>
          </a:p>
        </c:txPr>
        <c:crossAx val="185212928"/>
        <c:crosses val="autoZero"/>
        <c:auto val="1"/>
        <c:lblAlgn val="ctr"/>
        <c:lblOffset val="100"/>
        <c:noMultiLvlLbl val="0"/>
      </c:catAx>
      <c:valAx>
        <c:axId val="185212928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zh-TW"/>
          </a:p>
        </c:txPr>
        <c:crossAx val="185207040"/>
        <c:crosses val="autoZero"/>
        <c:crossBetween val="between"/>
      </c:valAx>
      <c:valAx>
        <c:axId val="185214464"/>
        <c:scaling>
          <c:orientation val="minMax"/>
        </c:scaling>
        <c:delete val="0"/>
        <c:axPos val="r"/>
        <c:numFmt formatCode="0.0_);[Red]\(0.0\)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zh-TW"/>
          </a:p>
        </c:txPr>
        <c:crossAx val="185216000"/>
        <c:crosses val="max"/>
        <c:crossBetween val="between"/>
      </c:valAx>
      <c:catAx>
        <c:axId val="185216000"/>
        <c:scaling>
          <c:orientation val="minMax"/>
        </c:scaling>
        <c:delete val="1"/>
        <c:axPos val="b"/>
        <c:majorTickMark val="out"/>
        <c:minorTickMark val="none"/>
        <c:tickLblPos val="nextTo"/>
        <c:crossAx val="185214464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H0A0_OAS!$W$1</c:f>
              <c:strCache>
                <c:ptCount val="1"/>
                <c:pt idx="0">
                  <c:v>H0A0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H0A0_OAS!$A$2:$A$256</c:f>
              <c:numCache>
                <c:formatCode>m/d/yyyy</c:formatCode>
                <c:ptCount val="255"/>
                <c:pt idx="0">
                  <c:v>37437</c:v>
                </c:pt>
                <c:pt idx="1">
                  <c:v>37468</c:v>
                </c:pt>
                <c:pt idx="2">
                  <c:v>37499</c:v>
                </c:pt>
                <c:pt idx="3">
                  <c:v>37529</c:v>
                </c:pt>
                <c:pt idx="4">
                  <c:v>37560</c:v>
                </c:pt>
                <c:pt idx="5">
                  <c:v>37590</c:v>
                </c:pt>
                <c:pt idx="6">
                  <c:v>37621</c:v>
                </c:pt>
                <c:pt idx="7">
                  <c:v>37652</c:v>
                </c:pt>
                <c:pt idx="8">
                  <c:v>37680</c:v>
                </c:pt>
                <c:pt idx="9">
                  <c:v>37711</c:v>
                </c:pt>
                <c:pt idx="10">
                  <c:v>37741</c:v>
                </c:pt>
                <c:pt idx="11">
                  <c:v>37772</c:v>
                </c:pt>
                <c:pt idx="12">
                  <c:v>37802</c:v>
                </c:pt>
                <c:pt idx="13">
                  <c:v>37833</c:v>
                </c:pt>
                <c:pt idx="14">
                  <c:v>37864</c:v>
                </c:pt>
                <c:pt idx="15">
                  <c:v>37894</c:v>
                </c:pt>
                <c:pt idx="16">
                  <c:v>37925</c:v>
                </c:pt>
                <c:pt idx="17">
                  <c:v>37955</c:v>
                </c:pt>
                <c:pt idx="18">
                  <c:v>37986</c:v>
                </c:pt>
                <c:pt idx="19">
                  <c:v>38017</c:v>
                </c:pt>
                <c:pt idx="20">
                  <c:v>38046</c:v>
                </c:pt>
                <c:pt idx="21">
                  <c:v>38077</c:v>
                </c:pt>
                <c:pt idx="22">
                  <c:v>38107</c:v>
                </c:pt>
                <c:pt idx="23">
                  <c:v>38138</c:v>
                </c:pt>
                <c:pt idx="24">
                  <c:v>38168</c:v>
                </c:pt>
                <c:pt idx="25">
                  <c:v>38199</c:v>
                </c:pt>
                <c:pt idx="26">
                  <c:v>38230</c:v>
                </c:pt>
                <c:pt idx="27">
                  <c:v>38260</c:v>
                </c:pt>
                <c:pt idx="28">
                  <c:v>38291</c:v>
                </c:pt>
                <c:pt idx="29">
                  <c:v>38321</c:v>
                </c:pt>
                <c:pt idx="30">
                  <c:v>38352</c:v>
                </c:pt>
                <c:pt idx="31">
                  <c:v>38383</c:v>
                </c:pt>
                <c:pt idx="32">
                  <c:v>38411</c:v>
                </c:pt>
                <c:pt idx="33">
                  <c:v>38442</c:v>
                </c:pt>
                <c:pt idx="34">
                  <c:v>38472</c:v>
                </c:pt>
                <c:pt idx="35">
                  <c:v>38503</c:v>
                </c:pt>
                <c:pt idx="36">
                  <c:v>38533</c:v>
                </c:pt>
                <c:pt idx="37">
                  <c:v>38564</c:v>
                </c:pt>
                <c:pt idx="38">
                  <c:v>38595</c:v>
                </c:pt>
                <c:pt idx="39">
                  <c:v>38625</c:v>
                </c:pt>
                <c:pt idx="40">
                  <c:v>38656</c:v>
                </c:pt>
                <c:pt idx="41">
                  <c:v>38686</c:v>
                </c:pt>
                <c:pt idx="42">
                  <c:v>38717</c:v>
                </c:pt>
                <c:pt idx="43">
                  <c:v>38748</c:v>
                </c:pt>
                <c:pt idx="44">
                  <c:v>38776</c:v>
                </c:pt>
                <c:pt idx="45">
                  <c:v>38807</c:v>
                </c:pt>
                <c:pt idx="46">
                  <c:v>38837</c:v>
                </c:pt>
                <c:pt idx="47">
                  <c:v>38868</c:v>
                </c:pt>
                <c:pt idx="48">
                  <c:v>38898</c:v>
                </c:pt>
                <c:pt idx="49">
                  <c:v>38929</c:v>
                </c:pt>
                <c:pt idx="50">
                  <c:v>38960</c:v>
                </c:pt>
                <c:pt idx="51">
                  <c:v>38990</c:v>
                </c:pt>
                <c:pt idx="52">
                  <c:v>39021</c:v>
                </c:pt>
                <c:pt idx="53">
                  <c:v>39051</c:v>
                </c:pt>
                <c:pt idx="54">
                  <c:v>39082</c:v>
                </c:pt>
                <c:pt idx="55">
                  <c:v>39113</c:v>
                </c:pt>
                <c:pt idx="56">
                  <c:v>39141</c:v>
                </c:pt>
                <c:pt idx="57">
                  <c:v>39172</c:v>
                </c:pt>
                <c:pt idx="58">
                  <c:v>39202</c:v>
                </c:pt>
                <c:pt idx="59">
                  <c:v>39233</c:v>
                </c:pt>
                <c:pt idx="60">
                  <c:v>39263</c:v>
                </c:pt>
                <c:pt idx="61">
                  <c:v>39294</c:v>
                </c:pt>
                <c:pt idx="62">
                  <c:v>39325</c:v>
                </c:pt>
                <c:pt idx="63">
                  <c:v>39355</c:v>
                </c:pt>
                <c:pt idx="64">
                  <c:v>39386</c:v>
                </c:pt>
                <c:pt idx="65">
                  <c:v>39416</c:v>
                </c:pt>
                <c:pt idx="66">
                  <c:v>39447</c:v>
                </c:pt>
                <c:pt idx="67">
                  <c:v>39478</c:v>
                </c:pt>
                <c:pt idx="68">
                  <c:v>39507</c:v>
                </c:pt>
                <c:pt idx="69">
                  <c:v>39538</c:v>
                </c:pt>
                <c:pt idx="70">
                  <c:v>39568</c:v>
                </c:pt>
                <c:pt idx="71">
                  <c:v>39599</c:v>
                </c:pt>
                <c:pt idx="72">
                  <c:v>39629</c:v>
                </c:pt>
                <c:pt idx="73">
                  <c:v>39660</c:v>
                </c:pt>
                <c:pt idx="74">
                  <c:v>39691</c:v>
                </c:pt>
                <c:pt idx="75">
                  <c:v>39721</c:v>
                </c:pt>
                <c:pt idx="76">
                  <c:v>39752</c:v>
                </c:pt>
                <c:pt idx="77">
                  <c:v>39782</c:v>
                </c:pt>
                <c:pt idx="78">
                  <c:v>39813</c:v>
                </c:pt>
                <c:pt idx="79">
                  <c:v>39844</c:v>
                </c:pt>
                <c:pt idx="80">
                  <c:v>39872</c:v>
                </c:pt>
                <c:pt idx="81">
                  <c:v>39903</c:v>
                </c:pt>
                <c:pt idx="82">
                  <c:v>39933</c:v>
                </c:pt>
                <c:pt idx="83">
                  <c:v>39964</c:v>
                </c:pt>
                <c:pt idx="84">
                  <c:v>39994</c:v>
                </c:pt>
                <c:pt idx="85">
                  <c:v>40025</c:v>
                </c:pt>
                <c:pt idx="86">
                  <c:v>40056</c:v>
                </c:pt>
                <c:pt idx="87">
                  <c:v>40086</c:v>
                </c:pt>
                <c:pt idx="88">
                  <c:v>40117</c:v>
                </c:pt>
                <c:pt idx="89">
                  <c:v>40147</c:v>
                </c:pt>
                <c:pt idx="90">
                  <c:v>40178</c:v>
                </c:pt>
                <c:pt idx="91">
                  <c:v>40209</c:v>
                </c:pt>
                <c:pt idx="92">
                  <c:v>40237</c:v>
                </c:pt>
                <c:pt idx="93">
                  <c:v>40268</c:v>
                </c:pt>
                <c:pt idx="94">
                  <c:v>40298</c:v>
                </c:pt>
                <c:pt idx="95">
                  <c:v>40329</c:v>
                </c:pt>
                <c:pt idx="96">
                  <c:v>40359</c:v>
                </c:pt>
                <c:pt idx="97">
                  <c:v>40390</c:v>
                </c:pt>
                <c:pt idx="98">
                  <c:v>40421</c:v>
                </c:pt>
                <c:pt idx="99">
                  <c:v>40451</c:v>
                </c:pt>
                <c:pt idx="100">
                  <c:v>40482</c:v>
                </c:pt>
                <c:pt idx="101">
                  <c:v>40512</c:v>
                </c:pt>
                <c:pt idx="102">
                  <c:v>40543</c:v>
                </c:pt>
                <c:pt idx="103">
                  <c:v>40574</c:v>
                </c:pt>
                <c:pt idx="104">
                  <c:v>40602</c:v>
                </c:pt>
                <c:pt idx="105">
                  <c:v>40633</c:v>
                </c:pt>
                <c:pt idx="106">
                  <c:v>40663</c:v>
                </c:pt>
                <c:pt idx="107">
                  <c:v>40694</c:v>
                </c:pt>
                <c:pt idx="108">
                  <c:v>40724</c:v>
                </c:pt>
                <c:pt idx="109">
                  <c:v>40755</c:v>
                </c:pt>
                <c:pt idx="110">
                  <c:v>40786</c:v>
                </c:pt>
                <c:pt idx="111">
                  <c:v>40816</c:v>
                </c:pt>
                <c:pt idx="112">
                  <c:v>40847</c:v>
                </c:pt>
                <c:pt idx="113">
                  <c:v>40877</c:v>
                </c:pt>
                <c:pt idx="114">
                  <c:v>40908</c:v>
                </c:pt>
                <c:pt idx="115">
                  <c:v>40939</c:v>
                </c:pt>
                <c:pt idx="116">
                  <c:v>40968</c:v>
                </c:pt>
                <c:pt idx="117">
                  <c:v>40999</c:v>
                </c:pt>
                <c:pt idx="118">
                  <c:v>41029</c:v>
                </c:pt>
                <c:pt idx="119">
                  <c:v>41060</c:v>
                </c:pt>
                <c:pt idx="120">
                  <c:v>41090</c:v>
                </c:pt>
                <c:pt idx="121">
                  <c:v>41121</c:v>
                </c:pt>
                <c:pt idx="122">
                  <c:v>41152</c:v>
                </c:pt>
                <c:pt idx="123">
                  <c:v>41182</c:v>
                </c:pt>
                <c:pt idx="124">
                  <c:v>41213</c:v>
                </c:pt>
                <c:pt idx="125">
                  <c:v>41243</c:v>
                </c:pt>
                <c:pt idx="126">
                  <c:v>41274</c:v>
                </c:pt>
                <c:pt idx="127">
                  <c:v>41305</c:v>
                </c:pt>
                <c:pt idx="128">
                  <c:v>41333</c:v>
                </c:pt>
                <c:pt idx="129">
                  <c:v>41364</c:v>
                </c:pt>
                <c:pt idx="130">
                  <c:v>41394</c:v>
                </c:pt>
                <c:pt idx="131">
                  <c:v>41425</c:v>
                </c:pt>
                <c:pt idx="132">
                  <c:v>41455</c:v>
                </c:pt>
                <c:pt idx="133">
                  <c:v>41486</c:v>
                </c:pt>
                <c:pt idx="134">
                  <c:v>41517</c:v>
                </c:pt>
                <c:pt idx="135">
                  <c:v>41547</c:v>
                </c:pt>
                <c:pt idx="136">
                  <c:v>41578</c:v>
                </c:pt>
                <c:pt idx="137">
                  <c:v>41608</c:v>
                </c:pt>
                <c:pt idx="138">
                  <c:v>41639</c:v>
                </c:pt>
                <c:pt idx="139">
                  <c:v>41670</c:v>
                </c:pt>
                <c:pt idx="140">
                  <c:v>41698</c:v>
                </c:pt>
                <c:pt idx="141">
                  <c:v>41729</c:v>
                </c:pt>
                <c:pt idx="142">
                  <c:v>41759</c:v>
                </c:pt>
                <c:pt idx="143">
                  <c:v>41790</c:v>
                </c:pt>
                <c:pt idx="144">
                  <c:v>41820</c:v>
                </c:pt>
                <c:pt idx="145">
                  <c:v>41851</c:v>
                </c:pt>
                <c:pt idx="146">
                  <c:v>41882</c:v>
                </c:pt>
                <c:pt idx="147">
                  <c:v>41912</c:v>
                </c:pt>
                <c:pt idx="148">
                  <c:v>41943</c:v>
                </c:pt>
                <c:pt idx="149">
                  <c:v>41973</c:v>
                </c:pt>
                <c:pt idx="150">
                  <c:v>42004</c:v>
                </c:pt>
                <c:pt idx="151">
                  <c:v>42035</c:v>
                </c:pt>
                <c:pt idx="152">
                  <c:v>42063</c:v>
                </c:pt>
                <c:pt idx="153">
                  <c:v>42094</c:v>
                </c:pt>
                <c:pt idx="154">
                  <c:v>42124</c:v>
                </c:pt>
                <c:pt idx="155">
                  <c:v>42155</c:v>
                </c:pt>
                <c:pt idx="156">
                  <c:v>42185</c:v>
                </c:pt>
                <c:pt idx="157">
                  <c:v>42216</c:v>
                </c:pt>
                <c:pt idx="158">
                  <c:v>42247</c:v>
                </c:pt>
                <c:pt idx="159">
                  <c:v>42277</c:v>
                </c:pt>
                <c:pt idx="160">
                  <c:v>42308</c:v>
                </c:pt>
                <c:pt idx="161">
                  <c:v>42338</c:v>
                </c:pt>
                <c:pt idx="162">
                  <c:v>42369</c:v>
                </c:pt>
                <c:pt idx="163">
                  <c:v>42400</c:v>
                </c:pt>
                <c:pt idx="164">
                  <c:v>42429</c:v>
                </c:pt>
                <c:pt idx="165">
                  <c:v>42460</c:v>
                </c:pt>
                <c:pt idx="166">
                  <c:v>42490</c:v>
                </c:pt>
                <c:pt idx="167">
                  <c:v>42521</c:v>
                </c:pt>
                <c:pt idx="168">
                  <c:v>42551</c:v>
                </c:pt>
                <c:pt idx="169">
                  <c:v>42582</c:v>
                </c:pt>
                <c:pt idx="170">
                  <c:v>42613</c:v>
                </c:pt>
                <c:pt idx="171">
                  <c:v>42643</c:v>
                </c:pt>
                <c:pt idx="172">
                  <c:v>42674</c:v>
                </c:pt>
                <c:pt idx="173">
                  <c:v>42704</c:v>
                </c:pt>
                <c:pt idx="174">
                  <c:v>42735</c:v>
                </c:pt>
                <c:pt idx="175">
                  <c:v>42766</c:v>
                </c:pt>
                <c:pt idx="176">
                  <c:v>42794</c:v>
                </c:pt>
                <c:pt idx="177">
                  <c:v>42825</c:v>
                </c:pt>
                <c:pt idx="178">
                  <c:v>42855</c:v>
                </c:pt>
                <c:pt idx="179">
                  <c:v>42886</c:v>
                </c:pt>
                <c:pt idx="180">
                  <c:v>42916</c:v>
                </c:pt>
                <c:pt idx="181">
                  <c:v>42947</c:v>
                </c:pt>
                <c:pt idx="182">
                  <c:v>42978</c:v>
                </c:pt>
                <c:pt idx="183">
                  <c:v>43008</c:v>
                </c:pt>
                <c:pt idx="184">
                  <c:v>43039</c:v>
                </c:pt>
                <c:pt idx="185">
                  <c:v>43069</c:v>
                </c:pt>
                <c:pt idx="186">
                  <c:v>43100</c:v>
                </c:pt>
                <c:pt idx="187">
                  <c:v>43131</c:v>
                </c:pt>
              </c:numCache>
            </c:numRef>
          </c:cat>
          <c:val>
            <c:numRef>
              <c:f>H0A0_OAS!$W$2:$W$256</c:f>
              <c:numCache>
                <c:formatCode>General</c:formatCode>
                <c:ptCount val="255"/>
                <c:pt idx="0">
                  <c:v>1</c:v>
                </c:pt>
                <c:pt idx="1">
                  <c:v>0.96119459132700003</c:v>
                </c:pt>
                <c:pt idx="2">
                  <c:v>0.98518588661717921</c:v>
                </c:pt>
                <c:pt idx="3">
                  <c:v>0.96986220067058704</c:v>
                </c:pt>
                <c:pt idx="4">
                  <c:v>0.96169586554626452</c:v>
                </c:pt>
                <c:pt idx="5">
                  <c:v>1.0215958258643407</c:v>
                </c:pt>
                <c:pt idx="6">
                  <c:v>1.0364557944502364</c:v>
                </c:pt>
                <c:pt idx="7">
                  <c:v>1.0674903610691877</c:v>
                </c:pt>
                <c:pt idx="8">
                  <c:v>1.081838311597306</c:v>
                </c:pt>
                <c:pt idx="9">
                  <c:v>1.110390333978938</c:v>
                </c:pt>
                <c:pt idx="10">
                  <c:v>1.174827834678291</c:v>
                </c:pt>
                <c:pt idx="11">
                  <c:v>1.1882216829455574</c:v>
                </c:pt>
                <c:pt idx="12">
                  <c:v>1.2215007445308517</c:v>
                </c:pt>
                <c:pt idx="13">
                  <c:v>1.2049308345484713</c:v>
                </c:pt>
                <c:pt idx="14">
                  <c:v>1.2203320784045961</c:v>
                </c:pt>
                <c:pt idx="15">
                  <c:v>1.253439204947868</c:v>
                </c:pt>
                <c:pt idx="16">
                  <c:v>1.2793937931303636</c:v>
                </c:pt>
                <c:pt idx="17">
                  <c:v>1.297063120431998</c:v>
                </c:pt>
                <c:pt idx="18">
                  <c:v>1.3278044689844126</c:v>
                </c:pt>
                <c:pt idx="19">
                  <c:v>1.3492387767849439</c:v>
                </c:pt>
                <c:pt idx="20">
                  <c:v>1.3477456593986754</c:v>
                </c:pt>
                <c:pt idx="21">
                  <c:v>1.3567279007565924</c:v>
                </c:pt>
                <c:pt idx="22">
                  <c:v>1.3477480936291228</c:v>
                </c:pt>
                <c:pt idx="23">
                  <c:v>1.3266007386524474</c:v>
                </c:pt>
                <c:pt idx="24">
                  <c:v>1.3458733100111193</c:v>
                </c:pt>
                <c:pt idx="25">
                  <c:v>1.3639970460273236</c:v>
                </c:pt>
                <c:pt idx="26">
                  <c:v>1.3887669023941027</c:v>
                </c:pt>
                <c:pt idx="27">
                  <c:v>1.408091354666092</c:v>
                </c:pt>
                <c:pt idx="28">
                  <c:v>1.4352268961765144</c:v>
                </c:pt>
                <c:pt idx="29">
                  <c:v>1.4501477233324427</c:v>
                </c:pt>
                <c:pt idx="30">
                  <c:v>1.472000341972739</c:v>
                </c:pt>
                <c:pt idx="31">
                  <c:v>1.4705019028324322</c:v>
                </c:pt>
                <c:pt idx="32">
                  <c:v>1.4915852958218325</c:v>
                </c:pt>
                <c:pt idx="33">
                  <c:v>1.4508638803133449</c:v>
                </c:pt>
                <c:pt idx="34">
                  <c:v>1.4353248004775816</c:v>
                </c:pt>
                <c:pt idx="35">
                  <c:v>1.4610041346505689</c:v>
                </c:pt>
                <c:pt idx="36">
                  <c:v>1.4887296601722175</c:v>
                </c:pt>
                <c:pt idx="37">
                  <c:v>1.5121189413868552</c:v>
                </c:pt>
                <c:pt idx="38">
                  <c:v>1.5175958767233944</c:v>
                </c:pt>
                <c:pt idx="39">
                  <c:v>1.5023838451043336</c:v>
                </c:pt>
                <c:pt idx="40">
                  <c:v>1.4914076822412465</c:v>
                </c:pt>
                <c:pt idx="41">
                  <c:v>1.4985781373584348</c:v>
                </c:pt>
                <c:pt idx="42">
                  <c:v>1.5123089920522548</c:v>
                </c:pt>
                <c:pt idx="43">
                  <c:v>1.5362675911144514</c:v>
                </c:pt>
                <c:pt idx="44">
                  <c:v>1.5459711812054715</c:v>
                </c:pt>
                <c:pt idx="45">
                  <c:v>1.5556291989934141</c:v>
                </c:pt>
                <c:pt idx="46">
                  <c:v>1.565588811222036</c:v>
                </c:pt>
                <c:pt idx="47">
                  <c:v>1.5645937590306993</c:v>
                </c:pt>
                <c:pt idx="48">
                  <c:v>1.5586610159859622</c:v>
                </c:pt>
                <c:pt idx="49">
                  <c:v>1.5752931449909855</c:v>
                </c:pt>
                <c:pt idx="50">
                  <c:v>1.6007444266682718</c:v>
                </c:pt>
                <c:pt idx="51">
                  <c:v>1.6217916816620215</c:v>
                </c:pt>
                <c:pt idx="52">
                  <c:v>1.6454231435836542</c:v>
                </c:pt>
                <c:pt idx="53">
                  <c:v>1.6716593107189519</c:v>
                </c:pt>
                <c:pt idx="54">
                  <c:v>1.6900601319303179</c:v>
                </c:pt>
                <c:pt idx="55">
                  <c:v>1.7082086290926031</c:v>
                </c:pt>
                <c:pt idx="56">
                  <c:v>1.7319824886021631</c:v>
                </c:pt>
                <c:pt idx="57">
                  <c:v>1.7360010755951332</c:v>
                </c:pt>
                <c:pt idx="58">
                  <c:v>1.7589435738570056</c:v>
                </c:pt>
                <c:pt idx="59">
                  <c:v>1.7714569961637316</c:v>
                </c:pt>
                <c:pt idx="60">
                  <c:v>1.7415969488798027</c:v>
                </c:pt>
                <c:pt idx="61">
                  <c:v>1.6869094734518089</c:v>
                </c:pt>
                <c:pt idx="62">
                  <c:v>1.7057138150409492</c:v>
                </c:pt>
                <c:pt idx="63">
                  <c:v>1.7474021664895751</c:v>
                </c:pt>
                <c:pt idx="64">
                  <c:v>1.7579589684820094</c:v>
                </c:pt>
                <c:pt idx="65">
                  <c:v>1.7219842920702468</c:v>
                </c:pt>
                <c:pt idx="66">
                  <c:v>1.7270345518062418</c:v>
                </c:pt>
                <c:pt idx="67">
                  <c:v>1.703571365327893</c:v>
                </c:pt>
                <c:pt idx="68">
                  <c:v>1.6833423385420165</c:v>
                </c:pt>
                <c:pt idx="69">
                  <c:v>1.6745786338875328</c:v>
                </c:pt>
                <c:pt idx="70">
                  <c:v>1.7443357213004524</c:v>
                </c:pt>
                <c:pt idx="71">
                  <c:v>1.7518096908010323</c:v>
                </c:pt>
                <c:pt idx="72">
                  <c:v>1.7048614648638867</c:v>
                </c:pt>
                <c:pt idx="73">
                  <c:v>1.6775377939801022</c:v>
                </c:pt>
                <c:pt idx="74">
                  <c:v>1.6829735175819158</c:v>
                </c:pt>
                <c:pt idx="75">
                  <c:v>1.5433525367354022</c:v>
                </c:pt>
                <c:pt idx="76">
                  <c:v>1.2918115670176358</c:v>
                </c:pt>
                <c:pt idx="77">
                  <c:v>1.1828831274608662</c:v>
                </c:pt>
                <c:pt idx="78">
                  <c:v>1.2712962400275536</c:v>
                </c:pt>
                <c:pt idx="79">
                  <c:v>1.3387764498572572</c:v>
                </c:pt>
                <c:pt idx="80">
                  <c:v>1.2923666851584266</c:v>
                </c:pt>
                <c:pt idx="81">
                  <c:v>1.3350612773432315</c:v>
                </c:pt>
                <c:pt idx="82">
                  <c:v>1.4881403924101251</c:v>
                </c:pt>
                <c:pt idx="83">
                  <c:v>1.5939462002913469</c:v>
                </c:pt>
                <c:pt idx="84">
                  <c:v>1.6446297744912459</c:v>
                </c:pt>
                <c:pt idx="85">
                  <c:v>1.7463171511968156</c:v>
                </c:pt>
                <c:pt idx="86">
                  <c:v>1.7818347528150187</c:v>
                </c:pt>
                <c:pt idx="87">
                  <c:v>1.8883185607254482</c:v>
                </c:pt>
                <c:pt idx="88">
                  <c:v>1.9220508084581287</c:v>
                </c:pt>
                <c:pt idx="89">
                  <c:v>1.9415250400041557</c:v>
                </c:pt>
                <c:pt idx="90">
                  <c:v>2.002386499499218</c:v>
                </c:pt>
                <c:pt idx="91">
                  <c:v>2.0327322600882805</c:v>
                </c:pt>
                <c:pt idx="92">
                  <c:v>2.0358806444520283</c:v>
                </c:pt>
                <c:pt idx="93">
                  <c:v>2.0989050975137347</c:v>
                </c:pt>
                <c:pt idx="94">
                  <c:v>2.1458979072695348</c:v>
                </c:pt>
                <c:pt idx="95">
                  <c:v>2.0703509074689639</c:v>
                </c:pt>
                <c:pt idx="96">
                  <c:v>2.0973452683145131</c:v>
                </c:pt>
                <c:pt idx="97">
                  <c:v>2.1700179535662532</c:v>
                </c:pt>
                <c:pt idx="98">
                  <c:v>2.1734131274561634</c:v>
                </c:pt>
                <c:pt idx="99">
                  <c:v>2.2379401134832757</c:v>
                </c:pt>
                <c:pt idx="100">
                  <c:v>2.292217393024587</c:v>
                </c:pt>
                <c:pt idx="101">
                  <c:v>2.2666431084305159</c:v>
                </c:pt>
                <c:pt idx="102">
                  <c:v>2.3065535160380564</c:v>
                </c:pt>
                <c:pt idx="103">
                  <c:v>2.3550482808954976</c:v>
                </c:pt>
                <c:pt idx="104">
                  <c:v>2.38653632073368</c:v>
                </c:pt>
                <c:pt idx="105">
                  <c:v>2.3965625112822866</c:v>
                </c:pt>
                <c:pt idx="106">
                  <c:v>2.4329891643290287</c:v>
                </c:pt>
                <c:pt idx="107">
                  <c:v>2.4448858828832218</c:v>
                </c:pt>
                <c:pt idx="108">
                  <c:v>2.4203285110584005</c:v>
                </c:pt>
                <c:pt idx="109">
                  <c:v>2.4502298944725203</c:v>
                </c:pt>
                <c:pt idx="110">
                  <c:v>2.3520461276739759</c:v>
                </c:pt>
                <c:pt idx="111">
                  <c:v>2.2674967608330232</c:v>
                </c:pt>
                <c:pt idx="112">
                  <c:v>2.4025445483790611</c:v>
                </c:pt>
                <c:pt idx="113">
                  <c:v>2.3494103047738482</c:v>
                </c:pt>
                <c:pt idx="114">
                  <c:v>2.4076439130133953</c:v>
                </c:pt>
                <c:pt idx="115">
                  <c:v>2.4775366391588869</c:v>
                </c:pt>
                <c:pt idx="116">
                  <c:v>2.5339893349903519</c:v>
                </c:pt>
                <c:pt idx="117">
                  <c:v>2.5316164676567841</c:v>
                </c:pt>
                <c:pt idx="118">
                  <c:v>2.5574972426682421</c:v>
                </c:pt>
                <c:pt idx="119">
                  <c:v>2.526622210048679</c:v>
                </c:pt>
                <c:pt idx="120">
                  <c:v>2.5780069633555778</c:v>
                </c:pt>
                <c:pt idx="121">
                  <c:v>2.6274099162882782</c:v>
                </c:pt>
                <c:pt idx="122">
                  <c:v>2.659092453373018</c:v>
                </c:pt>
                <c:pt idx="123">
                  <c:v>2.6969664341015345</c:v>
                </c:pt>
                <c:pt idx="124">
                  <c:v>2.7192108885287913</c:v>
                </c:pt>
                <c:pt idx="125">
                  <c:v>2.7393955542830626</c:v>
                </c:pt>
                <c:pt idx="126">
                  <c:v>2.7828376699133313</c:v>
                </c:pt>
                <c:pt idx="127">
                  <c:v>2.8211245744464621</c:v>
                </c:pt>
                <c:pt idx="128">
                  <c:v>2.8341804535017623</c:v>
                </c:pt>
                <c:pt idx="129">
                  <c:v>2.8633899637835158</c:v>
                </c:pt>
                <c:pt idx="130">
                  <c:v>2.9165621125974059</c:v>
                </c:pt>
                <c:pt idx="131">
                  <c:v>2.9010795297664767</c:v>
                </c:pt>
                <c:pt idx="132">
                  <c:v>2.824598329775029</c:v>
                </c:pt>
                <c:pt idx="133">
                  <c:v>2.8777138381480927</c:v>
                </c:pt>
                <c:pt idx="134">
                  <c:v>2.8598704888841131</c:v>
                </c:pt>
                <c:pt idx="135">
                  <c:v>2.8882239319404577</c:v>
                </c:pt>
                <c:pt idx="136">
                  <c:v>2.9592228472976196</c:v>
                </c:pt>
                <c:pt idx="137">
                  <c:v>2.9729871124010443</c:v>
                </c:pt>
                <c:pt idx="138">
                  <c:v>2.9892771177236073</c:v>
                </c:pt>
                <c:pt idx="139">
                  <c:v>3.0113927494642452</c:v>
                </c:pt>
                <c:pt idx="140">
                  <c:v>3.071746446162908</c:v>
                </c:pt>
                <c:pt idx="141">
                  <c:v>3.0788573881234282</c:v>
                </c:pt>
                <c:pt idx="142">
                  <c:v>3.1001833297551067</c:v>
                </c:pt>
                <c:pt idx="143">
                  <c:v>3.1313974502142874</c:v>
                </c:pt>
                <c:pt idx="144">
                  <c:v>3.1578624869440977</c:v>
                </c:pt>
                <c:pt idx="145">
                  <c:v>3.1161032765646191</c:v>
                </c:pt>
                <c:pt idx="146">
                  <c:v>3.1634688697737632</c:v>
                </c:pt>
                <c:pt idx="147">
                  <c:v>3.0970905159902133</c:v>
                </c:pt>
                <c:pt idx="148">
                  <c:v>3.1323480402929706</c:v>
                </c:pt>
                <c:pt idx="149">
                  <c:v>3.1099596494754311</c:v>
                </c:pt>
                <c:pt idx="150">
                  <c:v>3.0641087488279872</c:v>
                </c:pt>
                <c:pt idx="151">
                  <c:v>3.0852394893420048</c:v>
                </c:pt>
                <c:pt idx="152">
                  <c:v>3.1588484655165305</c:v>
                </c:pt>
                <c:pt idx="153">
                  <c:v>3.1420683421478373</c:v>
                </c:pt>
                <c:pt idx="154">
                  <c:v>3.1797388894079255</c:v>
                </c:pt>
                <c:pt idx="155">
                  <c:v>3.189156838132408</c:v>
                </c:pt>
                <c:pt idx="156">
                  <c:v>3.1405120010119325</c:v>
                </c:pt>
                <c:pt idx="157">
                  <c:v>3.1211793531139826</c:v>
                </c:pt>
                <c:pt idx="158">
                  <c:v>3.0662091942459093</c:v>
                </c:pt>
                <c:pt idx="159">
                  <c:v>2.9866682794116555</c:v>
                </c:pt>
                <c:pt idx="160">
                  <c:v>3.0680834693263348</c:v>
                </c:pt>
                <c:pt idx="161">
                  <c:v>2.9992050203620004</c:v>
                </c:pt>
                <c:pt idx="162">
                  <c:v>2.9218421002207227</c:v>
                </c:pt>
                <c:pt idx="163">
                  <c:v>2.8756266055619619</c:v>
                </c:pt>
                <c:pt idx="164">
                  <c:v>2.8890001997693586</c:v>
                </c:pt>
                <c:pt idx="165">
                  <c:v>3.0167044945749582</c:v>
                </c:pt>
                <c:pt idx="166">
                  <c:v>3.1372456154918211</c:v>
                </c:pt>
                <c:pt idx="167">
                  <c:v>3.1598816383260235</c:v>
                </c:pt>
                <c:pt idx="168">
                  <c:v>3.194132974834369</c:v>
                </c:pt>
                <c:pt idx="169">
                  <c:v>3.2748067514614085</c:v>
                </c:pt>
                <c:pt idx="170">
                  <c:v>3.3477526465379595</c:v>
                </c:pt>
                <c:pt idx="171">
                  <c:v>3.3694107063181287</c:v>
                </c:pt>
                <c:pt idx="172">
                  <c:v>3.379941402843806</c:v>
                </c:pt>
                <c:pt idx="173">
                  <c:v>3.3666104176809535</c:v>
                </c:pt>
                <c:pt idx="174">
                  <c:v>3.4328299956747212</c:v>
                </c:pt>
                <c:pt idx="175">
                  <c:v>3.4789274610828813</c:v>
                </c:pt>
                <c:pt idx="176">
                  <c:v>3.5332162002911547</c:v>
                </c:pt>
                <c:pt idx="177">
                  <c:v>3.5258018556704775</c:v>
                </c:pt>
                <c:pt idx="178">
                  <c:v>3.5657519944586951</c:v>
                </c:pt>
                <c:pt idx="179">
                  <c:v>3.5975984135615793</c:v>
                </c:pt>
                <c:pt idx="180">
                  <c:v>3.6013974422945929</c:v>
                </c:pt>
                <c:pt idx="181">
                  <c:v>3.6429348571707374</c:v>
                </c:pt>
                <c:pt idx="182">
                  <c:v>3.6419930101917091</c:v>
                </c:pt>
                <c:pt idx="183">
                  <c:v>3.6744814244742003</c:v>
                </c:pt>
                <c:pt idx="184">
                  <c:v>3.6886618145619043</c:v>
                </c:pt>
                <c:pt idx="185">
                  <c:v>3.6787627820783642</c:v>
                </c:pt>
                <c:pt idx="186">
                  <c:v>3.6894849214026251</c:v>
                </c:pt>
                <c:pt idx="187">
                  <c:v>3.7131414099283173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H0A0_OAS!$X$1</c:f>
              <c:strCache>
                <c:ptCount val="1"/>
                <c:pt idx="0">
                  <c:v>Q1</c:v>
                </c:pt>
              </c:strCache>
            </c:strRef>
          </c:tx>
          <c:marker>
            <c:symbol val="none"/>
          </c:marker>
          <c:cat>
            <c:numRef>
              <c:f>H0A0_OAS!$A$2:$A$256</c:f>
              <c:numCache>
                <c:formatCode>m/d/yyyy</c:formatCode>
                <c:ptCount val="255"/>
                <c:pt idx="0">
                  <c:v>37437</c:v>
                </c:pt>
                <c:pt idx="1">
                  <c:v>37468</c:v>
                </c:pt>
                <c:pt idx="2">
                  <c:v>37499</c:v>
                </c:pt>
                <c:pt idx="3">
                  <c:v>37529</c:v>
                </c:pt>
                <c:pt idx="4">
                  <c:v>37560</c:v>
                </c:pt>
                <c:pt idx="5">
                  <c:v>37590</c:v>
                </c:pt>
                <c:pt idx="6">
                  <c:v>37621</c:v>
                </c:pt>
                <c:pt idx="7">
                  <c:v>37652</c:v>
                </c:pt>
                <c:pt idx="8">
                  <c:v>37680</c:v>
                </c:pt>
                <c:pt idx="9">
                  <c:v>37711</c:v>
                </c:pt>
                <c:pt idx="10">
                  <c:v>37741</c:v>
                </c:pt>
                <c:pt idx="11">
                  <c:v>37772</c:v>
                </c:pt>
                <c:pt idx="12">
                  <c:v>37802</c:v>
                </c:pt>
                <c:pt idx="13">
                  <c:v>37833</c:v>
                </c:pt>
                <c:pt idx="14">
                  <c:v>37864</c:v>
                </c:pt>
                <c:pt idx="15">
                  <c:v>37894</c:v>
                </c:pt>
                <c:pt idx="16">
                  <c:v>37925</c:v>
                </c:pt>
                <c:pt idx="17">
                  <c:v>37955</c:v>
                </c:pt>
                <c:pt idx="18">
                  <c:v>37986</c:v>
                </c:pt>
                <c:pt idx="19">
                  <c:v>38017</c:v>
                </c:pt>
                <c:pt idx="20">
                  <c:v>38046</c:v>
                </c:pt>
                <c:pt idx="21">
                  <c:v>38077</c:v>
                </c:pt>
                <c:pt idx="22">
                  <c:v>38107</c:v>
                </c:pt>
                <c:pt idx="23">
                  <c:v>38138</c:v>
                </c:pt>
                <c:pt idx="24">
                  <c:v>38168</c:v>
                </c:pt>
                <c:pt idx="25">
                  <c:v>38199</c:v>
                </c:pt>
                <c:pt idx="26">
                  <c:v>38230</c:v>
                </c:pt>
                <c:pt idx="27">
                  <c:v>38260</c:v>
                </c:pt>
                <c:pt idx="28">
                  <c:v>38291</c:v>
                </c:pt>
                <c:pt idx="29">
                  <c:v>38321</c:v>
                </c:pt>
                <c:pt idx="30">
                  <c:v>38352</c:v>
                </c:pt>
                <c:pt idx="31">
                  <c:v>38383</c:v>
                </c:pt>
                <c:pt idx="32">
                  <c:v>38411</c:v>
                </c:pt>
                <c:pt idx="33">
                  <c:v>38442</c:v>
                </c:pt>
                <c:pt idx="34">
                  <c:v>38472</c:v>
                </c:pt>
                <c:pt idx="35">
                  <c:v>38503</c:v>
                </c:pt>
                <c:pt idx="36">
                  <c:v>38533</c:v>
                </c:pt>
                <c:pt idx="37">
                  <c:v>38564</c:v>
                </c:pt>
                <c:pt idx="38">
                  <c:v>38595</c:v>
                </c:pt>
                <c:pt idx="39">
                  <c:v>38625</c:v>
                </c:pt>
                <c:pt idx="40">
                  <c:v>38656</c:v>
                </c:pt>
                <c:pt idx="41">
                  <c:v>38686</c:v>
                </c:pt>
                <c:pt idx="42">
                  <c:v>38717</c:v>
                </c:pt>
                <c:pt idx="43">
                  <c:v>38748</c:v>
                </c:pt>
                <c:pt idx="44">
                  <c:v>38776</c:v>
                </c:pt>
                <c:pt idx="45">
                  <c:v>38807</c:v>
                </c:pt>
                <c:pt idx="46">
                  <c:v>38837</c:v>
                </c:pt>
                <c:pt idx="47">
                  <c:v>38868</c:v>
                </c:pt>
                <c:pt idx="48">
                  <c:v>38898</c:v>
                </c:pt>
                <c:pt idx="49">
                  <c:v>38929</c:v>
                </c:pt>
                <c:pt idx="50">
                  <c:v>38960</c:v>
                </c:pt>
                <c:pt idx="51">
                  <c:v>38990</c:v>
                </c:pt>
                <c:pt idx="52">
                  <c:v>39021</c:v>
                </c:pt>
                <c:pt idx="53">
                  <c:v>39051</c:v>
                </c:pt>
                <c:pt idx="54">
                  <c:v>39082</c:v>
                </c:pt>
                <c:pt idx="55">
                  <c:v>39113</c:v>
                </c:pt>
                <c:pt idx="56">
                  <c:v>39141</c:v>
                </c:pt>
                <c:pt idx="57">
                  <c:v>39172</c:v>
                </c:pt>
                <c:pt idx="58">
                  <c:v>39202</c:v>
                </c:pt>
                <c:pt idx="59">
                  <c:v>39233</c:v>
                </c:pt>
                <c:pt idx="60">
                  <c:v>39263</c:v>
                </c:pt>
                <c:pt idx="61">
                  <c:v>39294</c:v>
                </c:pt>
                <c:pt idx="62">
                  <c:v>39325</c:v>
                </c:pt>
                <c:pt idx="63">
                  <c:v>39355</c:v>
                </c:pt>
                <c:pt idx="64">
                  <c:v>39386</c:v>
                </c:pt>
                <c:pt idx="65">
                  <c:v>39416</c:v>
                </c:pt>
                <c:pt idx="66">
                  <c:v>39447</c:v>
                </c:pt>
                <c:pt idx="67">
                  <c:v>39478</c:v>
                </c:pt>
                <c:pt idx="68">
                  <c:v>39507</c:v>
                </c:pt>
                <c:pt idx="69">
                  <c:v>39538</c:v>
                </c:pt>
                <c:pt idx="70">
                  <c:v>39568</c:v>
                </c:pt>
                <c:pt idx="71">
                  <c:v>39599</c:v>
                </c:pt>
                <c:pt idx="72">
                  <c:v>39629</c:v>
                </c:pt>
                <c:pt idx="73">
                  <c:v>39660</c:v>
                </c:pt>
                <c:pt idx="74">
                  <c:v>39691</c:v>
                </c:pt>
                <c:pt idx="75">
                  <c:v>39721</c:v>
                </c:pt>
                <c:pt idx="76">
                  <c:v>39752</c:v>
                </c:pt>
                <c:pt idx="77">
                  <c:v>39782</c:v>
                </c:pt>
                <c:pt idx="78">
                  <c:v>39813</c:v>
                </c:pt>
                <c:pt idx="79">
                  <c:v>39844</c:v>
                </c:pt>
                <c:pt idx="80">
                  <c:v>39872</c:v>
                </c:pt>
                <c:pt idx="81">
                  <c:v>39903</c:v>
                </c:pt>
                <c:pt idx="82">
                  <c:v>39933</c:v>
                </c:pt>
                <c:pt idx="83">
                  <c:v>39964</c:v>
                </c:pt>
                <c:pt idx="84">
                  <c:v>39994</c:v>
                </c:pt>
                <c:pt idx="85">
                  <c:v>40025</c:v>
                </c:pt>
                <c:pt idx="86">
                  <c:v>40056</c:v>
                </c:pt>
                <c:pt idx="87">
                  <c:v>40086</c:v>
                </c:pt>
                <c:pt idx="88">
                  <c:v>40117</c:v>
                </c:pt>
                <c:pt idx="89">
                  <c:v>40147</c:v>
                </c:pt>
                <c:pt idx="90">
                  <c:v>40178</c:v>
                </c:pt>
                <c:pt idx="91">
                  <c:v>40209</c:v>
                </c:pt>
                <c:pt idx="92">
                  <c:v>40237</c:v>
                </c:pt>
                <c:pt idx="93">
                  <c:v>40268</c:v>
                </c:pt>
                <c:pt idx="94">
                  <c:v>40298</c:v>
                </c:pt>
                <c:pt idx="95">
                  <c:v>40329</c:v>
                </c:pt>
                <c:pt idx="96">
                  <c:v>40359</c:v>
                </c:pt>
                <c:pt idx="97">
                  <c:v>40390</c:v>
                </c:pt>
                <c:pt idx="98">
                  <c:v>40421</c:v>
                </c:pt>
                <c:pt idx="99">
                  <c:v>40451</c:v>
                </c:pt>
                <c:pt idx="100">
                  <c:v>40482</c:v>
                </c:pt>
                <c:pt idx="101">
                  <c:v>40512</c:v>
                </c:pt>
                <c:pt idx="102">
                  <c:v>40543</c:v>
                </c:pt>
                <c:pt idx="103">
                  <c:v>40574</c:v>
                </c:pt>
                <c:pt idx="104">
                  <c:v>40602</c:v>
                </c:pt>
                <c:pt idx="105">
                  <c:v>40633</c:v>
                </c:pt>
                <c:pt idx="106">
                  <c:v>40663</c:v>
                </c:pt>
                <c:pt idx="107">
                  <c:v>40694</c:v>
                </c:pt>
                <c:pt idx="108">
                  <c:v>40724</c:v>
                </c:pt>
                <c:pt idx="109">
                  <c:v>40755</c:v>
                </c:pt>
                <c:pt idx="110">
                  <c:v>40786</c:v>
                </c:pt>
                <c:pt idx="111">
                  <c:v>40816</c:v>
                </c:pt>
                <c:pt idx="112">
                  <c:v>40847</c:v>
                </c:pt>
                <c:pt idx="113">
                  <c:v>40877</c:v>
                </c:pt>
                <c:pt idx="114">
                  <c:v>40908</c:v>
                </c:pt>
                <c:pt idx="115">
                  <c:v>40939</c:v>
                </c:pt>
                <c:pt idx="116">
                  <c:v>40968</c:v>
                </c:pt>
                <c:pt idx="117">
                  <c:v>40999</c:v>
                </c:pt>
                <c:pt idx="118">
                  <c:v>41029</c:v>
                </c:pt>
                <c:pt idx="119">
                  <c:v>41060</c:v>
                </c:pt>
                <c:pt idx="120">
                  <c:v>41090</c:v>
                </c:pt>
                <c:pt idx="121">
                  <c:v>41121</c:v>
                </c:pt>
                <c:pt idx="122">
                  <c:v>41152</c:v>
                </c:pt>
                <c:pt idx="123">
                  <c:v>41182</c:v>
                </c:pt>
                <c:pt idx="124">
                  <c:v>41213</c:v>
                </c:pt>
                <c:pt idx="125">
                  <c:v>41243</c:v>
                </c:pt>
                <c:pt idx="126">
                  <c:v>41274</c:v>
                </c:pt>
                <c:pt idx="127">
                  <c:v>41305</c:v>
                </c:pt>
                <c:pt idx="128">
                  <c:v>41333</c:v>
                </c:pt>
                <c:pt idx="129">
                  <c:v>41364</c:v>
                </c:pt>
                <c:pt idx="130">
                  <c:v>41394</c:v>
                </c:pt>
                <c:pt idx="131">
                  <c:v>41425</c:v>
                </c:pt>
                <c:pt idx="132">
                  <c:v>41455</c:v>
                </c:pt>
                <c:pt idx="133">
                  <c:v>41486</c:v>
                </c:pt>
                <c:pt idx="134">
                  <c:v>41517</c:v>
                </c:pt>
                <c:pt idx="135">
                  <c:v>41547</c:v>
                </c:pt>
                <c:pt idx="136">
                  <c:v>41578</c:v>
                </c:pt>
                <c:pt idx="137">
                  <c:v>41608</c:v>
                </c:pt>
                <c:pt idx="138">
                  <c:v>41639</c:v>
                </c:pt>
                <c:pt idx="139">
                  <c:v>41670</c:v>
                </c:pt>
                <c:pt idx="140">
                  <c:v>41698</c:v>
                </c:pt>
                <c:pt idx="141">
                  <c:v>41729</c:v>
                </c:pt>
                <c:pt idx="142">
                  <c:v>41759</c:v>
                </c:pt>
                <c:pt idx="143">
                  <c:v>41790</c:v>
                </c:pt>
                <c:pt idx="144">
                  <c:v>41820</c:v>
                </c:pt>
                <c:pt idx="145">
                  <c:v>41851</c:v>
                </c:pt>
                <c:pt idx="146">
                  <c:v>41882</c:v>
                </c:pt>
                <c:pt idx="147">
                  <c:v>41912</c:v>
                </c:pt>
                <c:pt idx="148">
                  <c:v>41943</c:v>
                </c:pt>
                <c:pt idx="149">
                  <c:v>41973</c:v>
                </c:pt>
                <c:pt idx="150">
                  <c:v>42004</c:v>
                </c:pt>
                <c:pt idx="151">
                  <c:v>42035</c:v>
                </c:pt>
                <c:pt idx="152">
                  <c:v>42063</c:v>
                </c:pt>
                <c:pt idx="153">
                  <c:v>42094</c:v>
                </c:pt>
                <c:pt idx="154">
                  <c:v>42124</c:v>
                </c:pt>
                <c:pt idx="155">
                  <c:v>42155</c:v>
                </c:pt>
                <c:pt idx="156">
                  <c:v>42185</c:v>
                </c:pt>
                <c:pt idx="157">
                  <c:v>42216</c:v>
                </c:pt>
                <c:pt idx="158">
                  <c:v>42247</c:v>
                </c:pt>
                <c:pt idx="159">
                  <c:v>42277</c:v>
                </c:pt>
                <c:pt idx="160">
                  <c:v>42308</c:v>
                </c:pt>
                <c:pt idx="161">
                  <c:v>42338</c:v>
                </c:pt>
                <c:pt idx="162">
                  <c:v>42369</c:v>
                </c:pt>
                <c:pt idx="163">
                  <c:v>42400</c:v>
                </c:pt>
                <c:pt idx="164">
                  <c:v>42429</c:v>
                </c:pt>
                <c:pt idx="165">
                  <c:v>42460</c:v>
                </c:pt>
                <c:pt idx="166">
                  <c:v>42490</c:v>
                </c:pt>
                <c:pt idx="167">
                  <c:v>42521</c:v>
                </c:pt>
                <c:pt idx="168">
                  <c:v>42551</c:v>
                </c:pt>
                <c:pt idx="169">
                  <c:v>42582</c:v>
                </c:pt>
                <c:pt idx="170">
                  <c:v>42613</c:v>
                </c:pt>
                <c:pt idx="171">
                  <c:v>42643</c:v>
                </c:pt>
                <c:pt idx="172">
                  <c:v>42674</c:v>
                </c:pt>
                <c:pt idx="173">
                  <c:v>42704</c:v>
                </c:pt>
                <c:pt idx="174">
                  <c:v>42735</c:v>
                </c:pt>
                <c:pt idx="175">
                  <c:v>42766</c:v>
                </c:pt>
                <c:pt idx="176">
                  <c:v>42794</c:v>
                </c:pt>
                <c:pt idx="177">
                  <c:v>42825</c:v>
                </c:pt>
                <c:pt idx="178">
                  <c:v>42855</c:v>
                </c:pt>
                <c:pt idx="179">
                  <c:v>42886</c:v>
                </c:pt>
                <c:pt idx="180">
                  <c:v>42916</c:v>
                </c:pt>
                <c:pt idx="181">
                  <c:v>42947</c:v>
                </c:pt>
                <c:pt idx="182">
                  <c:v>42978</c:v>
                </c:pt>
                <c:pt idx="183">
                  <c:v>43008</c:v>
                </c:pt>
                <c:pt idx="184">
                  <c:v>43039</c:v>
                </c:pt>
                <c:pt idx="185">
                  <c:v>43069</c:v>
                </c:pt>
                <c:pt idx="186">
                  <c:v>43100</c:v>
                </c:pt>
                <c:pt idx="187">
                  <c:v>43131</c:v>
                </c:pt>
              </c:numCache>
            </c:numRef>
          </c:cat>
          <c:val>
            <c:numRef>
              <c:f>H0A0_OAS!$X$2:$X$256</c:f>
              <c:numCache>
                <c:formatCode>General</c:formatCode>
                <c:ptCount val="255"/>
                <c:pt idx="0">
                  <c:v>1</c:v>
                </c:pt>
                <c:pt idx="1">
                  <c:v>0.90570300613703858</c:v>
                </c:pt>
                <c:pt idx="2">
                  <c:v>0.97982710910363502</c:v>
                </c:pt>
                <c:pt idx="3">
                  <c:v>0.92626789882535987</c:v>
                </c:pt>
                <c:pt idx="4">
                  <c:v>0.89470445334193571</c:v>
                </c:pt>
                <c:pt idx="5">
                  <c:v>1.0256838930891801</c:v>
                </c:pt>
                <c:pt idx="6">
                  <c:v>1.064452285925104</c:v>
                </c:pt>
                <c:pt idx="7">
                  <c:v>1.1578050739054313</c:v>
                </c:pt>
                <c:pt idx="8">
                  <c:v>1.193765314247945</c:v>
                </c:pt>
                <c:pt idx="9">
                  <c:v>1.2597791675558301</c:v>
                </c:pt>
                <c:pt idx="10">
                  <c:v>1.4614286094179612</c:v>
                </c:pt>
                <c:pt idx="11">
                  <c:v>1.5327305899255057</c:v>
                </c:pt>
                <c:pt idx="12">
                  <c:v>1.6301576487991836</c:v>
                </c:pt>
                <c:pt idx="13">
                  <c:v>1.6495563987798354</c:v>
                </c:pt>
                <c:pt idx="14">
                  <c:v>1.6791253136707307</c:v>
                </c:pt>
                <c:pt idx="15">
                  <c:v>1.740253632370486</c:v>
                </c:pt>
                <c:pt idx="16">
                  <c:v>1.8076131996313469</c:v>
                </c:pt>
                <c:pt idx="17">
                  <c:v>1.8506985559242697</c:v>
                </c:pt>
                <c:pt idx="18">
                  <c:v>1.9284474481918812</c:v>
                </c:pt>
                <c:pt idx="19">
                  <c:v>2.0081236790889787</c:v>
                </c:pt>
                <c:pt idx="20">
                  <c:v>1.9915087745945776</c:v>
                </c:pt>
                <c:pt idx="21">
                  <c:v>1.9850482406101837</c:v>
                </c:pt>
                <c:pt idx="22">
                  <c:v>1.990124836105444</c:v>
                </c:pt>
                <c:pt idx="23">
                  <c:v>1.9533434776099261</c:v>
                </c:pt>
                <c:pt idx="24">
                  <c:v>2.0037628720887168</c:v>
                </c:pt>
                <c:pt idx="25">
                  <c:v>2.0091483988164254</c:v>
                </c:pt>
                <c:pt idx="26">
                  <c:v>2.0248394155279676</c:v>
                </c:pt>
                <c:pt idx="27">
                  <c:v>2.0443833667699591</c:v>
                </c:pt>
                <c:pt idx="28">
                  <c:v>2.0981896921833885</c:v>
                </c:pt>
                <c:pt idx="29">
                  <c:v>2.1874747081402521</c:v>
                </c:pt>
                <c:pt idx="30">
                  <c:v>2.2728744353893249</c:v>
                </c:pt>
                <c:pt idx="31">
                  <c:v>2.2377500606380138</c:v>
                </c:pt>
                <c:pt idx="32">
                  <c:v>2.2781413585803127</c:v>
                </c:pt>
                <c:pt idx="33">
                  <c:v>2.2053861476549943</c:v>
                </c:pt>
                <c:pt idx="34">
                  <c:v>2.1007297200772252</c:v>
                </c:pt>
                <c:pt idx="35">
                  <c:v>2.1449284952657939</c:v>
                </c:pt>
                <c:pt idx="36">
                  <c:v>2.2211624284126201</c:v>
                </c:pt>
                <c:pt idx="37">
                  <c:v>2.2985287728195356</c:v>
                </c:pt>
                <c:pt idx="38">
                  <c:v>2.3053622462781007</c:v>
                </c:pt>
                <c:pt idx="39">
                  <c:v>2.247041586531886</c:v>
                </c:pt>
                <c:pt idx="40">
                  <c:v>2.1855605548358219</c:v>
                </c:pt>
                <c:pt idx="41">
                  <c:v>2.1696052285180127</c:v>
                </c:pt>
                <c:pt idx="42">
                  <c:v>2.1804153525653893</c:v>
                </c:pt>
                <c:pt idx="43">
                  <c:v>2.2611144419682345</c:v>
                </c:pt>
                <c:pt idx="44">
                  <c:v>2.2753277011769328</c:v>
                </c:pt>
                <c:pt idx="45">
                  <c:v>2.3397336343492805</c:v>
                </c:pt>
                <c:pt idx="46">
                  <c:v>2.3916659580842947</c:v>
                </c:pt>
                <c:pt idx="47">
                  <c:v>2.4173997066487627</c:v>
                </c:pt>
                <c:pt idx="48">
                  <c:v>2.4234727587230549</c:v>
                </c:pt>
                <c:pt idx="49">
                  <c:v>2.4633968296768511</c:v>
                </c:pt>
                <c:pt idx="50">
                  <c:v>2.5079696294928122</c:v>
                </c:pt>
                <c:pt idx="51">
                  <c:v>2.5540507408508231</c:v>
                </c:pt>
                <c:pt idx="52">
                  <c:v>2.6198360690701645</c:v>
                </c:pt>
                <c:pt idx="53">
                  <c:v>2.6817663730729642</c:v>
                </c:pt>
                <c:pt idx="54">
                  <c:v>2.7400730214386106</c:v>
                </c:pt>
                <c:pt idx="55">
                  <c:v>2.8324155011760079</c:v>
                </c:pt>
                <c:pt idx="56">
                  <c:v>2.8870679380128705</c:v>
                </c:pt>
                <c:pt idx="57">
                  <c:v>2.8791901350706453</c:v>
                </c:pt>
                <c:pt idx="58">
                  <c:v>2.9417841732163543</c:v>
                </c:pt>
                <c:pt idx="59">
                  <c:v>2.9913236996144823</c:v>
                </c:pt>
                <c:pt idx="60">
                  <c:v>2.9407673833005763</c:v>
                </c:pt>
                <c:pt idx="61">
                  <c:v>2.767878544472556</c:v>
                </c:pt>
                <c:pt idx="62">
                  <c:v>2.7693833729585542</c:v>
                </c:pt>
                <c:pt idx="63">
                  <c:v>2.8423837349638443</c:v>
                </c:pt>
                <c:pt idx="64">
                  <c:v>2.8523347640895507</c:v>
                </c:pt>
                <c:pt idx="65">
                  <c:v>2.7042283775775511</c:v>
                </c:pt>
                <c:pt idx="66">
                  <c:v>2.6884881109774756</c:v>
                </c:pt>
                <c:pt idx="67">
                  <c:v>2.6025833676036347</c:v>
                </c:pt>
                <c:pt idx="68">
                  <c:v>2.534060295335343</c:v>
                </c:pt>
                <c:pt idx="69">
                  <c:v>2.4898208807504241</c:v>
                </c:pt>
                <c:pt idx="70">
                  <c:v>2.6588410401657976</c:v>
                </c:pt>
                <c:pt idx="71">
                  <c:v>2.7343016130835087</c:v>
                </c:pt>
                <c:pt idx="72">
                  <c:v>2.5525055808347745</c:v>
                </c:pt>
                <c:pt idx="73">
                  <c:v>2.4116166745486538</c:v>
                </c:pt>
                <c:pt idx="74">
                  <c:v>2.3731741476126951</c:v>
                </c:pt>
                <c:pt idx="75">
                  <c:v>1.9388497778019855</c:v>
                </c:pt>
                <c:pt idx="76">
                  <c:v>1.5954495908438597</c:v>
                </c:pt>
                <c:pt idx="77">
                  <c:v>1.2630393306820302</c:v>
                </c:pt>
                <c:pt idx="78">
                  <c:v>1.5828312653821905</c:v>
                </c:pt>
                <c:pt idx="79">
                  <c:v>1.6367330415710706</c:v>
                </c:pt>
                <c:pt idx="80">
                  <c:v>1.4444640578547385</c:v>
                </c:pt>
                <c:pt idx="81">
                  <c:v>1.6972554406434681</c:v>
                </c:pt>
                <c:pt idx="82">
                  <c:v>2.2037722275360121</c:v>
                </c:pt>
                <c:pt idx="83">
                  <c:v>2.7534683286693094</c:v>
                </c:pt>
                <c:pt idx="84">
                  <c:v>3.0709213624050702</c:v>
                </c:pt>
                <c:pt idx="85">
                  <c:v>3.3821790766964424</c:v>
                </c:pt>
                <c:pt idx="86">
                  <c:v>3.7229683838663443</c:v>
                </c:pt>
                <c:pt idx="87">
                  <c:v>4.2779313799784848</c:v>
                </c:pt>
                <c:pt idx="88">
                  <c:v>4.3928357951330135</c:v>
                </c:pt>
                <c:pt idx="89">
                  <c:v>4.4958276355989604</c:v>
                </c:pt>
                <c:pt idx="90">
                  <c:v>4.8167451773622645</c:v>
                </c:pt>
                <c:pt idx="91">
                  <c:v>4.9878707864810883</c:v>
                </c:pt>
                <c:pt idx="92">
                  <c:v>4.9919684501435233</c:v>
                </c:pt>
                <c:pt idx="93">
                  <c:v>5.2646795889689839</c:v>
                </c:pt>
                <c:pt idx="94">
                  <c:v>5.5258002050444333</c:v>
                </c:pt>
                <c:pt idx="95">
                  <c:v>5.184780158494469</c:v>
                </c:pt>
                <c:pt idx="96">
                  <c:v>5.2183179124657135</c:v>
                </c:pt>
                <c:pt idx="97">
                  <c:v>5.4128454159372144</c:v>
                </c:pt>
                <c:pt idx="98">
                  <c:v>5.3194544928522562</c:v>
                </c:pt>
                <c:pt idx="99">
                  <c:v>5.5472346841767592</c:v>
                </c:pt>
                <c:pt idx="100">
                  <c:v>5.7644098905619003</c:v>
                </c:pt>
                <c:pt idx="101">
                  <c:v>5.7312772811268777</c:v>
                </c:pt>
                <c:pt idx="102">
                  <c:v>5.9568590133053361</c:v>
                </c:pt>
                <c:pt idx="103">
                  <c:v>6.177168830800257</c:v>
                </c:pt>
                <c:pt idx="104">
                  <c:v>6.3103129977800201</c:v>
                </c:pt>
                <c:pt idx="105">
                  <c:v>6.3598979006369261</c:v>
                </c:pt>
                <c:pt idx="106">
                  <c:v>6.5012845957715459</c:v>
                </c:pt>
                <c:pt idx="107">
                  <c:v>6.4929141292552721</c:v>
                </c:pt>
                <c:pt idx="108">
                  <c:v>6.3958623300404414</c:v>
                </c:pt>
                <c:pt idx="109">
                  <c:v>6.4126721996176848</c:v>
                </c:pt>
                <c:pt idx="110">
                  <c:v>5.9017206441972307</c:v>
                </c:pt>
                <c:pt idx="111">
                  <c:v>5.3837110275508353</c:v>
                </c:pt>
                <c:pt idx="112">
                  <c:v>5.9777775282998542</c:v>
                </c:pt>
                <c:pt idx="113">
                  <c:v>5.6511094692772783</c:v>
                </c:pt>
                <c:pt idx="114">
                  <c:v>5.8075930077057434</c:v>
                </c:pt>
                <c:pt idx="115">
                  <c:v>6.0778511862673756</c:v>
                </c:pt>
                <c:pt idx="116">
                  <c:v>6.3198259535301222</c:v>
                </c:pt>
                <c:pt idx="117">
                  <c:v>6.362963785292342</c:v>
                </c:pt>
                <c:pt idx="118">
                  <c:v>6.4220000648801614</c:v>
                </c:pt>
                <c:pt idx="119">
                  <c:v>6.2518517674228615</c:v>
                </c:pt>
                <c:pt idx="120">
                  <c:v>6.3978607070325966</c:v>
                </c:pt>
                <c:pt idx="121">
                  <c:v>6.5052413668278515</c:v>
                </c:pt>
                <c:pt idx="122">
                  <c:v>6.6572142273498871</c:v>
                </c:pt>
                <c:pt idx="123">
                  <c:v>6.8370088758241341</c:v>
                </c:pt>
                <c:pt idx="124">
                  <c:v>6.8797688126142429</c:v>
                </c:pt>
                <c:pt idx="125">
                  <c:v>6.9171974722470724</c:v>
                </c:pt>
                <c:pt idx="126">
                  <c:v>7.1354185214991812</c:v>
                </c:pt>
                <c:pt idx="127">
                  <c:v>7.4003625932613488</c:v>
                </c:pt>
                <c:pt idx="128">
                  <c:v>7.4312060194201557</c:v>
                </c:pt>
                <c:pt idx="129">
                  <c:v>7.5811159911724975</c:v>
                </c:pt>
                <c:pt idx="130">
                  <c:v>7.7423609653834156</c:v>
                </c:pt>
                <c:pt idx="131">
                  <c:v>7.7908275334395505</c:v>
                </c:pt>
                <c:pt idx="132">
                  <c:v>7.5941622778634699</c:v>
                </c:pt>
                <c:pt idx="133">
                  <c:v>7.7475951162253551</c:v>
                </c:pt>
                <c:pt idx="134">
                  <c:v>7.7377530102436181</c:v>
                </c:pt>
                <c:pt idx="135">
                  <c:v>7.8044926755495361</c:v>
                </c:pt>
                <c:pt idx="136">
                  <c:v>7.9801530411631587</c:v>
                </c:pt>
                <c:pt idx="137">
                  <c:v>8.0721412735307077</c:v>
                </c:pt>
                <c:pt idx="138">
                  <c:v>8.1531553320209031</c:v>
                </c:pt>
                <c:pt idx="139">
                  <c:v>8.2448180460425906</c:v>
                </c:pt>
                <c:pt idx="140">
                  <c:v>8.3922148052413039</c:v>
                </c:pt>
                <c:pt idx="141">
                  <c:v>8.4102980924469239</c:v>
                </c:pt>
                <c:pt idx="142">
                  <c:v>8.4991417451906859</c:v>
                </c:pt>
                <c:pt idx="143">
                  <c:v>8.6057151929551594</c:v>
                </c:pt>
                <c:pt idx="144">
                  <c:v>8.7390695780350178</c:v>
                </c:pt>
                <c:pt idx="145">
                  <c:v>8.6204178889674008</c:v>
                </c:pt>
                <c:pt idx="146">
                  <c:v>8.6684818987928693</c:v>
                </c:pt>
                <c:pt idx="147">
                  <c:v>8.3691848488409306</c:v>
                </c:pt>
                <c:pt idx="148">
                  <c:v>8.2134542558796912</c:v>
                </c:pt>
                <c:pt idx="149">
                  <c:v>7.9984262918694604</c:v>
                </c:pt>
                <c:pt idx="150">
                  <c:v>7.519938686047694</c:v>
                </c:pt>
                <c:pt idx="151">
                  <c:v>7.3606606734154933</c:v>
                </c:pt>
                <c:pt idx="152">
                  <c:v>7.8057765539204382</c:v>
                </c:pt>
                <c:pt idx="153">
                  <c:v>7.6008166833330071</c:v>
                </c:pt>
                <c:pt idx="154">
                  <c:v>7.8317791582463139</c:v>
                </c:pt>
                <c:pt idx="155">
                  <c:v>7.8485575540457981</c:v>
                </c:pt>
                <c:pt idx="156">
                  <c:v>7.5681593765149273</c:v>
                </c:pt>
                <c:pt idx="157">
                  <c:v>7.1273578838269627</c:v>
                </c:pt>
                <c:pt idx="158">
                  <c:v>6.6382845847113492</c:v>
                </c:pt>
                <c:pt idx="159">
                  <c:v>6.2531648727659075</c:v>
                </c:pt>
                <c:pt idx="160">
                  <c:v>6.3902168782109126</c:v>
                </c:pt>
                <c:pt idx="161">
                  <c:v>5.858809269771629</c:v>
                </c:pt>
                <c:pt idx="162">
                  <c:v>5.3050261972239925</c:v>
                </c:pt>
                <c:pt idx="163">
                  <c:v>4.8936210298634624</c:v>
                </c:pt>
                <c:pt idx="164">
                  <c:v>4.7100962031199183</c:v>
                </c:pt>
                <c:pt idx="165">
                  <c:v>5.5305315789892067</c:v>
                </c:pt>
                <c:pt idx="166">
                  <c:v>6.308457306350773</c:v>
                </c:pt>
                <c:pt idx="167">
                  <c:v>6.5527219910175258</c:v>
                </c:pt>
                <c:pt idx="168">
                  <c:v>6.7931778229941084</c:v>
                </c:pt>
                <c:pt idx="169">
                  <c:v>7.0686231228671028</c:v>
                </c:pt>
                <c:pt idx="170">
                  <c:v>7.4105472564589512</c:v>
                </c:pt>
                <c:pt idx="171">
                  <c:v>7.5555279493973906</c:v>
                </c:pt>
                <c:pt idx="172">
                  <c:v>7.6664308600293856</c:v>
                </c:pt>
                <c:pt idx="173">
                  <c:v>7.6763743196006029</c:v>
                </c:pt>
                <c:pt idx="174">
                  <c:v>8.0234263931982888</c:v>
                </c:pt>
                <c:pt idx="175">
                  <c:v>8.2517721270689304</c:v>
                </c:pt>
                <c:pt idx="176">
                  <c:v>8.5599658793252154</c:v>
                </c:pt>
                <c:pt idx="177">
                  <c:v>8.4906345307219517</c:v>
                </c:pt>
                <c:pt idx="178">
                  <c:v>8.5392132655111528</c:v>
                </c:pt>
                <c:pt idx="179">
                  <c:v>8.6320089317756175</c:v>
                </c:pt>
                <c:pt idx="180">
                  <c:v>8.5604756220653009</c:v>
                </c:pt>
                <c:pt idx="181">
                  <c:v>8.718995703644616</c:v>
                </c:pt>
                <c:pt idx="182">
                  <c:v>8.6290681371102469</c:v>
                </c:pt>
                <c:pt idx="183">
                  <c:v>8.8062423637831735</c:v>
                </c:pt>
                <c:pt idx="184">
                  <c:v>8.8519684294613565</c:v>
                </c:pt>
                <c:pt idx="185">
                  <c:v>8.7757000102086025</c:v>
                </c:pt>
                <c:pt idx="186">
                  <c:v>8.8490530400215022</c:v>
                </c:pt>
                <c:pt idx="187">
                  <c:v>9.0819467321675145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H0A0_OAS!$Y$1</c:f>
              <c:strCache>
                <c:ptCount val="1"/>
                <c:pt idx="0">
                  <c:v>Q2</c:v>
                </c:pt>
              </c:strCache>
            </c:strRef>
          </c:tx>
          <c:marker>
            <c:symbol val="none"/>
          </c:marker>
          <c:cat>
            <c:numRef>
              <c:f>H0A0_OAS!$A$2:$A$256</c:f>
              <c:numCache>
                <c:formatCode>m/d/yyyy</c:formatCode>
                <c:ptCount val="255"/>
                <c:pt idx="0">
                  <c:v>37437</c:v>
                </c:pt>
                <c:pt idx="1">
                  <c:v>37468</c:v>
                </c:pt>
                <c:pt idx="2">
                  <c:v>37499</c:v>
                </c:pt>
                <c:pt idx="3">
                  <c:v>37529</c:v>
                </c:pt>
                <c:pt idx="4">
                  <c:v>37560</c:v>
                </c:pt>
                <c:pt idx="5">
                  <c:v>37590</c:v>
                </c:pt>
                <c:pt idx="6">
                  <c:v>37621</c:v>
                </c:pt>
                <c:pt idx="7">
                  <c:v>37652</c:v>
                </c:pt>
                <c:pt idx="8">
                  <c:v>37680</c:v>
                </c:pt>
                <c:pt idx="9">
                  <c:v>37711</c:v>
                </c:pt>
                <c:pt idx="10">
                  <c:v>37741</c:v>
                </c:pt>
                <c:pt idx="11">
                  <c:v>37772</c:v>
                </c:pt>
                <c:pt idx="12">
                  <c:v>37802</c:v>
                </c:pt>
                <c:pt idx="13">
                  <c:v>37833</c:v>
                </c:pt>
                <c:pt idx="14">
                  <c:v>37864</c:v>
                </c:pt>
                <c:pt idx="15">
                  <c:v>37894</c:v>
                </c:pt>
                <c:pt idx="16">
                  <c:v>37925</c:v>
                </c:pt>
                <c:pt idx="17">
                  <c:v>37955</c:v>
                </c:pt>
                <c:pt idx="18">
                  <c:v>37986</c:v>
                </c:pt>
                <c:pt idx="19">
                  <c:v>38017</c:v>
                </c:pt>
                <c:pt idx="20">
                  <c:v>38046</c:v>
                </c:pt>
                <c:pt idx="21">
                  <c:v>38077</c:v>
                </c:pt>
                <c:pt idx="22">
                  <c:v>38107</c:v>
                </c:pt>
                <c:pt idx="23">
                  <c:v>38138</c:v>
                </c:pt>
                <c:pt idx="24">
                  <c:v>38168</c:v>
                </c:pt>
                <c:pt idx="25">
                  <c:v>38199</c:v>
                </c:pt>
                <c:pt idx="26">
                  <c:v>38230</c:v>
                </c:pt>
                <c:pt idx="27">
                  <c:v>38260</c:v>
                </c:pt>
                <c:pt idx="28">
                  <c:v>38291</c:v>
                </c:pt>
                <c:pt idx="29">
                  <c:v>38321</c:v>
                </c:pt>
                <c:pt idx="30">
                  <c:v>38352</c:v>
                </c:pt>
                <c:pt idx="31">
                  <c:v>38383</c:v>
                </c:pt>
                <c:pt idx="32">
                  <c:v>38411</c:v>
                </c:pt>
                <c:pt idx="33">
                  <c:v>38442</c:v>
                </c:pt>
                <c:pt idx="34">
                  <c:v>38472</c:v>
                </c:pt>
                <c:pt idx="35">
                  <c:v>38503</c:v>
                </c:pt>
                <c:pt idx="36">
                  <c:v>38533</c:v>
                </c:pt>
                <c:pt idx="37">
                  <c:v>38564</c:v>
                </c:pt>
                <c:pt idx="38">
                  <c:v>38595</c:v>
                </c:pt>
                <c:pt idx="39">
                  <c:v>38625</c:v>
                </c:pt>
                <c:pt idx="40">
                  <c:v>38656</c:v>
                </c:pt>
                <c:pt idx="41">
                  <c:v>38686</c:v>
                </c:pt>
                <c:pt idx="42">
                  <c:v>38717</c:v>
                </c:pt>
                <c:pt idx="43">
                  <c:v>38748</c:v>
                </c:pt>
                <c:pt idx="44">
                  <c:v>38776</c:v>
                </c:pt>
                <c:pt idx="45">
                  <c:v>38807</c:v>
                </c:pt>
                <c:pt idx="46">
                  <c:v>38837</c:v>
                </c:pt>
                <c:pt idx="47">
                  <c:v>38868</c:v>
                </c:pt>
                <c:pt idx="48">
                  <c:v>38898</c:v>
                </c:pt>
                <c:pt idx="49">
                  <c:v>38929</c:v>
                </c:pt>
                <c:pt idx="50">
                  <c:v>38960</c:v>
                </c:pt>
                <c:pt idx="51">
                  <c:v>38990</c:v>
                </c:pt>
                <c:pt idx="52">
                  <c:v>39021</c:v>
                </c:pt>
                <c:pt idx="53">
                  <c:v>39051</c:v>
                </c:pt>
                <c:pt idx="54">
                  <c:v>39082</c:v>
                </c:pt>
                <c:pt idx="55">
                  <c:v>39113</c:v>
                </c:pt>
                <c:pt idx="56">
                  <c:v>39141</c:v>
                </c:pt>
                <c:pt idx="57">
                  <c:v>39172</c:v>
                </c:pt>
                <c:pt idx="58">
                  <c:v>39202</c:v>
                </c:pt>
                <c:pt idx="59">
                  <c:v>39233</c:v>
                </c:pt>
                <c:pt idx="60">
                  <c:v>39263</c:v>
                </c:pt>
                <c:pt idx="61">
                  <c:v>39294</c:v>
                </c:pt>
                <c:pt idx="62">
                  <c:v>39325</c:v>
                </c:pt>
                <c:pt idx="63">
                  <c:v>39355</c:v>
                </c:pt>
                <c:pt idx="64">
                  <c:v>39386</c:v>
                </c:pt>
                <c:pt idx="65">
                  <c:v>39416</c:v>
                </c:pt>
                <c:pt idx="66">
                  <c:v>39447</c:v>
                </c:pt>
                <c:pt idx="67">
                  <c:v>39478</c:v>
                </c:pt>
                <c:pt idx="68">
                  <c:v>39507</c:v>
                </c:pt>
                <c:pt idx="69">
                  <c:v>39538</c:v>
                </c:pt>
                <c:pt idx="70">
                  <c:v>39568</c:v>
                </c:pt>
                <c:pt idx="71">
                  <c:v>39599</c:v>
                </c:pt>
                <c:pt idx="72">
                  <c:v>39629</c:v>
                </c:pt>
                <c:pt idx="73">
                  <c:v>39660</c:v>
                </c:pt>
                <c:pt idx="74">
                  <c:v>39691</c:v>
                </c:pt>
                <c:pt idx="75">
                  <c:v>39721</c:v>
                </c:pt>
                <c:pt idx="76">
                  <c:v>39752</c:v>
                </c:pt>
                <c:pt idx="77">
                  <c:v>39782</c:v>
                </c:pt>
                <c:pt idx="78">
                  <c:v>39813</c:v>
                </c:pt>
                <c:pt idx="79">
                  <c:v>39844</c:v>
                </c:pt>
                <c:pt idx="80">
                  <c:v>39872</c:v>
                </c:pt>
                <c:pt idx="81">
                  <c:v>39903</c:v>
                </c:pt>
                <c:pt idx="82">
                  <c:v>39933</c:v>
                </c:pt>
                <c:pt idx="83">
                  <c:v>39964</c:v>
                </c:pt>
                <c:pt idx="84">
                  <c:v>39994</c:v>
                </c:pt>
                <c:pt idx="85">
                  <c:v>40025</c:v>
                </c:pt>
                <c:pt idx="86">
                  <c:v>40056</c:v>
                </c:pt>
                <c:pt idx="87">
                  <c:v>40086</c:v>
                </c:pt>
                <c:pt idx="88">
                  <c:v>40117</c:v>
                </c:pt>
                <c:pt idx="89">
                  <c:v>40147</c:v>
                </c:pt>
                <c:pt idx="90">
                  <c:v>40178</c:v>
                </c:pt>
                <c:pt idx="91">
                  <c:v>40209</c:v>
                </c:pt>
                <c:pt idx="92">
                  <c:v>40237</c:v>
                </c:pt>
                <c:pt idx="93">
                  <c:v>40268</c:v>
                </c:pt>
                <c:pt idx="94">
                  <c:v>40298</c:v>
                </c:pt>
                <c:pt idx="95">
                  <c:v>40329</c:v>
                </c:pt>
                <c:pt idx="96">
                  <c:v>40359</c:v>
                </c:pt>
                <c:pt idx="97">
                  <c:v>40390</c:v>
                </c:pt>
                <c:pt idx="98">
                  <c:v>40421</c:v>
                </c:pt>
                <c:pt idx="99">
                  <c:v>40451</c:v>
                </c:pt>
                <c:pt idx="100">
                  <c:v>40482</c:v>
                </c:pt>
                <c:pt idx="101">
                  <c:v>40512</c:v>
                </c:pt>
                <c:pt idx="102">
                  <c:v>40543</c:v>
                </c:pt>
                <c:pt idx="103">
                  <c:v>40574</c:v>
                </c:pt>
                <c:pt idx="104">
                  <c:v>40602</c:v>
                </c:pt>
                <c:pt idx="105">
                  <c:v>40633</c:v>
                </c:pt>
                <c:pt idx="106">
                  <c:v>40663</c:v>
                </c:pt>
                <c:pt idx="107">
                  <c:v>40694</c:v>
                </c:pt>
                <c:pt idx="108">
                  <c:v>40724</c:v>
                </c:pt>
                <c:pt idx="109">
                  <c:v>40755</c:v>
                </c:pt>
                <c:pt idx="110">
                  <c:v>40786</c:v>
                </c:pt>
                <c:pt idx="111">
                  <c:v>40816</c:v>
                </c:pt>
                <c:pt idx="112">
                  <c:v>40847</c:v>
                </c:pt>
                <c:pt idx="113">
                  <c:v>40877</c:v>
                </c:pt>
                <c:pt idx="114">
                  <c:v>40908</c:v>
                </c:pt>
                <c:pt idx="115">
                  <c:v>40939</c:v>
                </c:pt>
                <c:pt idx="116">
                  <c:v>40968</c:v>
                </c:pt>
                <c:pt idx="117">
                  <c:v>40999</c:v>
                </c:pt>
                <c:pt idx="118">
                  <c:v>41029</c:v>
                </c:pt>
                <c:pt idx="119">
                  <c:v>41060</c:v>
                </c:pt>
                <c:pt idx="120">
                  <c:v>41090</c:v>
                </c:pt>
                <c:pt idx="121">
                  <c:v>41121</c:v>
                </c:pt>
                <c:pt idx="122">
                  <c:v>41152</c:v>
                </c:pt>
                <c:pt idx="123">
                  <c:v>41182</c:v>
                </c:pt>
                <c:pt idx="124">
                  <c:v>41213</c:v>
                </c:pt>
                <c:pt idx="125">
                  <c:v>41243</c:v>
                </c:pt>
                <c:pt idx="126">
                  <c:v>41274</c:v>
                </c:pt>
                <c:pt idx="127">
                  <c:v>41305</c:v>
                </c:pt>
                <c:pt idx="128">
                  <c:v>41333</c:v>
                </c:pt>
                <c:pt idx="129">
                  <c:v>41364</c:v>
                </c:pt>
                <c:pt idx="130">
                  <c:v>41394</c:v>
                </c:pt>
                <c:pt idx="131">
                  <c:v>41425</c:v>
                </c:pt>
                <c:pt idx="132">
                  <c:v>41455</c:v>
                </c:pt>
                <c:pt idx="133">
                  <c:v>41486</c:v>
                </c:pt>
                <c:pt idx="134">
                  <c:v>41517</c:v>
                </c:pt>
                <c:pt idx="135">
                  <c:v>41547</c:v>
                </c:pt>
                <c:pt idx="136">
                  <c:v>41578</c:v>
                </c:pt>
                <c:pt idx="137">
                  <c:v>41608</c:v>
                </c:pt>
                <c:pt idx="138">
                  <c:v>41639</c:v>
                </c:pt>
                <c:pt idx="139">
                  <c:v>41670</c:v>
                </c:pt>
                <c:pt idx="140">
                  <c:v>41698</c:v>
                </c:pt>
                <c:pt idx="141">
                  <c:v>41729</c:v>
                </c:pt>
                <c:pt idx="142">
                  <c:v>41759</c:v>
                </c:pt>
                <c:pt idx="143">
                  <c:v>41790</c:v>
                </c:pt>
                <c:pt idx="144">
                  <c:v>41820</c:v>
                </c:pt>
                <c:pt idx="145">
                  <c:v>41851</c:v>
                </c:pt>
                <c:pt idx="146">
                  <c:v>41882</c:v>
                </c:pt>
                <c:pt idx="147">
                  <c:v>41912</c:v>
                </c:pt>
                <c:pt idx="148">
                  <c:v>41943</c:v>
                </c:pt>
                <c:pt idx="149">
                  <c:v>41973</c:v>
                </c:pt>
                <c:pt idx="150">
                  <c:v>42004</c:v>
                </c:pt>
                <c:pt idx="151">
                  <c:v>42035</c:v>
                </c:pt>
                <c:pt idx="152">
                  <c:v>42063</c:v>
                </c:pt>
                <c:pt idx="153">
                  <c:v>42094</c:v>
                </c:pt>
                <c:pt idx="154">
                  <c:v>42124</c:v>
                </c:pt>
                <c:pt idx="155">
                  <c:v>42155</c:v>
                </c:pt>
                <c:pt idx="156">
                  <c:v>42185</c:v>
                </c:pt>
                <c:pt idx="157">
                  <c:v>42216</c:v>
                </c:pt>
                <c:pt idx="158">
                  <c:v>42247</c:v>
                </c:pt>
                <c:pt idx="159">
                  <c:v>42277</c:v>
                </c:pt>
                <c:pt idx="160">
                  <c:v>42308</c:v>
                </c:pt>
                <c:pt idx="161">
                  <c:v>42338</c:v>
                </c:pt>
                <c:pt idx="162">
                  <c:v>42369</c:v>
                </c:pt>
                <c:pt idx="163">
                  <c:v>42400</c:v>
                </c:pt>
                <c:pt idx="164">
                  <c:v>42429</c:v>
                </c:pt>
                <c:pt idx="165">
                  <c:v>42460</c:v>
                </c:pt>
                <c:pt idx="166">
                  <c:v>42490</c:v>
                </c:pt>
                <c:pt idx="167">
                  <c:v>42521</c:v>
                </c:pt>
                <c:pt idx="168">
                  <c:v>42551</c:v>
                </c:pt>
                <c:pt idx="169">
                  <c:v>42582</c:v>
                </c:pt>
                <c:pt idx="170">
                  <c:v>42613</c:v>
                </c:pt>
                <c:pt idx="171">
                  <c:v>42643</c:v>
                </c:pt>
                <c:pt idx="172">
                  <c:v>42674</c:v>
                </c:pt>
                <c:pt idx="173">
                  <c:v>42704</c:v>
                </c:pt>
                <c:pt idx="174">
                  <c:v>42735</c:v>
                </c:pt>
                <c:pt idx="175">
                  <c:v>42766</c:v>
                </c:pt>
                <c:pt idx="176">
                  <c:v>42794</c:v>
                </c:pt>
                <c:pt idx="177">
                  <c:v>42825</c:v>
                </c:pt>
                <c:pt idx="178">
                  <c:v>42855</c:v>
                </c:pt>
                <c:pt idx="179">
                  <c:v>42886</c:v>
                </c:pt>
                <c:pt idx="180">
                  <c:v>42916</c:v>
                </c:pt>
                <c:pt idx="181">
                  <c:v>42947</c:v>
                </c:pt>
                <c:pt idx="182">
                  <c:v>42978</c:v>
                </c:pt>
                <c:pt idx="183">
                  <c:v>43008</c:v>
                </c:pt>
                <c:pt idx="184">
                  <c:v>43039</c:v>
                </c:pt>
                <c:pt idx="185">
                  <c:v>43069</c:v>
                </c:pt>
                <c:pt idx="186">
                  <c:v>43100</c:v>
                </c:pt>
                <c:pt idx="187">
                  <c:v>43131</c:v>
                </c:pt>
              </c:numCache>
            </c:numRef>
          </c:cat>
          <c:val>
            <c:numRef>
              <c:f>H0A0_OAS!$Y$2:$Y$256</c:f>
              <c:numCache>
                <c:formatCode>General</c:formatCode>
                <c:ptCount val="255"/>
                <c:pt idx="0">
                  <c:v>1</c:v>
                </c:pt>
                <c:pt idx="1">
                  <c:v>0.929923855162752</c:v>
                </c:pt>
                <c:pt idx="2">
                  <c:v>0.96020861144776659</c:v>
                </c:pt>
                <c:pt idx="3">
                  <c:v>0.92239954840019356</c:v>
                </c:pt>
                <c:pt idx="4">
                  <c:v>0.90634787850218723</c:v>
                </c:pt>
                <c:pt idx="5">
                  <c:v>0.99682693547571755</c:v>
                </c:pt>
                <c:pt idx="6">
                  <c:v>1.0149174535156882</c:v>
                </c:pt>
                <c:pt idx="7">
                  <c:v>1.0620841740033045</c:v>
                </c:pt>
                <c:pt idx="8">
                  <c:v>1.0714694025684439</c:v>
                </c:pt>
                <c:pt idx="9">
                  <c:v>1.1062806357002579</c:v>
                </c:pt>
                <c:pt idx="10">
                  <c:v>1.187992664355767</c:v>
                </c:pt>
                <c:pt idx="11">
                  <c:v>1.1994681768442346</c:v>
                </c:pt>
                <c:pt idx="12">
                  <c:v>1.2372307135709308</c:v>
                </c:pt>
                <c:pt idx="13">
                  <c:v>1.2243612954684426</c:v>
                </c:pt>
                <c:pt idx="14">
                  <c:v>1.2501015110537621</c:v>
                </c:pt>
                <c:pt idx="15">
                  <c:v>1.2782750097125213</c:v>
                </c:pt>
                <c:pt idx="16">
                  <c:v>1.3095032002719433</c:v>
                </c:pt>
                <c:pt idx="17">
                  <c:v>1.3331912060236275</c:v>
                </c:pt>
                <c:pt idx="18">
                  <c:v>1.3735110378129283</c:v>
                </c:pt>
                <c:pt idx="19">
                  <c:v>1.3979795053263369</c:v>
                </c:pt>
                <c:pt idx="20">
                  <c:v>1.3854652807874039</c:v>
                </c:pt>
                <c:pt idx="21">
                  <c:v>1.3915186754384812</c:v>
                </c:pt>
                <c:pt idx="22">
                  <c:v>1.3969884037443625</c:v>
                </c:pt>
                <c:pt idx="23">
                  <c:v>1.384148274455931</c:v>
                </c:pt>
                <c:pt idx="24">
                  <c:v>1.4094169263217442</c:v>
                </c:pt>
                <c:pt idx="25">
                  <c:v>1.4313781233598721</c:v>
                </c:pt>
                <c:pt idx="26">
                  <c:v>1.4583425142103277</c:v>
                </c:pt>
                <c:pt idx="27">
                  <c:v>1.4830775769226228</c:v>
                </c:pt>
                <c:pt idx="28">
                  <c:v>1.5208546682837074</c:v>
                </c:pt>
                <c:pt idx="29">
                  <c:v>1.5428432151969877</c:v>
                </c:pt>
                <c:pt idx="30">
                  <c:v>1.567585100885017</c:v>
                </c:pt>
                <c:pt idx="31">
                  <c:v>1.5713695372947643</c:v>
                </c:pt>
                <c:pt idx="32">
                  <c:v>1.6039843431082639</c:v>
                </c:pt>
                <c:pt idx="33">
                  <c:v>1.5607880802409602</c:v>
                </c:pt>
                <c:pt idx="34">
                  <c:v>1.5424189415975407</c:v>
                </c:pt>
                <c:pt idx="35">
                  <c:v>1.5759543548217365</c:v>
                </c:pt>
                <c:pt idx="36">
                  <c:v>1.6148563035711305</c:v>
                </c:pt>
                <c:pt idx="37">
                  <c:v>1.656809411571738</c:v>
                </c:pt>
                <c:pt idx="38">
                  <c:v>1.6644873287716</c:v>
                </c:pt>
                <c:pt idx="39">
                  <c:v>1.6418125227504521</c:v>
                </c:pt>
                <c:pt idx="40">
                  <c:v>1.6472485132034582</c:v>
                </c:pt>
                <c:pt idx="41">
                  <c:v>1.6743399401544625</c:v>
                </c:pt>
                <c:pt idx="42">
                  <c:v>1.6892688520118047</c:v>
                </c:pt>
                <c:pt idx="43">
                  <c:v>1.7263938890576205</c:v>
                </c:pt>
                <c:pt idx="44">
                  <c:v>1.7370256845075034</c:v>
                </c:pt>
                <c:pt idx="45">
                  <c:v>1.757084972252331</c:v>
                </c:pt>
                <c:pt idx="46">
                  <c:v>1.7761755922859035</c:v>
                </c:pt>
                <c:pt idx="47">
                  <c:v>1.7753667735033314</c:v>
                </c:pt>
                <c:pt idx="48">
                  <c:v>1.7703476390025066</c:v>
                </c:pt>
                <c:pt idx="49">
                  <c:v>1.7889637692648912</c:v>
                </c:pt>
                <c:pt idx="50">
                  <c:v>1.8263745604620707</c:v>
                </c:pt>
                <c:pt idx="51">
                  <c:v>1.8488800677675266</c:v>
                </c:pt>
                <c:pt idx="52">
                  <c:v>1.878840503799635</c:v>
                </c:pt>
                <c:pt idx="53">
                  <c:v>1.9127860994651928</c:v>
                </c:pt>
                <c:pt idx="54">
                  <c:v>1.9378899135166978</c:v>
                </c:pt>
                <c:pt idx="55">
                  <c:v>1.9652481167510212</c:v>
                </c:pt>
                <c:pt idx="56">
                  <c:v>1.9958928429725948</c:v>
                </c:pt>
                <c:pt idx="57">
                  <c:v>2.0004280583467851</c:v>
                </c:pt>
                <c:pt idx="58">
                  <c:v>2.0329928110164328</c:v>
                </c:pt>
                <c:pt idx="59">
                  <c:v>2.0510143588923961</c:v>
                </c:pt>
                <c:pt idx="60">
                  <c:v>2.009916551208395</c:v>
                </c:pt>
                <c:pt idx="61">
                  <c:v>1.9268381820404523</c:v>
                </c:pt>
                <c:pt idx="62">
                  <c:v>1.9428076978924118</c:v>
                </c:pt>
                <c:pt idx="63">
                  <c:v>2.0096367203531122</c:v>
                </c:pt>
                <c:pt idx="64">
                  <c:v>2.0213160477470633</c:v>
                </c:pt>
                <c:pt idx="65">
                  <c:v>1.9572676111382645</c:v>
                </c:pt>
                <c:pt idx="66">
                  <c:v>1.9565842815578873</c:v>
                </c:pt>
                <c:pt idx="67">
                  <c:v>1.9148064942470764</c:v>
                </c:pt>
                <c:pt idx="68">
                  <c:v>1.8676233958166857</c:v>
                </c:pt>
                <c:pt idx="69">
                  <c:v>1.8514531255780193</c:v>
                </c:pt>
                <c:pt idx="70">
                  <c:v>1.9532439551130689</c:v>
                </c:pt>
                <c:pt idx="71">
                  <c:v>1.9643631356728268</c:v>
                </c:pt>
                <c:pt idx="72">
                  <c:v>1.8908250973274083</c:v>
                </c:pt>
                <c:pt idx="73">
                  <c:v>1.8449304729820626</c:v>
                </c:pt>
                <c:pt idx="74">
                  <c:v>1.8539829656325755</c:v>
                </c:pt>
                <c:pt idx="75">
                  <c:v>1.6908327295079402</c:v>
                </c:pt>
                <c:pt idx="76">
                  <c:v>1.299345001923994</c:v>
                </c:pt>
                <c:pt idx="77">
                  <c:v>1.1340995908402933</c:v>
                </c:pt>
                <c:pt idx="78">
                  <c:v>1.2022145229055659</c:v>
                </c:pt>
                <c:pt idx="79">
                  <c:v>1.2633476967754387</c:v>
                </c:pt>
                <c:pt idx="80">
                  <c:v>1.1458999281370523</c:v>
                </c:pt>
                <c:pt idx="81">
                  <c:v>1.2209356927707238</c:v>
                </c:pt>
                <c:pt idx="82">
                  <c:v>1.4697207691746446</c:v>
                </c:pt>
                <c:pt idx="83">
                  <c:v>1.6829493568375851</c:v>
                </c:pt>
                <c:pt idx="84">
                  <c:v>1.7704275973115393</c:v>
                </c:pt>
                <c:pt idx="85">
                  <c:v>1.9135663213389977</c:v>
                </c:pt>
                <c:pt idx="86">
                  <c:v>1.9591615432240783</c:v>
                </c:pt>
                <c:pt idx="87">
                  <c:v>2.1025189553348969</c:v>
                </c:pt>
                <c:pt idx="88">
                  <c:v>2.1593149815175039</c:v>
                </c:pt>
                <c:pt idx="89">
                  <c:v>2.1813348805491066</c:v>
                </c:pt>
                <c:pt idx="90">
                  <c:v>2.2492370126555232</c:v>
                </c:pt>
                <c:pt idx="91">
                  <c:v>2.2951867556708319</c:v>
                </c:pt>
                <c:pt idx="92">
                  <c:v>2.2979654983243867</c:v>
                </c:pt>
                <c:pt idx="93">
                  <c:v>2.3838697475157469</c:v>
                </c:pt>
                <c:pt idx="94">
                  <c:v>2.4282372126277072</c:v>
                </c:pt>
                <c:pt idx="95">
                  <c:v>2.3473267341580772</c:v>
                </c:pt>
                <c:pt idx="96">
                  <c:v>2.3796799253187624</c:v>
                </c:pt>
                <c:pt idx="97">
                  <c:v>2.4676170730931251</c:v>
                </c:pt>
                <c:pt idx="98">
                  <c:v>2.4695761481341347</c:v>
                </c:pt>
                <c:pt idx="99">
                  <c:v>2.5413920751433734</c:v>
                </c:pt>
                <c:pt idx="100">
                  <c:v>2.602017591343214</c:v>
                </c:pt>
                <c:pt idx="101">
                  <c:v>2.5898893806762753</c:v>
                </c:pt>
                <c:pt idx="102">
                  <c:v>2.6428414508202867</c:v>
                </c:pt>
                <c:pt idx="103">
                  <c:v>2.6989952349817083</c:v>
                </c:pt>
                <c:pt idx="104">
                  <c:v>2.7323546814556723</c:v>
                </c:pt>
                <c:pt idx="105">
                  <c:v>2.7450326829702201</c:v>
                </c:pt>
                <c:pt idx="106">
                  <c:v>2.7822921150958297</c:v>
                </c:pt>
                <c:pt idx="107">
                  <c:v>2.7989702636677518</c:v>
                </c:pt>
                <c:pt idx="108">
                  <c:v>2.7646315363604193</c:v>
                </c:pt>
                <c:pt idx="109">
                  <c:v>2.7948877588626932</c:v>
                </c:pt>
                <c:pt idx="110">
                  <c:v>2.6591386445751444</c:v>
                </c:pt>
                <c:pt idx="111">
                  <c:v>2.554332466882177</c:v>
                </c:pt>
                <c:pt idx="112">
                  <c:v>2.7233506305025093</c:v>
                </c:pt>
                <c:pt idx="113">
                  <c:v>2.6623777210804347</c:v>
                </c:pt>
                <c:pt idx="114">
                  <c:v>2.7351301604776834</c:v>
                </c:pt>
                <c:pt idx="115">
                  <c:v>2.8346834289332445</c:v>
                </c:pt>
                <c:pt idx="116">
                  <c:v>2.9176262708335261</c:v>
                </c:pt>
                <c:pt idx="117">
                  <c:v>2.9296053967303584</c:v>
                </c:pt>
                <c:pt idx="118">
                  <c:v>2.9566138322813154</c:v>
                </c:pt>
                <c:pt idx="119">
                  <c:v>2.9130340663753862</c:v>
                </c:pt>
                <c:pt idx="120">
                  <c:v>2.9821388795820738</c:v>
                </c:pt>
                <c:pt idx="121">
                  <c:v>3.0468964058105237</c:v>
                </c:pt>
                <c:pt idx="122">
                  <c:v>3.1015185497213427</c:v>
                </c:pt>
                <c:pt idx="123">
                  <c:v>3.1537391503039856</c:v>
                </c:pt>
                <c:pt idx="124">
                  <c:v>3.1851705305602307</c:v>
                </c:pt>
                <c:pt idx="125">
                  <c:v>3.2195529058157542</c:v>
                </c:pt>
                <c:pt idx="126">
                  <c:v>3.2769781579674824</c:v>
                </c:pt>
                <c:pt idx="127">
                  <c:v>3.3410096582610902</c:v>
                </c:pt>
                <c:pt idx="128">
                  <c:v>3.370988781586616</c:v>
                </c:pt>
                <c:pt idx="129">
                  <c:v>3.4197374598922221</c:v>
                </c:pt>
                <c:pt idx="130">
                  <c:v>3.4882224070847974</c:v>
                </c:pt>
                <c:pt idx="131">
                  <c:v>3.4834394974777627</c:v>
                </c:pt>
                <c:pt idx="132">
                  <c:v>3.3920055573793473</c:v>
                </c:pt>
                <c:pt idx="133">
                  <c:v>3.4740736413092139</c:v>
                </c:pt>
                <c:pt idx="134">
                  <c:v>3.4636005467171711</c:v>
                </c:pt>
                <c:pt idx="135">
                  <c:v>3.5094741710573931</c:v>
                </c:pt>
                <c:pt idx="136">
                  <c:v>3.6166563715219624</c:v>
                </c:pt>
                <c:pt idx="137">
                  <c:v>3.6397389944238934</c:v>
                </c:pt>
                <c:pt idx="138">
                  <c:v>3.6722395012084932</c:v>
                </c:pt>
                <c:pt idx="139">
                  <c:v>3.7063391248703379</c:v>
                </c:pt>
                <c:pt idx="140">
                  <c:v>3.7958493680922545</c:v>
                </c:pt>
                <c:pt idx="141">
                  <c:v>3.817127772637833</c:v>
                </c:pt>
                <c:pt idx="142">
                  <c:v>3.8507695621613731</c:v>
                </c:pt>
                <c:pt idx="143">
                  <c:v>3.8972966259915278</c:v>
                </c:pt>
                <c:pt idx="144">
                  <c:v>3.9367981157333851</c:v>
                </c:pt>
                <c:pt idx="145">
                  <c:v>3.8879312093256622</c:v>
                </c:pt>
                <c:pt idx="146">
                  <c:v>3.9515801835228777</c:v>
                </c:pt>
                <c:pt idx="147">
                  <c:v>3.8697884189923588</c:v>
                </c:pt>
                <c:pt idx="148">
                  <c:v>3.8904997262064174</c:v>
                </c:pt>
                <c:pt idx="149">
                  <c:v>3.8544334577640775</c:v>
                </c:pt>
                <c:pt idx="150">
                  <c:v>3.7692998205885542</c:v>
                </c:pt>
                <c:pt idx="151">
                  <c:v>3.7974409841069674</c:v>
                </c:pt>
                <c:pt idx="152">
                  <c:v>3.9118528606761651</c:v>
                </c:pt>
                <c:pt idx="153">
                  <c:v>3.8998180596550429</c:v>
                </c:pt>
                <c:pt idx="154">
                  <c:v>3.9647304726788395</c:v>
                </c:pt>
                <c:pt idx="155">
                  <c:v>3.9806377846842631</c:v>
                </c:pt>
                <c:pt idx="156">
                  <c:v>3.9255863710981309</c:v>
                </c:pt>
                <c:pt idx="157">
                  <c:v>3.8684298329807492</c:v>
                </c:pt>
                <c:pt idx="158">
                  <c:v>3.7922367318473489</c:v>
                </c:pt>
                <c:pt idx="159">
                  <c:v>3.6515850550568785</c:v>
                </c:pt>
                <c:pt idx="160">
                  <c:v>3.7974448779562651</c:v>
                </c:pt>
                <c:pt idx="161">
                  <c:v>3.6929829166220811</c:v>
                </c:pt>
                <c:pt idx="162">
                  <c:v>3.5499419430095385</c:v>
                </c:pt>
                <c:pt idx="163">
                  <c:v>3.446635249491464</c:v>
                </c:pt>
                <c:pt idx="164">
                  <c:v>3.4935200208122712</c:v>
                </c:pt>
                <c:pt idx="165">
                  <c:v>3.7576868863680466</c:v>
                </c:pt>
                <c:pt idx="166">
                  <c:v>4.0083104763669111</c:v>
                </c:pt>
                <c:pt idx="167">
                  <c:v>4.0354321948540068</c:v>
                </c:pt>
                <c:pt idx="168">
                  <c:v>4.0964531116810337</c:v>
                </c:pt>
                <c:pt idx="169">
                  <c:v>4.2208752367081575</c:v>
                </c:pt>
                <c:pt idx="170">
                  <c:v>4.3632898503981759</c:v>
                </c:pt>
                <c:pt idx="171">
                  <c:v>4.4152051378912454</c:v>
                </c:pt>
                <c:pt idx="172">
                  <c:v>4.426659442250509</c:v>
                </c:pt>
                <c:pt idx="173">
                  <c:v>4.4532280502949595</c:v>
                </c:pt>
                <c:pt idx="174">
                  <c:v>4.560344580078481</c:v>
                </c:pt>
                <c:pt idx="175">
                  <c:v>4.64004137388073</c:v>
                </c:pt>
                <c:pt idx="176">
                  <c:v>4.7121092430123337</c:v>
                </c:pt>
                <c:pt idx="177">
                  <c:v>4.7183233249849774</c:v>
                </c:pt>
                <c:pt idx="178">
                  <c:v>4.7811052702755958</c:v>
                </c:pt>
                <c:pt idx="179">
                  <c:v>4.8317416751314521</c:v>
                </c:pt>
                <c:pt idx="180">
                  <c:v>4.8350916552690713</c:v>
                </c:pt>
                <c:pt idx="181">
                  <c:v>4.9088175963451501</c:v>
                </c:pt>
                <c:pt idx="182">
                  <c:v>4.9108537991418313</c:v>
                </c:pt>
                <c:pt idx="183">
                  <c:v>4.9610325279657737</c:v>
                </c:pt>
                <c:pt idx="184">
                  <c:v>5.000304751661397</c:v>
                </c:pt>
                <c:pt idx="185">
                  <c:v>4.989818249929602</c:v>
                </c:pt>
                <c:pt idx="186">
                  <c:v>5.0141661718756065</c:v>
                </c:pt>
                <c:pt idx="187">
                  <c:v>5.053344326140591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H0A0_OAS!$Z$1</c:f>
              <c:strCache>
                <c:ptCount val="1"/>
                <c:pt idx="0">
                  <c:v>Q3</c:v>
                </c:pt>
              </c:strCache>
            </c:strRef>
          </c:tx>
          <c:marker>
            <c:symbol val="none"/>
          </c:marker>
          <c:cat>
            <c:numRef>
              <c:f>H0A0_OAS!$A$2:$A$256</c:f>
              <c:numCache>
                <c:formatCode>m/d/yyyy</c:formatCode>
                <c:ptCount val="255"/>
                <c:pt idx="0">
                  <c:v>37437</c:v>
                </c:pt>
                <c:pt idx="1">
                  <c:v>37468</c:v>
                </c:pt>
                <c:pt idx="2">
                  <c:v>37499</c:v>
                </c:pt>
                <c:pt idx="3">
                  <c:v>37529</c:v>
                </c:pt>
                <c:pt idx="4">
                  <c:v>37560</c:v>
                </c:pt>
                <c:pt idx="5">
                  <c:v>37590</c:v>
                </c:pt>
                <c:pt idx="6">
                  <c:v>37621</c:v>
                </c:pt>
                <c:pt idx="7">
                  <c:v>37652</c:v>
                </c:pt>
                <c:pt idx="8">
                  <c:v>37680</c:v>
                </c:pt>
                <c:pt idx="9">
                  <c:v>37711</c:v>
                </c:pt>
                <c:pt idx="10">
                  <c:v>37741</c:v>
                </c:pt>
                <c:pt idx="11">
                  <c:v>37772</c:v>
                </c:pt>
                <c:pt idx="12">
                  <c:v>37802</c:v>
                </c:pt>
                <c:pt idx="13">
                  <c:v>37833</c:v>
                </c:pt>
                <c:pt idx="14">
                  <c:v>37864</c:v>
                </c:pt>
                <c:pt idx="15">
                  <c:v>37894</c:v>
                </c:pt>
                <c:pt idx="16">
                  <c:v>37925</c:v>
                </c:pt>
                <c:pt idx="17">
                  <c:v>37955</c:v>
                </c:pt>
                <c:pt idx="18">
                  <c:v>37986</c:v>
                </c:pt>
                <c:pt idx="19">
                  <c:v>38017</c:v>
                </c:pt>
                <c:pt idx="20">
                  <c:v>38046</c:v>
                </c:pt>
                <c:pt idx="21">
                  <c:v>38077</c:v>
                </c:pt>
                <c:pt idx="22">
                  <c:v>38107</c:v>
                </c:pt>
                <c:pt idx="23">
                  <c:v>38138</c:v>
                </c:pt>
                <c:pt idx="24">
                  <c:v>38168</c:v>
                </c:pt>
                <c:pt idx="25">
                  <c:v>38199</c:v>
                </c:pt>
                <c:pt idx="26">
                  <c:v>38230</c:v>
                </c:pt>
                <c:pt idx="27">
                  <c:v>38260</c:v>
                </c:pt>
                <c:pt idx="28">
                  <c:v>38291</c:v>
                </c:pt>
                <c:pt idx="29">
                  <c:v>38321</c:v>
                </c:pt>
                <c:pt idx="30">
                  <c:v>38352</c:v>
                </c:pt>
                <c:pt idx="31">
                  <c:v>38383</c:v>
                </c:pt>
                <c:pt idx="32">
                  <c:v>38411</c:v>
                </c:pt>
                <c:pt idx="33">
                  <c:v>38442</c:v>
                </c:pt>
                <c:pt idx="34">
                  <c:v>38472</c:v>
                </c:pt>
                <c:pt idx="35">
                  <c:v>38503</c:v>
                </c:pt>
                <c:pt idx="36">
                  <c:v>38533</c:v>
                </c:pt>
                <c:pt idx="37">
                  <c:v>38564</c:v>
                </c:pt>
                <c:pt idx="38">
                  <c:v>38595</c:v>
                </c:pt>
                <c:pt idx="39">
                  <c:v>38625</c:v>
                </c:pt>
                <c:pt idx="40">
                  <c:v>38656</c:v>
                </c:pt>
                <c:pt idx="41">
                  <c:v>38686</c:v>
                </c:pt>
                <c:pt idx="42">
                  <c:v>38717</c:v>
                </c:pt>
                <c:pt idx="43">
                  <c:v>38748</c:v>
                </c:pt>
                <c:pt idx="44">
                  <c:v>38776</c:v>
                </c:pt>
                <c:pt idx="45">
                  <c:v>38807</c:v>
                </c:pt>
                <c:pt idx="46">
                  <c:v>38837</c:v>
                </c:pt>
                <c:pt idx="47">
                  <c:v>38868</c:v>
                </c:pt>
                <c:pt idx="48">
                  <c:v>38898</c:v>
                </c:pt>
                <c:pt idx="49">
                  <c:v>38929</c:v>
                </c:pt>
                <c:pt idx="50">
                  <c:v>38960</c:v>
                </c:pt>
                <c:pt idx="51">
                  <c:v>38990</c:v>
                </c:pt>
                <c:pt idx="52">
                  <c:v>39021</c:v>
                </c:pt>
                <c:pt idx="53">
                  <c:v>39051</c:v>
                </c:pt>
                <c:pt idx="54">
                  <c:v>39082</c:v>
                </c:pt>
                <c:pt idx="55">
                  <c:v>39113</c:v>
                </c:pt>
                <c:pt idx="56">
                  <c:v>39141</c:v>
                </c:pt>
                <c:pt idx="57">
                  <c:v>39172</c:v>
                </c:pt>
                <c:pt idx="58">
                  <c:v>39202</c:v>
                </c:pt>
                <c:pt idx="59">
                  <c:v>39233</c:v>
                </c:pt>
                <c:pt idx="60">
                  <c:v>39263</c:v>
                </c:pt>
                <c:pt idx="61">
                  <c:v>39294</c:v>
                </c:pt>
                <c:pt idx="62">
                  <c:v>39325</c:v>
                </c:pt>
                <c:pt idx="63">
                  <c:v>39355</c:v>
                </c:pt>
                <c:pt idx="64">
                  <c:v>39386</c:v>
                </c:pt>
                <c:pt idx="65">
                  <c:v>39416</c:v>
                </c:pt>
                <c:pt idx="66">
                  <c:v>39447</c:v>
                </c:pt>
                <c:pt idx="67">
                  <c:v>39478</c:v>
                </c:pt>
                <c:pt idx="68">
                  <c:v>39507</c:v>
                </c:pt>
                <c:pt idx="69">
                  <c:v>39538</c:v>
                </c:pt>
                <c:pt idx="70">
                  <c:v>39568</c:v>
                </c:pt>
                <c:pt idx="71">
                  <c:v>39599</c:v>
                </c:pt>
                <c:pt idx="72">
                  <c:v>39629</c:v>
                </c:pt>
                <c:pt idx="73">
                  <c:v>39660</c:v>
                </c:pt>
                <c:pt idx="74">
                  <c:v>39691</c:v>
                </c:pt>
                <c:pt idx="75">
                  <c:v>39721</c:v>
                </c:pt>
                <c:pt idx="76">
                  <c:v>39752</c:v>
                </c:pt>
                <c:pt idx="77">
                  <c:v>39782</c:v>
                </c:pt>
                <c:pt idx="78">
                  <c:v>39813</c:v>
                </c:pt>
                <c:pt idx="79">
                  <c:v>39844</c:v>
                </c:pt>
                <c:pt idx="80">
                  <c:v>39872</c:v>
                </c:pt>
                <c:pt idx="81">
                  <c:v>39903</c:v>
                </c:pt>
                <c:pt idx="82">
                  <c:v>39933</c:v>
                </c:pt>
                <c:pt idx="83">
                  <c:v>39964</c:v>
                </c:pt>
                <c:pt idx="84">
                  <c:v>39994</c:v>
                </c:pt>
                <c:pt idx="85">
                  <c:v>40025</c:v>
                </c:pt>
                <c:pt idx="86">
                  <c:v>40056</c:v>
                </c:pt>
                <c:pt idx="87">
                  <c:v>40086</c:v>
                </c:pt>
                <c:pt idx="88">
                  <c:v>40117</c:v>
                </c:pt>
                <c:pt idx="89">
                  <c:v>40147</c:v>
                </c:pt>
                <c:pt idx="90">
                  <c:v>40178</c:v>
                </c:pt>
                <c:pt idx="91">
                  <c:v>40209</c:v>
                </c:pt>
                <c:pt idx="92">
                  <c:v>40237</c:v>
                </c:pt>
                <c:pt idx="93">
                  <c:v>40268</c:v>
                </c:pt>
                <c:pt idx="94">
                  <c:v>40298</c:v>
                </c:pt>
                <c:pt idx="95">
                  <c:v>40329</c:v>
                </c:pt>
                <c:pt idx="96">
                  <c:v>40359</c:v>
                </c:pt>
                <c:pt idx="97">
                  <c:v>40390</c:v>
                </c:pt>
                <c:pt idx="98">
                  <c:v>40421</c:v>
                </c:pt>
                <c:pt idx="99">
                  <c:v>40451</c:v>
                </c:pt>
                <c:pt idx="100">
                  <c:v>40482</c:v>
                </c:pt>
                <c:pt idx="101">
                  <c:v>40512</c:v>
                </c:pt>
                <c:pt idx="102">
                  <c:v>40543</c:v>
                </c:pt>
                <c:pt idx="103">
                  <c:v>40574</c:v>
                </c:pt>
                <c:pt idx="104">
                  <c:v>40602</c:v>
                </c:pt>
                <c:pt idx="105">
                  <c:v>40633</c:v>
                </c:pt>
                <c:pt idx="106">
                  <c:v>40663</c:v>
                </c:pt>
                <c:pt idx="107">
                  <c:v>40694</c:v>
                </c:pt>
                <c:pt idx="108">
                  <c:v>40724</c:v>
                </c:pt>
                <c:pt idx="109">
                  <c:v>40755</c:v>
                </c:pt>
                <c:pt idx="110">
                  <c:v>40786</c:v>
                </c:pt>
                <c:pt idx="111">
                  <c:v>40816</c:v>
                </c:pt>
                <c:pt idx="112">
                  <c:v>40847</c:v>
                </c:pt>
                <c:pt idx="113">
                  <c:v>40877</c:v>
                </c:pt>
                <c:pt idx="114">
                  <c:v>40908</c:v>
                </c:pt>
                <c:pt idx="115">
                  <c:v>40939</c:v>
                </c:pt>
                <c:pt idx="116">
                  <c:v>40968</c:v>
                </c:pt>
                <c:pt idx="117">
                  <c:v>40999</c:v>
                </c:pt>
                <c:pt idx="118">
                  <c:v>41029</c:v>
                </c:pt>
                <c:pt idx="119">
                  <c:v>41060</c:v>
                </c:pt>
                <c:pt idx="120">
                  <c:v>41090</c:v>
                </c:pt>
                <c:pt idx="121">
                  <c:v>41121</c:v>
                </c:pt>
                <c:pt idx="122">
                  <c:v>41152</c:v>
                </c:pt>
                <c:pt idx="123">
                  <c:v>41182</c:v>
                </c:pt>
                <c:pt idx="124">
                  <c:v>41213</c:v>
                </c:pt>
                <c:pt idx="125">
                  <c:v>41243</c:v>
                </c:pt>
                <c:pt idx="126">
                  <c:v>41274</c:v>
                </c:pt>
                <c:pt idx="127">
                  <c:v>41305</c:v>
                </c:pt>
                <c:pt idx="128">
                  <c:v>41333</c:v>
                </c:pt>
                <c:pt idx="129">
                  <c:v>41364</c:v>
                </c:pt>
                <c:pt idx="130">
                  <c:v>41394</c:v>
                </c:pt>
                <c:pt idx="131">
                  <c:v>41425</c:v>
                </c:pt>
                <c:pt idx="132">
                  <c:v>41455</c:v>
                </c:pt>
                <c:pt idx="133">
                  <c:v>41486</c:v>
                </c:pt>
                <c:pt idx="134">
                  <c:v>41517</c:v>
                </c:pt>
                <c:pt idx="135">
                  <c:v>41547</c:v>
                </c:pt>
                <c:pt idx="136">
                  <c:v>41578</c:v>
                </c:pt>
                <c:pt idx="137">
                  <c:v>41608</c:v>
                </c:pt>
                <c:pt idx="138">
                  <c:v>41639</c:v>
                </c:pt>
                <c:pt idx="139">
                  <c:v>41670</c:v>
                </c:pt>
                <c:pt idx="140">
                  <c:v>41698</c:v>
                </c:pt>
                <c:pt idx="141">
                  <c:v>41729</c:v>
                </c:pt>
                <c:pt idx="142">
                  <c:v>41759</c:v>
                </c:pt>
                <c:pt idx="143">
                  <c:v>41790</c:v>
                </c:pt>
                <c:pt idx="144">
                  <c:v>41820</c:v>
                </c:pt>
                <c:pt idx="145">
                  <c:v>41851</c:v>
                </c:pt>
                <c:pt idx="146">
                  <c:v>41882</c:v>
                </c:pt>
                <c:pt idx="147">
                  <c:v>41912</c:v>
                </c:pt>
                <c:pt idx="148">
                  <c:v>41943</c:v>
                </c:pt>
                <c:pt idx="149">
                  <c:v>41973</c:v>
                </c:pt>
                <c:pt idx="150">
                  <c:v>42004</c:v>
                </c:pt>
                <c:pt idx="151">
                  <c:v>42035</c:v>
                </c:pt>
                <c:pt idx="152">
                  <c:v>42063</c:v>
                </c:pt>
                <c:pt idx="153">
                  <c:v>42094</c:v>
                </c:pt>
                <c:pt idx="154">
                  <c:v>42124</c:v>
                </c:pt>
                <c:pt idx="155">
                  <c:v>42155</c:v>
                </c:pt>
                <c:pt idx="156">
                  <c:v>42185</c:v>
                </c:pt>
                <c:pt idx="157">
                  <c:v>42216</c:v>
                </c:pt>
                <c:pt idx="158">
                  <c:v>42247</c:v>
                </c:pt>
                <c:pt idx="159">
                  <c:v>42277</c:v>
                </c:pt>
                <c:pt idx="160">
                  <c:v>42308</c:v>
                </c:pt>
                <c:pt idx="161">
                  <c:v>42338</c:v>
                </c:pt>
                <c:pt idx="162">
                  <c:v>42369</c:v>
                </c:pt>
                <c:pt idx="163">
                  <c:v>42400</c:v>
                </c:pt>
                <c:pt idx="164">
                  <c:v>42429</c:v>
                </c:pt>
                <c:pt idx="165">
                  <c:v>42460</c:v>
                </c:pt>
                <c:pt idx="166">
                  <c:v>42490</c:v>
                </c:pt>
                <c:pt idx="167">
                  <c:v>42521</c:v>
                </c:pt>
                <c:pt idx="168">
                  <c:v>42551</c:v>
                </c:pt>
                <c:pt idx="169">
                  <c:v>42582</c:v>
                </c:pt>
                <c:pt idx="170">
                  <c:v>42613</c:v>
                </c:pt>
                <c:pt idx="171">
                  <c:v>42643</c:v>
                </c:pt>
                <c:pt idx="172">
                  <c:v>42674</c:v>
                </c:pt>
                <c:pt idx="173">
                  <c:v>42704</c:v>
                </c:pt>
                <c:pt idx="174">
                  <c:v>42735</c:v>
                </c:pt>
                <c:pt idx="175">
                  <c:v>42766</c:v>
                </c:pt>
                <c:pt idx="176">
                  <c:v>42794</c:v>
                </c:pt>
                <c:pt idx="177">
                  <c:v>42825</c:v>
                </c:pt>
                <c:pt idx="178">
                  <c:v>42855</c:v>
                </c:pt>
                <c:pt idx="179">
                  <c:v>42886</c:v>
                </c:pt>
                <c:pt idx="180">
                  <c:v>42916</c:v>
                </c:pt>
                <c:pt idx="181">
                  <c:v>42947</c:v>
                </c:pt>
                <c:pt idx="182">
                  <c:v>42978</c:v>
                </c:pt>
                <c:pt idx="183">
                  <c:v>43008</c:v>
                </c:pt>
                <c:pt idx="184">
                  <c:v>43039</c:v>
                </c:pt>
                <c:pt idx="185">
                  <c:v>43069</c:v>
                </c:pt>
                <c:pt idx="186">
                  <c:v>43100</c:v>
                </c:pt>
                <c:pt idx="187">
                  <c:v>43131</c:v>
                </c:pt>
              </c:numCache>
            </c:numRef>
          </c:cat>
          <c:val>
            <c:numRef>
              <c:f>H0A0_OAS!$Z$2:$Z$256</c:f>
              <c:numCache>
                <c:formatCode>General</c:formatCode>
                <c:ptCount val="255"/>
                <c:pt idx="0">
                  <c:v>1</c:v>
                </c:pt>
                <c:pt idx="1">
                  <c:v>0.9770581349069497</c:v>
                </c:pt>
                <c:pt idx="2">
                  <c:v>0.9928785574280935</c:v>
                </c:pt>
                <c:pt idx="3">
                  <c:v>0.97930472833695581</c:v>
                </c:pt>
                <c:pt idx="4">
                  <c:v>0.9750030747109808</c:v>
                </c:pt>
                <c:pt idx="5">
                  <c:v>1.0344288548637335</c:v>
                </c:pt>
                <c:pt idx="6">
                  <c:v>1.0422831301961759</c:v>
                </c:pt>
                <c:pt idx="7">
                  <c:v>1.0633194443353611</c:v>
                </c:pt>
                <c:pt idx="8">
                  <c:v>1.0779302865301281</c:v>
                </c:pt>
                <c:pt idx="9">
                  <c:v>1.1043244043401459</c:v>
                </c:pt>
                <c:pt idx="10">
                  <c:v>1.160275598141592</c:v>
                </c:pt>
                <c:pt idx="11">
                  <c:v>1.1649123764870974</c:v>
                </c:pt>
                <c:pt idx="12">
                  <c:v>1.1937277606392398</c:v>
                </c:pt>
                <c:pt idx="13">
                  <c:v>1.1769431892730886</c:v>
                </c:pt>
                <c:pt idx="14">
                  <c:v>1.1949382888192421</c:v>
                </c:pt>
                <c:pt idx="15">
                  <c:v>1.2260683161833252</c:v>
                </c:pt>
                <c:pt idx="16">
                  <c:v>1.2521122506303957</c:v>
                </c:pt>
                <c:pt idx="17">
                  <c:v>1.2671380743259137</c:v>
                </c:pt>
                <c:pt idx="18">
                  <c:v>1.2959678331510387</c:v>
                </c:pt>
                <c:pt idx="19">
                  <c:v>1.3117695250423331</c:v>
                </c:pt>
                <c:pt idx="20">
                  <c:v>1.3119955855169174</c:v>
                </c:pt>
                <c:pt idx="21">
                  <c:v>1.3227240611718334</c:v>
                </c:pt>
                <c:pt idx="22">
                  <c:v>1.3196286059403415</c:v>
                </c:pt>
                <c:pt idx="23">
                  <c:v>1.2965846153770599</c:v>
                </c:pt>
                <c:pt idx="24">
                  <c:v>1.3139804804783808</c:v>
                </c:pt>
                <c:pt idx="25">
                  <c:v>1.3352236411499268</c:v>
                </c:pt>
                <c:pt idx="26">
                  <c:v>1.3638777808207563</c:v>
                </c:pt>
                <c:pt idx="27">
                  <c:v>1.3860350234165226</c:v>
                </c:pt>
                <c:pt idx="28">
                  <c:v>1.4151598229088656</c:v>
                </c:pt>
                <c:pt idx="29">
                  <c:v>1.4273485484229693</c:v>
                </c:pt>
                <c:pt idx="30">
                  <c:v>1.445789621512797</c:v>
                </c:pt>
                <c:pt idx="31">
                  <c:v>1.4495993935674509</c:v>
                </c:pt>
                <c:pt idx="32">
                  <c:v>1.4731930390469665</c:v>
                </c:pt>
                <c:pt idx="33">
                  <c:v>1.4324148509767107</c:v>
                </c:pt>
                <c:pt idx="34">
                  <c:v>1.4232249805475876</c:v>
                </c:pt>
                <c:pt idx="35">
                  <c:v>1.4508652185593318</c:v>
                </c:pt>
                <c:pt idx="36">
                  <c:v>1.4760505909615662</c:v>
                </c:pt>
                <c:pt idx="37">
                  <c:v>1.4963560967898142</c:v>
                </c:pt>
                <c:pt idx="38">
                  <c:v>1.5031101370900748</c:v>
                </c:pt>
                <c:pt idx="39">
                  <c:v>1.4919958128231077</c:v>
                </c:pt>
                <c:pt idx="40">
                  <c:v>1.479918781707753</c:v>
                </c:pt>
                <c:pt idx="41">
                  <c:v>1.479118646287882</c:v>
                </c:pt>
                <c:pt idx="42">
                  <c:v>1.4974176014739706</c:v>
                </c:pt>
                <c:pt idx="43">
                  <c:v>1.5157899284851739</c:v>
                </c:pt>
                <c:pt idx="44">
                  <c:v>1.5266217331372771</c:v>
                </c:pt>
                <c:pt idx="45">
                  <c:v>1.5254589372045078</c:v>
                </c:pt>
                <c:pt idx="46">
                  <c:v>1.5303890640922144</c:v>
                </c:pt>
                <c:pt idx="47">
                  <c:v>1.5225772685059877</c:v>
                </c:pt>
                <c:pt idx="48">
                  <c:v>1.5102490344058774</c:v>
                </c:pt>
                <c:pt idx="49">
                  <c:v>1.5264843273758939</c:v>
                </c:pt>
                <c:pt idx="50">
                  <c:v>1.5511298232795376</c:v>
                </c:pt>
                <c:pt idx="51">
                  <c:v>1.573058597032565</c:v>
                </c:pt>
                <c:pt idx="52">
                  <c:v>1.5960295170270793</c:v>
                </c:pt>
                <c:pt idx="53">
                  <c:v>1.6218012033329121</c:v>
                </c:pt>
                <c:pt idx="54">
                  <c:v>1.6390697225495889</c:v>
                </c:pt>
                <c:pt idx="55">
                  <c:v>1.6529093140186177</c:v>
                </c:pt>
                <c:pt idx="56">
                  <c:v>1.6753491539138476</c:v>
                </c:pt>
                <c:pt idx="57">
                  <c:v>1.6780352547994974</c:v>
                </c:pt>
                <c:pt idx="58">
                  <c:v>1.6998138736696529</c:v>
                </c:pt>
                <c:pt idx="59">
                  <c:v>1.7129304318222485</c:v>
                </c:pt>
                <c:pt idx="60">
                  <c:v>1.6784156952131457</c:v>
                </c:pt>
                <c:pt idx="61">
                  <c:v>1.6253577034982412</c:v>
                </c:pt>
                <c:pt idx="62">
                  <c:v>1.6516727862226983</c:v>
                </c:pt>
                <c:pt idx="63">
                  <c:v>1.6949851995417347</c:v>
                </c:pt>
                <c:pt idx="64">
                  <c:v>1.6994756324273559</c:v>
                </c:pt>
                <c:pt idx="65">
                  <c:v>1.6687107210424224</c:v>
                </c:pt>
                <c:pt idx="66">
                  <c:v>1.6789523668998345</c:v>
                </c:pt>
                <c:pt idx="67">
                  <c:v>1.6577371065613362</c:v>
                </c:pt>
                <c:pt idx="68">
                  <c:v>1.6351508498006451</c:v>
                </c:pt>
                <c:pt idx="69">
                  <c:v>1.6339677013595693</c:v>
                </c:pt>
                <c:pt idx="70">
                  <c:v>1.7050632849084684</c:v>
                </c:pt>
                <c:pt idx="71">
                  <c:v>1.7094018361940448</c:v>
                </c:pt>
                <c:pt idx="72">
                  <c:v>1.6844832401152396</c:v>
                </c:pt>
                <c:pt idx="73">
                  <c:v>1.6724973702465449</c:v>
                </c:pt>
                <c:pt idx="74">
                  <c:v>1.6862811385638572</c:v>
                </c:pt>
                <c:pt idx="75">
                  <c:v>1.579266921759924</c:v>
                </c:pt>
                <c:pt idx="76">
                  <c:v>1.3216316261428109</c:v>
                </c:pt>
                <c:pt idx="77">
                  <c:v>1.2269581710263695</c:v>
                </c:pt>
                <c:pt idx="78">
                  <c:v>1.2671845065836114</c:v>
                </c:pt>
                <c:pt idx="79">
                  <c:v>1.3299780022408898</c:v>
                </c:pt>
                <c:pt idx="80">
                  <c:v>1.2723105437633266</c:v>
                </c:pt>
                <c:pt idx="81">
                  <c:v>1.3014035399479909</c:v>
                </c:pt>
                <c:pt idx="82">
                  <c:v>1.4783977366364469</c:v>
                </c:pt>
                <c:pt idx="83">
                  <c:v>1.6000337561986862</c:v>
                </c:pt>
                <c:pt idx="84">
                  <c:v>1.6361077726083042</c:v>
                </c:pt>
                <c:pt idx="85">
                  <c:v>1.7322341002045472</c:v>
                </c:pt>
                <c:pt idx="86">
                  <c:v>1.758349417539006</c:v>
                </c:pt>
                <c:pt idx="87">
                  <c:v>1.8427037464144835</c:v>
                </c:pt>
                <c:pt idx="88">
                  <c:v>1.876322914849597</c:v>
                </c:pt>
                <c:pt idx="89">
                  <c:v>1.8945916639150573</c:v>
                </c:pt>
                <c:pt idx="90">
                  <c:v>1.9429826800948637</c:v>
                </c:pt>
                <c:pt idx="91">
                  <c:v>1.9622032982654349</c:v>
                </c:pt>
                <c:pt idx="92">
                  <c:v>1.9649600817932824</c:v>
                </c:pt>
                <c:pt idx="93">
                  <c:v>2.0162247633079682</c:v>
                </c:pt>
                <c:pt idx="94">
                  <c:v>2.053688494344208</c:v>
                </c:pt>
                <c:pt idx="95">
                  <c:v>1.9938286343342051</c:v>
                </c:pt>
                <c:pt idx="96">
                  <c:v>2.023526078252702</c:v>
                </c:pt>
                <c:pt idx="97">
                  <c:v>2.0975610217742857</c:v>
                </c:pt>
                <c:pt idx="98">
                  <c:v>2.1049840560601991</c:v>
                </c:pt>
                <c:pt idx="99">
                  <c:v>2.1732102193076037</c:v>
                </c:pt>
                <c:pt idx="100">
                  <c:v>2.2222135700223165</c:v>
                </c:pt>
                <c:pt idx="101">
                  <c:v>2.2024777320676425</c:v>
                </c:pt>
                <c:pt idx="102">
                  <c:v>2.2444523685285267</c:v>
                </c:pt>
                <c:pt idx="103">
                  <c:v>2.2882232560586586</c:v>
                </c:pt>
                <c:pt idx="104">
                  <c:v>2.3182933203660494</c:v>
                </c:pt>
                <c:pt idx="105">
                  <c:v>2.3278534239171518</c:v>
                </c:pt>
                <c:pt idx="106">
                  <c:v>2.3582074711395649</c:v>
                </c:pt>
                <c:pt idx="107">
                  <c:v>2.364583690017283</c:v>
                </c:pt>
                <c:pt idx="108">
                  <c:v>2.3457891418811192</c:v>
                </c:pt>
                <c:pt idx="109">
                  <c:v>2.3772026435847229</c:v>
                </c:pt>
                <c:pt idx="110">
                  <c:v>2.2975514388589344</c:v>
                </c:pt>
                <c:pt idx="111">
                  <c:v>2.2309494523756288</c:v>
                </c:pt>
                <c:pt idx="112">
                  <c:v>2.354654324498588</c:v>
                </c:pt>
                <c:pt idx="113">
                  <c:v>2.3184562176552337</c:v>
                </c:pt>
                <c:pt idx="114">
                  <c:v>2.3793724238028306</c:v>
                </c:pt>
                <c:pt idx="115">
                  <c:v>2.4486343524411445</c:v>
                </c:pt>
                <c:pt idx="116">
                  <c:v>2.5017719005678569</c:v>
                </c:pt>
                <c:pt idx="117">
                  <c:v>2.4944774289405598</c:v>
                </c:pt>
                <c:pt idx="118">
                  <c:v>2.5242441365526322</c:v>
                </c:pt>
                <c:pt idx="119">
                  <c:v>2.4878238198038414</c:v>
                </c:pt>
                <c:pt idx="120">
                  <c:v>2.5450045769970111</c:v>
                </c:pt>
                <c:pt idx="121">
                  <c:v>2.5956653791477611</c:v>
                </c:pt>
                <c:pt idx="122">
                  <c:v>2.6230713982477081</c:v>
                </c:pt>
                <c:pt idx="123">
                  <c:v>2.66410994572687</c:v>
                </c:pt>
                <c:pt idx="124">
                  <c:v>2.6915589436429692</c:v>
                </c:pt>
                <c:pt idx="125">
                  <c:v>2.714348643387213</c:v>
                </c:pt>
                <c:pt idx="126">
                  <c:v>2.763474629852261</c:v>
                </c:pt>
                <c:pt idx="127">
                  <c:v>2.8044371218314166</c:v>
                </c:pt>
                <c:pt idx="128">
                  <c:v>2.8212591547864814</c:v>
                </c:pt>
                <c:pt idx="129">
                  <c:v>2.8497658642464803</c:v>
                </c:pt>
                <c:pt idx="130">
                  <c:v>2.9119857813918464</c:v>
                </c:pt>
                <c:pt idx="131">
                  <c:v>2.8899673967748374</c:v>
                </c:pt>
                <c:pt idx="132">
                  <c:v>2.8214368563228684</c:v>
                </c:pt>
                <c:pt idx="133">
                  <c:v>2.8805510141781516</c:v>
                </c:pt>
                <c:pt idx="134">
                  <c:v>2.8635136059151298</c:v>
                </c:pt>
                <c:pt idx="135">
                  <c:v>2.895939939056194</c:v>
                </c:pt>
                <c:pt idx="136">
                  <c:v>2.9773688404191527</c:v>
                </c:pt>
                <c:pt idx="137">
                  <c:v>2.9887311543457136</c:v>
                </c:pt>
                <c:pt idx="138">
                  <c:v>3.0009957780975607</c:v>
                </c:pt>
                <c:pt idx="139">
                  <c:v>3.0278870773577524</c:v>
                </c:pt>
                <c:pt idx="140">
                  <c:v>3.1024381868017898</c:v>
                </c:pt>
                <c:pt idx="141">
                  <c:v>3.11297009720731</c:v>
                </c:pt>
                <c:pt idx="142">
                  <c:v>3.1359832478709784</c:v>
                </c:pt>
                <c:pt idx="143">
                  <c:v>3.1723601116871847</c:v>
                </c:pt>
                <c:pt idx="144">
                  <c:v>3.2000023466870733</c:v>
                </c:pt>
                <c:pt idx="145">
                  <c:v>3.1588306062963847</c:v>
                </c:pt>
                <c:pt idx="146">
                  <c:v>3.2126110644286996</c:v>
                </c:pt>
                <c:pt idx="147">
                  <c:v>3.1556103545093865</c:v>
                </c:pt>
                <c:pt idx="148">
                  <c:v>3.2118578438551046</c:v>
                </c:pt>
                <c:pt idx="149">
                  <c:v>3.197271980177895</c:v>
                </c:pt>
                <c:pt idx="150">
                  <c:v>3.1758994919914421</c:v>
                </c:pt>
                <c:pt idx="151">
                  <c:v>3.2127048773226252</c:v>
                </c:pt>
                <c:pt idx="152">
                  <c:v>3.2814289696040366</c:v>
                </c:pt>
                <c:pt idx="153">
                  <c:v>3.2835769498905476</c:v>
                </c:pt>
                <c:pt idx="154">
                  <c:v>3.3201395953226407</c:v>
                </c:pt>
                <c:pt idx="155">
                  <c:v>3.3440445878947558</c:v>
                </c:pt>
                <c:pt idx="156">
                  <c:v>3.3015321333080783</c:v>
                </c:pt>
                <c:pt idx="157">
                  <c:v>3.313713490554711</c:v>
                </c:pt>
                <c:pt idx="158">
                  <c:v>3.2731034103324439</c:v>
                </c:pt>
                <c:pt idx="159">
                  <c:v>3.188517964233772</c:v>
                </c:pt>
                <c:pt idx="160">
                  <c:v>3.259857807976585</c:v>
                </c:pt>
                <c:pt idx="161">
                  <c:v>3.2057033370506511</c:v>
                </c:pt>
                <c:pt idx="162">
                  <c:v>3.1268575797924272</c:v>
                </c:pt>
                <c:pt idx="163">
                  <c:v>3.0976948229733132</c:v>
                </c:pt>
                <c:pt idx="164">
                  <c:v>3.12293355212076</c:v>
                </c:pt>
                <c:pt idx="165">
                  <c:v>3.2362387622647133</c:v>
                </c:pt>
                <c:pt idx="166">
                  <c:v>3.3352748359842135</c:v>
                </c:pt>
                <c:pt idx="167">
                  <c:v>3.3484477984719381</c:v>
                </c:pt>
                <c:pt idx="168">
                  <c:v>3.380846979782639</c:v>
                </c:pt>
                <c:pt idx="169">
                  <c:v>3.4639495542331886</c:v>
                </c:pt>
                <c:pt idx="170">
                  <c:v>3.5411171115978064</c:v>
                </c:pt>
                <c:pt idx="171">
                  <c:v>3.5568578933805535</c:v>
                </c:pt>
                <c:pt idx="172">
                  <c:v>3.5675205747887326</c:v>
                </c:pt>
                <c:pt idx="173">
                  <c:v>3.5478034370897689</c:v>
                </c:pt>
                <c:pt idx="174">
                  <c:v>3.6096422483874697</c:v>
                </c:pt>
                <c:pt idx="175">
                  <c:v>3.6542154846070551</c:v>
                </c:pt>
                <c:pt idx="176">
                  <c:v>3.6990267967423276</c:v>
                </c:pt>
                <c:pt idx="177">
                  <c:v>3.6945376034608159</c:v>
                </c:pt>
                <c:pt idx="178">
                  <c:v>3.7479796328885775</c:v>
                </c:pt>
                <c:pt idx="179">
                  <c:v>3.7859548030671593</c:v>
                </c:pt>
                <c:pt idx="180">
                  <c:v>3.8040151590170468</c:v>
                </c:pt>
                <c:pt idx="181">
                  <c:v>3.8494632499256709</c:v>
                </c:pt>
                <c:pt idx="182">
                  <c:v>3.8610658806727023</c:v>
                </c:pt>
                <c:pt idx="183">
                  <c:v>3.8946782282947789</c:v>
                </c:pt>
                <c:pt idx="184">
                  <c:v>3.9065590674839679</c:v>
                </c:pt>
                <c:pt idx="185">
                  <c:v>3.8981859986667282</c:v>
                </c:pt>
                <c:pt idx="186">
                  <c:v>3.9084812353974114</c:v>
                </c:pt>
                <c:pt idx="187">
                  <c:v>3.9245276484724334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H0A0_OAS!$AA$1</c:f>
              <c:strCache>
                <c:ptCount val="1"/>
                <c:pt idx="0">
                  <c:v>Q4</c:v>
                </c:pt>
              </c:strCache>
            </c:strRef>
          </c:tx>
          <c:marker>
            <c:symbol val="none"/>
          </c:marker>
          <c:cat>
            <c:numRef>
              <c:f>H0A0_OAS!$A$2:$A$256</c:f>
              <c:numCache>
                <c:formatCode>m/d/yyyy</c:formatCode>
                <c:ptCount val="255"/>
                <c:pt idx="0">
                  <c:v>37437</c:v>
                </c:pt>
                <c:pt idx="1">
                  <c:v>37468</c:v>
                </c:pt>
                <c:pt idx="2">
                  <c:v>37499</c:v>
                </c:pt>
                <c:pt idx="3">
                  <c:v>37529</c:v>
                </c:pt>
                <c:pt idx="4">
                  <c:v>37560</c:v>
                </c:pt>
                <c:pt idx="5">
                  <c:v>37590</c:v>
                </c:pt>
                <c:pt idx="6">
                  <c:v>37621</c:v>
                </c:pt>
                <c:pt idx="7">
                  <c:v>37652</c:v>
                </c:pt>
                <c:pt idx="8">
                  <c:v>37680</c:v>
                </c:pt>
                <c:pt idx="9">
                  <c:v>37711</c:v>
                </c:pt>
                <c:pt idx="10">
                  <c:v>37741</c:v>
                </c:pt>
                <c:pt idx="11">
                  <c:v>37772</c:v>
                </c:pt>
                <c:pt idx="12">
                  <c:v>37802</c:v>
                </c:pt>
                <c:pt idx="13">
                  <c:v>37833</c:v>
                </c:pt>
                <c:pt idx="14">
                  <c:v>37864</c:v>
                </c:pt>
                <c:pt idx="15">
                  <c:v>37894</c:v>
                </c:pt>
                <c:pt idx="16">
                  <c:v>37925</c:v>
                </c:pt>
                <c:pt idx="17">
                  <c:v>37955</c:v>
                </c:pt>
                <c:pt idx="18">
                  <c:v>37986</c:v>
                </c:pt>
                <c:pt idx="19">
                  <c:v>38017</c:v>
                </c:pt>
                <c:pt idx="20">
                  <c:v>38046</c:v>
                </c:pt>
                <c:pt idx="21">
                  <c:v>38077</c:v>
                </c:pt>
                <c:pt idx="22">
                  <c:v>38107</c:v>
                </c:pt>
                <c:pt idx="23">
                  <c:v>38138</c:v>
                </c:pt>
                <c:pt idx="24">
                  <c:v>38168</c:v>
                </c:pt>
                <c:pt idx="25">
                  <c:v>38199</c:v>
                </c:pt>
                <c:pt idx="26">
                  <c:v>38230</c:v>
                </c:pt>
                <c:pt idx="27">
                  <c:v>38260</c:v>
                </c:pt>
                <c:pt idx="28">
                  <c:v>38291</c:v>
                </c:pt>
                <c:pt idx="29">
                  <c:v>38321</c:v>
                </c:pt>
                <c:pt idx="30">
                  <c:v>38352</c:v>
                </c:pt>
                <c:pt idx="31">
                  <c:v>38383</c:v>
                </c:pt>
                <c:pt idx="32">
                  <c:v>38411</c:v>
                </c:pt>
                <c:pt idx="33">
                  <c:v>38442</c:v>
                </c:pt>
                <c:pt idx="34">
                  <c:v>38472</c:v>
                </c:pt>
                <c:pt idx="35">
                  <c:v>38503</c:v>
                </c:pt>
                <c:pt idx="36">
                  <c:v>38533</c:v>
                </c:pt>
                <c:pt idx="37">
                  <c:v>38564</c:v>
                </c:pt>
                <c:pt idx="38">
                  <c:v>38595</c:v>
                </c:pt>
                <c:pt idx="39">
                  <c:v>38625</c:v>
                </c:pt>
                <c:pt idx="40">
                  <c:v>38656</c:v>
                </c:pt>
                <c:pt idx="41">
                  <c:v>38686</c:v>
                </c:pt>
                <c:pt idx="42">
                  <c:v>38717</c:v>
                </c:pt>
                <c:pt idx="43">
                  <c:v>38748</c:v>
                </c:pt>
                <c:pt idx="44">
                  <c:v>38776</c:v>
                </c:pt>
                <c:pt idx="45">
                  <c:v>38807</c:v>
                </c:pt>
                <c:pt idx="46">
                  <c:v>38837</c:v>
                </c:pt>
                <c:pt idx="47">
                  <c:v>38868</c:v>
                </c:pt>
                <c:pt idx="48">
                  <c:v>38898</c:v>
                </c:pt>
                <c:pt idx="49">
                  <c:v>38929</c:v>
                </c:pt>
                <c:pt idx="50">
                  <c:v>38960</c:v>
                </c:pt>
                <c:pt idx="51">
                  <c:v>38990</c:v>
                </c:pt>
                <c:pt idx="52">
                  <c:v>39021</c:v>
                </c:pt>
                <c:pt idx="53">
                  <c:v>39051</c:v>
                </c:pt>
                <c:pt idx="54">
                  <c:v>39082</c:v>
                </c:pt>
                <c:pt idx="55">
                  <c:v>39113</c:v>
                </c:pt>
                <c:pt idx="56">
                  <c:v>39141</c:v>
                </c:pt>
                <c:pt idx="57">
                  <c:v>39172</c:v>
                </c:pt>
                <c:pt idx="58">
                  <c:v>39202</c:v>
                </c:pt>
                <c:pt idx="59">
                  <c:v>39233</c:v>
                </c:pt>
                <c:pt idx="60">
                  <c:v>39263</c:v>
                </c:pt>
                <c:pt idx="61">
                  <c:v>39294</c:v>
                </c:pt>
                <c:pt idx="62">
                  <c:v>39325</c:v>
                </c:pt>
                <c:pt idx="63">
                  <c:v>39355</c:v>
                </c:pt>
                <c:pt idx="64">
                  <c:v>39386</c:v>
                </c:pt>
                <c:pt idx="65">
                  <c:v>39416</c:v>
                </c:pt>
                <c:pt idx="66">
                  <c:v>39447</c:v>
                </c:pt>
                <c:pt idx="67">
                  <c:v>39478</c:v>
                </c:pt>
                <c:pt idx="68">
                  <c:v>39507</c:v>
                </c:pt>
                <c:pt idx="69">
                  <c:v>39538</c:v>
                </c:pt>
                <c:pt idx="70">
                  <c:v>39568</c:v>
                </c:pt>
                <c:pt idx="71">
                  <c:v>39599</c:v>
                </c:pt>
                <c:pt idx="72">
                  <c:v>39629</c:v>
                </c:pt>
                <c:pt idx="73">
                  <c:v>39660</c:v>
                </c:pt>
                <c:pt idx="74">
                  <c:v>39691</c:v>
                </c:pt>
                <c:pt idx="75">
                  <c:v>39721</c:v>
                </c:pt>
                <c:pt idx="76">
                  <c:v>39752</c:v>
                </c:pt>
                <c:pt idx="77">
                  <c:v>39782</c:v>
                </c:pt>
                <c:pt idx="78">
                  <c:v>39813</c:v>
                </c:pt>
                <c:pt idx="79">
                  <c:v>39844</c:v>
                </c:pt>
                <c:pt idx="80">
                  <c:v>39872</c:v>
                </c:pt>
                <c:pt idx="81">
                  <c:v>39903</c:v>
                </c:pt>
                <c:pt idx="82">
                  <c:v>39933</c:v>
                </c:pt>
                <c:pt idx="83">
                  <c:v>39964</c:v>
                </c:pt>
                <c:pt idx="84">
                  <c:v>39994</c:v>
                </c:pt>
                <c:pt idx="85">
                  <c:v>40025</c:v>
                </c:pt>
                <c:pt idx="86">
                  <c:v>40056</c:v>
                </c:pt>
                <c:pt idx="87">
                  <c:v>40086</c:v>
                </c:pt>
                <c:pt idx="88">
                  <c:v>40117</c:v>
                </c:pt>
                <c:pt idx="89">
                  <c:v>40147</c:v>
                </c:pt>
                <c:pt idx="90">
                  <c:v>40178</c:v>
                </c:pt>
                <c:pt idx="91">
                  <c:v>40209</c:v>
                </c:pt>
                <c:pt idx="92">
                  <c:v>40237</c:v>
                </c:pt>
                <c:pt idx="93">
                  <c:v>40268</c:v>
                </c:pt>
                <c:pt idx="94">
                  <c:v>40298</c:v>
                </c:pt>
                <c:pt idx="95">
                  <c:v>40329</c:v>
                </c:pt>
                <c:pt idx="96">
                  <c:v>40359</c:v>
                </c:pt>
                <c:pt idx="97">
                  <c:v>40390</c:v>
                </c:pt>
                <c:pt idx="98">
                  <c:v>40421</c:v>
                </c:pt>
                <c:pt idx="99">
                  <c:v>40451</c:v>
                </c:pt>
                <c:pt idx="100">
                  <c:v>40482</c:v>
                </c:pt>
                <c:pt idx="101">
                  <c:v>40512</c:v>
                </c:pt>
                <c:pt idx="102">
                  <c:v>40543</c:v>
                </c:pt>
                <c:pt idx="103">
                  <c:v>40574</c:v>
                </c:pt>
                <c:pt idx="104">
                  <c:v>40602</c:v>
                </c:pt>
                <c:pt idx="105">
                  <c:v>40633</c:v>
                </c:pt>
                <c:pt idx="106">
                  <c:v>40663</c:v>
                </c:pt>
                <c:pt idx="107">
                  <c:v>40694</c:v>
                </c:pt>
                <c:pt idx="108">
                  <c:v>40724</c:v>
                </c:pt>
                <c:pt idx="109">
                  <c:v>40755</c:v>
                </c:pt>
                <c:pt idx="110">
                  <c:v>40786</c:v>
                </c:pt>
                <c:pt idx="111">
                  <c:v>40816</c:v>
                </c:pt>
                <c:pt idx="112">
                  <c:v>40847</c:v>
                </c:pt>
                <c:pt idx="113">
                  <c:v>40877</c:v>
                </c:pt>
                <c:pt idx="114">
                  <c:v>40908</c:v>
                </c:pt>
                <c:pt idx="115">
                  <c:v>40939</c:v>
                </c:pt>
                <c:pt idx="116">
                  <c:v>40968</c:v>
                </c:pt>
                <c:pt idx="117">
                  <c:v>40999</c:v>
                </c:pt>
                <c:pt idx="118">
                  <c:v>41029</c:v>
                </c:pt>
                <c:pt idx="119">
                  <c:v>41060</c:v>
                </c:pt>
                <c:pt idx="120">
                  <c:v>41090</c:v>
                </c:pt>
                <c:pt idx="121">
                  <c:v>41121</c:v>
                </c:pt>
                <c:pt idx="122">
                  <c:v>41152</c:v>
                </c:pt>
                <c:pt idx="123">
                  <c:v>41182</c:v>
                </c:pt>
                <c:pt idx="124">
                  <c:v>41213</c:v>
                </c:pt>
                <c:pt idx="125">
                  <c:v>41243</c:v>
                </c:pt>
                <c:pt idx="126">
                  <c:v>41274</c:v>
                </c:pt>
                <c:pt idx="127">
                  <c:v>41305</c:v>
                </c:pt>
                <c:pt idx="128">
                  <c:v>41333</c:v>
                </c:pt>
                <c:pt idx="129">
                  <c:v>41364</c:v>
                </c:pt>
                <c:pt idx="130">
                  <c:v>41394</c:v>
                </c:pt>
                <c:pt idx="131">
                  <c:v>41425</c:v>
                </c:pt>
                <c:pt idx="132">
                  <c:v>41455</c:v>
                </c:pt>
                <c:pt idx="133">
                  <c:v>41486</c:v>
                </c:pt>
                <c:pt idx="134">
                  <c:v>41517</c:v>
                </c:pt>
                <c:pt idx="135">
                  <c:v>41547</c:v>
                </c:pt>
                <c:pt idx="136">
                  <c:v>41578</c:v>
                </c:pt>
                <c:pt idx="137">
                  <c:v>41608</c:v>
                </c:pt>
                <c:pt idx="138">
                  <c:v>41639</c:v>
                </c:pt>
                <c:pt idx="139">
                  <c:v>41670</c:v>
                </c:pt>
                <c:pt idx="140">
                  <c:v>41698</c:v>
                </c:pt>
                <c:pt idx="141">
                  <c:v>41729</c:v>
                </c:pt>
                <c:pt idx="142">
                  <c:v>41759</c:v>
                </c:pt>
                <c:pt idx="143">
                  <c:v>41790</c:v>
                </c:pt>
                <c:pt idx="144">
                  <c:v>41820</c:v>
                </c:pt>
                <c:pt idx="145">
                  <c:v>41851</c:v>
                </c:pt>
                <c:pt idx="146">
                  <c:v>41882</c:v>
                </c:pt>
                <c:pt idx="147">
                  <c:v>41912</c:v>
                </c:pt>
                <c:pt idx="148">
                  <c:v>41943</c:v>
                </c:pt>
                <c:pt idx="149">
                  <c:v>41973</c:v>
                </c:pt>
                <c:pt idx="150">
                  <c:v>42004</c:v>
                </c:pt>
                <c:pt idx="151">
                  <c:v>42035</c:v>
                </c:pt>
                <c:pt idx="152">
                  <c:v>42063</c:v>
                </c:pt>
                <c:pt idx="153">
                  <c:v>42094</c:v>
                </c:pt>
                <c:pt idx="154">
                  <c:v>42124</c:v>
                </c:pt>
                <c:pt idx="155">
                  <c:v>42155</c:v>
                </c:pt>
                <c:pt idx="156">
                  <c:v>42185</c:v>
                </c:pt>
                <c:pt idx="157">
                  <c:v>42216</c:v>
                </c:pt>
                <c:pt idx="158">
                  <c:v>42247</c:v>
                </c:pt>
                <c:pt idx="159">
                  <c:v>42277</c:v>
                </c:pt>
                <c:pt idx="160">
                  <c:v>42308</c:v>
                </c:pt>
                <c:pt idx="161">
                  <c:v>42338</c:v>
                </c:pt>
                <c:pt idx="162">
                  <c:v>42369</c:v>
                </c:pt>
                <c:pt idx="163">
                  <c:v>42400</c:v>
                </c:pt>
                <c:pt idx="164">
                  <c:v>42429</c:v>
                </c:pt>
                <c:pt idx="165">
                  <c:v>42460</c:v>
                </c:pt>
                <c:pt idx="166">
                  <c:v>42490</c:v>
                </c:pt>
                <c:pt idx="167">
                  <c:v>42521</c:v>
                </c:pt>
                <c:pt idx="168">
                  <c:v>42551</c:v>
                </c:pt>
                <c:pt idx="169">
                  <c:v>42582</c:v>
                </c:pt>
                <c:pt idx="170">
                  <c:v>42613</c:v>
                </c:pt>
                <c:pt idx="171">
                  <c:v>42643</c:v>
                </c:pt>
                <c:pt idx="172">
                  <c:v>42674</c:v>
                </c:pt>
                <c:pt idx="173">
                  <c:v>42704</c:v>
                </c:pt>
                <c:pt idx="174">
                  <c:v>42735</c:v>
                </c:pt>
                <c:pt idx="175">
                  <c:v>42766</c:v>
                </c:pt>
                <c:pt idx="176">
                  <c:v>42794</c:v>
                </c:pt>
                <c:pt idx="177">
                  <c:v>42825</c:v>
                </c:pt>
                <c:pt idx="178">
                  <c:v>42855</c:v>
                </c:pt>
                <c:pt idx="179">
                  <c:v>42886</c:v>
                </c:pt>
                <c:pt idx="180">
                  <c:v>42916</c:v>
                </c:pt>
                <c:pt idx="181">
                  <c:v>42947</c:v>
                </c:pt>
                <c:pt idx="182">
                  <c:v>42978</c:v>
                </c:pt>
                <c:pt idx="183">
                  <c:v>43008</c:v>
                </c:pt>
                <c:pt idx="184">
                  <c:v>43039</c:v>
                </c:pt>
                <c:pt idx="185">
                  <c:v>43069</c:v>
                </c:pt>
                <c:pt idx="186">
                  <c:v>43100</c:v>
                </c:pt>
                <c:pt idx="187">
                  <c:v>43131</c:v>
                </c:pt>
              </c:numCache>
            </c:numRef>
          </c:cat>
          <c:val>
            <c:numRef>
              <c:f>H0A0_OAS!$AA$2:$AA$256</c:f>
              <c:numCache>
                <c:formatCode>General</c:formatCode>
                <c:ptCount val="255"/>
                <c:pt idx="0">
                  <c:v>1</c:v>
                </c:pt>
                <c:pt idx="1">
                  <c:v>0.98147295547316138</c:v>
                </c:pt>
                <c:pt idx="2">
                  <c:v>0.98727074277355698</c:v>
                </c:pt>
                <c:pt idx="3">
                  <c:v>0.98909346517605456</c:v>
                </c:pt>
                <c:pt idx="4">
                  <c:v>0.98671137852467827</c:v>
                </c:pt>
                <c:pt idx="5">
                  <c:v>1.0249604253632747</c:v>
                </c:pt>
                <c:pt idx="6">
                  <c:v>1.0354079499489128</c:v>
                </c:pt>
                <c:pt idx="7">
                  <c:v>1.0503947580303563</c:v>
                </c:pt>
                <c:pt idx="8">
                  <c:v>1.0619622970483664</c:v>
                </c:pt>
                <c:pt idx="9">
                  <c:v>1.0837519698734397</c:v>
                </c:pt>
                <c:pt idx="10">
                  <c:v>1.1194592341470282</c:v>
                </c:pt>
                <c:pt idx="11">
                  <c:v>1.1226518136192556</c:v>
                </c:pt>
                <c:pt idx="12">
                  <c:v>1.1466851471755937</c:v>
                </c:pt>
                <c:pt idx="13">
                  <c:v>1.1249311972151026</c:v>
                </c:pt>
                <c:pt idx="14">
                  <c:v>1.1353483087011278</c:v>
                </c:pt>
                <c:pt idx="15">
                  <c:v>1.1673204585082264</c:v>
                </c:pt>
                <c:pt idx="16">
                  <c:v>1.1867471207404678</c:v>
                </c:pt>
                <c:pt idx="17">
                  <c:v>1.199284979658521</c:v>
                </c:pt>
                <c:pt idx="18">
                  <c:v>1.2225786023175944</c:v>
                </c:pt>
                <c:pt idx="19">
                  <c:v>1.2346170955589388</c:v>
                </c:pt>
                <c:pt idx="20">
                  <c:v>1.238540597487003</c:v>
                </c:pt>
                <c:pt idx="21">
                  <c:v>1.2510318576139881</c:v>
                </c:pt>
                <c:pt idx="22">
                  <c:v>1.234736486507741</c:v>
                </c:pt>
                <c:pt idx="23">
                  <c:v>1.2083525461050901</c:v>
                </c:pt>
                <c:pt idx="24">
                  <c:v>1.2208973136134458</c:v>
                </c:pt>
                <c:pt idx="25">
                  <c:v>1.2407287932942763</c:v>
                </c:pt>
                <c:pt idx="26">
                  <c:v>1.2691470341577569</c:v>
                </c:pt>
                <c:pt idx="27">
                  <c:v>1.28984538035617</c:v>
                </c:pt>
                <c:pt idx="28">
                  <c:v>1.311289011759559</c:v>
                </c:pt>
                <c:pt idx="29">
                  <c:v>1.3134918163861988</c:v>
                </c:pt>
                <c:pt idx="30">
                  <c:v>1.3253602818909183</c:v>
                </c:pt>
                <c:pt idx="31">
                  <c:v>1.3266324244663572</c:v>
                </c:pt>
                <c:pt idx="32">
                  <c:v>1.3439068276219852</c:v>
                </c:pt>
                <c:pt idx="33">
                  <c:v>1.3075154538729212</c:v>
                </c:pt>
                <c:pt idx="34">
                  <c:v>1.3047705585220604</c:v>
                </c:pt>
                <c:pt idx="35">
                  <c:v>1.3277094874612687</c:v>
                </c:pt>
                <c:pt idx="36">
                  <c:v>1.3461360855182154</c:v>
                </c:pt>
                <c:pt idx="37">
                  <c:v>1.3576173684465276</c:v>
                </c:pt>
                <c:pt idx="38">
                  <c:v>1.3625826123990938</c:v>
                </c:pt>
                <c:pt idx="39">
                  <c:v>1.3557607323997751</c:v>
                </c:pt>
                <c:pt idx="40">
                  <c:v>1.3482671019649983</c:v>
                </c:pt>
                <c:pt idx="41">
                  <c:v>1.359135111849856</c:v>
                </c:pt>
                <c:pt idx="42">
                  <c:v>1.3738717006517649</c:v>
                </c:pt>
                <c:pt idx="43">
                  <c:v>1.3831413913898534</c:v>
                </c:pt>
                <c:pt idx="44">
                  <c:v>1.3959971921661689</c:v>
                </c:pt>
                <c:pt idx="45">
                  <c:v>1.390949106385883</c:v>
                </c:pt>
                <c:pt idx="46">
                  <c:v>1.3902687525026411</c:v>
                </c:pt>
                <c:pt idx="47">
                  <c:v>1.3840432407542989</c:v>
                </c:pt>
                <c:pt idx="48">
                  <c:v>1.3746562366602135</c:v>
                </c:pt>
                <c:pt idx="49">
                  <c:v>1.3845841089647037</c:v>
                </c:pt>
                <c:pt idx="50">
                  <c:v>1.4048097235157586</c:v>
                </c:pt>
                <c:pt idx="51">
                  <c:v>1.4225477737058556</c:v>
                </c:pt>
                <c:pt idx="52">
                  <c:v>1.4402623107418568</c:v>
                </c:pt>
                <c:pt idx="53">
                  <c:v>1.4610722381344001</c:v>
                </c:pt>
                <c:pt idx="54">
                  <c:v>1.4743985094347141</c:v>
                </c:pt>
                <c:pt idx="55">
                  <c:v>1.4796247114710506</c:v>
                </c:pt>
                <c:pt idx="56">
                  <c:v>1.498318700913549</c:v>
                </c:pt>
                <c:pt idx="57">
                  <c:v>1.5047705333631654</c:v>
                </c:pt>
                <c:pt idx="58">
                  <c:v>1.5201366103761664</c:v>
                </c:pt>
                <c:pt idx="59">
                  <c:v>1.5258948179277194</c:v>
                </c:pt>
                <c:pt idx="60">
                  <c:v>1.498834982166432</c:v>
                </c:pt>
                <c:pt idx="61">
                  <c:v>1.4678113221133915</c:v>
                </c:pt>
                <c:pt idx="62">
                  <c:v>1.4964269452160028</c:v>
                </c:pt>
                <c:pt idx="63">
                  <c:v>1.5261438997069539</c:v>
                </c:pt>
                <c:pt idx="64">
                  <c:v>1.5395289333475031</c:v>
                </c:pt>
                <c:pt idx="65">
                  <c:v>1.5260010310541194</c:v>
                </c:pt>
                <c:pt idx="66">
                  <c:v>1.5412614684623813</c:v>
                </c:pt>
                <c:pt idx="67">
                  <c:v>1.5359158778428621</c:v>
                </c:pt>
                <c:pt idx="68">
                  <c:v>1.5340749931044884</c:v>
                </c:pt>
                <c:pt idx="69">
                  <c:v>1.5314358810676416</c:v>
                </c:pt>
                <c:pt idx="70">
                  <c:v>1.578097468155623</c:v>
                </c:pt>
                <c:pt idx="71">
                  <c:v>1.5809021341786915</c:v>
                </c:pt>
                <c:pt idx="72">
                  <c:v>1.5587688703765983</c:v>
                </c:pt>
                <c:pt idx="73">
                  <c:v>1.5579968713491972</c:v>
                </c:pt>
                <c:pt idx="74">
                  <c:v>1.5719213650506505</c:v>
                </c:pt>
                <c:pt idx="75">
                  <c:v>1.486082859853983</c:v>
                </c:pt>
                <c:pt idx="76">
                  <c:v>1.2921227137994995</c:v>
                </c:pt>
                <c:pt idx="77">
                  <c:v>1.2333731254367837</c:v>
                </c:pt>
                <c:pt idx="78">
                  <c:v>1.3068910782197478</c:v>
                </c:pt>
                <c:pt idx="79">
                  <c:v>1.3850406232170922</c:v>
                </c:pt>
                <c:pt idx="80">
                  <c:v>1.3917988744185439</c:v>
                </c:pt>
                <c:pt idx="81">
                  <c:v>1.4046781781325477</c:v>
                </c:pt>
                <c:pt idx="82">
                  <c:v>1.514433474497884</c:v>
                </c:pt>
                <c:pt idx="83">
                  <c:v>1.5590706410331068</c:v>
                </c:pt>
                <c:pt idx="84">
                  <c:v>1.5825851404028353</c:v>
                </c:pt>
                <c:pt idx="85">
                  <c:v>1.6576491799970714</c:v>
                </c:pt>
                <c:pt idx="86">
                  <c:v>1.6676406151334913</c:v>
                </c:pt>
                <c:pt idx="87">
                  <c:v>1.7293618826958848</c:v>
                </c:pt>
                <c:pt idx="88">
                  <c:v>1.7504362313324249</c:v>
                </c:pt>
                <c:pt idx="89">
                  <c:v>1.7591810336300979</c:v>
                </c:pt>
                <c:pt idx="90">
                  <c:v>1.7967942923948024</c:v>
                </c:pt>
                <c:pt idx="91">
                  <c:v>1.8100868473115881</c:v>
                </c:pt>
                <c:pt idx="92">
                  <c:v>1.8120517851171634</c:v>
                </c:pt>
                <c:pt idx="93">
                  <c:v>1.8557691587032688</c:v>
                </c:pt>
                <c:pt idx="94">
                  <c:v>1.8834487362596208</c:v>
                </c:pt>
                <c:pt idx="95">
                  <c:v>1.8290609419449162</c:v>
                </c:pt>
                <c:pt idx="96">
                  <c:v>1.8576075748396301</c:v>
                </c:pt>
                <c:pt idx="97">
                  <c:v>1.9242459703615229</c:v>
                </c:pt>
                <c:pt idx="98">
                  <c:v>1.9356971072068299</c:v>
                </c:pt>
                <c:pt idx="99">
                  <c:v>1.9874453553140394</c:v>
                </c:pt>
                <c:pt idx="100">
                  <c:v>2.0354456329114985</c:v>
                </c:pt>
                <c:pt idx="101">
                  <c:v>2.0002693090894303</c:v>
                </c:pt>
                <c:pt idx="102">
                  <c:v>2.0226967566469689</c:v>
                </c:pt>
                <c:pt idx="103">
                  <c:v>2.0596072803277492</c:v>
                </c:pt>
                <c:pt idx="104">
                  <c:v>2.0831296922497553</c:v>
                </c:pt>
                <c:pt idx="105">
                  <c:v>2.0917470786558723</c:v>
                </c:pt>
                <c:pt idx="106">
                  <c:v>2.1253938066856182</c:v>
                </c:pt>
                <c:pt idx="107">
                  <c:v>2.1374316276893999</c:v>
                </c:pt>
                <c:pt idx="108">
                  <c:v>2.1188814760001322</c:v>
                </c:pt>
                <c:pt idx="109">
                  <c:v>2.15162225679174</c:v>
                </c:pt>
                <c:pt idx="110">
                  <c:v>2.0834914425158604</c:v>
                </c:pt>
                <c:pt idx="111">
                  <c:v>2.0294763778424842</c:v>
                </c:pt>
                <c:pt idx="112">
                  <c:v>2.1263986896284082</c:v>
                </c:pt>
                <c:pt idx="113">
                  <c:v>2.0903204834918885</c:v>
                </c:pt>
                <c:pt idx="114">
                  <c:v>2.1450773186602281</c:v>
                </c:pt>
                <c:pt idx="115">
                  <c:v>2.198850956100725</c:v>
                </c:pt>
                <c:pt idx="116">
                  <c:v>2.2388227584505795</c:v>
                </c:pt>
                <c:pt idx="117">
                  <c:v>2.2297934457052979</c:v>
                </c:pt>
                <c:pt idx="118">
                  <c:v>2.2506709395491731</c:v>
                </c:pt>
                <c:pt idx="119">
                  <c:v>2.2287954875330533</c:v>
                </c:pt>
                <c:pt idx="120">
                  <c:v>2.2763407755760396</c:v>
                </c:pt>
                <c:pt idx="121">
                  <c:v>2.3241690537352908</c:v>
                </c:pt>
                <c:pt idx="122">
                  <c:v>2.3449266191660265</c:v>
                </c:pt>
                <c:pt idx="123">
                  <c:v>2.3679929137483304</c:v>
                </c:pt>
                <c:pt idx="124">
                  <c:v>2.3903508944565695</c:v>
                </c:pt>
                <c:pt idx="125">
                  <c:v>2.4095919097960108</c:v>
                </c:pt>
                <c:pt idx="126">
                  <c:v>2.4385544017965057</c:v>
                </c:pt>
                <c:pt idx="127">
                  <c:v>2.4522856928985979</c:v>
                </c:pt>
                <c:pt idx="128">
                  <c:v>2.4577902289814881</c:v>
                </c:pt>
                <c:pt idx="129">
                  <c:v>2.4726272851452911</c:v>
                </c:pt>
                <c:pt idx="130">
                  <c:v>2.5164743907205009</c:v>
                </c:pt>
                <c:pt idx="131">
                  <c:v>2.4927512127835776</c:v>
                </c:pt>
                <c:pt idx="132">
                  <c:v>2.4217153852942825</c:v>
                </c:pt>
                <c:pt idx="133">
                  <c:v>2.4635124940041213</c:v>
                </c:pt>
                <c:pt idx="134">
                  <c:v>2.4402454312647186</c:v>
                </c:pt>
                <c:pt idx="135">
                  <c:v>2.4627034135810475</c:v>
                </c:pt>
                <c:pt idx="136">
                  <c:v>2.5267097908229492</c:v>
                </c:pt>
                <c:pt idx="137">
                  <c:v>2.5333496869749386</c:v>
                </c:pt>
                <c:pt idx="138">
                  <c:v>2.5420739321228707</c:v>
                </c:pt>
                <c:pt idx="139">
                  <c:v>2.5585127062364084</c:v>
                </c:pt>
                <c:pt idx="140">
                  <c:v>2.6134982505530844</c:v>
                </c:pt>
                <c:pt idx="141">
                  <c:v>2.6179482829637792</c:v>
                </c:pt>
                <c:pt idx="142">
                  <c:v>2.6327303639404849</c:v>
                </c:pt>
                <c:pt idx="143">
                  <c:v>2.6570971169939881</c:v>
                </c:pt>
                <c:pt idx="144">
                  <c:v>2.6761592404840866</c:v>
                </c:pt>
                <c:pt idx="145">
                  <c:v>2.6336669464732378</c:v>
                </c:pt>
                <c:pt idx="146">
                  <c:v>2.6861324420024641</c:v>
                </c:pt>
                <c:pt idx="147">
                  <c:v>2.6299268252247017</c:v>
                </c:pt>
                <c:pt idx="148">
                  <c:v>2.6888050193299589</c:v>
                </c:pt>
                <c:pt idx="149">
                  <c:v>2.6812943453336961</c:v>
                </c:pt>
                <c:pt idx="150">
                  <c:v>2.6711024606205886</c:v>
                </c:pt>
                <c:pt idx="151">
                  <c:v>2.7019205232912507</c:v>
                </c:pt>
                <c:pt idx="152">
                  <c:v>2.7462861697545184</c:v>
                </c:pt>
                <c:pt idx="153">
                  <c:v>2.7371073976541394</c:v>
                </c:pt>
                <c:pt idx="154">
                  <c:v>2.7541933147245889</c:v>
                </c:pt>
                <c:pt idx="155">
                  <c:v>2.7612289753400385</c:v>
                </c:pt>
                <c:pt idx="156">
                  <c:v>2.7263917252732739</c:v>
                </c:pt>
                <c:pt idx="157">
                  <c:v>2.7492737772433271</c:v>
                </c:pt>
                <c:pt idx="158">
                  <c:v>2.7321197771408445</c:v>
                </c:pt>
                <c:pt idx="159">
                  <c:v>2.6812109001694866</c:v>
                </c:pt>
                <c:pt idx="160">
                  <c:v>2.764427432803469</c:v>
                </c:pt>
                <c:pt idx="161">
                  <c:v>2.7413431229122698</c:v>
                </c:pt>
                <c:pt idx="162">
                  <c:v>2.7282681984222568</c:v>
                </c:pt>
                <c:pt idx="163">
                  <c:v>2.723414232848643</c:v>
                </c:pt>
                <c:pt idx="164">
                  <c:v>2.7509936405528701</c:v>
                </c:pt>
                <c:pt idx="165">
                  <c:v>2.8028098934790124</c:v>
                </c:pt>
                <c:pt idx="166">
                  <c:v>2.8457919317090559</c:v>
                </c:pt>
                <c:pt idx="167">
                  <c:v>2.8533645781292187</c:v>
                </c:pt>
                <c:pt idx="168">
                  <c:v>2.8616863493166118</c:v>
                </c:pt>
                <c:pt idx="169">
                  <c:v>2.9292477023916406</c:v>
                </c:pt>
                <c:pt idx="170">
                  <c:v>2.967527029034013</c:v>
                </c:pt>
                <c:pt idx="171">
                  <c:v>2.9736993613839151</c:v>
                </c:pt>
                <c:pt idx="172">
                  <c:v>2.9723943875335577</c:v>
                </c:pt>
                <c:pt idx="173">
                  <c:v>2.9412588290458781</c:v>
                </c:pt>
                <c:pt idx="174">
                  <c:v>2.9795641504064427</c:v>
                </c:pt>
                <c:pt idx="175">
                  <c:v>3.0091053123487321</c:v>
                </c:pt>
                <c:pt idx="176">
                  <c:v>3.0420915964542887</c:v>
                </c:pt>
                <c:pt idx="177">
                  <c:v>3.0357753703808026</c:v>
                </c:pt>
                <c:pt idx="178">
                  <c:v>3.0732916954749938</c:v>
                </c:pt>
                <c:pt idx="179">
                  <c:v>3.1015943657920704</c:v>
                </c:pt>
                <c:pt idx="180">
                  <c:v>3.1141246865817904</c:v>
                </c:pt>
                <c:pt idx="181">
                  <c:v>3.1445667908823567</c:v>
                </c:pt>
                <c:pt idx="182">
                  <c:v>3.1493642155036068</c:v>
                </c:pt>
                <c:pt idx="183">
                  <c:v>3.164461369963024</c:v>
                </c:pt>
                <c:pt idx="184">
                  <c:v>3.1746837134994852</c:v>
                </c:pt>
                <c:pt idx="185">
                  <c:v>3.1722711107751365</c:v>
                </c:pt>
                <c:pt idx="186">
                  <c:v>3.1748037886284135</c:v>
                </c:pt>
                <c:pt idx="187">
                  <c:v>3.1772944865261334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H0A0_OAS!$AB$1</c:f>
              <c:strCache>
                <c:ptCount val="1"/>
                <c:pt idx="0">
                  <c:v>Q5</c:v>
                </c:pt>
              </c:strCache>
            </c:strRef>
          </c:tx>
          <c:marker>
            <c:symbol val="none"/>
          </c:marker>
          <c:cat>
            <c:numRef>
              <c:f>H0A0_OAS!$A$2:$A$256</c:f>
              <c:numCache>
                <c:formatCode>m/d/yyyy</c:formatCode>
                <c:ptCount val="255"/>
                <c:pt idx="0">
                  <c:v>37437</c:v>
                </c:pt>
                <c:pt idx="1">
                  <c:v>37468</c:v>
                </c:pt>
                <c:pt idx="2">
                  <c:v>37499</c:v>
                </c:pt>
                <c:pt idx="3">
                  <c:v>37529</c:v>
                </c:pt>
                <c:pt idx="4">
                  <c:v>37560</c:v>
                </c:pt>
                <c:pt idx="5">
                  <c:v>37590</c:v>
                </c:pt>
                <c:pt idx="6">
                  <c:v>37621</c:v>
                </c:pt>
                <c:pt idx="7">
                  <c:v>37652</c:v>
                </c:pt>
                <c:pt idx="8">
                  <c:v>37680</c:v>
                </c:pt>
                <c:pt idx="9">
                  <c:v>37711</c:v>
                </c:pt>
                <c:pt idx="10">
                  <c:v>37741</c:v>
                </c:pt>
                <c:pt idx="11">
                  <c:v>37772</c:v>
                </c:pt>
                <c:pt idx="12">
                  <c:v>37802</c:v>
                </c:pt>
                <c:pt idx="13">
                  <c:v>37833</c:v>
                </c:pt>
                <c:pt idx="14">
                  <c:v>37864</c:v>
                </c:pt>
                <c:pt idx="15">
                  <c:v>37894</c:v>
                </c:pt>
                <c:pt idx="16">
                  <c:v>37925</c:v>
                </c:pt>
                <c:pt idx="17">
                  <c:v>37955</c:v>
                </c:pt>
                <c:pt idx="18">
                  <c:v>37986</c:v>
                </c:pt>
                <c:pt idx="19">
                  <c:v>38017</c:v>
                </c:pt>
                <c:pt idx="20">
                  <c:v>38046</c:v>
                </c:pt>
                <c:pt idx="21">
                  <c:v>38077</c:v>
                </c:pt>
                <c:pt idx="22">
                  <c:v>38107</c:v>
                </c:pt>
                <c:pt idx="23">
                  <c:v>38138</c:v>
                </c:pt>
                <c:pt idx="24">
                  <c:v>38168</c:v>
                </c:pt>
                <c:pt idx="25">
                  <c:v>38199</c:v>
                </c:pt>
                <c:pt idx="26">
                  <c:v>38230</c:v>
                </c:pt>
                <c:pt idx="27">
                  <c:v>38260</c:v>
                </c:pt>
                <c:pt idx="28">
                  <c:v>38291</c:v>
                </c:pt>
                <c:pt idx="29">
                  <c:v>38321</c:v>
                </c:pt>
                <c:pt idx="30">
                  <c:v>38352</c:v>
                </c:pt>
                <c:pt idx="31">
                  <c:v>38383</c:v>
                </c:pt>
                <c:pt idx="32">
                  <c:v>38411</c:v>
                </c:pt>
                <c:pt idx="33">
                  <c:v>38442</c:v>
                </c:pt>
                <c:pt idx="34">
                  <c:v>38472</c:v>
                </c:pt>
                <c:pt idx="35">
                  <c:v>38503</c:v>
                </c:pt>
                <c:pt idx="36">
                  <c:v>38533</c:v>
                </c:pt>
                <c:pt idx="37">
                  <c:v>38564</c:v>
                </c:pt>
                <c:pt idx="38">
                  <c:v>38595</c:v>
                </c:pt>
                <c:pt idx="39">
                  <c:v>38625</c:v>
                </c:pt>
                <c:pt idx="40">
                  <c:v>38656</c:v>
                </c:pt>
                <c:pt idx="41">
                  <c:v>38686</c:v>
                </c:pt>
                <c:pt idx="42">
                  <c:v>38717</c:v>
                </c:pt>
                <c:pt idx="43">
                  <c:v>38748</c:v>
                </c:pt>
                <c:pt idx="44">
                  <c:v>38776</c:v>
                </c:pt>
                <c:pt idx="45">
                  <c:v>38807</c:v>
                </c:pt>
                <c:pt idx="46">
                  <c:v>38837</c:v>
                </c:pt>
                <c:pt idx="47">
                  <c:v>38868</c:v>
                </c:pt>
                <c:pt idx="48">
                  <c:v>38898</c:v>
                </c:pt>
                <c:pt idx="49">
                  <c:v>38929</c:v>
                </c:pt>
                <c:pt idx="50">
                  <c:v>38960</c:v>
                </c:pt>
                <c:pt idx="51">
                  <c:v>38990</c:v>
                </c:pt>
                <c:pt idx="52">
                  <c:v>39021</c:v>
                </c:pt>
                <c:pt idx="53">
                  <c:v>39051</c:v>
                </c:pt>
                <c:pt idx="54">
                  <c:v>39082</c:v>
                </c:pt>
                <c:pt idx="55">
                  <c:v>39113</c:v>
                </c:pt>
                <c:pt idx="56">
                  <c:v>39141</c:v>
                </c:pt>
                <c:pt idx="57">
                  <c:v>39172</c:v>
                </c:pt>
                <c:pt idx="58">
                  <c:v>39202</c:v>
                </c:pt>
                <c:pt idx="59">
                  <c:v>39233</c:v>
                </c:pt>
                <c:pt idx="60">
                  <c:v>39263</c:v>
                </c:pt>
                <c:pt idx="61">
                  <c:v>39294</c:v>
                </c:pt>
                <c:pt idx="62">
                  <c:v>39325</c:v>
                </c:pt>
                <c:pt idx="63">
                  <c:v>39355</c:v>
                </c:pt>
                <c:pt idx="64">
                  <c:v>39386</c:v>
                </c:pt>
                <c:pt idx="65">
                  <c:v>39416</c:v>
                </c:pt>
                <c:pt idx="66">
                  <c:v>39447</c:v>
                </c:pt>
                <c:pt idx="67">
                  <c:v>39478</c:v>
                </c:pt>
                <c:pt idx="68">
                  <c:v>39507</c:v>
                </c:pt>
                <c:pt idx="69">
                  <c:v>39538</c:v>
                </c:pt>
                <c:pt idx="70">
                  <c:v>39568</c:v>
                </c:pt>
                <c:pt idx="71">
                  <c:v>39599</c:v>
                </c:pt>
                <c:pt idx="72">
                  <c:v>39629</c:v>
                </c:pt>
                <c:pt idx="73">
                  <c:v>39660</c:v>
                </c:pt>
                <c:pt idx="74">
                  <c:v>39691</c:v>
                </c:pt>
                <c:pt idx="75">
                  <c:v>39721</c:v>
                </c:pt>
                <c:pt idx="76">
                  <c:v>39752</c:v>
                </c:pt>
                <c:pt idx="77">
                  <c:v>39782</c:v>
                </c:pt>
                <c:pt idx="78">
                  <c:v>39813</c:v>
                </c:pt>
                <c:pt idx="79">
                  <c:v>39844</c:v>
                </c:pt>
                <c:pt idx="80">
                  <c:v>39872</c:v>
                </c:pt>
                <c:pt idx="81">
                  <c:v>39903</c:v>
                </c:pt>
                <c:pt idx="82">
                  <c:v>39933</c:v>
                </c:pt>
                <c:pt idx="83">
                  <c:v>39964</c:v>
                </c:pt>
                <c:pt idx="84">
                  <c:v>39994</c:v>
                </c:pt>
                <c:pt idx="85">
                  <c:v>40025</c:v>
                </c:pt>
                <c:pt idx="86">
                  <c:v>40056</c:v>
                </c:pt>
                <c:pt idx="87">
                  <c:v>40086</c:v>
                </c:pt>
                <c:pt idx="88">
                  <c:v>40117</c:v>
                </c:pt>
                <c:pt idx="89">
                  <c:v>40147</c:v>
                </c:pt>
                <c:pt idx="90">
                  <c:v>40178</c:v>
                </c:pt>
                <c:pt idx="91">
                  <c:v>40209</c:v>
                </c:pt>
                <c:pt idx="92">
                  <c:v>40237</c:v>
                </c:pt>
                <c:pt idx="93">
                  <c:v>40268</c:v>
                </c:pt>
                <c:pt idx="94">
                  <c:v>40298</c:v>
                </c:pt>
                <c:pt idx="95">
                  <c:v>40329</c:v>
                </c:pt>
                <c:pt idx="96">
                  <c:v>40359</c:v>
                </c:pt>
                <c:pt idx="97">
                  <c:v>40390</c:v>
                </c:pt>
                <c:pt idx="98">
                  <c:v>40421</c:v>
                </c:pt>
                <c:pt idx="99">
                  <c:v>40451</c:v>
                </c:pt>
                <c:pt idx="100">
                  <c:v>40482</c:v>
                </c:pt>
                <c:pt idx="101">
                  <c:v>40512</c:v>
                </c:pt>
                <c:pt idx="102">
                  <c:v>40543</c:v>
                </c:pt>
                <c:pt idx="103">
                  <c:v>40574</c:v>
                </c:pt>
                <c:pt idx="104">
                  <c:v>40602</c:v>
                </c:pt>
                <c:pt idx="105">
                  <c:v>40633</c:v>
                </c:pt>
                <c:pt idx="106">
                  <c:v>40663</c:v>
                </c:pt>
                <c:pt idx="107">
                  <c:v>40694</c:v>
                </c:pt>
                <c:pt idx="108">
                  <c:v>40724</c:v>
                </c:pt>
                <c:pt idx="109">
                  <c:v>40755</c:v>
                </c:pt>
                <c:pt idx="110">
                  <c:v>40786</c:v>
                </c:pt>
                <c:pt idx="111">
                  <c:v>40816</c:v>
                </c:pt>
                <c:pt idx="112">
                  <c:v>40847</c:v>
                </c:pt>
                <c:pt idx="113">
                  <c:v>40877</c:v>
                </c:pt>
                <c:pt idx="114">
                  <c:v>40908</c:v>
                </c:pt>
                <c:pt idx="115">
                  <c:v>40939</c:v>
                </c:pt>
                <c:pt idx="116">
                  <c:v>40968</c:v>
                </c:pt>
                <c:pt idx="117">
                  <c:v>40999</c:v>
                </c:pt>
                <c:pt idx="118">
                  <c:v>41029</c:v>
                </c:pt>
                <c:pt idx="119">
                  <c:v>41060</c:v>
                </c:pt>
                <c:pt idx="120">
                  <c:v>41090</c:v>
                </c:pt>
                <c:pt idx="121">
                  <c:v>41121</c:v>
                </c:pt>
                <c:pt idx="122">
                  <c:v>41152</c:v>
                </c:pt>
                <c:pt idx="123">
                  <c:v>41182</c:v>
                </c:pt>
                <c:pt idx="124">
                  <c:v>41213</c:v>
                </c:pt>
                <c:pt idx="125">
                  <c:v>41243</c:v>
                </c:pt>
                <c:pt idx="126">
                  <c:v>41274</c:v>
                </c:pt>
                <c:pt idx="127">
                  <c:v>41305</c:v>
                </c:pt>
                <c:pt idx="128">
                  <c:v>41333</c:v>
                </c:pt>
                <c:pt idx="129">
                  <c:v>41364</c:v>
                </c:pt>
                <c:pt idx="130">
                  <c:v>41394</c:v>
                </c:pt>
                <c:pt idx="131">
                  <c:v>41425</c:v>
                </c:pt>
                <c:pt idx="132">
                  <c:v>41455</c:v>
                </c:pt>
                <c:pt idx="133">
                  <c:v>41486</c:v>
                </c:pt>
                <c:pt idx="134">
                  <c:v>41517</c:v>
                </c:pt>
                <c:pt idx="135">
                  <c:v>41547</c:v>
                </c:pt>
                <c:pt idx="136">
                  <c:v>41578</c:v>
                </c:pt>
                <c:pt idx="137">
                  <c:v>41608</c:v>
                </c:pt>
                <c:pt idx="138">
                  <c:v>41639</c:v>
                </c:pt>
                <c:pt idx="139">
                  <c:v>41670</c:v>
                </c:pt>
                <c:pt idx="140">
                  <c:v>41698</c:v>
                </c:pt>
                <c:pt idx="141">
                  <c:v>41729</c:v>
                </c:pt>
                <c:pt idx="142">
                  <c:v>41759</c:v>
                </c:pt>
                <c:pt idx="143">
                  <c:v>41790</c:v>
                </c:pt>
                <c:pt idx="144">
                  <c:v>41820</c:v>
                </c:pt>
                <c:pt idx="145">
                  <c:v>41851</c:v>
                </c:pt>
                <c:pt idx="146">
                  <c:v>41882</c:v>
                </c:pt>
                <c:pt idx="147">
                  <c:v>41912</c:v>
                </c:pt>
                <c:pt idx="148">
                  <c:v>41943</c:v>
                </c:pt>
                <c:pt idx="149">
                  <c:v>41973</c:v>
                </c:pt>
                <c:pt idx="150">
                  <c:v>42004</c:v>
                </c:pt>
                <c:pt idx="151">
                  <c:v>42035</c:v>
                </c:pt>
                <c:pt idx="152">
                  <c:v>42063</c:v>
                </c:pt>
                <c:pt idx="153">
                  <c:v>42094</c:v>
                </c:pt>
                <c:pt idx="154">
                  <c:v>42124</c:v>
                </c:pt>
                <c:pt idx="155">
                  <c:v>42155</c:v>
                </c:pt>
                <c:pt idx="156">
                  <c:v>42185</c:v>
                </c:pt>
                <c:pt idx="157">
                  <c:v>42216</c:v>
                </c:pt>
                <c:pt idx="158">
                  <c:v>42247</c:v>
                </c:pt>
                <c:pt idx="159">
                  <c:v>42277</c:v>
                </c:pt>
                <c:pt idx="160">
                  <c:v>42308</c:v>
                </c:pt>
                <c:pt idx="161">
                  <c:v>42338</c:v>
                </c:pt>
                <c:pt idx="162">
                  <c:v>42369</c:v>
                </c:pt>
                <c:pt idx="163">
                  <c:v>42400</c:v>
                </c:pt>
                <c:pt idx="164">
                  <c:v>42429</c:v>
                </c:pt>
                <c:pt idx="165">
                  <c:v>42460</c:v>
                </c:pt>
                <c:pt idx="166">
                  <c:v>42490</c:v>
                </c:pt>
                <c:pt idx="167">
                  <c:v>42521</c:v>
                </c:pt>
                <c:pt idx="168">
                  <c:v>42551</c:v>
                </c:pt>
                <c:pt idx="169">
                  <c:v>42582</c:v>
                </c:pt>
                <c:pt idx="170">
                  <c:v>42613</c:v>
                </c:pt>
                <c:pt idx="171">
                  <c:v>42643</c:v>
                </c:pt>
                <c:pt idx="172">
                  <c:v>42674</c:v>
                </c:pt>
                <c:pt idx="173">
                  <c:v>42704</c:v>
                </c:pt>
                <c:pt idx="174">
                  <c:v>42735</c:v>
                </c:pt>
                <c:pt idx="175">
                  <c:v>42766</c:v>
                </c:pt>
                <c:pt idx="176">
                  <c:v>42794</c:v>
                </c:pt>
                <c:pt idx="177">
                  <c:v>42825</c:v>
                </c:pt>
                <c:pt idx="178">
                  <c:v>42855</c:v>
                </c:pt>
                <c:pt idx="179">
                  <c:v>42886</c:v>
                </c:pt>
                <c:pt idx="180">
                  <c:v>42916</c:v>
                </c:pt>
                <c:pt idx="181">
                  <c:v>42947</c:v>
                </c:pt>
                <c:pt idx="182">
                  <c:v>42978</c:v>
                </c:pt>
                <c:pt idx="183">
                  <c:v>43008</c:v>
                </c:pt>
                <c:pt idx="184">
                  <c:v>43039</c:v>
                </c:pt>
                <c:pt idx="185">
                  <c:v>43069</c:v>
                </c:pt>
                <c:pt idx="186">
                  <c:v>43100</c:v>
                </c:pt>
                <c:pt idx="187">
                  <c:v>43131</c:v>
                </c:pt>
              </c:numCache>
            </c:numRef>
          </c:cat>
          <c:val>
            <c:numRef>
              <c:f>H0A0_OAS!$AB$2:$AB$256</c:f>
              <c:numCache>
                <c:formatCode>General</c:formatCode>
                <c:ptCount val="255"/>
                <c:pt idx="0">
                  <c:v>1</c:v>
                </c:pt>
                <c:pt idx="1">
                  <c:v>0.99105893884953666</c:v>
                </c:pt>
                <c:pt idx="2">
                  <c:v>1.0008484051365398</c:v>
                </c:pt>
                <c:pt idx="3">
                  <c:v>1.0083490618451079</c:v>
                </c:pt>
                <c:pt idx="4">
                  <c:v>1.0115869814527987</c:v>
                </c:pt>
                <c:pt idx="5">
                  <c:v>1.0294028323686235</c:v>
                </c:pt>
                <c:pt idx="6">
                  <c:v>1.0401475327547705</c:v>
                </c:pt>
                <c:pt idx="7">
                  <c:v>1.0496798203190125</c:v>
                </c:pt>
                <c:pt idx="8">
                  <c:v>1.0601227404075149</c:v>
                </c:pt>
                <c:pt idx="9">
                  <c:v>1.0739669068184843</c:v>
                </c:pt>
                <c:pt idx="10">
                  <c:v>1.0992308273863327</c:v>
                </c:pt>
                <c:pt idx="11">
                  <c:v>1.1070383299897115</c:v>
                </c:pt>
                <c:pt idx="12">
                  <c:v>1.122278144792856</c:v>
                </c:pt>
                <c:pt idx="13">
                  <c:v>1.093490460024624</c:v>
                </c:pt>
                <c:pt idx="14">
                  <c:v>1.097165940024835</c:v>
                </c:pt>
                <c:pt idx="15">
                  <c:v>1.1247096007292909</c:v>
                </c:pt>
                <c:pt idx="16">
                  <c:v>1.1359234498826678</c:v>
                </c:pt>
                <c:pt idx="17">
                  <c:v>1.146113891248814</c:v>
                </c:pt>
                <c:pt idx="18">
                  <c:v>1.1602469366522534</c:v>
                </c:pt>
                <c:pt idx="19">
                  <c:v>1.1713097458210804</c:v>
                </c:pt>
                <c:pt idx="20">
                  <c:v>1.1769000834815166</c:v>
                </c:pt>
                <c:pt idx="21">
                  <c:v>1.1891533132960648</c:v>
                </c:pt>
                <c:pt idx="22">
                  <c:v>1.1665624203049281</c:v>
                </c:pt>
                <c:pt idx="23">
                  <c:v>1.1517858577321427</c:v>
                </c:pt>
                <c:pt idx="24">
                  <c:v>1.1615717532272953</c:v>
                </c:pt>
                <c:pt idx="25">
                  <c:v>1.1781380572788986</c:v>
                </c:pt>
                <c:pt idx="26">
                  <c:v>1.1983954304502682</c:v>
                </c:pt>
                <c:pt idx="27">
                  <c:v>1.2099212248917817</c:v>
                </c:pt>
                <c:pt idx="28">
                  <c:v>1.222262012120314</c:v>
                </c:pt>
                <c:pt idx="29">
                  <c:v>1.2178488377979275</c:v>
                </c:pt>
                <c:pt idx="30">
                  <c:v>1.2260555150971451</c:v>
                </c:pt>
                <c:pt idx="31">
                  <c:v>1.2259868996930472</c:v>
                </c:pt>
                <c:pt idx="32">
                  <c:v>1.2329399242937664</c:v>
                </c:pt>
                <c:pt idx="33">
                  <c:v>1.2028155106485983</c:v>
                </c:pt>
                <c:pt idx="34">
                  <c:v>1.2068134953712792</c:v>
                </c:pt>
                <c:pt idx="35">
                  <c:v>1.2203629558284963</c:v>
                </c:pt>
                <c:pt idx="36">
                  <c:v>1.2314145030325911</c:v>
                </c:pt>
                <c:pt idx="37">
                  <c:v>1.235062859283458</c:v>
                </c:pt>
                <c:pt idx="38">
                  <c:v>1.2377608697874998</c:v>
                </c:pt>
                <c:pt idx="39">
                  <c:v>1.2335855946158862</c:v>
                </c:pt>
                <c:pt idx="40">
                  <c:v>1.2279663610981826</c:v>
                </c:pt>
                <c:pt idx="41">
                  <c:v>1.2357850232338525</c:v>
                </c:pt>
                <c:pt idx="42">
                  <c:v>1.2455856506773697</c:v>
                </c:pt>
                <c:pt idx="43">
                  <c:v>1.2512957188709997</c:v>
                </c:pt>
                <c:pt idx="44">
                  <c:v>1.2549345301971382</c:v>
                </c:pt>
                <c:pt idx="45">
                  <c:v>1.25265337649065</c:v>
                </c:pt>
                <c:pt idx="46">
                  <c:v>1.2505113921336175</c:v>
                </c:pt>
                <c:pt idx="47">
                  <c:v>1.2471339243544683</c:v>
                </c:pt>
                <c:pt idx="48">
                  <c:v>1.2431017196828849</c:v>
                </c:pt>
                <c:pt idx="49">
                  <c:v>1.2549135275971475</c:v>
                </c:pt>
                <c:pt idx="50">
                  <c:v>1.2691476474727077</c:v>
                </c:pt>
                <c:pt idx="51">
                  <c:v>1.2814684797206546</c:v>
                </c:pt>
                <c:pt idx="52">
                  <c:v>1.2910648562787463</c:v>
                </c:pt>
                <c:pt idx="53">
                  <c:v>1.3037653688332038</c:v>
                </c:pt>
                <c:pt idx="54">
                  <c:v>1.30962812538017</c:v>
                </c:pt>
                <c:pt idx="55">
                  <c:v>1.31134608601854</c:v>
                </c:pt>
                <c:pt idx="56">
                  <c:v>1.3247186904461099</c:v>
                </c:pt>
                <c:pt idx="57">
                  <c:v>1.3305729782653677</c:v>
                </c:pt>
                <c:pt idx="58">
                  <c:v>1.3403444828809497</c:v>
                </c:pt>
                <c:pt idx="59">
                  <c:v>1.3418371389842028</c:v>
                </c:pt>
                <c:pt idx="60">
                  <c:v>1.3288891005466943</c:v>
                </c:pt>
                <c:pt idx="61">
                  <c:v>1.3173600230427491</c:v>
                </c:pt>
                <c:pt idx="62">
                  <c:v>1.3303537685840849</c:v>
                </c:pt>
                <c:pt idx="63">
                  <c:v>1.350078740577896</c:v>
                </c:pt>
                <c:pt idx="64">
                  <c:v>1.362283045322269</c:v>
                </c:pt>
                <c:pt idx="65">
                  <c:v>1.363662101738869</c:v>
                </c:pt>
                <c:pt idx="66">
                  <c:v>1.3683163480584224</c:v>
                </c:pt>
                <c:pt idx="67">
                  <c:v>1.3672394186463437</c:v>
                </c:pt>
                <c:pt idx="68">
                  <c:v>1.3705890154329892</c:v>
                </c:pt>
                <c:pt idx="69">
                  <c:v>1.3702107806944042</c:v>
                </c:pt>
                <c:pt idx="70">
                  <c:v>1.395437625887149</c:v>
                </c:pt>
                <c:pt idx="71">
                  <c:v>1.3813773913657506</c:v>
                </c:pt>
                <c:pt idx="72">
                  <c:v>1.36465296378229</c:v>
                </c:pt>
                <c:pt idx="73">
                  <c:v>1.3646365680928136</c:v>
                </c:pt>
                <c:pt idx="74">
                  <c:v>1.3736720089079568</c:v>
                </c:pt>
                <c:pt idx="75">
                  <c:v>1.3066995174806744</c:v>
                </c:pt>
                <c:pt idx="76">
                  <c:v>1.1399481964079947</c:v>
                </c:pt>
                <c:pt idx="77">
                  <c:v>1.1004462041228629</c:v>
                </c:pt>
                <c:pt idx="78">
                  <c:v>1.156651651516156</c:v>
                </c:pt>
                <c:pt idx="79">
                  <c:v>1.2226939978133451</c:v>
                </c:pt>
                <c:pt idx="80">
                  <c:v>1.2158992924396099</c:v>
                </c:pt>
                <c:pt idx="81">
                  <c:v>1.2202095769553953</c:v>
                </c:pt>
                <c:pt idx="82">
                  <c:v>1.2616068201027741</c:v>
                </c:pt>
                <c:pt idx="83">
                  <c:v>1.262594064685971</c:v>
                </c:pt>
                <c:pt idx="84">
                  <c:v>1.2729720504904172</c:v>
                </c:pt>
                <c:pt idx="85">
                  <c:v>1.3293459391927609</c:v>
                </c:pt>
                <c:pt idx="86">
                  <c:v>1.3290334987025214</c:v>
                </c:pt>
                <c:pt idx="87">
                  <c:v>1.3698361712263261</c:v>
                </c:pt>
                <c:pt idx="88">
                  <c:v>1.3838044067796755</c:v>
                </c:pt>
                <c:pt idx="89">
                  <c:v>1.3932919708812095</c:v>
                </c:pt>
                <c:pt idx="90">
                  <c:v>1.4193309152827733</c:v>
                </c:pt>
                <c:pt idx="91">
                  <c:v>1.4332206014269402</c:v>
                </c:pt>
                <c:pt idx="92">
                  <c:v>1.4375596558887027</c:v>
                </c:pt>
                <c:pt idx="93">
                  <c:v>1.4638784110809242</c:v>
                </c:pt>
                <c:pt idx="94">
                  <c:v>1.4887356445274607</c:v>
                </c:pt>
                <c:pt idx="95">
                  <c:v>1.4463993682782916</c:v>
                </c:pt>
                <c:pt idx="96">
                  <c:v>1.4653610262252124</c:v>
                </c:pt>
                <c:pt idx="97">
                  <c:v>1.5048655317901936</c:v>
                </c:pt>
                <c:pt idx="98">
                  <c:v>1.5193336636989303</c:v>
                </c:pt>
                <c:pt idx="99">
                  <c:v>1.5508323021038715</c:v>
                </c:pt>
                <c:pt idx="100">
                  <c:v>1.5766982634929305</c:v>
                </c:pt>
                <c:pt idx="101">
                  <c:v>1.5512327833052562</c:v>
                </c:pt>
                <c:pt idx="102">
                  <c:v>1.5550367611107443</c:v>
                </c:pt>
                <c:pt idx="103">
                  <c:v>1.5773611989311216</c:v>
                </c:pt>
                <c:pt idx="104">
                  <c:v>1.5945614963223578</c:v>
                </c:pt>
                <c:pt idx="105">
                  <c:v>1.5971448045732961</c:v>
                </c:pt>
                <c:pt idx="106">
                  <c:v>1.6175680476038241</c:v>
                </c:pt>
                <c:pt idx="107">
                  <c:v>1.6331272518424385</c:v>
                </c:pt>
                <c:pt idx="108">
                  <c:v>1.6196106673797834</c:v>
                </c:pt>
                <c:pt idx="109">
                  <c:v>1.6456367251762287</c:v>
                </c:pt>
                <c:pt idx="110">
                  <c:v>1.6107328508261767</c:v>
                </c:pt>
                <c:pt idx="111">
                  <c:v>1.588046455227329</c:v>
                </c:pt>
                <c:pt idx="112">
                  <c:v>1.6417640192500584</c:v>
                </c:pt>
                <c:pt idx="113">
                  <c:v>1.6204079122070785</c:v>
                </c:pt>
                <c:pt idx="114">
                  <c:v>1.6489779256274295</c:v>
                </c:pt>
                <c:pt idx="115">
                  <c:v>1.6766415563575146</c:v>
                </c:pt>
                <c:pt idx="116">
                  <c:v>1.6983564192847287</c:v>
                </c:pt>
                <c:pt idx="117">
                  <c:v>1.6903125841514262</c:v>
                </c:pt>
                <c:pt idx="118">
                  <c:v>1.7086761594619035</c:v>
                </c:pt>
                <c:pt idx="119">
                  <c:v>1.7082483991963053</c:v>
                </c:pt>
                <c:pt idx="120">
                  <c:v>1.726591819904526</c:v>
                </c:pt>
                <c:pt idx="121">
                  <c:v>1.7539510629369739</c:v>
                </c:pt>
                <c:pt idx="122">
                  <c:v>1.7627187301295917</c:v>
                </c:pt>
                <c:pt idx="123">
                  <c:v>1.775847127881707</c:v>
                </c:pt>
                <c:pt idx="124">
                  <c:v>1.7843522888842129</c:v>
                </c:pt>
                <c:pt idx="125">
                  <c:v>1.7919676648800318</c:v>
                </c:pt>
                <c:pt idx="126">
                  <c:v>1.8028476639652418</c:v>
                </c:pt>
                <c:pt idx="127">
                  <c:v>1.8076174581098543</c:v>
                </c:pt>
                <c:pt idx="128">
                  <c:v>1.8120783414379651</c:v>
                </c:pt>
                <c:pt idx="129">
                  <c:v>1.8217224778756236</c:v>
                </c:pt>
                <c:pt idx="130">
                  <c:v>1.8456174444629778</c:v>
                </c:pt>
                <c:pt idx="131">
                  <c:v>1.8288212086255318</c:v>
                </c:pt>
                <c:pt idx="132">
                  <c:v>1.7779235671409026</c:v>
                </c:pt>
                <c:pt idx="133">
                  <c:v>1.8008935598138223</c:v>
                </c:pt>
                <c:pt idx="134">
                  <c:v>1.7850329618560588</c:v>
                </c:pt>
                <c:pt idx="135">
                  <c:v>1.7980719492545605</c:v>
                </c:pt>
                <c:pt idx="136">
                  <c:v>1.8260769921183631</c:v>
                </c:pt>
                <c:pt idx="137">
                  <c:v>1.8296168720301378</c:v>
                </c:pt>
                <c:pt idx="138">
                  <c:v>1.8355712644659812</c:v>
                </c:pt>
                <c:pt idx="139">
                  <c:v>1.8410156720901969</c:v>
                </c:pt>
                <c:pt idx="140">
                  <c:v>1.8633914105377163</c:v>
                </c:pt>
                <c:pt idx="141">
                  <c:v>1.8626073152214071</c:v>
                </c:pt>
                <c:pt idx="142">
                  <c:v>1.8702173535588245</c:v>
                </c:pt>
                <c:pt idx="143">
                  <c:v>1.8820043969833848</c:v>
                </c:pt>
                <c:pt idx="144">
                  <c:v>1.8894172959485354</c:v>
                </c:pt>
                <c:pt idx="145">
                  <c:v>1.8679631425453969</c:v>
                </c:pt>
                <c:pt idx="146">
                  <c:v>1.8939592511333232</c:v>
                </c:pt>
                <c:pt idx="147">
                  <c:v>1.8625649297538762</c:v>
                </c:pt>
                <c:pt idx="148">
                  <c:v>1.8953825641174207</c:v>
                </c:pt>
                <c:pt idx="149">
                  <c:v>1.8920168458609501</c:v>
                </c:pt>
                <c:pt idx="150">
                  <c:v>1.8898808028023659</c:v>
                </c:pt>
                <c:pt idx="151">
                  <c:v>1.9144199761000364</c:v>
                </c:pt>
                <c:pt idx="152">
                  <c:v>1.9335267781414112</c:v>
                </c:pt>
                <c:pt idx="153">
                  <c:v>1.9281768535799004</c:v>
                </c:pt>
                <c:pt idx="154">
                  <c:v>1.9373506912759542</c:v>
                </c:pt>
                <c:pt idx="155">
                  <c:v>1.9352612087896131</c:v>
                </c:pt>
                <c:pt idx="156">
                  <c:v>1.9163713038039261</c:v>
                </c:pt>
                <c:pt idx="157">
                  <c:v>1.9299878567328015</c:v>
                </c:pt>
                <c:pt idx="158">
                  <c:v>1.9222278722169306</c:v>
                </c:pt>
                <c:pt idx="159">
                  <c:v>1.9080683990695972</c:v>
                </c:pt>
                <c:pt idx="160">
                  <c:v>1.948045252810503</c:v>
                </c:pt>
                <c:pt idx="161">
                  <c:v>1.9356314313021612</c:v>
                </c:pt>
                <c:pt idx="162">
                  <c:v>1.9304986839340266</c:v>
                </c:pt>
                <c:pt idx="163">
                  <c:v>1.9335960695051861</c:v>
                </c:pt>
                <c:pt idx="164">
                  <c:v>1.945453386188553</c:v>
                </c:pt>
                <c:pt idx="165">
                  <c:v>1.9595600862275575</c:v>
                </c:pt>
                <c:pt idx="166">
                  <c:v>1.9765674700754414</c:v>
                </c:pt>
                <c:pt idx="167">
                  <c:v>1.9747199584813426</c:v>
                </c:pt>
                <c:pt idx="168">
                  <c:v>1.9788417712333333</c:v>
                </c:pt>
                <c:pt idx="169">
                  <c:v>2.0080038756027161</c:v>
                </c:pt>
                <c:pt idx="170">
                  <c:v>2.0223176742727573</c:v>
                </c:pt>
                <c:pt idx="171">
                  <c:v>2.0236248187265273</c:v>
                </c:pt>
                <c:pt idx="172">
                  <c:v>2.023008770254219</c:v>
                </c:pt>
                <c:pt idx="173">
                  <c:v>2.0054592339061559</c:v>
                </c:pt>
                <c:pt idx="174">
                  <c:v>2.0179630679365719</c:v>
                </c:pt>
                <c:pt idx="175">
                  <c:v>2.0256831747815482</c:v>
                </c:pt>
                <c:pt idx="176">
                  <c:v>2.0396143489274303</c:v>
                </c:pt>
                <c:pt idx="177">
                  <c:v>2.0366317270308798</c:v>
                </c:pt>
                <c:pt idx="178">
                  <c:v>2.0567028076988616</c:v>
                </c:pt>
                <c:pt idx="179">
                  <c:v>2.0661475101156288</c:v>
                </c:pt>
                <c:pt idx="180">
                  <c:v>2.0697194864430695</c:v>
                </c:pt>
                <c:pt idx="181">
                  <c:v>2.0786987336764309</c:v>
                </c:pt>
                <c:pt idx="182">
                  <c:v>2.0817713738543615</c:v>
                </c:pt>
                <c:pt idx="183">
                  <c:v>2.0906302172370648</c:v>
                </c:pt>
                <c:pt idx="184">
                  <c:v>2.0924108320275723</c:v>
                </c:pt>
                <c:pt idx="185">
                  <c:v>2.0898950405269532</c:v>
                </c:pt>
                <c:pt idx="186">
                  <c:v>2.0880121005649372</c:v>
                </c:pt>
                <c:pt idx="187">
                  <c:v>2.0822234372937993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86336"/>
        <c:axId val="185087872"/>
      </c:lineChart>
      <c:dateAx>
        <c:axId val="18508633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txPr>
          <a:bodyPr/>
          <a:lstStyle/>
          <a:p>
            <a:pPr>
              <a:defRPr b="1"/>
            </a:pPr>
            <a:endParaRPr lang="zh-TW"/>
          </a:p>
        </c:txPr>
        <c:crossAx val="185087872"/>
        <c:crosses val="autoZero"/>
        <c:auto val="1"/>
        <c:lblOffset val="100"/>
        <c:baseTimeUnit val="months"/>
        <c:majorUnit val="1"/>
        <c:majorTimeUnit val="years"/>
      </c:dateAx>
      <c:valAx>
        <c:axId val="1850878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850863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clustered"/>
        <c:varyColors val="0"/>
        <c:ser>
          <c:idx val="0"/>
          <c:order val="2"/>
          <c:spPr>
            <a:solidFill>
              <a:schemeClr val="accent6"/>
            </a:solidFill>
          </c:spPr>
          <c:invertIfNegative val="0"/>
          <c:cat>
            <c:strRef>
              <c:f>工作表1!$B$2:$H$2</c:f>
              <c:strCache>
                <c:ptCount val="7"/>
                <c:pt idx="0">
                  <c:v>ETF</c:v>
                </c:pt>
                <c:pt idx="1">
                  <c:v>排除沒有違約機率</c:v>
                </c:pt>
                <c:pt idx="2">
                  <c:v>排除沒有Book Value</c:v>
                </c:pt>
                <c:pt idx="3">
                  <c:v>排除沒有Earnings</c:v>
                </c:pt>
                <c:pt idx="4">
                  <c:v>排除沒有 Cash Flow</c:v>
                </c:pt>
                <c:pt idx="5">
                  <c:v>排除沒有EBITDA</c:v>
                </c:pt>
                <c:pt idx="6">
                  <c:v>排除沒有Sales</c:v>
                </c:pt>
              </c:strCache>
            </c:strRef>
          </c:cat>
          <c:val>
            <c:numRef>
              <c:f>工作表1!$B$3:$H$3</c:f>
              <c:numCache>
                <c:formatCode>\ \ \ 0.00%</c:formatCode>
                <c:ptCount val="7"/>
                <c:pt idx="0">
                  <c:v>8.0809073420563093E-2</c:v>
                </c:pt>
                <c:pt idx="1">
                  <c:v>9.4004680605114466E-2</c:v>
                </c:pt>
                <c:pt idx="2">
                  <c:v>8.6475812288075993E-2</c:v>
                </c:pt>
                <c:pt idx="3">
                  <c:v>8.5776420486436855E-2</c:v>
                </c:pt>
                <c:pt idx="4">
                  <c:v>8.4704902986280972E-2</c:v>
                </c:pt>
                <c:pt idx="5">
                  <c:v>8.3587080900039856E-2</c:v>
                </c:pt>
                <c:pt idx="6">
                  <c:v>8.7119789038820228E-2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85698944"/>
        <c:axId val="185704832"/>
      </c:barChart>
      <c:barChart>
        <c:barDir val="col"/>
        <c:grouping val="clustered"/>
        <c:varyColors val="0"/>
        <c:ser>
          <c:idx val="2"/>
          <c:order val="0"/>
          <c:tx>
            <c:v>1</c:v>
          </c:tx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1"/>
          <c:tx>
            <c:v>2</c:v>
          </c:tx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3"/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工作表1!$B$2:$H$2</c:f>
              <c:strCache>
                <c:ptCount val="7"/>
                <c:pt idx="0">
                  <c:v>ETF</c:v>
                </c:pt>
                <c:pt idx="1">
                  <c:v>排除沒有違約機率</c:v>
                </c:pt>
                <c:pt idx="2">
                  <c:v>排除沒有Book Value</c:v>
                </c:pt>
                <c:pt idx="3">
                  <c:v>排除沒有Earnings</c:v>
                </c:pt>
                <c:pt idx="4">
                  <c:v>排除沒有 Cash Flow</c:v>
                </c:pt>
                <c:pt idx="5">
                  <c:v>排除沒有EBITDA</c:v>
                </c:pt>
                <c:pt idx="6">
                  <c:v>排除沒有Sales</c:v>
                </c:pt>
              </c:strCache>
            </c:strRef>
          </c:cat>
          <c:val>
            <c:numRef>
              <c:f>工作表1!$B$8:$H$8</c:f>
              <c:numCache>
                <c:formatCode>0.00</c:formatCode>
                <c:ptCount val="7"/>
                <c:pt idx="0">
                  <c:v>0.90911711008616991</c:v>
                </c:pt>
                <c:pt idx="1">
                  <c:v>1.0404928976554881</c:v>
                </c:pt>
                <c:pt idx="2">
                  <c:v>0.9373509298169217</c:v>
                </c:pt>
                <c:pt idx="3">
                  <c:v>0.9325920213838691</c:v>
                </c:pt>
                <c:pt idx="4">
                  <c:v>0.92602066854049636</c:v>
                </c:pt>
                <c:pt idx="5">
                  <c:v>0.9284928391185735</c:v>
                </c:pt>
                <c:pt idx="6">
                  <c:v>0.94382092265144701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85707904"/>
        <c:axId val="185706368"/>
      </c:barChart>
      <c:catAx>
        <c:axId val="18569894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微軟正黑體" panose="020B0604030504040204" pitchFamily="34" charset="-120"/>
                <a:ea typeface="微軟正黑體" panose="020B0604030504040204" pitchFamily="34" charset="-120"/>
              </a:defRPr>
            </a:pPr>
            <a:endParaRPr lang="zh-TW"/>
          </a:p>
        </c:txPr>
        <c:crossAx val="185704832"/>
        <c:crosses val="autoZero"/>
        <c:auto val="1"/>
        <c:lblAlgn val="ctr"/>
        <c:lblOffset val="100"/>
        <c:noMultiLvlLbl val="0"/>
      </c:catAx>
      <c:valAx>
        <c:axId val="185704832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zh-TW"/>
          </a:p>
        </c:txPr>
        <c:crossAx val="185698944"/>
        <c:crosses val="autoZero"/>
        <c:crossBetween val="between"/>
        <c:majorUnit val="1.0000000000000002E-2"/>
      </c:valAx>
      <c:valAx>
        <c:axId val="185706368"/>
        <c:scaling>
          <c:orientation val="minMax"/>
          <c:max val="1.1000000000000001"/>
          <c:min val="0.1"/>
        </c:scaling>
        <c:delete val="0"/>
        <c:axPos val="r"/>
        <c:numFmt formatCode="0.0_);[Red]\(0.0\)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zh-TW"/>
          </a:p>
        </c:txPr>
        <c:crossAx val="185707904"/>
        <c:crosses val="max"/>
        <c:crossBetween val="between"/>
        <c:majorUnit val="0.2"/>
      </c:valAx>
      <c:catAx>
        <c:axId val="185707904"/>
        <c:scaling>
          <c:orientation val="minMax"/>
        </c:scaling>
        <c:delete val="1"/>
        <c:axPos val="b"/>
        <c:majorTickMark val="out"/>
        <c:minorTickMark val="none"/>
        <c:tickLblPos val="nextTo"/>
        <c:crossAx val="185706368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2"/>
          <c:spPr>
            <a:solidFill>
              <a:schemeClr val="accent6"/>
            </a:solidFill>
          </c:spPr>
          <c:invertIfNegative val="0"/>
          <c:cat>
            <c:strRef>
              <c:f>工作表1!$B$13:$I$13</c:f>
              <c:strCache>
                <c:ptCount val="8"/>
                <c:pt idx="0">
                  <c:v>OAS</c:v>
                </c:pt>
                <c:pt idx="1">
                  <c:v>違約機率</c:v>
                </c:pt>
                <c:pt idx="2">
                  <c:v>OAS x Book Value/Total Debt</c:v>
                </c:pt>
                <c:pt idx="3">
                  <c:v>OAS x Earnings/Total Debt</c:v>
                </c:pt>
                <c:pt idx="4">
                  <c:v>OAS x Cash Flow/Total Debt</c:v>
                </c:pt>
                <c:pt idx="5">
                  <c:v>OAS x EBITDA/Total Debt</c:v>
                </c:pt>
                <c:pt idx="6">
                  <c:v>Sales/EV</c:v>
                </c:pt>
                <c:pt idx="7">
                  <c:v>EBITDA/EV</c:v>
                </c:pt>
              </c:strCache>
            </c:strRef>
          </c:cat>
          <c:val>
            <c:numRef>
              <c:f>工作表1!$B$14:$I$14</c:f>
              <c:numCache>
                <c:formatCode>\ \ \ 0.00%</c:formatCode>
                <c:ptCount val="8"/>
                <c:pt idx="0">
                  <c:v>0.13328023202377626</c:v>
                </c:pt>
                <c:pt idx="1">
                  <c:v>0.13968685049358998</c:v>
                </c:pt>
                <c:pt idx="2">
                  <c:v>0.12001193284530309</c:v>
                </c:pt>
                <c:pt idx="3">
                  <c:v>0.10071757481594368</c:v>
                </c:pt>
                <c:pt idx="4">
                  <c:v>0.11154029669979604</c:v>
                </c:pt>
                <c:pt idx="5">
                  <c:v>0.14124439172413172</c:v>
                </c:pt>
                <c:pt idx="6">
                  <c:v>7.9895024488319866E-2</c:v>
                </c:pt>
                <c:pt idx="7">
                  <c:v>7.9769883143193665E-2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86390784"/>
        <c:axId val="186408960"/>
      </c:barChart>
      <c:barChart>
        <c:barDir val="col"/>
        <c:grouping val="clustered"/>
        <c:varyColors val="0"/>
        <c:ser>
          <c:idx val="2"/>
          <c:order val="0"/>
          <c:tx>
            <c:v>1</c:v>
          </c:tx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1"/>
          <c:tx>
            <c:v>2</c:v>
          </c:tx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3"/>
          <c:spPr>
            <a:solidFill>
              <a:schemeClr val="tx2">
                <a:lumMod val="75000"/>
              </a:schemeClr>
            </a:solidFill>
          </c:spPr>
          <c:invertIfNegative val="0"/>
          <c:cat>
            <c:strRef>
              <c:f>工作表1!$B$13:$I$13</c:f>
              <c:strCache>
                <c:ptCount val="8"/>
                <c:pt idx="0">
                  <c:v>OAS</c:v>
                </c:pt>
                <c:pt idx="1">
                  <c:v>違約機率</c:v>
                </c:pt>
                <c:pt idx="2">
                  <c:v>OAS x Book Value/Total Debt</c:v>
                </c:pt>
                <c:pt idx="3">
                  <c:v>OAS x Earnings/Total Debt</c:v>
                </c:pt>
                <c:pt idx="4">
                  <c:v>OAS x Cash Flow/Total Debt</c:v>
                </c:pt>
                <c:pt idx="5">
                  <c:v>OAS x EBITDA/Total Debt</c:v>
                </c:pt>
                <c:pt idx="6">
                  <c:v>Sales/EV</c:v>
                </c:pt>
                <c:pt idx="7">
                  <c:v>EBITDA/EV</c:v>
                </c:pt>
              </c:strCache>
            </c:strRef>
          </c:cat>
          <c:val>
            <c:numRef>
              <c:f>工作表1!$B$19:$I$19</c:f>
              <c:numCache>
                <c:formatCode>0.00</c:formatCode>
                <c:ptCount val="8"/>
                <c:pt idx="0">
                  <c:v>0.65090638087911656</c:v>
                </c:pt>
                <c:pt idx="1">
                  <c:v>0.95519652290846746</c:v>
                </c:pt>
                <c:pt idx="2">
                  <c:v>1.0303734925234473</c:v>
                </c:pt>
                <c:pt idx="3">
                  <c:v>1.0643044455296542</c:v>
                </c:pt>
                <c:pt idx="4">
                  <c:v>0.94703290282013841</c:v>
                </c:pt>
                <c:pt idx="5">
                  <c:v>1.2169351736520955</c:v>
                </c:pt>
                <c:pt idx="6">
                  <c:v>1.3219898489476347</c:v>
                </c:pt>
                <c:pt idx="7">
                  <c:v>1.4185809620300001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86412032"/>
        <c:axId val="186410496"/>
      </c:barChart>
      <c:catAx>
        <c:axId val="186390784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 b="1">
                <a:latin typeface="微軟正黑體" panose="020B0604030504040204" pitchFamily="34" charset="-120"/>
                <a:ea typeface="微軟正黑體" panose="020B0604030504040204" pitchFamily="34" charset="-120"/>
              </a:defRPr>
            </a:pPr>
            <a:endParaRPr lang="zh-TW"/>
          </a:p>
        </c:txPr>
        <c:crossAx val="186408960"/>
        <c:crosses val="autoZero"/>
        <c:auto val="1"/>
        <c:lblAlgn val="ctr"/>
        <c:lblOffset val="100"/>
        <c:noMultiLvlLbl val="0"/>
      </c:catAx>
      <c:valAx>
        <c:axId val="18640896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zh-TW"/>
          </a:p>
        </c:txPr>
        <c:crossAx val="186390784"/>
        <c:crosses val="autoZero"/>
        <c:crossBetween val="between"/>
      </c:valAx>
      <c:valAx>
        <c:axId val="1864104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zh-TW"/>
          </a:p>
        </c:txPr>
        <c:crossAx val="186412032"/>
        <c:crosses val="max"/>
        <c:crossBetween val="between"/>
      </c:valAx>
      <c:catAx>
        <c:axId val="186412032"/>
        <c:scaling>
          <c:orientation val="minMax"/>
        </c:scaling>
        <c:delete val="1"/>
        <c:axPos val="b"/>
        <c:majorTickMark val="out"/>
        <c:minorTickMark val="none"/>
        <c:tickLblPos val="nextTo"/>
        <c:crossAx val="18641049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barChart>
        <c:barDir val="col"/>
        <c:grouping val="clustered"/>
        <c:varyColors val="0"/>
        <c:ser>
          <c:idx val="0"/>
          <c:order val="2"/>
          <c:spPr>
            <a:solidFill>
              <a:srgbClr val="F79646"/>
            </a:solidFill>
          </c:spPr>
          <c:invertIfNegative val="0"/>
          <c:cat>
            <c:strRef>
              <c:f>工作表1!$B$24:$I$24</c:f>
              <c:strCache>
                <c:ptCount val="8"/>
                <c:pt idx="0">
                  <c:v>OAS</c:v>
                </c:pt>
                <c:pt idx="1">
                  <c:v>違約機率</c:v>
                </c:pt>
                <c:pt idx="2">
                  <c:v>OAS x Book Value/Total Debt</c:v>
                </c:pt>
                <c:pt idx="3">
                  <c:v>OAS x Earnings/Total Debt</c:v>
                </c:pt>
                <c:pt idx="4">
                  <c:v>OAS x Cash Flow/Total Debt</c:v>
                </c:pt>
                <c:pt idx="5">
                  <c:v>OAS x EBITDA/Total Debt</c:v>
                </c:pt>
                <c:pt idx="6">
                  <c:v>Sales/EV</c:v>
                </c:pt>
                <c:pt idx="7">
                  <c:v>EBITDA/EV</c:v>
                </c:pt>
              </c:strCache>
            </c:strRef>
          </c:cat>
          <c:val>
            <c:numRef>
              <c:f>工作表1!$B$25:$I$25</c:f>
              <c:numCache>
                <c:formatCode>\ \ \ 0.00%</c:formatCode>
                <c:ptCount val="8"/>
                <c:pt idx="0">
                  <c:v>9.5104310662888381E-2</c:v>
                </c:pt>
                <c:pt idx="1">
                  <c:v>9.3220266774348248E-2</c:v>
                </c:pt>
                <c:pt idx="2">
                  <c:v>9.1877339944139935E-2</c:v>
                </c:pt>
                <c:pt idx="3">
                  <c:v>7.4317178760344049E-2</c:v>
                </c:pt>
                <c:pt idx="4">
                  <c:v>0.10862714177512278</c:v>
                </c:pt>
                <c:pt idx="5">
                  <c:v>0.10963245074579442</c:v>
                </c:pt>
                <c:pt idx="6">
                  <c:v>8.7920553182590844E-2</c:v>
                </c:pt>
                <c:pt idx="7">
                  <c:v>8.0367500257995994E-2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axId val="186447744"/>
        <c:axId val="186449280"/>
      </c:barChart>
      <c:barChart>
        <c:barDir val="col"/>
        <c:grouping val="clustered"/>
        <c:varyColors val="0"/>
        <c:ser>
          <c:idx val="2"/>
          <c:order val="0"/>
          <c:tx>
            <c:v>1</c:v>
          </c:tx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3"/>
          <c:order val="1"/>
          <c:tx>
            <c:v>2</c:v>
          </c:tx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ser>
          <c:idx val="1"/>
          <c:order val="3"/>
          <c:spPr>
            <a:solidFill>
              <a:srgbClr val="1F497D">
                <a:lumMod val="75000"/>
              </a:srgbClr>
            </a:solidFill>
          </c:spPr>
          <c:invertIfNegative val="0"/>
          <c:cat>
            <c:strRef>
              <c:f>工作表1!$B$24:$I$24</c:f>
              <c:strCache>
                <c:ptCount val="8"/>
                <c:pt idx="0">
                  <c:v>OAS</c:v>
                </c:pt>
                <c:pt idx="1">
                  <c:v>違約機率</c:v>
                </c:pt>
                <c:pt idx="2">
                  <c:v>OAS x Book Value/Total Debt</c:v>
                </c:pt>
                <c:pt idx="3">
                  <c:v>OAS x Earnings/Total Debt</c:v>
                </c:pt>
                <c:pt idx="4">
                  <c:v>OAS x Cash Flow/Total Debt</c:v>
                </c:pt>
                <c:pt idx="5">
                  <c:v>OAS x EBITDA/Total Debt</c:v>
                </c:pt>
                <c:pt idx="6">
                  <c:v>Sales/EV</c:v>
                </c:pt>
                <c:pt idx="7">
                  <c:v>EBITDA/EV</c:v>
                </c:pt>
              </c:strCache>
            </c:strRef>
          </c:cat>
          <c:val>
            <c:numRef>
              <c:f>工作表1!$B$30:$I$30</c:f>
              <c:numCache>
                <c:formatCode>0.00</c:formatCode>
                <c:ptCount val="8"/>
                <c:pt idx="0">
                  <c:v>0.65279261779769082</c:v>
                </c:pt>
                <c:pt idx="1">
                  <c:v>1.0585462113271547</c:v>
                </c:pt>
                <c:pt idx="2">
                  <c:v>1.0231797551948778</c:v>
                </c:pt>
                <c:pt idx="3">
                  <c:v>1.1713231811507161</c:v>
                </c:pt>
                <c:pt idx="4">
                  <c:v>1.3940168285767436</c:v>
                </c:pt>
                <c:pt idx="5">
                  <c:v>1.0916846559833022</c:v>
                </c:pt>
                <c:pt idx="6">
                  <c:v>1.1734423661611508</c:v>
                </c:pt>
                <c:pt idx="7">
                  <c:v>1.0157453854520209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86473088"/>
        <c:axId val="186471552"/>
      </c:barChart>
      <c:catAx>
        <c:axId val="1864477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6449280"/>
        <c:crosses val="autoZero"/>
        <c:auto val="1"/>
        <c:lblAlgn val="ctr"/>
        <c:lblOffset val="100"/>
        <c:noMultiLvlLbl val="0"/>
      </c:catAx>
      <c:valAx>
        <c:axId val="186449280"/>
        <c:scaling>
          <c:orientation val="minMax"/>
        </c:scaling>
        <c:delete val="0"/>
        <c:axPos val="l"/>
        <c:numFmt formatCode="0%" sourceLinked="0"/>
        <c:majorTickMark val="out"/>
        <c:minorTickMark val="none"/>
        <c:tickLblPos val="nextTo"/>
        <c:crossAx val="186447744"/>
        <c:crosses val="autoZero"/>
        <c:crossBetween val="between"/>
      </c:valAx>
      <c:valAx>
        <c:axId val="1864715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zh-TW"/>
          </a:p>
        </c:txPr>
        <c:crossAx val="186473088"/>
        <c:crosses val="max"/>
        <c:crossBetween val="between"/>
      </c:valAx>
      <c:catAx>
        <c:axId val="186473088"/>
        <c:scaling>
          <c:orientation val="minMax"/>
        </c:scaling>
        <c:delete val="1"/>
        <c:axPos val="b"/>
        <c:majorTickMark val="out"/>
        <c:minorTickMark val="none"/>
        <c:tickLblPos val="nextTo"/>
        <c:crossAx val="186471552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工作表1!$B$13:$I$13</c:f>
              <c:strCache>
                <c:ptCount val="8"/>
                <c:pt idx="0">
                  <c:v>OAS</c:v>
                </c:pt>
                <c:pt idx="1">
                  <c:v>違約機率</c:v>
                </c:pt>
                <c:pt idx="2">
                  <c:v>OAS x Book Value/Total Debt</c:v>
                </c:pt>
                <c:pt idx="3">
                  <c:v>OAS x Earnings/Total Debt</c:v>
                </c:pt>
                <c:pt idx="4">
                  <c:v>OAS x Cash Flow/Total Debt</c:v>
                </c:pt>
                <c:pt idx="5">
                  <c:v>OAS x EBITDA/Total Debt</c:v>
                </c:pt>
                <c:pt idx="6">
                  <c:v>Sales/EV</c:v>
                </c:pt>
                <c:pt idx="7">
                  <c:v>EBITDA/EV</c:v>
                </c:pt>
              </c:strCache>
            </c:strRef>
          </c:cat>
          <c:val>
            <c:numRef>
              <c:f>工作表1!$B$16:$I$16</c:f>
              <c:numCache>
                <c:formatCode>0.00%</c:formatCode>
                <c:ptCount val="8"/>
                <c:pt idx="0">
                  <c:v>-0.47385537375978948</c:v>
                </c:pt>
                <c:pt idx="1">
                  <c:v>-0.1884374917062821</c:v>
                </c:pt>
                <c:pt idx="2">
                  <c:v>-0.31368972420730712</c:v>
                </c:pt>
                <c:pt idx="3">
                  <c:v>-0.28388225422010915</c:v>
                </c:pt>
                <c:pt idx="4">
                  <c:v>-0.35224655835165919</c:v>
                </c:pt>
                <c:pt idx="5">
                  <c:v>-0.26122582066684696</c:v>
                </c:pt>
                <c:pt idx="6">
                  <c:v>-0.20069964890504877</c:v>
                </c:pt>
                <c:pt idx="7">
                  <c:v>-0.16916962084955134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488704"/>
        <c:axId val="186490240"/>
      </c:barChart>
      <c:catAx>
        <c:axId val="186488704"/>
        <c:scaling>
          <c:orientation val="minMax"/>
        </c:scaling>
        <c:delete val="0"/>
        <c:axPos val="b"/>
        <c:majorTickMark val="out"/>
        <c:minorTickMark val="none"/>
        <c:tickLblPos val="nextTo"/>
        <c:crossAx val="186490240"/>
        <c:crosses val="autoZero"/>
        <c:auto val="1"/>
        <c:lblAlgn val="ctr"/>
        <c:lblOffset val="100"/>
        <c:noMultiLvlLbl val="0"/>
      </c:catAx>
      <c:valAx>
        <c:axId val="18649024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64887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工作表1!$B$24:$I$24</c:f>
              <c:strCache>
                <c:ptCount val="8"/>
                <c:pt idx="0">
                  <c:v>OAS</c:v>
                </c:pt>
                <c:pt idx="1">
                  <c:v>違約機率</c:v>
                </c:pt>
                <c:pt idx="2">
                  <c:v>OAS x Book Value/Total Debt</c:v>
                </c:pt>
                <c:pt idx="3">
                  <c:v>OAS x Earnings/Total Debt</c:v>
                </c:pt>
                <c:pt idx="4">
                  <c:v>OAS x Cash Flow/Total Debt</c:v>
                </c:pt>
                <c:pt idx="5">
                  <c:v>OAS x EBITDA/Total Debt</c:v>
                </c:pt>
                <c:pt idx="6">
                  <c:v>Sales/EV</c:v>
                </c:pt>
                <c:pt idx="7">
                  <c:v>EBITDA/EV</c:v>
                </c:pt>
              </c:strCache>
            </c:strRef>
          </c:cat>
          <c:val>
            <c:numRef>
              <c:f>工作表1!$B$27:$I$27</c:f>
              <c:numCache>
                <c:formatCode>0.00%</c:formatCode>
                <c:ptCount val="8"/>
                <c:pt idx="0">
                  <c:v>-0.50749908486560624</c:v>
                </c:pt>
                <c:pt idx="1">
                  <c:v>-0.28545176348141965</c:v>
                </c:pt>
                <c:pt idx="2">
                  <c:v>-0.27493908310806292</c:v>
                </c:pt>
                <c:pt idx="3">
                  <c:v>-0.21474510201003438</c:v>
                </c:pt>
                <c:pt idx="4">
                  <c:v>-0.11398683529080711</c:v>
                </c:pt>
                <c:pt idx="5">
                  <c:v>-0.23848251224868833</c:v>
                </c:pt>
                <c:pt idx="6">
                  <c:v>-0.21105998435879225</c:v>
                </c:pt>
                <c:pt idx="7">
                  <c:v>-0.22392868123496235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6510336"/>
        <c:axId val="186512128"/>
      </c:barChart>
      <c:catAx>
        <c:axId val="186510336"/>
        <c:scaling>
          <c:orientation val="minMax"/>
        </c:scaling>
        <c:delete val="0"/>
        <c:axPos val="b"/>
        <c:majorTickMark val="out"/>
        <c:minorTickMark val="none"/>
        <c:tickLblPos val="nextTo"/>
        <c:crossAx val="186512128"/>
        <c:crosses val="autoZero"/>
        <c:auto val="1"/>
        <c:lblAlgn val="ctr"/>
        <c:lblOffset val="100"/>
        <c:noMultiLvlLbl val="0"/>
      </c:catAx>
      <c:valAx>
        <c:axId val="18651212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65103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image" Target="../media/image7.png"/><Relationship Id="rId7" Type="http://schemas.openxmlformats.org/officeDocument/2006/relationships/chart" Target="../charts/chart6.xml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chart" Target="../charts/chart8.xml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image" Target="../media/image19.png"/><Relationship Id="rId7" Type="http://schemas.openxmlformats.org/officeDocument/2006/relationships/chart" Target="../charts/chart9.xml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image" Target="../media/image25.png"/><Relationship Id="rId7" Type="http://schemas.openxmlformats.org/officeDocument/2006/relationships/chart" Target="../charts/chart11.xml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image" Target="../media/image31.png"/><Relationship Id="rId7" Type="http://schemas.openxmlformats.org/officeDocument/2006/relationships/chart" Target="../charts/chart13.xml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image" Target="../media/image37.png"/><Relationship Id="rId7" Type="http://schemas.openxmlformats.org/officeDocument/2006/relationships/chart" Target="../charts/chart15.xml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9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135</xdr:col>
      <xdr:colOff>0</xdr:colOff>
      <xdr:row>14</xdr:row>
      <xdr:rowOff>0</xdr:rowOff>
    </xdr:from>
    <xdr:to>
      <xdr:col>148</xdr:col>
      <xdr:colOff>0</xdr:colOff>
      <xdr:row>37</xdr:row>
      <xdr:rowOff>40821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135</xdr:col>
      <xdr:colOff>0</xdr:colOff>
      <xdr:row>39</xdr:row>
      <xdr:rowOff>0</xdr:rowOff>
    </xdr:from>
    <xdr:to>
      <xdr:col>148</xdr:col>
      <xdr:colOff>1136</xdr:colOff>
      <xdr:row>62</xdr:row>
      <xdr:rowOff>39536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135</xdr:col>
      <xdr:colOff>517071</xdr:colOff>
      <xdr:row>39</xdr:row>
      <xdr:rowOff>68036</xdr:rowOff>
    </xdr:from>
    <xdr:to>
      <xdr:col>137</xdr:col>
      <xdr:colOff>544286</xdr:colOff>
      <xdr:row>43</xdr:row>
      <xdr:rowOff>149678</xdr:rowOff>
    </xdr:to>
    <xdr:sp macro="" textlink="">
      <xdr:nvSpPr>
        <xdr:cNvPr id="4" name="文字方塊 3"/>
        <xdr:cNvSpPr txBox="1"/>
      </xdr:nvSpPr>
      <xdr:spPr>
        <a:xfrm>
          <a:off x="93976371" y="8269061"/>
          <a:ext cx="1570265" cy="91984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zh-TW" sz="3600"/>
            <a:t>OAS</a:t>
          </a:r>
          <a:endParaRPr lang="zh-TW" altLang="en-US" sz="3600"/>
        </a:p>
      </xdr:txBody>
    </xdr:sp>
    <xdr:clientData/>
  </xdr:twoCellAnchor>
  <xdr:twoCellAnchor>
    <xdr:from>
      <xdr:col>135</xdr:col>
      <xdr:colOff>0</xdr:colOff>
      <xdr:row>73</xdr:row>
      <xdr:rowOff>204105</xdr:rowOff>
    </xdr:from>
    <xdr:to>
      <xdr:col>148</xdr:col>
      <xdr:colOff>215</xdr:colOff>
      <xdr:row>97</xdr:row>
      <xdr:rowOff>39533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79</xdr:col>
      <xdr:colOff>0</xdr:colOff>
      <xdr:row>29</xdr:row>
      <xdr:rowOff>0</xdr:rowOff>
    </xdr:from>
    <xdr:to>
      <xdr:col>93</xdr:col>
      <xdr:colOff>264077</xdr:colOff>
      <xdr:row>70</xdr:row>
      <xdr:rowOff>176641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37429" y="5959929"/>
          <a:ext cx="9925148" cy="8620491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74</xdr:row>
      <xdr:rowOff>0</xdr:rowOff>
    </xdr:from>
    <xdr:to>
      <xdr:col>93</xdr:col>
      <xdr:colOff>251884</xdr:colOff>
      <xdr:row>115</xdr:row>
      <xdr:rowOff>164359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37429" y="15144750"/>
          <a:ext cx="9912955" cy="8614395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29</xdr:row>
      <xdr:rowOff>0</xdr:rowOff>
    </xdr:from>
    <xdr:to>
      <xdr:col>108</xdr:col>
      <xdr:colOff>672291</xdr:colOff>
      <xdr:row>70</xdr:row>
      <xdr:rowOff>176641</xdr:rowOff>
    </xdr:to>
    <xdr:pic>
      <xdr:nvPicPr>
        <xdr:cNvPr id="13" name="圖片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851643" y="6000750"/>
          <a:ext cx="9925148" cy="8620491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74</xdr:row>
      <xdr:rowOff>0</xdr:rowOff>
    </xdr:from>
    <xdr:to>
      <xdr:col>108</xdr:col>
      <xdr:colOff>660098</xdr:colOff>
      <xdr:row>115</xdr:row>
      <xdr:rowOff>164359</xdr:rowOff>
    </xdr:to>
    <xdr:pic>
      <xdr:nvPicPr>
        <xdr:cNvPr id="14" name="圖片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851643" y="15185571"/>
          <a:ext cx="9912955" cy="8614395"/>
        </a:xfrm>
        <a:prstGeom prst="rect">
          <a:avLst/>
        </a:prstGeom>
      </xdr:spPr>
    </xdr:pic>
    <xdr:clientData/>
  </xdr:twoCellAnchor>
  <xdr:twoCellAnchor>
    <xdr:from>
      <xdr:col>101</xdr:col>
      <xdr:colOff>517071</xdr:colOff>
      <xdr:row>66</xdr:row>
      <xdr:rowOff>138794</xdr:rowOff>
    </xdr:from>
    <xdr:to>
      <xdr:col>108</xdr:col>
      <xdr:colOff>435428</xdr:colOff>
      <xdr:row>79</xdr:row>
      <xdr:rowOff>187780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101</xdr:col>
      <xdr:colOff>503464</xdr:colOff>
      <xdr:row>80</xdr:row>
      <xdr:rowOff>125185</xdr:rowOff>
    </xdr:from>
    <xdr:to>
      <xdr:col>108</xdr:col>
      <xdr:colOff>421821</xdr:colOff>
      <xdr:row>93</xdr:row>
      <xdr:rowOff>174171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94</xdr:col>
      <xdr:colOff>0</xdr:colOff>
      <xdr:row>29</xdr:row>
      <xdr:rowOff>0</xdr:rowOff>
    </xdr:from>
    <xdr:to>
      <xdr:col>108</xdr:col>
      <xdr:colOff>384338</xdr:colOff>
      <xdr:row>69</xdr:row>
      <xdr:rowOff>149254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653227" y="6061364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29</xdr:row>
      <xdr:rowOff>0</xdr:rowOff>
    </xdr:from>
    <xdr:to>
      <xdr:col>93</xdr:col>
      <xdr:colOff>3338</xdr:colOff>
      <xdr:row>69</xdr:row>
      <xdr:rowOff>149254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62318" y="6096000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74</xdr:row>
      <xdr:rowOff>0</xdr:rowOff>
    </xdr:from>
    <xdr:to>
      <xdr:col>93</xdr:col>
      <xdr:colOff>3338</xdr:colOff>
      <xdr:row>114</xdr:row>
      <xdr:rowOff>149254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262318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74</xdr:row>
      <xdr:rowOff>0</xdr:rowOff>
    </xdr:from>
    <xdr:to>
      <xdr:col>108</xdr:col>
      <xdr:colOff>384338</xdr:colOff>
      <xdr:row>114</xdr:row>
      <xdr:rowOff>149254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653227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29</xdr:row>
      <xdr:rowOff>0</xdr:rowOff>
    </xdr:from>
    <xdr:to>
      <xdr:col>123</xdr:col>
      <xdr:colOff>226966</xdr:colOff>
      <xdr:row>70</xdr:row>
      <xdr:rowOff>99946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97773" y="6096000"/>
          <a:ext cx="9925148" cy="862049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74</xdr:row>
      <xdr:rowOff>0</xdr:rowOff>
    </xdr:from>
    <xdr:to>
      <xdr:col>123</xdr:col>
      <xdr:colOff>214773</xdr:colOff>
      <xdr:row>115</xdr:row>
      <xdr:rowOff>93849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97773" y="15447818"/>
          <a:ext cx="9912955" cy="8614395"/>
        </a:xfrm>
        <a:prstGeom prst="rect">
          <a:avLst/>
        </a:prstGeom>
      </xdr:spPr>
    </xdr:pic>
    <xdr:clientData/>
  </xdr:twoCellAnchor>
  <xdr:twoCellAnchor>
    <xdr:from>
      <xdr:col>105</xdr:col>
      <xdr:colOff>394607</xdr:colOff>
      <xdr:row>12</xdr:row>
      <xdr:rowOff>111578</xdr:rowOff>
    </xdr:from>
    <xdr:to>
      <xdr:col>112</xdr:col>
      <xdr:colOff>204107</xdr:colOff>
      <xdr:row>25</xdr:row>
      <xdr:rowOff>160564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13607</xdr:colOff>
      <xdr:row>12</xdr:row>
      <xdr:rowOff>16329</xdr:rowOff>
    </xdr:from>
    <xdr:to>
      <xdr:col>105</xdr:col>
      <xdr:colOff>13607</xdr:colOff>
      <xdr:row>25</xdr:row>
      <xdr:rowOff>65315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94</xdr:col>
      <xdr:colOff>0</xdr:colOff>
      <xdr:row>29</xdr:row>
      <xdr:rowOff>0</xdr:rowOff>
    </xdr:from>
    <xdr:to>
      <xdr:col>108</xdr:col>
      <xdr:colOff>384338</xdr:colOff>
      <xdr:row>69</xdr:row>
      <xdr:rowOff>149254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653227" y="6061364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29</xdr:row>
      <xdr:rowOff>0</xdr:rowOff>
    </xdr:from>
    <xdr:to>
      <xdr:col>93</xdr:col>
      <xdr:colOff>3338</xdr:colOff>
      <xdr:row>69</xdr:row>
      <xdr:rowOff>149254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62318" y="6096000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74</xdr:row>
      <xdr:rowOff>0</xdr:rowOff>
    </xdr:from>
    <xdr:to>
      <xdr:col>108</xdr:col>
      <xdr:colOff>384338</xdr:colOff>
      <xdr:row>114</xdr:row>
      <xdr:rowOff>149254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3227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74</xdr:row>
      <xdr:rowOff>0</xdr:rowOff>
    </xdr:from>
    <xdr:to>
      <xdr:col>93</xdr:col>
      <xdr:colOff>3338</xdr:colOff>
      <xdr:row>114</xdr:row>
      <xdr:rowOff>149254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62318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29</xdr:row>
      <xdr:rowOff>0</xdr:rowOff>
    </xdr:from>
    <xdr:to>
      <xdr:col>123</xdr:col>
      <xdr:colOff>226966</xdr:colOff>
      <xdr:row>70</xdr:row>
      <xdr:rowOff>99946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97773" y="6096000"/>
          <a:ext cx="9925148" cy="862049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74</xdr:row>
      <xdr:rowOff>0</xdr:rowOff>
    </xdr:from>
    <xdr:to>
      <xdr:col>123</xdr:col>
      <xdr:colOff>214773</xdr:colOff>
      <xdr:row>115</xdr:row>
      <xdr:rowOff>93849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97773" y="15447818"/>
          <a:ext cx="9912955" cy="8614395"/>
        </a:xfrm>
        <a:prstGeom prst="rect">
          <a:avLst/>
        </a:prstGeom>
      </xdr:spPr>
    </xdr:pic>
    <xdr:clientData/>
  </xdr:twoCellAnchor>
  <xdr:twoCellAnchor>
    <xdr:from>
      <xdr:col>107</xdr:col>
      <xdr:colOff>122464</xdr:colOff>
      <xdr:row>13</xdr:row>
      <xdr:rowOff>16329</xdr:rowOff>
    </xdr:from>
    <xdr:to>
      <xdr:col>113</xdr:col>
      <xdr:colOff>612321</xdr:colOff>
      <xdr:row>26</xdr:row>
      <xdr:rowOff>65314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94</xdr:col>
      <xdr:colOff>0</xdr:colOff>
      <xdr:row>29</xdr:row>
      <xdr:rowOff>0</xdr:rowOff>
    </xdr:from>
    <xdr:to>
      <xdr:col>108</xdr:col>
      <xdr:colOff>384338</xdr:colOff>
      <xdr:row>69</xdr:row>
      <xdr:rowOff>149254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653227" y="6061364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29</xdr:row>
      <xdr:rowOff>0</xdr:rowOff>
    </xdr:from>
    <xdr:to>
      <xdr:col>93</xdr:col>
      <xdr:colOff>3338</xdr:colOff>
      <xdr:row>69</xdr:row>
      <xdr:rowOff>149254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62318" y="6096000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74</xdr:row>
      <xdr:rowOff>0</xdr:rowOff>
    </xdr:from>
    <xdr:to>
      <xdr:col>108</xdr:col>
      <xdr:colOff>384338</xdr:colOff>
      <xdr:row>114</xdr:row>
      <xdr:rowOff>149254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3227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74</xdr:row>
      <xdr:rowOff>0</xdr:rowOff>
    </xdr:from>
    <xdr:to>
      <xdr:col>93</xdr:col>
      <xdr:colOff>3338</xdr:colOff>
      <xdr:row>114</xdr:row>
      <xdr:rowOff>149254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62318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29</xdr:row>
      <xdr:rowOff>0</xdr:rowOff>
    </xdr:from>
    <xdr:to>
      <xdr:col>123</xdr:col>
      <xdr:colOff>226966</xdr:colOff>
      <xdr:row>70</xdr:row>
      <xdr:rowOff>99946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97773" y="6096000"/>
          <a:ext cx="9925148" cy="862049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74</xdr:row>
      <xdr:rowOff>0</xdr:rowOff>
    </xdr:from>
    <xdr:to>
      <xdr:col>123</xdr:col>
      <xdr:colOff>214773</xdr:colOff>
      <xdr:row>115</xdr:row>
      <xdr:rowOff>93849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97773" y="15447818"/>
          <a:ext cx="9912955" cy="8614395"/>
        </a:xfrm>
        <a:prstGeom prst="rect">
          <a:avLst/>
        </a:prstGeom>
      </xdr:spPr>
    </xdr:pic>
    <xdr:clientData/>
  </xdr:twoCellAnchor>
  <xdr:twoCellAnchor>
    <xdr:from>
      <xdr:col>106</xdr:col>
      <xdr:colOff>598714</xdr:colOff>
      <xdr:row>12</xdr:row>
      <xdr:rowOff>2722</xdr:rowOff>
    </xdr:from>
    <xdr:to>
      <xdr:col>113</xdr:col>
      <xdr:colOff>408214</xdr:colOff>
      <xdr:row>25</xdr:row>
      <xdr:rowOff>51708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13</xdr:row>
      <xdr:rowOff>0</xdr:rowOff>
    </xdr:from>
    <xdr:to>
      <xdr:col>105</xdr:col>
      <xdr:colOff>54428</xdr:colOff>
      <xdr:row>24</xdr:row>
      <xdr:rowOff>24492</xdr:rowOff>
    </xdr:to>
    <xdr:graphicFrame macro="">
      <xdr:nvGraphicFramePr>
        <xdr:cNvPr id="11" name="圖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94</xdr:col>
      <xdr:colOff>0</xdr:colOff>
      <xdr:row>29</xdr:row>
      <xdr:rowOff>0</xdr:rowOff>
    </xdr:from>
    <xdr:to>
      <xdr:col>108</xdr:col>
      <xdr:colOff>384338</xdr:colOff>
      <xdr:row>69</xdr:row>
      <xdr:rowOff>149254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653227" y="6096000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29</xdr:row>
      <xdr:rowOff>0</xdr:rowOff>
    </xdr:from>
    <xdr:to>
      <xdr:col>93</xdr:col>
      <xdr:colOff>3338</xdr:colOff>
      <xdr:row>69</xdr:row>
      <xdr:rowOff>149254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262318" y="6096000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74</xdr:row>
      <xdr:rowOff>0</xdr:rowOff>
    </xdr:from>
    <xdr:to>
      <xdr:col>108</xdr:col>
      <xdr:colOff>384338</xdr:colOff>
      <xdr:row>114</xdr:row>
      <xdr:rowOff>149254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3227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74</xdr:row>
      <xdr:rowOff>0</xdr:rowOff>
    </xdr:from>
    <xdr:to>
      <xdr:col>93</xdr:col>
      <xdr:colOff>3338</xdr:colOff>
      <xdr:row>114</xdr:row>
      <xdr:rowOff>149254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62318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29</xdr:row>
      <xdr:rowOff>0</xdr:rowOff>
    </xdr:from>
    <xdr:to>
      <xdr:col>123</xdr:col>
      <xdr:colOff>226966</xdr:colOff>
      <xdr:row>70</xdr:row>
      <xdr:rowOff>99946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97773" y="6096000"/>
          <a:ext cx="9925148" cy="862049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74</xdr:row>
      <xdr:rowOff>0</xdr:rowOff>
    </xdr:from>
    <xdr:to>
      <xdr:col>123</xdr:col>
      <xdr:colOff>214773</xdr:colOff>
      <xdr:row>115</xdr:row>
      <xdr:rowOff>93849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97773" y="15447818"/>
          <a:ext cx="9912955" cy="8614395"/>
        </a:xfrm>
        <a:prstGeom prst="rect">
          <a:avLst/>
        </a:prstGeom>
      </xdr:spPr>
    </xdr:pic>
    <xdr:clientData/>
  </xdr:twoCellAnchor>
  <xdr:twoCellAnchor>
    <xdr:from>
      <xdr:col>106</xdr:col>
      <xdr:colOff>625928</xdr:colOff>
      <xdr:row>13</xdr:row>
      <xdr:rowOff>166007</xdr:rowOff>
    </xdr:from>
    <xdr:to>
      <xdr:col>113</xdr:col>
      <xdr:colOff>435428</xdr:colOff>
      <xdr:row>27</xdr:row>
      <xdr:rowOff>10885</xdr:rowOff>
    </xdr:to>
    <xdr:graphicFrame macro="">
      <xdr:nvGraphicFramePr>
        <xdr:cNvPr id="6" name="圖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13</xdr:row>
      <xdr:rowOff>0</xdr:rowOff>
    </xdr:from>
    <xdr:to>
      <xdr:col>105</xdr:col>
      <xdr:colOff>54428</xdr:colOff>
      <xdr:row>24</xdr:row>
      <xdr:rowOff>24492</xdr:rowOff>
    </xdr:to>
    <xdr:graphicFrame macro="">
      <xdr:nvGraphicFramePr>
        <xdr:cNvPr id="11" name="圖表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79</xdr:col>
      <xdr:colOff>0</xdr:colOff>
      <xdr:row>29</xdr:row>
      <xdr:rowOff>0</xdr:rowOff>
    </xdr:from>
    <xdr:to>
      <xdr:col>93</xdr:col>
      <xdr:colOff>75085</xdr:colOff>
      <xdr:row>70</xdr:row>
      <xdr:rowOff>93589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37429" y="5959929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29</xdr:row>
      <xdr:rowOff>0</xdr:rowOff>
    </xdr:from>
    <xdr:to>
      <xdr:col>108</xdr:col>
      <xdr:colOff>384338</xdr:colOff>
      <xdr:row>69</xdr:row>
      <xdr:rowOff>149254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53227" y="6061364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74</xdr:row>
      <xdr:rowOff>0</xdr:rowOff>
    </xdr:from>
    <xdr:to>
      <xdr:col>108</xdr:col>
      <xdr:colOff>384338</xdr:colOff>
      <xdr:row>114</xdr:row>
      <xdr:rowOff>149254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3227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74</xdr:row>
      <xdr:rowOff>0</xdr:rowOff>
    </xdr:from>
    <xdr:to>
      <xdr:col>93</xdr:col>
      <xdr:colOff>3338</xdr:colOff>
      <xdr:row>114</xdr:row>
      <xdr:rowOff>149254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62318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29</xdr:row>
      <xdr:rowOff>0</xdr:rowOff>
    </xdr:from>
    <xdr:to>
      <xdr:col>123</xdr:col>
      <xdr:colOff>226966</xdr:colOff>
      <xdr:row>70</xdr:row>
      <xdr:rowOff>99946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97773" y="6096000"/>
          <a:ext cx="9925148" cy="862049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74</xdr:row>
      <xdr:rowOff>0</xdr:rowOff>
    </xdr:from>
    <xdr:to>
      <xdr:col>123</xdr:col>
      <xdr:colOff>214773</xdr:colOff>
      <xdr:row>115</xdr:row>
      <xdr:rowOff>93849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97773" y="15447818"/>
          <a:ext cx="9912955" cy="8614395"/>
        </a:xfrm>
        <a:prstGeom prst="rect">
          <a:avLst/>
        </a:prstGeom>
      </xdr:spPr>
    </xdr:pic>
    <xdr:clientData/>
  </xdr:twoCellAnchor>
  <xdr:twoCellAnchor>
    <xdr:from>
      <xdr:col>98</xdr:col>
      <xdr:colOff>0</xdr:colOff>
      <xdr:row>13</xdr:row>
      <xdr:rowOff>0</xdr:rowOff>
    </xdr:from>
    <xdr:to>
      <xdr:col>105</xdr:col>
      <xdr:colOff>54428</xdr:colOff>
      <xdr:row>24</xdr:row>
      <xdr:rowOff>24492</xdr:rowOff>
    </xdr:to>
    <xdr:graphicFrame macro="">
      <xdr:nvGraphicFramePr>
        <xdr:cNvPr id="13" name="圖表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105</xdr:col>
      <xdr:colOff>653142</xdr:colOff>
      <xdr:row>13</xdr:row>
      <xdr:rowOff>2721</xdr:rowOff>
    </xdr:from>
    <xdr:to>
      <xdr:col>112</xdr:col>
      <xdr:colOff>462642</xdr:colOff>
      <xdr:row>26</xdr:row>
      <xdr:rowOff>51706</xdr:rowOff>
    </xdr:to>
    <xdr:graphicFrame macro="">
      <xdr:nvGraphicFramePr>
        <xdr:cNvPr id="10" name="圖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79</xdr:col>
      <xdr:colOff>0</xdr:colOff>
      <xdr:row>29</xdr:row>
      <xdr:rowOff>0</xdr:rowOff>
    </xdr:from>
    <xdr:to>
      <xdr:col>93</xdr:col>
      <xdr:colOff>75085</xdr:colOff>
      <xdr:row>70</xdr:row>
      <xdr:rowOff>93589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37429" y="5959929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29</xdr:row>
      <xdr:rowOff>0</xdr:rowOff>
    </xdr:from>
    <xdr:to>
      <xdr:col>108</xdr:col>
      <xdr:colOff>384338</xdr:colOff>
      <xdr:row>69</xdr:row>
      <xdr:rowOff>149254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53227" y="6061364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74</xdr:row>
      <xdr:rowOff>0</xdr:rowOff>
    </xdr:from>
    <xdr:to>
      <xdr:col>108</xdr:col>
      <xdr:colOff>384338</xdr:colOff>
      <xdr:row>114</xdr:row>
      <xdr:rowOff>149254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3227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74</xdr:row>
      <xdr:rowOff>0</xdr:rowOff>
    </xdr:from>
    <xdr:to>
      <xdr:col>93</xdr:col>
      <xdr:colOff>3338</xdr:colOff>
      <xdr:row>114</xdr:row>
      <xdr:rowOff>149254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62318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29</xdr:row>
      <xdr:rowOff>0</xdr:rowOff>
    </xdr:from>
    <xdr:to>
      <xdr:col>123</xdr:col>
      <xdr:colOff>226966</xdr:colOff>
      <xdr:row>70</xdr:row>
      <xdr:rowOff>99946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97773" y="6096000"/>
          <a:ext cx="9925148" cy="862049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74</xdr:row>
      <xdr:rowOff>0</xdr:rowOff>
    </xdr:from>
    <xdr:to>
      <xdr:col>123</xdr:col>
      <xdr:colOff>214773</xdr:colOff>
      <xdr:row>115</xdr:row>
      <xdr:rowOff>93849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97773" y="15447818"/>
          <a:ext cx="9912955" cy="8614395"/>
        </a:xfrm>
        <a:prstGeom prst="rect">
          <a:avLst/>
        </a:prstGeom>
      </xdr:spPr>
    </xdr:pic>
    <xdr:clientData/>
  </xdr:twoCellAnchor>
  <xdr:twoCellAnchor>
    <xdr:from>
      <xdr:col>99</xdr:col>
      <xdr:colOff>190501</xdr:colOff>
      <xdr:row>14</xdr:row>
      <xdr:rowOff>97971</xdr:rowOff>
    </xdr:from>
    <xdr:to>
      <xdr:col>106</xdr:col>
      <xdr:colOff>217714</xdr:colOff>
      <xdr:row>25</xdr:row>
      <xdr:rowOff>163285</xdr:rowOff>
    </xdr:to>
    <xdr:graphicFrame macro="">
      <xdr:nvGraphicFramePr>
        <xdr:cNvPr id="7" name="圖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107</xdr:col>
      <xdr:colOff>13607</xdr:colOff>
      <xdr:row>12</xdr:row>
      <xdr:rowOff>193221</xdr:rowOff>
    </xdr:from>
    <xdr:to>
      <xdr:col>113</xdr:col>
      <xdr:colOff>503464</xdr:colOff>
      <xdr:row>26</xdr:row>
      <xdr:rowOff>38099</xdr:rowOff>
    </xdr:to>
    <xdr:graphicFrame macro="">
      <xdr:nvGraphicFramePr>
        <xdr:cNvPr id="8" name="圖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79</xdr:col>
      <xdr:colOff>0</xdr:colOff>
      <xdr:row>29</xdr:row>
      <xdr:rowOff>0</xdr:rowOff>
    </xdr:from>
    <xdr:to>
      <xdr:col>93</xdr:col>
      <xdr:colOff>75085</xdr:colOff>
      <xdr:row>70</xdr:row>
      <xdr:rowOff>93589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37429" y="5959929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29</xdr:row>
      <xdr:rowOff>0</xdr:rowOff>
    </xdr:from>
    <xdr:to>
      <xdr:col>108</xdr:col>
      <xdr:colOff>384338</xdr:colOff>
      <xdr:row>69</xdr:row>
      <xdr:rowOff>149254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53227" y="6096000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74</xdr:row>
      <xdr:rowOff>0</xdr:rowOff>
    </xdr:from>
    <xdr:to>
      <xdr:col>108</xdr:col>
      <xdr:colOff>384338</xdr:colOff>
      <xdr:row>114</xdr:row>
      <xdr:rowOff>149254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653227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74</xdr:row>
      <xdr:rowOff>0</xdr:rowOff>
    </xdr:from>
    <xdr:to>
      <xdr:col>93</xdr:col>
      <xdr:colOff>3338</xdr:colOff>
      <xdr:row>114</xdr:row>
      <xdr:rowOff>149254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62318" y="15447818"/>
          <a:ext cx="9736156" cy="846198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29</xdr:row>
      <xdr:rowOff>0</xdr:rowOff>
    </xdr:from>
    <xdr:to>
      <xdr:col>123</xdr:col>
      <xdr:colOff>226966</xdr:colOff>
      <xdr:row>70</xdr:row>
      <xdr:rowOff>99946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697773" y="6096000"/>
          <a:ext cx="9925148" cy="8620491"/>
        </a:xfrm>
        <a:prstGeom prst="rect">
          <a:avLst/>
        </a:prstGeom>
      </xdr:spPr>
    </xdr:pic>
    <xdr:clientData/>
  </xdr:twoCellAnchor>
  <xdr:twoCellAnchor editAs="oneCell">
    <xdr:from>
      <xdr:col>109</xdr:col>
      <xdr:colOff>0</xdr:colOff>
      <xdr:row>74</xdr:row>
      <xdr:rowOff>0</xdr:rowOff>
    </xdr:from>
    <xdr:to>
      <xdr:col>123</xdr:col>
      <xdr:colOff>214773</xdr:colOff>
      <xdr:row>115</xdr:row>
      <xdr:rowOff>93849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97773" y="15447818"/>
          <a:ext cx="9912955" cy="8614395"/>
        </a:xfrm>
        <a:prstGeom prst="rect">
          <a:avLst/>
        </a:prstGeom>
      </xdr:spPr>
    </xdr:pic>
    <xdr:clientData/>
  </xdr:twoCellAnchor>
  <xdr:twoCellAnchor editAs="oneCell">
    <xdr:from>
      <xdr:col>124</xdr:col>
      <xdr:colOff>0</xdr:colOff>
      <xdr:row>29</xdr:row>
      <xdr:rowOff>0</xdr:rowOff>
    </xdr:from>
    <xdr:to>
      <xdr:col>138</xdr:col>
      <xdr:colOff>226966</xdr:colOff>
      <xdr:row>70</xdr:row>
      <xdr:rowOff>99946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088682" y="6096000"/>
          <a:ext cx="9925148" cy="8620491"/>
        </a:xfrm>
        <a:prstGeom prst="rect">
          <a:avLst/>
        </a:prstGeom>
      </xdr:spPr>
    </xdr:pic>
    <xdr:clientData/>
  </xdr:twoCellAnchor>
  <xdr:twoCellAnchor editAs="oneCell">
    <xdr:from>
      <xdr:col>124</xdr:col>
      <xdr:colOff>0</xdr:colOff>
      <xdr:row>74</xdr:row>
      <xdr:rowOff>0</xdr:rowOff>
    </xdr:from>
    <xdr:to>
      <xdr:col>138</xdr:col>
      <xdr:colOff>214773</xdr:colOff>
      <xdr:row>115</xdr:row>
      <xdr:rowOff>93849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088682" y="15447818"/>
          <a:ext cx="9912955" cy="8614395"/>
        </a:xfrm>
        <a:prstGeom prst="rect">
          <a:avLst/>
        </a:prstGeom>
      </xdr:spPr>
    </xdr:pic>
    <xdr:clientData/>
  </xdr:twoCellAnchor>
  <xdr:twoCellAnchor>
    <xdr:from>
      <xdr:col>98</xdr:col>
      <xdr:colOff>0</xdr:colOff>
      <xdr:row>13</xdr:row>
      <xdr:rowOff>0</xdr:rowOff>
    </xdr:from>
    <xdr:to>
      <xdr:col>105</xdr:col>
      <xdr:colOff>0</xdr:colOff>
      <xdr:row>26</xdr:row>
      <xdr:rowOff>48985</xdr:rowOff>
    </xdr:to>
    <xdr:graphicFrame macro="">
      <xdr:nvGraphicFramePr>
        <xdr:cNvPr id="13" name="圖表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25</xdr:row>
      <xdr:rowOff>0</xdr:rowOff>
    </xdr:from>
    <xdr:to>
      <xdr:col>48</xdr:col>
      <xdr:colOff>353785</xdr:colOff>
      <xdr:row>47</xdr:row>
      <xdr:rowOff>174171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13</xdr:row>
      <xdr:rowOff>0</xdr:rowOff>
    </xdr:from>
    <xdr:to>
      <xdr:col>49</xdr:col>
      <xdr:colOff>0</xdr:colOff>
      <xdr:row>36</xdr:row>
      <xdr:rowOff>40821</xdr:rowOff>
    </xdr:to>
    <xdr:graphicFrame macro="">
      <xdr:nvGraphicFramePr>
        <xdr:cNvPr id="2" name="圖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23</xdr:col>
      <xdr:colOff>600075</xdr:colOff>
      <xdr:row>22</xdr:row>
      <xdr:rowOff>157163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685799</xdr:colOff>
      <xdr:row>23</xdr:row>
      <xdr:rowOff>209549</xdr:rowOff>
    </xdr:from>
    <xdr:to>
      <xdr:col>27</xdr:col>
      <xdr:colOff>600075</xdr:colOff>
      <xdr:row>48</xdr:row>
      <xdr:rowOff>28575</xdr:rowOff>
    </xdr:to>
    <xdr:graphicFrame macro="">
      <xdr:nvGraphicFramePr>
        <xdr:cNvPr id="10" name="圖表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27</xdr:col>
      <xdr:colOff>571500</xdr:colOff>
      <xdr:row>71</xdr:row>
      <xdr:rowOff>33619</xdr:rowOff>
    </xdr:to>
    <xdr:graphicFrame macro="">
      <xdr:nvGraphicFramePr>
        <xdr:cNvPr id="12" name="圖表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593911</xdr:colOff>
      <xdr:row>12</xdr:row>
      <xdr:rowOff>359709</xdr:rowOff>
    </xdr:from>
    <xdr:to>
      <xdr:col>19</xdr:col>
      <xdr:colOff>67235</xdr:colOff>
      <xdr:row>24</xdr:row>
      <xdr:rowOff>44824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627528</xdr:colOff>
      <xdr:row>27</xdr:row>
      <xdr:rowOff>12324</xdr:rowOff>
    </xdr:from>
    <xdr:to>
      <xdr:col>19</xdr:col>
      <xdr:colOff>67235</xdr:colOff>
      <xdr:row>43</xdr:row>
      <xdr:rowOff>168087</xdr:rowOff>
    </xdr:to>
    <xdr:graphicFrame macro="">
      <xdr:nvGraphicFramePr>
        <xdr:cNvPr id="3" name="圖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Y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cker"/>
      <sheetName val="Cal"/>
      <sheetName val="Report"/>
      <sheetName val="工作表1"/>
      <sheetName val="工作表2"/>
      <sheetName val="工作表3"/>
    </sheetNames>
    <sheetDataSet>
      <sheetData sheetId="0">
        <row r="2">
          <cell r="G2" t="str">
            <v>AAA</v>
          </cell>
          <cell r="H2">
            <v>1</v>
          </cell>
        </row>
        <row r="3">
          <cell r="H3">
            <v>10</v>
          </cell>
        </row>
        <row r="4">
          <cell r="H4">
            <v>20</v>
          </cell>
        </row>
        <row r="5">
          <cell r="H5">
            <v>40</v>
          </cell>
        </row>
        <row r="6">
          <cell r="H6">
            <v>70</v>
          </cell>
        </row>
        <row r="7">
          <cell r="H7">
            <v>120</v>
          </cell>
        </row>
        <row r="8">
          <cell r="H8">
            <v>180</v>
          </cell>
        </row>
        <row r="9">
          <cell r="H9">
            <v>260</v>
          </cell>
        </row>
        <row r="10">
          <cell r="H10">
            <v>360</v>
          </cell>
        </row>
        <row r="11">
          <cell r="H11">
            <v>610</v>
          </cell>
        </row>
        <row r="12">
          <cell r="H12">
            <v>940</v>
          </cell>
        </row>
        <row r="13">
          <cell r="H13">
            <v>1350</v>
          </cell>
        </row>
        <row r="14">
          <cell r="H14">
            <v>1766</v>
          </cell>
        </row>
        <row r="15">
          <cell r="H15">
            <v>2220</v>
          </cell>
        </row>
        <row r="16">
          <cell r="H16">
            <v>2720</v>
          </cell>
        </row>
        <row r="17">
          <cell r="H17">
            <v>3490</v>
          </cell>
        </row>
        <row r="18">
          <cell r="H18">
            <v>4770</v>
          </cell>
        </row>
        <row r="19">
          <cell r="H19">
            <v>6500</v>
          </cell>
        </row>
        <row r="20">
          <cell r="H20">
            <v>8070</v>
          </cell>
        </row>
        <row r="21">
          <cell r="H21">
            <v>10000</v>
          </cell>
        </row>
        <row r="22">
          <cell r="H22">
            <v>10000</v>
          </cell>
        </row>
        <row r="23">
          <cell r="H23">
            <v>10000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</sheetData>
      <sheetData sheetId="1"/>
      <sheetData sheetId="2">
        <row r="1">
          <cell r="AD1" t="str">
            <v>Q1</v>
          </cell>
          <cell r="AE1" t="str">
            <v>Q2</v>
          </cell>
          <cell r="AF1" t="str">
            <v>Q3</v>
          </cell>
          <cell r="AG1" t="str">
            <v>Q4</v>
          </cell>
          <cell r="AH1" t="str">
            <v>Q5</v>
          </cell>
          <cell r="BN1" t="str">
            <v>Q1</v>
          </cell>
          <cell r="BO1" t="str">
            <v>Q2</v>
          </cell>
          <cell r="BP1" t="str">
            <v>Q3</v>
          </cell>
          <cell r="BQ1" t="str">
            <v>Q4</v>
          </cell>
          <cell r="BR1" t="str">
            <v>Q5</v>
          </cell>
          <cell r="CZ1" t="str">
            <v>Momentum</v>
          </cell>
          <cell r="DA1" t="str">
            <v>Q1</v>
          </cell>
          <cell r="DB1" t="str">
            <v>Q2</v>
          </cell>
          <cell r="DC1" t="str">
            <v>Q3</v>
          </cell>
          <cell r="DD1" t="str">
            <v>Q4</v>
          </cell>
          <cell r="DE1" t="str">
            <v>Q5</v>
          </cell>
        </row>
        <row r="2">
          <cell r="A2">
            <v>37621</v>
          </cell>
          <cell r="AD2">
            <v>1</v>
          </cell>
          <cell r="AE2">
            <v>1</v>
          </cell>
          <cell r="AF2">
            <v>1</v>
          </cell>
          <cell r="AG2">
            <v>1</v>
          </cell>
          <cell r="AH2">
            <v>1</v>
          </cell>
          <cell r="BN2">
            <v>1</v>
          </cell>
          <cell r="BO2">
            <v>1</v>
          </cell>
          <cell r="BP2">
            <v>1</v>
          </cell>
          <cell r="BQ2">
            <v>1</v>
          </cell>
          <cell r="BR2">
            <v>1</v>
          </cell>
          <cell r="CZ2">
            <v>1</v>
          </cell>
          <cell r="DA2">
            <v>1</v>
          </cell>
          <cell r="DB2">
            <v>1</v>
          </cell>
          <cell r="DC2">
            <v>1</v>
          </cell>
          <cell r="DD2">
            <v>1</v>
          </cell>
          <cell r="DE2">
            <v>1</v>
          </cell>
        </row>
        <row r="3">
          <cell r="A3">
            <v>37652</v>
          </cell>
          <cell r="AD3">
            <v>1.0556449214984058</v>
          </cell>
          <cell r="AE3">
            <v>1.0374163609392753</v>
          </cell>
          <cell r="AF3">
            <v>1.0201836910050865</v>
          </cell>
          <cell r="AG3">
            <v>0.99843241779105385</v>
          </cell>
          <cell r="AH3">
            <v>1.0583159945685308</v>
          </cell>
          <cell r="BN3">
            <v>1.1022692310744224</v>
          </cell>
          <cell r="BO3">
            <v>1.0034108454826749</v>
          </cell>
          <cell r="BP3">
            <v>1.0278288965448206</v>
          </cell>
          <cell r="BQ3">
            <v>1.0164942707217028</v>
          </cell>
          <cell r="BR3">
            <v>1.0031549903252401</v>
          </cell>
          <cell r="CZ3">
            <v>1.0445442537638581</v>
          </cell>
          <cell r="DA3">
            <v>1.0632437253040399</v>
          </cell>
          <cell r="DB3">
            <v>1.0149338065161158</v>
          </cell>
          <cell r="DC3">
            <v>1.0275318558803535</v>
          </cell>
          <cell r="DD3">
            <v>1.0156440493635366</v>
          </cell>
          <cell r="DE3">
            <v>1.1001808988716346</v>
          </cell>
        </row>
        <row r="4">
          <cell r="A4">
            <v>37680</v>
          </cell>
          <cell r="AD4">
            <v>1.0576046783657191</v>
          </cell>
          <cell r="AE4">
            <v>1.0425926425876413</v>
          </cell>
          <cell r="AF4">
            <v>1.0277654171300903</v>
          </cell>
          <cell r="AG4">
            <v>1.0138444851605866</v>
          </cell>
          <cell r="AH4">
            <v>1.0572036785173637</v>
          </cell>
          <cell r="BN4">
            <v>1.1163957325543308</v>
          </cell>
          <cell r="BO4">
            <v>1.0161924772432827</v>
          </cell>
          <cell r="BP4">
            <v>1.0354226272523941</v>
          </cell>
          <cell r="BQ4">
            <v>1.0132925796183558</v>
          </cell>
          <cell r="BR4">
            <v>1.0059158333845277</v>
          </cell>
          <cell r="CZ4">
            <v>1.0619204833174647</v>
          </cell>
          <cell r="DA4">
            <v>1.0762527847564169</v>
          </cell>
          <cell r="DB4">
            <v>1.032153631140998</v>
          </cell>
          <cell r="DC4">
            <v>1.0381178780187816</v>
          </cell>
          <cell r="DD4">
            <v>1.0399042186094949</v>
          </cell>
          <cell r="DE4">
            <v>1.1122984714036692</v>
          </cell>
        </row>
        <row r="5">
          <cell r="A5">
            <v>37711</v>
          </cell>
          <cell r="AD5">
            <v>1.0545994335709328</v>
          </cell>
          <cell r="AE5">
            <v>1.0781950308674146</v>
          </cell>
          <cell r="AF5">
            <v>1.0701528706596646</v>
          </cell>
          <cell r="AG5">
            <v>1.0382403193073193</v>
          </cell>
          <cell r="AH5">
            <v>1.0955135693527263</v>
          </cell>
          <cell r="BN5">
            <v>1.1434816968704462</v>
          </cell>
          <cell r="BO5">
            <v>1.0508417703157922</v>
          </cell>
          <cell r="BP5">
            <v>1.0591021876590978</v>
          </cell>
          <cell r="BQ5">
            <v>1.0444010266811925</v>
          </cell>
          <cell r="BR5">
            <v>1.0298909854551592</v>
          </cell>
          <cell r="CZ5">
            <v>1.0895792592267404</v>
          </cell>
          <cell r="DA5">
            <v>1.108480446863692</v>
          </cell>
          <cell r="DB5">
            <v>1.0518108929525083</v>
          </cell>
          <cell r="DC5">
            <v>1.0641448111218452</v>
          </cell>
          <cell r="DD5">
            <v>1.0568056806784554</v>
          </cell>
          <cell r="DE5">
            <v>1.1501162628555457</v>
          </cell>
        </row>
        <row r="6">
          <cell r="A6">
            <v>37741</v>
          </cell>
          <cell r="AD6">
            <v>1.1136217861255311</v>
          </cell>
          <cell r="AE6">
            <v>1.1048874171177843</v>
          </cell>
          <cell r="AF6">
            <v>1.1202534198710552</v>
          </cell>
          <cell r="AG6">
            <v>1.0825180195301023</v>
          </cell>
          <cell r="AH6">
            <v>1.1085262276438457</v>
          </cell>
          <cell r="BN6">
            <v>1.2100290287845057</v>
          </cell>
          <cell r="BO6">
            <v>1.0985877455107933</v>
          </cell>
          <cell r="BP6">
            <v>1.093463476378417</v>
          </cell>
          <cell r="BQ6">
            <v>1.0754841815743743</v>
          </cell>
          <cell r="BR6">
            <v>1.0592966949979914</v>
          </cell>
          <cell r="CZ6">
            <v>1.1340979489957188</v>
          </cell>
          <cell r="DA6">
            <v>1.2017911256678058</v>
          </cell>
          <cell r="DB6">
            <v>1.1058430014942668</v>
          </cell>
          <cell r="DC6">
            <v>1.0810037256745297</v>
          </cell>
          <cell r="DD6">
            <v>1.0907057789142014</v>
          </cell>
          <cell r="DE6">
            <v>1.1816779668678519</v>
          </cell>
        </row>
        <row r="7">
          <cell r="A7">
            <v>37772</v>
          </cell>
          <cell r="AD7">
            <v>1.1622349657647084</v>
          </cell>
          <cell r="AE7">
            <v>1.1329802788849732</v>
          </cell>
          <cell r="AF7">
            <v>1.1106072480912781</v>
          </cell>
          <cell r="AG7">
            <v>1.0858866102033464</v>
          </cell>
          <cell r="AH7">
            <v>1.111797795788567</v>
          </cell>
          <cell r="BN7">
            <v>1.2659899996672024</v>
          </cell>
          <cell r="BO7">
            <v>1.1017492988703652</v>
          </cell>
          <cell r="BP7">
            <v>1.112965518276533</v>
          </cell>
          <cell r="BQ7">
            <v>1.0827647388555992</v>
          </cell>
          <cell r="BR7">
            <v>1.0589205119714051</v>
          </cell>
          <cell r="CZ7">
            <v>1.1384368432807983</v>
          </cell>
          <cell r="DA7">
            <v>1.2175967483242818</v>
          </cell>
          <cell r="DB7">
            <v>1.1199478821856514</v>
          </cell>
          <cell r="DC7">
            <v>1.0743772548405979</v>
          </cell>
          <cell r="DD7">
            <v>1.0868224092116361</v>
          </cell>
          <cell r="DE7">
            <v>1.1793039464701616</v>
          </cell>
        </row>
        <row r="8">
          <cell r="A8">
            <v>37802</v>
          </cell>
          <cell r="AD8">
            <v>1.1858691671974386</v>
          </cell>
          <cell r="AE8">
            <v>1.1587817375674367</v>
          </cell>
          <cell r="AF8">
            <v>1.1161873813651619</v>
          </cell>
          <cell r="AG8">
            <v>1.1054284401024996</v>
          </cell>
          <cell r="AH8">
            <v>1.1343949184836051</v>
          </cell>
          <cell r="BN8">
            <v>1.2960075087148895</v>
          </cell>
          <cell r="BO8">
            <v>1.1224108713313989</v>
          </cell>
          <cell r="BP8">
            <v>1.1317779773443482</v>
          </cell>
          <cell r="BQ8">
            <v>1.0982422520886814</v>
          </cell>
          <cell r="BR8">
            <v>1.0747791089561147</v>
          </cell>
          <cell r="CZ8">
            <v>1.1626956981166805</v>
          </cell>
          <cell r="DA8">
            <v>1.2620071772721828</v>
          </cell>
          <cell r="DB8">
            <v>1.1320436072968107</v>
          </cell>
          <cell r="DC8">
            <v>1.0900549213695059</v>
          </cell>
          <cell r="DD8">
            <v>1.1014112483252472</v>
          </cell>
          <cell r="DE8">
            <v>1.2098200452713179</v>
          </cell>
        </row>
        <row r="9">
          <cell r="A9">
            <v>37833</v>
          </cell>
          <cell r="AD9">
            <v>1.1666532908819534</v>
          </cell>
          <cell r="AE9">
            <v>1.1281711482783139</v>
          </cell>
          <cell r="AF9">
            <v>1.099508091124608</v>
          </cell>
          <cell r="AG9">
            <v>1.094357202361907</v>
          </cell>
          <cell r="AH9">
            <v>1.123570590204529</v>
          </cell>
          <cell r="BN9">
            <v>1.2636336213811312</v>
          </cell>
          <cell r="BO9">
            <v>1.1110759948381197</v>
          </cell>
          <cell r="BP9">
            <v>1.1148010215802293</v>
          </cell>
          <cell r="BQ9">
            <v>1.0879389506036914</v>
          </cell>
          <cell r="BR9">
            <v>1.0588516844570359</v>
          </cell>
          <cell r="CZ9">
            <v>1.1521324503749961</v>
          </cell>
          <cell r="DA9">
            <v>1.2490696794032061</v>
          </cell>
          <cell r="DB9">
            <v>1.129708616526194</v>
          </cell>
          <cell r="DC9">
            <v>1.0780707122233133</v>
          </cell>
          <cell r="DD9">
            <v>1.0851008817320571</v>
          </cell>
          <cell r="DE9">
            <v>1.2021439492352777</v>
          </cell>
        </row>
        <row r="10">
          <cell r="A10">
            <v>37864</v>
          </cell>
          <cell r="AD10">
            <v>1.2281346874722874</v>
          </cell>
          <cell r="AE10">
            <v>1.1441960849271311</v>
          </cell>
          <cell r="AF10">
            <v>1.1185965758021248</v>
          </cell>
          <cell r="AG10">
            <v>1.1139167927359024</v>
          </cell>
          <cell r="AH10">
            <v>1.1482071380054171</v>
          </cell>
          <cell r="BN10">
            <v>1.33022577898974</v>
          </cell>
          <cell r="BO10">
            <v>1.1346635093584196</v>
          </cell>
          <cell r="BP10">
            <v>1.1396076564176381</v>
          </cell>
          <cell r="BQ10">
            <v>1.1088818998315011</v>
          </cell>
          <cell r="BR10">
            <v>1.0714959182110566</v>
          </cell>
          <cell r="CZ10">
            <v>1.1759326335725302</v>
          </cell>
          <cell r="DA10">
            <v>1.2886660768967151</v>
          </cell>
          <cell r="DB10">
            <v>1.1543622905321613</v>
          </cell>
          <cell r="DC10">
            <v>1.1016980151881661</v>
          </cell>
          <cell r="DD10">
            <v>1.1015312478612089</v>
          </cell>
          <cell r="DE10">
            <v>1.2188772286991698</v>
          </cell>
        </row>
        <row r="11">
          <cell r="A11">
            <v>37894</v>
          </cell>
          <cell r="AD11">
            <v>1.2916756831414691</v>
          </cell>
          <cell r="AE11">
            <v>1.176780000498401</v>
          </cell>
          <cell r="AF11">
            <v>1.1386528350530201</v>
          </cell>
          <cell r="AG11">
            <v>1.1332082656805407</v>
          </cell>
          <cell r="AH11">
            <v>1.18141949700704</v>
          </cell>
          <cell r="BN11">
            <v>1.4074014840390483</v>
          </cell>
          <cell r="BO11">
            <v>1.1583048508844767</v>
          </cell>
          <cell r="BP11">
            <v>1.1600329137341159</v>
          </cell>
          <cell r="BQ11">
            <v>1.1380214896087597</v>
          </cell>
          <cell r="BR11">
            <v>1.0925756834233367</v>
          </cell>
          <cell r="CZ11">
            <v>1.1941818612306305</v>
          </cell>
          <cell r="DA11">
            <v>1.3257583169887515</v>
          </cell>
          <cell r="DB11">
            <v>1.1735489388079938</v>
          </cell>
          <cell r="DC11">
            <v>1.1228534309417608</v>
          </cell>
          <cell r="DD11">
            <v>1.1159917470415455</v>
          </cell>
          <cell r="DE11">
            <v>1.2208402130294342</v>
          </cell>
        </row>
        <row r="12">
          <cell r="A12">
            <v>37925</v>
          </cell>
          <cell r="AD12">
            <v>1.3333026428342891</v>
          </cell>
          <cell r="AE12">
            <v>1.1934419834195853</v>
          </cell>
          <cell r="AF12">
            <v>1.1601385695805584</v>
          </cell>
          <cell r="AG12">
            <v>1.1451528788412513</v>
          </cell>
          <cell r="AH12">
            <v>1.2030553627782667</v>
          </cell>
          <cell r="BN12">
            <v>1.456206603536619</v>
          </cell>
          <cell r="BO12">
            <v>1.185746470723827</v>
          </cell>
          <cell r="BP12">
            <v>1.1687188448742547</v>
          </cell>
          <cell r="BQ12">
            <v>1.1537319453256998</v>
          </cell>
          <cell r="BR12">
            <v>1.1073311835769986</v>
          </cell>
          <cell r="CZ12">
            <v>1.2167128376415084</v>
          </cell>
          <cell r="DA12">
            <v>1.3599773688038106</v>
          </cell>
          <cell r="DB12">
            <v>1.1874587091099698</v>
          </cell>
          <cell r="DC12">
            <v>1.1274137277662077</v>
          </cell>
          <cell r="DD12">
            <v>1.13376345556724</v>
          </cell>
          <cell r="DE12">
            <v>1.2690752248444963</v>
          </cell>
        </row>
        <row r="13">
          <cell r="A13">
            <v>37955</v>
          </cell>
          <cell r="AD13">
            <v>1.4321925764211192</v>
          </cell>
          <cell r="AE13">
            <v>1.2172579833056316</v>
          </cell>
          <cell r="AF13">
            <v>1.1700482762304134</v>
          </cell>
          <cell r="AG13">
            <v>1.1511145273549024</v>
          </cell>
          <cell r="AH13">
            <v>1.2183310168407853</v>
          </cell>
          <cell r="BN13">
            <v>1.5673553037898509</v>
          </cell>
          <cell r="BO13">
            <v>1.1918192928843747</v>
          </cell>
          <cell r="BP13">
            <v>1.1791266914036649</v>
          </cell>
          <cell r="BQ13">
            <v>1.1620146154560729</v>
          </cell>
          <cell r="BR13">
            <v>1.1210372098126082</v>
          </cell>
          <cell r="CZ13">
            <v>1.233428586613381</v>
          </cell>
          <cell r="DA13">
            <v>1.3642859271072307</v>
          </cell>
          <cell r="DB13">
            <v>1.1945330847461881</v>
          </cell>
          <cell r="DC13">
            <v>1.1436351615128033</v>
          </cell>
          <cell r="DD13">
            <v>1.1371418704840672</v>
          </cell>
          <cell r="DE13">
            <v>1.330970561454893</v>
          </cell>
        </row>
        <row r="14">
          <cell r="A14">
            <v>37986</v>
          </cell>
          <cell r="AD14">
            <v>1.451456005826294</v>
          </cell>
          <cell r="AE14">
            <v>1.2418872235735481</v>
          </cell>
          <cell r="AF14">
            <v>1.2064663384759231</v>
          </cell>
          <cell r="AG14">
            <v>1.1718021847633118</v>
          </cell>
          <cell r="AH14">
            <v>1.2307200593398366</v>
          </cell>
          <cell r="BN14">
            <v>1.6252099398143323</v>
          </cell>
          <cell r="BO14">
            <v>1.212239994229402</v>
          </cell>
          <cell r="BP14">
            <v>1.1966015293219237</v>
          </cell>
          <cell r="BQ14">
            <v>1.1768741072859894</v>
          </cell>
          <cell r="BR14">
            <v>1.1302871000338899</v>
          </cell>
          <cell r="CZ14">
            <v>1.2593593929724394</v>
          </cell>
          <cell r="DA14">
            <v>1.3979304098985794</v>
          </cell>
          <cell r="DB14">
            <v>1.2142982050482156</v>
          </cell>
          <cell r="DC14">
            <v>1.1568353643362166</v>
          </cell>
          <cell r="DD14">
            <v>1.1688434871053113</v>
          </cell>
          <cell r="DE14">
            <v>1.3615551904020735</v>
          </cell>
        </row>
        <row r="15">
          <cell r="A15">
            <v>38017</v>
          </cell>
          <cell r="AD15">
            <v>1.478671698628</v>
          </cell>
          <cell r="AE15">
            <v>1.2513147094062704</v>
          </cell>
          <cell r="AF15">
            <v>1.2382804870243755</v>
          </cell>
          <cell r="AG15">
            <v>1.1838263031147129</v>
          </cell>
          <cell r="AH15">
            <v>1.2254962658837483</v>
          </cell>
          <cell r="BN15">
            <v>1.6825700615079757</v>
          </cell>
          <cell r="BO15">
            <v>1.2273570598672188</v>
          </cell>
          <cell r="BP15">
            <v>1.2035235591076847</v>
          </cell>
          <cell r="BQ15">
            <v>1.1854647344158549</v>
          </cell>
          <cell r="BR15">
            <v>1.1325273013120041</v>
          </cell>
          <cell r="CZ15">
            <v>1.275841711156124</v>
          </cell>
          <cell r="DA15">
            <v>1.4285490441368001</v>
          </cell>
          <cell r="DB15">
            <v>1.227858470133121</v>
          </cell>
          <cell r="DC15">
            <v>1.1655166461064213</v>
          </cell>
          <cell r="DD15">
            <v>1.1779494490421878</v>
          </cell>
          <cell r="DE15">
            <v>1.382255735145705</v>
          </cell>
        </row>
        <row r="16">
          <cell r="A16">
            <v>38046</v>
          </cell>
          <cell r="AD16">
            <v>1.4866078323743814</v>
          </cell>
          <cell r="AE16">
            <v>1.2549512220552146</v>
          </cell>
          <cell r="AF16">
            <v>1.2469817393105262</v>
          </cell>
          <cell r="AG16">
            <v>1.1889411092113567</v>
          </cell>
          <cell r="AH16">
            <v>1.2364917578800305</v>
          </cell>
          <cell r="BN16">
            <v>1.6871365378364693</v>
          </cell>
          <cell r="BO16">
            <v>1.2254765457507464</v>
          </cell>
          <cell r="BP16">
            <v>1.2138846225725686</v>
          </cell>
          <cell r="BQ16">
            <v>1.2003867112731776</v>
          </cell>
          <cell r="BR16">
            <v>1.1402283054297171</v>
          </cell>
          <cell r="CZ16">
            <v>1.2789090357639321</v>
          </cell>
          <cell r="DA16">
            <v>1.4308103684465301</v>
          </cell>
          <cell r="DB16">
            <v>1.2356901347338576</v>
          </cell>
          <cell r="DC16">
            <v>1.173308659390764</v>
          </cell>
          <cell r="DD16">
            <v>1.1843424201738424</v>
          </cell>
          <cell r="DE16">
            <v>1.3744063972987559</v>
          </cell>
        </row>
        <row r="17">
          <cell r="A17">
            <v>38077</v>
          </cell>
          <cell r="AD17">
            <v>1.5071547685610602</v>
          </cell>
          <cell r="AE17">
            <v>1.2595233285883849</v>
          </cell>
          <cell r="AF17">
            <v>1.2588709550882942</v>
          </cell>
          <cell r="AG17">
            <v>1.1997559928554475</v>
          </cell>
          <cell r="AH17">
            <v>1.2451749685089379</v>
          </cell>
          <cell r="BN17">
            <v>1.7043816648611554</v>
          </cell>
          <cell r="BO17">
            <v>1.2352163600446973</v>
          </cell>
          <cell r="BP17">
            <v>1.2271275597103175</v>
          </cell>
          <cell r="BQ17">
            <v>1.211182724776761</v>
          </cell>
          <cell r="BR17">
            <v>1.1472182779044866</v>
          </cell>
          <cell r="CZ17">
            <v>1.2866154653040056</v>
          </cell>
          <cell r="DA17">
            <v>1.4430299319791096</v>
          </cell>
          <cell r="DB17">
            <v>1.2374961721418183</v>
          </cell>
          <cell r="DC17">
            <v>1.179930401441166</v>
          </cell>
          <cell r="DD17">
            <v>1.1908040676765173</v>
          </cell>
          <cell r="DE17">
            <v>1.3868348902154812</v>
          </cell>
        </row>
        <row r="18">
          <cell r="A18">
            <v>38107</v>
          </cell>
          <cell r="AD18">
            <v>1.5070995919183174</v>
          </cell>
          <cell r="AE18">
            <v>1.2676093564751134</v>
          </cell>
          <cell r="AF18">
            <v>1.2502335059611545</v>
          </cell>
          <cell r="AG18">
            <v>1.1952459187866398</v>
          </cell>
          <cell r="AH18">
            <v>1.23023912049454</v>
          </cell>
          <cell r="BN18">
            <v>1.7350580731358991</v>
          </cell>
          <cell r="BO18">
            <v>1.2292395717084654</v>
          </cell>
          <cell r="BP18">
            <v>1.2207002579100594</v>
          </cell>
          <cell r="BQ18">
            <v>1.199900349965364</v>
          </cell>
          <cell r="BR18">
            <v>1.1384388269967241</v>
          </cell>
          <cell r="CZ18">
            <v>1.2879304464712436</v>
          </cell>
          <cell r="DA18">
            <v>1.4607538415729258</v>
          </cell>
          <cell r="DB18">
            <v>1.2434225555997689</v>
          </cell>
          <cell r="DC18">
            <v>1.175120955518788</v>
          </cell>
          <cell r="DD18">
            <v>1.1853485452624559</v>
          </cell>
          <cell r="DE18">
            <v>1.3819168869137093</v>
          </cell>
        </row>
        <row r="19">
          <cell r="A19">
            <v>38138</v>
          </cell>
          <cell r="AD19">
            <v>1.4924087725632407</v>
          </cell>
          <cell r="AE19">
            <v>1.2579066938212751</v>
          </cell>
          <cell r="AF19">
            <v>1.2495374941579509</v>
          </cell>
          <cell r="AG19">
            <v>1.1891138597299311</v>
          </cell>
          <cell r="AH19">
            <v>1.2214567615644421</v>
          </cell>
          <cell r="BN19">
            <v>1.7234878015356772</v>
          </cell>
          <cell r="BO19">
            <v>1.2194043176607288</v>
          </cell>
          <cell r="BP19">
            <v>1.2024419878150541</v>
          </cell>
          <cell r="BQ19">
            <v>1.1979565016111311</v>
          </cell>
          <cell r="BR19">
            <v>1.1392575056259511</v>
          </cell>
          <cell r="CZ19">
            <v>1.2728323706240785</v>
          </cell>
          <cell r="DA19">
            <v>1.4158188364158968</v>
          </cell>
          <cell r="DB19">
            <v>1.2320714350630526</v>
          </cell>
          <cell r="DC19">
            <v>1.1666901677519725</v>
          </cell>
          <cell r="DD19">
            <v>1.1778202229102981</v>
          </cell>
          <cell r="DE19">
            <v>1.3779225270037121</v>
          </cell>
        </row>
        <row r="20">
          <cell r="A20">
            <v>38168</v>
          </cell>
          <cell r="AD20">
            <v>1.4991353685801354</v>
          </cell>
          <cell r="AE20">
            <v>1.2638454198005431</v>
          </cell>
          <cell r="AF20">
            <v>1.2708492716636193</v>
          </cell>
          <cell r="AG20">
            <v>1.2169377565141812</v>
          </cell>
          <cell r="AH20">
            <v>1.2282161203635207</v>
          </cell>
          <cell r="BN20">
            <v>1.7696200248220724</v>
          </cell>
          <cell r="BO20">
            <v>1.238185698738971</v>
          </cell>
          <cell r="BP20">
            <v>1.2081158730743569</v>
          </cell>
          <cell r="BQ20">
            <v>1.2103071913575292</v>
          </cell>
          <cell r="BR20">
            <v>1.1397355358277665</v>
          </cell>
          <cell r="CZ20">
            <v>1.2930287293089986</v>
          </cell>
          <cell r="DA20">
            <v>1.440560415491571</v>
          </cell>
          <cell r="DB20">
            <v>1.2398607740302499</v>
          </cell>
          <cell r="DC20">
            <v>1.1782555081283985</v>
          </cell>
          <cell r="DD20">
            <v>1.1908043596014863</v>
          </cell>
          <cell r="DE20">
            <v>1.4250590880484619</v>
          </cell>
        </row>
        <row r="21">
          <cell r="A21">
            <v>38199</v>
          </cell>
          <cell r="AD21">
            <v>1.5509995642163892</v>
          </cell>
          <cell r="AE21">
            <v>1.269236141770246</v>
          </cell>
          <cell r="AF21">
            <v>1.2837200468936611</v>
          </cell>
          <cell r="AG21">
            <v>1.2278159248326692</v>
          </cell>
          <cell r="AH21">
            <v>1.230236617827773</v>
          </cell>
          <cell r="BN21">
            <v>1.8151057562394388</v>
          </cell>
          <cell r="BO21">
            <v>1.249605325429596</v>
          </cell>
          <cell r="BP21">
            <v>1.2173212806032763</v>
          </cell>
          <cell r="BQ21">
            <v>1.2163259195954714</v>
          </cell>
          <cell r="BR21">
            <v>1.1484608240119836</v>
          </cell>
          <cell r="CZ21">
            <v>1.3056078691364954</v>
          </cell>
          <cell r="DA21">
            <v>1.4552732655547014</v>
          </cell>
          <cell r="DB21">
            <v>1.2471366991839228</v>
          </cell>
          <cell r="DC21">
            <v>1.1902703820668268</v>
          </cell>
          <cell r="DD21">
            <v>1.2007871619671435</v>
          </cell>
          <cell r="DE21">
            <v>1.4435958337351043</v>
          </cell>
        </row>
        <row r="22">
          <cell r="A22">
            <v>38230</v>
          </cell>
          <cell r="AD22">
            <v>1.5712905604481913</v>
          </cell>
          <cell r="AE22">
            <v>1.2821609890635082</v>
          </cell>
          <cell r="AF22">
            <v>1.3027724419707136</v>
          </cell>
          <cell r="AG22">
            <v>1.2454849994960959</v>
          </cell>
          <cell r="AH22">
            <v>1.2437443843119529</v>
          </cell>
          <cell r="BN22">
            <v>1.8389353022484904</v>
          </cell>
          <cell r="BO22">
            <v>1.2676465263202403</v>
          </cell>
          <cell r="BP22">
            <v>1.2375505658803434</v>
          </cell>
          <cell r="BQ22">
            <v>1.2280869778788497</v>
          </cell>
          <cell r="BR22">
            <v>1.159313023367315</v>
          </cell>
          <cell r="CZ22">
            <v>1.3245104454135592</v>
          </cell>
          <cell r="DA22">
            <v>1.4695061903976681</v>
          </cell>
          <cell r="DB22">
            <v>1.2638770719716366</v>
          </cell>
          <cell r="DC22">
            <v>1.2063422977242333</v>
          </cell>
          <cell r="DD22">
            <v>1.2178650405475202</v>
          </cell>
          <cell r="DE22">
            <v>1.474515715601014</v>
          </cell>
        </row>
        <row r="23">
          <cell r="A23">
            <v>38260</v>
          </cell>
          <cell r="AD23">
            <v>1.5839249162390592</v>
          </cell>
          <cell r="AE23">
            <v>1.2935969720528686</v>
          </cell>
          <cell r="AF23">
            <v>1.3140022250610846</v>
          </cell>
          <cell r="AG23">
            <v>1.2564134362839157</v>
          </cell>
          <cell r="AH23">
            <v>1.259294644191298</v>
          </cell>
          <cell r="BN23">
            <v>1.872342307204121</v>
          </cell>
          <cell r="BO23">
            <v>1.2811828882092979</v>
          </cell>
          <cell r="BP23">
            <v>1.2514161558892491</v>
          </cell>
          <cell r="BQ23">
            <v>1.2346043527410457</v>
          </cell>
          <cell r="BR23">
            <v>1.1620992121682867</v>
          </cell>
          <cell r="CZ23">
            <v>1.3442980357912422</v>
          </cell>
          <cell r="DA23">
            <v>1.4936582007868406</v>
          </cell>
          <cell r="DB23">
            <v>1.2833871258191745</v>
          </cell>
          <cell r="DC23">
            <v>1.2090746994135722</v>
          </cell>
          <cell r="DD23">
            <v>1.2296569696300124</v>
          </cell>
          <cell r="DE23">
            <v>1.5183201826739581</v>
          </cell>
        </row>
        <row r="24">
          <cell r="A24">
            <v>38291</v>
          </cell>
          <cell r="AD24">
            <v>1.6095874372640815</v>
          </cell>
          <cell r="AE24">
            <v>1.2968362952944505</v>
          </cell>
          <cell r="AF24">
            <v>1.3242228736964463</v>
          </cell>
          <cell r="AG24">
            <v>1.2775690947711877</v>
          </cell>
          <cell r="AH24">
            <v>1.2750280309341189</v>
          </cell>
          <cell r="BN24">
            <v>1.903925579501726</v>
          </cell>
          <cell r="BO24">
            <v>1.297780425228575</v>
          </cell>
          <cell r="BP24">
            <v>1.2718903958343035</v>
          </cell>
          <cell r="BQ24">
            <v>1.2401049803956057</v>
          </cell>
          <cell r="BR24">
            <v>1.1662800289075428</v>
          </cell>
          <cell r="CZ24">
            <v>1.3577479709558098</v>
          </cell>
          <cell r="DA24">
            <v>1.5193680162488927</v>
          </cell>
          <cell r="DB24">
            <v>1.2996338223727111</v>
          </cell>
          <cell r="DC24">
            <v>1.2222025273569059</v>
          </cell>
          <cell r="DD24">
            <v>1.2390800913936284</v>
          </cell>
          <cell r="DE24">
            <v>1.5179507605613696</v>
          </cell>
        </row>
        <row r="25">
          <cell r="A25">
            <v>38321</v>
          </cell>
          <cell r="AD25">
            <v>1.6221045235807741</v>
          </cell>
          <cell r="AE25">
            <v>1.299632362150984</v>
          </cell>
          <cell r="AF25">
            <v>1.3278401226972931</v>
          </cell>
          <cell r="AG25">
            <v>1.2770458825112525</v>
          </cell>
          <cell r="AH25">
            <v>1.2717130221131707</v>
          </cell>
          <cell r="BN25">
            <v>1.9222429182280203</v>
          </cell>
          <cell r="BO25">
            <v>1.3032671769690891</v>
          </cell>
          <cell r="BP25">
            <v>1.2739154034700071</v>
          </cell>
          <cell r="BQ25">
            <v>1.2365003542291226</v>
          </cell>
          <cell r="BR25">
            <v>1.1621483739763159</v>
          </cell>
          <cell r="CZ25">
            <v>1.3660524327890111</v>
          </cell>
          <cell r="DA25">
            <v>1.5445948133100114</v>
          </cell>
          <cell r="DB25">
            <v>1.3047679516513875</v>
          </cell>
          <cell r="DC25">
            <v>1.2251337249761636</v>
          </cell>
          <cell r="DD25">
            <v>1.2413897051384875</v>
          </cell>
          <cell r="DE25">
            <v>1.522056629338955</v>
          </cell>
        </row>
        <row r="26">
          <cell r="A26">
            <v>38352</v>
          </cell>
          <cell r="AD26">
            <v>1.6354733470734026</v>
          </cell>
          <cell r="AE26">
            <v>1.3164650945253316</v>
          </cell>
          <cell r="AF26">
            <v>1.3408036151806495</v>
          </cell>
          <cell r="AG26">
            <v>1.290400227929249</v>
          </cell>
          <cell r="AH26">
            <v>1.2782559539885907</v>
          </cell>
          <cell r="BN26">
            <v>1.9588102399873417</v>
          </cell>
          <cell r="BO26">
            <v>1.3105371888544823</v>
          </cell>
          <cell r="BP26">
            <v>1.2840352571894629</v>
          </cell>
          <cell r="BQ26">
            <v>1.2484853003240572</v>
          </cell>
          <cell r="BR26">
            <v>1.1667871599418531</v>
          </cell>
          <cell r="CZ26">
            <v>1.3870767579439236</v>
          </cell>
          <cell r="DA26">
            <v>1.5662199291518488</v>
          </cell>
          <cell r="DB26">
            <v>1.3191425880752301</v>
          </cell>
          <cell r="DC26">
            <v>1.2326699836230737</v>
          </cell>
          <cell r="DD26">
            <v>1.2544309203302444</v>
          </cell>
          <cell r="DE26">
            <v>1.5752671803576621</v>
          </cell>
        </row>
        <row r="27">
          <cell r="A27">
            <v>38383</v>
          </cell>
          <cell r="AD27">
            <v>1.6378586714487386</v>
          </cell>
          <cell r="AE27">
            <v>1.320966561215579</v>
          </cell>
          <cell r="AF27">
            <v>1.3377752270596868</v>
          </cell>
          <cell r="AG27">
            <v>1.2911255621492082</v>
          </cell>
          <cell r="AH27">
            <v>1.2785725748159709</v>
          </cell>
          <cell r="BN27">
            <v>1.9564857673286158</v>
          </cell>
          <cell r="BO27">
            <v>1.3130890904383581</v>
          </cell>
          <cell r="BP27">
            <v>1.2849733695743728</v>
          </cell>
          <cell r="BQ27">
            <v>1.2477059842371532</v>
          </cell>
          <cell r="BR27">
            <v>1.1697759012829221</v>
          </cell>
          <cell r="CZ27">
            <v>1.3774008933909974</v>
          </cell>
          <cell r="DA27">
            <v>1.5167714307223679</v>
          </cell>
          <cell r="DB27">
            <v>1.3124740776398383</v>
          </cell>
          <cell r="DC27">
            <v>1.2315807685694102</v>
          </cell>
          <cell r="DD27">
            <v>1.2563457182714872</v>
          </cell>
          <cell r="DE27">
            <v>1.5792357209173793</v>
          </cell>
        </row>
        <row r="28">
          <cell r="A28">
            <v>38411</v>
          </cell>
          <cell r="AD28">
            <v>1.6180376148939306</v>
          </cell>
          <cell r="AE28">
            <v>1.3454557470540645</v>
          </cell>
          <cell r="AF28">
            <v>1.3463531832205764</v>
          </cell>
          <cell r="AG28">
            <v>1.3038192466655176</v>
          </cell>
          <cell r="AH28">
            <v>1.2899618558497723</v>
          </cell>
          <cell r="BN28">
            <v>1.999411820334454</v>
          </cell>
          <cell r="BO28">
            <v>1.3108319629894538</v>
          </cell>
          <cell r="BP28">
            <v>1.2959525586122786</v>
          </cell>
          <cell r="BQ28">
            <v>1.2516627591606764</v>
          </cell>
          <cell r="BR28">
            <v>1.1688510668252001</v>
          </cell>
          <cell r="CZ28">
            <v>1.3893791254388239</v>
          </cell>
          <cell r="DA28">
            <v>1.5166557348629088</v>
          </cell>
          <cell r="DB28">
            <v>1.3266258361906669</v>
          </cell>
          <cell r="DC28">
            <v>1.2444390195747288</v>
          </cell>
          <cell r="DD28">
            <v>1.2643237198268018</v>
          </cell>
          <cell r="DE28">
            <v>1.6011519118011661</v>
          </cell>
        </row>
        <row r="29">
          <cell r="A29">
            <v>38442</v>
          </cell>
          <cell r="AD29">
            <v>1.5913383213285677</v>
          </cell>
          <cell r="AE29">
            <v>1.3200383140307757</v>
          </cell>
          <cell r="AF29">
            <v>1.3262011791968031</v>
          </cell>
          <cell r="AG29">
            <v>1.2725338300276618</v>
          </cell>
          <cell r="AH29">
            <v>1.2625943031143312</v>
          </cell>
          <cell r="BN29">
            <v>1.9171427665685841</v>
          </cell>
          <cell r="BO29">
            <v>1.3009377172255441</v>
          </cell>
          <cell r="BP29">
            <v>1.2687971291570646</v>
          </cell>
          <cell r="BQ29">
            <v>1.2250660358804777</v>
          </cell>
          <cell r="BR29">
            <v>1.1556621317732747</v>
          </cell>
          <cell r="CZ29">
            <v>1.3606555226130665</v>
          </cell>
          <cell r="DA29">
            <v>1.4621556423597788</v>
          </cell>
          <cell r="DB29">
            <v>1.2979966491804156</v>
          </cell>
          <cell r="DC29">
            <v>1.2197145125965014</v>
          </cell>
          <cell r="DD29">
            <v>1.2459083838827902</v>
          </cell>
          <cell r="DE29">
            <v>1.5818662827711474</v>
          </cell>
        </row>
        <row r="30">
          <cell r="A30">
            <v>38472</v>
          </cell>
          <cell r="AD30">
            <v>1.5947360149474143</v>
          </cell>
          <cell r="AE30">
            <v>1.3179915683225187</v>
          </cell>
          <cell r="AF30">
            <v>1.3496664084924035</v>
          </cell>
          <cell r="AG30">
            <v>1.2623095701175771</v>
          </cell>
          <cell r="AH30">
            <v>1.2708774572093247</v>
          </cell>
          <cell r="BN30">
            <v>1.9393088899024178</v>
          </cell>
          <cell r="BO30">
            <v>1.2970039065518515</v>
          </cell>
          <cell r="BP30">
            <v>1.276038374653309</v>
          </cell>
          <cell r="BQ30">
            <v>1.2230210265958823</v>
          </cell>
          <cell r="BR30">
            <v>1.1606490582908202</v>
          </cell>
          <cell r="CZ30">
            <v>1.3419654477570797</v>
          </cell>
          <cell r="DA30">
            <v>1.3531746771334561</v>
          </cell>
          <cell r="DB30">
            <v>1.3051184497981587</v>
          </cell>
          <cell r="DC30">
            <v>1.2295902766799676</v>
          </cell>
          <cell r="DD30">
            <v>1.2497779822878687</v>
          </cell>
          <cell r="DE30">
            <v>1.574350318467961</v>
          </cell>
        </row>
        <row r="31">
          <cell r="A31">
            <v>38503</v>
          </cell>
          <cell r="AD31">
            <v>1.6439882324706623</v>
          </cell>
          <cell r="AE31">
            <v>1.3329131054199426</v>
          </cell>
          <cell r="AF31">
            <v>1.3699388393509739</v>
          </cell>
          <cell r="AG31">
            <v>1.2828903341427706</v>
          </cell>
          <cell r="AH31">
            <v>1.2876725957319342</v>
          </cell>
          <cell r="BN31">
            <v>2.0187229194072316</v>
          </cell>
          <cell r="BO31">
            <v>1.3151980340951657</v>
          </cell>
          <cell r="BP31">
            <v>1.2985629163027081</v>
          </cell>
          <cell r="BQ31">
            <v>1.2356933072023053</v>
          </cell>
          <cell r="BR31">
            <v>1.1718081751072285</v>
          </cell>
          <cell r="CZ31">
            <v>1.3717706706599857</v>
          </cell>
          <cell r="DA31">
            <v>1.4143041217699353</v>
          </cell>
          <cell r="DB31">
            <v>1.3225011368319561</v>
          </cell>
          <cell r="DC31">
            <v>1.243141989307865</v>
          </cell>
          <cell r="DD31">
            <v>1.2734028183481521</v>
          </cell>
          <cell r="DE31">
            <v>1.611138994714546</v>
          </cell>
        </row>
        <row r="32">
          <cell r="A32">
            <v>38533</v>
          </cell>
          <cell r="AD32">
            <v>1.6699172342378921</v>
          </cell>
          <cell r="AE32">
            <v>1.3388598017439439</v>
          </cell>
          <cell r="AF32">
            <v>1.3925219007893221</v>
          </cell>
          <cell r="AG32">
            <v>1.2981375293633592</v>
          </cell>
          <cell r="AH32">
            <v>1.2972301747632855</v>
          </cell>
          <cell r="BN32">
            <v>2.0671915093822455</v>
          </cell>
          <cell r="BO32">
            <v>1.3344459405964566</v>
          </cell>
          <cell r="BP32">
            <v>1.313661549209348</v>
          </cell>
          <cell r="BQ32">
            <v>1.243362636126806</v>
          </cell>
          <cell r="BR32">
            <v>1.1755218375274632</v>
          </cell>
          <cell r="CZ32">
            <v>1.3951562194014733</v>
          </cell>
          <cell r="DA32">
            <v>1.4202203625358187</v>
          </cell>
          <cell r="DB32">
            <v>1.3374821797415795</v>
          </cell>
          <cell r="DC32">
            <v>1.2563227372723695</v>
          </cell>
          <cell r="DD32">
            <v>1.2809413630327731</v>
          </cell>
          <cell r="DE32">
            <v>1.656792840613893</v>
          </cell>
        </row>
        <row r="33">
          <cell r="A33">
            <v>38564</v>
          </cell>
          <cell r="AD33">
            <v>1.6846994646042583</v>
          </cell>
          <cell r="AE33">
            <v>1.3483138566534021</v>
          </cell>
          <cell r="AF33">
            <v>1.3934338023346968</v>
          </cell>
          <cell r="AG33">
            <v>1.3107481743703999</v>
          </cell>
          <cell r="AH33">
            <v>1.3015735118587015</v>
          </cell>
          <cell r="BN33">
            <v>2.0919887418111758</v>
          </cell>
          <cell r="BO33">
            <v>1.3496693673556994</v>
          </cell>
          <cell r="BP33">
            <v>1.3199434562141796</v>
          </cell>
          <cell r="BQ33">
            <v>1.2491682630020604</v>
          </cell>
          <cell r="BR33">
            <v>1.1751676687518169</v>
          </cell>
          <cell r="CZ33">
            <v>1.4163704514383284</v>
          </cell>
          <cell r="DA33">
            <v>1.4264274001203472</v>
          </cell>
          <cell r="DB33">
            <v>1.3640574060843371</v>
          </cell>
          <cell r="DC33">
            <v>1.2647295768888223</v>
          </cell>
          <cell r="DD33">
            <v>1.3161952475370087</v>
          </cell>
          <cell r="DE33">
            <v>1.6754365506440032</v>
          </cell>
        </row>
        <row r="34">
          <cell r="A34">
            <v>38595</v>
          </cell>
          <cell r="AD34">
            <v>1.6988178380787793</v>
          </cell>
          <cell r="AE34">
            <v>1.3513875891072196</v>
          </cell>
          <cell r="AF34">
            <v>1.3997266943264497</v>
          </cell>
          <cell r="AG34">
            <v>1.31691477237925</v>
          </cell>
          <cell r="AH34">
            <v>1.3026990950534054</v>
          </cell>
          <cell r="BN34">
            <v>2.1091514252892769</v>
          </cell>
          <cell r="BO34">
            <v>1.3534059052919103</v>
          </cell>
          <cell r="BP34">
            <v>1.3202883009559974</v>
          </cell>
          <cell r="BQ34">
            <v>1.2530695099314171</v>
          </cell>
          <cell r="BR34">
            <v>1.1830770542022071</v>
          </cell>
          <cell r="CZ34">
            <v>1.4210137091750847</v>
          </cell>
          <cell r="DA34">
            <v>1.4351453032574808</v>
          </cell>
          <cell r="DB34">
            <v>1.3672077251085208</v>
          </cell>
          <cell r="DC34">
            <v>1.2669395978679732</v>
          </cell>
          <cell r="DD34">
            <v>1.3195987362059001</v>
          </cell>
          <cell r="DE34">
            <v>1.6855364430515873</v>
          </cell>
        </row>
        <row r="35">
          <cell r="A35">
            <v>38625</v>
          </cell>
          <cell r="AD35">
            <v>1.6947392373558776</v>
          </cell>
          <cell r="AE35">
            <v>1.3564803386432458</v>
          </cell>
          <cell r="AF35">
            <v>1.3969428503138637</v>
          </cell>
          <cell r="AG35">
            <v>1.3085544682506098</v>
          </cell>
          <cell r="AH35">
            <v>1.3034753583856893</v>
          </cell>
          <cell r="BN35">
            <v>2.0993024401089269</v>
          </cell>
          <cell r="BO35">
            <v>1.3507083707879561</v>
          </cell>
          <cell r="BP35">
            <v>1.325483814066736</v>
          </cell>
          <cell r="BQ35">
            <v>1.2571466031950183</v>
          </cell>
          <cell r="BR35">
            <v>1.1762881651742501</v>
          </cell>
          <cell r="CZ35">
            <v>1.4122648795026467</v>
          </cell>
          <cell r="DA35">
            <v>1.4337367707601842</v>
          </cell>
          <cell r="DB35">
            <v>1.3696013456407397</v>
          </cell>
          <cell r="DC35">
            <v>1.267131686512172</v>
          </cell>
          <cell r="DD35">
            <v>1.3082942800679658</v>
          </cell>
          <cell r="DE35">
            <v>1.6495034860612281</v>
          </cell>
        </row>
        <row r="36">
          <cell r="A36">
            <v>38656</v>
          </cell>
          <cell r="AD36">
            <v>1.7064085992384501</v>
          </cell>
          <cell r="AE36">
            <v>1.3549352513494493</v>
          </cell>
          <cell r="AF36">
            <v>1.3889264309811793</v>
          </cell>
          <cell r="AG36">
            <v>1.3000132129303481</v>
          </cell>
          <cell r="AH36">
            <v>1.3039261521195986</v>
          </cell>
          <cell r="BN36">
            <v>2.1072093452887479</v>
          </cell>
          <cell r="BO36">
            <v>1.3455226192381819</v>
          </cell>
          <cell r="BP36">
            <v>1.3234778007308317</v>
          </cell>
          <cell r="BQ36">
            <v>1.2551372145402371</v>
          </cell>
          <cell r="BR36">
            <v>1.1767009730404028</v>
          </cell>
          <cell r="CZ36">
            <v>1.411151779551463</v>
          </cell>
          <cell r="DA36">
            <v>1.4358050590057816</v>
          </cell>
          <cell r="DB36">
            <v>1.3611935957276584</v>
          </cell>
          <cell r="DC36">
            <v>1.2661689315462705</v>
          </cell>
          <cell r="DD36">
            <v>1.3128933425457288</v>
          </cell>
          <cell r="DE36">
            <v>1.645047641397829</v>
          </cell>
        </row>
        <row r="37">
          <cell r="A37">
            <v>38686</v>
          </cell>
          <cell r="AD37">
            <v>1.7280289406410383</v>
          </cell>
          <cell r="AE37">
            <v>1.3692010722011203</v>
          </cell>
          <cell r="AF37">
            <v>1.3801421645744223</v>
          </cell>
          <cell r="AG37">
            <v>1.3114524637332123</v>
          </cell>
          <cell r="AH37">
            <v>1.3175949856124376</v>
          </cell>
          <cell r="BN37">
            <v>2.1169009664659306</v>
          </cell>
          <cell r="BO37">
            <v>1.3637696203333969</v>
          </cell>
          <cell r="BP37">
            <v>1.33619069614264</v>
          </cell>
          <cell r="BQ37">
            <v>1.2643366763106814</v>
          </cell>
          <cell r="BR37">
            <v>1.1837680251968528</v>
          </cell>
          <cell r="CZ37">
            <v>1.3966324745498595</v>
          </cell>
          <cell r="DA37">
            <v>1.3518597020027243</v>
          </cell>
          <cell r="DB37">
            <v>1.3506718365851305</v>
          </cell>
          <cell r="DC37">
            <v>1.2808927425299561</v>
          </cell>
          <cell r="DD37">
            <v>1.3252512267809584</v>
          </cell>
          <cell r="DE37">
            <v>1.6455615847739695</v>
          </cell>
        </row>
        <row r="38">
          <cell r="A38">
            <v>38717</v>
          </cell>
          <cell r="AD38">
            <v>1.739340081485228</v>
          </cell>
          <cell r="AE38">
            <v>1.3698632658442236</v>
          </cell>
          <cell r="AF38">
            <v>1.3817243070623124</v>
          </cell>
          <cell r="AG38">
            <v>1.318348544989244</v>
          </cell>
          <cell r="AH38">
            <v>1.3283005341623149</v>
          </cell>
          <cell r="BN38">
            <v>2.0979267257126102</v>
          </cell>
          <cell r="BO38">
            <v>1.3749291453393133</v>
          </cell>
          <cell r="BP38">
            <v>1.3484537969238612</v>
          </cell>
          <cell r="BQ38">
            <v>1.2751056107265129</v>
          </cell>
          <cell r="BR38">
            <v>1.1885423923978866</v>
          </cell>
          <cell r="CZ38">
            <v>1.404810990098035</v>
          </cell>
          <cell r="DA38">
            <v>1.3497215953929129</v>
          </cell>
          <cell r="DB38">
            <v>1.3592062176370547</v>
          </cell>
          <cell r="DC38">
            <v>1.2842356399940289</v>
          </cell>
          <cell r="DD38">
            <v>1.3304774027127646</v>
          </cell>
          <cell r="DE38">
            <v>1.6829501078777549</v>
          </cell>
        </row>
        <row r="39">
          <cell r="A39">
            <v>38748</v>
          </cell>
          <cell r="AD39">
            <v>1.754664400882114</v>
          </cell>
          <cell r="AE39">
            <v>1.3861606031051246</v>
          </cell>
          <cell r="AF39">
            <v>1.442360408671516</v>
          </cell>
          <cell r="AG39">
            <v>1.3604883325580062</v>
          </cell>
          <cell r="AH39">
            <v>1.335630788229107</v>
          </cell>
          <cell r="BN39">
            <v>2.2074529175857909</v>
          </cell>
          <cell r="BO39">
            <v>1.4190343339305447</v>
          </cell>
          <cell r="BP39">
            <v>1.3596499702881026</v>
          </cell>
          <cell r="BQ39">
            <v>1.2808255099892167</v>
          </cell>
          <cell r="BR39">
            <v>1.195133461101372</v>
          </cell>
          <cell r="CZ39">
            <v>1.4395927696371074</v>
          </cell>
          <cell r="DA39">
            <v>1.3560671340213821</v>
          </cell>
          <cell r="DB39">
            <v>1.3741180008158378</v>
          </cell>
          <cell r="DC39">
            <v>1.2903515912353365</v>
          </cell>
          <cell r="DD39">
            <v>1.3742904565577299</v>
          </cell>
          <cell r="DE39">
            <v>1.7622518537484448</v>
          </cell>
        </row>
        <row r="40">
          <cell r="A40">
            <v>38776</v>
          </cell>
          <cell r="AD40">
            <v>1.7670847536847238</v>
          </cell>
          <cell r="AE40">
            <v>1.3892708224957284</v>
          </cell>
          <cell r="AF40">
            <v>1.4444421716889984</v>
          </cell>
          <cell r="AG40">
            <v>1.3568460914453437</v>
          </cell>
          <cell r="AH40">
            <v>1.3315878949629771</v>
          </cell>
          <cell r="BN40">
            <v>2.1978248462896728</v>
          </cell>
          <cell r="BO40">
            <v>1.4159570410321778</v>
          </cell>
          <cell r="BP40">
            <v>1.366385589985468</v>
          </cell>
          <cell r="BQ40">
            <v>1.2868416451301079</v>
          </cell>
          <cell r="BR40">
            <v>1.1974770215301174</v>
          </cell>
          <cell r="CZ40">
            <v>1.4335861443959232</v>
          </cell>
          <cell r="DA40">
            <v>1.3414727898205254</v>
          </cell>
          <cell r="DB40">
            <v>1.3711504331678983</v>
          </cell>
          <cell r="DC40">
            <v>1.2863392567482317</v>
          </cell>
          <cell r="DD40">
            <v>1.3817432254377824</v>
          </cell>
          <cell r="DE40">
            <v>1.7449373327582649</v>
          </cell>
        </row>
        <row r="41">
          <cell r="A41">
            <v>38807</v>
          </cell>
          <cell r="AD41">
            <v>1.7942409726430149</v>
          </cell>
          <cell r="AE41">
            <v>1.3954928276701681</v>
          </cell>
          <cell r="AF41">
            <v>1.4786587170763381</v>
          </cell>
          <cell r="AG41">
            <v>1.3798113951488375</v>
          </cell>
          <cell r="AH41">
            <v>1.337441132657182</v>
          </cell>
          <cell r="BN41">
            <v>2.2613716968287174</v>
          </cell>
          <cell r="BO41">
            <v>1.442054561568155</v>
          </cell>
          <cell r="BP41">
            <v>1.3695972620406631</v>
          </cell>
          <cell r="BQ41">
            <v>1.2882590085624883</v>
          </cell>
          <cell r="BR41">
            <v>1.2027762908589312</v>
          </cell>
          <cell r="CZ41">
            <v>1.4556850628202997</v>
          </cell>
          <cell r="DA41">
            <v>1.3494574304861839</v>
          </cell>
          <cell r="DB41">
            <v>1.3739042730026336</v>
          </cell>
          <cell r="DC41">
            <v>1.2881792534909615</v>
          </cell>
          <cell r="DD41">
            <v>1.4093027812160934</v>
          </cell>
          <cell r="DE41">
            <v>1.7971349178313651</v>
          </cell>
        </row>
        <row r="42">
          <cell r="A42">
            <v>38837</v>
          </cell>
          <cell r="AD42">
            <v>1.7886156091600052</v>
          </cell>
          <cell r="AE42">
            <v>1.3916223241355199</v>
          </cell>
          <cell r="AF42">
            <v>1.4740889833131621</v>
          </cell>
          <cell r="AG42">
            <v>1.3855508013879256</v>
          </cell>
          <cell r="AH42">
            <v>1.3431318401793739</v>
          </cell>
          <cell r="BN42">
            <v>2.2540903728927675</v>
          </cell>
          <cell r="BO42">
            <v>1.4362919968848586</v>
          </cell>
          <cell r="BP42">
            <v>1.3727321363475451</v>
          </cell>
          <cell r="BQ42">
            <v>1.2901128127649266</v>
          </cell>
          <cell r="BR42">
            <v>1.2077882371999968</v>
          </cell>
          <cell r="CZ42">
            <v>1.4633872387893627</v>
          </cell>
          <cell r="DA42">
            <v>1.3512606054806287</v>
          </cell>
          <cell r="DB42">
            <v>1.3834911342367986</v>
          </cell>
          <cell r="DC42">
            <v>1.3026016277843107</v>
          </cell>
          <cell r="DD42">
            <v>1.4144228597897488</v>
          </cell>
          <cell r="DE42">
            <v>1.8047344321897063</v>
          </cell>
        </row>
        <row r="43">
          <cell r="A43">
            <v>38868</v>
          </cell>
          <cell r="AD43">
            <v>1.8092484686756809</v>
          </cell>
          <cell r="AE43">
            <v>1.3963604280032991</v>
          </cell>
          <cell r="AF43">
            <v>1.4788110909991092</v>
          </cell>
          <cell r="AG43">
            <v>1.3936934018541076</v>
          </cell>
          <cell r="AH43">
            <v>1.3435033798627725</v>
          </cell>
          <cell r="BN43">
            <v>2.2696242394046848</v>
          </cell>
          <cell r="BO43">
            <v>1.4476919962259345</v>
          </cell>
          <cell r="BP43">
            <v>1.3725002139719926</v>
          </cell>
          <cell r="BQ43">
            <v>1.289438965346666</v>
          </cell>
          <cell r="BR43">
            <v>1.2124417923166977</v>
          </cell>
          <cell r="CZ43">
            <v>1.473094897570838</v>
          </cell>
          <cell r="DA43">
            <v>1.3750738764562969</v>
          </cell>
          <cell r="DB43">
            <v>1.3903140355608543</v>
          </cell>
          <cell r="DC43">
            <v>1.3031478234063074</v>
          </cell>
          <cell r="DD43">
            <v>1.4200451979198163</v>
          </cell>
          <cell r="DE43">
            <v>1.8111758806924958</v>
          </cell>
        </row>
        <row r="44">
          <cell r="A44">
            <v>38898</v>
          </cell>
          <cell r="AD44">
            <v>1.8038796395888042</v>
          </cell>
          <cell r="AE44">
            <v>1.4037327076098738</v>
          </cell>
          <cell r="AF44">
            <v>1.4830005386781178</v>
          </cell>
          <cell r="AG44">
            <v>1.4013359734714574</v>
          </cell>
          <cell r="AH44">
            <v>1.3399333116163077</v>
          </cell>
          <cell r="BN44">
            <v>2.2930571148520285</v>
          </cell>
          <cell r="BO44">
            <v>1.4508484933878005</v>
          </cell>
          <cell r="BP44">
            <v>1.3700660336381898</v>
          </cell>
          <cell r="BQ44">
            <v>1.2822508151603003</v>
          </cell>
          <cell r="BR44">
            <v>1.2103850980459323</v>
          </cell>
          <cell r="CZ44">
            <v>1.4813217031020289</v>
          </cell>
          <cell r="DA44">
            <v>1.395065451267429</v>
          </cell>
          <cell r="DB44">
            <v>1.399076362206201</v>
          </cell>
          <cell r="DC44">
            <v>1.3063763427348483</v>
          </cell>
          <cell r="DD44">
            <v>1.4209652821832981</v>
          </cell>
          <cell r="DE44">
            <v>1.8074699868547874</v>
          </cell>
        </row>
        <row r="45">
          <cell r="A45">
            <v>38929</v>
          </cell>
          <cell r="AD45">
            <v>1.8268707226127874</v>
          </cell>
          <cell r="AE45">
            <v>1.4198238257884166</v>
          </cell>
          <cell r="AF45">
            <v>1.5011870811051624</v>
          </cell>
          <cell r="AG45">
            <v>1.4233445134246641</v>
          </cell>
          <cell r="AH45">
            <v>1.3735917708579277</v>
          </cell>
          <cell r="BN45">
            <v>2.354802317565007</v>
          </cell>
          <cell r="BO45">
            <v>1.4707005967809899</v>
          </cell>
          <cell r="BP45">
            <v>1.3883425368179525</v>
          </cell>
          <cell r="BQ45">
            <v>1.2947906520955534</v>
          </cell>
          <cell r="BR45">
            <v>1.2230721447630624</v>
          </cell>
          <cell r="CZ45">
            <v>1.5011067245873493</v>
          </cell>
          <cell r="DA45">
            <v>1.4081700438701594</v>
          </cell>
          <cell r="DB45">
            <v>1.4232661596731773</v>
          </cell>
          <cell r="DC45">
            <v>1.3314260668808766</v>
          </cell>
          <cell r="DD45">
            <v>1.4376194160463511</v>
          </cell>
          <cell r="DE45">
            <v>1.816874819333546</v>
          </cell>
        </row>
        <row r="46">
          <cell r="A46">
            <v>38960</v>
          </cell>
          <cell r="AD46">
            <v>1.8493344595188992</v>
          </cell>
          <cell r="AE46">
            <v>1.4450564969569089</v>
          </cell>
          <cell r="AF46">
            <v>1.5150389456481888</v>
          </cell>
          <cell r="AG46">
            <v>1.4845734468663936</v>
          </cell>
          <cell r="AH46">
            <v>1.4097107820916623</v>
          </cell>
          <cell r="BN46">
            <v>2.4607220778548582</v>
          </cell>
          <cell r="BO46">
            <v>1.5103776276022598</v>
          </cell>
          <cell r="BP46">
            <v>1.4037151850992782</v>
          </cell>
          <cell r="BQ46">
            <v>1.3117643282403812</v>
          </cell>
          <cell r="BR46">
            <v>1.2346153755864213</v>
          </cell>
          <cell r="CZ46">
            <v>1.5328566022272594</v>
          </cell>
          <cell r="DA46">
            <v>1.4331600799887798</v>
          </cell>
          <cell r="DB46">
            <v>1.468146449085669</v>
          </cell>
          <cell r="DC46">
            <v>1.3570573681171378</v>
          </cell>
          <cell r="DD46">
            <v>1.45633717712638</v>
          </cell>
          <cell r="DE46">
            <v>1.8495229872530412</v>
          </cell>
        </row>
        <row r="47">
          <cell r="A47">
            <v>38990</v>
          </cell>
          <cell r="AD47">
            <v>1.8744599328251603</v>
          </cell>
          <cell r="AE47">
            <v>1.4656794193954057</v>
          </cell>
          <cell r="AF47">
            <v>1.5336416858933459</v>
          </cell>
          <cell r="AG47">
            <v>1.4906869692392226</v>
          </cell>
          <cell r="AH47">
            <v>1.4126480836416246</v>
          </cell>
          <cell r="BN47">
            <v>2.4804031700892089</v>
          </cell>
          <cell r="BO47">
            <v>1.5139756290779181</v>
          </cell>
          <cell r="BP47">
            <v>1.4191836918801337</v>
          </cell>
          <cell r="BQ47">
            <v>1.3271698738528395</v>
          </cell>
          <cell r="BR47">
            <v>1.2463253213268866</v>
          </cell>
          <cell r="CZ47">
            <v>1.5467988252542819</v>
          </cell>
          <cell r="DA47">
            <v>1.4531637107983368</v>
          </cell>
          <cell r="DB47">
            <v>1.4766708366118149</v>
          </cell>
          <cell r="DC47">
            <v>1.3737501756301871</v>
          </cell>
          <cell r="DD47">
            <v>1.4713361718940072</v>
          </cell>
          <cell r="DE47">
            <v>1.8576931226419997</v>
          </cell>
        </row>
        <row r="48">
          <cell r="A48">
            <v>39021</v>
          </cell>
          <cell r="AD48">
            <v>1.8985673261653546</v>
          </cell>
          <cell r="AE48">
            <v>1.4736905880110196</v>
          </cell>
          <cell r="AF48">
            <v>1.5469280347796941</v>
          </cell>
          <cell r="AG48">
            <v>1.5010880227020558</v>
          </cell>
          <cell r="AH48">
            <v>1.4223922846872588</v>
          </cell>
          <cell r="BN48">
            <v>2.4989205824952374</v>
          </cell>
          <cell r="BO48">
            <v>1.5291633562994882</v>
          </cell>
          <cell r="BP48">
            <v>1.4332000544282297</v>
          </cell>
          <cell r="BQ48">
            <v>1.3355634986772988</v>
          </cell>
          <cell r="BR48">
            <v>1.2540608799719686</v>
          </cell>
          <cell r="CZ48">
            <v>1.562963557723374</v>
          </cell>
          <cell r="DA48">
            <v>1.4705205650802984</v>
          </cell>
          <cell r="DB48">
            <v>1.4937553493621119</v>
          </cell>
          <cell r="DC48">
            <v>1.3856655233415467</v>
          </cell>
          <cell r="DD48">
            <v>1.480860489870796</v>
          </cell>
          <cell r="DE48">
            <v>1.8800755312990673</v>
          </cell>
        </row>
        <row r="49">
          <cell r="A49">
            <v>39051</v>
          </cell>
          <cell r="AD49">
            <v>1.9179362415520331</v>
          </cell>
          <cell r="AE49">
            <v>1.4959896134047368</v>
          </cell>
          <cell r="AF49">
            <v>1.57494460524723</v>
          </cell>
          <cell r="AG49">
            <v>1.5502583298126402</v>
          </cell>
          <cell r="AH49">
            <v>1.435759082719807</v>
          </cell>
          <cell r="BN49">
            <v>2.5841282341506271</v>
          </cell>
          <cell r="BO49">
            <v>1.5563147334897465</v>
          </cell>
          <cell r="BP49">
            <v>1.451784152065773</v>
          </cell>
          <cell r="BQ49">
            <v>1.3537899340071486</v>
          </cell>
          <cell r="BR49">
            <v>1.2665908345285379</v>
          </cell>
          <cell r="CZ49">
            <v>1.5930044607315925</v>
          </cell>
          <cell r="DA49">
            <v>1.5103066123891427</v>
          </cell>
          <cell r="DB49">
            <v>1.5154877023501585</v>
          </cell>
          <cell r="DC49">
            <v>1.4016869979975048</v>
          </cell>
          <cell r="DD49">
            <v>1.4995953886893163</v>
          </cell>
          <cell r="DE49">
            <v>1.9151301614878948</v>
          </cell>
        </row>
        <row r="50">
          <cell r="A50">
            <v>39082</v>
          </cell>
          <cell r="AD50">
            <v>1.9387978201634177</v>
          </cell>
          <cell r="AE50">
            <v>1.5096385300801476</v>
          </cell>
          <cell r="AF50">
            <v>1.5889255842129586</v>
          </cell>
          <cell r="AG50">
            <v>1.5588121816269691</v>
          </cell>
          <cell r="AH50">
            <v>1.4456411602080519</v>
          </cell>
          <cell r="BN50">
            <v>2.6147939995960985</v>
          </cell>
          <cell r="BO50">
            <v>1.5720041633945636</v>
          </cell>
          <cell r="BP50">
            <v>1.4631577248845631</v>
          </cell>
          <cell r="BQ50">
            <v>1.3597959412417928</v>
          </cell>
          <cell r="BR50">
            <v>1.2708876593302476</v>
          </cell>
          <cell r="CZ50">
            <v>1.6061480761548896</v>
          </cell>
          <cell r="DA50">
            <v>1.5225888680500244</v>
          </cell>
          <cell r="DB50">
            <v>1.525877659328327</v>
          </cell>
          <cell r="DC50">
            <v>1.4164474927845039</v>
          </cell>
          <cell r="DD50">
            <v>1.5082974097457376</v>
          </cell>
          <cell r="DE50">
            <v>1.933798642076477</v>
          </cell>
        </row>
        <row r="51">
          <cell r="A51">
            <v>39113</v>
          </cell>
          <cell r="AD51">
            <v>1.9589283612676545</v>
          </cell>
          <cell r="AE51">
            <v>1.5145839918881776</v>
          </cell>
          <cell r="AF51">
            <v>1.60018388221012</v>
          </cell>
          <cell r="AG51">
            <v>1.5666720684378728</v>
          </cell>
          <cell r="AH51">
            <v>1.4567938242843739</v>
          </cell>
          <cell r="BN51">
            <v>2.6391081372612391</v>
          </cell>
          <cell r="BO51">
            <v>1.58654219089327</v>
          </cell>
          <cell r="BP51">
            <v>1.4706132366969766</v>
          </cell>
          <cell r="BQ51">
            <v>1.3667123338573468</v>
          </cell>
          <cell r="BR51">
            <v>1.2716407894019506</v>
          </cell>
          <cell r="CZ51">
            <v>1.6148404476952065</v>
          </cell>
          <cell r="DA51">
            <v>1.53060461839218</v>
          </cell>
          <cell r="DB51">
            <v>1.5353597671969021</v>
          </cell>
          <cell r="DC51">
            <v>1.4198246746344236</v>
          </cell>
          <cell r="DD51">
            <v>1.5171528740409532</v>
          </cell>
          <cell r="DE51">
            <v>1.9473266006699055</v>
          </cell>
        </row>
        <row r="52">
          <cell r="A52">
            <v>39141</v>
          </cell>
          <cell r="AD52">
            <v>1.9872938499901558</v>
          </cell>
          <cell r="AE52">
            <v>1.5337055243143154</v>
          </cell>
          <cell r="AF52">
            <v>1.6162235715914459</v>
          </cell>
          <cell r="AG52">
            <v>1.5861559490457668</v>
          </cell>
          <cell r="AH52">
            <v>1.4671582540465855</v>
          </cell>
          <cell r="BN52">
            <v>2.6749502637498366</v>
          </cell>
          <cell r="BO52">
            <v>1.5999357253152453</v>
          </cell>
          <cell r="BP52">
            <v>1.4863223727241968</v>
          </cell>
          <cell r="BQ52">
            <v>1.3767674750652688</v>
          </cell>
          <cell r="BR52">
            <v>1.2870752446958909</v>
          </cell>
          <cell r="CZ52">
            <v>1.6297663688760169</v>
          </cell>
          <cell r="DA52">
            <v>1.5427782476271468</v>
          </cell>
          <cell r="DB52">
            <v>1.5522126345926577</v>
          </cell>
          <cell r="DC52">
            <v>1.4344120777542007</v>
          </cell>
          <cell r="DD52">
            <v>1.5294422584814773</v>
          </cell>
          <cell r="DE52">
            <v>1.965960010464239</v>
          </cell>
        </row>
        <row r="53">
          <cell r="A53">
            <v>39172</v>
          </cell>
          <cell r="AD53">
            <v>1.9981570539942657</v>
          </cell>
          <cell r="AE53">
            <v>1.5473311139379837</v>
          </cell>
          <cell r="AF53">
            <v>1.6278940311538392</v>
          </cell>
          <cell r="AG53">
            <v>1.5801146689200949</v>
          </cell>
          <cell r="AH53">
            <v>1.4681250278972671</v>
          </cell>
          <cell r="BN53">
            <v>2.6654775726292024</v>
          </cell>
          <cell r="BO53">
            <v>1.6039688107798129</v>
          </cell>
          <cell r="BP53">
            <v>1.4930564043815586</v>
          </cell>
          <cell r="BQ53">
            <v>1.3844933334942715</v>
          </cell>
          <cell r="BR53">
            <v>1.2960814478621188</v>
          </cell>
          <cell r="CZ53">
            <v>1.6330960596273307</v>
          </cell>
          <cell r="DA53">
            <v>1.5385558071934544</v>
          </cell>
          <cell r="DB53">
            <v>1.5595921272189059</v>
          </cell>
          <cell r="DC53">
            <v>1.441793066268531</v>
          </cell>
          <cell r="DD53">
            <v>1.5396751514738323</v>
          </cell>
          <cell r="DE53">
            <v>1.9747674620706652</v>
          </cell>
        </row>
        <row r="54">
          <cell r="A54">
            <v>39202</v>
          </cell>
          <cell r="AD54">
            <v>2.0202540873186194</v>
          </cell>
          <cell r="AE54">
            <v>1.5641418054891696</v>
          </cell>
          <cell r="AF54">
            <v>1.6378948009296308</v>
          </cell>
          <cell r="AG54">
            <v>1.5974544497686969</v>
          </cell>
          <cell r="AH54">
            <v>1.4805808993679273</v>
          </cell>
          <cell r="BN54">
            <v>2.6980815160747111</v>
          </cell>
          <cell r="BO54">
            <v>1.6188256392646139</v>
          </cell>
          <cell r="BP54">
            <v>1.5072267157955612</v>
          </cell>
          <cell r="BQ54">
            <v>1.3934033817857638</v>
          </cell>
          <cell r="BR54">
            <v>1.3063969625954894</v>
          </cell>
          <cell r="CZ54">
            <v>1.648958956417705</v>
          </cell>
          <cell r="DA54">
            <v>1.5543423230654758</v>
          </cell>
          <cell r="DB54">
            <v>1.576955868175558</v>
          </cell>
          <cell r="DC54">
            <v>1.4519666010146457</v>
          </cell>
          <cell r="DD54">
            <v>1.5541972974891893</v>
          </cell>
          <cell r="DE54">
            <v>1.9943957918065216</v>
          </cell>
        </row>
        <row r="55">
          <cell r="A55">
            <v>39233</v>
          </cell>
          <cell r="AD55">
            <v>2.0327206030409726</v>
          </cell>
          <cell r="AE55">
            <v>1.5705150733460302</v>
          </cell>
          <cell r="AF55">
            <v>1.6528387482510625</v>
          </cell>
          <cell r="AG55">
            <v>1.605982300349915</v>
          </cell>
          <cell r="AH55">
            <v>1.4852368486174712</v>
          </cell>
          <cell r="BN55">
            <v>2.7305427875185284</v>
          </cell>
          <cell r="BO55">
            <v>1.6269033848154613</v>
          </cell>
          <cell r="BP55">
            <v>1.5116301359130349</v>
          </cell>
          <cell r="BQ55">
            <v>1.396721853780865</v>
          </cell>
          <cell r="BR55">
            <v>1.3056385701149564</v>
          </cell>
          <cell r="CZ55">
            <v>1.6583582934882297</v>
          </cell>
          <cell r="DA55">
            <v>1.5627242129760208</v>
          </cell>
          <cell r="DB55">
            <v>1.5871080825994821</v>
          </cell>
          <cell r="DC55">
            <v>1.4620098802024479</v>
          </cell>
          <cell r="DD55">
            <v>1.558040529503034</v>
          </cell>
          <cell r="DE55">
            <v>2.0078451419162242</v>
          </cell>
        </row>
        <row r="56">
          <cell r="A56">
            <v>39263</v>
          </cell>
          <cell r="AD56">
            <v>2.0097406377623135</v>
          </cell>
          <cell r="AE56">
            <v>1.5584054235922931</v>
          </cell>
          <cell r="AF56">
            <v>1.6364447909091848</v>
          </cell>
          <cell r="AG56">
            <v>1.5948065761146293</v>
          </cell>
          <cell r="AH56">
            <v>1.4811274922372393</v>
          </cell>
          <cell r="BN56">
            <v>2.704540258318461</v>
          </cell>
          <cell r="BO56">
            <v>1.616053583358539</v>
          </cell>
          <cell r="BP56">
            <v>1.5010489861442156</v>
          </cell>
          <cell r="BQ56">
            <v>1.3799964631531256</v>
          </cell>
          <cell r="BR56">
            <v>1.3042007758217209</v>
          </cell>
          <cell r="CZ56">
            <v>1.6436155115097593</v>
          </cell>
          <cell r="DA56">
            <v>1.5426694897217725</v>
          </cell>
          <cell r="DB56">
            <v>1.5710794860665309</v>
          </cell>
          <cell r="DC56">
            <v>1.4501948653522048</v>
          </cell>
          <cell r="DD56">
            <v>1.5568014816189062</v>
          </cell>
          <cell r="DE56">
            <v>1.9839202852005131</v>
          </cell>
        </row>
        <row r="57">
          <cell r="A57">
            <v>39294</v>
          </cell>
          <cell r="AD57">
            <v>1.9935009974940225</v>
          </cell>
          <cell r="AE57">
            <v>1.5349279803823053</v>
          </cell>
          <cell r="AF57">
            <v>1.6152928716945156</v>
          </cell>
          <cell r="AG57">
            <v>1.5547184883318108</v>
          </cell>
          <cell r="AH57">
            <v>1.4485404175229695</v>
          </cell>
          <cell r="BN57">
            <v>2.6081119207389429</v>
          </cell>
          <cell r="BO57">
            <v>1.5843022411528671</v>
          </cell>
          <cell r="BP57">
            <v>1.4781614334121367</v>
          </cell>
          <cell r="BQ57">
            <v>1.3727459084533071</v>
          </cell>
          <cell r="BR57">
            <v>1.3063558575291661</v>
          </cell>
          <cell r="CZ57">
            <v>1.6038583489883891</v>
          </cell>
          <cell r="DA57">
            <v>1.5114730608078297</v>
          </cell>
          <cell r="DB57">
            <v>1.5364804073061837</v>
          </cell>
          <cell r="DC57">
            <v>1.4340349512233308</v>
          </cell>
          <cell r="DD57">
            <v>1.5202860796601898</v>
          </cell>
          <cell r="DE57">
            <v>1.9143378811877663</v>
          </cell>
        </row>
        <row r="58">
          <cell r="A58">
            <v>39325</v>
          </cell>
          <cell r="AD58">
            <v>2.0184038225552632</v>
          </cell>
          <cell r="AE58">
            <v>1.5709660884017289</v>
          </cell>
          <cell r="AF58">
            <v>1.6067377206686015</v>
          </cell>
          <cell r="AG58">
            <v>1.5549847157366357</v>
          </cell>
          <cell r="AH58">
            <v>1.4540060505879693</v>
          </cell>
          <cell r="BN58">
            <v>2.5882509616070952</v>
          </cell>
          <cell r="BO58">
            <v>1.5889605658631951</v>
          </cell>
          <cell r="BP58">
            <v>1.5132470287817901</v>
          </cell>
          <cell r="BQ58">
            <v>1.3808410385739565</v>
          </cell>
          <cell r="BR58">
            <v>1.3196084316377805</v>
          </cell>
          <cell r="CZ58">
            <v>1.6061753900712161</v>
          </cell>
          <cell r="DA58">
            <v>1.5341472465253847</v>
          </cell>
          <cell r="DB58">
            <v>1.5604348926426248</v>
          </cell>
          <cell r="DC58">
            <v>1.4516621977493764</v>
          </cell>
          <cell r="DD58">
            <v>1.5102099741761936</v>
          </cell>
          <cell r="DE58">
            <v>1.8874871958522317</v>
          </cell>
        </row>
        <row r="59">
          <cell r="A59">
            <v>39355</v>
          </cell>
          <cell r="AD59">
            <v>2.0490782243653562</v>
          </cell>
          <cell r="AE59">
            <v>1.6271091628238079</v>
          </cell>
          <cell r="AF59">
            <v>1.6502211550454271</v>
          </cell>
          <cell r="AG59">
            <v>1.5918971198794876</v>
          </cell>
          <cell r="AH59">
            <v>1.4633988855501792</v>
          </cell>
          <cell r="BN59">
            <v>2.6878839485858288</v>
          </cell>
          <cell r="BO59">
            <v>1.6367947813601025</v>
          </cell>
          <cell r="BP59">
            <v>1.5336701470675167</v>
          </cell>
          <cell r="BQ59">
            <v>1.3953579342862579</v>
          </cell>
          <cell r="BR59">
            <v>1.3313258295225752</v>
          </cell>
          <cell r="CZ59">
            <v>1.6573957925582359</v>
          </cell>
          <cell r="DA59">
            <v>1.5874185173170778</v>
          </cell>
          <cell r="DB59">
            <v>1.6284973598952386</v>
          </cell>
          <cell r="DC59">
            <v>1.4813553045774002</v>
          </cell>
          <cell r="DD59">
            <v>1.5357315891578942</v>
          </cell>
          <cell r="DE59">
            <v>1.9549858609411204</v>
          </cell>
        </row>
        <row r="60">
          <cell r="A60">
            <v>39386</v>
          </cell>
          <cell r="AD60">
            <v>2.0731462204064726</v>
          </cell>
          <cell r="AE60">
            <v>1.6429044927951413</v>
          </cell>
          <cell r="AF60">
            <v>1.665558144274482</v>
          </cell>
          <cell r="AG60">
            <v>1.5864263979042355</v>
          </cell>
          <cell r="AH60">
            <v>1.4607650425645218</v>
          </cell>
          <cell r="BN60">
            <v>2.6814875092767672</v>
          </cell>
          <cell r="BO60">
            <v>1.6371624397866076</v>
          </cell>
          <cell r="BP60">
            <v>1.5449590469278487</v>
          </cell>
          <cell r="BQ60">
            <v>1.4092022090476635</v>
          </cell>
          <cell r="BR60">
            <v>1.3405487914966199</v>
          </cell>
          <cell r="CZ60">
            <v>1.6513205806500719</v>
          </cell>
          <cell r="DA60">
            <v>1.5901440006358354</v>
          </cell>
          <cell r="DB60">
            <v>1.5944938977008833</v>
          </cell>
          <cell r="DC60">
            <v>1.4887348204177793</v>
          </cell>
          <cell r="DD60">
            <v>1.5223902113209069</v>
          </cell>
          <cell r="DE60">
            <v>1.9763903852244331</v>
          </cell>
        </row>
        <row r="61">
          <cell r="A61">
            <v>39416</v>
          </cell>
          <cell r="AD61">
            <v>2.0758392045020235</v>
          </cell>
          <cell r="AE61">
            <v>1.6625392835285147</v>
          </cell>
          <cell r="AF61">
            <v>1.6444330118168287</v>
          </cell>
          <cell r="AG61">
            <v>1.5623998599409374</v>
          </cell>
          <cell r="AH61">
            <v>1.4351284942245428</v>
          </cell>
          <cell r="BN61">
            <v>2.6232533263620379</v>
          </cell>
          <cell r="BO61">
            <v>1.6190365639702746</v>
          </cell>
          <cell r="BP61">
            <v>1.5428561792972464</v>
          </cell>
          <cell r="BQ61">
            <v>1.412059958385002</v>
          </cell>
          <cell r="BR61">
            <v>1.3407985224495389</v>
          </cell>
          <cell r="CZ61">
            <v>1.6222764159308944</v>
          </cell>
          <cell r="DA61">
            <v>1.5520149988491085</v>
          </cell>
          <cell r="DB61">
            <v>1.579926159029194</v>
          </cell>
          <cell r="DC61">
            <v>1.4756103585483464</v>
          </cell>
          <cell r="DD61">
            <v>1.4987298477095605</v>
          </cell>
          <cell r="DE61">
            <v>1.9195931405396172</v>
          </cell>
        </row>
        <row r="62">
          <cell r="A62">
            <v>39447</v>
          </cell>
          <cell r="AD62">
            <v>2.0818750558584767</v>
          </cell>
          <cell r="AE62">
            <v>1.6652039299024017</v>
          </cell>
          <cell r="AF62">
            <v>1.6277099854565482</v>
          </cell>
          <cell r="AG62">
            <v>1.5853891564218185</v>
          </cell>
          <cell r="AH62">
            <v>1.4409418297866678</v>
          </cell>
          <cell r="BN62">
            <v>2.6264342729824177</v>
          </cell>
          <cell r="BO62">
            <v>1.6017094404683545</v>
          </cell>
          <cell r="BP62">
            <v>1.5527283914294576</v>
          </cell>
          <cell r="BQ62">
            <v>1.418287414667047</v>
          </cell>
          <cell r="BR62">
            <v>1.3418062583802861</v>
          </cell>
          <cell r="CZ62">
            <v>1.6220775803650878</v>
          </cell>
          <cell r="DA62">
            <v>1.5505110585765907</v>
          </cell>
          <cell r="DB62">
            <v>1.5940658865259598</v>
          </cell>
          <cell r="DC62">
            <v>1.4832142109289674</v>
          </cell>
          <cell r="DD62">
            <v>1.4961159682228475</v>
          </cell>
          <cell r="DE62">
            <v>1.9080139404764531</v>
          </cell>
        </row>
        <row r="63">
          <cell r="A63">
            <v>39478</v>
          </cell>
          <cell r="AD63">
            <v>2.0914129384774633</v>
          </cell>
          <cell r="AE63">
            <v>1.6935802199518051</v>
          </cell>
          <cell r="AF63">
            <v>1.6653166556263141</v>
          </cell>
          <cell r="AG63">
            <v>1.5863270998584922</v>
          </cell>
          <cell r="AH63">
            <v>1.4522750542104763</v>
          </cell>
          <cell r="BN63">
            <v>2.6926000616424153</v>
          </cell>
          <cell r="BO63">
            <v>1.610616639094302</v>
          </cell>
          <cell r="BP63">
            <v>1.5633737638137453</v>
          </cell>
          <cell r="BQ63">
            <v>1.4209801220825964</v>
          </cell>
          <cell r="BR63">
            <v>1.3489325624370077</v>
          </cell>
          <cell r="CZ63">
            <v>1.6409402789866612</v>
          </cell>
          <cell r="DA63">
            <v>1.5447440029073789</v>
          </cell>
          <cell r="DB63">
            <v>1.6234811201637414</v>
          </cell>
          <cell r="DC63">
            <v>1.507343203306547</v>
          </cell>
          <cell r="DD63">
            <v>1.5096268376184543</v>
          </cell>
          <cell r="DE63">
            <v>1.9325913485604751</v>
          </cell>
        </row>
        <row r="64">
          <cell r="A64">
            <v>39507</v>
          </cell>
          <cell r="AD64">
            <v>2.0864408182955114</v>
          </cell>
          <cell r="AE64">
            <v>1.7010120665743964</v>
          </cell>
          <cell r="AF64">
            <v>1.6532758074498366</v>
          </cell>
          <cell r="AG64">
            <v>1.5612495641024229</v>
          </cell>
          <cell r="AH64">
            <v>1.4532754058389601</v>
          </cell>
          <cell r="BN64">
            <v>2.6406183458433845</v>
          </cell>
          <cell r="BO64">
            <v>1.5992600266326911</v>
          </cell>
          <cell r="BP64">
            <v>1.5602991660431935</v>
          </cell>
          <cell r="BQ64">
            <v>1.4303534650051437</v>
          </cell>
          <cell r="BR64">
            <v>1.3491144149766159</v>
          </cell>
          <cell r="CZ64">
            <v>1.6110792535984473</v>
          </cell>
          <cell r="DA64">
            <v>1.5068715835182045</v>
          </cell>
          <cell r="DB64">
            <v>1.6006417034949612</v>
          </cell>
          <cell r="DC64">
            <v>1.4832971523305865</v>
          </cell>
          <cell r="DD64">
            <v>1.5104984097865501</v>
          </cell>
          <cell r="DE64">
            <v>1.862017995094942</v>
          </cell>
        </row>
        <row r="65">
          <cell r="A65">
            <v>39538</v>
          </cell>
          <cell r="AD65">
            <v>2.0810754807860632</v>
          </cell>
          <cell r="AE65">
            <v>1.7108503454191597</v>
          </cell>
          <cell r="AF65">
            <v>1.6296802427227008</v>
          </cell>
          <cell r="AG65">
            <v>1.5165483998117022</v>
          </cell>
          <cell r="AH65">
            <v>1.4305455523181645</v>
          </cell>
          <cell r="BN65">
            <v>2.5478998611315102</v>
          </cell>
          <cell r="BO65">
            <v>1.6094910109721707</v>
          </cell>
          <cell r="BP65">
            <v>1.5528471052233388</v>
          </cell>
          <cell r="BQ65">
            <v>1.4148494009120614</v>
          </cell>
          <cell r="BR65">
            <v>1.3478276347119929</v>
          </cell>
          <cell r="CZ65">
            <v>1.5853282095938659</v>
          </cell>
          <cell r="DA65">
            <v>1.5165923489891848</v>
          </cell>
          <cell r="DB65">
            <v>1.5999640299205524</v>
          </cell>
          <cell r="DC65">
            <v>1.48708097272708</v>
          </cell>
          <cell r="DD65">
            <v>1.4781643865218705</v>
          </cell>
          <cell r="DE65">
            <v>1.7840543987818678</v>
          </cell>
        </row>
        <row r="66">
          <cell r="A66">
            <v>39568</v>
          </cell>
          <cell r="AD66">
            <v>2.1509941318024484</v>
          </cell>
          <cell r="AE66">
            <v>1.756953357642985</v>
          </cell>
          <cell r="AF66">
            <v>1.6665302623689044</v>
          </cell>
          <cell r="AG66">
            <v>1.5855697702025306</v>
          </cell>
          <cell r="AH66">
            <v>1.5401959534342189</v>
          </cell>
          <cell r="BN66">
            <v>2.7753627777719903</v>
          </cell>
          <cell r="BO66">
            <v>1.6918629930695865</v>
          </cell>
          <cell r="BP66">
            <v>1.5927370983114231</v>
          </cell>
          <cell r="BQ66">
            <v>1.4405738294439143</v>
          </cell>
          <cell r="BR66">
            <v>1.3546775562234827</v>
          </cell>
          <cell r="CZ66">
            <v>1.6581582465997959</v>
          </cell>
          <cell r="DA66">
            <v>1.5418750237125471</v>
          </cell>
          <cell r="DB66">
            <v>1.6291914817608164</v>
          </cell>
          <cell r="DC66">
            <v>1.5297824794181913</v>
          </cell>
          <cell r="DD66">
            <v>1.5629648284547266</v>
          </cell>
          <cell r="DE66">
            <v>1.9279079424347036</v>
          </cell>
        </row>
        <row r="67">
          <cell r="A67">
            <v>39599</v>
          </cell>
          <cell r="AD67">
            <v>2.16581593595438</v>
          </cell>
          <cell r="AE67">
            <v>1.7663332739257089</v>
          </cell>
          <cell r="AF67">
            <v>1.673981306720888</v>
          </cell>
          <cell r="AG67">
            <v>1.5863632128172069</v>
          </cell>
          <cell r="AH67">
            <v>1.5485003977673235</v>
          </cell>
          <cell r="BN67">
            <v>2.7900046355332258</v>
          </cell>
          <cell r="BO67">
            <v>1.7060308136246793</v>
          </cell>
          <cell r="BP67">
            <v>1.6033132072821055</v>
          </cell>
          <cell r="BQ67">
            <v>1.4409548610248861</v>
          </cell>
          <cell r="BR67">
            <v>1.351005790139552</v>
          </cell>
          <cell r="CZ67">
            <v>1.6690551312991515</v>
          </cell>
          <cell r="DA67">
            <v>1.5567148852517159</v>
          </cell>
          <cell r="DB67">
            <v>1.6402164337534408</v>
          </cell>
          <cell r="DC67">
            <v>1.5404891563026306</v>
          </cell>
          <cell r="DD67">
            <v>1.5612252039922658</v>
          </cell>
          <cell r="DE67">
            <v>1.9482432809428323</v>
          </cell>
        </row>
        <row r="68">
          <cell r="A68">
            <v>39629</v>
          </cell>
          <cell r="AD68">
            <v>2.1830899447334762</v>
          </cell>
          <cell r="AE68">
            <v>1.7515493381634422</v>
          </cell>
          <cell r="AF68">
            <v>1.6526069877114085</v>
          </cell>
          <cell r="AG68">
            <v>1.4643985239808199</v>
          </cell>
          <cell r="AH68">
            <v>1.4735577962823256</v>
          </cell>
          <cell r="BN68">
            <v>2.5438172301152697</v>
          </cell>
          <cell r="BO68">
            <v>1.6442623456580627</v>
          </cell>
          <cell r="BP68">
            <v>1.5999740131893398</v>
          </cell>
          <cell r="BQ68">
            <v>1.4269072841694124</v>
          </cell>
          <cell r="BR68">
            <v>1.3455082659239561</v>
          </cell>
          <cell r="CZ68">
            <v>1.6008442535193221</v>
          </cell>
          <cell r="DA68">
            <v>1.530102144277212</v>
          </cell>
          <cell r="DB68">
            <v>1.6012817152604939</v>
          </cell>
          <cell r="DC68">
            <v>1.4523570502520562</v>
          </cell>
          <cell r="DD68">
            <v>1.5009880381271221</v>
          </cell>
          <cell r="DE68">
            <v>1.8178233218536954</v>
          </cell>
        </row>
        <row r="69">
          <cell r="A69">
            <v>39660</v>
          </cell>
          <cell r="AD69">
            <v>2.2073057655338419</v>
          </cell>
          <cell r="AE69">
            <v>1.7637619645804135</v>
          </cell>
          <cell r="AF69">
            <v>1.6569766517277942</v>
          </cell>
          <cell r="AG69">
            <v>1.3891972948613043</v>
          </cell>
          <cell r="AH69">
            <v>1.468505715613148</v>
          </cell>
          <cell r="BN69">
            <v>2.4839780858800502</v>
          </cell>
          <cell r="BO69">
            <v>1.6263674718060432</v>
          </cell>
          <cell r="BP69">
            <v>1.6091723754878462</v>
          </cell>
          <cell r="BQ69">
            <v>1.4380738015514467</v>
          </cell>
          <cell r="BR69">
            <v>1.3588961782774038</v>
          </cell>
          <cell r="CZ69">
            <v>1.5759202341232081</v>
          </cell>
          <cell r="DA69">
            <v>1.536792375889944</v>
          </cell>
          <cell r="DB69">
            <v>1.6031183498444797</v>
          </cell>
          <cell r="DC69">
            <v>1.4397047417364384</v>
          </cell>
          <cell r="DD69">
            <v>1.5058994418899871</v>
          </cell>
          <cell r="DE69">
            <v>1.7153764176619295</v>
          </cell>
        </row>
        <row r="70">
          <cell r="A70">
            <v>39691</v>
          </cell>
          <cell r="AD70">
            <v>2.2238100411848176</v>
          </cell>
          <cell r="AE70">
            <v>1.776157831792591</v>
          </cell>
          <cell r="AF70">
            <v>1.6762750610676311</v>
          </cell>
          <cell r="AG70">
            <v>1.4001365069416045</v>
          </cell>
          <cell r="AH70">
            <v>1.4660048463822037</v>
          </cell>
          <cell r="BN70">
            <v>2.5137443761718159</v>
          </cell>
          <cell r="BO70">
            <v>1.6268152629258894</v>
          </cell>
          <cell r="BP70">
            <v>1.6160954013392566</v>
          </cell>
          <cell r="BQ70">
            <v>1.4508928688076965</v>
          </cell>
          <cell r="BR70">
            <v>1.3669290487454966</v>
          </cell>
          <cell r="CZ70">
            <v>1.5804316687633131</v>
          </cell>
          <cell r="DA70">
            <v>1.5498803259771683</v>
          </cell>
          <cell r="DB70">
            <v>1.5997364958276858</v>
          </cell>
          <cell r="DC70">
            <v>1.4518079206042609</v>
          </cell>
          <cell r="DD70">
            <v>1.5018995268380317</v>
          </cell>
          <cell r="DE70">
            <v>1.7166199313844375</v>
          </cell>
        </row>
        <row r="71">
          <cell r="A71">
            <v>39721</v>
          </cell>
          <cell r="AD71">
            <v>2.1287621954839131</v>
          </cell>
          <cell r="AE71">
            <v>1.7043220332746658</v>
          </cell>
          <cell r="AF71">
            <v>1.6086923438780114</v>
          </cell>
          <cell r="AG71">
            <v>1.2286208264753831</v>
          </cell>
          <cell r="AH71">
            <v>1.2128409833860554</v>
          </cell>
          <cell r="BN71">
            <v>2.0552673629965903</v>
          </cell>
          <cell r="BO71">
            <v>1.459214358048871</v>
          </cell>
          <cell r="BP71">
            <v>1.5332694878807633</v>
          </cell>
          <cell r="BQ71">
            <v>1.4005186669522351</v>
          </cell>
          <cell r="BR71">
            <v>1.3398824774413056</v>
          </cell>
          <cell r="CZ71">
            <v>1.411481661671564</v>
          </cell>
          <cell r="DA71">
            <v>1.2779208183987023</v>
          </cell>
          <cell r="DB71">
            <v>1.4172788852962739</v>
          </cell>
          <cell r="DC71">
            <v>1.3826913346600926</v>
          </cell>
          <cell r="DD71">
            <v>1.440409711591186</v>
          </cell>
          <cell r="DE71">
            <v>1.5500561847715741</v>
          </cell>
        </row>
        <row r="72">
          <cell r="A72">
            <v>39752</v>
          </cell>
          <cell r="AD72">
            <v>1.7223619715093159</v>
          </cell>
          <cell r="AE72">
            <v>1.6278220147292441</v>
          </cell>
          <cell r="AF72">
            <v>1.4668348660644985</v>
          </cell>
          <cell r="AG72">
            <v>1.0750714068327905</v>
          </cell>
          <cell r="AH72">
            <v>1.0452032381417391</v>
          </cell>
          <cell r="BN72">
            <v>1.9438452234692953</v>
          </cell>
          <cell r="BO72">
            <v>1.0962100148387739</v>
          </cell>
          <cell r="BP72">
            <v>1.3094677449241541</v>
          </cell>
          <cell r="BQ72">
            <v>1.2753675357288321</v>
          </cell>
          <cell r="BR72">
            <v>1.2432867534961856</v>
          </cell>
          <cell r="CZ72">
            <v>1.2755141800438918</v>
          </cell>
          <cell r="DA72">
            <v>1.0654979806586977</v>
          </cell>
          <cell r="DB72">
            <v>1.21877517299643</v>
          </cell>
          <cell r="DC72">
            <v>1.2015495365094839</v>
          </cell>
          <cell r="DD72">
            <v>1.222992231858274</v>
          </cell>
          <cell r="DE72">
            <v>1.6007327248879246</v>
          </cell>
        </row>
        <row r="73">
          <cell r="A73">
            <v>39782</v>
          </cell>
          <cell r="AD73">
            <v>1.6755585599342508</v>
          </cell>
          <cell r="AE73">
            <v>1.5045535453381733</v>
          </cell>
          <cell r="AF73">
            <v>1.2070375580388473</v>
          </cell>
          <cell r="AG73">
            <v>0.97345832059671666</v>
          </cell>
          <cell r="AH73">
            <v>1.0090782160514655</v>
          </cell>
          <cell r="BN73">
            <v>1.5909174738079461</v>
          </cell>
          <cell r="BO73">
            <v>0.93304899541747743</v>
          </cell>
          <cell r="BP73">
            <v>1.2322368571725864</v>
          </cell>
          <cell r="BQ73">
            <v>1.2144847830554966</v>
          </cell>
          <cell r="BR73">
            <v>1.2142933216557024</v>
          </cell>
          <cell r="CZ73">
            <v>1.1241457341469343</v>
          </cell>
          <cell r="DA73">
            <v>1.0044296863582354</v>
          </cell>
          <cell r="DB73">
            <v>1.1749060395009607</v>
          </cell>
          <cell r="DC73">
            <v>1.1778157633403843</v>
          </cell>
          <cell r="DD73">
            <v>1.0866365054709237</v>
          </cell>
          <cell r="DE73">
            <v>1.1685776401093311</v>
          </cell>
        </row>
        <row r="74">
          <cell r="A74">
            <v>39813</v>
          </cell>
          <cell r="AD74">
            <v>2.3706857222552298</v>
          </cell>
          <cell r="AE74">
            <v>1.7853009542930145</v>
          </cell>
          <cell r="AF74">
            <v>1.2663443412720863</v>
          </cell>
          <cell r="AG74">
            <v>1.0284921745121762</v>
          </cell>
          <cell r="AH74">
            <v>1.0278988342013009</v>
          </cell>
          <cell r="BN74">
            <v>2.3158412643969433</v>
          </cell>
          <cell r="BO74">
            <v>1.159697536440276</v>
          </cell>
          <cell r="BP74">
            <v>1.2899892152756622</v>
          </cell>
          <cell r="BQ74">
            <v>1.2949227144890092</v>
          </cell>
          <cell r="BR74">
            <v>1.267240674782683</v>
          </cell>
          <cell r="CZ74">
            <v>1.2602170411769185</v>
          </cell>
          <cell r="DA74">
            <v>1.1144913093901783</v>
          </cell>
          <cell r="DB74">
            <v>1.2790088193901519</v>
          </cell>
          <cell r="DC74">
            <v>1.4227471832561471</v>
          </cell>
          <cell r="DD74">
            <v>1.2091057612441523</v>
          </cell>
          <cell r="DE74">
            <v>1.224121489580825</v>
          </cell>
        </row>
        <row r="75">
          <cell r="A75">
            <v>39844</v>
          </cell>
          <cell r="AD75">
            <v>2.6731310348417048</v>
          </cell>
          <cell r="AE75">
            <v>1.9152334623043077</v>
          </cell>
          <cell r="AF75">
            <v>1.2643563885714793</v>
          </cell>
          <cell r="AG75">
            <v>1.0794796186012037</v>
          </cell>
          <cell r="AH75">
            <v>1.1257433124444631</v>
          </cell>
          <cell r="BN75">
            <v>2.8465795467951622</v>
          </cell>
          <cell r="BO75">
            <v>1.1804090624321315</v>
          </cell>
          <cell r="BP75">
            <v>1.3551534891733492</v>
          </cell>
          <cell r="BQ75">
            <v>1.354629678291581</v>
          </cell>
          <cell r="BR75">
            <v>1.3198611497379744</v>
          </cell>
          <cell r="CZ75">
            <v>1.338007449746424</v>
          </cell>
          <cell r="DA75">
            <v>1.2221913327867433</v>
          </cell>
          <cell r="DB75">
            <v>1.33450936486348</v>
          </cell>
          <cell r="DC75">
            <v>1.5376885724393541</v>
          </cell>
          <cell r="DD75">
            <v>1.2938544453109189</v>
          </cell>
          <cell r="DE75">
            <v>1.2553316041961771</v>
          </cell>
        </row>
        <row r="76">
          <cell r="A76">
            <v>39872</v>
          </cell>
          <cell r="AD76">
            <v>2.6755529445574138</v>
          </cell>
          <cell r="AE76">
            <v>1.8474194280530225</v>
          </cell>
          <cell r="AF76">
            <v>1.2384943427591102</v>
          </cell>
          <cell r="AG76">
            <v>0.95470198617778856</v>
          </cell>
          <cell r="AH76">
            <v>0.95958994704396827</v>
          </cell>
          <cell r="BN76">
            <v>2.5242072752320635</v>
          </cell>
          <cell r="BO76">
            <v>0.96087538323666799</v>
          </cell>
          <cell r="BP76">
            <v>1.3396196695303382</v>
          </cell>
          <cell r="BQ76">
            <v>1.3350795158285771</v>
          </cell>
          <cell r="BR76">
            <v>1.3254413549422086</v>
          </cell>
          <cell r="CZ76">
            <v>1.2642765463615164</v>
          </cell>
          <cell r="DA76">
            <v>1.212415298591905</v>
          </cell>
          <cell r="DB76">
            <v>1.3233724766092709</v>
          </cell>
          <cell r="DC76">
            <v>1.4392803195666128</v>
          </cell>
          <cell r="DD76">
            <v>1.1698121433090274</v>
          </cell>
          <cell r="DE76">
            <v>1.1093495708222907</v>
          </cell>
        </row>
        <row r="77">
          <cell r="A77">
            <v>39903</v>
          </cell>
          <cell r="AD77">
            <v>2.8890976174717107</v>
          </cell>
          <cell r="AE77">
            <v>2.2025745137824573</v>
          </cell>
          <cell r="AF77">
            <v>1.3331344405468728</v>
          </cell>
          <cell r="AG77">
            <v>0.93757364312282576</v>
          </cell>
          <cell r="AH77">
            <v>0.9960620590419017</v>
          </cell>
          <cell r="BN77">
            <v>3.0769992241289201</v>
          </cell>
          <cell r="BO77">
            <v>1.1507417158358626</v>
          </cell>
          <cell r="BP77">
            <v>1.3609298475537865</v>
          </cell>
          <cell r="BQ77">
            <v>1.3485641590392308</v>
          </cell>
          <cell r="BR77">
            <v>1.3345311170432017</v>
          </cell>
          <cell r="CZ77">
            <v>1.3504387822721966</v>
          </cell>
          <cell r="DA77">
            <v>1.2925967843287629</v>
          </cell>
          <cell r="DB77">
            <v>1.3450520458391033</v>
          </cell>
          <cell r="DC77">
            <v>1.4479030850401526</v>
          </cell>
          <cell r="DD77">
            <v>1.2231471898388857</v>
          </cell>
          <cell r="DE77">
            <v>1.3399010758656009</v>
          </cell>
        </row>
        <row r="78">
          <cell r="A78">
            <v>39933</v>
          </cell>
          <cell r="AD78">
            <v>3.2645172128783537</v>
          </cell>
          <cell r="AE78">
            <v>2.5078724604413134</v>
          </cell>
          <cell r="AF78">
            <v>1.5097984391187531</v>
          </cell>
          <cell r="AG78">
            <v>1.0110623854739684</v>
          </cell>
          <cell r="AH78">
            <v>1.1209489565237349</v>
          </cell>
          <cell r="BN78">
            <v>3.9908048245625602</v>
          </cell>
          <cell r="BO78">
            <v>1.3448980278077423</v>
          </cell>
          <cell r="BP78">
            <v>1.5597151043974617</v>
          </cell>
          <cell r="BQ78">
            <v>1.4305486067830526</v>
          </cell>
          <cell r="BR78">
            <v>1.3647419011517008</v>
          </cell>
          <cell r="CZ78">
            <v>1.5061610563309926</v>
          </cell>
          <cell r="DA78">
            <v>1.4509742853135392</v>
          </cell>
          <cell r="DB78">
            <v>1.400320498773004</v>
          </cell>
          <cell r="DC78">
            <v>1.5320570144513947</v>
          </cell>
          <cell r="DD78">
            <v>1.4371599568915803</v>
          </cell>
          <cell r="DE78">
            <v>1.6048055975491857</v>
          </cell>
        </row>
        <row r="79">
          <cell r="A79">
            <v>39964</v>
          </cell>
          <cell r="AD79">
            <v>3.600219375253038</v>
          </cell>
          <cell r="AE79">
            <v>2.5757653707176527</v>
          </cell>
          <cell r="AF79">
            <v>1.6198134904400034</v>
          </cell>
          <cell r="AG79">
            <v>1.0283890323532825</v>
          </cell>
          <cell r="AH79">
            <v>1.1831604359757071</v>
          </cell>
          <cell r="BN79">
            <v>4.783048222219354</v>
          </cell>
          <cell r="BO79">
            <v>1.4457179073023159</v>
          </cell>
          <cell r="BP79">
            <v>1.631148311166055</v>
          </cell>
          <cell r="BQ79">
            <v>1.4518237515752548</v>
          </cell>
          <cell r="BR79">
            <v>1.3549649130162043</v>
          </cell>
          <cell r="CZ79">
            <v>1.5891426709280911</v>
          </cell>
          <cell r="DA79">
            <v>1.5479197014889119</v>
          </cell>
          <cell r="DB79">
            <v>1.4364373766408878</v>
          </cell>
          <cell r="DC79">
            <v>1.5861479747696394</v>
          </cell>
          <cell r="DD79">
            <v>1.5040927851929635</v>
          </cell>
          <cell r="DE79">
            <v>1.7441702880706127</v>
          </cell>
        </row>
        <row r="80">
          <cell r="A80">
            <v>39994</v>
          </cell>
          <cell r="AD80">
            <v>3.6696332636745344</v>
          </cell>
          <cell r="AE80">
            <v>2.6510203127266538</v>
          </cell>
          <cell r="AF80">
            <v>1.6500711141665614</v>
          </cell>
          <cell r="AG80">
            <v>1.0468294423387052</v>
          </cell>
          <cell r="AH80">
            <v>1.2275243908056073</v>
          </cell>
          <cell r="BN80">
            <v>5.1434675661114895</v>
          </cell>
          <cell r="BO80">
            <v>1.4808844802272998</v>
          </cell>
          <cell r="BP80">
            <v>1.6661190435857738</v>
          </cell>
          <cell r="BQ80">
            <v>1.4625732770976387</v>
          </cell>
          <cell r="BR80">
            <v>1.3688097978216622</v>
          </cell>
          <cell r="CZ80">
            <v>1.6139598756902878</v>
          </cell>
          <cell r="DA80">
            <v>1.5857246222451444</v>
          </cell>
          <cell r="DB80">
            <v>1.4578169379873895</v>
          </cell>
          <cell r="DC80">
            <v>1.6069269815616489</v>
          </cell>
          <cell r="DD80">
            <v>1.5131313587774149</v>
          </cell>
          <cell r="DE80">
            <v>1.7796878611736464</v>
          </cell>
        </row>
        <row r="81">
          <cell r="A81">
            <v>40025</v>
          </cell>
          <cell r="AD81">
            <v>3.9334726257116248</v>
          </cell>
          <cell r="AE81">
            <v>2.7988133608430568</v>
          </cell>
          <cell r="AF81">
            <v>1.7255009411253532</v>
          </cell>
          <cell r="AG81">
            <v>1.0928638967084423</v>
          </cell>
          <cell r="AH81">
            <v>1.2589067110832204</v>
          </cell>
          <cell r="BN81">
            <v>5.4187820493773309</v>
          </cell>
          <cell r="BO81">
            <v>1.5908452356244562</v>
          </cell>
          <cell r="BP81">
            <v>1.7589651006475946</v>
          </cell>
          <cell r="BQ81">
            <v>1.5342124850860048</v>
          </cell>
          <cell r="BR81">
            <v>1.4012327945099068</v>
          </cell>
          <cell r="CZ81">
            <v>1.6815395028468703</v>
          </cell>
          <cell r="DA81">
            <v>1.6827512359991743</v>
          </cell>
          <cell r="DB81">
            <v>1.5269976890575356</v>
          </cell>
          <cell r="DC81">
            <v>1.6795597656993544</v>
          </cell>
          <cell r="DD81">
            <v>1.541362044352075</v>
          </cell>
          <cell r="DE81">
            <v>1.8668958660397057</v>
          </cell>
        </row>
        <row r="82">
          <cell r="A82">
            <v>40056</v>
          </cell>
          <cell r="AD82">
            <v>3.9518505412508982</v>
          </cell>
          <cell r="AE82">
            <v>2.8593943852967305</v>
          </cell>
          <cell r="AF82">
            <v>1.7399855249496496</v>
          </cell>
          <cell r="AG82">
            <v>1.1138919327417867</v>
          </cell>
          <cell r="AH82">
            <v>1.2906298615485459</v>
          </cell>
          <cell r="BN82">
            <v>5.8604008388824838</v>
          </cell>
          <cell r="BO82">
            <v>1.6160055671068663</v>
          </cell>
          <cell r="BP82">
            <v>1.7759911138619673</v>
          </cell>
          <cell r="BQ82">
            <v>1.5307380355884244</v>
          </cell>
          <cell r="BR82">
            <v>1.3995993704440275</v>
          </cell>
          <cell r="CZ82">
            <v>1.7007482728995997</v>
          </cell>
          <cell r="DA82">
            <v>1.7056849581722331</v>
          </cell>
          <cell r="DB82">
            <v>1.5526297970924987</v>
          </cell>
          <cell r="DC82">
            <v>1.6891070368733505</v>
          </cell>
          <cell r="DD82">
            <v>1.5489705791650554</v>
          </cell>
          <cell r="DE82">
            <v>1.8952937500033296</v>
          </cell>
        </row>
        <row r="83">
          <cell r="A83">
            <v>40086</v>
          </cell>
          <cell r="AD83">
            <v>4.163973979980498</v>
          </cell>
          <cell r="AE83">
            <v>2.9702233645816936</v>
          </cell>
          <cell r="AF83">
            <v>1.8284531007364391</v>
          </cell>
          <cell r="AG83">
            <v>1.1608332847484606</v>
          </cell>
          <cell r="AH83">
            <v>1.3682018854106355</v>
          </cell>
          <cell r="BN83">
            <v>6.6038383709560033</v>
          </cell>
          <cell r="BO83">
            <v>1.7015638028616578</v>
          </cell>
          <cell r="BP83">
            <v>1.8553833020761723</v>
          </cell>
          <cell r="BQ83">
            <v>1.5730029157833441</v>
          </cell>
          <cell r="BR83">
            <v>1.4304282932856665</v>
          </cell>
          <cell r="CZ83">
            <v>1.7766877149210072</v>
          </cell>
          <cell r="DA83">
            <v>1.8487861278346474</v>
          </cell>
          <cell r="DB83">
            <v>1.6222043875421861</v>
          </cell>
          <cell r="DC83">
            <v>1.757300519294819</v>
          </cell>
          <cell r="DD83">
            <v>1.5900860196791164</v>
          </cell>
          <cell r="DE83">
            <v>1.9582523673539771</v>
          </cell>
        </row>
        <row r="84">
          <cell r="A84">
            <v>40117</v>
          </cell>
          <cell r="AD84">
            <v>4.2185475908193784</v>
          </cell>
          <cell r="AE84">
            <v>3.0145615044964837</v>
          </cell>
          <cell r="AF84">
            <v>1.8597820327357597</v>
          </cell>
          <cell r="AG84">
            <v>1.1739360838880115</v>
          </cell>
          <cell r="AH84">
            <v>1.4204836333243629</v>
          </cell>
          <cell r="BN84">
            <v>6.7338604768343844</v>
          </cell>
          <cell r="BO84">
            <v>1.7521822169831109</v>
          </cell>
          <cell r="BP84">
            <v>1.8675896164424866</v>
          </cell>
          <cell r="BQ84">
            <v>1.6035237718117226</v>
          </cell>
          <cell r="BR84">
            <v>1.4451642424234663</v>
          </cell>
          <cell r="CZ84">
            <v>1.8043295912899442</v>
          </cell>
          <cell r="DA84">
            <v>1.8823228546144128</v>
          </cell>
          <cell r="DB84">
            <v>1.6512827506867187</v>
          </cell>
          <cell r="DC84">
            <v>1.7719228929423112</v>
          </cell>
          <cell r="DD84">
            <v>1.6083855793277178</v>
          </cell>
          <cell r="DE84">
            <v>1.9987229344292177</v>
          </cell>
        </row>
        <row r="85">
          <cell r="A85">
            <v>40147</v>
          </cell>
          <cell r="AD85">
            <v>4.2497205893281764</v>
          </cell>
          <cell r="AE85">
            <v>3.0653092775839088</v>
          </cell>
          <cell r="AF85">
            <v>1.9026319160507363</v>
          </cell>
          <cell r="AG85">
            <v>1.1973999872548484</v>
          </cell>
          <cell r="AH85">
            <v>1.4237311916911484</v>
          </cell>
          <cell r="BN85">
            <v>6.9544086137065539</v>
          </cell>
          <cell r="BO85">
            <v>1.7880462232179435</v>
          </cell>
          <cell r="BP85">
            <v>1.8821049173105393</v>
          </cell>
          <cell r="BQ85">
            <v>1.6205266990579312</v>
          </cell>
          <cell r="BR85">
            <v>1.4556414170439278</v>
          </cell>
          <cell r="CZ85">
            <v>1.8276695357698101</v>
          </cell>
          <cell r="DA85">
            <v>1.931816015658756</v>
          </cell>
          <cell r="DB85">
            <v>1.6729129386365631</v>
          </cell>
          <cell r="DC85">
            <v>1.7830376990000076</v>
          </cell>
          <cell r="DD85">
            <v>1.6228476989471976</v>
          </cell>
          <cell r="DE85">
            <v>2.0192828887311416</v>
          </cell>
        </row>
        <row r="86">
          <cell r="A86">
            <v>40178</v>
          </cell>
          <cell r="AD86">
            <v>4.3498537311622334</v>
          </cell>
          <cell r="AE86">
            <v>3.1495581530620873</v>
          </cell>
          <cell r="AF86">
            <v>1.9483278826846024</v>
          </cell>
          <cell r="AG86">
            <v>1.2260696513955971</v>
          </cell>
          <cell r="AH86">
            <v>1.4739318215357826</v>
          </cell>
          <cell r="BN86">
            <v>7.2987618072272715</v>
          </cell>
          <cell r="BO86">
            <v>1.8283341065640908</v>
          </cell>
          <cell r="BP86">
            <v>1.9311524303067782</v>
          </cell>
          <cell r="BQ86">
            <v>1.6573272921781039</v>
          </cell>
          <cell r="BR86">
            <v>1.4800843930386838</v>
          </cell>
          <cell r="CZ86">
            <v>1.8746269231904495</v>
          </cell>
          <cell r="DA86">
            <v>1.9869814057558688</v>
          </cell>
          <cell r="DB86">
            <v>1.7159534613777325</v>
          </cell>
          <cell r="DC86">
            <v>1.8294037377146204</v>
          </cell>
          <cell r="DD86">
            <v>1.6580097894071346</v>
          </cell>
          <cell r="DE86">
            <v>2.0724971326273804</v>
          </cell>
        </row>
        <row r="87">
          <cell r="A87">
            <v>40209</v>
          </cell>
          <cell r="AD87">
            <v>4.4031925530932279</v>
          </cell>
          <cell r="AE87">
            <v>3.1887942110407548</v>
          </cell>
          <cell r="AF87">
            <v>1.971285684855439</v>
          </cell>
          <cell r="AG87">
            <v>1.2322716419683022</v>
          </cell>
          <cell r="AH87">
            <v>1.5023283272672541</v>
          </cell>
          <cell r="BN87">
            <v>7.4707816552257391</v>
          </cell>
          <cell r="BO87">
            <v>1.8500635182686151</v>
          </cell>
          <cell r="BP87">
            <v>1.9516737592055684</v>
          </cell>
          <cell r="BQ87">
            <v>1.6708880093053837</v>
          </cell>
          <cell r="BR87">
            <v>1.490222819241001</v>
          </cell>
          <cell r="CZ87">
            <v>1.8914050903260116</v>
          </cell>
          <cell r="DA87">
            <v>2.0456192758567773</v>
          </cell>
          <cell r="DB87">
            <v>1.7231487277133388</v>
          </cell>
          <cell r="DC87">
            <v>1.8405492999031368</v>
          </cell>
          <cell r="DD87">
            <v>1.6616474258623564</v>
          </cell>
          <cell r="DE87">
            <v>2.0887677237676732</v>
          </cell>
        </row>
        <row r="88">
          <cell r="A88">
            <v>40237</v>
          </cell>
          <cell r="AD88">
            <v>4.4321165786789241</v>
          </cell>
          <cell r="AE88">
            <v>3.2122095012837479</v>
          </cell>
          <cell r="AF88">
            <v>2.0177560688820337</v>
          </cell>
          <cell r="AG88">
            <v>1.2432158216794738</v>
          </cell>
          <cell r="AH88">
            <v>1.5060093656021045</v>
          </cell>
          <cell r="BN88">
            <v>7.6892923192909723</v>
          </cell>
          <cell r="BO88">
            <v>1.8631200589673766</v>
          </cell>
          <cell r="BP88">
            <v>1.9567654806058059</v>
          </cell>
          <cell r="BQ88">
            <v>1.6822502580971692</v>
          </cell>
          <cell r="BR88">
            <v>1.5019003042898362</v>
          </cell>
          <cell r="CZ88">
            <v>1.9053305335967048</v>
          </cell>
          <cell r="DA88">
            <v>2.0554142501727255</v>
          </cell>
          <cell r="DB88">
            <v>1.7340887616966383</v>
          </cell>
          <cell r="DC88">
            <v>1.8534935139317343</v>
          </cell>
          <cell r="DD88">
            <v>1.6722312408040143</v>
          </cell>
          <cell r="DE88">
            <v>2.1135656831714393</v>
          </cell>
        </row>
        <row r="89">
          <cell r="A89">
            <v>40268</v>
          </cell>
          <cell r="AD89">
            <v>4.5447616839904219</v>
          </cell>
          <cell r="AE89">
            <v>3.3517615624722477</v>
          </cell>
          <cell r="AF89">
            <v>2.069773802376826</v>
          </cell>
          <cell r="AG89">
            <v>1.29076477350392</v>
          </cell>
          <cell r="AH89">
            <v>1.573031185036587</v>
          </cell>
          <cell r="BN89">
            <v>8.3812783632077874</v>
          </cell>
          <cell r="BO89">
            <v>1.9345881456992906</v>
          </cell>
          <cell r="BP89">
            <v>2.0146373637235495</v>
          </cell>
          <cell r="BQ89">
            <v>1.7085767606283282</v>
          </cell>
          <cell r="BR89">
            <v>1.5209304962578034</v>
          </cell>
          <cell r="CZ89">
            <v>1.9666594476680896</v>
          </cell>
          <cell r="DA89">
            <v>2.1591189952928898</v>
          </cell>
          <cell r="DB89">
            <v>1.7669916130122703</v>
          </cell>
          <cell r="DC89">
            <v>1.8900590484363655</v>
          </cell>
          <cell r="DD89">
            <v>1.7142362915851952</v>
          </cell>
          <cell r="DE89">
            <v>2.2038634214677337</v>
          </cell>
        </row>
        <row r="90">
          <cell r="A90">
            <v>40298</v>
          </cell>
          <cell r="AD90">
            <v>4.5860365449621527</v>
          </cell>
          <cell r="AE90">
            <v>3.4176834998249057</v>
          </cell>
          <cell r="AF90">
            <v>2.0725036768975427</v>
          </cell>
          <cell r="AG90">
            <v>1.3116339866242552</v>
          </cell>
          <cell r="AH90">
            <v>1.602718203125628</v>
          </cell>
          <cell r="BN90">
            <v>8.6540077365662764</v>
          </cell>
          <cell r="BO90">
            <v>1.9499915060941597</v>
          </cell>
          <cell r="BP90">
            <v>2.0330359620711067</v>
          </cell>
          <cell r="BQ90">
            <v>1.7205562807630934</v>
          </cell>
          <cell r="BR90">
            <v>1.5367365308291665</v>
          </cell>
          <cell r="CZ90">
            <v>1.9936391548197125</v>
          </cell>
          <cell r="DA90">
            <v>2.2043707102808039</v>
          </cell>
          <cell r="DB90">
            <v>1.7889039442832957</v>
          </cell>
          <cell r="DC90">
            <v>1.919305905537898</v>
          </cell>
          <cell r="DD90">
            <v>1.732971388798842</v>
          </cell>
          <cell r="DE90">
            <v>2.2231409401161901</v>
          </cell>
        </row>
        <row r="91">
          <cell r="A91">
            <v>40329</v>
          </cell>
          <cell r="AD91">
            <v>4.4440470607291918</v>
          </cell>
          <cell r="AE91">
            <v>3.3306166789790823</v>
          </cell>
          <cell r="AF91">
            <v>2.0314167263116922</v>
          </cell>
          <cell r="AG91">
            <v>1.2722687278328069</v>
          </cell>
          <cell r="AH91">
            <v>1.5259741310484394</v>
          </cell>
          <cell r="BN91">
            <v>8.0485113634656607</v>
          </cell>
          <cell r="BO91">
            <v>1.8984973550759718</v>
          </cell>
          <cell r="BP91">
            <v>1.9894193760344903</v>
          </cell>
          <cell r="BQ91">
            <v>1.6857953337372744</v>
          </cell>
          <cell r="BR91">
            <v>1.5057925675653758</v>
          </cell>
          <cell r="CZ91">
            <v>1.9362241500659629</v>
          </cell>
          <cell r="DA91">
            <v>2.0722047796940122</v>
          </cell>
          <cell r="DB91">
            <v>1.7425077094653247</v>
          </cell>
          <cell r="DC91">
            <v>1.8854936403203582</v>
          </cell>
          <cell r="DD91">
            <v>1.6984835216200975</v>
          </cell>
          <cell r="DE91">
            <v>2.1672468940212095</v>
          </cell>
        </row>
        <row r="92">
          <cell r="A92">
            <v>40359</v>
          </cell>
          <cell r="AD92">
            <v>4.5270774962452576</v>
          </cell>
          <cell r="AE92">
            <v>3.371102736582916</v>
          </cell>
          <cell r="AF92">
            <v>2.0591478776837646</v>
          </cell>
          <cell r="AG92">
            <v>1.2987930364481572</v>
          </cell>
          <cell r="AH92">
            <v>1.5412106683257116</v>
          </cell>
          <cell r="BN92">
            <v>8.1773174710828673</v>
          </cell>
          <cell r="BO92">
            <v>1.9322081771080097</v>
          </cell>
          <cell r="BP92">
            <v>2.024249815099604</v>
          </cell>
          <cell r="BQ92">
            <v>1.7123303663259557</v>
          </cell>
          <cell r="BR92">
            <v>1.5183472819674098</v>
          </cell>
          <cell r="CZ92">
            <v>1.9651927663293769</v>
          </cell>
          <cell r="DA92">
            <v>2.1111737464253073</v>
          </cell>
          <cell r="DB92">
            <v>1.7657373534704244</v>
          </cell>
          <cell r="DC92">
            <v>1.9128071609453472</v>
          </cell>
          <cell r="DD92">
            <v>1.7244501624055382</v>
          </cell>
          <cell r="DE92">
            <v>2.1978734736876966</v>
          </cell>
        </row>
        <row r="93">
          <cell r="A93">
            <v>40390</v>
          </cell>
          <cell r="AD93">
            <v>4.6601779223426467</v>
          </cell>
          <cell r="AE93">
            <v>3.4540997430789635</v>
          </cell>
          <cell r="AF93">
            <v>2.1029778704133077</v>
          </cell>
          <cell r="AG93">
            <v>1.3422413363733596</v>
          </cell>
          <cell r="AH93">
            <v>1.5945197105525759</v>
          </cell>
          <cell r="BN93">
            <v>8.4510616584712412</v>
          </cell>
          <cell r="BO93">
            <v>1.9934298928726746</v>
          </cell>
          <cell r="BP93">
            <v>2.0855106978936835</v>
          </cell>
          <cell r="BQ93">
            <v>1.7650185608357358</v>
          </cell>
          <cell r="BR93">
            <v>1.5436757847381684</v>
          </cell>
          <cell r="CZ93">
            <v>2.0236039154802583</v>
          </cell>
          <cell r="DA93">
            <v>2.20051664044846</v>
          </cell>
          <cell r="DB93">
            <v>1.8187536819283032</v>
          </cell>
          <cell r="DC93">
            <v>1.9550189034980365</v>
          </cell>
          <cell r="DD93">
            <v>1.7634273041696054</v>
          </cell>
          <cell r="DE93">
            <v>2.270060740237938</v>
          </cell>
        </row>
        <row r="94">
          <cell r="A94">
            <v>40421</v>
          </cell>
          <cell r="AD94">
            <v>4.6297391743258354</v>
          </cell>
          <cell r="AE94">
            <v>3.4738387670602027</v>
          </cell>
          <cell r="AF94">
            <v>2.1169184211246113</v>
          </cell>
          <cell r="AG94">
            <v>1.3478859438415622</v>
          </cell>
          <cell r="AH94">
            <v>1.5935721306986894</v>
          </cell>
          <cell r="BN94">
            <v>8.297177434642089</v>
          </cell>
          <cell r="BO94">
            <v>2.0001711277382039</v>
          </cell>
          <cell r="BP94">
            <v>2.0990132965993995</v>
          </cell>
          <cell r="BQ94">
            <v>1.776594279582717</v>
          </cell>
          <cell r="BR94">
            <v>1.5536139302685312</v>
          </cell>
          <cell r="CZ94">
            <v>2.0253488844884449</v>
          </cell>
          <cell r="DA94">
            <v>2.1545887751119261</v>
          </cell>
          <cell r="DB94">
            <v>1.8218025903976411</v>
          </cell>
          <cell r="DC94">
            <v>1.9659866357574387</v>
          </cell>
          <cell r="DD94">
            <v>1.7705968066748026</v>
          </cell>
          <cell r="DE94">
            <v>2.2918794130895468</v>
          </cell>
        </row>
        <row r="95">
          <cell r="A95">
            <v>40451</v>
          </cell>
          <cell r="AD95">
            <v>4.7256406878160169</v>
          </cell>
          <cell r="AE95">
            <v>3.5943144829680351</v>
          </cell>
          <cell r="AF95">
            <v>2.1676064430288471</v>
          </cell>
          <cell r="AG95">
            <v>1.3791001460027381</v>
          </cell>
          <cell r="AH95">
            <v>1.6397502835934952</v>
          </cell>
          <cell r="BN95">
            <v>8.6152195615048743</v>
          </cell>
          <cell r="BO95">
            <v>2.0553006599453241</v>
          </cell>
          <cell r="BP95">
            <v>2.1494202159498834</v>
          </cell>
          <cell r="BQ95">
            <v>1.8244430004948815</v>
          </cell>
          <cell r="BR95">
            <v>1.5783517799933919</v>
          </cell>
          <cell r="CZ95">
            <v>2.0818327457401344</v>
          </cell>
          <cell r="DA95">
            <v>2.1996390476753773</v>
          </cell>
          <cell r="DB95">
            <v>1.8656448285186702</v>
          </cell>
          <cell r="DC95">
            <v>2.0104966851417196</v>
          </cell>
          <cell r="DD95">
            <v>1.8179723263219447</v>
          </cell>
          <cell r="DE95">
            <v>2.401622603215213</v>
          </cell>
        </row>
        <row r="96">
          <cell r="A96">
            <v>40482</v>
          </cell>
          <cell r="AD96">
            <v>4.8438811466271421</v>
          </cell>
          <cell r="AE96">
            <v>3.6383158049866311</v>
          </cell>
          <cell r="AF96">
            <v>2.2075123297556458</v>
          </cell>
          <cell r="AG96">
            <v>1.4089607292536717</v>
          </cell>
          <cell r="AH96">
            <v>1.6732655942228485</v>
          </cell>
          <cell r="BN96">
            <v>8.9406183866004412</v>
          </cell>
          <cell r="BO96">
            <v>2.096408623115293</v>
          </cell>
          <cell r="BP96">
            <v>2.1856799887008993</v>
          </cell>
          <cell r="BQ96">
            <v>1.8584015969110284</v>
          </cell>
          <cell r="BR96">
            <v>1.5950215313678944</v>
          </cell>
          <cell r="CZ96">
            <v>2.1235869495217425</v>
          </cell>
          <cell r="DA96">
            <v>2.2198180071665998</v>
          </cell>
          <cell r="DB96">
            <v>1.895454838301877</v>
          </cell>
          <cell r="DC96">
            <v>2.0400699988759348</v>
          </cell>
          <cell r="DD96">
            <v>1.8578895046266259</v>
          </cell>
          <cell r="DE96">
            <v>2.5006839799937457</v>
          </cell>
        </row>
        <row r="97">
          <cell r="A97">
            <v>40512</v>
          </cell>
          <cell r="AD97">
            <v>4.789729603167614</v>
          </cell>
          <cell r="AE97">
            <v>3.6164046936531729</v>
          </cell>
          <cell r="AF97">
            <v>2.1726346099536129</v>
          </cell>
          <cell r="AG97">
            <v>1.3955935157127561</v>
          </cell>
          <cell r="AH97">
            <v>1.6493645419338392</v>
          </cell>
          <cell r="BN97">
            <v>8.7767429778039947</v>
          </cell>
          <cell r="BO97">
            <v>2.083496824707681</v>
          </cell>
          <cell r="BP97">
            <v>2.1606835650067397</v>
          </cell>
          <cell r="BQ97">
            <v>1.8380815748505395</v>
          </cell>
          <cell r="BR97">
            <v>1.5750859694354185</v>
          </cell>
          <cell r="CZ97">
            <v>2.1024186447711064</v>
          </cell>
          <cell r="DA97">
            <v>2.1907515011448644</v>
          </cell>
          <cell r="DB97">
            <v>1.8709956810527106</v>
          </cell>
          <cell r="DC97">
            <v>2.0244269657549232</v>
          </cell>
          <cell r="DD97">
            <v>1.841716937346711</v>
          </cell>
          <cell r="DE97">
            <v>2.481762651902216</v>
          </cell>
        </row>
        <row r="98">
          <cell r="A98">
            <v>40543</v>
          </cell>
          <cell r="AD98">
            <v>4.8296982515850786</v>
          </cell>
          <cell r="AE98">
            <v>3.651244264156762</v>
          </cell>
          <cell r="AF98">
            <v>2.216691632675996</v>
          </cell>
          <cell r="AG98">
            <v>1.4210848116361223</v>
          </cell>
          <cell r="AH98">
            <v>1.6799659404506539</v>
          </cell>
          <cell r="BN98">
            <v>8.9970869588211286</v>
          </cell>
          <cell r="BO98">
            <v>2.122775061375187</v>
          </cell>
          <cell r="BP98">
            <v>2.1937772431459592</v>
          </cell>
          <cell r="BQ98">
            <v>1.8612408246495524</v>
          </cell>
          <cell r="BR98">
            <v>1.5803106072428537</v>
          </cell>
          <cell r="CZ98">
            <v>2.1465694388960994</v>
          </cell>
          <cell r="DA98">
            <v>2.2348602098010137</v>
          </cell>
          <cell r="DB98">
            <v>1.9008342592602079</v>
          </cell>
          <cell r="DC98">
            <v>2.0546577840280573</v>
          </cell>
          <cell r="DD98">
            <v>1.8980746517422917</v>
          </cell>
          <cell r="DE98">
            <v>2.5368408486007792</v>
          </cell>
        </row>
        <row r="99">
          <cell r="A99">
            <v>40574</v>
          </cell>
          <cell r="AD99">
            <v>4.8735450335288553</v>
          </cell>
          <cell r="AE99">
            <v>3.7168857278634744</v>
          </cell>
          <cell r="AF99">
            <v>2.2503797304129978</v>
          </cell>
          <cell r="AG99">
            <v>1.4333233671689691</v>
          </cell>
          <cell r="AH99">
            <v>1.7116598911893677</v>
          </cell>
          <cell r="BN99">
            <v>9.0886403787405019</v>
          </cell>
          <cell r="BO99">
            <v>2.1574662230927149</v>
          </cell>
          <cell r="BP99">
            <v>2.2293262530599649</v>
          </cell>
          <cell r="BQ99">
            <v>1.8930526034289226</v>
          </cell>
          <cell r="BR99">
            <v>1.5978258854300094</v>
          </cell>
          <cell r="CZ99">
            <v>2.1832408518914801</v>
          </cell>
          <cell r="DA99">
            <v>2.2865969294790922</v>
          </cell>
          <cell r="DB99">
            <v>1.9340437524783443</v>
          </cell>
          <cell r="DC99">
            <v>2.0862383349470286</v>
          </cell>
          <cell r="DD99">
            <v>1.9209441026195178</v>
          </cell>
          <cell r="DE99">
            <v>2.5792266105574191</v>
          </cell>
        </row>
        <row r="100">
          <cell r="A100">
            <v>40602</v>
          </cell>
          <cell r="AD100">
            <v>4.9198495235881712</v>
          </cell>
          <cell r="AE100">
            <v>3.7626182796705434</v>
          </cell>
          <cell r="AF100">
            <v>2.2775709387625924</v>
          </cell>
          <cell r="AG100">
            <v>1.4452302193946818</v>
          </cell>
          <cell r="AH100">
            <v>1.7317909636834845</v>
          </cell>
          <cell r="BN100">
            <v>9.2457306364309613</v>
          </cell>
          <cell r="BO100">
            <v>2.1803144340053513</v>
          </cell>
          <cell r="BP100">
            <v>2.2495686767777503</v>
          </cell>
          <cell r="BQ100">
            <v>1.9163473524078773</v>
          </cell>
          <cell r="BR100">
            <v>1.6083342733132977</v>
          </cell>
          <cell r="CZ100">
            <v>2.2063356393609768</v>
          </cell>
          <cell r="DA100">
            <v>2.3216870668247021</v>
          </cell>
          <cell r="DB100">
            <v>1.9534878061189058</v>
          </cell>
          <cell r="DC100">
            <v>2.1105677348113394</v>
          </cell>
          <cell r="DD100">
            <v>1.937192912872971</v>
          </cell>
          <cell r="DE100">
            <v>2.5981684780762553</v>
          </cell>
        </row>
        <row r="101">
          <cell r="A101">
            <v>40633</v>
          </cell>
          <cell r="AD101">
            <v>4.9431338451568108</v>
          </cell>
          <cell r="AE101">
            <v>3.7972188498384667</v>
          </cell>
          <cell r="AF101">
            <v>2.2894203932847632</v>
          </cell>
          <cell r="AG101">
            <v>1.4483796365697641</v>
          </cell>
          <cell r="AH101">
            <v>1.7315186271774432</v>
          </cell>
          <cell r="BN101">
            <v>9.2612570028311261</v>
          </cell>
          <cell r="BO101">
            <v>2.1976318358427487</v>
          </cell>
          <cell r="BP101">
            <v>2.2521936024926168</v>
          </cell>
          <cell r="BQ101">
            <v>1.9297137828409996</v>
          </cell>
          <cell r="BR101">
            <v>1.6117083330421407</v>
          </cell>
          <cell r="CZ101">
            <v>2.2143813329418363</v>
          </cell>
          <cell r="DA101">
            <v>2.3194389587468831</v>
          </cell>
          <cell r="DB101">
            <v>1.9619329021220009</v>
          </cell>
          <cell r="DC101">
            <v>2.123015556726974</v>
          </cell>
          <cell r="DD101">
            <v>1.9414898161336891</v>
          </cell>
          <cell r="DE101">
            <v>2.6131605874532466</v>
          </cell>
        </row>
        <row r="102">
          <cell r="A102">
            <v>40663</v>
          </cell>
          <cell r="AD102">
            <v>4.9942706291720613</v>
          </cell>
          <cell r="AE102">
            <v>3.8150667150475681</v>
          </cell>
          <cell r="AF102">
            <v>2.3181157556827046</v>
          </cell>
          <cell r="AG102">
            <v>1.4623113648850155</v>
          </cell>
          <cell r="AH102">
            <v>1.753268981219712</v>
          </cell>
          <cell r="BN102">
            <v>9.4484654991410508</v>
          </cell>
          <cell r="BO102">
            <v>2.2135881341617143</v>
          </cell>
          <cell r="BP102">
            <v>2.2738022809579701</v>
          </cell>
          <cell r="BQ102">
            <v>1.9460925368858986</v>
          </cell>
          <cell r="BR102">
            <v>1.6217568893350005</v>
          </cell>
          <cell r="CZ102">
            <v>2.2363676096237417</v>
          </cell>
          <cell r="DA102">
            <v>2.3483854202311152</v>
          </cell>
          <cell r="DB102">
            <v>1.9783850621605226</v>
          </cell>
          <cell r="DC102">
            <v>2.1426387725402418</v>
          </cell>
          <cell r="DD102">
            <v>1.9593020483537298</v>
          </cell>
          <cell r="DE102">
            <v>2.6404385168528326</v>
          </cell>
        </row>
        <row r="103">
          <cell r="A103">
            <v>40694</v>
          </cell>
          <cell r="AD103">
            <v>5.0117149421394336</v>
          </cell>
          <cell r="AE103">
            <v>3.8301049310330444</v>
          </cell>
          <cell r="AF103">
            <v>2.3301537304131963</v>
          </cell>
          <cell r="AG103">
            <v>1.4701662269356097</v>
          </cell>
          <cell r="AH103">
            <v>1.7706718472490173</v>
          </cell>
          <cell r="BN103">
            <v>9.5117344068084648</v>
          </cell>
          <cell r="BO103">
            <v>2.2263619397391037</v>
          </cell>
          <cell r="BP103">
            <v>2.2892693494849752</v>
          </cell>
          <cell r="BQ103">
            <v>1.9599100966900744</v>
          </cell>
          <cell r="BR103">
            <v>1.6250077222358499</v>
          </cell>
          <cell r="CZ103">
            <v>2.2453189487406786</v>
          </cell>
          <cell r="DA103">
            <v>2.3487660181456098</v>
          </cell>
          <cell r="DB103">
            <v>1.9906449645272954</v>
          </cell>
          <cell r="DC103">
            <v>2.1525631200964934</v>
          </cell>
          <cell r="DD103">
            <v>1.9704684844396867</v>
          </cell>
          <cell r="DE103">
            <v>2.6488079825513542</v>
          </cell>
        </row>
        <row r="104">
          <cell r="A104">
            <v>40724</v>
          </cell>
          <cell r="AD104">
            <v>4.9524716905656119</v>
          </cell>
          <cell r="AE104">
            <v>3.8076563520354316</v>
          </cell>
          <cell r="AF104">
            <v>2.3173147798822313</v>
          </cell>
          <cell r="AG104">
            <v>1.4576057220075311</v>
          </cell>
          <cell r="AH104">
            <v>1.7629506544220293</v>
          </cell>
          <cell r="BN104">
            <v>9.4019095001884949</v>
          </cell>
          <cell r="BO104">
            <v>2.2149296037731854</v>
          </cell>
          <cell r="BP104">
            <v>2.2746522654828047</v>
          </cell>
          <cell r="BQ104">
            <v>1.9422869589022715</v>
          </cell>
          <cell r="BR104">
            <v>1.6170982707581241</v>
          </cell>
          <cell r="CZ104">
            <v>2.2303071802835865</v>
          </cell>
          <cell r="DA104">
            <v>2.3246965243792217</v>
          </cell>
          <cell r="DB104">
            <v>1.9780374238725897</v>
          </cell>
          <cell r="DC104">
            <v>2.1413853196180184</v>
          </cell>
          <cell r="DD104">
            <v>1.9650265363546056</v>
          </cell>
          <cell r="DE104">
            <v>2.6237022465778561</v>
          </cell>
        </row>
        <row r="105">
          <cell r="A105">
            <v>40755</v>
          </cell>
          <cell r="AD105">
            <v>5.0326496811958297</v>
          </cell>
          <cell r="AE105">
            <v>3.8527750901756712</v>
          </cell>
          <cell r="AF105">
            <v>2.3407475489170904</v>
          </cell>
          <cell r="AG105">
            <v>1.4747892142258943</v>
          </cell>
          <cell r="AH105">
            <v>1.7830760289787631</v>
          </cell>
          <cell r="BN105">
            <v>9.5413413216489911</v>
          </cell>
          <cell r="BO105">
            <v>2.2471615081886682</v>
          </cell>
          <cell r="BP105">
            <v>2.3008871529157706</v>
          </cell>
          <cell r="BQ105">
            <v>1.9682740575090736</v>
          </cell>
          <cell r="BR105">
            <v>1.6312802969746252</v>
          </cell>
          <cell r="CZ105">
            <v>2.251097837237781</v>
          </cell>
          <cell r="DA105">
            <v>2.3463594220714064</v>
          </cell>
          <cell r="DB105">
            <v>1.9993764639674636</v>
          </cell>
          <cell r="DC105">
            <v>2.154181365839817</v>
          </cell>
          <cell r="DD105">
            <v>1.9887581386171269</v>
          </cell>
          <cell r="DE105">
            <v>2.6480370237324222</v>
          </cell>
        </row>
        <row r="106">
          <cell r="A106">
            <v>40786</v>
          </cell>
          <cell r="AD106">
            <v>4.8586613366909583</v>
          </cell>
          <cell r="AE106">
            <v>3.7352393827484485</v>
          </cell>
          <cell r="AF106">
            <v>2.2931421677852519</v>
          </cell>
          <cell r="AG106">
            <v>1.4199021083089511</v>
          </cell>
          <cell r="AH106">
            <v>1.7158787516905287</v>
          </cell>
          <cell r="BN106">
            <v>9.0327873020537925</v>
          </cell>
          <cell r="BO106">
            <v>2.1936934736350358</v>
          </cell>
          <cell r="BP106">
            <v>2.2262377478194688</v>
          </cell>
          <cell r="BQ106">
            <v>1.9063846667989042</v>
          </cell>
          <cell r="BR106">
            <v>1.598580564944593</v>
          </cell>
          <cell r="CZ106">
            <v>2.1768898507966754</v>
          </cell>
          <cell r="DA106">
            <v>2.2055979409477118</v>
          </cell>
          <cell r="DB106">
            <v>1.9449448131636362</v>
          </cell>
          <cell r="DC106">
            <v>2.1091466487803077</v>
          </cell>
          <cell r="DD106">
            <v>1.9373886961070941</v>
          </cell>
          <cell r="DE106">
            <v>2.5648138890361429</v>
          </cell>
        </row>
        <row r="107">
          <cell r="A107">
            <v>40816</v>
          </cell>
          <cell r="AD107">
            <v>4.667370992245564</v>
          </cell>
          <cell r="AE107">
            <v>3.6524035055096511</v>
          </cell>
          <cell r="AF107">
            <v>2.2266826024138195</v>
          </cell>
          <cell r="AG107">
            <v>1.3861291413413956</v>
          </cell>
          <cell r="AH107">
            <v>1.657875566849589</v>
          </cell>
          <cell r="BN107">
            <v>8.3214884724474807</v>
          </cell>
          <cell r="BO107">
            <v>2.1531439229075517</v>
          </cell>
          <cell r="BP107">
            <v>2.1619235197010092</v>
          </cell>
          <cell r="BQ107">
            <v>1.8786088340055993</v>
          </cell>
          <cell r="BR107">
            <v>1.5678801762166694</v>
          </cell>
          <cell r="CZ107">
            <v>2.1034129352421846</v>
          </cell>
          <cell r="DA107">
            <v>2.0740343833828154</v>
          </cell>
          <cell r="DB107">
            <v>1.911062059202189</v>
          </cell>
          <cell r="DC107">
            <v>2.0620331415771904</v>
          </cell>
          <cell r="DD107">
            <v>1.8842462217488261</v>
          </cell>
          <cell r="DE107">
            <v>2.4598639804188145</v>
          </cell>
        </row>
        <row r="108">
          <cell r="A108">
            <v>40847</v>
          </cell>
          <cell r="AD108">
            <v>5.0532238847409978</v>
          </cell>
          <cell r="AE108">
            <v>3.8330793549623188</v>
          </cell>
          <cell r="AF108">
            <v>2.3255923783729546</v>
          </cell>
          <cell r="AG108">
            <v>1.4383578597459721</v>
          </cell>
          <cell r="AH108">
            <v>1.7326532964289612</v>
          </cell>
          <cell r="BN108">
            <v>9.2388084602716738</v>
          </cell>
          <cell r="BO108">
            <v>2.2735009685989529</v>
          </cell>
          <cell r="BP108">
            <v>2.2493132455097959</v>
          </cell>
          <cell r="BQ108">
            <v>1.9420479070069585</v>
          </cell>
          <cell r="BR108">
            <v>1.6187636380896067</v>
          </cell>
          <cell r="CZ108">
            <v>2.2166209213429755</v>
          </cell>
          <cell r="DA108">
            <v>2.1674403901221431</v>
          </cell>
          <cell r="DB108">
            <v>1.9851928165246444</v>
          </cell>
          <cell r="DC108">
            <v>2.1442539856684188</v>
          </cell>
          <cell r="DD108">
            <v>2.0007532290859671</v>
          </cell>
          <cell r="DE108">
            <v>2.6487118347865133</v>
          </cell>
        </row>
        <row r="109">
          <cell r="A109">
            <v>40877</v>
          </cell>
          <cell r="AD109">
            <v>4.9755909014800217</v>
          </cell>
          <cell r="AE109">
            <v>3.7356154279729838</v>
          </cell>
          <cell r="AF109">
            <v>2.2985139138968322</v>
          </cell>
          <cell r="AG109">
            <v>1.4307380828710736</v>
          </cell>
          <cell r="AH109">
            <v>1.7121338183514341</v>
          </cell>
          <cell r="BN109">
            <v>8.8283578450241311</v>
          </cell>
          <cell r="BO109">
            <v>2.2570324332890674</v>
          </cell>
          <cell r="BP109">
            <v>2.2305135426940512</v>
          </cell>
          <cell r="BQ109">
            <v>1.926262095432917</v>
          </cell>
          <cell r="BR109">
            <v>1.600591852646519</v>
          </cell>
          <cell r="CZ109">
            <v>2.172427966999444</v>
          </cell>
          <cell r="DA109">
            <v>2.1556293482222082</v>
          </cell>
          <cell r="DB109">
            <v>1.951960541735674</v>
          </cell>
          <cell r="DC109">
            <v>2.1203288037535724</v>
          </cell>
          <cell r="DD109">
            <v>1.940079182547922</v>
          </cell>
          <cell r="DE109">
            <v>2.547970081807605</v>
          </cell>
        </row>
        <row r="110">
          <cell r="A110">
            <v>40908</v>
          </cell>
          <cell r="AD110">
            <v>5.078453727465555</v>
          </cell>
          <cell r="AE110">
            <v>3.8250287613353806</v>
          </cell>
          <cell r="AF110">
            <v>2.3690767965299719</v>
          </cell>
          <cell r="AG110">
            <v>1.4528837495836806</v>
          </cell>
          <cell r="AH110">
            <v>1.7408313179788257</v>
          </cell>
          <cell r="BN110">
            <v>9.1515944937059146</v>
          </cell>
          <cell r="BO110">
            <v>2.3026631828819424</v>
          </cell>
          <cell r="BP110">
            <v>2.2727010403353596</v>
          </cell>
          <cell r="BQ110">
            <v>1.9717578968276313</v>
          </cell>
          <cell r="BR110">
            <v>1.6208988921559464</v>
          </cell>
          <cell r="CZ110">
            <v>2.2221513623960152</v>
          </cell>
          <cell r="DA110">
            <v>2.1891790648418969</v>
          </cell>
          <cell r="DB110">
            <v>1.9873633479597108</v>
          </cell>
          <cell r="DC110">
            <v>2.1625242170039112</v>
          </cell>
          <cell r="DD110">
            <v>1.9873290816884563</v>
          </cell>
          <cell r="DE110">
            <v>2.6518128716595952</v>
          </cell>
        </row>
        <row r="111">
          <cell r="A111">
            <v>40939</v>
          </cell>
          <cell r="AD111">
            <v>5.2544233520690691</v>
          </cell>
          <cell r="AE111">
            <v>3.9431200421353627</v>
          </cell>
          <cell r="AF111">
            <v>2.4459234740575369</v>
          </cell>
          <cell r="AG111">
            <v>1.4758732494831885</v>
          </cell>
          <cell r="AH111">
            <v>1.7798786661415875</v>
          </cell>
          <cell r="BN111">
            <v>9.7386650629480602</v>
          </cell>
          <cell r="BO111">
            <v>2.3667876840593092</v>
          </cell>
          <cell r="BP111">
            <v>2.3193130350880402</v>
          </cell>
          <cell r="BQ111">
            <v>2.0178163868287804</v>
          </cell>
          <cell r="BR111">
            <v>1.6375612943266769</v>
          </cell>
          <cell r="CZ111">
            <v>2.2791176563195794</v>
          </cell>
          <cell r="DA111">
            <v>2.2154308637707851</v>
          </cell>
          <cell r="DB111">
            <v>2.0188237171900343</v>
          </cell>
          <cell r="DC111">
            <v>2.2143635534588944</v>
          </cell>
          <cell r="DD111">
            <v>2.0432947841557052</v>
          </cell>
          <cell r="DE111">
            <v>2.7868008628363956</v>
          </cell>
        </row>
        <row r="112">
          <cell r="A112">
            <v>40968</v>
          </cell>
          <cell r="AD112">
            <v>5.3614948369488777</v>
          </cell>
          <cell r="AE112">
            <v>4.0223692700543694</v>
          </cell>
          <cell r="AF112">
            <v>2.487174236252685</v>
          </cell>
          <cell r="AG112">
            <v>1.4990174304194173</v>
          </cell>
          <cell r="AH112">
            <v>1.8048530779162544</v>
          </cell>
          <cell r="BN112">
            <v>10.031377943771364</v>
          </cell>
          <cell r="BO112">
            <v>2.4244254334906246</v>
          </cell>
          <cell r="BP112">
            <v>2.3509726010380541</v>
          </cell>
          <cell r="BQ112">
            <v>2.0430182326290582</v>
          </cell>
          <cell r="BR112">
            <v>1.6521276962199805</v>
          </cell>
          <cell r="CZ112">
            <v>2.3233720509120777</v>
          </cell>
          <cell r="DA112">
            <v>2.2786001135778187</v>
          </cell>
          <cell r="DB112">
            <v>2.0475222458850859</v>
          </cell>
          <cell r="DC112">
            <v>2.2460683350853721</v>
          </cell>
          <cell r="DD112">
            <v>2.0701665900476756</v>
          </cell>
          <cell r="DE112">
            <v>2.8671476860568035</v>
          </cell>
        </row>
        <row r="113">
          <cell r="A113">
            <v>40999</v>
          </cell>
          <cell r="AD113">
            <v>5.4037653385194035</v>
          </cell>
          <cell r="AE113">
            <v>4.0363291483915988</v>
          </cell>
          <cell r="AF113">
            <v>2.4912090695709543</v>
          </cell>
          <cell r="AG113">
            <v>1.4982629852559657</v>
          </cell>
          <cell r="AH113">
            <v>1.8144847301702764</v>
          </cell>
          <cell r="BN113">
            <v>10.132895158884445</v>
          </cell>
          <cell r="BO113">
            <v>2.443107532445266</v>
          </cell>
          <cell r="BP113">
            <v>2.3513339162134161</v>
          </cell>
          <cell r="BQ113">
            <v>2.0497381302109821</v>
          </cell>
          <cell r="BR113">
            <v>1.6504940756136561</v>
          </cell>
          <cell r="CZ113">
            <v>2.3297913398035708</v>
          </cell>
          <cell r="DA113">
            <v>2.2805017669971481</v>
          </cell>
          <cell r="DB113">
            <v>2.0467345121981499</v>
          </cell>
          <cell r="DC113">
            <v>2.2509873609944933</v>
          </cell>
          <cell r="DD113">
            <v>2.0761420317251216</v>
          </cell>
          <cell r="DE113">
            <v>2.8907322856256674</v>
          </cell>
        </row>
        <row r="114">
          <cell r="A114">
            <v>41029</v>
          </cell>
          <cell r="AD114">
            <v>5.4364719331998774</v>
          </cell>
          <cell r="AE114">
            <v>4.0583614950972882</v>
          </cell>
          <cell r="AF114">
            <v>2.5041421750060735</v>
          </cell>
          <cell r="AG114">
            <v>1.5226382085989703</v>
          </cell>
          <cell r="AH114">
            <v>1.8375529246864881</v>
          </cell>
          <cell r="BN114">
            <v>10.249453631026329</v>
          </cell>
          <cell r="BO114">
            <v>2.4701772480903572</v>
          </cell>
          <cell r="BP114">
            <v>2.3600527282254076</v>
          </cell>
          <cell r="BQ114">
            <v>2.070851731636961</v>
          </cell>
          <cell r="BR114">
            <v>1.6677709555620852</v>
          </cell>
          <cell r="CZ114">
            <v>2.3514017418348425</v>
          </cell>
          <cell r="DA114">
            <v>2.2822839182278667</v>
          </cell>
          <cell r="DB114">
            <v>2.0567167974041212</v>
          </cell>
          <cell r="DC114">
            <v>2.2708917986574502</v>
          </cell>
          <cell r="DD114">
            <v>2.100918301790617</v>
          </cell>
          <cell r="DE114">
            <v>2.9439666116492407</v>
          </cell>
        </row>
        <row r="115">
          <cell r="A115">
            <v>41060</v>
          </cell>
          <cell r="AD115">
            <v>5.3034593194500586</v>
          </cell>
          <cell r="AE115">
            <v>4.002257586748275</v>
          </cell>
          <cell r="AF115">
            <v>2.4895697384371189</v>
          </cell>
          <cell r="AG115">
            <v>1.5076840219985919</v>
          </cell>
          <cell r="AH115">
            <v>1.8454852371533719</v>
          </cell>
          <cell r="BN115">
            <v>9.9158998805382108</v>
          </cell>
          <cell r="BO115">
            <v>2.4202075100363616</v>
          </cell>
          <cell r="BP115">
            <v>2.3608852943759588</v>
          </cell>
          <cell r="BQ115">
            <v>2.0636127755541405</v>
          </cell>
          <cell r="BR115">
            <v>1.6752270088562937</v>
          </cell>
          <cell r="CZ115">
            <v>2.3210437065778149</v>
          </cell>
          <cell r="DA115">
            <v>2.2178763204680942</v>
          </cell>
          <cell r="DB115">
            <v>2.0418990654438103</v>
          </cell>
          <cell r="DC115">
            <v>2.2627468229555414</v>
          </cell>
          <cell r="DD115">
            <v>2.0967163348648121</v>
          </cell>
          <cell r="DE115">
            <v>2.8787744046739316</v>
          </cell>
        </row>
        <row r="116">
          <cell r="A116">
            <v>41090</v>
          </cell>
          <cell r="AD116">
            <v>5.4135416111199914</v>
          </cell>
          <cell r="AE116">
            <v>4.07823195770208</v>
          </cell>
          <cell r="AF116">
            <v>2.5334725332897672</v>
          </cell>
          <cell r="AG116">
            <v>1.5313651897675742</v>
          </cell>
          <cell r="AH116">
            <v>1.8602639127116571</v>
          </cell>
          <cell r="BN116">
            <v>10.198387537958167</v>
          </cell>
          <cell r="BO116">
            <v>2.4747547788549986</v>
          </cell>
          <cell r="BP116">
            <v>2.3989039747857124</v>
          </cell>
          <cell r="BQ116">
            <v>2.0807019988722346</v>
          </cell>
          <cell r="BR116">
            <v>1.6873340324988921</v>
          </cell>
          <cell r="CZ116">
            <v>2.3650864590362195</v>
          </cell>
          <cell r="DA116">
            <v>2.2963864452156004</v>
          </cell>
          <cell r="DB116">
            <v>2.0731583672536198</v>
          </cell>
          <cell r="DC116">
            <v>2.3051403326091915</v>
          </cell>
          <cell r="DD116">
            <v>2.110593830485834</v>
          </cell>
          <cell r="DE116">
            <v>2.9263607366178945</v>
          </cell>
        </row>
        <row r="117">
          <cell r="A117">
            <v>41121</v>
          </cell>
          <cell r="AD117">
            <v>5.4889194798677581</v>
          </cell>
          <cell r="AE117">
            <v>4.1491146791864022</v>
          </cell>
          <cell r="AF117">
            <v>2.5748313763660611</v>
          </cell>
          <cell r="AG117">
            <v>1.5507167845435497</v>
          </cell>
          <cell r="AH117">
            <v>1.8738825833358337</v>
          </cell>
          <cell r="BN117">
            <v>10.254586911905665</v>
          </cell>
          <cell r="BO117">
            <v>2.5288316543346916</v>
          </cell>
          <cell r="BP117">
            <v>2.4350566509187708</v>
          </cell>
          <cell r="BQ117">
            <v>2.1073652678549952</v>
          </cell>
          <cell r="BR117">
            <v>1.7039394377257326</v>
          </cell>
          <cell r="CZ117">
            <v>2.3994349572730349</v>
          </cell>
          <cell r="DA117">
            <v>2.3272245193009495</v>
          </cell>
          <cell r="DB117">
            <v>2.1072169713547479</v>
          </cell>
          <cell r="DC117">
            <v>2.3327759179039109</v>
          </cell>
          <cell r="DD117">
            <v>2.1327393585596548</v>
          </cell>
          <cell r="DE117">
            <v>2.9874336450487986</v>
          </cell>
        </row>
        <row r="118">
          <cell r="A118">
            <v>41152</v>
          </cell>
          <cell r="AD118">
            <v>5.5617921335330607</v>
          </cell>
          <cell r="AE118">
            <v>4.1817052358532507</v>
          </cell>
          <cell r="AF118">
            <v>2.6056804477995321</v>
          </cell>
          <cell r="AG118">
            <v>1.5731071179981539</v>
          </cell>
          <cell r="AH118">
            <v>1.8915253812082899</v>
          </cell>
          <cell r="BN118">
            <v>10.481527840479499</v>
          </cell>
          <cell r="BO118">
            <v>2.5593108707406884</v>
          </cell>
          <cell r="BP118">
            <v>2.4610737576527359</v>
          </cell>
          <cell r="BQ118">
            <v>2.122139013950159</v>
          </cell>
          <cell r="BR118">
            <v>1.7145070098263582</v>
          </cell>
          <cell r="CZ118">
            <v>2.427085277754764</v>
          </cell>
          <cell r="DA118">
            <v>2.3496532836251811</v>
          </cell>
          <cell r="DB118">
            <v>2.1261943918900656</v>
          </cell>
          <cell r="DC118">
            <v>2.3512964434074366</v>
          </cell>
          <cell r="DD118">
            <v>2.1532515414097086</v>
          </cell>
          <cell r="DE118">
            <v>3.0465441393540447</v>
          </cell>
        </row>
        <row r="119">
          <cell r="A119">
            <v>41182</v>
          </cell>
          <cell r="AD119">
            <v>5.6359077360768861</v>
          </cell>
          <cell r="AE119">
            <v>4.2528786909007517</v>
          </cell>
          <cell r="AF119">
            <v>2.6401719610168088</v>
          </cell>
          <cell r="AG119">
            <v>1.5945318109773365</v>
          </cell>
          <cell r="AH119">
            <v>1.9086312412307294</v>
          </cell>
          <cell r="BN119">
            <v>10.712921371281375</v>
          </cell>
          <cell r="BO119">
            <v>2.6020279687132279</v>
          </cell>
          <cell r="BP119">
            <v>2.4905075573502935</v>
          </cell>
          <cell r="BQ119">
            <v>2.1414647324941241</v>
          </cell>
          <cell r="BR119">
            <v>1.724772688428629</v>
          </cell>
          <cell r="CZ119">
            <v>2.4577708427097504</v>
          </cell>
          <cell r="DA119">
            <v>2.3764571208049046</v>
          </cell>
          <cell r="DB119">
            <v>2.1439401310315573</v>
          </cell>
          <cell r="DC119">
            <v>2.3725481105187027</v>
          </cell>
          <cell r="DD119">
            <v>2.1837250101356398</v>
          </cell>
          <cell r="DE119">
            <v>3.1008128126465233</v>
          </cell>
        </row>
        <row r="120">
          <cell r="A120">
            <v>41213</v>
          </cell>
          <cell r="AD120">
            <v>5.7248540061603439</v>
          </cell>
          <cell r="AE120">
            <v>4.3095126884678008</v>
          </cell>
          <cell r="AF120">
            <v>2.6680708812115577</v>
          </cell>
          <cell r="AG120">
            <v>1.6058061838614095</v>
          </cell>
          <cell r="AH120">
            <v>1.92100686242033</v>
          </cell>
          <cell r="BN120">
            <v>10.903680470970412</v>
          </cell>
          <cell r="BO120">
            <v>2.6517722447300276</v>
          </cell>
          <cell r="BP120">
            <v>2.5040223863837308</v>
          </cell>
          <cell r="BQ120">
            <v>2.1555609962219884</v>
          </cell>
          <cell r="BR120">
            <v>1.7323989218208873</v>
          </cell>
          <cell r="CZ120">
            <v>2.4882539131228403</v>
          </cell>
          <cell r="DA120">
            <v>2.4044575224841473</v>
          </cell>
          <cell r="DB120">
            <v>2.1634131706659319</v>
          </cell>
          <cell r="DC120">
            <v>2.3984456861027099</v>
          </cell>
          <cell r="DD120">
            <v>2.2022118297490922</v>
          </cell>
          <cell r="DE120">
            <v>3.1727241665195653</v>
          </cell>
        </row>
        <row r="121">
          <cell r="A121">
            <v>41243</v>
          </cell>
          <cell r="AD121">
            <v>5.7674229715949634</v>
          </cell>
          <cell r="AE121">
            <v>4.3035224723941354</v>
          </cell>
          <cell r="AF121">
            <v>2.6898983044784308</v>
          </cell>
          <cell r="AG121">
            <v>1.6067676742418247</v>
          </cell>
          <cell r="AH121">
            <v>1.9285606495659302</v>
          </cell>
          <cell r="BN121">
            <v>10.917018133776875</v>
          </cell>
          <cell r="BO121">
            <v>2.668230853024808</v>
          </cell>
          <cell r="BP121">
            <v>2.5206808678631836</v>
          </cell>
          <cell r="BQ121">
            <v>2.1624986925827709</v>
          </cell>
          <cell r="BR121">
            <v>1.7349782311621305</v>
          </cell>
          <cell r="CZ121">
            <v>2.5019701063615023</v>
          </cell>
          <cell r="DA121">
            <v>2.4241761140292866</v>
          </cell>
          <cell r="DB121">
            <v>2.1770288064442753</v>
          </cell>
          <cell r="DC121">
            <v>2.4071347266555274</v>
          </cell>
          <cell r="DD121">
            <v>2.2144833446658181</v>
          </cell>
          <cell r="DE121">
            <v>3.1826288647081018</v>
          </cell>
        </row>
        <row r="122">
          <cell r="A122">
            <v>41274</v>
          </cell>
          <cell r="AD122">
            <v>5.8606907509938839</v>
          </cell>
          <cell r="AE122">
            <v>4.3663676363741954</v>
          </cell>
          <cell r="AF122">
            <v>2.7369929571947091</v>
          </cell>
          <cell r="AG122">
            <v>1.6247113701937481</v>
          </cell>
          <cell r="AH122">
            <v>1.9578506935536164</v>
          </cell>
          <cell r="BN122">
            <v>11.233386897108723</v>
          </cell>
          <cell r="BO122">
            <v>2.720177411839293</v>
          </cell>
          <cell r="BP122">
            <v>2.5619448392669169</v>
          </cell>
          <cell r="BQ122">
            <v>2.1728034875578301</v>
          </cell>
          <cell r="BR122">
            <v>1.7441701282730639</v>
          </cell>
          <cell r="CZ122">
            <v>2.535630272014906</v>
          </cell>
          <cell r="DA122">
            <v>2.4907660803027132</v>
          </cell>
          <cell r="DB122">
            <v>2.1966631714532845</v>
          </cell>
          <cell r="DC122">
            <v>2.4270290908792864</v>
          </cell>
          <cell r="DD122">
            <v>2.2261950538744264</v>
          </cell>
          <cell r="DE122">
            <v>3.2354070346873955</v>
          </cell>
        </row>
        <row r="123">
          <cell r="A123">
            <v>41305</v>
          </cell>
          <cell r="AD123">
            <v>5.9059747575413475</v>
          </cell>
          <cell r="AE123">
            <v>4.4528141530757823</v>
          </cell>
          <cell r="AF123">
            <v>2.7507906579483086</v>
          </cell>
          <cell r="AG123">
            <v>1.6391387184641735</v>
          </cell>
          <cell r="AH123">
            <v>2.0024279955972237</v>
          </cell>
          <cell r="BN123">
            <v>11.550031509369759</v>
          </cell>
          <cell r="BO123">
            <v>2.7602297992864684</v>
          </cell>
          <cell r="BP123">
            <v>2.6038178874995324</v>
          </cell>
          <cell r="BQ123">
            <v>2.1815925435568739</v>
          </cell>
          <cell r="BR123">
            <v>1.747269140432087</v>
          </cell>
          <cell r="CZ123">
            <v>2.5680328467763394</v>
          </cell>
          <cell r="DA123">
            <v>2.5677389098406138</v>
          </cell>
          <cell r="DB123">
            <v>2.2171116385677125</v>
          </cell>
          <cell r="DC123">
            <v>2.4469106452538711</v>
          </cell>
          <cell r="DD123">
            <v>2.2401187784275818</v>
          </cell>
          <cell r="DE123">
            <v>3.2677889093119372</v>
          </cell>
        </row>
        <row r="124">
          <cell r="A124">
            <v>41333</v>
          </cell>
          <cell r="AD124">
            <v>5.9572287588412056</v>
          </cell>
          <cell r="AE124">
            <v>4.4882811646072778</v>
          </cell>
          <cell r="AF124">
            <v>2.7786287464575059</v>
          </cell>
          <cell r="AG124">
            <v>1.6465448360750521</v>
          </cell>
          <cell r="AH124">
            <v>2.0051978264501864</v>
          </cell>
          <cell r="BN124">
            <v>11.725722716303238</v>
          </cell>
          <cell r="BO124">
            <v>2.7777679801954234</v>
          </cell>
          <cell r="BP124">
            <v>2.6195820383130002</v>
          </cell>
          <cell r="BQ124">
            <v>2.1881937050552183</v>
          </cell>
          <cell r="BR124">
            <v>1.7504328384549814</v>
          </cell>
          <cell r="CZ124">
            <v>2.5841089574230733</v>
          </cell>
          <cell r="DA124">
            <v>2.5841566661009217</v>
          </cell>
          <cell r="DB124">
            <v>2.2299921964172298</v>
          </cell>
          <cell r="DC124">
            <v>2.4606514670026982</v>
          </cell>
          <cell r="DD124">
            <v>2.2494861932554975</v>
          </cell>
          <cell r="DE124">
            <v>3.2988357833739888</v>
          </cell>
        </row>
        <row r="125">
          <cell r="A125">
            <v>41364</v>
          </cell>
          <cell r="AD125">
            <v>6.0045838745988123</v>
          </cell>
          <cell r="AE125">
            <v>4.5436527958975113</v>
          </cell>
          <cell r="AF125">
            <v>2.8100444257823325</v>
          </cell>
          <cell r="AG125">
            <v>1.6593463524559116</v>
          </cell>
          <cell r="AH125">
            <v>2.0113146702990763</v>
          </cell>
          <cell r="BN125">
            <v>11.933975592963202</v>
          </cell>
          <cell r="BO125">
            <v>2.7995379933421889</v>
          </cell>
          <cell r="BP125">
            <v>2.6410645262176726</v>
          </cell>
          <cell r="BQ125">
            <v>2.200344464464719</v>
          </cell>
          <cell r="BR125">
            <v>1.7569300274606547</v>
          </cell>
          <cell r="CZ125">
            <v>2.6055575387342511</v>
          </cell>
          <cell r="DA125">
            <v>2.6122625648693107</v>
          </cell>
          <cell r="DB125">
            <v>2.2435126963262197</v>
          </cell>
          <cell r="DC125">
            <v>2.4798751648055015</v>
          </cell>
          <cell r="DD125">
            <v>2.2627832502063363</v>
          </cell>
          <cell r="DE125">
            <v>3.3329855230719891</v>
          </cell>
        </row>
        <row r="126">
          <cell r="A126">
            <v>41394</v>
          </cell>
          <cell r="AD126">
            <v>6.082158014917237</v>
          </cell>
          <cell r="AE126">
            <v>4.5727402516474474</v>
          </cell>
          <cell r="AF126">
            <v>2.8461509953307944</v>
          </cell>
          <cell r="AG126">
            <v>1.6824374090918481</v>
          </cell>
          <cell r="AH126">
            <v>2.0474232700267812</v>
          </cell>
          <cell r="BN126">
            <v>12.133755607555155</v>
          </cell>
          <cell r="BO126">
            <v>2.8439176394091437</v>
          </cell>
          <cell r="BP126">
            <v>2.682570857451525</v>
          </cell>
          <cell r="BQ126">
            <v>2.2194106098211521</v>
          </cell>
          <cell r="BR126">
            <v>1.7694812182959749</v>
          </cell>
          <cell r="CZ126">
            <v>2.6392624656731818</v>
          </cell>
          <cell r="DA126">
            <v>2.6467882489219345</v>
          </cell>
          <cell r="DB126">
            <v>2.27480464404365</v>
          </cell>
          <cell r="DC126">
            <v>2.5082086558993471</v>
          </cell>
          <cell r="DD126">
            <v>2.2867239018774792</v>
          </cell>
          <cell r="DE126">
            <v>3.385375851949791</v>
          </cell>
        </row>
        <row r="127">
          <cell r="A127">
            <v>41425</v>
          </cell>
          <cell r="AD127">
            <v>6.0908896379912862</v>
          </cell>
          <cell r="AE127">
            <v>4.5719005140865763</v>
          </cell>
          <cell r="AF127">
            <v>2.8400798787645045</v>
          </cell>
          <cell r="AG127">
            <v>1.6820520321383765</v>
          </cell>
          <cell r="AH127">
            <v>2.0360450226413476</v>
          </cell>
          <cell r="BN127">
            <v>12.150226754762473</v>
          </cell>
          <cell r="BO127">
            <v>2.8429772363466523</v>
          </cell>
          <cell r="BP127">
            <v>2.669616605170491</v>
          </cell>
          <cell r="BQ127">
            <v>2.2170780296007919</v>
          </cell>
          <cell r="BR127">
            <v>1.7661726574176984</v>
          </cell>
          <cell r="CZ127">
            <v>2.6335528647096553</v>
          </cell>
          <cell r="DA127">
            <v>2.6512678143931714</v>
          </cell>
          <cell r="DB127">
            <v>2.2640409321503872</v>
          </cell>
          <cell r="DC127">
            <v>2.4975329031806002</v>
          </cell>
          <cell r="DD127">
            <v>2.283172741752503</v>
          </cell>
          <cell r="DE127">
            <v>3.3806741761434429</v>
          </cell>
        </row>
        <row r="128">
          <cell r="A128">
            <v>41455</v>
          </cell>
          <cell r="AD128">
            <v>6.0242728201189779</v>
          </cell>
          <cell r="AE128">
            <v>4.4509558158523452</v>
          </cell>
          <cell r="AF128">
            <v>2.7689324039394254</v>
          </cell>
          <cell r="AG128">
            <v>1.6522142318500539</v>
          </cell>
          <cell r="AH128">
            <v>1.9960613582153499</v>
          </cell>
          <cell r="BN128">
            <v>11.933583620570278</v>
          </cell>
          <cell r="BO128">
            <v>2.8098285170344726</v>
          </cell>
          <cell r="BP128">
            <v>2.5893144358906608</v>
          </cell>
          <cell r="BQ128">
            <v>2.1660827849819211</v>
          </cell>
          <cell r="BR128">
            <v>1.7329440514009111</v>
          </cell>
          <cell r="CZ128">
            <v>2.58384938268828</v>
          </cell>
          <cell r="DA128">
            <v>2.5786796465846669</v>
          </cell>
          <cell r="DB128">
            <v>2.2203233718536026</v>
          </cell>
          <cell r="DC128">
            <v>2.4523946074977276</v>
          </cell>
          <cell r="DD128">
            <v>2.2515091985755591</v>
          </cell>
          <cell r="DE128">
            <v>3.3250919093695614</v>
          </cell>
        </row>
        <row r="129">
          <cell r="A129">
            <v>41486</v>
          </cell>
          <cell r="AD129">
            <v>6.1544648449761006</v>
          </cell>
          <cell r="AE129">
            <v>4.5467144654504219</v>
          </cell>
          <cell r="AF129">
            <v>2.8163798976554264</v>
          </cell>
          <cell r="AG129">
            <v>1.6808788070122644</v>
          </cell>
          <cell r="AH129">
            <v>2.0412535230851856</v>
          </cell>
          <cell r="BN129">
            <v>12.191618663993083</v>
          </cell>
          <cell r="BO129">
            <v>2.8696993532568582</v>
          </cell>
          <cell r="BP129">
            <v>2.6470619473115038</v>
          </cell>
          <cell r="BQ129">
            <v>2.2085647506657904</v>
          </cell>
          <cell r="BR129">
            <v>1.7592272671250093</v>
          </cell>
          <cell r="CZ129">
            <v>2.6356544761275154</v>
          </cell>
          <cell r="DA129">
            <v>2.6460985387252638</v>
          </cell>
          <cell r="DB129">
            <v>2.2559268859663142</v>
          </cell>
          <cell r="DC129">
            <v>2.5009719085853792</v>
          </cell>
          <cell r="DD129">
            <v>2.2904111083122474</v>
          </cell>
          <cell r="DE129">
            <v>3.3971405144991289</v>
          </cell>
        </row>
        <row r="130">
          <cell r="A130">
            <v>41517</v>
          </cell>
          <cell r="AD130">
            <v>6.1546813074880751</v>
          </cell>
          <cell r="AE130">
            <v>4.5575023149560945</v>
          </cell>
          <cell r="AF130">
            <v>2.8251539802718195</v>
          </cell>
          <cell r="AG130">
            <v>1.6845267817552678</v>
          </cell>
          <cell r="AH130">
            <v>2.0502543339018415</v>
          </cell>
          <cell r="BN130">
            <v>12.280171447511865</v>
          </cell>
          <cell r="BO130">
            <v>2.8834919753535906</v>
          </cell>
          <cell r="BP130">
            <v>2.6498545438446293</v>
          </cell>
          <cell r="BQ130">
            <v>2.2072748732882816</v>
          </cell>
          <cell r="BR130">
            <v>1.7579065683926045</v>
          </cell>
          <cell r="CZ130">
            <v>2.6395529432794631</v>
          </cell>
          <cell r="DA130">
            <v>2.6460377670864434</v>
          </cell>
          <cell r="DB130">
            <v>2.2531564807903033</v>
          </cell>
          <cell r="DC130">
            <v>2.5077603768824788</v>
          </cell>
          <cell r="DD130">
            <v>2.301436709905238</v>
          </cell>
          <cell r="DE130">
            <v>3.3986796997240649</v>
          </cell>
        </row>
        <row r="131">
          <cell r="A131">
            <v>41547</v>
          </cell>
          <cell r="AD131">
            <v>6.2307622112758905</v>
          </cell>
          <cell r="AE131">
            <v>4.6239544889011954</v>
          </cell>
          <cell r="AF131">
            <v>2.8615305269874094</v>
          </cell>
          <cell r="AG131">
            <v>1.6986087918853738</v>
          </cell>
          <cell r="AH131">
            <v>2.0649072759953593</v>
          </cell>
          <cell r="BN131">
            <v>12.472931942674146</v>
          </cell>
          <cell r="BO131">
            <v>2.9163208170078803</v>
          </cell>
          <cell r="BP131">
            <v>2.6833004075544507</v>
          </cell>
          <cell r="BQ131">
            <v>2.230565660993638</v>
          </cell>
          <cell r="BR131">
            <v>1.7676240363660607</v>
          </cell>
          <cell r="CZ131">
            <v>2.6642638021100353</v>
          </cell>
          <cell r="DA131">
            <v>2.6871551783457894</v>
          </cell>
          <cell r="DB131">
            <v>2.2741788821863644</v>
          </cell>
          <cell r="DC131">
            <v>2.5248155077560037</v>
          </cell>
          <cell r="DD131">
            <v>2.3197451284908337</v>
          </cell>
          <cell r="DE131">
            <v>3.4243225424341119</v>
          </cell>
        </row>
        <row r="132">
          <cell r="A132">
            <v>41578</v>
          </cell>
          <cell r="AD132">
            <v>6.3177978423993135</v>
          </cell>
          <cell r="AE132">
            <v>4.7117862141023128</v>
          </cell>
          <cell r="AF132">
            <v>2.9072111257805884</v>
          </cell>
          <cell r="AG132">
            <v>1.727574872670574</v>
          </cell>
          <cell r="AH132">
            <v>2.0951936302949785</v>
          </cell>
          <cell r="BN132">
            <v>12.693077005397502</v>
          </cell>
          <cell r="BO132">
            <v>2.9783025730604966</v>
          </cell>
          <cell r="BP132">
            <v>2.7281080628830829</v>
          </cell>
          <cell r="BQ132">
            <v>2.2666921928802379</v>
          </cell>
          <cell r="BR132">
            <v>1.7817126466800788</v>
          </cell>
          <cell r="CZ132">
            <v>2.707524975679096</v>
          </cell>
          <cell r="DA132">
            <v>2.728341308279953</v>
          </cell>
          <cell r="DB132">
            <v>2.2967377972991687</v>
          </cell>
          <cell r="DC132">
            <v>2.5591801857343248</v>
          </cell>
          <cell r="DD132">
            <v>2.3568991944192978</v>
          </cell>
          <cell r="DE132">
            <v>3.5092559351006098</v>
          </cell>
        </row>
        <row r="133">
          <cell r="A133">
            <v>41608</v>
          </cell>
          <cell r="AD133">
            <v>6.3547513522644721</v>
          </cell>
          <cell r="AE133">
            <v>4.7433498581313254</v>
          </cell>
          <cell r="AF133">
            <v>2.9280531922149704</v>
          </cell>
          <cell r="AG133">
            <v>1.74119482646676</v>
          </cell>
          <cell r="AH133">
            <v>2.1101578961218279</v>
          </cell>
          <cell r="BN133">
            <v>12.842785424148635</v>
          </cell>
          <cell r="BO133">
            <v>2.9993583472365422</v>
          </cell>
          <cell r="BP133">
            <v>2.7437638187179378</v>
          </cell>
          <cell r="BQ133">
            <v>2.2816188116575482</v>
          </cell>
          <cell r="BR133">
            <v>1.7891775899503961</v>
          </cell>
          <cell r="CZ133">
            <v>2.7223840894168183</v>
          </cell>
          <cell r="DA133">
            <v>2.7473155468991766</v>
          </cell>
          <cell r="DB133">
            <v>2.2997259005541002</v>
          </cell>
          <cell r="DC133">
            <v>2.5704144459482485</v>
          </cell>
          <cell r="DD133">
            <v>2.3740455648285179</v>
          </cell>
          <cell r="DE133">
            <v>3.5357289344527913</v>
          </cell>
        </row>
        <row r="134">
          <cell r="A134">
            <v>41639</v>
          </cell>
          <cell r="AD134">
            <v>6.3932190252528835</v>
          </cell>
          <cell r="AE134">
            <v>4.7712891220812308</v>
          </cell>
          <cell r="AF134">
            <v>2.9401359699238827</v>
          </cell>
          <cell r="AG134">
            <v>1.7501352883572232</v>
          </cell>
          <cell r="AH134">
            <v>2.1196570279104536</v>
          </cell>
          <cell r="BN134">
            <v>12.928616099580356</v>
          </cell>
          <cell r="BO134">
            <v>3.0212202694754651</v>
          </cell>
          <cell r="BP134">
            <v>2.7552940352618784</v>
          </cell>
          <cell r="BQ134">
            <v>2.2952853958671646</v>
          </cell>
          <cell r="BR134">
            <v>1.7916542968365288</v>
          </cell>
          <cell r="CZ134">
            <v>2.7362882926989562</v>
          </cell>
          <cell r="DA134">
            <v>2.7653609177310403</v>
          </cell>
          <cell r="DB134">
            <v>2.3108088861980702</v>
          </cell>
          <cell r="DC134">
            <v>2.5810947998108729</v>
          </cell>
          <cell r="DD134">
            <v>2.3829370975729689</v>
          </cell>
          <cell r="DE134">
            <v>3.5591756682104365</v>
          </cell>
        </row>
        <row r="135">
          <cell r="A135">
            <v>41670</v>
          </cell>
          <cell r="AD135">
            <v>6.4036221672106688</v>
          </cell>
          <cell r="AE135">
            <v>4.7917291983870554</v>
          </cell>
          <cell r="AF135">
            <v>2.9434905743192252</v>
          </cell>
          <cell r="AG135">
            <v>1.7614992164972292</v>
          </cell>
          <cell r="AH135">
            <v>2.1238263862251014</v>
          </cell>
          <cell r="BN135">
            <v>13.003946290904409</v>
          </cell>
          <cell r="BO135">
            <v>3.0379357480992675</v>
          </cell>
          <cell r="BP135">
            <v>2.7619546361538512</v>
          </cell>
          <cell r="BQ135">
            <v>2.3006265924191007</v>
          </cell>
          <cell r="BR135">
            <v>1.7919349761473971</v>
          </cell>
          <cell r="CZ135">
            <v>2.7463046599656051</v>
          </cell>
          <cell r="DA135">
            <v>2.7765807831296758</v>
          </cell>
          <cell r="DB135">
            <v>2.3172967816538654</v>
          </cell>
          <cell r="DC135">
            <v>2.5889575037239494</v>
          </cell>
          <cell r="DD135">
            <v>2.3877209002928059</v>
          </cell>
          <cell r="DE135">
            <v>3.5831175380779774</v>
          </cell>
        </row>
        <row r="136">
          <cell r="A136">
            <v>41698</v>
          </cell>
          <cell r="AD136">
            <v>6.4620354820984645</v>
          </cell>
          <cell r="AE136">
            <v>4.8574579494738517</v>
          </cell>
          <cell r="AF136">
            <v>2.9712843990735345</v>
          </cell>
          <cell r="AG136">
            <v>1.7749817031618933</v>
          </cell>
          <cell r="AH136">
            <v>2.1465565146292334</v>
          </cell>
          <cell r="BN136">
            <v>13.185205064913237</v>
          </cell>
          <cell r="BO136">
            <v>3.067148970196377</v>
          </cell>
          <cell r="BP136">
            <v>2.7957586545937474</v>
          </cell>
          <cell r="BQ136">
            <v>2.3217422129964809</v>
          </cell>
          <cell r="BR136">
            <v>1.802898446299007</v>
          </cell>
          <cell r="CZ136">
            <v>2.7757024373958168</v>
          </cell>
          <cell r="DA136">
            <v>2.8195869036917212</v>
          </cell>
          <cell r="DB136">
            <v>2.3481778618986779</v>
          </cell>
          <cell r="DC136">
            <v>2.6066726564504785</v>
          </cell>
          <cell r="DD136">
            <v>2.4040246045184479</v>
          </cell>
          <cell r="DE136">
            <v>3.6178285678330147</v>
          </cell>
        </row>
        <row r="137">
          <cell r="A137">
            <v>41729</v>
          </cell>
          <cell r="AD137">
            <v>6.507589506379122</v>
          </cell>
          <cell r="AE137">
            <v>4.8661976165320748</v>
          </cell>
          <cell r="AF137">
            <v>2.9805324726205225</v>
          </cell>
          <cell r="AG137">
            <v>1.7754368885509684</v>
          </cell>
          <cell r="AH137">
            <v>2.145005622458191</v>
          </cell>
          <cell r="BN137">
            <v>13.2057036504878</v>
          </cell>
          <cell r="BO137">
            <v>3.0816676949281621</v>
          </cell>
          <cell r="BP137">
            <v>2.80255229333667</v>
          </cell>
          <cell r="BQ137">
            <v>2.3273139996312744</v>
          </cell>
          <cell r="BR137">
            <v>1.8025068110773219</v>
          </cell>
          <cell r="CZ137">
            <v>2.780910317022864</v>
          </cell>
          <cell r="DA137">
            <v>2.8295745110973756</v>
          </cell>
          <cell r="DB137">
            <v>2.3540657678570347</v>
          </cell>
          <cell r="DC137">
            <v>2.6072837330677858</v>
          </cell>
          <cell r="DD137">
            <v>2.4106609095905882</v>
          </cell>
          <cell r="DE137">
            <v>3.6172495222609351</v>
          </cell>
        </row>
        <row r="138">
          <cell r="A138">
            <v>41759</v>
          </cell>
          <cell r="AD138">
            <v>6.6575892767037148</v>
          </cell>
          <cell r="AE138">
            <v>4.8852560049145151</v>
          </cell>
          <cell r="AF138">
            <v>2.9942418588199073</v>
          </cell>
          <cell r="AG138">
            <v>1.7857048471022208</v>
          </cell>
          <cell r="AH138">
            <v>2.1537709890265027</v>
          </cell>
          <cell r="BN138">
            <v>13.512982957682519</v>
          </cell>
          <cell r="BO138">
            <v>3.1011907303579158</v>
          </cell>
          <cell r="BP138">
            <v>2.8094593150190343</v>
          </cell>
          <cell r="BQ138">
            <v>2.3367120670791759</v>
          </cell>
          <cell r="BR138">
            <v>1.8104988167565765</v>
          </cell>
          <cell r="CZ138">
            <v>2.7990097100848508</v>
          </cell>
          <cell r="DA138">
            <v>2.8696602965434512</v>
          </cell>
          <cell r="DB138">
            <v>2.3638162770233722</v>
          </cell>
          <cell r="DC138">
            <v>2.6171119602232342</v>
          </cell>
          <cell r="DD138">
            <v>2.4199493075191474</v>
          </cell>
          <cell r="DE138">
            <v>3.6390665226936556</v>
          </cell>
        </row>
        <row r="139">
          <cell r="A139">
            <v>41790</v>
          </cell>
          <cell r="AD139">
            <v>6.7685166202893718</v>
          </cell>
          <cell r="AE139">
            <v>4.9104138685537002</v>
          </cell>
          <cell r="AF139">
            <v>3.0100431660643898</v>
          </cell>
          <cell r="AG139">
            <v>1.7946290138793495</v>
          </cell>
          <cell r="AH139">
            <v>2.155879535493078</v>
          </cell>
          <cell r="BN139">
            <v>13.693226672654683</v>
          </cell>
          <cell r="BO139">
            <v>3.1148127532553964</v>
          </cell>
          <cell r="BP139">
            <v>2.8232162112370975</v>
          </cell>
          <cell r="BQ139">
            <v>2.3490843430957398</v>
          </cell>
          <cell r="BR139">
            <v>1.8175602762280836</v>
          </cell>
          <cell r="CZ139">
            <v>2.8140488646320954</v>
          </cell>
          <cell r="DA139">
            <v>2.8760922142729179</v>
          </cell>
          <cell r="DB139">
            <v>2.3728556670381291</v>
          </cell>
          <cell r="DC139">
            <v>2.6261606524971426</v>
          </cell>
          <cell r="DD139">
            <v>2.4287871524709925</v>
          </cell>
          <cell r="DE139">
            <v>3.6813580027615176</v>
          </cell>
        </row>
        <row r="140">
          <cell r="A140">
            <v>41820</v>
          </cell>
          <cell r="AD140">
            <v>6.7970752317639906</v>
          </cell>
          <cell r="AE140">
            <v>4.939675899668531</v>
          </cell>
          <cell r="AF140">
            <v>3.0222526874448015</v>
          </cell>
          <cell r="AG140">
            <v>1.8014949490070753</v>
          </cell>
          <cell r="AH140">
            <v>2.1663777338314851</v>
          </cell>
          <cell r="BN140">
            <v>13.861163519152576</v>
          </cell>
          <cell r="BO140">
            <v>3.1267374142154871</v>
          </cell>
          <cell r="BP140">
            <v>2.8350909554216113</v>
          </cell>
          <cell r="BQ140">
            <v>2.352065029347715</v>
          </cell>
          <cell r="BR140">
            <v>1.821312363625579</v>
          </cell>
          <cell r="CZ140">
            <v>2.8271592996961781</v>
          </cell>
          <cell r="DA140">
            <v>2.8947659579412397</v>
          </cell>
          <cell r="DB140">
            <v>2.3853099571734435</v>
          </cell>
          <cell r="DC140">
            <v>2.6359250182230967</v>
          </cell>
          <cell r="DD140">
            <v>2.4334203178802221</v>
          </cell>
          <cell r="DE140">
            <v>3.702484566034947</v>
          </cell>
        </row>
        <row r="141">
          <cell r="A141">
            <v>41851</v>
          </cell>
          <cell r="AD141">
            <v>6.7387626786990023</v>
          </cell>
          <cell r="AE141">
            <v>4.8964548661123919</v>
          </cell>
          <cell r="AF141">
            <v>2.986803575557627</v>
          </cell>
          <cell r="AG141">
            <v>1.7775314259850128</v>
          </cell>
          <cell r="AH141">
            <v>2.1400561938179052</v>
          </cell>
          <cell r="BN141">
            <v>13.708211372111267</v>
          </cell>
          <cell r="BO141">
            <v>3.0949422762616692</v>
          </cell>
          <cell r="BP141">
            <v>2.7940229217755177</v>
          </cell>
          <cell r="BQ141">
            <v>2.3241083691683642</v>
          </cell>
          <cell r="BR141">
            <v>1.8083919774592261</v>
          </cell>
          <cell r="CZ141">
            <v>2.7952771487035784</v>
          </cell>
          <cell r="DA141">
            <v>2.858082863430504</v>
          </cell>
          <cell r="DB141">
            <v>2.3565408067206963</v>
          </cell>
          <cell r="DC141">
            <v>2.6133506855234971</v>
          </cell>
          <cell r="DD141">
            <v>2.4142156947152249</v>
          </cell>
          <cell r="DE141">
            <v>3.6475385964578537</v>
          </cell>
        </row>
        <row r="142">
          <cell r="A142">
            <v>41882</v>
          </cell>
          <cell r="AD142">
            <v>6.8124664303674285</v>
          </cell>
          <cell r="AE142">
            <v>4.9572015382255072</v>
          </cell>
          <cell r="AF142">
            <v>3.0295723255854865</v>
          </cell>
          <cell r="AG142">
            <v>1.8027316505247399</v>
          </cell>
          <cell r="AH142">
            <v>2.1536053473307879</v>
          </cell>
          <cell r="BN142">
            <v>13.865861074732296</v>
          </cell>
          <cell r="BO142">
            <v>3.1389433471243167</v>
          </cell>
          <cell r="BP142">
            <v>2.8353471844503355</v>
          </cell>
          <cell r="BQ142">
            <v>2.3536927966011909</v>
          </cell>
          <cell r="BR142">
            <v>1.8156703786873343</v>
          </cell>
          <cell r="CZ142">
            <v>2.8294790369213154</v>
          </cell>
          <cell r="DA142">
            <v>2.8871964090287277</v>
          </cell>
          <cell r="DB142">
            <v>2.3806188552692595</v>
          </cell>
          <cell r="DC142">
            <v>2.6470668043954357</v>
          </cell>
          <cell r="DD142">
            <v>2.4424576788305035</v>
          </cell>
          <cell r="DE142">
            <v>3.7046126644779958</v>
          </cell>
        </row>
        <row r="143">
          <cell r="A143">
            <v>41912</v>
          </cell>
          <cell r="AD143">
            <v>6.7166254082589836</v>
          </cell>
          <cell r="AE143">
            <v>4.9068004393184115</v>
          </cell>
          <cell r="AF143">
            <v>2.9844338310777649</v>
          </cell>
          <cell r="AG143">
            <v>1.7860046539452503</v>
          </cell>
          <cell r="AH143">
            <v>2.1205752611629896</v>
          </cell>
          <cell r="BN143">
            <v>13.631138147416282</v>
          </cell>
          <cell r="BO143">
            <v>3.1061494900777502</v>
          </cell>
          <cell r="BP143">
            <v>2.7864768477939865</v>
          </cell>
          <cell r="BQ143">
            <v>2.3210102999958711</v>
          </cell>
          <cell r="BR143">
            <v>1.806340167232227</v>
          </cell>
          <cell r="CZ143">
            <v>2.7866188187726637</v>
          </cell>
          <cell r="DA143">
            <v>2.8468752099103058</v>
          </cell>
          <cell r="DB143">
            <v>2.3495007877573713</v>
          </cell>
          <cell r="DC143">
            <v>2.6118815230954078</v>
          </cell>
          <cell r="DD143">
            <v>2.4138192307844006</v>
          </cell>
          <cell r="DE143">
            <v>3.6137687947080095</v>
          </cell>
        </row>
        <row r="144">
          <cell r="A144">
            <v>41943</v>
          </cell>
          <cell r="AD144">
            <v>6.7867662626019918</v>
          </cell>
          <cell r="AE144">
            <v>4.9667976864518346</v>
          </cell>
          <cell r="AF144">
            <v>3.0023499456848239</v>
          </cell>
          <cell r="AG144">
            <v>1.8064852388890513</v>
          </cell>
          <cell r="AH144">
            <v>2.1452748918482811</v>
          </cell>
          <cell r="BN144">
            <v>13.626940429980694</v>
          </cell>
          <cell r="BO144">
            <v>3.13983964304441</v>
          </cell>
          <cell r="BP144">
            <v>2.8349458566349761</v>
          </cell>
          <cell r="BQ144">
            <v>2.3538802460390107</v>
          </cell>
          <cell r="BR144">
            <v>1.8218347855552508</v>
          </cell>
          <cell r="CZ144">
            <v>2.8144249855860863</v>
          </cell>
          <cell r="DA144">
            <v>2.8795789800403151</v>
          </cell>
          <cell r="DB144">
            <v>2.3783881301576479</v>
          </cell>
          <cell r="DC144">
            <v>2.6460706784781718</v>
          </cell>
          <cell r="DD144">
            <v>2.4409214903415104</v>
          </cell>
          <cell r="DE144">
            <v>3.6156266500719365</v>
          </cell>
        </row>
        <row r="145">
          <cell r="A145">
            <v>41973</v>
          </cell>
          <cell r="AD145">
            <v>6.6968050286896315</v>
          </cell>
          <cell r="AE145">
            <v>4.9587973987102218</v>
          </cell>
          <cell r="AF145">
            <v>2.9842288986425425</v>
          </cell>
          <cell r="AG145">
            <v>1.8074028864760423</v>
          </cell>
          <cell r="AH145">
            <v>2.1504432031681131</v>
          </cell>
          <cell r="BN145">
            <v>13.453461239244126</v>
          </cell>
          <cell r="BO145">
            <v>3.1253093490898438</v>
          </cell>
          <cell r="BP145">
            <v>2.8231508105820171</v>
          </cell>
          <cell r="BQ145">
            <v>2.3598533837643338</v>
          </cell>
          <cell r="BR145">
            <v>1.8229061443630219</v>
          </cell>
          <cell r="CZ145">
            <v>2.8053642023120866</v>
          </cell>
          <cell r="DA145">
            <v>2.8753219999729329</v>
          </cell>
          <cell r="DB145">
            <v>2.3724887169017022</v>
          </cell>
          <cell r="DC145">
            <v>2.6418817951322549</v>
          </cell>
          <cell r="DD145">
            <v>2.4389964596557228</v>
          </cell>
          <cell r="DE145">
            <v>3.5812298770744588</v>
          </cell>
        </row>
        <row r="146">
          <cell r="A146">
            <v>42004</v>
          </cell>
          <cell r="AD146">
            <v>6.5259565394063994</v>
          </cell>
          <cell r="AE146">
            <v>4.9214040246416486</v>
          </cell>
          <cell r="AF146">
            <v>2.9640103510388194</v>
          </cell>
          <cell r="AG146">
            <v>1.7976135311287735</v>
          </cell>
          <cell r="AH146">
            <v>2.1364332801401313</v>
          </cell>
          <cell r="BN146">
            <v>12.833281026582592</v>
          </cell>
          <cell r="BO146">
            <v>3.1119302279634722</v>
          </cell>
          <cell r="BP146">
            <v>2.8144335987065099</v>
          </cell>
          <cell r="BQ146">
            <v>2.3552549243264949</v>
          </cell>
          <cell r="BR146">
            <v>1.81987907491783</v>
          </cell>
          <cell r="CZ146">
            <v>2.7713030593228694</v>
          </cell>
          <cell r="DA146">
            <v>2.8284304112556775</v>
          </cell>
          <cell r="DB146">
            <v>2.3507211270213739</v>
          </cell>
          <cell r="DC146">
            <v>2.6278114522036966</v>
          </cell>
          <cell r="DD146">
            <v>2.4211872004536401</v>
          </cell>
          <cell r="DE146">
            <v>3.5044115115006522</v>
          </cell>
        </row>
        <row r="147">
          <cell r="A147">
            <v>42035</v>
          </cell>
          <cell r="AD147">
            <v>6.5547889078511776</v>
          </cell>
          <cell r="AE147">
            <v>4.9567335456235773</v>
          </cell>
          <cell r="AF147">
            <v>2.9792807876504419</v>
          </cell>
          <cell r="AG147">
            <v>1.8036136209898039</v>
          </cell>
          <cell r="AH147">
            <v>2.1386140429074332</v>
          </cell>
          <cell r="BN147">
            <v>12.712382299052427</v>
          </cell>
          <cell r="BO147">
            <v>3.1391815048291116</v>
          </cell>
          <cell r="BP147">
            <v>2.8293882447735923</v>
          </cell>
          <cell r="BQ147">
            <v>2.373532979825101</v>
          </cell>
          <cell r="BR147">
            <v>1.8307839859070911</v>
          </cell>
          <cell r="CZ147">
            <v>2.7761636456780412</v>
          </cell>
          <cell r="DA147">
            <v>2.8345022637208239</v>
          </cell>
          <cell r="DB147">
            <v>2.3593520824252869</v>
          </cell>
          <cell r="DC147">
            <v>2.6515374584785389</v>
          </cell>
          <cell r="DD147">
            <v>2.4261481103718356</v>
          </cell>
          <cell r="DE147">
            <v>3.476795294544655</v>
          </cell>
        </row>
        <row r="148">
          <cell r="A148">
            <v>42063</v>
          </cell>
          <cell r="AD148">
            <v>6.7746656585680647</v>
          </cell>
          <cell r="AE148">
            <v>5.0380186487683005</v>
          </cell>
          <cell r="AF148">
            <v>3.0272098951263593</v>
          </cell>
          <cell r="AG148">
            <v>1.8377477705751797</v>
          </cell>
          <cell r="AH148">
            <v>2.1645239491506176</v>
          </cell>
          <cell r="BN148">
            <v>13.338260045092227</v>
          </cell>
          <cell r="BO148">
            <v>3.2060214241576626</v>
          </cell>
          <cell r="BP148">
            <v>2.8670971625692276</v>
          </cell>
          <cell r="BQ148">
            <v>2.3993530764165558</v>
          </cell>
          <cell r="BR148">
            <v>1.8462477751489483</v>
          </cell>
          <cell r="CZ148">
            <v>2.8338751798409696</v>
          </cell>
          <cell r="DA148">
            <v>2.8712679798746561</v>
          </cell>
          <cell r="DB148">
            <v>2.3866263595663115</v>
          </cell>
          <cell r="DC148">
            <v>2.6958114075552695</v>
          </cell>
          <cell r="DD148">
            <v>2.4661912368538559</v>
          </cell>
          <cell r="DE148">
            <v>3.6681052886536936</v>
          </cell>
        </row>
        <row r="149">
          <cell r="A149">
            <v>42094</v>
          </cell>
          <cell r="AD149">
            <v>6.7291474083042466</v>
          </cell>
          <cell r="AE149">
            <v>5.022663375139925</v>
          </cell>
          <cell r="AF149">
            <v>3.0192209033514223</v>
          </cell>
          <cell r="AG149">
            <v>1.8260474349397513</v>
          </cell>
          <cell r="AH149">
            <v>2.1677774358085973</v>
          </cell>
          <cell r="BN149">
            <v>13.189126116927872</v>
          </cell>
          <cell r="BO149">
            <v>3.2054199207662801</v>
          </cell>
          <cell r="BP149">
            <v>2.8556355567556126</v>
          </cell>
          <cell r="BQ149">
            <v>2.3942524854901452</v>
          </cell>
          <cell r="BR149">
            <v>1.8447126387595689</v>
          </cell>
          <cell r="CZ149">
            <v>2.8188531077937102</v>
          </cell>
          <cell r="DA149">
            <v>2.8596354205087486</v>
          </cell>
          <cell r="DB149">
            <v>2.3825764850028524</v>
          </cell>
          <cell r="DC149">
            <v>2.6960657815690667</v>
          </cell>
          <cell r="DD149">
            <v>2.4661113220212592</v>
          </cell>
          <cell r="DE149">
            <v>3.6030333388421849</v>
          </cell>
        </row>
        <row r="150">
          <cell r="A150">
            <v>42124</v>
          </cell>
          <cell r="AD150">
            <v>6.8655078844054289</v>
          </cell>
          <cell r="AE150">
            <v>5.0838158485507785</v>
          </cell>
          <cell r="AF150">
            <v>3.0424094338471677</v>
          </cell>
          <cell r="AG150">
            <v>1.8401707872314235</v>
          </cell>
          <cell r="AH150">
            <v>2.1846518683366689</v>
          </cell>
          <cell r="BN150">
            <v>13.556972496728157</v>
          </cell>
          <cell r="BO150">
            <v>3.2404603439126305</v>
          </cell>
          <cell r="BP150">
            <v>2.8765012854300314</v>
          </cell>
          <cell r="BQ150">
            <v>2.4083757258022156</v>
          </cell>
          <cell r="BR150">
            <v>1.8529577809325963</v>
          </cell>
          <cell r="CZ150">
            <v>2.8493679148135027</v>
          </cell>
          <cell r="DA150">
            <v>2.8791149669477423</v>
          </cell>
          <cell r="DB150">
            <v>2.398972690053204</v>
          </cell>
          <cell r="DC150">
            <v>2.7247468371050001</v>
          </cell>
          <cell r="DD150">
            <v>2.485021221873061</v>
          </cell>
          <cell r="DE150">
            <v>3.6961852805810591</v>
          </cell>
        </row>
        <row r="151">
          <cell r="A151">
            <v>42155</v>
          </cell>
          <cell r="AD151">
            <v>6.9065627792347293</v>
          </cell>
          <cell r="AE151">
            <v>5.1148561735785014</v>
          </cell>
          <cell r="AF151">
            <v>3.0572312833511717</v>
          </cell>
          <cell r="AG151">
            <v>1.8480833104338366</v>
          </cell>
          <cell r="AH151">
            <v>2.194248369470909</v>
          </cell>
          <cell r="BN151">
            <v>13.644052324110696</v>
          </cell>
          <cell r="BO151">
            <v>3.2640567888029466</v>
          </cell>
          <cell r="BP151">
            <v>2.8931956336532365</v>
          </cell>
          <cell r="BQ151">
            <v>2.4193204880546011</v>
          </cell>
          <cell r="BR151">
            <v>1.8555848457095978</v>
          </cell>
          <cell r="CZ151">
            <v>2.862337938829695</v>
          </cell>
          <cell r="DA151">
            <v>2.8859639226077842</v>
          </cell>
          <cell r="DB151">
            <v>2.4110711451652929</v>
          </cell>
          <cell r="DC151">
            <v>2.7334768105737788</v>
          </cell>
          <cell r="DD151">
            <v>2.4952123099654542</v>
          </cell>
          <cell r="DE151">
            <v>3.7276796338441955</v>
          </cell>
        </row>
        <row r="152">
          <cell r="A152">
            <v>42185</v>
          </cell>
          <cell r="AD152">
            <v>6.8088683250546715</v>
          </cell>
          <cell r="AE152">
            <v>5.0796661556864855</v>
          </cell>
          <cell r="AF152">
            <v>3.040456203843529</v>
          </cell>
          <cell r="AG152">
            <v>1.8368651696941642</v>
          </cell>
          <cell r="AH152">
            <v>2.1811787345305444</v>
          </cell>
          <cell r="BN152">
            <v>13.383331400236697</v>
          </cell>
          <cell r="BO152">
            <v>3.2464788958027015</v>
          </cell>
          <cell r="BP152">
            <v>2.8762185914872695</v>
          </cell>
          <cell r="BQ152">
            <v>2.4092269588940072</v>
          </cell>
          <cell r="BR152">
            <v>1.846735075512737</v>
          </cell>
          <cell r="CZ152">
            <v>2.8344341309638619</v>
          </cell>
          <cell r="DA152">
            <v>2.8411685917178002</v>
          </cell>
          <cell r="DB152">
            <v>2.3932705557086238</v>
          </cell>
          <cell r="DC152">
            <v>2.7223883572267047</v>
          </cell>
          <cell r="DD152">
            <v>2.4752722437125656</v>
          </cell>
          <cell r="DE152">
            <v>3.6714412168783563</v>
          </cell>
        </row>
        <row r="153">
          <cell r="A153">
            <v>42216</v>
          </cell>
          <cell r="AD153">
            <v>6.6977219076664234</v>
          </cell>
          <cell r="AE153">
            <v>5.0450295054817689</v>
          </cell>
          <cell r="AF153">
            <v>3.0361444468769347</v>
          </cell>
          <cell r="AG153">
            <v>1.8352104116565129</v>
          </cell>
          <cell r="AH153">
            <v>2.1491511932243887</v>
          </cell>
          <cell r="BN153">
            <v>12.842812868280273</v>
          </cell>
          <cell r="BO153">
            <v>3.2020954978416643</v>
          </cell>
          <cell r="BP153">
            <v>2.8671092462885421</v>
          </cell>
          <cell r="BQ153">
            <v>2.42586017868065</v>
          </cell>
          <cell r="BR153">
            <v>1.8541040807630846</v>
          </cell>
          <cell r="CZ153">
            <v>2.8032033704023345</v>
          </cell>
          <cell r="DA153">
            <v>2.7175095430272123</v>
          </cell>
          <cell r="DB153">
            <v>2.3910736355673228</v>
          </cell>
          <cell r="DC153">
            <v>2.7184934210762952</v>
          </cell>
          <cell r="DD153">
            <v>2.491732686257691</v>
          </cell>
          <cell r="DE153">
            <v>3.5864065846941835</v>
          </cell>
        </row>
        <row r="154">
          <cell r="A154">
            <v>42247</v>
          </cell>
          <cell r="AD154">
            <v>6.517167224883031</v>
          </cell>
          <cell r="AE154">
            <v>5.0143854369718843</v>
          </cell>
          <cell r="AF154">
            <v>3.0296340793393357</v>
          </cell>
          <cell r="AG154">
            <v>1.8097410262799998</v>
          </cell>
          <cell r="AH154">
            <v>2.1183395268543781</v>
          </cell>
          <cell r="BN154">
            <v>12.189597195897663</v>
          </cell>
          <cell r="BO154">
            <v>3.1683574266623014</v>
          </cell>
          <cell r="BP154">
            <v>2.8559175142710869</v>
          </cell>
          <cell r="BQ154">
            <v>2.4182225207892039</v>
          </cell>
          <cell r="BR154">
            <v>1.8482919535995779</v>
          </cell>
          <cell r="CZ154">
            <v>2.7532770794329617</v>
          </cell>
          <cell r="DA154">
            <v>2.5985183909090863</v>
          </cell>
          <cell r="DB154">
            <v>2.3796552811495051</v>
          </cell>
          <cell r="DC154">
            <v>2.6927968044483745</v>
          </cell>
          <cell r="DD154">
            <v>2.4440370750279761</v>
          </cell>
          <cell r="DE154">
            <v>3.5306968021215432</v>
          </cell>
        </row>
        <row r="155">
          <cell r="A155">
            <v>42277</v>
          </cell>
          <cell r="AD155">
            <v>6.2599045320169626</v>
          </cell>
          <cell r="AE155">
            <v>4.8983707604197324</v>
          </cell>
          <cell r="AF155">
            <v>2.9758348356942026</v>
          </cell>
          <cell r="AG155">
            <v>1.7698513030245902</v>
          </cell>
          <cell r="AH155">
            <v>2.0797874229194058</v>
          </cell>
          <cell r="BN155">
            <v>11.465745212146206</v>
          </cell>
          <cell r="BO155">
            <v>3.0735351517309417</v>
          </cell>
          <cell r="BP155">
            <v>2.7891984050922192</v>
          </cell>
          <cell r="BQ155">
            <v>2.3926290108539008</v>
          </cell>
          <cell r="BR155">
            <v>1.8382648936918802</v>
          </cell>
          <cell r="CZ155">
            <v>2.6840608972614306</v>
          </cell>
          <cell r="DA155">
            <v>2.4689771252897228</v>
          </cell>
          <cell r="DB155">
            <v>2.3379916471849973</v>
          </cell>
          <cell r="DC155">
            <v>2.6490889741574666</v>
          </cell>
          <cell r="DD155">
            <v>2.419015005672108</v>
          </cell>
          <cell r="DE155">
            <v>3.3946140615195128</v>
          </cell>
        </row>
        <row r="156">
          <cell r="A156">
            <v>42308</v>
          </cell>
          <cell r="AD156">
            <v>6.4807075245756955</v>
          </cell>
          <cell r="AE156">
            <v>5.0432206077258854</v>
          </cell>
          <cell r="AF156">
            <v>3.0434246901408315</v>
          </cell>
          <cell r="AG156">
            <v>1.82497362195209</v>
          </cell>
          <cell r="AH156">
            <v>2.0995904530244842</v>
          </cell>
          <cell r="BN156">
            <v>11.778224993918354</v>
          </cell>
          <cell r="BO156">
            <v>3.2107787863655695</v>
          </cell>
          <cell r="BP156">
            <v>2.8311487848613357</v>
          </cell>
          <cell r="BQ156">
            <v>2.4467096671701394</v>
          </cell>
          <cell r="BR156">
            <v>1.8671415542919547</v>
          </cell>
          <cell r="CZ156">
            <v>2.7482936866164804</v>
          </cell>
          <cell r="DA156">
            <v>2.5160167863007961</v>
          </cell>
          <cell r="DB156">
            <v>2.3922072170758533</v>
          </cell>
          <cell r="DC156">
            <v>2.7042238533738594</v>
          </cell>
          <cell r="DD156">
            <v>2.4867495279220018</v>
          </cell>
          <cell r="DE156">
            <v>3.4951323788332971</v>
          </cell>
        </row>
        <row r="157">
          <cell r="A157">
            <v>42338</v>
          </cell>
          <cell r="AD157">
            <v>6.347197823603044</v>
          </cell>
          <cell r="AE157">
            <v>4.9710591794927765</v>
          </cell>
          <cell r="AF157">
            <v>2.9806039003067797</v>
          </cell>
          <cell r="AG157">
            <v>1.7827654066927696</v>
          </cell>
          <cell r="AH157">
            <v>2.0368375378017105</v>
          </cell>
          <cell r="BN157">
            <v>10.643567405924102</v>
          </cell>
          <cell r="BO157">
            <v>3.1556048114835638</v>
          </cell>
          <cell r="BP157">
            <v>2.8011741018065233</v>
          </cell>
          <cell r="BQ157">
            <v>2.4400097165048504</v>
          </cell>
          <cell r="BR157">
            <v>1.8582657219189957</v>
          </cell>
          <cell r="CZ157">
            <v>2.6945304454037613</v>
          </cell>
          <cell r="DA157">
            <v>2.4946523986267093</v>
          </cell>
          <cell r="DB157">
            <v>2.378917389328608</v>
          </cell>
          <cell r="DC157">
            <v>2.6652867763792703</v>
          </cell>
          <cell r="DD157">
            <v>2.4466323965523138</v>
          </cell>
          <cell r="DE157">
            <v>3.2471187177056913</v>
          </cell>
        </row>
        <row r="158">
          <cell r="A158">
            <v>42369</v>
          </cell>
          <cell r="AD158">
            <v>6.1473128400609038</v>
          </cell>
          <cell r="AE158">
            <v>4.9245958953031019</v>
          </cell>
          <cell r="AF158">
            <v>2.919157793369215</v>
          </cell>
          <cell r="AG158">
            <v>1.7356115404331562</v>
          </cell>
          <cell r="AH158">
            <v>2.0134379293697755</v>
          </cell>
          <cell r="BN158">
            <v>9.7275632083957149</v>
          </cell>
          <cell r="BO158">
            <v>3.0812833536353965</v>
          </cell>
          <cell r="BP158">
            <v>2.7704257072804843</v>
          </cell>
          <cell r="BQ158">
            <v>2.4346353096805262</v>
          </cell>
          <cell r="BR158">
            <v>1.8536273222280595</v>
          </cell>
          <cell r="CZ158">
            <v>2.6388175380310686</v>
          </cell>
          <cell r="DA158">
            <v>2.47018390407638</v>
          </cell>
          <cell r="DB158">
            <v>2.3750734256682517</v>
          </cell>
          <cell r="DC158">
            <v>2.6413942442092497</v>
          </cell>
          <cell r="DD158">
            <v>2.4072843904269043</v>
          </cell>
          <cell r="DE158">
            <v>2.9356718277538341</v>
          </cell>
        </row>
        <row r="159">
          <cell r="A159">
            <v>42400</v>
          </cell>
          <cell r="AD159">
            <v>5.9335454468264945</v>
          </cell>
          <cell r="AE159">
            <v>4.8616483988964161</v>
          </cell>
          <cell r="AF159">
            <v>2.8766873571959488</v>
          </cell>
          <cell r="AG159">
            <v>1.7265698939439129</v>
          </cell>
          <cell r="AH159">
            <v>1.9573839544913469</v>
          </cell>
          <cell r="BN159">
            <v>8.8642270462156105</v>
          </cell>
          <cell r="BO159">
            <v>3.0215892028529874</v>
          </cell>
          <cell r="BP159">
            <v>2.751881645649513</v>
          </cell>
          <cell r="BQ159">
            <v>2.4295811660050046</v>
          </cell>
          <cell r="BR159">
            <v>1.8492850306641553</v>
          </cell>
          <cell r="CZ159">
            <v>2.590887089503481</v>
          </cell>
          <cell r="DA159">
            <v>2.4396888203760976</v>
          </cell>
          <cell r="DB159">
            <v>2.3680242871075858</v>
          </cell>
          <cell r="DC159">
            <v>2.6240108996948512</v>
          </cell>
          <cell r="DD159">
            <v>2.3680795743190424</v>
          </cell>
          <cell r="DE159">
            <v>2.7307811195861493</v>
          </cell>
        </row>
        <row r="160">
          <cell r="A160">
            <v>42429</v>
          </cell>
          <cell r="AD160">
            <v>6.0670586064064942</v>
          </cell>
          <cell r="AE160">
            <v>4.9173222370781602</v>
          </cell>
          <cell r="AF160">
            <v>2.8447184228138949</v>
          </cell>
          <cell r="AG160">
            <v>1.7354079363862545</v>
          </cell>
          <cell r="AH160">
            <v>1.9769829483121713</v>
          </cell>
          <cell r="BN160">
            <v>8.6997027926541648</v>
          </cell>
          <cell r="BO160">
            <v>3.073215191293051</v>
          </cell>
          <cell r="BP160">
            <v>2.7737876607169838</v>
          </cell>
          <cell r="BQ160">
            <v>2.4564150747109497</v>
          </cell>
          <cell r="BR160">
            <v>1.8555271120615975</v>
          </cell>
          <cell r="CZ160">
            <v>2.6054695672766188</v>
          </cell>
          <cell r="DA160">
            <v>2.4643141923289975</v>
          </cell>
          <cell r="DB160">
            <v>2.4009833725362451</v>
          </cell>
          <cell r="DC160">
            <v>2.6448620247330799</v>
          </cell>
          <cell r="DD160">
            <v>2.3833192110389385</v>
          </cell>
          <cell r="DE160">
            <v>2.6878850377692074</v>
          </cell>
        </row>
        <row r="161">
          <cell r="A161">
            <v>42460</v>
          </cell>
          <cell r="AD161">
            <v>6.4266646402104568</v>
          </cell>
          <cell r="AE161">
            <v>5.2000265926199392</v>
          </cell>
          <cell r="AF161">
            <v>2.9017668726876189</v>
          </cell>
          <cell r="AG161">
            <v>1.7805226258691786</v>
          </cell>
          <cell r="AH161">
            <v>2.0084461712357315</v>
          </cell>
          <cell r="BN161">
            <v>9.9284030263726155</v>
          </cell>
          <cell r="BO161">
            <v>3.2067588889021184</v>
          </cell>
          <cell r="BP161">
            <v>2.8323197759433136</v>
          </cell>
          <cell r="BQ161">
            <v>2.4844587978866692</v>
          </cell>
          <cell r="BR161">
            <v>1.8636549181851387</v>
          </cell>
          <cell r="CZ161">
            <v>2.7023659564146927</v>
          </cell>
          <cell r="DA161">
            <v>2.557360109058</v>
          </cell>
          <cell r="DB161">
            <v>2.430332296936669</v>
          </cell>
          <cell r="DC161">
            <v>2.6987787609210754</v>
          </cell>
          <cell r="DD161">
            <v>2.52127565364234</v>
          </cell>
          <cell r="DE161">
            <v>2.8746954908233326</v>
          </cell>
        </row>
        <row r="162">
          <cell r="A162">
            <v>42490</v>
          </cell>
          <cell r="AD162">
            <v>6.8423193690547572</v>
          </cell>
          <cell r="AE162">
            <v>5.3662972800700599</v>
          </cell>
          <cell r="AF162">
            <v>3.0118472716374129</v>
          </cell>
          <cell r="AG162">
            <v>1.8405297127368125</v>
          </cell>
          <cell r="AH162">
            <v>2.0836246760618953</v>
          </cell>
          <cell r="BN162">
            <v>11.443418568453591</v>
          </cell>
          <cell r="BO162">
            <v>3.3717319593466479</v>
          </cell>
          <cell r="BP162">
            <v>2.8859878985962717</v>
          </cell>
          <cell r="BQ162">
            <v>2.5107043637152091</v>
          </cell>
          <cell r="BR162">
            <v>1.8752823776038781</v>
          </cell>
          <cell r="CZ162">
            <v>2.8056521782450123</v>
          </cell>
          <cell r="DA162">
            <v>2.6014136901986333</v>
          </cell>
          <cell r="DB162">
            <v>2.5195869484180986</v>
          </cell>
          <cell r="DC162">
            <v>2.7427476395759425</v>
          </cell>
          <cell r="DD162">
            <v>2.604284060644122</v>
          </cell>
          <cell r="DE162">
            <v>3.1865732010135797</v>
          </cell>
        </row>
        <row r="163">
          <cell r="A163">
            <v>42521</v>
          </cell>
          <cell r="AD163">
            <v>6.9237916647064495</v>
          </cell>
          <cell r="AE163">
            <v>5.3834673577852756</v>
          </cell>
          <cell r="AF163">
            <v>3.0369732065232311</v>
          </cell>
          <cell r="AG163">
            <v>1.8528103161872425</v>
          </cell>
          <cell r="AH163">
            <v>2.0981887038155169</v>
          </cell>
          <cell r="BN163">
            <v>11.673668211121811</v>
          </cell>
          <cell r="BO163">
            <v>3.3904405714156538</v>
          </cell>
          <cell r="BP163">
            <v>2.9089922985663024</v>
          </cell>
          <cell r="BQ163">
            <v>2.5203206097608519</v>
          </cell>
          <cell r="BR163">
            <v>1.8776744271171195</v>
          </cell>
          <cell r="CZ163">
            <v>2.8288103431085649</v>
          </cell>
          <cell r="DA163">
            <v>2.6149856313037629</v>
          </cell>
          <cell r="DB163">
            <v>2.5281022597542466</v>
          </cell>
          <cell r="DC163">
            <v>2.7638756380839919</v>
          </cell>
          <cell r="DD163">
            <v>2.6291595222840538</v>
          </cell>
          <cell r="DE163">
            <v>3.2413476287510292</v>
          </cell>
        </row>
        <row r="164">
          <cell r="A164">
            <v>42551</v>
          </cell>
          <cell r="AD164">
            <v>7.0205337625833915</v>
          </cell>
          <cell r="AE164">
            <v>5.4288976800145816</v>
          </cell>
          <cell r="AF164">
            <v>3.0521885165992826</v>
          </cell>
          <cell r="AG164">
            <v>1.8599946249558073</v>
          </cell>
          <cell r="AH164">
            <v>2.1263567158646555</v>
          </cell>
          <cell r="BN164">
            <v>11.963233924836581</v>
          </cell>
          <cell r="BO164">
            <v>3.42520551758086</v>
          </cell>
          <cell r="BP164">
            <v>2.9303886688167431</v>
          </cell>
          <cell r="BQ164">
            <v>2.5291563326749942</v>
          </cell>
          <cell r="BR164">
            <v>1.876614391237603</v>
          </cell>
          <cell r="CZ164">
            <v>2.8539956141694409</v>
          </cell>
          <cell r="DA164">
            <v>2.6467348139821354</v>
          </cell>
          <cell r="DB164">
            <v>2.5430050795186308</v>
          </cell>
          <cell r="DC164">
            <v>2.7738176387261975</v>
          </cell>
          <cell r="DD164">
            <v>2.6406470873488064</v>
          </cell>
          <cell r="DE164">
            <v>3.3057575995556592</v>
          </cell>
        </row>
        <row r="165">
          <cell r="A165">
            <v>42582</v>
          </cell>
          <cell r="AD165">
            <v>7.1787382218899722</v>
          </cell>
          <cell r="AE165">
            <v>5.5339856122076547</v>
          </cell>
          <cell r="AF165">
            <v>3.0904050227902675</v>
          </cell>
          <cell r="AG165">
            <v>1.8924655609456082</v>
          </cell>
          <cell r="AH165">
            <v>2.1744886291213725</v>
          </cell>
          <cell r="BN165">
            <v>12.386748269183553</v>
          </cell>
          <cell r="BO165">
            <v>3.5022058530022515</v>
          </cell>
          <cell r="BP165">
            <v>2.9706386013923898</v>
          </cell>
          <cell r="BQ165">
            <v>2.5626071395156664</v>
          </cell>
          <cell r="BR165">
            <v>1.8976264535523013</v>
          </cell>
          <cell r="CZ165">
            <v>2.906552485372758</v>
          </cell>
          <cell r="DA165">
            <v>2.6926513522577871</v>
          </cell>
          <cell r="DB165">
            <v>2.6015505990997503</v>
          </cell>
          <cell r="DC165">
            <v>2.823215757537751</v>
          </cell>
          <cell r="DD165">
            <v>2.6774182037548622</v>
          </cell>
          <cell r="DE165">
            <v>3.3728023817786554</v>
          </cell>
        </row>
        <row r="166">
          <cell r="A166">
            <v>42613</v>
          </cell>
          <cell r="AD166">
            <v>7.3478976558148599</v>
          </cell>
          <cell r="AE166">
            <v>5.6235748070548768</v>
          </cell>
          <cell r="AF166">
            <v>3.1269294577209972</v>
          </cell>
          <cell r="AG166">
            <v>1.9224188171445371</v>
          </cell>
          <cell r="AH166">
            <v>2.2329034104521344</v>
          </cell>
          <cell r="BN166">
            <v>12.967253556470595</v>
          </cell>
          <cell r="BO166">
            <v>3.5780817468849047</v>
          </cell>
          <cell r="BP166">
            <v>3.0108813359964235</v>
          </cell>
          <cell r="BQ166">
            <v>2.5846598701449626</v>
          </cell>
          <cell r="BR166">
            <v>1.9095568937921716</v>
          </cell>
          <cell r="CZ166">
            <v>2.95766233484744</v>
          </cell>
          <cell r="DA166">
            <v>2.7996347132362285</v>
          </cell>
          <cell r="DB166">
            <v>2.6537752652374231</v>
          </cell>
          <cell r="DC166">
            <v>2.850518301200192</v>
          </cell>
          <cell r="DD166">
            <v>2.6955469215444468</v>
          </cell>
          <cell r="DE166">
            <v>3.4291267690253067</v>
          </cell>
        </row>
        <row r="167">
          <cell r="A167">
            <v>42643</v>
          </cell>
          <cell r="AD167">
            <v>7.4025033506723004</v>
          </cell>
          <cell r="AE167">
            <v>5.648731074237074</v>
          </cell>
          <cell r="AF167">
            <v>3.1290688910602267</v>
          </cell>
          <cell r="AG167">
            <v>1.9414225194626389</v>
          </cell>
          <cell r="AH167">
            <v>2.2598910711477642</v>
          </cell>
          <cell r="BN167">
            <v>13.190252373408397</v>
          </cell>
          <cell r="BO167">
            <v>3.6084416492563274</v>
          </cell>
          <cell r="BP167">
            <v>3.026551506977075</v>
          </cell>
          <cell r="BQ167">
            <v>2.5931249305728072</v>
          </cell>
          <cell r="BR167">
            <v>1.912902306413814</v>
          </cell>
          <cell r="CZ167">
            <v>2.9792934204429229</v>
          </cell>
          <cell r="DA167">
            <v>2.8462662775562704</v>
          </cell>
          <cell r="DB167">
            <v>2.6729522365750853</v>
          </cell>
          <cell r="DC167">
            <v>2.8627086812196274</v>
          </cell>
          <cell r="DD167">
            <v>2.7079785918528243</v>
          </cell>
          <cell r="DE167">
            <v>3.4457921551088404</v>
          </cell>
        </row>
        <row r="168">
          <cell r="A168">
            <v>42674</v>
          </cell>
          <cell r="AD168">
            <v>7.5133339349075525</v>
          </cell>
          <cell r="AE168">
            <v>5.6591843043103403</v>
          </cell>
          <cell r="AF168">
            <v>3.1337609320252455</v>
          </cell>
          <cell r="AG168">
            <v>1.9249978771429803</v>
          </cell>
          <cell r="AH168">
            <v>2.2594073184802586</v>
          </cell>
          <cell r="BN168">
            <v>13.187954315584502</v>
          </cell>
          <cell r="BO168">
            <v>3.6277829031586819</v>
          </cell>
          <cell r="BP168">
            <v>3.0355331004903667</v>
          </cell>
          <cell r="BQ168">
            <v>2.5929394586934005</v>
          </cell>
          <cell r="BR168">
            <v>1.913678934711939</v>
          </cell>
          <cell r="CZ168">
            <v>2.9869478562681757</v>
          </cell>
          <cell r="DA168">
            <v>2.897206757591908</v>
          </cell>
          <cell r="DB168">
            <v>2.68583258879063</v>
          </cell>
          <cell r="DC168">
            <v>2.863584455774896</v>
          </cell>
          <cell r="DD168">
            <v>2.7182555895675704</v>
          </cell>
          <cell r="DE168">
            <v>3.4017140956399969</v>
          </cell>
        </row>
        <row r="169">
          <cell r="A169">
            <v>42704</v>
          </cell>
          <cell r="AD169">
            <v>7.5612932865936893</v>
          </cell>
          <cell r="AE169">
            <v>5.6624912309494162</v>
          </cell>
          <cell r="AF169">
            <v>3.1359453980015704</v>
          </cell>
          <cell r="AG169">
            <v>1.9156246844481477</v>
          </cell>
          <cell r="AH169">
            <v>2.2543871771182151</v>
          </cell>
          <cell r="BN169">
            <v>13.2294814927976</v>
          </cell>
          <cell r="BO169">
            <v>3.6489087519870713</v>
          </cell>
          <cell r="BP169">
            <v>3.0338192941083357</v>
          </cell>
          <cell r="BQ169">
            <v>2.5876213449667023</v>
          </cell>
          <cell r="BR169">
            <v>1.9024703124499061</v>
          </cell>
          <cell r="CZ169">
            <v>2.9875297203844369</v>
          </cell>
          <cell r="DA169">
            <v>2.9266713289920454</v>
          </cell>
          <cell r="DB169">
            <v>2.67612810988392</v>
          </cell>
          <cell r="DC169">
            <v>2.8632346567499791</v>
          </cell>
          <cell r="DD169">
            <v>2.7084757015419183</v>
          </cell>
          <cell r="DE169">
            <v>3.3972354405523357</v>
          </cell>
        </row>
        <row r="170">
          <cell r="A170">
            <v>42735</v>
          </cell>
          <cell r="AD170">
            <v>7.7045912533773651</v>
          </cell>
          <cell r="AE170">
            <v>5.7330786107673983</v>
          </cell>
          <cell r="AF170">
            <v>3.1904873231578845</v>
          </cell>
          <cell r="AG170">
            <v>1.946654443815222</v>
          </cell>
          <cell r="AH170">
            <v>2.2955638432713812</v>
          </cell>
          <cell r="BN170">
            <v>13.690670589177495</v>
          </cell>
          <cell r="BO170">
            <v>3.7320873237220105</v>
          </cell>
          <cell r="BP170">
            <v>3.0757784362214564</v>
          </cell>
          <cell r="BQ170">
            <v>2.6096458658869786</v>
          </cell>
          <cell r="BR170">
            <v>1.9110926727613815</v>
          </cell>
          <cell r="CZ170">
            <v>3.0412687007299719</v>
          </cell>
          <cell r="DA170">
            <v>3.0129268151139015</v>
          </cell>
          <cell r="DB170">
            <v>2.7187768475563421</v>
          </cell>
          <cell r="DC170">
            <v>2.8992981697309466</v>
          </cell>
          <cell r="DD170">
            <v>2.7364532496399532</v>
          </cell>
          <cell r="DE170">
            <v>3.4648663340311021</v>
          </cell>
        </row>
        <row r="171">
          <cell r="A171">
            <v>42766</v>
          </cell>
          <cell r="AD171">
            <v>7.7843333886101567</v>
          </cell>
          <cell r="AE171">
            <v>5.8041028842612077</v>
          </cell>
          <cell r="AF171">
            <v>3.2221620302950673</v>
          </cell>
          <cell r="AG171">
            <v>1.9504788827123383</v>
          </cell>
          <cell r="AH171">
            <v>2.3122616825238653</v>
          </cell>
          <cell r="BN171">
            <v>13.972082415160454</v>
          </cell>
          <cell r="BO171">
            <v>3.7697160690108311</v>
          </cell>
          <cell r="BP171">
            <v>3.0924262444686841</v>
          </cell>
          <cell r="BQ171">
            <v>2.6200803965697199</v>
          </cell>
          <cell r="BR171">
            <v>1.9142962764011153</v>
          </cell>
          <cell r="CZ171">
            <v>3.0690783119576808</v>
          </cell>
          <cell r="DA171">
            <v>3.0831674303284271</v>
          </cell>
          <cell r="DB171">
            <v>2.7481108525014957</v>
          </cell>
          <cell r="DC171">
            <v>2.9124968932909052</v>
          </cell>
          <cell r="DD171">
            <v>2.7476628363878035</v>
          </cell>
          <cell r="DE171">
            <v>3.4743884404904692</v>
          </cell>
        </row>
        <row r="172">
          <cell r="A172">
            <v>42794</v>
          </cell>
          <cell r="AD172">
            <v>7.9088041600386303</v>
          </cell>
          <cell r="AE172">
            <v>5.8997215933394855</v>
          </cell>
          <cell r="AF172">
            <v>3.2637748691545787</v>
          </cell>
          <cell r="AG172">
            <v>1.9659918002339263</v>
          </cell>
          <cell r="AH172">
            <v>2.3501482321177094</v>
          </cell>
          <cell r="BN172">
            <v>14.515095431659692</v>
          </cell>
          <cell r="BO172">
            <v>3.8155049744187379</v>
          </cell>
          <cell r="BP172">
            <v>3.1183547969126542</v>
          </cell>
          <cell r="BQ172">
            <v>2.6394158409961075</v>
          </cell>
          <cell r="BR172">
            <v>1.9191614770983616</v>
          </cell>
          <cell r="CZ172">
            <v>3.1128247684551806</v>
          </cell>
          <cell r="DA172">
            <v>3.1291670966769956</v>
          </cell>
          <cell r="DB172">
            <v>2.778454065592237</v>
          </cell>
          <cell r="DC172">
            <v>2.9303129155161809</v>
          </cell>
          <cell r="DD172">
            <v>2.7758925734699216</v>
          </cell>
          <cell r="DE172">
            <v>3.5737823256714352</v>
          </cell>
        </row>
        <row r="173">
          <cell r="A173">
            <v>42825</v>
          </cell>
          <cell r="AD173">
            <v>7.8820219595609284</v>
          </cell>
          <cell r="AE173">
            <v>5.8837553810506256</v>
          </cell>
          <cell r="AF173">
            <v>3.2652523381123206</v>
          </cell>
          <cell r="AG173">
            <v>1.9643379505808443</v>
          </cell>
          <cell r="AH173">
            <v>2.3449721758082012</v>
          </cell>
          <cell r="BN173">
            <v>14.371072346300387</v>
          </cell>
          <cell r="BO173">
            <v>3.8220268074346735</v>
          </cell>
          <cell r="BP173">
            <v>3.1205296011942418</v>
          </cell>
          <cell r="BQ173">
            <v>2.6390050007519261</v>
          </cell>
          <cell r="BR173">
            <v>1.9167332912774193</v>
          </cell>
          <cell r="CZ173">
            <v>3.1093664843366637</v>
          </cell>
          <cell r="DA173">
            <v>3.132916771757789</v>
          </cell>
          <cell r="DB173">
            <v>2.7726397027841694</v>
          </cell>
          <cell r="DC173">
            <v>2.9290313735883142</v>
          </cell>
          <cell r="DD173">
            <v>2.7766427583650524</v>
          </cell>
          <cell r="DE173">
            <v>3.5589884957514704</v>
          </cell>
        </row>
        <row r="174">
          <cell r="A174">
            <v>42855</v>
          </cell>
          <cell r="AD174">
            <v>7.951146899623259</v>
          </cell>
          <cell r="AE174">
            <v>5.9309489707304852</v>
          </cell>
          <cell r="AF174">
            <v>3.2880852486600283</v>
          </cell>
          <cell r="AG174">
            <v>1.9786000630803837</v>
          </cell>
          <cell r="AH174">
            <v>2.3677863450547418</v>
          </cell>
          <cell r="BN174">
            <v>14.400399008974233</v>
          </cell>
          <cell r="BO174">
            <v>3.8672233688104996</v>
          </cell>
          <cell r="BP174">
            <v>3.1511021343549754</v>
          </cell>
          <cell r="BQ174">
            <v>2.6640859679227451</v>
          </cell>
          <cell r="BR174">
            <v>1.9307113924438202</v>
          </cell>
          <cell r="CZ174">
            <v>3.1359632895835956</v>
          </cell>
          <cell r="DA174">
            <v>3.1791902909384455</v>
          </cell>
          <cell r="DB174">
            <v>2.7991275873399171</v>
          </cell>
          <cell r="DC174">
            <v>2.9468733097754587</v>
          </cell>
          <cell r="DD174">
            <v>2.7994467698722425</v>
          </cell>
          <cell r="DE174">
            <v>3.5738450876775332</v>
          </cell>
        </row>
        <row r="175">
          <cell r="A175">
            <v>42886</v>
          </cell>
          <cell r="AD175">
            <v>7.9952225308641029</v>
          </cell>
          <cell r="AE175">
            <v>5.9783529435235172</v>
          </cell>
          <cell r="AF175">
            <v>3.3324043094142408</v>
          </cell>
          <cell r="AG175">
            <v>2.0030065997822302</v>
          </cell>
          <cell r="AH175">
            <v>2.3891623526778223</v>
          </cell>
          <cell r="BN175">
            <v>14.694535382233232</v>
          </cell>
          <cell r="BO175">
            <v>3.9071807861612173</v>
          </cell>
          <cell r="BP175">
            <v>3.1788328816072791</v>
          </cell>
          <cell r="BQ175">
            <v>2.6792478051263355</v>
          </cell>
          <cell r="BR175">
            <v>1.937150504916556</v>
          </cell>
          <cell r="CZ175">
            <v>3.1647271131119656</v>
          </cell>
          <cell r="DA175">
            <v>3.2239097048670184</v>
          </cell>
          <cell r="DB175">
            <v>2.8385366633628539</v>
          </cell>
          <cell r="DC175">
            <v>2.9631426719655729</v>
          </cell>
          <cell r="DD175">
            <v>2.8144188019680607</v>
          </cell>
          <cell r="DE175">
            <v>3.5962706758540866</v>
          </cell>
        </row>
        <row r="176">
          <cell r="A176">
            <v>42916</v>
          </cell>
          <cell r="AD176">
            <v>8.0310389436713443</v>
          </cell>
          <cell r="AE176">
            <v>5.9949044784040124</v>
          </cell>
          <cell r="AF176">
            <v>3.3398734230961966</v>
          </cell>
          <cell r="AG176">
            <v>2.0105461528778603</v>
          </cell>
          <cell r="AH176">
            <v>2.3758842517085821</v>
          </cell>
          <cell r="BN176">
            <v>14.691737530108854</v>
          </cell>
          <cell r="BO176">
            <v>3.9153334516183649</v>
          </cell>
          <cell r="BP176">
            <v>3.1873987389446494</v>
          </cell>
          <cell r="BQ176">
            <v>2.6872139332350873</v>
          </cell>
          <cell r="BR176">
            <v>1.9390809682066346</v>
          </cell>
          <cell r="CZ176">
            <v>3.1695414964892223</v>
          </cell>
          <cell r="DA176">
            <v>3.2317537451901379</v>
          </cell>
          <cell r="DB176">
            <v>2.8470491880002031</v>
          </cell>
          <cell r="DC176">
            <v>2.9676457806985512</v>
          </cell>
          <cell r="DD176">
            <v>2.8134568685913566</v>
          </cell>
          <cell r="DE176">
            <v>3.5987961680808667</v>
          </cell>
        </row>
        <row r="177">
          <cell r="A177">
            <v>42947</v>
          </cell>
          <cell r="AD177">
            <v>8.1608864073367577</v>
          </cell>
          <cell r="AE177">
            <v>6.0346791888993714</v>
          </cell>
          <cell r="AF177">
            <v>3.354495716364891</v>
          </cell>
          <cell r="AG177">
            <v>2.0199907767142737</v>
          </cell>
          <cell r="AH177">
            <v>2.3958490435058239</v>
          </cell>
          <cell r="BN177">
            <v>14.900486705444207</v>
          </cell>
          <cell r="BO177">
            <v>3.9619461836710186</v>
          </cell>
          <cell r="BP177">
            <v>3.2100545650244054</v>
          </cell>
          <cell r="BQ177">
            <v>2.6968210951277758</v>
          </cell>
          <cell r="BR177">
            <v>1.9428797304630279</v>
          </cell>
          <cell r="CZ177">
            <v>3.1960296153036518</v>
          </cell>
          <cell r="DA177">
            <v>3.2678267144873789</v>
          </cell>
          <cell r="DB177">
            <v>2.8658622448513329</v>
          </cell>
          <cell r="DC177">
            <v>2.980164756701309</v>
          </cell>
          <cell r="DD177">
            <v>2.8252908782654989</v>
          </cell>
          <cell r="DE177">
            <v>3.6562327572495694</v>
          </cell>
        </row>
        <row r="178">
          <cell r="A178">
            <v>42978</v>
          </cell>
          <cell r="AD178">
            <v>8.1484002414899326</v>
          </cell>
          <cell r="AE178">
            <v>6.0499105849334507</v>
          </cell>
          <cell r="AF178">
            <v>3.3632037637316468</v>
          </cell>
          <cell r="AG178">
            <v>2.0202998611818064</v>
          </cell>
          <cell r="AH178">
            <v>2.3897075156662031</v>
          </cell>
          <cell r="BN178">
            <v>14.791069985492289</v>
          </cell>
          <cell r="BO178">
            <v>3.9639636449771336</v>
          </cell>
          <cell r="BP178">
            <v>3.218476850069167</v>
          </cell>
          <cell r="BQ178">
            <v>2.7059724712660382</v>
          </cell>
          <cell r="BR178">
            <v>1.9462915950398954</v>
          </cell>
          <cell r="CZ178">
            <v>3.1969193165431413</v>
          </cell>
          <cell r="DA178">
            <v>3.2667364230929339</v>
          </cell>
          <cell r="DB178">
            <v>2.875217983563382</v>
          </cell>
          <cell r="DC178">
            <v>2.98503046487517</v>
          </cell>
          <cell r="DD178">
            <v>2.8331552969716798</v>
          </cell>
          <cell r="DE178">
            <v>3.6370426732137351</v>
          </cell>
        </row>
        <row r="179">
          <cell r="A179">
            <v>43008</v>
          </cell>
          <cell r="AD179">
            <v>8.2349467586962497</v>
          </cell>
          <cell r="AE179">
            <v>6.0723831664393941</v>
          </cell>
          <cell r="AF179">
            <v>3.3789425706205769</v>
          </cell>
          <cell r="AG179">
            <v>2.0298944927765805</v>
          </cell>
          <cell r="AH179">
            <v>2.4041978692210946</v>
          </cell>
          <cell r="BN179">
            <v>14.930964042622533</v>
          </cell>
          <cell r="BO179">
            <v>3.9950738555896823</v>
          </cell>
          <cell r="BP179">
            <v>3.2301278867914216</v>
          </cell>
          <cell r="BQ179">
            <v>2.7209684114021506</v>
          </cell>
          <cell r="BR179">
            <v>1.9532132770526096</v>
          </cell>
          <cell r="CZ179">
            <v>3.2173692773030544</v>
          </cell>
          <cell r="DA179">
            <v>3.2806403038184735</v>
          </cell>
          <cell r="DB179">
            <v>2.8861063958514226</v>
          </cell>
          <cell r="DC179">
            <v>2.997927057609977</v>
          </cell>
          <cell r="DD179">
            <v>2.8473193752872445</v>
          </cell>
          <cell r="DE179">
            <v>3.6966021098945712</v>
          </cell>
        </row>
        <row r="180">
          <cell r="A180">
            <v>43039</v>
          </cell>
          <cell r="AD180">
            <v>8.2808893575016693</v>
          </cell>
          <cell r="AE180">
            <v>6.0994847179701779</v>
          </cell>
          <cell r="AF180">
            <v>3.3928894836676169</v>
          </cell>
          <cell r="AG180">
            <v>2.0275237242062834</v>
          </cell>
          <cell r="AH180">
            <v>2.4009219758873539</v>
          </cell>
          <cell r="BN180">
            <v>15.023749025563882</v>
          </cell>
          <cell r="BO180">
            <v>4.015317311714016</v>
          </cell>
          <cell r="BP180">
            <v>3.2276060204143819</v>
          </cell>
          <cell r="BQ180">
            <v>2.722682977046095</v>
          </cell>
          <cell r="BR180">
            <v>1.953833093116661</v>
          </cell>
          <cell r="CZ180">
            <v>3.2260495169730961</v>
          </cell>
          <cell r="DA180">
            <v>3.261580422646682</v>
          </cell>
          <cell r="DB180">
            <v>2.8961753304320195</v>
          </cell>
          <cell r="DC180">
            <v>3.0034224021090141</v>
          </cell>
          <cell r="DD180">
            <v>2.861682092569406</v>
          </cell>
          <cell r="DE180">
            <v>3.7339776012860431</v>
          </cell>
        </row>
        <row r="181">
          <cell r="A181">
            <v>43069</v>
          </cell>
          <cell r="AD181">
            <v>8.15787529854388</v>
          </cell>
          <cell r="AE181">
            <v>6.0974771264407535</v>
          </cell>
          <cell r="AF181">
            <v>3.3836168579474712</v>
          </cell>
          <cell r="AG181">
            <v>2.0151114361825497</v>
          </cell>
          <cell r="AH181">
            <v>2.4007184495454776</v>
          </cell>
          <cell r="BN181">
            <v>14.797255181938629</v>
          </cell>
          <cell r="BO181">
            <v>3.9935290450921417</v>
          </cell>
          <cell r="BP181">
            <v>3.2253756819772366</v>
          </cell>
          <cell r="BQ181">
            <v>2.7212820319143312</v>
          </cell>
          <cell r="BR181">
            <v>1.9484285177927338</v>
          </cell>
          <cell r="CZ181">
            <v>3.213600416368418</v>
          </cell>
          <cell r="DA181">
            <v>3.2710906265036002</v>
          </cell>
          <cell r="DB181">
            <v>2.8828512167330151</v>
          </cell>
          <cell r="DC181">
            <v>2.9956493510932538</v>
          </cell>
          <cell r="DD181">
            <v>2.8560711047847964</v>
          </cell>
          <cell r="DE181">
            <v>3.6828914183105557</v>
          </cell>
        </row>
        <row r="182">
          <cell r="A182">
            <v>43100</v>
          </cell>
          <cell r="AD182">
            <v>8.2125428369042766</v>
          </cell>
          <cell r="AE182">
            <v>6.120081442654568</v>
          </cell>
          <cell r="AF182">
            <v>3.387609103086803</v>
          </cell>
          <cell r="AG182">
            <v>2.0179783088754011</v>
          </cell>
          <cell r="AH182">
            <v>2.4049557502364101</v>
          </cell>
          <cell r="BN182">
            <v>14.921733330768763</v>
          </cell>
          <cell r="BO182">
            <v>4.0156546023431892</v>
          </cell>
          <cell r="BP182">
            <v>3.2302482617327555</v>
          </cell>
          <cell r="BQ182">
            <v>2.7221891282393167</v>
          </cell>
          <cell r="BR182">
            <v>1.946272479653292</v>
          </cell>
          <cell r="CZ182">
            <v>3.222393204862851</v>
          </cell>
          <cell r="DA182">
            <v>3.292984074251597</v>
          </cell>
          <cell r="DB182">
            <v>2.8921826139379991</v>
          </cell>
          <cell r="DC182">
            <v>2.9989249375574372</v>
          </cell>
          <cell r="DD182">
            <v>2.8657656186829392</v>
          </cell>
          <cell r="DE182">
            <v>3.6773669564237368</v>
          </cell>
        </row>
        <row r="183">
          <cell r="A183">
            <v>43131</v>
          </cell>
          <cell r="AD183">
            <v>8.441015175684397</v>
          </cell>
          <cell r="AE183">
            <v>6.1490288238104904</v>
          </cell>
          <cell r="AF183">
            <v>3.4065399147647213</v>
          </cell>
          <cell r="AG183">
            <v>2.0215077969061426</v>
          </cell>
          <cell r="AH183">
            <v>2.4186672970684553</v>
          </cell>
          <cell r="BN183">
            <v>15.417168767172637</v>
          </cell>
          <cell r="BO183">
            <v>4.0400771990500166</v>
          </cell>
          <cell r="BP183">
            <v>3.2445603780576975</v>
          </cell>
          <cell r="BQ183">
            <v>2.7276646478044877</v>
          </cell>
          <cell r="BR183">
            <v>1.9444418479979986</v>
          </cell>
          <cell r="CZ183">
            <v>3.2498218886078969</v>
          </cell>
          <cell r="DA183">
            <v>3.322300276302391</v>
          </cell>
          <cell r="DB183">
            <v>2.8936159099047161</v>
          </cell>
          <cell r="DC183">
            <v>3.0035742915215193</v>
          </cell>
          <cell r="DD183">
            <v>2.8757201738955129</v>
          </cell>
          <cell r="DE183">
            <v>3.790428500613837</v>
          </cell>
        </row>
      </sheetData>
      <sheetData sheetId="3">
        <row r="2">
          <cell r="J2">
            <v>1</v>
          </cell>
        </row>
        <row r="3">
          <cell r="J3">
            <v>1.0445442537638581</v>
          </cell>
        </row>
        <row r="4">
          <cell r="J4">
            <v>1.0619204833174647</v>
          </cell>
        </row>
        <row r="5">
          <cell r="J5">
            <v>1.0895792592267404</v>
          </cell>
        </row>
        <row r="6">
          <cell r="J6">
            <v>1.1340979489957188</v>
          </cell>
        </row>
        <row r="7">
          <cell r="J7">
            <v>1.1384368432807983</v>
          </cell>
        </row>
        <row r="8">
          <cell r="J8">
            <v>1.1626956981166805</v>
          </cell>
        </row>
        <row r="9">
          <cell r="J9">
            <v>1.1521324503749961</v>
          </cell>
        </row>
        <row r="10">
          <cell r="J10">
            <v>1.1759326335725302</v>
          </cell>
        </row>
        <row r="11">
          <cell r="J11">
            <v>1.1941818612306305</v>
          </cell>
        </row>
        <row r="12">
          <cell r="J12">
            <v>1.2167128376415084</v>
          </cell>
        </row>
        <row r="13">
          <cell r="J13">
            <v>1.233428586613381</v>
          </cell>
        </row>
        <row r="14">
          <cell r="J14">
            <v>1.2593593929724394</v>
          </cell>
        </row>
        <row r="15">
          <cell r="J15">
            <v>1.275841711156124</v>
          </cell>
        </row>
        <row r="16">
          <cell r="J16">
            <v>1.2789090357639321</v>
          </cell>
        </row>
        <row r="17">
          <cell r="J17">
            <v>1.2866154653040056</v>
          </cell>
        </row>
        <row r="18">
          <cell r="J18">
            <v>1.2879304464712436</v>
          </cell>
        </row>
        <row r="19">
          <cell r="J19">
            <v>1.2728323706240785</v>
          </cell>
        </row>
        <row r="20">
          <cell r="J20">
            <v>1.2930287293089986</v>
          </cell>
        </row>
        <row r="21">
          <cell r="J21">
            <v>1.3056078691364954</v>
          </cell>
        </row>
        <row r="22">
          <cell r="J22">
            <v>1.3245104454135592</v>
          </cell>
        </row>
        <row r="23">
          <cell r="J23">
            <v>1.3442980357912422</v>
          </cell>
        </row>
        <row r="24">
          <cell r="J24">
            <v>1.3577479709558098</v>
          </cell>
        </row>
        <row r="25">
          <cell r="J25">
            <v>1.3660524327890111</v>
          </cell>
        </row>
        <row r="26">
          <cell r="J26">
            <v>1.3870767579439236</v>
          </cell>
        </row>
        <row r="27">
          <cell r="J27">
            <v>1.3774008933909974</v>
          </cell>
        </row>
        <row r="28">
          <cell r="J28">
            <v>1.3893791254388239</v>
          </cell>
        </row>
        <row r="29">
          <cell r="J29">
            <v>1.3606555226130665</v>
          </cell>
        </row>
        <row r="30">
          <cell r="J30">
            <v>1.3419654477570797</v>
          </cell>
        </row>
        <row r="31">
          <cell r="J31">
            <v>1.3717706706599857</v>
          </cell>
        </row>
        <row r="32">
          <cell r="J32">
            <v>1.3951562194014733</v>
          </cell>
        </row>
        <row r="33">
          <cell r="J33">
            <v>1.4163704514383284</v>
          </cell>
        </row>
        <row r="34">
          <cell r="J34">
            <v>1.4210137091750847</v>
          </cell>
        </row>
        <row r="35">
          <cell r="J35">
            <v>1.4122648795026467</v>
          </cell>
        </row>
        <row r="36">
          <cell r="J36">
            <v>1.411151779551463</v>
          </cell>
        </row>
        <row r="37">
          <cell r="J37">
            <v>1.3966324745498595</v>
          </cell>
        </row>
        <row r="38">
          <cell r="J38">
            <v>1.404810990098035</v>
          </cell>
        </row>
        <row r="39">
          <cell r="J39">
            <v>1.4395927696371074</v>
          </cell>
        </row>
        <row r="40">
          <cell r="J40">
            <v>1.4335861443959232</v>
          </cell>
        </row>
        <row r="41">
          <cell r="J41">
            <v>1.4556850628202997</v>
          </cell>
        </row>
        <row r="42">
          <cell r="J42">
            <v>1.4633872387893627</v>
          </cell>
        </row>
        <row r="43">
          <cell r="J43">
            <v>1.473094897570838</v>
          </cell>
        </row>
        <row r="44">
          <cell r="J44">
            <v>1.4813217031020289</v>
          </cell>
        </row>
        <row r="45">
          <cell r="J45">
            <v>1.5011067245873493</v>
          </cell>
        </row>
        <row r="46">
          <cell r="J46">
            <v>1.5328566022272594</v>
          </cell>
        </row>
        <row r="47">
          <cell r="J47">
            <v>1.5467988252542819</v>
          </cell>
        </row>
        <row r="48">
          <cell r="J48">
            <v>1.562963557723374</v>
          </cell>
        </row>
        <row r="49">
          <cell r="J49">
            <v>1.5930044607315925</v>
          </cell>
        </row>
        <row r="50">
          <cell r="J50">
            <v>1.6061480761548896</v>
          </cell>
        </row>
        <row r="51">
          <cell r="J51">
            <v>1.6148404476952065</v>
          </cell>
        </row>
        <row r="52">
          <cell r="J52">
            <v>1.6297663688760169</v>
          </cell>
        </row>
        <row r="53">
          <cell r="J53">
            <v>1.6330960596273307</v>
          </cell>
        </row>
        <row r="54">
          <cell r="J54">
            <v>1.648958956417705</v>
          </cell>
        </row>
        <row r="55">
          <cell r="J55">
            <v>1.6583582934882297</v>
          </cell>
        </row>
        <row r="56">
          <cell r="J56">
            <v>1.6436155115097593</v>
          </cell>
        </row>
        <row r="57">
          <cell r="J57">
            <v>1.6038583489883891</v>
          </cell>
        </row>
        <row r="58">
          <cell r="J58">
            <v>1.6061753900712161</v>
          </cell>
        </row>
        <row r="59">
          <cell r="J59">
            <v>1.6573957925582359</v>
          </cell>
        </row>
        <row r="60">
          <cell r="J60">
            <v>1.6513205806500719</v>
          </cell>
        </row>
        <row r="61">
          <cell r="J61">
            <v>1.6222764159308944</v>
          </cell>
        </row>
        <row r="62">
          <cell r="J62">
            <v>1.6220775803650878</v>
          </cell>
        </row>
        <row r="63">
          <cell r="J63">
            <v>1.6409402789866612</v>
          </cell>
        </row>
        <row r="64">
          <cell r="J64">
            <v>1.6110792535984473</v>
          </cell>
        </row>
        <row r="65">
          <cell r="J65">
            <v>1.5853282095938659</v>
          </cell>
        </row>
        <row r="66">
          <cell r="J66">
            <v>1.6581582465997959</v>
          </cell>
        </row>
        <row r="67">
          <cell r="J67">
            <v>1.6690551312991515</v>
          </cell>
        </row>
        <row r="68">
          <cell r="J68">
            <v>1.6008442535193221</v>
          </cell>
        </row>
        <row r="69">
          <cell r="J69">
            <v>1.5759202341232081</v>
          </cell>
        </row>
        <row r="70">
          <cell r="J70">
            <v>1.5804316687633131</v>
          </cell>
        </row>
        <row r="71">
          <cell r="J71">
            <v>1.411481661671564</v>
          </cell>
        </row>
        <row r="72">
          <cell r="J72">
            <v>1.2755141800438918</v>
          </cell>
        </row>
        <row r="73">
          <cell r="J73">
            <v>1.1241457341469343</v>
          </cell>
        </row>
        <row r="74">
          <cell r="J74">
            <v>1.2602170411769185</v>
          </cell>
        </row>
        <row r="75">
          <cell r="J75">
            <v>1.338007449746424</v>
          </cell>
        </row>
        <row r="76">
          <cell r="J76">
            <v>1.2642765463615164</v>
          </cell>
        </row>
        <row r="77">
          <cell r="J77">
            <v>1.3504387822721966</v>
          </cell>
        </row>
        <row r="78">
          <cell r="J78">
            <v>1.5061610563309926</v>
          </cell>
        </row>
        <row r="79">
          <cell r="J79">
            <v>1.5891426709280911</v>
          </cell>
        </row>
        <row r="80">
          <cell r="J80">
            <v>1.6139598756902878</v>
          </cell>
        </row>
        <row r="81">
          <cell r="J81">
            <v>1.6815395028468703</v>
          </cell>
        </row>
        <row r="82">
          <cell r="J82">
            <v>1.7007482728995997</v>
          </cell>
        </row>
        <row r="83">
          <cell r="J83">
            <v>1.7766877149210072</v>
          </cell>
        </row>
        <row r="84">
          <cell r="J84">
            <v>1.8043295912899442</v>
          </cell>
        </row>
        <row r="85">
          <cell r="J85">
            <v>1.8276695357698101</v>
          </cell>
        </row>
        <row r="86">
          <cell r="J86">
            <v>1.8746269231904495</v>
          </cell>
        </row>
        <row r="87">
          <cell r="J87">
            <v>1.8914050903260116</v>
          </cell>
        </row>
        <row r="88">
          <cell r="J88">
            <v>1.9053305335967048</v>
          </cell>
        </row>
        <row r="89">
          <cell r="J89">
            <v>1.9666594476680896</v>
          </cell>
        </row>
        <row r="90">
          <cell r="J90">
            <v>1.9936391548197125</v>
          </cell>
        </row>
        <row r="91">
          <cell r="J91">
            <v>1.9362241500659629</v>
          </cell>
        </row>
        <row r="92">
          <cell r="J92">
            <v>1.9651927663293769</v>
          </cell>
        </row>
        <row r="93">
          <cell r="J93">
            <v>2.0236039154802583</v>
          </cell>
        </row>
        <row r="94">
          <cell r="J94">
            <v>2.0253488844884449</v>
          </cell>
        </row>
        <row r="95">
          <cell r="J95">
            <v>2.0818327457401344</v>
          </cell>
        </row>
        <row r="96">
          <cell r="J96">
            <v>2.1235869495217425</v>
          </cell>
        </row>
        <row r="97">
          <cell r="J97">
            <v>2.1024186447711064</v>
          </cell>
        </row>
        <row r="98">
          <cell r="J98">
            <v>2.1465694388960994</v>
          </cell>
        </row>
        <row r="99">
          <cell r="J99">
            <v>2.1832408518914801</v>
          </cell>
        </row>
        <row r="100">
          <cell r="J100">
            <v>2.2063356393609768</v>
          </cell>
        </row>
        <row r="101">
          <cell r="J101">
            <v>2.2143813329418363</v>
          </cell>
        </row>
        <row r="102">
          <cell r="J102">
            <v>2.2363676096237417</v>
          </cell>
        </row>
        <row r="103">
          <cell r="J103">
            <v>2.2453189487406786</v>
          </cell>
        </row>
        <row r="104">
          <cell r="J104">
            <v>2.2303071802835865</v>
          </cell>
        </row>
        <row r="105">
          <cell r="J105">
            <v>2.251097837237781</v>
          </cell>
        </row>
        <row r="106">
          <cell r="J106">
            <v>2.1768898507966754</v>
          </cell>
        </row>
        <row r="107">
          <cell r="J107">
            <v>2.1034129352421846</v>
          </cell>
        </row>
        <row r="108">
          <cell r="J108">
            <v>2.2166209213429755</v>
          </cell>
        </row>
        <row r="109">
          <cell r="J109">
            <v>2.172427966999444</v>
          </cell>
        </row>
        <row r="110">
          <cell r="J110">
            <v>2.2221513623960152</v>
          </cell>
        </row>
        <row r="111">
          <cell r="J111">
            <v>2.2791176563195794</v>
          </cell>
        </row>
        <row r="112">
          <cell r="J112">
            <v>2.3233720509120777</v>
          </cell>
        </row>
        <row r="113">
          <cell r="J113">
            <v>2.3297913398035708</v>
          </cell>
        </row>
        <row r="114">
          <cell r="J114">
            <v>2.3514017418348425</v>
          </cell>
        </row>
        <row r="115">
          <cell r="J115">
            <v>2.3210437065778149</v>
          </cell>
        </row>
        <row r="116">
          <cell r="J116">
            <v>2.3650864590362195</v>
          </cell>
        </row>
        <row r="117">
          <cell r="J117">
            <v>2.3994349572730349</v>
          </cell>
        </row>
        <row r="118">
          <cell r="J118">
            <v>2.427085277754764</v>
          </cell>
        </row>
        <row r="119">
          <cell r="J119">
            <v>2.4577708427097504</v>
          </cell>
        </row>
        <row r="120">
          <cell r="J120">
            <v>2.4882539131228403</v>
          </cell>
        </row>
        <row r="121">
          <cell r="J121">
            <v>2.5019701063615023</v>
          </cell>
        </row>
        <row r="122">
          <cell r="J122">
            <v>2.535630272014906</v>
          </cell>
        </row>
        <row r="123">
          <cell r="J123">
            <v>2.5680328467763394</v>
          </cell>
        </row>
        <row r="124">
          <cell r="J124">
            <v>2.5841089574230733</v>
          </cell>
        </row>
        <row r="125">
          <cell r="J125">
            <v>2.6055575387342511</v>
          </cell>
        </row>
        <row r="126">
          <cell r="J126">
            <v>2.6392624656731818</v>
          </cell>
        </row>
        <row r="127">
          <cell r="J127">
            <v>2.6335528647096553</v>
          </cell>
        </row>
        <row r="128">
          <cell r="J128">
            <v>2.58384938268828</v>
          </cell>
        </row>
        <row r="129">
          <cell r="J129">
            <v>2.6356544761275154</v>
          </cell>
        </row>
        <row r="130">
          <cell r="J130">
            <v>2.6395529432794631</v>
          </cell>
        </row>
        <row r="131">
          <cell r="J131">
            <v>2.6642638021100353</v>
          </cell>
        </row>
        <row r="132">
          <cell r="J132">
            <v>2.707524975679096</v>
          </cell>
        </row>
        <row r="133">
          <cell r="J133">
            <v>2.7223840894168183</v>
          </cell>
        </row>
        <row r="134">
          <cell r="J134">
            <v>2.7362882926989562</v>
          </cell>
        </row>
        <row r="135">
          <cell r="J135">
            <v>2.7463046599656051</v>
          </cell>
        </row>
        <row r="136">
          <cell r="J136">
            <v>2.7757024373958168</v>
          </cell>
        </row>
        <row r="137">
          <cell r="J137">
            <v>2.780910317022864</v>
          </cell>
        </row>
        <row r="138">
          <cell r="J138">
            <v>2.7990097100848508</v>
          </cell>
        </row>
        <row r="139">
          <cell r="J139">
            <v>2.8140488646320954</v>
          </cell>
        </row>
        <row r="140">
          <cell r="J140">
            <v>2.8271592996961781</v>
          </cell>
        </row>
        <row r="141">
          <cell r="J141">
            <v>2.7952771487035784</v>
          </cell>
        </row>
        <row r="142">
          <cell r="J142">
            <v>2.8294790369213154</v>
          </cell>
        </row>
        <row r="143">
          <cell r="J143">
            <v>2.7866188187726637</v>
          </cell>
        </row>
        <row r="144">
          <cell r="J144">
            <v>2.8144249855860863</v>
          </cell>
        </row>
        <row r="145">
          <cell r="J145">
            <v>2.8053642023120866</v>
          </cell>
        </row>
        <row r="146">
          <cell r="J146">
            <v>2.7713030593228694</v>
          </cell>
        </row>
        <row r="147">
          <cell r="J147">
            <v>2.7761636456780412</v>
          </cell>
        </row>
        <row r="148">
          <cell r="J148">
            <v>2.8338751798409696</v>
          </cell>
        </row>
        <row r="149">
          <cell r="J149">
            <v>2.8188531077937102</v>
          </cell>
        </row>
        <row r="150">
          <cell r="J150">
            <v>2.8493679148135027</v>
          </cell>
        </row>
        <row r="151">
          <cell r="J151">
            <v>2.862337938829695</v>
          </cell>
        </row>
        <row r="152">
          <cell r="J152">
            <v>2.8344341309638619</v>
          </cell>
        </row>
        <row r="153">
          <cell r="J153">
            <v>2.8032033704023345</v>
          </cell>
        </row>
        <row r="154">
          <cell r="J154">
            <v>2.7532770794329617</v>
          </cell>
        </row>
        <row r="155">
          <cell r="J155">
            <v>2.6840608972614306</v>
          </cell>
        </row>
        <row r="156">
          <cell r="J156">
            <v>2.7482936866164804</v>
          </cell>
        </row>
        <row r="157">
          <cell r="J157">
            <v>2.6945304454037613</v>
          </cell>
        </row>
        <row r="158">
          <cell r="J158">
            <v>2.6388175380310686</v>
          </cell>
        </row>
        <row r="159">
          <cell r="J159">
            <v>2.590887089503481</v>
          </cell>
        </row>
        <row r="160">
          <cell r="J160">
            <v>2.6054695672766188</v>
          </cell>
        </row>
        <row r="161">
          <cell r="J161">
            <v>2.7023659564146927</v>
          </cell>
        </row>
        <row r="162">
          <cell r="J162">
            <v>2.8056521782450123</v>
          </cell>
        </row>
        <row r="163">
          <cell r="J163">
            <v>2.8288103431085649</v>
          </cell>
        </row>
        <row r="164">
          <cell r="J164">
            <v>2.8539956141694409</v>
          </cell>
        </row>
        <row r="165">
          <cell r="J165">
            <v>2.906552485372758</v>
          </cell>
        </row>
        <row r="166">
          <cell r="J166">
            <v>2.95766233484744</v>
          </cell>
        </row>
        <row r="167">
          <cell r="J167">
            <v>2.9792934204429229</v>
          </cell>
        </row>
        <row r="168">
          <cell r="J168">
            <v>2.9869478562681757</v>
          </cell>
        </row>
        <row r="169">
          <cell r="J169">
            <v>2.9875297203844369</v>
          </cell>
        </row>
        <row r="170">
          <cell r="J170">
            <v>3.0412687007299719</v>
          </cell>
        </row>
        <row r="171">
          <cell r="J171">
            <v>3.0690783119576808</v>
          </cell>
        </row>
        <row r="172">
          <cell r="J172">
            <v>3.1128247684551806</v>
          </cell>
        </row>
        <row r="173">
          <cell r="J173">
            <v>3.1093664843366637</v>
          </cell>
        </row>
        <row r="174">
          <cell r="J174">
            <v>3.1359632895835956</v>
          </cell>
        </row>
        <row r="175">
          <cell r="J175">
            <v>3.1647271131119656</v>
          </cell>
        </row>
        <row r="176">
          <cell r="J176">
            <v>3.1695414964892223</v>
          </cell>
        </row>
        <row r="177">
          <cell r="J177">
            <v>3.1960296153036518</v>
          </cell>
        </row>
        <row r="178">
          <cell r="J178">
            <v>3.1969193165431413</v>
          </cell>
        </row>
        <row r="179">
          <cell r="J179">
            <v>3.2173692773030544</v>
          </cell>
        </row>
        <row r="180">
          <cell r="J180">
            <v>3.2260495169730961</v>
          </cell>
        </row>
        <row r="181">
          <cell r="J181">
            <v>3.213600416368418</v>
          </cell>
        </row>
        <row r="182">
          <cell r="J182">
            <v>3.222393204862851</v>
          </cell>
        </row>
        <row r="183">
          <cell r="J183">
            <v>3.2498218886078969</v>
          </cell>
        </row>
      </sheetData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23"/>
  <dimension ref="A1:FB256"/>
  <sheetViews>
    <sheetView topLeftCell="EF1" zoomScale="70" zoomScaleNormal="70" workbookViewId="0">
      <pane ySplit="1" topLeftCell="A2" activePane="bottomLeft" state="frozen"/>
      <selection pane="bottomLeft" activeCell="EF3" sqref="EF3:EN12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1" width="9" style="69"/>
    <col min="12" max="12" width="9" style="11"/>
    <col min="13" max="14" width="9" style="10" customWidth="1"/>
    <col min="15" max="17" width="9" style="10"/>
    <col min="18" max="19" width="9" style="69" customWidth="1"/>
    <col min="20" max="20" width="9" style="11" customWidth="1"/>
    <col min="21" max="22" width="9" style="10" customWidth="1"/>
    <col min="23" max="25" width="9.625" style="10" bestFit="1" customWidth="1"/>
    <col min="26" max="26" width="9.625" style="69" bestFit="1" customWidth="1"/>
    <col min="27" max="27" width="9.625" style="10" bestFit="1" customWidth="1"/>
    <col min="28" max="28" width="9.625" style="11" bestFit="1" customWidth="1"/>
    <col min="34" max="34" width="9" style="24"/>
    <col min="35" max="35" width="9" style="69"/>
    <col min="36" max="36" width="9" style="77"/>
    <col min="37" max="37" width="9" style="24"/>
    <col min="38" max="38" width="9" style="17"/>
    <col min="42" max="42" width="9" style="24"/>
    <col min="43" max="43" width="9" style="69"/>
    <col min="44" max="44" width="9" style="31"/>
    <col min="45" max="45" width="9" style="10" customWidth="1"/>
    <col min="46" max="48" width="9" style="10"/>
    <col min="49" max="50" width="9" style="69"/>
    <col min="51" max="51" width="9" style="11"/>
    <col min="52" max="52" width="9" style="10" customWidth="1"/>
    <col min="53" max="55" width="9" style="10"/>
    <col min="56" max="57" width="9" style="69"/>
    <col min="58" max="58" width="9" style="11"/>
    <col min="59" max="59" width="9" style="10" customWidth="1"/>
    <col min="60" max="62" width="9.625" style="10" bestFit="1" customWidth="1"/>
    <col min="63" max="63" width="9.625" style="69" bestFit="1" customWidth="1"/>
    <col min="64" max="64" width="9.625" style="10" bestFit="1" customWidth="1"/>
    <col min="65" max="65" width="9.625" style="11" bestFit="1" customWidth="1"/>
    <col min="70" max="70" width="9" style="24"/>
    <col min="71" max="71" width="9" style="69"/>
    <col min="72" max="72" width="9" style="11"/>
    <col min="73" max="73" width="9" style="17"/>
    <col min="77" max="77" width="9" style="24"/>
    <col min="78" max="78" width="9" style="69"/>
    <col min="79" max="79" width="9.25" style="11" bestFit="1" customWidth="1"/>
    <col min="80" max="80" width="9" style="24"/>
    <col min="81" max="81" width="9" style="10" customWidth="1"/>
    <col min="82" max="84" width="9" style="10"/>
    <col min="85" max="86" width="9" style="69"/>
    <col min="87" max="87" width="9" style="11"/>
    <col min="88" max="88" width="9" style="12"/>
    <col min="89" max="89" width="9" style="10" customWidth="1"/>
    <col min="90" max="92" width="9" style="10"/>
    <col min="93" max="94" width="9" style="69"/>
    <col min="95" max="95" width="9" style="11"/>
    <col min="96" max="96" width="9" style="14"/>
    <col min="97" max="97" width="9" style="10" customWidth="1"/>
    <col min="98" max="100" width="9.625" style="10" bestFit="1" customWidth="1"/>
    <col min="101" max="101" width="9.625" style="69" bestFit="1" customWidth="1"/>
    <col min="102" max="102" width="9" style="69"/>
    <col min="103" max="103" width="9" style="11"/>
    <col min="109" max="109" width="9" style="24"/>
    <col min="110" max="110" width="9" style="69"/>
    <col min="111" max="111" width="9" style="11"/>
    <col min="112" max="112" width="9" style="24"/>
    <col min="113" max="113" width="9" style="17"/>
    <col min="117" max="117" width="9" style="24"/>
    <col min="118" max="118" width="9" style="69"/>
    <col min="119" max="119" width="9" style="31"/>
    <col min="120" max="120" width="9" style="99"/>
    <col min="121" max="127" width="9" style="24"/>
    <col min="128" max="128" width="8.875" style="24" customWidth="1"/>
    <col min="129" max="135" width="9" style="24"/>
    <col min="136" max="136" width="11.625" style="6" customWidth="1"/>
    <col min="137" max="143" width="8.625" customWidth="1"/>
    <col min="146" max="146" width="11.625" style="6" customWidth="1"/>
    <col min="147" max="153" width="8.625" customWidth="1"/>
    <col min="154" max="154" width="15.375" customWidth="1"/>
    <col min="155" max="161" width="8.625" customWidth="1"/>
  </cols>
  <sheetData>
    <row r="1" spans="1:158" x14ac:dyDescent="0.25">
      <c r="A1" s="1"/>
      <c r="B1" s="2" t="s">
        <v>297</v>
      </c>
      <c r="C1" s="2" t="s">
        <v>84</v>
      </c>
      <c r="D1" s="3" t="s">
        <v>298</v>
      </c>
      <c r="E1" s="4" t="s">
        <v>26</v>
      </c>
      <c r="F1" s="4" t="s">
        <v>1</v>
      </c>
      <c r="G1" s="4" t="s">
        <v>2</v>
      </c>
      <c r="H1" s="4" t="s">
        <v>3</v>
      </c>
      <c r="I1" s="4" t="s">
        <v>4</v>
      </c>
      <c r="J1" s="70" t="s">
        <v>5</v>
      </c>
      <c r="K1" s="70" t="s">
        <v>130</v>
      </c>
      <c r="L1" s="5" t="s">
        <v>131</v>
      </c>
      <c r="M1" s="4" t="s">
        <v>26</v>
      </c>
      <c r="N1" s="4" t="s">
        <v>1</v>
      </c>
      <c r="O1" s="4" t="s">
        <v>2</v>
      </c>
      <c r="P1" s="4" t="s">
        <v>3</v>
      </c>
      <c r="Q1" s="4" t="s">
        <v>4</v>
      </c>
      <c r="R1" s="70" t="s">
        <v>5</v>
      </c>
      <c r="S1" s="70" t="s">
        <v>130</v>
      </c>
      <c r="T1" s="5" t="s">
        <v>131</v>
      </c>
      <c r="U1" s="4" t="s">
        <v>299</v>
      </c>
      <c r="V1" s="4" t="s">
        <v>1</v>
      </c>
      <c r="W1" s="4" t="s">
        <v>2</v>
      </c>
      <c r="X1" s="4" t="s">
        <v>3</v>
      </c>
      <c r="Y1" s="4" t="s">
        <v>4</v>
      </c>
      <c r="Z1" s="70" t="s">
        <v>5</v>
      </c>
      <c r="AA1" s="4" t="s">
        <v>130</v>
      </c>
      <c r="AB1" s="5" t="s">
        <v>131</v>
      </c>
      <c r="AC1" s="4" t="s">
        <v>26</v>
      </c>
      <c r="AD1" s="4" t="s">
        <v>1</v>
      </c>
      <c r="AE1" s="4" t="s">
        <v>2</v>
      </c>
      <c r="AF1" s="4" t="s">
        <v>3</v>
      </c>
      <c r="AG1" s="4" t="s">
        <v>4</v>
      </c>
      <c r="AH1" s="70" t="s">
        <v>5</v>
      </c>
      <c r="AI1" s="70" t="s">
        <v>130</v>
      </c>
      <c r="AJ1" s="5" t="s">
        <v>131</v>
      </c>
      <c r="AK1" s="4" t="s">
        <v>299</v>
      </c>
      <c r="AL1" s="4" t="s">
        <v>1</v>
      </c>
      <c r="AM1" s="4" t="s">
        <v>2</v>
      </c>
      <c r="AN1" s="4" t="s">
        <v>3</v>
      </c>
      <c r="AO1" s="4" t="s">
        <v>4</v>
      </c>
      <c r="AP1" s="70" t="s">
        <v>5</v>
      </c>
      <c r="AQ1" s="70" t="s">
        <v>130</v>
      </c>
      <c r="AR1" s="25" t="s">
        <v>131</v>
      </c>
      <c r="AS1" s="32" t="s">
        <v>1</v>
      </c>
      <c r="AT1" s="32" t="s">
        <v>2</v>
      </c>
      <c r="AU1" s="32" t="s">
        <v>3</v>
      </c>
      <c r="AV1" s="32" t="s">
        <v>4</v>
      </c>
      <c r="AW1" s="71" t="s">
        <v>5</v>
      </c>
      <c r="AX1" s="71" t="s">
        <v>130</v>
      </c>
      <c r="AY1" s="33" t="s">
        <v>131</v>
      </c>
      <c r="AZ1" s="32" t="s">
        <v>1</v>
      </c>
      <c r="BA1" s="32" t="s">
        <v>2</v>
      </c>
      <c r="BB1" s="32" t="s">
        <v>3</v>
      </c>
      <c r="BC1" s="32" t="s">
        <v>4</v>
      </c>
      <c r="BD1" s="71" t="s">
        <v>5</v>
      </c>
      <c r="BE1" s="71" t="s">
        <v>130</v>
      </c>
      <c r="BF1" s="33" t="s">
        <v>131</v>
      </c>
      <c r="BG1" s="32" t="s">
        <v>1</v>
      </c>
      <c r="BH1" s="32" t="s">
        <v>2</v>
      </c>
      <c r="BI1" s="32" t="s">
        <v>3</v>
      </c>
      <c r="BJ1" s="32" t="s">
        <v>4</v>
      </c>
      <c r="BK1" s="71" t="s">
        <v>5</v>
      </c>
      <c r="BL1" s="32" t="s">
        <v>130</v>
      </c>
      <c r="BM1" s="33" t="s">
        <v>131</v>
      </c>
      <c r="BN1" s="32" t="s">
        <v>1</v>
      </c>
      <c r="BO1" s="32" t="s">
        <v>2</v>
      </c>
      <c r="BP1" s="32" t="s">
        <v>3</v>
      </c>
      <c r="BQ1" s="32" t="s">
        <v>4</v>
      </c>
      <c r="BR1" s="71" t="s">
        <v>5</v>
      </c>
      <c r="BS1" s="71" t="s">
        <v>130</v>
      </c>
      <c r="BT1" s="33" t="s">
        <v>131</v>
      </c>
      <c r="BU1" s="32" t="s">
        <v>1</v>
      </c>
      <c r="BV1" s="32" t="s">
        <v>2</v>
      </c>
      <c r="BW1" s="32" t="s">
        <v>3</v>
      </c>
      <c r="BX1" s="32" t="s">
        <v>4</v>
      </c>
      <c r="BY1" s="71" t="s">
        <v>5</v>
      </c>
      <c r="BZ1" s="71" t="s">
        <v>130</v>
      </c>
      <c r="CA1" s="33" t="s">
        <v>131</v>
      </c>
      <c r="CB1" s="62" t="s">
        <v>111</v>
      </c>
      <c r="CC1" s="63" t="s">
        <v>1</v>
      </c>
      <c r="CD1" s="63" t="s">
        <v>2</v>
      </c>
      <c r="CE1" s="63" t="s">
        <v>3</v>
      </c>
      <c r="CF1" s="63" t="s">
        <v>4</v>
      </c>
      <c r="CG1" s="62" t="s">
        <v>5</v>
      </c>
      <c r="CH1" s="62" t="s">
        <v>130</v>
      </c>
      <c r="CI1" s="64" t="s">
        <v>131</v>
      </c>
      <c r="CJ1" s="62" t="s">
        <v>111</v>
      </c>
      <c r="CK1" s="63" t="s">
        <v>1</v>
      </c>
      <c r="CL1" s="63" t="s">
        <v>2</v>
      </c>
      <c r="CM1" s="63" t="s">
        <v>3</v>
      </c>
      <c r="CN1" s="63" t="s">
        <v>4</v>
      </c>
      <c r="CO1" s="62" t="s">
        <v>5</v>
      </c>
      <c r="CP1" s="62" t="s">
        <v>130</v>
      </c>
      <c r="CQ1" s="64" t="s">
        <v>131</v>
      </c>
      <c r="CR1" s="65" t="s">
        <v>111</v>
      </c>
      <c r="CS1" s="63" t="s">
        <v>1</v>
      </c>
      <c r="CT1" s="63" t="s">
        <v>2</v>
      </c>
      <c r="CU1" s="63" t="s">
        <v>3</v>
      </c>
      <c r="CV1" s="63" t="s">
        <v>4</v>
      </c>
      <c r="CW1" s="62" t="s">
        <v>5</v>
      </c>
      <c r="CX1" s="62" t="s">
        <v>130</v>
      </c>
      <c r="CY1" s="64" t="s">
        <v>131</v>
      </c>
      <c r="CZ1" s="62" t="s">
        <v>300</v>
      </c>
      <c r="DA1" s="63" t="s">
        <v>1</v>
      </c>
      <c r="DB1" s="63" t="s">
        <v>2</v>
      </c>
      <c r="DC1" s="63" t="s">
        <v>3</v>
      </c>
      <c r="DD1" s="63" t="s">
        <v>4</v>
      </c>
      <c r="DE1" s="62" t="s">
        <v>5</v>
      </c>
      <c r="DF1" s="62" t="s">
        <v>130</v>
      </c>
      <c r="DG1" s="64" t="s">
        <v>131</v>
      </c>
      <c r="DH1" s="62" t="s">
        <v>111</v>
      </c>
      <c r="DI1" s="63" t="s">
        <v>1</v>
      </c>
      <c r="DJ1" s="63" t="s">
        <v>2</v>
      </c>
      <c r="DK1" s="63" t="s">
        <v>3</v>
      </c>
      <c r="DL1" s="63" t="s">
        <v>4</v>
      </c>
      <c r="DM1" s="62" t="s">
        <v>5</v>
      </c>
      <c r="DN1" s="62" t="s">
        <v>130</v>
      </c>
      <c r="DO1" s="64" t="s">
        <v>131</v>
      </c>
      <c r="DP1" s="91" t="s">
        <v>275</v>
      </c>
      <c r="DQ1" s="92" t="s">
        <v>301</v>
      </c>
      <c r="DR1" s="92" t="s">
        <v>1</v>
      </c>
      <c r="DS1" s="92" t="s">
        <v>2</v>
      </c>
      <c r="DT1" s="92" t="s">
        <v>3</v>
      </c>
      <c r="DU1" s="92" t="s">
        <v>4</v>
      </c>
      <c r="DV1" s="92" t="s">
        <v>5</v>
      </c>
      <c r="DW1" s="92" t="s">
        <v>130</v>
      </c>
      <c r="DX1" s="92" t="s">
        <v>131</v>
      </c>
      <c r="DY1" s="93" t="s">
        <v>1</v>
      </c>
      <c r="DZ1" s="93" t="s">
        <v>2</v>
      </c>
      <c r="EA1" s="93" t="s">
        <v>3</v>
      </c>
      <c r="EB1" s="93" t="s">
        <v>4</v>
      </c>
      <c r="EC1" s="93" t="s">
        <v>5</v>
      </c>
      <c r="ED1" s="93" t="s">
        <v>130</v>
      </c>
      <c r="EE1" s="93" t="s">
        <v>131</v>
      </c>
      <c r="ET1" s="10"/>
    </row>
    <row r="2" spans="1:158" x14ac:dyDescent="0.25">
      <c r="A2" s="7">
        <v>37621</v>
      </c>
      <c r="B2" s="8">
        <v>14</v>
      </c>
      <c r="C2" s="8">
        <v>38</v>
      </c>
      <c r="D2" s="9">
        <v>0.36583134645343945</v>
      </c>
      <c r="E2" s="10">
        <v>2.6025106352122209E-2</v>
      </c>
      <c r="F2" s="10">
        <v>1.1948086326727997E-2</v>
      </c>
      <c r="G2" s="10">
        <v>6.2680110253583249E-2</v>
      </c>
      <c r="H2" s="10">
        <v>2.7691463990554901E-2</v>
      </c>
      <c r="I2" s="10">
        <v>2.2294109043046233E-2</v>
      </c>
      <c r="J2" s="69">
        <v>1.4528271580077861E-2</v>
      </c>
      <c r="K2" s="69">
        <v>4.1679258864289644E-2</v>
      </c>
      <c r="L2" s="11">
        <v>1.4445956390252762E-2</v>
      </c>
      <c r="M2" s="12">
        <v>1984.7152136271354</v>
      </c>
      <c r="N2" s="12">
        <v>2309.0418138059786</v>
      </c>
      <c r="O2" s="12">
        <v>2379.0112258193844</v>
      </c>
      <c r="P2" s="12">
        <v>1635.6680721875528</v>
      </c>
      <c r="Q2" s="12">
        <v>1151.1167921100441</v>
      </c>
      <c r="R2" s="72">
        <v>2406.8971674050208</v>
      </c>
      <c r="S2" s="72">
        <v>2680.8019966249012</v>
      </c>
      <c r="T2" s="13">
        <v>1435.4434519028628</v>
      </c>
      <c r="U2" s="14">
        <v>2.6150990085521171</v>
      </c>
      <c r="V2" s="14">
        <v>2.6160675903641559</v>
      </c>
      <c r="W2" s="14">
        <v>2.4458338678961611</v>
      </c>
      <c r="X2" s="14">
        <v>2.8108921909259572</v>
      </c>
      <c r="Y2" s="14">
        <v>3.1318817804308328</v>
      </c>
      <c r="Z2" s="68">
        <v>2.1625447375486644</v>
      </c>
      <c r="AA2" s="14">
        <v>3.1175332459397569</v>
      </c>
      <c r="AB2" s="15">
        <v>2.0799861222665332</v>
      </c>
      <c r="AC2" s="16">
        <v>1</v>
      </c>
      <c r="AD2" s="16">
        <v>1</v>
      </c>
      <c r="AE2" s="16">
        <v>1</v>
      </c>
      <c r="AF2" s="16">
        <v>1</v>
      </c>
      <c r="AG2" s="16">
        <v>1</v>
      </c>
      <c r="AH2" s="8">
        <v>1</v>
      </c>
      <c r="AI2" s="16">
        <v>1</v>
      </c>
      <c r="AJ2" s="26">
        <v>1</v>
      </c>
      <c r="AK2" s="17">
        <v>0</v>
      </c>
      <c r="AL2" s="17">
        <v>0</v>
      </c>
      <c r="AM2" s="17">
        <v>0</v>
      </c>
      <c r="AN2" s="17">
        <v>0</v>
      </c>
      <c r="AO2" s="17">
        <v>0</v>
      </c>
      <c r="AP2" s="35">
        <v>0</v>
      </c>
      <c r="AQ2" s="17">
        <v>0</v>
      </c>
      <c r="AR2" s="27">
        <v>0</v>
      </c>
      <c r="AS2" s="10">
        <v>6.8201932152856054E-2</v>
      </c>
      <c r="AT2" s="10">
        <v>2.0518214828576253E-2</v>
      </c>
      <c r="AU2" s="10">
        <v>1.4478858810894168E-2</v>
      </c>
      <c r="AV2" s="10">
        <v>1.3608724486551791E-2</v>
      </c>
      <c r="AW2" s="69">
        <v>3.1960942456774298E-3</v>
      </c>
      <c r="AX2" s="69">
        <v>3.862212260669147E-2</v>
      </c>
      <c r="AY2" s="11">
        <v>8.3794484068368848E-3</v>
      </c>
      <c r="AZ2" s="12">
        <v>3747.1355852088864</v>
      </c>
      <c r="BA2" s="12">
        <v>1802.0561198639227</v>
      </c>
      <c r="BB2" s="12">
        <v>1224.2424476082947</v>
      </c>
      <c r="BC2" s="12">
        <v>1181.3696615162883</v>
      </c>
      <c r="BD2" s="72">
        <v>1483.5423013088509</v>
      </c>
      <c r="BE2" s="72">
        <v>2449.8793064489396</v>
      </c>
      <c r="BF2" s="13">
        <v>1333.1223042836039</v>
      </c>
      <c r="BG2" s="14">
        <v>1.3492212849507326</v>
      </c>
      <c r="BH2" s="14">
        <v>2.3960433083214712</v>
      </c>
      <c r="BI2" s="14">
        <v>2.6427375320133284</v>
      </c>
      <c r="BJ2" s="14">
        <v>3.4975614548229164</v>
      </c>
      <c r="BK2" s="68">
        <v>3.3729084854723839</v>
      </c>
      <c r="BL2" s="14">
        <v>2.0298103505415539</v>
      </c>
      <c r="BM2" s="15">
        <v>3.4349600970668921</v>
      </c>
      <c r="BN2" s="16">
        <v>1</v>
      </c>
      <c r="BO2" s="16">
        <v>1</v>
      </c>
      <c r="BP2" s="16">
        <v>1</v>
      </c>
      <c r="BQ2" s="16">
        <v>1</v>
      </c>
      <c r="BR2" s="8">
        <v>1</v>
      </c>
      <c r="BS2" s="8">
        <v>1</v>
      </c>
      <c r="BT2" s="26">
        <v>1</v>
      </c>
      <c r="BU2" s="17">
        <v>0</v>
      </c>
      <c r="BV2" s="17">
        <v>0</v>
      </c>
      <c r="BW2" s="17">
        <v>0</v>
      </c>
      <c r="BX2" s="17">
        <v>0</v>
      </c>
      <c r="BY2" s="35">
        <v>0</v>
      </c>
      <c r="BZ2" s="35">
        <v>0</v>
      </c>
      <c r="CA2" s="36">
        <v>0</v>
      </c>
      <c r="CB2" s="35">
        <v>5.6513801674284601E-3</v>
      </c>
      <c r="CC2" s="10">
        <v>-1.8863561591035806E-3</v>
      </c>
      <c r="CD2" s="10">
        <v>-5.0067772102914496E-3</v>
      </c>
      <c r="CE2" s="10">
        <v>5.8758752512961593E-3</v>
      </c>
      <c r="CF2" s="10">
        <v>-1.1438674484005452E-3</v>
      </c>
      <c r="CG2" s="69">
        <v>3.6895648865548553E-2</v>
      </c>
      <c r="CH2" s="69">
        <v>-8.2698582650514039E-4</v>
      </c>
      <c r="CI2" s="11">
        <v>1.4238796277602052E-2</v>
      </c>
      <c r="CJ2" s="12">
        <v>2242.868107080903</v>
      </c>
      <c r="CK2" s="12">
        <v>2139.6116567668578</v>
      </c>
      <c r="CL2" s="12">
        <v>1230.2043473713566</v>
      </c>
      <c r="CM2" s="12">
        <v>1647.7220188339857</v>
      </c>
      <c r="CN2" s="12">
        <v>2912.3529227138056</v>
      </c>
      <c r="CO2" s="72">
        <v>2989.8000332846391</v>
      </c>
      <c r="CP2" s="69">
        <v>1714.1804673727559</v>
      </c>
      <c r="CQ2" s="11">
        <v>2943.6714823040284</v>
      </c>
      <c r="CR2" s="14">
        <v>2.7460464246612131</v>
      </c>
      <c r="CS2" s="14">
        <v>3.2124730158511654</v>
      </c>
      <c r="CT2" s="14">
        <v>2.9409568574815226</v>
      </c>
      <c r="CU2" s="14">
        <v>3.0689140514231292</v>
      </c>
      <c r="CV2" s="14">
        <v>2.3604926304424247</v>
      </c>
      <c r="CW2" s="68">
        <v>2.1984784759333569</v>
      </c>
      <c r="CX2" s="69">
        <v>3.0863347342293421</v>
      </c>
      <c r="CY2" s="11">
        <v>2.2949763069146263</v>
      </c>
      <c r="CZ2" s="16">
        <v>1</v>
      </c>
      <c r="DA2" s="16">
        <v>1</v>
      </c>
      <c r="DB2" s="16">
        <v>1</v>
      </c>
      <c r="DC2" s="16">
        <v>1</v>
      </c>
      <c r="DD2" s="16">
        <v>1</v>
      </c>
      <c r="DE2" s="8">
        <v>1</v>
      </c>
      <c r="DF2" s="16">
        <v>1</v>
      </c>
      <c r="DG2" s="26">
        <v>1</v>
      </c>
      <c r="DH2" s="17">
        <v>0</v>
      </c>
      <c r="DI2" s="17">
        <v>0</v>
      </c>
      <c r="DJ2" s="17">
        <v>0</v>
      </c>
      <c r="DK2" s="17">
        <v>0</v>
      </c>
      <c r="DL2" s="17">
        <v>0</v>
      </c>
      <c r="DM2" s="35">
        <v>0</v>
      </c>
      <c r="DN2" s="35">
        <v>0</v>
      </c>
      <c r="DO2" s="27">
        <v>0</v>
      </c>
      <c r="DP2" s="94">
        <v>5.6513801674284601E-3</v>
      </c>
      <c r="DQ2" s="35">
        <v>2.0373726184693748E-2</v>
      </c>
      <c r="DR2" s="35">
        <v>6.2967061592995371E-3</v>
      </c>
      <c r="DS2" s="35">
        <v>5.7028730086154791E-2</v>
      </c>
      <c r="DT2" s="35">
        <v>2.2040083823126441E-2</v>
      </c>
      <c r="DU2" s="35">
        <v>1.6642728875617772E-2</v>
      </c>
      <c r="DV2" s="35">
        <v>8.8768914126494021E-3</v>
      </c>
      <c r="DW2" s="35">
        <v>3.6027878696861186E-2</v>
      </c>
      <c r="DX2" s="35">
        <v>8.7945762228243025E-3</v>
      </c>
      <c r="DY2" s="35">
        <v>9.6617850906994013E-2</v>
      </c>
      <c r="DZ2" s="35">
        <v>-2.2405346847534655E-3</v>
      </c>
      <c r="EA2" s="35">
        <v>2.2177516377392108E-2</v>
      </c>
      <c r="EB2" s="35">
        <v>1.084289055427436E-2</v>
      </c>
      <c r="EC2" s="35">
        <v>-2.4963898421882734E-3</v>
      </c>
      <c r="ED2" s="35">
        <v>5.0579539940420484E-2</v>
      </c>
      <c r="EE2" s="35">
        <v>3.8613093662776725E-3</v>
      </c>
      <c r="ET2" s="10"/>
    </row>
    <row r="3" spans="1:158" ht="18.75" customHeight="1" x14ac:dyDescent="0.25">
      <c r="A3" s="7">
        <v>37652</v>
      </c>
      <c r="B3" s="8">
        <v>18</v>
      </c>
      <c r="C3" s="8">
        <v>43</v>
      </c>
      <c r="D3" s="9">
        <v>0.42898580999418062</v>
      </c>
      <c r="E3" s="10">
        <v>3.7778566131713896E-2</v>
      </c>
      <c r="F3" s="10">
        <v>5.5644921498405789E-2</v>
      </c>
      <c r="G3" s="10">
        <v>3.6062081442588677E-2</v>
      </c>
      <c r="H3" s="10">
        <v>7.1875456865591825E-2</v>
      </c>
      <c r="I3" s="10">
        <v>-3.737391503387658E-3</v>
      </c>
      <c r="J3" s="69">
        <v>1.5992054313873717E-2</v>
      </c>
      <c r="K3" s="69">
        <v>7.4272156700283143E-2</v>
      </c>
      <c r="L3" s="11">
        <v>5.3446319336732983E-3</v>
      </c>
      <c r="M3" s="12">
        <v>2452.9314648245941</v>
      </c>
      <c r="N3" s="12">
        <v>4702.3392115085298</v>
      </c>
      <c r="O3" s="12">
        <v>2256.974175001782</v>
      </c>
      <c r="P3" s="12">
        <v>2501.4723007564762</v>
      </c>
      <c r="Q3" s="12">
        <v>1589.6703900384546</v>
      </c>
      <c r="R3" s="72">
        <v>940</v>
      </c>
      <c r="S3" s="72">
        <v>4664.9035741140415</v>
      </c>
      <c r="T3" s="13">
        <v>755.1795976209869</v>
      </c>
      <c r="U3" s="14">
        <v>2.6074680210920285</v>
      </c>
      <c r="V3" s="14">
        <v>1.9997134200704172</v>
      </c>
      <c r="W3" s="14">
        <v>3.4575478843458223</v>
      </c>
      <c r="X3" s="14">
        <v>2.1457351417437152</v>
      </c>
      <c r="Y3" s="14">
        <v>3.2338315784654821</v>
      </c>
      <c r="Z3" s="68">
        <v>2.7114115474034031</v>
      </c>
      <c r="AA3" s="14">
        <v>3.3498390009262744</v>
      </c>
      <c r="AB3" s="15">
        <v>1.8488646629545731</v>
      </c>
      <c r="AC3" s="73">
        <v>1.0377785661317138</v>
      </c>
      <c r="AD3" s="73">
        <v>1.0556449214984058</v>
      </c>
      <c r="AE3" s="73">
        <v>1.0360620814425887</v>
      </c>
      <c r="AF3" s="73">
        <v>1.0718754568655919</v>
      </c>
      <c r="AG3" s="73">
        <v>0.9962626084966123</v>
      </c>
      <c r="AH3" s="74">
        <v>1.0159920543138736</v>
      </c>
      <c r="AI3" s="73">
        <v>1.0742721567002831</v>
      </c>
      <c r="AJ3" s="75">
        <v>1.0053446319336734</v>
      </c>
      <c r="AK3" s="17">
        <v>0</v>
      </c>
      <c r="AL3" s="17">
        <v>0</v>
      </c>
      <c r="AM3" s="17">
        <v>0</v>
      </c>
      <c r="AN3" s="17">
        <v>0</v>
      </c>
      <c r="AO3" s="17">
        <v>-3.7373915033876992E-3</v>
      </c>
      <c r="AP3" s="35">
        <v>0</v>
      </c>
      <c r="AQ3" s="17">
        <v>0</v>
      </c>
      <c r="AR3" s="27">
        <v>0</v>
      </c>
      <c r="AS3" s="10">
        <v>0.10226923107442247</v>
      </c>
      <c r="AT3" s="10">
        <v>3.4108454826749946E-3</v>
      </c>
      <c r="AU3" s="10">
        <v>2.7828896544820569E-2</v>
      </c>
      <c r="AV3" s="10">
        <v>1.6494270721702821E-2</v>
      </c>
      <c r="AW3" s="69">
        <v>3.1549903252401867E-3</v>
      </c>
      <c r="AX3" s="69">
        <v>5.6230920107848942E-2</v>
      </c>
      <c r="AY3" s="11">
        <v>9.5126895337061326E-3</v>
      </c>
      <c r="AZ3" s="12">
        <v>4836.9976323030651</v>
      </c>
      <c r="BA3" s="12">
        <v>3318.6187383268752</v>
      </c>
      <c r="BB3" s="12">
        <v>1102.7773569795959</v>
      </c>
      <c r="BC3" s="12">
        <v>1161.4794723033147</v>
      </c>
      <c r="BD3" s="72">
        <v>1333.8400888395336</v>
      </c>
      <c r="BE3" s="72">
        <v>3237.1181566799082</v>
      </c>
      <c r="BF3" s="13">
        <v>1251.6904583681917</v>
      </c>
      <c r="BG3" s="14">
        <v>1.5508230498496194</v>
      </c>
      <c r="BH3" s="14">
        <v>2.9008773172023528</v>
      </c>
      <c r="BI3" s="14">
        <v>2.5961963996730013</v>
      </c>
      <c r="BJ3" s="14">
        <v>2.9408280181811461</v>
      </c>
      <c r="BK3" s="68">
        <v>3.5273102485151346</v>
      </c>
      <c r="BL3" s="14">
        <v>2.1894608530184478</v>
      </c>
      <c r="BM3" s="15">
        <v>3.2477841046189075</v>
      </c>
      <c r="BN3" s="73">
        <v>1.1022692310744224</v>
      </c>
      <c r="BO3" s="73">
        <v>1.0034108454826749</v>
      </c>
      <c r="BP3" s="73">
        <v>1.0278288965448206</v>
      </c>
      <c r="BQ3" s="73">
        <v>1.0164942707217028</v>
      </c>
      <c r="BR3" s="74">
        <v>1.0031549903252401</v>
      </c>
      <c r="BS3" s="74">
        <v>1.056230920107849</v>
      </c>
      <c r="BT3" s="76">
        <v>1.0095126895337061</v>
      </c>
      <c r="BU3" s="17">
        <v>0</v>
      </c>
      <c r="BV3" s="17">
        <v>0</v>
      </c>
      <c r="BW3" s="17">
        <v>0</v>
      </c>
      <c r="BX3" s="17">
        <v>0</v>
      </c>
      <c r="BY3" s="35">
        <v>0</v>
      </c>
      <c r="BZ3" s="35">
        <v>0</v>
      </c>
      <c r="CA3" s="36">
        <v>0</v>
      </c>
      <c r="CB3" s="35">
        <v>4.454425376385801E-2</v>
      </c>
      <c r="CC3" s="10">
        <v>6.3243725304039891E-2</v>
      </c>
      <c r="CD3" s="10">
        <v>1.4933806516115719E-2</v>
      </c>
      <c r="CE3" s="10">
        <v>2.7531855880353499E-2</v>
      </c>
      <c r="CF3" s="10">
        <v>1.5644049363536479E-2</v>
      </c>
      <c r="CG3" s="69">
        <v>0.10018089887163463</v>
      </c>
      <c r="CH3" s="69">
        <v>3.8627110375815017E-2</v>
      </c>
      <c r="CI3" s="11">
        <v>5.3839671090992788E-2</v>
      </c>
      <c r="CJ3" s="12">
        <v>2456.9490920485237</v>
      </c>
      <c r="CK3" s="12">
        <v>3394.3712431853128</v>
      </c>
      <c r="CL3" s="12">
        <v>1589.787123292019</v>
      </c>
      <c r="CM3" s="12">
        <v>2598.642330673727</v>
      </c>
      <c r="CN3" s="12">
        <v>2038.035367637282</v>
      </c>
      <c r="CO3" s="72">
        <v>2392.1036160331464</v>
      </c>
      <c r="CP3" s="69">
        <v>2621.7800297917024</v>
      </c>
      <c r="CQ3" s="11">
        <v>2198.0112475065212</v>
      </c>
      <c r="CR3" s="14">
        <v>2.7017544517226462</v>
      </c>
      <c r="CS3" s="14">
        <v>2.5162868400820093</v>
      </c>
      <c r="CT3" s="14">
        <v>2.6401481995778644</v>
      </c>
      <c r="CU3" s="14">
        <v>3.0329659737378796</v>
      </c>
      <c r="CV3" s="14">
        <v>2.9340765225788838</v>
      </c>
      <c r="CW3" s="68">
        <v>2.4417790560446937</v>
      </c>
      <c r="CX3" s="69">
        <v>2.6954580742839003</v>
      </c>
      <c r="CY3" s="11">
        <v>2.7116456191499152</v>
      </c>
      <c r="CZ3">
        <v>1.0445442537638581</v>
      </c>
      <c r="DA3">
        <v>1.0632437253040399</v>
      </c>
      <c r="DB3">
        <v>1.0149338065161158</v>
      </c>
      <c r="DC3">
        <v>1.0275318558803535</v>
      </c>
      <c r="DD3">
        <v>1.0156440493635366</v>
      </c>
      <c r="DE3" s="24">
        <v>1.1001808988716346</v>
      </c>
      <c r="DF3" s="24">
        <v>1.0386271103758151</v>
      </c>
      <c r="DG3" s="28">
        <v>1.0538396710909927</v>
      </c>
      <c r="DH3" s="17">
        <v>0</v>
      </c>
      <c r="DI3" s="17">
        <v>0</v>
      </c>
      <c r="DJ3" s="17">
        <v>0</v>
      </c>
      <c r="DK3" s="17">
        <v>0</v>
      </c>
      <c r="DL3" s="17">
        <v>0</v>
      </c>
      <c r="DM3" s="35">
        <v>0</v>
      </c>
      <c r="DN3" s="35">
        <v>0</v>
      </c>
      <c r="DO3" s="27">
        <v>0</v>
      </c>
      <c r="DP3" s="94">
        <v>4.454425376385801E-2</v>
      </c>
      <c r="DQ3" s="35">
        <v>3.2127185964285439E-2</v>
      </c>
      <c r="DR3" s="35">
        <v>4.9993541330977331E-2</v>
      </c>
      <c r="DS3" s="35">
        <v>3.0410701275160216E-2</v>
      </c>
      <c r="DT3" s="35">
        <v>6.6224076698163367E-2</v>
      </c>
      <c r="DU3" s="35">
        <v>-9.3887716708161185E-3</v>
      </c>
      <c r="DV3" s="35">
        <v>1.0340674146445256E-2</v>
      </c>
      <c r="DW3" s="35">
        <v>6.8620776532854685E-2</v>
      </c>
      <c r="DX3" s="35">
        <v>-3.0674823375516184E-4</v>
      </c>
      <c r="DY3" s="35">
        <v>7.1644556389823194E-3</v>
      </c>
      <c r="DZ3" s="35">
        <v>7.0868036165622041E-3</v>
      </c>
      <c r="EA3" s="35">
        <v>1.7367471104685088E-3</v>
      </c>
      <c r="EB3" s="35">
        <v>-8.8011186318409391E-3</v>
      </c>
      <c r="EC3" s="35">
        <v>-2.8992201463807514E-3</v>
      </c>
      <c r="ED3" s="35">
        <v>5.8435740114006146E-3</v>
      </c>
      <c r="EE3" s="35">
        <v>-5.7571819646120683E-3</v>
      </c>
      <c r="EF3" s="37" t="s">
        <v>302</v>
      </c>
      <c r="EG3" s="38" t="s">
        <v>27</v>
      </c>
      <c r="EH3" s="39" t="s">
        <v>1</v>
      </c>
      <c r="EI3" s="39" t="s">
        <v>2</v>
      </c>
      <c r="EJ3" s="39" t="s">
        <v>3</v>
      </c>
      <c r="EK3" s="39" t="s">
        <v>4</v>
      </c>
      <c r="EL3" s="40" t="s">
        <v>5</v>
      </c>
      <c r="EM3" s="39" t="s">
        <v>130</v>
      </c>
      <c r="EN3" s="40" t="s">
        <v>131</v>
      </c>
      <c r="EP3" s="41" t="s">
        <v>303</v>
      </c>
      <c r="EQ3" s="42" t="s">
        <v>91</v>
      </c>
      <c r="ER3" s="42" t="s">
        <v>2</v>
      </c>
      <c r="ES3" s="42" t="s">
        <v>3</v>
      </c>
      <c r="ET3" s="42" t="s">
        <v>4</v>
      </c>
      <c r="EU3" s="43" t="s">
        <v>304</v>
      </c>
      <c r="EV3" s="43" t="s">
        <v>132</v>
      </c>
      <c r="EW3" s="43" t="s">
        <v>305</v>
      </c>
    </row>
    <row r="4" spans="1:158" ht="16.5" customHeight="1" x14ac:dyDescent="0.25">
      <c r="A4" s="7">
        <v>37680</v>
      </c>
      <c r="B4" s="8">
        <v>19</v>
      </c>
      <c r="C4" s="8">
        <v>43</v>
      </c>
      <c r="D4" s="9">
        <v>0.43434012931676136</v>
      </c>
      <c r="E4" s="10">
        <v>6.2730689017458704E-3</v>
      </c>
      <c r="F4" s="10">
        <v>1.8564545969980014E-3</v>
      </c>
      <c r="G4" s="10">
        <v>3.1790498208066217E-2</v>
      </c>
      <c r="H4" s="10">
        <v>2.6142050443717893E-3</v>
      </c>
      <c r="I4" s="10">
        <v>-3.0607435478963232E-3</v>
      </c>
      <c r="J4" s="69">
        <v>-1.05102451146504E-3</v>
      </c>
      <c r="K4" s="69">
        <v>1.6590614441129223E-2</v>
      </c>
      <c r="L4" s="11">
        <v>-1.6472075606276749E-3</v>
      </c>
      <c r="M4" s="12">
        <v>2573.127240027824</v>
      </c>
      <c r="N4" s="12">
        <v>5401.9168332786239</v>
      </c>
      <c r="O4" s="12">
        <v>2977.2762943146063</v>
      </c>
      <c r="P4" s="12">
        <v>1280.9546940681923</v>
      </c>
      <c r="Q4" s="12">
        <v>940</v>
      </c>
      <c r="R4" s="72">
        <v>1816.2890169057569</v>
      </c>
      <c r="S4" s="72">
        <v>4588.3772799064909</v>
      </c>
      <c r="T4" s="13">
        <v>977.42225392296723</v>
      </c>
      <c r="U4" s="14">
        <v>2.5032045301073986</v>
      </c>
      <c r="V4" s="14">
        <v>2.1567103040792577</v>
      </c>
      <c r="W4" s="14">
        <v>1.9325616744906027</v>
      </c>
      <c r="X4" s="14">
        <v>2.4296242877160208</v>
      </c>
      <c r="Y4" s="14">
        <v>2.8135633592431741</v>
      </c>
      <c r="Z4" s="68">
        <v>3.2157482021160435</v>
      </c>
      <c r="AA4" s="14">
        <v>2.6697435050120264</v>
      </c>
      <c r="AB4" s="15">
        <v>2.2244434795530195</v>
      </c>
      <c r="AC4" s="73">
        <v>1.0442886225818131</v>
      </c>
      <c r="AD4" s="73">
        <v>1.0576046783657191</v>
      </c>
      <c r="AE4" s="73">
        <v>1.0689990111861345</v>
      </c>
      <c r="AF4" s="73">
        <v>1.0746775590918682</v>
      </c>
      <c r="AG4" s="73">
        <v>0.9932133041456459</v>
      </c>
      <c r="AH4" s="74">
        <v>1.0149242217613361</v>
      </c>
      <c r="AI4" s="73">
        <v>1.0920949918569378</v>
      </c>
      <c r="AJ4" s="75">
        <v>1.0036886206549158</v>
      </c>
      <c r="AK4" s="17">
        <v>0</v>
      </c>
      <c r="AL4" s="17">
        <v>0</v>
      </c>
      <c r="AM4" s="17">
        <v>0</v>
      </c>
      <c r="AN4" s="17">
        <v>0</v>
      </c>
      <c r="AO4" s="17">
        <v>-6.7866958543540967E-3</v>
      </c>
      <c r="AP4" s="35">
        <v>-1.051024511464993E-3</v>
      </c>
      <c r="AQ4" s="17">
        <v>0</v>
      </c>
      <c r="AR4" s="27">
        <v>-1.6472075606276393E-3</v>
      </c>
      <c r="AS4" s="10">
        <v>1.281583580641078E-2</v>
      </c>
      <c r="AT4" s="10">
        <v>1.2738183783990664E-2</v>
      </c>
      <c r="AU4" s="10">
        <v>7.3881272778969689E-3</v>
      </c>
      <c r="AV4" s="10">
        <v>-3.149738464412479E-3</v>
      </c>
      <c r="AW4" s="69">
        <v>2.7521600210477087E-3</v>
      </c>
      <c r="AX4" s="69">
        <v>1.1494954178829075E-2</v>
      </c>
      <c r="AY4" s="11">
        <v>-1.0580179718360823E-4</v>
      </c>
      <c r="AZ4" s="12">
        <v>5309.5689109551477</v>
      </c>
      <c r="BA4" s="12">
        <v>3271.6322406567547</v>
      </c>
      <c r="BB4" s="12">
        <v>1611.316514591465</v>
      </c>
      <c r="BC4" s="12">
        <v>1106.3804408742762</v>
      </c>
      <c r="BD4" s="72">
        <v>1116.8520521515436</v>
      </c>
      <c r="BE4" s="72">
        <v>3769.4175496627436</v>
      </c>
      <c r="BF4" s="13">
        <v>1111.7812320960106</v>
      </c>
      <c r="BG4" s="14">
        <v>1.523017637378866</v>
      </c>
      <c r="BH4" s="14">
        <v>2.5630682013892878</v>
      </c>
      <c r="BI4" s="14">
        <v>2.2302643265179523</v>
      </c>
      <c r="BJ4" s="14">
        <v>2.9949984432405499</v>
      </c>
      <c r="BK4" s="68">
        <v>3.1686976292095417</v>
      </c>
      <c r="BL4" s="14">
        <v>2.0272737606684643</v>
      </c>
      <c r="BM4" s="15">
        <v>3.0845847556011221</v>
      </c>
      <c r="BN4" s="73">
        <v>1.1163957325543308</v>
      </c>
      <c r="BO4" s="73">
        <v>1.0161924772432827</v>
      </c>
      <c r="BP4" s="73">
        <v>1.0354226272523941</v>
      </c>
      <c r="BQ4" s="73">
        <v>1.0132925796183558</v>
      </c>
      <c r="BR4" s="74">
        <v>1.0059158333845277</v>
      </c>
      <c r="BS4" s="74">
        <v>1.0683722461367513</v>
      </c>
      <c r="BT4" s="76">
        <v>1.0094058812768738</v>
      </c>
      <c r="BU4" s="17">
        <v>0</v>
      </c>
      <c r="BV4" s="17">
        <v>0</v>
      </c>
      <c r="BW4" s="17">
        <v>0</v>
      </c>
      <c r="BX4" s="17">
        <v>-3.149738464412466E-3</v>
      </c>
      <c r="BY4" s="35">
        <v>0</v>
      </c>
      <c r="BZ4" s="35">
        <v>0</v>
      </c>
      <c r="CA4" s="36">
        <v>-1.0580179718355787E-4</v>
      </c>
      <c r="CB4" s="35">
        <v>1.6635225832695878E-2</v>
      </c>
      <c r="CC4" s="10">
        <v>1.2235256266061791E-2</v>
      </c>
      <c r="CD4" s="10">
        <v>1.6966450929436858E-2</v>
      </c>
      <c r="CE4" s="10">
        <v>1.0302378537313899E-2</v>
      </c>
      <c r="CF4" s="10">
        <v>2.3886487850897378E-2</v>
      </c>
      <c r="CG4" s="69">
        <v>1.1014163711133833E-2</v>
      </c>
      <c r="CH4" s="69">
        <v>1.3767352513465721E-2</v>
      </c>
      <c r="CI4" s="11">
        <v>2.0060066716685317E-2</v>
      </c>
      <c r="CJ4" s="12">
        <v>2511.9172337355503</v>
      </c>
      <c r="CK4" s="12">
        <v>4022.3210661572975</v>
      </c>
      <c r="CL4" s="12">
        <v>1585.9937603280287</v>
      </c>
      <c r="CM4" s="12">
        <v>1577.4311361408859</v>
      </c>
      <c r="CN4" s="12">
        <v>2249.6673907040959</v>
      </c>
      <c r="CO4" s="72">
        <v>2639.3139102243299</v>
      </c>
      <c r="CP4" s="69">
        <v>2634.5286578149921</v>
      </c>
      <c r="CQ4" s="11">
        <v>2365.4935353051892</v>
      </c>
      <c r="CR4" s="14">
        <v>2.6077949296156602</v>
      </c>
      <c r="CS4" s="14">
        <v>2.5166652047426661</v>
      </c>
      <c r="CT4" s="14">
        <v>2.5987051789277369</v>
      </c>
      <c r="CU4" s="14">
        <v>2.8680912428631435</v>
      </c>
      <c r="CV4" s="14">
        <v>2.6598419374137139</v>
      </c>
      <c r="CW4" s="68">
        <v>2.4749335059509563</v>
      </c>
      <c r="CX4" s="69">
        <v>2.6102390466622079</v>
      </c>
      <c r="CY4" s="11">
        <v>2.6048761423979205</v>
      </c>
      <c r="CZ4">
        <v>1.0619204833174647</v>
      </c>
      <c r="DA4">
        <v>1.0762527847564169</v>
      </c>
      <c r="DB4">
        <v>1.032153631140998</v>
      </c>
      <c r="DC4">
        <v>1.0381178780187816</v>
      </c>
      <c r="DD4">
        <v>1.0399042186094949</v>
      </c>
      <c r="DE4" s="24">
        <v>1.1122984714036692</v>
      </c>
      <c r="DF4" s="24">
        <v>1.052926255934401</v>
      </c>
      <c r="DG4" s="28">
        <v>1.0749797652017676</v>
      </c>
      <c r="DH4" s="17">
        <v>0</v>
      </c>
      <c r="DI4" s="17">
        <v>0</v>
      </c>
      <c r="DJ4" s="17">
        <v>0</v>
      </c>
      <c r="DK4" s="17">
        <v>0</v>
      </c>
      <c r="DL4" s="17">
        <v>0</v>
      </c>
      <c r="DM4" s="35">
        <v>0</v>
      </c>
      <c r="DN4" s="35">
        <v>0</v>
      </c>
      <c r="DO4" s="27">
        <v>0</v>
      </c>
      <c r="DP4" s="94">
        <v>1.6635225832695878E-2</v>
      </c>
      <c r="DQ4" s="35">
        <v>6.2168873431741028E-4</v>
      </c>
      <c r="DR4" s="35">
        <v>-3.7949255704304587E-3</v>
      </c>
      <c r="DS4" s="35">
        <v>2.6139118040637756E-2</v>
      </c>
      <c r="DT4" s="35">
        <v>-3.0371751230566708E-3</v>
      </c>
      <c r="DU4" s="35">
        <v>-8.7121237153247842E-3</v>
      </c>
      <c r="DV4" s="35">
        <v>-6.7024046788934999E-3</v>
      </c>
      <c r="DW4" s="35">
        <v>1.0939234273700763E-2</v>
      </c>
      <c r="DX4" s="35">
        <v>-7.298587728056135E-3</v>
      </c>
      <c r="DY4" s="35">
        <v>1.8610593903488473E-2</v>
      </c>
      <c r="DZ4" s="35">
        <v>2.8445795169379489E-2</v>
      </c>
      <c r="EA4" s="35">
        <v>1.721808374368956E-2</v>
      </c>
      <c r="EB4" s="35">
        <v>2.5048979914704318E-2</v>
      </c>
      <c r="EC4" s="35">
        <v>1.8182773024060902E-2</v>
      </c>
      <c r="ED4" s="35">
        <v>2.0978269527477795E-2</v>
      </c>
      <c r="EE4" s="35">
        <v>2.096134458734766E-2</v>
      </c>
      <c r="EF4" s="44" t="s">
        <v>32</v>
      </c>
      <c r="EG4" s="20">
        <v>9.4004680605114466E-2</v>
      </c>
      <c r="EH4" s="20">
        <v>0.15762094291990336</v>
      </c>
      <c r="EI4" s="20">
        <v>0.12083666739475007</v>
      </c>
      <c r="EJ4" s="20">
        <v>8.8103831128357735E-2</v>
      </c>
      <c r="EK4" s="20">
        <v>4.3785355626762001E-2</v>
      </c>
      <c r="EL4" s="20">
        <v>5.9842866680751561E-2</v>
      </c>
      <c r="EM4" s="20">
        <v>0.17168367376505023</v>
      </c>
      <c r="EN4" s="20">
        <v>3.5925619858887758E-2</v>
      </c>
      <c r="EO4" s="100">
        <f>EM4-EY15</f>
        <v>9.0874600344487133E-2</v>
      </c>
      <c r="EP4" s="45" t="s">
        <v>32</v>
      </c>
      <c r="EQ4" s="20">
        <v>0.19765015595168589</v>
      </c>
      <c r="ER4" s="20">
        <v>9.6432085557225156E-2</v>
      </c>
      <c r="ES4" s="20">
        <v>8.0693611619019778E-2</v>
      </c>
      <c r="ET4" s="20">
        <v>6.8398995132960438E-2</v>
      </c>
      <c r="EU4" s="46">
        <v>4.4819876320969732E-2</v>
      </c>
      <c r="EV4" s="46">
        <v>0.12123620270042168</v>
      </c>
      <c r="EW4" s="46">
        <v>5.6449890927056323E-2</v>
      </c>
    </row>
    <row r="5" spans="1:158" ht="16.5" customHeight="1" x14ac:dyDescent="0.25">
      <c r="A5" s="7">
        <v>37711</v>
      </c>
      <c r="B5" s="8">
        <v>22</v>
      </c>
      <c r="C5" s="8">
        <v>47</v>
      </c>
      <c r="D5" s="9">
        <v>0.43995131802436749</v>
      </c>
      <c r="E5" s="10">
        <v>2.6622033585038757E-2</v>
      </c>
      <c r="F5" s="10">
        <v>1.4672466971438156E-2</v>
      </c>
      <c r="G5" s="10">
        <v>1.9795171588870217E-2</v>
      </c>
      <c r="H5" s="10">
        <v>3.3365442240959692E-2</v>
      </c>
      <c r="I5" s="10">
        <v>2.8887965090964165E-2</v>
      </c>
      <c r="J5" s="69">
        <v>3.7726742725382297E-2</v>
      </c>
      <c r="K5" s="69">
        <v>2.8561416405126411E-2</v>
      </c>
      <c r="L5" s="11">
        <v>2.2397797821592833E-2</v>
      </c>
      <c r="M5" s="12">
        <v>2565.994139033794</v>
      </c>
      <c r="N5" s="12">
        <v>3200.2169749332443</v>
      </c>
      <c r="O5" s="12">
        <v>1273.1260501808447</v>
      </c>
      <c r="P5" s="12">
        <v>4113.7278251448488</v>
      </c>
      <c r="Q5" s="12">
        <v>2554.3686273025005</v>
      </c>
      <c r="R5" s="72">
        <v>1822.9180518029166</v>
      </c>
      <c r="S5" s="72">
        <v>3645.0453522790649</v>
      </c>
      <c r="T5" s="13">
        <v>1409.1447908932109</v>
      </c>
      <c r="U5" s="14">
        <v>2.595390590230914</v>
      </c>
      <c r="V5" s="14">
        <v>2.0361886227963484</v>
      </c>
      <c r="W5" s="14">
        <v>2.7283618318001879</v>
      </c>
      <c r="X5" s="14">
        <v>2.4429513244461192</v>
      </c>
      <c r="Y5" s="14">
        <v>3.4769133521382729</v>
      </c>
      <c r="Z5" s="68">
        <v>2.5077534339590613</v>
      </c>
      <c r="AA5" s="14">
        <v>3.2102019872543379</v>
      </c>
      <c r="AB5" s="15">
        <v>1.9280697859519984</v>
      </c>
      <c r="AC5" s="73">
        <v>1.07208970936466</v>
      </c>
      <c r="AD5" s="73">
        <v>1.0731223480778787</v>
      </c>
      <c r="AE5" s="73">
        <v>1.0901600300408967</v>
      </c>
      <c r="AF5" s="73">
        <v>1.1105346511174035</v>
      </c>
      <c r="AG5" s="73">
        <v>1.0219052154036865</v>
      </c>
      <c r="AH5" s="74">
        <v>1.0532140067614848</v>
      </c>
      <c r="AI5" s="73">
        <v>1.123286771673317</v>
      </c>
      <c r="AJ5" s="75">
        <v>1.0261690354561779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35">
        <v>0</v>
      </c>
      <c r="AQ5" s="17">
        <v>0</v>
      </c>
      <c r="AR5" s="27">
        <v>0</v>
      </c>
      <c r="AS5" s="10">
        <v>2.4261974070916934E-2</v>
      </c>
      <c r="AT5" s="10">
        <v>3.409717533680795E-2</v>
      </c>
      <c r="AU5" s="10">
        <v>2.2869463911118021E-2</v>
      </c>
      <c r="AV5" s="10">
        <v>3.0700360082132779E-2</v>
      </c>
      <c r="AW5" s="69">
        <v>2.3834153191489363E-2</v>
      </c>
      <c r="AX5" s="69">
        <v>2.6629649694906256E-2</v>
      </c>
      <c r="AY5" s="11">
        <v>2.6612724754776121E-2</v>
      </c>
      <c r="AZ5" s="12">
        <v>5186.4150943396235</v>
      </c>
      <c r="BA5" s="12">
        <v>3498.0708034221661</v>
      </c>
      <c r="BB5" s="12">
        <v>1499.5462668013365</v>
      </c>
      <c r="BC5" s="12">
        <v>1293.8660501143518</v>
      </c>
      <c r="BD5" s="72">
        <v>1178.8212198581562</v>
      </c>
      <c r="BE5" s="72">
        <v>3662.8332264768305</v>
      </c>
      <c r="BF5" s="13">
        <v>1225.3768070905503</v>
      </c>
      <c r="BG5" s="14">
        <v>1.7513875621827251</v>
      </c>
      <c r="BH5" s="14">
        <v>2.8632723964991644</v>
      </c>
      <c r="BI5" s="14">
        <v>2.4393272084531126</v>
      </c>
      <c r="BJ5" s="14">
        <v>2.7068586882126109</v>
      </c>
      <c r="BK5" s="68">
        <v>3.2090057645390075</v>
      </c>
      <c r="BL5" s="14">
        <v>2.2596099995578349</v>
      </c>
      <c r="BM5" s="15">
        <v>3.0058001796957328</v>
      </c>
      <c r="BN5" s="73">
        <v>1.1434816968704462</v>
      </c>
      <c r="BO5" s="73">
        <v>1.0508417703157922</v>
      </c>
      <c r="BP5" s="73">
        <v>1.0591021876590978</v>
      </c>
      <c r="BQ5" s="73">
        <v>1.0444010266811925</v>
      </c>
      <c r="BR5" s="74">
        <v>1.0298909854551592</v>
      </c>
      <c r="BS5" s="74">
        <v>1.0968226247951331</v>
      </c>
      <c r="BT5" s="76">
        <v>1.0362689221611474</v>
      </c>
      <c r="BU5" s="17">
        <v>0</v>
      </c>
      <c r="BV5" s="17">
        <v>0</v>
      </c>
      <c r="BW5" s="17">
        <v>0</v>
      </c>
      <c r="BX5" s="17">
        <v>0</v>
      </c>
      <c r="BY5" s="35">
        <v>0</v>
      </c>
      <c r="BZ5" s="35">
        <v>0</v>
      </c>
      <c r="CA5" s="36">
        <v>0</v>
      </c>
      <c r="CB5" s="35">
        <v>2.6045995292292467E-2</v>
      </c>
      <c r="CC5" s="10">
        <v>2.9944324013590363E-2</v>
      </c>
      <c r="CD5" s="10">
        <v>1.904489914915098E-2</v>
      </c>
      <c r="CE5" s="10">
        <v>2.5071269510101676E-2</v>
      </c>
      <c r="CF5" s="10">
        <v>1.6252902687095703E-2</v>
      </c>
      <c r="CG5" s="69">
        <v>3.3999679424311514E-2</v>
      </c>
      <c r="CH5" s="69">
        <v>2.5323196545172455E-2</v>
      </c>
      <c r="CI5" s="11">
        <v>2.7357984879631932E-2</v>
      </c>
      <c r="CJ5" s="12">
        <v>2611.0578192079829</v>
      </c>
      <c r="CK5" s="12">
        <v>3884.2761173637996</v>
      </c>
      <c r="CL5" s="12">
        <v>1517.9284204057446</v>
      </c>
      <c r="CM5" s="12">
        <v>3142.4336062326684</v>
      </c>
      <c r="CN5" s="12">
        <v>1088.2037806460701</v>
      </c>
      <c r="CO5" s="72">
        <v>2450.7273843117664</v>
      </c>
      <c r="CP5" s="69">
        <v>2980.3117890597127</v>
      </c>
      <c r="CQ5" s="11">
        <v>1940.8057394146128</v>
      </c>
      <c r="CR5" s="14">
        <v>2.6044178264300344</v>
      </c>
      <c r="CS5" s="14">
        <v>2.6031824181149816</v>
      </c>
      <c r="CT5" s="14">
        <v>3.0443267026125382</v>
      </c>
      <c r="CU5" s="14">
        <v>2.1089031097319424</v>
      </c>
      <c r="CV5" s="14">
        <v>2.7680930372933874</v>
      </c>
      <c r="CW5" s="68">
        <v>2.5977450376351521</v>
      </c>
      <c r="CX5" s="69">
        <v>2.5729716453574714</v>
      </c>
      <c r="CY5" s="11">
        <v>2.6614974247181866</v>
      </c>
      <c r="CZ5">
        <v>1.0895792592267404</v>
      </c>
      <c r="DA5">
        <v>1.108480446863692</v>
      </c>
      <c r="DB5">
        <v>1.0518108929525083</v>
      </c>
      <c r="DC5">
        <v>1.0641448111218452</v>
      </c>
      <c r="DD5">
        <v>1.0568056806784554</v>
      </c>
      <c r="DE5" s="24">
        <v>1.1501162628555457</v>
      </c>
      <c r="DF5" s="24">
        <v>1.0795897144610003</v>
      </c>
      <c r="DG5" s="28">
        <v>1.1043890453640679</v>
      </c>
      <c r="DH5" s="17">
        <v>0</v>
      </c>
      <c r="DI5" s="17">
        <v>0</v>
      </c>
      <c r="DJ5" s="17">
        <v>0</v>
      </c>
      <c r="DK5" s="17">
        <v>0</v>
      </c>
      <c r="DL5" s="17">
        <v>0</v>
      </c>
      <c r="DM5" s="35">
        <v>0</v>
      </c>
      <c r="DN5" s="35">
        <v>0</v>
      </c>
      <c r="DO5" s="27">
        <v>0</v>
      </c>
      <c r="DP5" s="94">
        <v>2.6045995292292467E-2</v>
      </c>
      <c r="DQ5" s="35">
        <v>2.0970653417610296E-2</v>
      </c>
      <c r="DR5" s="35">
        <v>9.0210868040096967E-3</v>
      </c>
      <c r="DS5" s="35">
        <v>1.4143791421441756E-2</v>
      </c>
      <c r="DT5" s="35">
        <v>2.7714062073531231E-2</v>
      </c>
      <c r="DU5" s="35">
        <v>2.3236584923535704E-2</v>
      </c>
      <c r="DV5" s="35">
        <v>3.2075362557953839E-2</v>
      </c>
      <c r="DW5" s="35">
        <v>2.291003623769795E-2</v>
      </c>
      <c r="DX5" s="35">
        <v>1.6746417654164372E-2</v>
      </c>
      <c r="DY5" s="35">
        <v>5.2545731422718102E-2</v>
      </c>
      <c r="DZ5" s="35">
        <v>3.978455180989731E-2</v>
      </c>
      <c r="EA5" s="35">
        <v>2.6792409600645824E-2</v>
      </c>
      <c r="EB5" s="35">
        <v>2.4110324483471165E-2</v>
      </c>
      <c r="EC5" s="35">
        <v>2.2900874350884701E-2</v>
      </c>
      <c r="ED5" s="35">
        <v>3.9146035800088734E-2</v>
      </c>
      <c r="EE5" s="35">
        <v>2.32882016981945E-2</v>
      </c>
      <c r="EF5" s="44" t="s">
        <v>306</v>
      </c>
      <c r="EG5" s="20">
        <v>9.0346297237523132E-2</v>
      </c>
      <c r="EH5" s="20">
        <v>0.1506646957803382</v>
      </c>
      <c r="EI5" s="20">
        <v>9.3724250585734914E-2</v>
      </c>
      <c r="EJ5" s="20">
        <v>8.1263444895520676E-2</v>
      </c>
      <c r="EK5" s="20">
        <v>8.7268740592428659E-2</v>
      </c>
      <c r="EL5" s="20">
        <v>9.7892404469495348E-2</v>
      </c>
      <c r="EM5" s="20">
        <v>0.13939101784801955</v>
      </c>
      <c r="EN5" s="20">
        <v>6.2621074089299469E-2</v>
      </c>
      <c r="EO5" s="100">
        <f>EM5-EY16</f>
        <v>5.0503598918126488E-2</v>
      </c>
      <c r="EP5" s="45" t="s">
        <v>10</v>
      </c>
      <c r="EQ5" s="20">
        <v>0.22006111276154822</v>
      </c>
      <c r="ER5" s="20">
        <v>0.14280154904858991</v>
      </c>
      <c r="ES5" s="20">
        <v>7.3785221532813194E-2</v>
      </c>
      <c r="ET5" s="20">
        <v>5.2233716447726675E-2</v>
      </c>
      <c r="EU5" s="46">
        <v>3.7253284796345057E-2</v>
      </c>
      <c r="EV5" s="46">
        <v>0.12857149186297873</v>
      </c>
      <c r="EW5" s="46">
        <v>4.3716549152050775E-2</v>
      </c>
    </row>
    <row r="6" spans="1:158" ht="16.5" customHeight="1" x14ac:dyDescent="0.25">
      <c r="A6" s="7">
        <v>37741</v>
      </c>
      <c r="B6" s="8">
        <v>22</v>
      </c>
      <c r="C6" s="8">
        <v>47</v>
      </c>
      <c r="D6" s="9">
        <v>0.42510335183080372</v>
      </c>
      <c r="E6" s="10">
        <v>3.7628586093572364E-2</v>
      </c>
      <c r="F6" s="10">
        <v>6.9662147807947258E-2</v>
      </c>
      <c r="G6" s="10">
        <v>3.1150773881913639E-2</v>
      </c>
      <c r="H6" s="10">
        <v>4.3625986657303377E-2</v>
      </c>
      <c r="I6" s="10">
        <v>2.916732361535733E-2</v>
      </c>
      <c r="J6" s="69">
        <v>1.8437202258078114E-2</v>
      </c>
      <c r="K6" s="69">
        <v>6.3841764007825402E-2</v>
      </c>
      <c r="L6" s="11">
        <v>1.6222766605825781E-2</v>
      </c>
      <c r="M6" s="12">
        <v>2412.8437173366733</v>
      </c>
      <c r="N6" s="12">
        <v>3017.9579085495106</v>
      </c>
      <c r="O6" s="12">
        <v>1307.3582158578993</v>
      </c>
      <c r="P6" s="12">
        <v>4564.9894662921342</v>
      </c>
      <c r="Q6" s="12">
        <v>2152.9572825701398</v>
      </c>
      <c r="R6" s="72">
        <v>1308.6601789049446</v>
      </c>
      <c r="S6" s="72">
        <v>3558.0755436566524</v>
      </c>
      <c r="T6" s="13">
        <v>1177.6048437883592</v>
      </c>
      <c r="U6" s="14">
        <v>2.6966386694495705</v>
      </c>
      <c r="V6" s="14">
        <v>2.737460246963427</v>
      </c>
      <c r="W6" s="14">
        <v>3.3247549031362951</v>
      </c>
      <c r="X6" s="14">
        <v>1.8117874122191013</v>
      </c>
      <c r="Y6" s="14">
        <v>2.9708742631285574</v>
      </c>
      <c r="Z6" s="68">
        <v>2.6273935768350398</v>
      </c>
      <c r="AA6" s="14">
        <v>3.5792302452511979</v>
      </c>
      <c r="AB6" s="15">
        <v>1.9372164387801938</v>
      </c>
      <c r="AC6" s="73">
        <v>1.1124309292935211</v>
      </c>
      <c r="AD6" s="73">
        <v>1.1478783557056913</v>
      </c>
      <c r="AE6" s="73">
        <v>1.1241193586318008</v>
      </c>
      <c r="AF6" s="73">
        <v>1.1589828209895245</v>
      </c>
      <c r="AG6" s="73">
        <v>1.0517114555255873</v>
      </c>
      <c r="AH6" s="74">
        <v>1.0726323264251871</v>
      </c>
      <c r="AI6" s="73">
        <v>1.194999380663597</v>
      </c>
      <c r="AJ6" s="75">
        <v>1.0428163362165088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35">
        <v>0</v>
      </c>
      <c r="AQ6" s="17">
        <v>0</v>
      </c>
      <c r="AR6" s="27">
        <v>0</v>
      </c>
      <c r="AS6" s="10">
        <v>5.8197111590146559E-2</v>
      </c>
      <c r="AT6" s="10">
        <v>4.5435931977325768E-2</v>
      </c>
      <c r="AU6" s="10">
        <v>3.2443789768074285E-2</v>
      </c>
      <c r="AV6" s="10">
        <v>2.9761704650899626E-2</v>
      </c>
      <c r="AW6" s="69">
        <v>2.8552254518313162E-2</v>
      </c>
      <c r="AX6" s="69">
        <v>4.4797415967517192E-2</v>
      </c>
      <c r="AY6" s="11">
        <v>2.8939581865622961E-2</v>
      </c>
      <c r="AZ6" s="12">
        <v>5650.0759696121559</v>
      </c>
      <c r="BA6" s="12">
        <v>3064.7115705235074</v>
      </c>
      <c r="BB6" s="12">
        <v>1729.5189975123228</v>
      </c>
      <c r="BC6" s="12">
        <v>1189.3609596016749</v>
      </c>
      <c r="BD6" s="72">
        <v>1162.580796502639</v>
      </c>
      <c r="BE6" s="72">
        <v>3437.2924826732519</v>
      </c>
      <c r="BF6" s="13">
        <v>1171.1571646010004</v>
      </c>
      <c r="BG6" s="14">
        <v>2.4081726613702346</v>
      </c>
      <c r="BH6" s="14">
        <v>2.6340537512504167</v>
      </c>
      <c r="BI6" s="14">
        <v>2.6270424141287725</v>
      </c>
      <c r="BJ6" s="14">
        <v>2.4432840556750031</v>
      </c>
      <c r="BK6" s="68">
        <v>3.0709787705923124</v>
      </c>
      <c r="BL6" s="14">
        <v>2.5536413497820325</v>
      </c>
      <c r="BM6" s="15">
        <v>2.8699590490686377</v>
      </c>
      <c r="BN6" s="73">
        <v>1.2100290287845057</v>
      </c>
      <c r="BO6" s="73">
        <v>1.0985877455107933</v>
      </c>
      <c r="BP6" s="73">
        <v>1.093463476378417</v>
      </c>
      <c r="BQ6" s="73">
        <v>1.0754841815743743</v>
      </c>
      <c r="BR6" s="74">
        <v>1.0592966949979914</v>
      </c>
      <c r="BS6" s="74">
        <v>1.1459574441606648</v>
      </c>
      <c r="BT6" s="76">
        <v>1.066258111468831</v>
      </c>
      <c r="BU6" s="17">
        <v>0</v>
      </c>
      <c r="BV6" s="17">
        <v>0</v>
      </c>
      <c r="BW6" s="17">
        <v>0</v>
      </c>
      <c r="BX6" s="17">
        <v>0</v>
      </c>
      <c r="BY6" s="35">
        <v>0</v>
      </c>
      <c r="BZ6" s="35">
        <v>0</v>
      </c>
      <c r="CA6" s="36">
        <v>0</v>
      </c>
      <c r="CB6" s="35">
        <v>4.0858606101379515E-2</v>
      </c>
      <c r="CC6" s="10">
        <v>8.4178912734207134E-2</v>
      </c>
      <c r="CD6" s="10">
        <v>5.1370554254374041E-2</v>
      </c>
      <c r="CE6" s="10">
        <v>1.5842688303776453E-2</v>
      </c>
      <c r="CF6" s="10">
        <v>3.2077891759611496E-2</v>
      </c>
      <c r="CG6" s="69">
        <v>2.7442185656903866E-2</v>
      </c>
      <c r="CH6" s="69">
        <v>4.904521595702406E-2</v>
      </c>
      <c r="CI6" s="11">
        <v>2.946764151571879E-2</v>
      </c>
      <c r="CJ6" s="12">
        <v>2557.5330642285676</v>
      </c>
      <c r="CK6" s="12">
        <v>3585.3870962859828</v>
      </c>
      <c r="CL6" s="12">
        <v>2114.5183956064934</v>
      </c>
      <c r="CM6" s="12">
        <v>3539.6373507929811</v>
      </c>
      <c r="CN6" s="12">
        <v>1540.0648771451006</v>
      </c>
      <c r="CO6" s="72">
        <v>2032.6526623403515</v>
      </c>
      <c r="CP6" s="69">
        <v>3089.4410732496731</v>
      </c>
      <c r="CQ6" s="11">
        <v>1817.4287474934547</v>
      </c>
      <c r="CR6" s="14">
        <v>2.4838734023645572</v>
      </c>
      <c r="CS6" s="14">
        <v>2.6732507340254874</v>
      </c>
      <c r="CT6" s="14">
        <v>2.2463870529584953</v>
      </c>
      <c r="CU6" s="14">
        <v>2.1755010410181224</v>
      </c>
      <c r="CV6" s="14">
        <v>2.795389278117876</v>
      </c>
      <c r="CW6" s="68">
        <v>2.5579415296699657</v>
      </c>
      <c r="CX6" s="69">
        <v>2.3560789663939179</v>
      </c>
      <c r="CY6" s="11">
        <v>2.6616883856182585</v>
      </c>
      <c r="CZ6">
        <v>1.1340979489957188</v>
      </c>
      <c r="DA6">
        <v>1.2017911256678058</v>
      </c>
      <c r="DB6">
        <v>1.1058430014942668</v>
      </c>
      <c r="DC6">
        <v>1.0810037256745297</v>
      </c>
      <c r="DD6">
        <v>1.0907057789142014</v>
      </c>
      <c r="DE6" s="24">
        <v>1.1816779668678519</v>
      </c>
      <c r="DF6" s="24">
        <v>1.1325384251517219</v>
      </c>
      <c r="DG6" s="28">
        <v>1.1369327858467431</v>
      </c>
      <c r="DH6" s="17">
        <v>0</v>
      </c>
      <c r="DI6" s="17">
        <v>0</v>
      </c>
      <c r="DJ6" s="17">
        <v>0</v>
      </c>
      <c r="DK6" s="17">
        <v>0</v>
      </c>
      <c r="DL6" s="17">
        <v>0</v>
      </c>
      <c r="DM6" s="35">
        <v>0</v>
      </c>
      <c r="DN6" s="35">
        <v>0</v>
      </c>
      <c r="DO6" s="27">
        <v>0</v>
      </c>
      <c r="DP6" s="94">
        <v>4.0858606101379515E-2</v>
      </c>
      <c r="DQ6" s="35">
        <v>3.1977205926143906E-2</v>
      </c>
      <c r="DR6" s="35">
        <v>6.4010767640518801E-2</v>
      </c>
      <c r="DS6" s="35">
        <v>2.5499393714485178E-2</v>
      </c>
      <c r="DT6" s="35">
        <v>3.7974606489874919E-2</v>
      </c>
      <c r="DU6" s="35">
        <v>2.3515943447928869E-2</v>
      </c>
      <c r="DV6" s="35">
        <v>1.2785822090649653E-2</v>
      </c>
      <c r="DW6" s="35">
        <v>5.8190383840396945E-2</v>
      </c>
      <c r="DX6" s="35">
        <v>1.0571386438397321E-2</v>
      </c>
      <c r="DY6" s="35">
        <v>4.0596246584890465E-2</v>
      </c>
      <c r="DZ6" s="35">
        <v>-2.7735459912406591E-3</v>
      </c>
      <c r="EA6" s="35">
        <v>1.2183730304397459E-2</v>
      </c>
      <c r="EB6" s="35">
        <v>1.1181822361460451E-3</v>
      </c>
      <c r="EC6" s="35">
        <v>-6.0065054390945989E-3</v>
      </c>
      <c r="ED6" s="35">
        <v>1.8914555946198265E-2</v>
      </c>
      <c r="EE6" s="35">
        <v>-3.3088092135626981E-3</v>
      </c>
      <c r="EF6" s="44" t="s">
        <v>307</v>
      </c>
      <c r="EG6" s="20">
        <v>-0.28879218343485058</v>
      </c>
      <c r="EH6" s="20">
        <v>-0.2387481741612294</v>
      </c>
      <c r="EI6" s="20">
        <v>-0.18070129117740963</v>
      </c>
      <c r="EJ6" s="20">
        <v>-0.26107249966762769</v>
      </c>
      <c r="EK6" s="20">
        <v>-0.43616431897714691</v>
      </c>
      <c r="EL6" s="20">
        <v>-0.35944085167652473</v>
      </c>
      <c r="EM6" s="20">
        <v>-0.28853094187615302</v>
      </c>
      <c r="EN6" s="20">
        <v>-0.28347708299615226</v>
      </c>
      <c r="EO6" s="100">
        <f>EM6-EY17</f>
        <v>3.7946828051119041E-2</v>
      </c>
      <c r="EP6" s="45" t="s">
        <v>9</v>
      </c>
      <c r="EQ6" s="20">
        <v>-0.42977963063352043</v>
      </c>
      <c r="ER6" s="20">
        <v>-0.45308784110698663</v>
      </c>
      <c r="ES6" s="20">
        <v>-0.23752220558796655</v>
      </c>
      <c r="ET6" s="20">
        <v>-0.16293972548536517</v>
      </c>
      <c r="EU6" s="46">
        <v>-0.11166324048045961</v>
      </c>
      <c r="EV6" s="46">
        <v>-0.37267720471902821</v>
      </c>
      <c r="EW6" s="46">
        <v>-0.13782446162348905</v>
      </c>
    </row>
    <row r="7" spans="1:158" ht="16.5" customHeight="1" x14ac:dyDescent="0.25">
      <c r="A7" s="7">
        <v>37772</v>
      </c>
      <c r="B7" s="8">
        <v>22</v>
      </c>
      <c r="C7" s="8">
        <v>47</v>
      </c>
      <c r="D7" s="9">
        <v>0.43312073988177735</v>
      </c>
      <c r="E7" s="10">
        <v>1.5001770390855337E-2</v>
      </c>
      <c r="F7" s="10">
        <v>4.8554210038405501E-2</v>
      </c>
      <c r="G7" s="10">
        <v>6.4126808632543912E-3</v>
      </c>
      <c r="H7" s="10">
        <v>-6.4290179046645789E-4</v>
      </c>
      <c r="I7" s="10">
        <v>4.699408303730019E-3</v>
      </c>
      <c r="J7" s="69">
        <v>4.7656610844058504E-3</v>
      </c>
      <c r="K7" s="69">
        <v>3.1128901887988072E-2</v>
      </c>
      <c r="L7" s="11">
        <v>3.4908865683521383E-3</v>
      </c>
      <c r="M7" s="12">
        <v>2340.9838283645199</v>
      </c>
      <c r="N7" s="12">
        <v>2576.7259965567473</v>
      </c>
      <c r="O7" s="12">
        <v>4444.6946142093193</v>
      </c>
      <c r="P7" s="12">
        <v>1794.4398032828767</v>
      </c>
      <c r="Q7" s="12">
        <v>1990.3371077560687</v>
      </c>
      <c r="R7" s="72">
        <v>1264.231431229648</v>
      </c>
      <c r="S7" s="72">
        <v>3814.0589155227067</v>
      </c>
      <c r="T7" s="13">
        <v>1151.3566283834155</v>
      </c>
      <c r="U7" s="14">
        <v>2.7424516793621452</v>
      </c>
      <c r="V7" s="14">
        <v>2.6544710899218638</v>
      </c>
      <c r="W7" s="14">
        <v>2.2079828686019862</v>
      </c>
      <c r="X7" s="14">
        <v>3.0666468672159422</v>
      </c>
      <c r="Y7" s="14">
        <v>2.417139820159858</v>
      </c>
      <c r="Z7" s="68">
        <v>3.2203408151134543</v>
      </c>
      <c r="AA7" s="14">
        <v>3.2790306917735217</v>
      </c>
      <c r="AB7" s="15">
        <v>2.1291614566693009</v>
      </c>
      <c r="AC7" s="73">
        <v>1.1291193626704683</v>
      </c>
      <c r="AD7" s="73">
        <v>1.2036126824871651</v>
      </c>
      <c r="AE7" s="73">
        <v>1.1313279773309126</v>
      </c>
      <c r="AF7" s="73">
        <v>1.1582377088587905</v>
      </c>
      <c r="AG7" s="73">
        <v>1.0566538770728122</v>
      </c>
      <c r="AH7" s="74">
        <v>1.0777441285611074</v>
      </c>
      <c r="AI7" s="73">
        <v>1.2321983991404808</v>
      </c>
      <c r="AJ7" s="75">
        <v>1.0464566897578651</v>
      </c>
      <c r="AK7" s="17">
        <v>0</v>
      </c>
      <c r="AL7" s="17">
        <v>0</v>
      </c>
      <c r="AM7" s="17">
        <v>0</v>
      </c>
      <c r="AN7" s="17">
        <v>-6.4290179046644358E-4</v>
      </c>
      <c r="AO7" s="17">
        <v>0</v>
      </c>
      <c r="AP7" s="35">
        <v>0</v>
      </c>
      <c r="AQ7" s="17">
        <v>0</v>
      </c>
      <c r="AR7" s="27">
        <v>0</v>
      </c>
      <c r="AS7" s="10">
        <v>4.6247626752318922E-2</v>
      </c>
      <c r="AT7" s="10">
        <v>2.877834176187801E-3</v>
      </c>
      <c r="AU7" s="10">
        <v>1.783511047182592E-2</v>
      </c>
      <c r="AV7" s="10">
        <v>6.7695624035745052E-3</v>
      </c>
      <c r="AW7" s="69">
        <v>-3.5512527166613878E-4</v>
      </c>
      <c r="AX7" s="69">
        <v>2.4565936113626726E-2</v>
      </c>
      <c r="AY7" s="11">
        <v>2.342570953865762E-3</v>
      </c>
      <c r="AZ7" s="12">
        <v>5336.9977186083515</v>
      </c>
      <c r="BA7" s="12">
        <v>2632.2141474683149</v>
      </c>
      <c r="BB7" s="12">
        <v>1119.4877318570304</v>
      </c>
      <c r="BC7" s="12">
        <v>1420.956540904446</v>
      </c>
      <c r="BD7" s="72">
        <v>1185.2531073722253</v>
      </c>
      <c r="BE7" s="72">
        <v>3146.724198411152</v>
      </c>
      <c r="BF7" s="13">
        <v>1274.5000037933103</v>
      </c>
      <c r="BG7" s="14">
        <v>2.6818475069792571</v>
      </c>
      <c r="BH7" s="14">
        <v>2.5390401240348797</v>
      </c>
      <c r="BI7" s="14">
        <v>2.6362823930823391</v>
      </c>
      <c r="BJ7" s="14">
        <v>2.2945915365966059</v>
      </c>
      <c r="BK7" s="68">
        <v>3.2615104270957973</v>
      </c>
      <c r="BL7" s="14">
        <v>2.6269008116194561</v>
      </c>
      <c r="BM7" s="15">
        <v>2.895395649831956</v>
      </c>
      <c r="BN7" s="73">
        <v>1.2659899996672024</v>
      </c>
      <c r="BO7" s="73">
        <v>1.1017492988703652</v>
      </c>
      <c r="BP7" s="73">
        <v>1.112965518276533</v>
      </c>
      <c r="BQ7" s="73">
        <v>1.0827647388555992</v>
      </c>
      <c r="BR7" s="74">
        <v>1.0589205119714051</v>
      </c>
      <c r="BS7" s="74">
        <v>1.1741089615228508</v>
      </c>
      <c r="BT7" s="76">
        <v>1.0687558967500816</v>
      </c>
      <c r="BU7" s="17">
        <v>0</v>
      </c>
      <c r="BV7" s="17">
        <v>0</v>
      </c>
      <c r="BW7" s="17">
        <v>0</v>
      </c>
      <c r="BX7" s="17">
        <v>0</v>
      </c>
      <c r="BY7" s="35">
        <v>-3.5512527166614571E-4</v>
      </c>
      <c r="BZ7" s="35">
        <v>0</v>
      </c>
      <c r="CA7" s="36">
        <v>0</v>
      </c>
      <c r="CB7" s="35">
        <v>3.8258549792120362E-3</v>
      </c>
      <c r="CC7" s="10">
        <v>1.3151721891516971E-2</v>
      </c>
      <c r="CD7" s="10">
        <v>1.2754867257219579E-2</v>
      </c>
      <c r="CE7" s="10">
        <v>-6.1299241404529792E-3</v>
      </c>
      <c r="CF7" s="10">
        <v>-3.5604191136048313E-3</v>
      </c>
      <c r="CG7" s="69">
        <v>-2.0090248479312268E-3</v>
      </c>
      <c r="CH7" s="69">
        <v>7.5271049051453291E-3</v>
      </c>
      <c r="CI7" s="11">
        <v>-2.7040042139333436E-3</v>
      </c>
      <c r="CJ7" s="12">
        <v>2474.8298526458698</v>
      </c>
      <c r="CK7" s="12">
        <v>4096.4718139622</v>
      </c>
      <c r="CL7" s="12">
        <v>2110.2435701687423</v>
      </c>
      <c r="CM7" s="12">
        <v>1914.0442708535952</v>
      </c>
      <c r="CN7" s="12">
        <v>1640.2364244016094</v>
      </c>
      <c r="CO7" s="72">
        <v>2092.9064077779904</v>
      </c>
      <c r="CP7" s="69">
        <v>2806.2526931990906</v>
      </c>
      <c r="CQ7" s="11">
        <v>1890.1234627743161</v>
      </c>
      <c r="CR7" s="14">
        <v>2.3974230265576835</v>
      </c>
      <c r="CS7" s="14">
        <v>1.9196322089354803</v>
      </c>
      <c r="CT7" s="14">
        <v>1.8787588780372233</v>
      </c>
      <c r="CU7" s="14">
        <v>2.3408501871202159</v>
      </c>
      <c r="CV7" s="14">
        <v>3.0499814832590166</v>
      </c>
      <c r="CW7" s="68">
        <v>3.0554626572911578</v>
      </c>
      <c r="CX7" s="69">
        <v>2.0258252644453405</v>
      </c>
      <c r="CY7" s="11">
        <v>3.0530072512489346</v>
      </c>
      <c r="CZ7">
        <v>1.1384368432807983</v>
      </c>
      <c r="DA7">
        <v>1.2175967483242818</v>
      </c>
      <c r="DB7">
        <v>1.1199478821856514</v>
      </c>
      <c r="DC7">
        <v>1.0743772548405979</v>
      </c>
      <c r="DD7">
        <v>1.0868224092116361</v>
      </c>
      <c r="DE7" s="24">
        <v>1.1793039464701616</v>
      </c>
      <c r="DF7" s="24">
        <v>1.141063160686947</v>
      </c>
      <c r="DG7" s="28">
        <v>1.1338585148028544</v>
      </c>
      <c r="DH7" s="17">
        <v>0</v>
      </c>
      <c r="DI7" s="17">
        <v>0</v>
      </c>
      <c r="DJ7" s="17">
        <v>0</v>
      </c>
      <c r="DK7" s="17">
        <v>-6.1299241404529914E-3</v>
      </c>
      <c r="DL7" s="17">
        <v>-3.5604191136048291E-3</v>
      </c>
      <c r="DM7" s="35">
        <v>-2.0090248479311956E-3</v>
      </c>
      <c r="DN7" s="35">
        <v>0</v>
      </c>
      <c r="DO7" s="27">
        <v>-2.7040042139334641E-3</v>
      </c>
      <c r="DP7" s="94">
        <v>3.8258549792120362E-3</v>
      </c>
      <c r="DQ7" s="35">
        <v>9.3503902234268778E-3</v>
      </c>
      <c r="DR7" s="35">
        <v>4.2902829870977044E-2</v>
      </c>
      <c r="DS7" s="35">
        <v>7.6130069582593107E-4</v>
      </c>
      <c r="DT7" s="35">
        <v>-6.2942819578949184E-3</v>
      </c>
      <c r="DU7" s="35">
        <v>-9.5197186369844113E-4</v>
      </c>
      <c r="DV7" s="35">
        <v>-8.8571908302260971E-4</v>
      </c>
      <c r="DW7" s="35">
        <v>2.5477521720559611E-2</v>
      </c>
      <c r="DX7" s="35">
        <v>-2.1604935990763218E-3</v>
      </c>
      <c r="DY7" s="35">
        <v>1.8059319803011977E-2</v>
      </c>
      <c r="DZ7" s="35">
        <v>1.3102044483913052E-2</v>
      </c>
      <c r="EA7" s="35">
        <v>1.1251622449352339E-2</v>
      </c>
      <c r="EB7" s="35">
        <v>8.6430576524074605E-3</v>
      </c>
      <c r="EC7" s="35">
        <v>9.32481191254695E-3</v>
      </c>
      <c r="ED7" s="35">
        <v>1.4523791803328672E-2</v>
      </c>
      <c r="EE7" s="35">
        <v>9.0170981795189911E-3</v>
      </c>
      <c r="EF7" s="44" t="s">
        <v>308</v>
      </c>
      <c r="EG7" s="20">
        <v>-0.10889685329479477</v>
      </c>
      <c r="EH7" s="20">
        <v>-0.19090917005044511</v>
      </c>
      <c r="EI7" s="20">
        <v>-0.10477988899918783</v>
      </c>
      <c r="EJ7" s="20">
        <v>-0.15361119635442766</v>
      </c>
      <c r="EK7" s="20">
        <v>-0.14302063352879241</v>
      </c>
      <c r="EL7" s="20">
        <v>-0.15795189642122198</v>
      </c>
      <c r="EM7" s="20">
        <v>-0.14067191748128133</v>
      </c>
      <c r="EN7" s="20">
        <v>-0.10963754124462319</v>
      </c>
      <c r="EO7" s="100">
        <f>EM7-EY18</f>
        <v>-2.1999425818547427E-2</v>
      </c>
      <c r="EP7" s="45" t="s">
        <v>19</v>
      </c>
      <c r="EQ7" s="20">
        <v>-0.18238808111166838</v>
      </c>
      <c r="ER7" s="20">
        <v>-0.24876697601541808</v>
      </c>
      <c r="ES7" s="20">
        <v>-0.14596373613743599</v>
      </c>
      <c r="ET7" s="20">
        <v>-8.9360559181801608E-2</v>
      </c>
      <c r="EU7" s="46">
        <v>-7.2092683926715154E-2</v>
      </c>
      <c r="EV7" s="46">
        <v>-0.12921038397726597</v>
      </c>
      <c r="EW7" s="46">
        <v>-8.0871642387870937E-2</v>
      </c>
    </row>
    <row r="8" spans="1:158" ht="16.5" customHeight="1" x14ac:dyDescent="0.25">
      <c r="A8" s="7">
        <v>37802</v>
      </c>
      <c r="B8" s="8">
        <v>22</v>
      </c>
      <c r="C8" s="8">
        <v>48</v>
      </c>
      <c r="D8" s="9">
        <v>0.42460548318648739</v>
      </c>
      <c r="E8" s="10">
        <v>1.7689777172510107E-2</v>
      </c>
      <c r="F8" s="10">
        <v>2.6926076529627488E-2</v>
      </c>
      <c r="G8" s="10">
        <v>4.0315514411281925E-3</v>
      </c>
      <c r="H8" s="10">
        <v>5.3628385536619062E-3</v>
      </c>
      <c r="I8" s="10">
        <v>2.2717971253923677E-2</v>
      </c>
      <c r="J8" s="69">
        <v>2.3112524847889344E-2</v>
      </c>
      <c r="K8" s="69">
        <v>1.7280213006527198E-2</v>
      </c>
      <c r="L8" s="11">
        <v>1.7508361069747399E-2</v>
      </c>
      <c r="M8" s="12">
        <v>2410.9629470284144</v>
      </c>
      <c r="N8" s="12">
        <v>3422.9865856012348</v>
      </c>
      <c r="O8" s="12">
        <v>4751.13260497379</v>
      </c>
      <c r="P8" s="12">
        <v>1668.5301704283738</v>
      </c>
      <c r="Q8" s="12">
        <v>1240.597389724104</v>
      </c>
      <c r="R8" s="72">
        <v>1246.6347202801608</v>
      </c>
      <c r="S8" s="72">
        <v>4451.4084870472716</v>
      </c>
      <c r="T8" s="13">
        <v>949.3924388953435</v>
      </c>
      <c r="U8" s="14">
        <v>2.6216969109285744</v>
      </c>
      <c r="V8" s="14">
        <v>3.1925574213472299</v>
      </c>
      <c r="W8" s="14">
        <v>1.3982897082443475</v>
      </c>
      <c r="X8" s="14">
        <v>2.5406418701059414</v>
      </c>
      <c r="Y8" s="14">
        <v>2.5582434164876924</v>
      </c>
      <c r="Z8" s="68">
        <v>3.1404892483277269</v>
      </c>
      <c r="AA8" s="14">
        <v>2.9387781260279429</v>
      </c>
      <c r="AB8" s="15">
        <v>2.2044690917619847</v>
      </c>
      <c r="AC8" s="73">
        <v>1.1490932325972756</v>
      </c>
      <c r="AD8" s="73">
        <v>1.2360212496878449</v>
      </c>
      <c r="AE8" s="73">
        <v>1.1358889842683098</v>
      </c>
      <c r="AF8" s="73">
        <v>1.1644491506981636</v>
      </c>
      <c r="AG8" s="73">
        <v>1.0806589094774992</v>
      </c>
      <c r="AH8" s="74">
        <v>1.1026535165121429</v>
      </c>
      <c r="AI8" s="73">
        <v>1.2534910499439302</v>
      </c>
      <c r="AJ8" s="75">
        <v>1.0647784313259983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35">
        <v>0</v>
      </c>
      <c r="AQ8" s="17">
        <v>0</v>
      </c>
      <c r="AR8" s="27">
        <v>0</v>
      </c>
      <c r="AS8" s="10">
        <v>2.3710699970440438E-2</v>
      </c>
      <c r="AT8" s="10">
        <v>1.8753424651341513E-2</v>
      </c>
      <c r="AU8" s="10">
        <v>1.69030026167808E-2</v>
      </c>
      <c r="AV8" s="10">
        <v>1.4294437819835921E-2</v>
      </c>
      <c r="AW8" s="69">
        <v>1.4976192079975411E-2</v>
      </c>
      <c r="AX8" s="69">
        <v>2.0175171970757133E-2</v>
      </c>
      <c r="AY8" s="11">
        <v>1.4668478346947452E-2</v>
      </c>
      <c r="AZ8" s="12">
        <v>5341.6523795447829</v>
      </c>
      <c r="BA8" s="12">
        <v>2095.9135191338351</v>
      </c>
      <c r="BB8" s="12">
        <v>1963.9328916355805</v>
      </c>
      <c r="BC8" s="12">
        <v>940.00000000000011</v>
      </c>
      <c r="BD8" s="72">
        <v>1479.1652299426646</v>
      </c>
      <c r="BE8" s="72">
        <v>3377.6727911016746</v>
      </c>
      <c r="BF8" s="13">
        <v>1235.8098813591635</v>
      </c>
      <c r="BG8" s="14">
        <v>2.6284815696127697</v>
      </c>
      <c r="BH8" s="14">
        <v>3.2109780520331817</v>
      </c>
      <c r="BI8" s="14">
        <v>2.2278401165488186</v>
      </c>
      <c r="BJ8" s="14">
        <v>2.7782108033466004</v>
      </c>
      <c r="BK8" s="68">
        <v>2.4220061211124921</v>
      </c>
      <c r="BL8" s="14">
        <v>2.6537099599478839</v>
      </c>
      <c r="BM8" s="15">
        <v>2.5827811670504035</v>
      </c>
      <c r="BN8" s="73">
        <v>1.2960075087148895</v>
      </c>
      <c r="BO8" s="73">
        <v>1.1224108713313989</v>
      </c>
      <c r="BP8" s="73">
        <v>1.1317779773443482</v>
      </c>
      <c r="BQ8" s="73">
        <v>1.0982422520886814</v>
      </c>
      <c r="BR8" s="74">
        <v>1.0747791089561147</v>
      </c>
      <c r="BS8" s="74">
        <v>1.1977968117339814</v>
      </c>
      <c r="BT8" s="76">
        <v>1.0844329194797326</v>
      </c>
      <c r="BU8" s="17">
        <v>0</v>
      </c>
      <c r="BV8" s="17">
        <v>0</v>
      </c>
      <c r="BW8" s="17">
        <v>0</v>
      </c>
      <c r="BX8" s="17">
        <v>0</v>
      </c>
      <c r="BY8" s="35">
        <v>0</v>
      </c>
      <c r="BZ8" s="35">
        <v>0</v>
      </c>
      <c r="CA8" s="36">
        <v>0</v>
      </c>
      <c r="CB8" s="35">
        <v>2.130891579894046E-2</v>
      </c>
      <c r="CC8" s="10">
        <v>3.6473839971255625E-2</v>
      </c>
      <c r="CD8" s="10">
        <v>1.080025714013918E-2</v>
      </c>
      <c r="CE8" s="10">
        <v>1.4592329145346774E-2</v>
      </c>
      <c r="CF8" s="10">
        <v>1.3423388209481074E-2</v>
      </c>
      <c r="CG8" s="69">
        <v>2.5876364522051939E-2</v>
      </c>
      <c r="CH8" s="69">
        <v>2.2482909636785651E-2</v>
      </c>
      <c r="CI8" s="11">
        <v>1.9451900273551165E-2</v>
      </c>
      <c r="CJ8" s="12">
        <v>2494.9474698930621</v>
      </c>
      <c r="CK8" s="12">
        <v>3466.2840164727345</v>
      </c>
      <c r="CL8" s="12">
        <v>3268.1999458498285</v>
      </c>
      <c r="CM8" s="12">
        <v>2015.6185048212503</v>
      </c>
      <c r="CN8" s="12">
        <v>1401.7611375607419</v>
      </c>
      <c r="CO8" s="72">
        <v>1976.5591036834414</v>
      </c>
      <c r="CP8" s="69">
        <v>3010.1383315443245</v>
      </c>
      <c r="CQ8" s="11">
        <v>1680.0220437246494</v>
      </c>
      <c r="CR8" s="14">
        <v>2.4218202689599928</v>
      </c>
      <c r="CS8" s="14">
        <v>2.4272884276277606</v>
      </c>
      <c r="CT8" s="14">
        <v>1.8041646018864748</v>
      </c>
      <c r="CU8" s="14">
        <v>2.5410771991151186</v>
      </c>
      <c r="CV8" s="14">
        <v>2.5449463428012846</v>
      </c>
      <c r="CW8" s="68">
        <v>2.8099138981526588</v>
      </c>
      <c r="CX8" s="69">
        <v>2.2628883567739151</v>
      </c>
      <c r="CY8" s="11">
        <v>2.673217694478911</v>
      </c>
      <c r="CZ8">
        <v>1.1626956981166805</v>
      </c>
      <c r="DA8">
        <v>1.2620071772721828</v>
      </c>
      <c r="DB8">
        <v>1.1320436072968107</v>
      </c>
      <c r="DC8">
        <v>1.0900549213695059</v>
      </c>
      <c r="DD8">
        <v>1.1014112483252472</v>
      </c>
      <c r="DE8" s="24">
        <v>1.2098200452713179</v>
      </c>
      <c r="DF8" s="24">
        <v>1.1667175806185366</v>
      </c>
      <c r="DG8" s="28">
        <v>1.1559142175571164</v>
      </c>
      <c r="DH8" s="17">
        <v>0</v>
      </c>
      <c r="DI8" s="17">
        <v>0</v>
      </c>
      <c r="DJ8" s="17">
        <v>0</v>
      </c>
      <c r="DK8" s="17">
        <v>0</v>
      </c>
      <c r="DL8" s="17">
        <v>0</v>
      </c>
      <c r="DM8" s="35">
        <v>0</v>
      </c>
      <c r="DN8" s="35">
        <v>0</v>
      </c>
      <c r="DO8" s="27">
        <v>0</v>
      </c>
      <c r="DP8" s="94">
        <v>2.130891579894046E-2</v>
      </c>
      <c r="DQ8" s="35">
        <v>1.2038397005081646E-2</v>
      </c>
      <c r="DR8" s="35">
        <v>2.1274696362199027E-2</v>
      </c>
      <c r="DS8" s="35">
        <v>-1.6198287263002676E-3</v>
      </c>
      <c r="DT8" s="35">
        <v>-2.8854161376655387E-4</v>
      </c>
      <c r="DU8" s="35">
        <v>1.7066591086495216E-2</v>
      </c>
      <c r="DV8" s="35">
        <v>1.7461144680460883E-2</v>
      </c>
      <c r="DW8" s="35">
        <v>1.1628832839098737E-2</v>
      </c>
      <c r="DX8" s="35">
        <v>1.1856980902318938E-2</v>
      </c>
      <c r="DY8" s="35">
        <v>-3.0631086778742666E-2</v>
      </c>
      <c r="DZ8" s="35">
        <v>-1.5750067540113911E-2</v>
      </c>
      <c r="EA8" s="35">
        <v>-2.0651632959017698E-2</v>
      </c>
      <c r="EB8" s="35">
        <v>-1.5033009280126245E-2</v>
      </c>
      <c r="EC8" s="35">
        <v>-2.0470634064676665E-2</v>
      </c>
      <c r="ED8" s="35">
        <v>-2.3211933745235343E-2</v>
      </c>
      <c r="EE8" s="35">
        <v>-1.8130278879516917E-2</v>
      </c>
      <c r="EF8" s="44" t="s">
        <v>29</v>
      </c>
      <c r="EG8" s="20">
        <v>0.15789947721508302</v>
      </c>
      <c r="EH8" s="20">
        <v>0.44097172784818367</v>
      </c>
      <c r="EI8" s="20">
        <v>0.19196936149523136</v>
      </c>
      <c r="EJ8" s="20">
        <v>0.12280520360351416</v>
      </c>
      <c r="EK8" s="20">
        <v>8.0569396667322227E-2</v>
      </c>
      <c r="EL8" s="20">
        <v>0.12330111208566612</v>
      </c>
      <c r="EM8" s="20">
        <v>0.3435866652598748</v>
      </c>
      <c r="EN8" s="20">
        <v>7.9819363653714157E-2</v>
      </c>
      <c r="EO8" s="100">
        <f>EM8-EY19</f>
        <v>0.22254247775224445</v>
      </c>
      <c r="EP8" s="45" t="s">
        <v>29</v>
      </c>
      <c r="EQ8" s="20">
        <v>0.45566398164818273</v>
      </c>
      <c r="ER8" s="20">
        <v>0.24291172503903538</v>
      </c>
      <c r="ES8" s="20">
        <v>0.1460657631993178</v>
      </c>
      <c r="ET8" s="20">
        <v>6.6232144326370618E-2</v>
      </c>
      <c r="EU8" s="46">
        <v>4.3603429404343995E-2</v>
      </c>
      <c r="EV8" s="46">
        <v>0.23901743691656821</v>
      </c>
      <c r="EW8" s="46">
        <v>5.5041877021065819E-2</v>
      </c>
    </row>
    <row r="9" spans="1:158" ht="16.5" customHeight="1" x14ac:dyDescent="0.25">
      <c r="A9" s="7">
        <v>37833</v>
      </c>
      <c r="B9" s="8">
        <v>23</v>
      </c>
      <c r="C9" s="8">
        <v>48</v>
      </c>
      <c r="D9" s="9">
        <v>0.43533906874444844</v>
      </c>
      <c r="E9" s="10">
        <v>-1.5348274642679465E-2</v>
      </c>
      <c r="F9" s="10">
        <v>-2.3571099998232932E-2</v>
      </c>
      <c r="G9" s="10">
        <v>-2.3135719632528071E-2</v>
      </c>
      <c r="H9" s="10">
        <v>-1.3497531581387261E-2</v>
      </c>
      <c r="I9" s="10">
        <v>-9.0965729508377183E-3</v>
      </c>
      <c r="J9" s="69">
        <v>-7.7916442546400282E-3</v>
      </c>
      <c r="K9" s="69">
        <v>-2.8465150826206903E-2</v>
      </c>
      <c r="L9" s="11">
        <v>-5.1638832973682327E-3</v>
      </c>
      <c r="M9" s="12">
        <v>2378.3159950519671</v>
      </c>
      <c r="N9" s="12">
        <v>2444.9533318018766</v>
      </c>
      <c r="O9" s="12">
        <v>4370.0554610411709</v>
      </c>
      <c r="P9" s="12">
        <v>1816.1873442660949</v>
      </c>
      <c r="Q9" s="12">
        <v>2008.5876576913763</v>
      </c>
      <c r="R9" s="72">
        <v>1414.1140796784489</v>
      </c>
      <c r="S9" s="72">
        <v>4114.14372783013</v>
      </c>
      <c r="T9" s="13">
        <v>1026.394474003547</v>
      </c>
      <c r="U9" s="14">
        <v>2.6038966594059669</v>
      </c>
      <c r="V9" s="14">
        <v>2.8427112968493224</v>
      </c>
      <c r="W9" s="14">
        <v>2.3356645117386865</v>
      </c>
      <c r="X9" s="14">
        <v>2.6545697108419768</v>
      </c>
      <c r="Y9" s="14">
        <v>1.8197973184209948</v>
      </c>
      <c r="Z9" s="68">
        <v>3.1117676143752218</v>
      </c>
      <c r="AA9" s="14">
        <v>3.590519938931469</v>
      </c>
      <c r="AB9" s="15">
        <v>1.6101193821689974</v>
      </c>
      <c r="AC9" s="73">
        <v>1.1314566340733281</v>
      </c>
      <c r="AD9" s="73">
        <v>1.2068868692115118</v>
      </c>
      <c r="AE9" s="73">
        <v>1.109609375194601</v>
      </c>
      <c r="AF9" s="73">
        <v>1.1487319615116955</v>
      </c>
      <c r="AG9" s="73">
        <v>1.0708286168724643</v>
      </c>
      <c r="AH9" s="74">
        <v>1.0940620325753525</v>
      </c>
      <c r="AI9" s="73">
        <v>1.2178102381479758</v>
      </c>
      <c r="AJ9" s="75">
        <v>1.059280039769076</v>
      </c>
      <c r="AK9" s="17">
        <v>-1.5348274642679627E-2</v>
      </c>
      <c r="AL9" s="17">
        <v>-2.3571099998233036E-2</v>
      </c>
      <c r="AM9" s="17">
        <v>-2.313571963252814E-2</v>
      </c>
      <c r="AN9" s="17">
        <v>-1.3497531581387223E-2</v>
      </c>
      <c r="AO9" s="17">
        <v>-9.0965729508377668E-3</v>
      </c>
      <c r="AP9" s="35">
        <v>-7.7916442546399622E-3</v>
      </c>
      <c r="AQ9" s="17">
        <v>-2.8465150826206931E-2</v>
      </c>
      <c r="AR9" s="27">
        <v>-5.1638832973681659E-3</v>
      </c>
      <c r="AS9" s="10">
        <v>-2.4979706611314205E-2</v>
      </c>
      <c r="AT9" s="10">
        <v>-1.009868737268545E-2</v>
      </c>
      <c r="AU9" s="10">
        <v>-1.5000252791589237E-2</v>
      </c>
      <c r="AV9" s="10">
        <v>-9.3816291126977858E-3</v>
      </c>
      <c r="AW9" s="69">
        <v>-1.4819253897248204E-2</v>
      </c>
      <c r="AX9" s="69">
        <v>-1.7560553577806882E-2</v>
      </c>
      <c r="AY9" s="11">
        <v>-1.2478898712088456E-2</v>
      </c>
      <c r="AZ9" s="12">
        <v>5341.2101121506912</v>
      </c>
      <c r="BA9" s="12">
        <v>2552.2661417683275</v>
      </c>
      <c r="BB9" s="12">
        <v>1524.6637871863122</v>
      </c>
      <c r="BC9" s="12">
        <v>1554.2425818951597</v>
      </c>
      <c r="BD9" s="72">
        <v>996.37291581943873</v>
      </c>
      <c r="BE9" s="72">
        <v>3258.6674723181327</v>
      </c>
      <c r="BF9" s="13">
        <v>1236.4801717215394</v>
      </c>
      <c r="BG9" s="14">
        <v>2.6389303550405847</v>
      </c>
      <c r="BH9" s="14">
        <v>2.231243757295553</v>
      </c>
      <c r="BI9" s="14">
        <v>2.9842173505432505</v>
      </c>
      <c r="BJ9" s="14">
        <v>2.4764584155573894</v>
      </c>
      <c r="BK9" s="68">
        <v>2.5822877321404363</v>
      </c>
      <c r="BL9" s="14">
        <v>2.6556751637099647</v>
      </c>
      <c r="BM9" s="15">
        <v>2.5367387655197975</v>
      </c>
      <c r="BN9" s="73">
        <v>1.2636336213811312</v>
      </c>
      <c r="BO9" s="73">
        <v>1.1110759948381197</v>
      </c>
      <c r="BP9" s="73">
        <v>1.1148010215802293</v>
      </c>
      <c r="BQ9" s="73">
        <v>1.0879389506036914</v>
      </c>
      <c r="BR9" s="74">
        <v>1.0588516844570359</v>
      </c>
      <c r="BS9" s="74">
        <v>1.1767628366462006</v>
      </c>
      <c r="BT9" s="76">
        <v>1.0709003909174908</v>
      </c>
      <c r="BU9" s="17">
        <v>-2.4979706611314212E-2</v>
      </c>
      <c r="BV9" s="17">
        <v>-1.0098687372685378E-2</v>
      </c>
      <c r="BW9" s="17">
        <v>-1.5000252791589341E-2</v>
      </c>
      <c r="BX9" s="17">
        <v>-9.381629112697909E-3</v>
      </c>
      <c r="BY9" s="35">
        <v>-1.4819253897248141E-2</v>
      </c>
      <c r="BZ9" s="35">
        <v>-1.7560553577806837E-2</v>
      </c>
      <c r="CA9" s="36">
        <v>-1.2478898712088404E-2</v>
      </c>
      <c r="CB9" s="35">
        <v>-9.0851353099478012E-3</v>
      </c>
      <c r="CC9" s="10">
        <v>-1.025152479476458E-2</v>
      </c>
      <c r="CD9" s="10">
        <v>-2.0626332374176931E-3</v>
      </c>
      <c r="CE9" s="10">
        <v>-1.0994133333333331E-2</v>
      </c>
      <c r="CF9" s="10">
        <v>-1.4808607246376814E-2</v>
      </c>
      <c r="CG9" s="69">
        <v>-6.3448246423448221E-3</v>
      </c>
      <c r="CH9" s="69">
        <v>-8.3576932773878274E-3</v>
      </c>
      <c r="CI9" s="11">
        <v>-1.037626110084665E-2</v>
      </c>
      <c r="CJ9" s="12">
        <v>2528.4233277774269</v>
      </c>
      <c r="CK9" s="12">
        <v>2940.5494547319117</v>
      </c>
      <c r="CL9" s="12">
        <v>2940.4998676011087</v>
      </c>
      <c r="CM9" s="12">
        <v>2820.4882599814296</v>
      </c>
      <c r="CN9" s="12">
        <v>2150.9719863597616</v>
      </c>
      <c r="CO9" s="72">
        <v>1600.3177606327297</v>
      </c>
      <c r="CP9" s="69">
        <v>2903.5575714037318</v>
      </c>
      <c r="CQ9" s="11">
        <v>1862.6032688364157</v>
      </c>
      <c r="CR9" s="14">
        <v>2.3703332504093764</v>
      </c>
      <c r="CS9" s="14">
        <v>2.5347944051212381</v>
      </c>
      <c r="CT9" s="14">
        <v>2.0419307995127722</v>
      </c>
      <c r="CU9" s="14">
        <v>2.2826135338904359</v>
      </c>
      <c r="CV9" s="14">
        <v>2.2825716624040924</v>
      </c>
      <c r="CW9" s="68">
        <v>2.5889826387004229</v>
      </c>
      <c r="CX9" s="69">
        <v>2.3293723449525503</v>
      </c>
      <c r="CY9" s="11">
        <v>2.4430341380220488</v>
      </c>
      <c r="CZ9">
        <v>1.1521324503749961</v>
      </c>
      <c r="DA9">
        <v>1.2490696794032061</v>
      </c>
      <c r="DB9">
        <v>1.129708616526194</v>
      </c>
      <c r="DC9">
        <v>1.0780707122233133</v>
      </c>
      <c r="DD9">
        <v>1.0851008817320571</v>
      </c>
      <c r="DE9" s="24">
        <v>1.2021439492352777</v>
      </c>
      <c r="DF9" s="24">
        <v>1.1569665129383908</v>
      </c>
      <c r="DG9" s="28">
        <v>1.1439201498255629</v>
      </c>
      <c r="DH9" s="17">
        <v>-9.0851353099479226E-3</v>
      </c>
      <c r="DI9" s="17">
        <v>-1.0251524794764655E-2</v>
      </c>
      <c r="DJ9" s="17">
        <v>-2.0626332374177325E-3</v>
      </c>
      <c r="DK9" s="17">
        <v>-1.0994133333333433E-2</v>
      </c>
      <c r="DL9" s="17">
        <v>-1.480860724637667E-2</v>
      </c>
      <c r="DM9" s="35">
        <v>-6.3448246423448706E-3</v>
      </c>
      <c r="DN9" s="35">
        <v>-8.3576932773878898E-3</v>
      </c>
      <c r="DO9" s="27">
        <v>-1.0376261100846662E-2</v>
      </c>
      <c r="DP9" s="94">
        <v>-9.0851353099478012E-3</v>
      </c>
      <c r="DQ9" s="35">
        <v>-2.0999654810107925E-2</v>
      </c>
      <c r="DR9" s="35">
        <v>-2.9222480165661393E-2</v>
      </c>
      <c r="DS9" s="35">
        <v>-2.8787099799956532E-2</v>
      </c>
      <c r="DT9" s="35">
        <v>-1.9148911748815722E-2</v>
      </c>
      <c r="DU9" s="35">
        <v>-1.4747953118266179E-2</v>
      </c>
      <c r="DV9" s="35">
        <v>-1.3443024422068489E-2</v>
      </c>
      <c r="DW9" s="35">
        <v>-3.4116530993635361E-2</v>
      </c>
      <c r="DX9" s="35">
        <v>-1.0815263464796693E-2</v>
      </c>
      <c r="DY9" s="35">
        <v>4.7047563958341677E-2</v>
      </c>
      <c r="DZ9" s="35">
        <v>1.5578053849581858E-2</v>
      </c>
      <c r="EA9" s="35">
        <v>1.6600693841479001E-2</v>
      </c>
      <c r="EB9" s="35">
        <v>1.3598734203592606E-2</v>
      </c>
      <c r="EC9" s="35">
        <v>6.2900786219621642E-3</v>
      </c>
      <c r="ED9" s="35">
        <v>2.8431658769627884E-2</v>
      </c>
      <c r="EE9" s="35">
        <v>1.0001181915967518E-2</v>
      </c>
      <c r="EF9" s="47" t="s">
        <v>309</v>
      </c>
      <c r="EG9" s="48">
        <v>1.0404928976554881</v>
      </c>
      <c r="EH9" s="48">
        <v>1.0461703858593856</v>
      </c>
      <c r="EI9" s="48">
        <v>1.2892785660015909</v>
      </c>
      <c r="EJ9" s="48">
        <v>1.0841754400349586</v>
      </c>
      <c r="EK9" s="48">
        <v>0.50173011927893885</v>
      </c>
      <c r="EL9" s="49">
        <v>0.61131266521703875</v>
      </c>
      <c r="EM9" s="49">
        <v>1.2316695610346997</v>
      </c>
      <c r="EN9" s="49">
        <v>0.57369855725656804</v>
      </c>
      <c r="EO9" s="100">
        <f>EM9-EY20</f>
        <v>0.3225524509485298</v>
      </c>
      <c r="EP9" s="50" t="s">
        <v>11</v>
      </c>
      <c r="EQ9" s="48">
        <v>0.89816030406905112</v>
      </c>
      <c r="ER9" s="48">
        <v>0.67528739148629968</v>
      </c>
      <c r="ES9" s="48">
        <v>1.0936283708673875</v>
      </c>
      <c r="ET9" s="48">
        <v>1.3094797725413871</v>
      </c>
      <c r="EU9" s="51">
        <v>1.2031120628956467</v>
      </c>
      <c r="EV9" s="51">
        <v>0.94294777904285021</v>
      </c>
      <c r="EW9" s="51">
        <v>1.2912705147590136</v>
      </c>
    </row>
    <row r="10" spans="1:158" x14ac:dyDescent="0.25">
      <c r="A10" s="7">
        <v>37864</v>
      </c>
      <c r="B10" s="8">
        <v>24</v>
      </c>
      <c r="C10" s="8">
        <v>49</v>
      </c>
      <c r="D10" s="9">
        <v>0.44450137122379779</v>
      </c>
      <c r="E10" s="10">
        <v>2.466374652613244E-2</v>
      </c>
      <c r="F10" s="10">
        <v>5.2698944125770135E-2</v>
      </c>
      <c r="G10" s="10">
        <v>1.4204348935241393E-2</v>
      </c>
      <c r="H10" s="10">
        <v>1.768373897424954E-2</v>
      </c>
      <c r="I10" s="10">
        <v>2.2132528343689957E-2</v>
      </c>
      <c r="J10" s="69">
        <v>1.8239785534128115E-2</v>
      </c>
      <c r="K10" s="69">
        <v>3.7309871620300319E-2</v>
      </c>
      <c r="L10" s="11">
        <v>1.3737012280839867E-2</v>
      </c>
      <c r="M10" s="12">
        <v>2448.7809446358351</v>
      </c>
      <c r="N10" s="12">
        <v>5972.5551143141965</v>
      </c>
      <c r="O10" s="12">
        <v>1608.5104293139434</v>
      </c>
      <c r="P10" s="12">
        <v>1348.2970550576183</v>
      </c>
      <c r="Q10" s="12">
        <v>1590.4066259325291</v>
      </c>
      <c r="R10" s="72">
        <v>1782.1093791612489</v>
      </c>
      <c r="S10" s="72">
        <v>4020.3571136543869</v>
      </c>
      <c r="T10" s="13">
        <v>1156.3330109425435</v>
      </c>
      <c r="U10" s="14">
        <v>2.7040873877796687</v>
      </c>
      <c r="V10" s="14">
        <v>2.388254514552794</v>
      </c>
      <c r="W10" s="14">
        <v>2.2180215543702166</v>
      </c>
      <c r="X10" s="14">
        <v>2.8123194266609763</v>
      </c>
      <c r="Y10" s="14">
        <v>3.1659244802935627</v>
      </c>
      <c r="Z10" s="68">
        <v>3.0516880767001395</v>
      </c>
      <c r="AA10" s="14">
        <v>3.1847222424492569</v>
      </c>
      <c r="AB10" s="15">
        <v>2.1238619417672266</v>
      </c>
      <c r="AC10" s="73">
        <v>1.1593625937014236</v>
      </c>
      <c r="AD10" s="73">
        <v>1.270488532898215</v>
      </c>
      <c r="AE10" s="73">
        <v>1.1253706539416803</v>
      </c>
      <c r="AF10" s="73">
        <v>1.169045837670446</v>
      </c>
      <c r="AG10" s="73">
        <v>1.0945287615866284</v>
      </c>
      <c r="AH10" s="74">
        <v>1.1140174894105592</v>
      </c>
      <c r="AI10" s="73">
        <v>1.2632465817911642</v>
      </c>
      <c r="AJ10" s="75">
        <v>1.0738313826842323</v>
      </c>
      <c r="AK10" s="17">
        <v>0</v>
      </c>
      <c r="AL10" s="17">
        <v>0</v>
      </c>
      <c r="AM10" s="17">
        <v>-9.259998531815028E-3</v>
      </c>
      <c r="AN10" s="17">
        <v>0</v>
      </c>
      <c r="AO10" s="17">
        <v>0</v>
      </c>
      <c r="AP10" s="35">
        <v>0</v>
      </c>
      <c r="AQ10" s="17">
        <v>0</v>
      </c>
      <c r="AR10" s="27">
        <v>0</v>
      </c>
      <c r="AS10" s="10">
        <v>5.2698944125770135E-2</v>
      </c>
      <c r="AT10" s="10">
        <v>2.1229434017010319E-2</v>
      </c>
      <c r="AU10" s="10">
        <v>2.2252074008907462E-2</v>
      </c>
      <c r="AV10" s="10">
        <v>1.9250114371021067E-2</v>
      </c>
      <c r="AW10" s="69">
        <v>1.1941458789390624E-2</v>
      </c>
      <c r="AX10" s="69">
        <v>3.4083038937056345E-2</v>
      </c>
      <c r="AY10" s="11">
        <v>1.5652562083395979E-2</v>
      </c>
      <c r="AZ10" s="12">
        <v>5972.5551143141965</v>
      </c>
      <c r="BA10" s="12">
        <v>2644.083600819687</v>
      </c>
      <c r="BB10" s="12">
        <v>1596.5875625446747</v>
      </c>
      <c r="BC10" s="12">
        <v>1347.1588856536541</v>
      </c>
      <c r="BD10" s="72">
        <v>1098.3445756758133</v>
      </c>
      <c r="BE10" s="72">
        <v>3728.3154648086552</v>
      </c>
      <c r="BF10" s="13">
        <v>1224.6845837718638</v>
      </c>
      <c r="BG10" s="14">
        <v>2.388254514552794</v>
      </c>
      <c r="BH10" s="14">
        <v>2.4836509983134762</v>
      </c>
      <c r="BI10" s="14">
        <v>2.8077250233683397</v>
      </c>
      <c r="BJ10" s="14">
        <v>3.1418652716774416</v>
      </c>
      <c r="BK10" s="68">
        <v>2.6051865677340524</v>
      </c>
      <c r="BL10" s="14">
        <v>2.5226172761086518</v>
      </c>
      <c r="BM10" s="15">
        <v>2.8776949769458224</v>
      </c>
      <c r="BN10" s="73">
        <v>1.33022577898974</v>
      </c>
      <c r="BO10" s="73">
        <v>1.1346635093584196</v>
      </c>
      <c r="BP10" s="73">
        <v>1.1396076564176381</v>
      </c>
      <c r="BQ10" s="73">
        <v>1.1088818998315011</v>
      </c>
      <c r="BR10" s="74">
        <v>1.0714959182110566</v>
      </c>
      <c r="BS10" s="74">
        <v>1.216870490227294</v>
      </c>
      <c r="BT10" s="76">
        <v>1.0876627257714599</v>
      </c>
      <c r="BU10" s="17">
        <v>0</v>
      </c>
      <c r="BV10" s="17">
        <v>0</v>
      </c>
      <c r="BW10" s="17">
        <v>0</v>
      </c>
      <c r="BX10" s="17">
        <v>0</v>
      </c>
      <c r="BY10" s="35">
        <v>-3.0547586175608821E-3</v>
      </c>
      <c r="BZ10" s="35">
        <v>0</v>
      </c>
      <c r="CA10" s="36">
        <v>0</v>
      </c>
      <c r="CB10" s="35">
        <v>2.065750616588178E-2</v>
      </c>
      <c r="CC10" s="10">
        <v>3.17007114546465E-2</v>
      </c>
      <c r="CD10" s="10">
        <v>2.1823037945639567E-2</v>
      </c>
      <c r="CE10" s="10">
        <v>2.1916283131489554E-2</v>
      </c>
      <c r="CF10" s="10">
        <v>1.5141786727631456E-2</v>
      </c>
      <c r="CG10" s="69">
        <v>1.3919530580789968E-2</v>
      </c>
      <c r="CH10" s="69">
        <v>2.520551332509554E-2</v>
      </c>
      <c r="CI10" s="11">
        <v>1.4569029343043339E-2</v>
      </c>
      <c r="CJ10" s="12">
        <v>2459.9617594359693</v>
      </c>
      <c r="CK10" s="12">
        <v>3425.5474303097667</v>
      </c>
      <c r="CL10" s="12">
        <v>2763.3568403232102</v>
      </c>
      <c r="CM10" s="12">
        <v>2520.4258104139881</v>
      </c>
      <c r="CN10" s="12">
        <v>1872.6587078387772</v>
      </c>
      <c r="CO10" s="72">
        <v>1795.8473055806126</v>
      </c>
      <c r="CP10" s="69">
        <v>2925.5562030874335</v>
      </c>
      <c r="CQ10" s="11">
        <v>1836.6643722998476</v>
      </c>
      <c r="CR10" s="14">
        <v>2.4559768208386155</v>
      </c>
      <c r="CS10" s="14">
        <v>2.6566716003159092</v>
      </c>
      <c r="CT10" s="14">
        <v>2.3151333523505953</v>
      </c>
      <c r="CU10" s="14">
        <v>3.0783447114369613</v>
      </c>
      <c r="CV10" s="14">
        <v>2.2190556199304754</v>
      </c>
      <c r="CW10" s="68">
        <v>2.2303840728455655</v>
      </c>
      <c r="CX10" s="69">
        <v>2.6289882076820374</v>
      </c>
      <c r="CY10" s="11">
        <v>2.2243642085432986</v>
      </c>
      <c r="CZ10">
        <v>1.1759326335725302</v>
      </c>
      <c r="DA10">
        <v>1.2886660768967151</v>
      </c>
      <c r="DB10">
        <v>1.1543622905321613</v>
      </c>
      <c r="DC10">
        <v>1.1016980151881661</v>
      </c>
      <c r="DD10">
        <v>1.1015312478612089</v>
      </c>
      <c r="DE10" s="24">
        <v>1.2188772286991698</v>
      </c>
      <c r="DF10" s="24">
        <v>1.1861284477969487</v>
      </c>
      <c r="DG10" s="28">
        <v>1.16058595605447</v>
      </c>
      <c r="DH10" s="17">
        <v>0</v>
      </c>
      <c r="DI10" s="17">
        <v>0</v>
      </c>
      <c r="DJ10" s="17">
        <v>0</v>
      </c>
      <c r="DK10" s="17">
        <v>0</v>
      </c>
      <c r="DL10" s="17">
        <v>0</v>
      </c>
      <c r="DM10" s="35">
        <v>0</v>
      </c>
      <c r="DN10" s="35">
        <v>0</v>
      </c>
      <c r="DO10" s="27">
        <v>0</v>
      </c>
      <c r="DP10" s="94">
        <v>2.065750616588178E-2</v>
      </c>
      <c r="DQ10" s="35">
        <v>1.9012366358703979E-2</v>
      </c>
      <c r="DR10" s="35">
        <v>4.7047563958341677E-2</v>
      </c>
      <c r="DS10" s="35">
        <v>8.5529687678129324E-3</v>
      </c>
      <c r="DT10" s="35">
        <v>1.2032358806821079E-2</v>
      </c>
      <c r="DU10" s="35">
        <v>1.6481148176261496E-2</v>
      </c>
      <c r="DV10" s="35">
        <v>1.2588405366699654E-2</v>
      </c>
      <c r="DW10" s="35">
        <v>3.1658491452871862E-2</v>
      </c>
      <c r="DX10" s="35">
        <v>8.0856321134114076E-3</v>
      </c>
      <c r="DY10" s="35">
        <v>5.2365616847860563E-2</v>
      </c>
      <c r="DZ10" s="35">
        <v>1.5184172691255465E-2</v>
      </c>
      <c r="EA10" s="35">
        <v>1.2271680634641399E-2</v>
      </c>
      <c r="EB10" s="35">
        <v>2.0626972632528377E-2</v>
      </c>
      <c r="EC10" s="35">
        <v>1.4021830765072619E-2</v>
      </c>
      <c r="ED10" s="35">
        <v>2.7429570712360515E-2</v>
      </c>
      <c r="EE10" s="35">
        <v>1.7271047132983552E-2</v>
      </c>
      <c r="EF10" s="47" t="s">
        <v>310</v>
      </c>
      <c r="EG10" s="48">
        <v>0.14605587155231967</v>
      </c>
      <c r="EH10" s="48">
        <v>0.5098199621451347</v>
      </c>
      <c r="EI10" s="48">
        <v>0.42707830389714818</v>
      </c>
      <c r="EJ10" s="48">
        <v>8.976677911173242E-2</v>
      </c>
      <c r="EK10" s="48">
        <v>-0.42424947973883365</v>
      </c>
      <c r="EL10" s="48">
        <v>-0.21417603187328899</v>
      </c>
      <c r="EM10" s="48">
        <v>0.65194014469116812</v>
      </c>
      <c r="EN10" s="48">
        <v>-0.71674678555768967</v>
      </c>
      <c r="EP10" s="47" t="s">
        <v>311</v>
      </c>
      <c r="EQ10" s="48">
        <v>0.53353558387493694</v>
      </c>
      <c r="ER10" s="48">
        <v>0.10939525235059182</v>
      </c>
      <c r="ES10" s="48">
        <v>-1.5687115261930871E-3</v>
      </c>
      <c r="ET10" s="48">
        <v>-0.23783875650195305</v>
      </c>
      <c r="EU10" s="48">
        <v>-0.9657527608524572</v>
      </c>
      <c r="EV10" s="48">
        <v>0.31572233162142144</v>
      </c>
      <c r="EW10" s="48">
        <v>-0.55722413283701677</v>
      </c>
    </row>
    <row r="11" spans="1:158" x14ac:dyDescent="0.25">
      <c r="A11" s="7">
        <v>37894</v>
      </c>
      <c r="B11" s="8">
        <v>26</v>
      </c>
      <c r="C11" s="8">
        <v>50</v>
      </c>
      <c r="D11" s="9">
        <v>0.47825655352369334</v>
      </c>
      <c r="E11" s="10">
        <v>2.8540859404883691E-2</v>
      </c>
      <c r="F11" s="10">
        <v>4.8197901192504271E-2</v>
      </c>
      <c r="G11" s="10">
        <v>3.0456762523789559E-2</v>
      </c>
      <c r="H11" s="10">
        <v>1.792984145022386E-2</v>
      </c>
      <c r="I11" s="10">
        <v>2.1986761535822519E-2</v>
      </c>
      <c r="J11" s="69">
        <v>2.6257324763593378E-2</v>
      </c>
      <c r="K11" s="69">
        <v>4.5723298185792044E-2</v>
      </c>
      <c r="L11" s="11">
        <v>1.5736243514831043E-2</v>
      </c>
      <c r="M11" s="12">
        <v>2234.4185562424941</v>
      </c>
      <c r="N11" s="12">
        <v>3075.7491094935731</v>
      </c>
      <c r="O11" s="12">
        <v>3253.4993064739847</v>
      </c>
      <c r="P11" s="12">
        <v>1203.0872023768777</v>
      </c>
      <c r="Q11" s="12">
        <v>1812.5936588712902</v>
      </c>
      <c r="R11" s="72">
        <v>2047.1368203309692</v>
      </c>
      <c r="S11" s="72">
        <v>3579.9123562896762</v>
      </c>
      <c r="T11" s="13">
        <v>1259.5445168578794</v>
      </c>
      <c r="U11" s="14">
        <v>2.80380232768462</v>
      </c>
      <c r="V11" s="14">
        <v>2.6788130865727124</v>
      </c>
      <c r="W11" s="14">
        <v>2.8208901325763684</v>
      </c>
      <c r="X11" s="14">
        <v>2.1306757123101989</v>
      </c>
      <c r="Y11" s="14">
        <v>2.9770198696323398</v>
      </c>
      <c r="Z11" s="68">
        <v>3.4547571069739949</v>
      </c>
      <c r="AA11" s="14">
        <v>3.4870819198806253</v>
      </c>
      <c r="AB11" s="15">
        <v>2.098410156973129</v>
      </c>
      <c r="AC11" s="73">
        <v>1.1924517984875371</v>
      </c>
      <c r="AD11" s="73">
        <v>1.3317234136730527</v>
      </c>
      <c r="AE11" s="73">
        <v>1.1596458007000239</v>
      </c>
      <c r="AF11" s="73">
        <v>1.1900066441879211</v>
      </c>
      <c r="AG11" s="73">
        <v>1.1185939044617326</v>
      </c>
      <c r="AH11" s="74">
        <v>1.1432686084223351</v>
      </c>
      <c r="AI11" s="73">
        <v>1.3210063819325841</v>
      </c>
      <c r="AJ11" s="75">
        <v>1.0907294548160189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35">
        <v>0</v>
      </c>
      <c r="AQ11" s="17">
        <v>0</v>
      </c>
      <c r="AR11" s="27">
        <v>0</v>
      </c>
      <c r="AS11" s="10">
        <v>5.8016997015289021E-2</v>
      </c>
      <c r="AT11" s="10">
        <v>2.0835552858683926E-2</v>
      </c>
      <c r="AU11" s="10">
        <v>1.792306080206986E-2</v>
      </c>
      <c r="AV11" s="10">
        <v>2.6278352799956838E-2</v>
      </c>
      <c r="AW11" s="69">
        <v>1.967321093250108E-2</v>
      </c>
      <c r="AX11" s="69">
        <v>3.3080950879788976E-2</v>
      </c>
      <c r="AY11" s="11">
        <v>2.2922427300412013E-2</v>
      </c>
      <c r="AZ11" s="12">
        <v>4667.2485837851009</v>
      </c>
      <c r="BA11" s="12">
        <v>2644.577490111471</v>
      </c>
      <c r="BB11" s="12">
        <v>1614.1265200517464</v>
      </c>
      <c r="BC11" s="12">
        <v>1336.2729283556323</v>
      </c>
      <c r="BD11" s="72">
        <v>1098.6160696796771</v>
      </c>
      <c r="BE11" s="72">
        <v>3057.7569723678712</v>
      </c>
      <c r="BF11" s="13">
        <v>1215.5247706056805</v>
      </c>
      <c r="BG11" s="14">
        <v>2.8266208046537127</v>
      </c>
      <c r="BH11" s="14">
        <v>2.673262959966439</v>
      </c>
      <c r="BI11" s="14">
        <v>2.7911366106080204</v>
      </c>
      <c r="BJ11" s="14">
        <v>3.1384579736728528</v>
      </c>
      <c r="BK11" s="68">
        <v>2.582944253646561</v>
      </c>
      <c r="BL11" s="14">
        <v>2.7614501238459805</v>
      </c>
      <c r="BM11" s="15">
        <v>2.8562138227078817</v>
      </c>
      <c r="BN11" s="73">
        <v>1.4074014840390483</v>
      </c>
      <c r="BO11" s="73">
        <v>1.1583048508844767</v>
      </c>
      <c r="BP11" s="73">
        <v>1.1600329137341159</v>
      </c>
      <c r="BQ11" s="73">
        <v>1.1380214896087597</v>
      </c>
      <c r="BR11" s="74">
        <v>1.0925756834233367</v>
      </c>
      <c r="BS11" s="74">
        <v>1.2571257231415678</v>
      </c>
      <c r="BT11" s="76">
        <v>1.1125945955303242</v>
      </c>
      <c r="BU11" s="17">
        <v>0</v>
      </c>
      <c r="BV11" s="17">
        <v>0</v>
      </c>
      <c r="BW11" s="17">
        <v>0</v>
      </c>
      <c r="BX11" s="17">
        <v>0</v>
      </c>
      <c r="BY11" s="35">
        <v>0</v>
      </c>
      <c r="BZ11" s="35">
        <v>0</v>
      </c>
      <c r="CA11" s="36">
        <v>0</v>
      </c>
      <c r="CB11" s="35">
        <v>1.5518939722472362E-2</v>
      </c>
      <c r="CC11" s="10">
        <v>2.8783437972822019E-2</v>
      </c>
      <c r="CD11" s="10">
        <v>1.662099362842788E-2</v>
      </c>
      <c r="CE11" s="10">
        <v>1.9202554113688992E-2</v>
      </c>
      <c r="CF11" s="10">
        <v>1.3127634107896476E-2</v>
      </c>
      <c r="CG11" s="69">
        <v>1.610485686371608E-3</v>
      </c>
      <c r="CH11" s="69">
        <v>2.1680604095074812E-2</v>
      </c>
      <c r="CI11" s="11">
        <v>7.5173163305886411E-3</v>
      </c>
      <c r="CJ11" s="12">
        <v>2416.1693188022491</v>
      </c>
      <c r="CK11" s="12">
        <v>4004.0234590421251</v>
      </c>
      <c r="CL11" s="12">
        <v>1885.4389928986441</v>
      </c>
      <c r="CM11" s="12">
        <v>1673.9323458732031</v>
      </c>
      <c r="CN11" s="12">
        <v>1795.1906111760816</v>
      </c>
      <c r="CO11" s="72">
        <v>2641.6179820393745</v>
      </c>
      <c r="CP11" s="69">
        <v>2576.848941089057</v>
      </c>
      <c r="CQ11" s="11">
        <v>2207.5085176709886</v>
      </c>
      <c r="CR11" s="14">
        <v>2.5049363246378453</v>
      </c>
      <c r="CS11" s="14">
        <v>2.9534214143299544</v>
      </c>
      <c r="CT11" s="14">
        <v>2.3343869466977294</v>
      </c>
      <c r="CU11" s="14">
        <v>2.6466111853890855</v>
      </c>
      <c r="CV11" s="14">
        <v>2.0924194717038693</v>
      </c>
      <c r="CW11" s="68">
        <v>2.5689294556940006</v>
      </c>
      <c r="CX11" s="69">
        <v>2.643850444674821</v>
      </c>
      <c r="CY11" s="11">
        <v>2.3245405086480599</v>
      </c>
      <c r="CZ11">
        <v>1.1941818612306305</v>
      </c>
      <c r="DA11">
        <v>1.3257583169887515</v>
      </c>
      <c r="DB11">
        <v>1.1735489388079938</v>
      </c>
      <c r="DC11">
        <v>1.1228534309417608</v>
      </c>
      <c r="DD11">
        <v>1.1159917470415455</v>
      </c>
      <c r="DE11" s="24">
        <v>1.2208402130294342</v>
      </c>
      <c r="DF11" s="24">
        <v>1.2118444290795398</v>
      </c>
      <c r="DG11" s="28">
        <v>1.1693104478149701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35">
        <v>0</v>
      </c>
      <c r="DN11" s="35">
        <v>0</v>
      </c>
      <c r="DO11" s="27">
        <v>0</v>
      </c>
      <c r="DP11" s="94">
        <v>1.5518939722472362E-2</v>
      </c>
      <c r="DQ11" s="35">
        <v>2.288947923745523E-2</v>
      </c>
      <c r="DR11" s="35">
        <v>4.2546521025075813E-2</v>
      </c>
      <c r="DS11" s="35">
        <v>2.4805382356361098E-2</v>
      </c>
      <c r="DT11" s="35">
        <v>1.2278461282795399E-2</v>
      </c>
      <c r="DU11" s="35">
        <v>1.6335381368394058E-2</v>
      </c>
      <c r="DV11" s="35">
        <v>2.0605944596164917E-2</v>
      </c>
      <c r="DW11" s="35">
        <v>4.0071918018363586E-2</v>
      </c>
      <c r="DX11" s="35">
        <v>1.0084863347402582E-2</v>
      </c>
      <c r="DY11" s="35">
        <v>2.9026087528219193E-2</v>
      </c>
      <c r="DZ11" s="35">
        <v>1.8039809434683605E-2</v>
      </c>
      <c r="EA11" s="35">
        <v>1.8362790509459728E-3</v>
      </c>
      <c r="EB11" s="35">
        <v>8.1536805105919645E-3</v>
      </c>
      <c r="EC11" s="35">
        <v>7.853862881207839E-3</v>
      </c>
      <c r="ED11" s="35">
        <v>1.7126220310619226E-2</v>
      </c>
      <c r="EE11" s="35">
        <v>7.9968634363904861E-3</v>
      </c>
      <c r="EF11" s="47" t="s">
        <v>312</v>
      </c>
      <c r="EG11" s="52" t="s">
        <v>8</v>
      </c>
      <c r="EH11" s="52" t="s">
        <v>6</v>
      </c>
      <c r="EI11" s="52" t="s">
        <v>8</v>
      </c>
      <c r="EJ11" s="52" t="s">
        <v>8</v>
      </c>
      <c r="EK11" s="52" t="s">
        <v>8</v>
      </c>
      <c r="EL11" s="53" t="s">
        <v>8</v>
      </c>
      <c r="EM11" s="53" t="s">
        <v>7</v>
      </c>
      <c r="EN11" s="53" t="s">
        <v>12</v>
      </c>
      <c r="EP11" s="50" t="s">
        <v>312</v>
      </c>
      <c r="EQ11" s="52" t="s">
        <v>30</v>
      </c>
      <c r="ER11" s="52" t="s">
        <v>6</v>
      </c>
      <c r="ES11" s="52" t="s">
        <v>8</v>
      </c>
      <c r="ET11" s="52" t="s">
        <v>12</v>
      </c>
      <c r="EU11" s="54" t="s">
        <v>12</v>
      </c>
      <c r="EV11" s="54" t="s">
        <v>6</v>
      </c>
      <c r="EW11" s="54" t="s">
        <v>12</v>
      </c>
    </row>
    <row r="12" spans="1:158" x14ac:dyDescent="0.25">
      <c r="A12" s="7">
        <v>37925</v>
      </c>
      <c r="B12" s="8">
        <v>26</v>
      </c>
      <c r="C12" s="8">
        <v>50</v>
      </c>
      <c r="D12" s="9">
        <v>0.48546006499309929</v>
      </c>
      <c r="E12" s="10">
        <v>1.8812397455205031E-2</v>
      </c>
      <c r="F12" s="10">
        <v>3.1260117844654309E-2</v>
      </c>
      <c r="G12" s="10">
        <v>2.3078399675192852E-2</v>
      </c>
      <c r="H12" s="10">
        <v>1.1547144258072069E-2</v>
      </c>
      <c r="I12" s="10">
        <v>8.0093529712498522E-3</v>
      </c>
      <c r="J12" s="69">
        <v>1.9582262936569079E-2</v>
      </c>
      <c r="K12" s="69">
        <v>3.150851221956423E-2</v>
      </c>
      <c r="L12" s="11">
        <v>8.891124232739819E-3</v>
      </c>
      <c r="M12" s="12">
        <v>2196.4879656428529</v>
      </c>
      <c r="N12" s="12">
        <v>3348.3797736721826</v>
      </c>
      <c r="O12" s="12">
        <v>3002.2786845310593</v>
      </c>
      <c r="P12" s="12">
        <v>1066.096718480138</v>
      </c>
      <c r="Q12" s="12">
        <v>1738.7140923854206</v>
      </c>
      <c r="R12" s="72">
        <v>1785.3860105290187</v>
      </c>
      <c r="S12" s="72">
        <v>3559.0850595799593</v>
      </c>
      <c r="T12" s="13">
        <v>1150.8554354994167</v>
      </c>
      <c r="U12" s="14">
        <v>2.8535845000497968</v>
      </c>
      <c r="V12" s="14">
        <v>3.3819287975990533</v>
      </c>
      <c r="W12" s="14">
        <v>2.5648914332115305</v>
      </c>
      <c r="X12" s="14">
        <v>2.311447674248412</v>
      </c>
      <c r="Y12" s="14">
        <v>2.7748359948273791</v>
      </c>
      <c r="Z12" s="68">
        <v>3.2014813495120698</v>
      </c>
      <c r="AA12" s="14">
        <v>3.8081933320463812</v>
      </c>
      <c r="AB12" s="15">
        <v>1.9479672652564299</v>
      </c>
      <c r="AC12" s="73">
        <v>1.2148846756668588</v>
      </c>
      <c r="AD12" s="73">
        <v>1.3733532445209577</v>
      </c>
      <c r="AE12" s="73">
        <v>1.186408569970238</v>
      </c>
      <c r="AF12" s="73">
        <v>1.2037478225764233</v>
      </c>
      <c r="AG12" s="73">
        <v>1.1275531178740552</v>
      </c>
      <c r="AH12" s="74">
        <v>1.1656563949195868</v>
      </c>
      <c r="AI12" s="73">
        <v>1.3626293276598291</v>
      </c>
      <c r="AJ12" s="75">
        <v>1.1004272659030967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35">
        <v>0</v>
      </c>
      <c r="AQ12" s="17">
        <v>0</v>
      </c>
      <c r="AR12" s="27">
        <v>0</v>
      </c>
      <c r="AS12" s="10">
        <v>3.4677467695647654E-2</v>
      </c>
      <c r="AT12" s="10">
        <v>2.3691189602112066E-2</v>
      </c>
      <c r="AU12" s="10">
        <v>7.4876592183744329E-3</v>
      </c>
      <c r="AV12" s="10">
        <v>1.3805060678020425E-2</v>
      </c>
      <c r="AW12" s="69">
        <v>1.3505243048636298E-2</v>
      </c>
      <c r="AX12" s="69">
        <v>2.2777600478047687E-2</v>
      </c>
      <c r="AY12" s="11">
        <v>1.3648243603818945E-2</v>
      </c>
      <c r="AZ12" s="12">
        <v>4698.5357838545151</v>
      </c>
      <c r="BA12" s="12">
        <v>2219.813256682236</v>
      </c>
      <c r="BB12" s="12">
        <v>1622.8894151161755</v>
      </c>
      <c r="BC12" s="12">
        <v>1396.7264754301366</v>
      </c>
      <c r="BD12" s="72">
        <v>1098.5411767831761</v>
      </c>
      <c r="BE12" s="72">
        <v>2930.3241227344761</v>
      </c>
      <c r="BF12" s="13">
        <v>1240.7631780090887</v>
      </c>
      <c r="BG12" s="14">
        <v>2.6989703350136058</v>
      </c>
      <c r="BH12" s="14">
        <v>3.2208408135847404</v>
      </c>
      <c r="BI12" s="14">
        <v>2.6173876791596187</v>
      </c>
      <c r="BJ12" s="14">
        <v>3.2200449439839165</v>
      </c>
      <c r="BK12" s="68">
        <v>2.5214675647310463</v>
      </c>
      <c r="BL12" s="14">
        <v>2.8527587299724164</v>
      </c>
      <c r="BM12" s="15">
        <v>2.8546599566407718</v>
      </c>
      <c r="BN12" s="73">
        <v>1.456206603536619</v>
      </c>
      <c r="BO12" s="73">
        <v>1.185746470723827</v>
      </c>
      <c r="BP12" s="73">
        <v>1.1687188448742547</v>
      </c>
      <c r="BQ12" s="73">
        <v>1.1537319453256998</v>
      </c>
      <c r="BR12" s="74">
        <v>1.1073311835769986</v>
      </c>
      <c r="BS12" s="74">
        <v>1.2857600306139634</v>
      </c>
      <c r="BT12" s="76">
        <v>1.1277795576024146</v>
      </c>
      <c r="BU12" s="17">
        <v>0</v>
      </c>
      <c r="BV12" s="17">
        <v>0</v>
      </c>
      <c r="BW12" s="17">
        <v>0</v>
      </c>
      <c r="BX12" s="17">
        <v>0</v>
      </c>
      <c r="BY12" s="35">
        <v>0</v>
      </c>
      <c r="BZ12" s="35">
        <v>0</v>
      </c>
      <c r="CA12" s="36">
        <v>0</v>
      </c>
      <c r="CB12" s="35">
        <v>1.8867290772327818E-2</v>
      </c>
      <c r="CC12" s="10">
        <v>2.5810927509609824E-2</v>
      </c>
      <c r="CD12" s="10">
        <v>1.1852739874746531E-2</v>
      </c>
      <c r="CE12" s="10">
        <v>4.0613464756677148E-3</v>
      </c>
      <c r="CF12" s="10">
        <v>1.5924587769404738E-2</v>
      </c>
      <c r="CG12" s="69">
        <v>3.9509684641997597E-2</v>
      </c>
      <c r="CH12" s="69">
        <v>1.3348938696433913E-2</v>
      </c>
      <c r="CI12" s="11">
        <v>2.8733119835639056E-2</v>
      </c>
      <c r="CJ12" s="12">
        <v>2381.5605376435465</v>
      </c>
      <c r="CK12" s="12">
        <v>2952.3522808449843</v>
      </c>
      <c r="CL12" s="12">
        <v>2189.1625244495485</v>
      </c>
      <c r="CM12" s="12">
        <v>2364.4365419372111</v>
      </c>
      <c r="CN12" s="12">
        <v>1909.2260452144062</v>
      </c>
      <c r="CO12" s="72">
        <v>2332.3286702767746</v>
      </c>
      <c r="CP12" s="69">
        <v>2517.232372340402</v>
      </c>
      <c r="CQ12" s="11">
        <v>2139.003500430917</v>
      </c>
      <c r="CR12" s="14">
        <v>2.527484824199234</v>
      </c>
      <c r="CS12" s="14">
        <v>2.4384966901384497</v>
      </c>
      <c r="CT12" s="14">
        <v>2.5651484648375114</v>
      </c>
      <c r="CU12" s="14">
        <v>2.2684978523774459</v>
      </c>
      <c r="CV12" s="14">
        <v>2.1062986135321404</v>
      </c>
      <c r="CW12" s="68">
        <v>3.2978448706377859</v>
      </c>
      <c r="CX12" s="69">
        <v>2.4011212203597383</v>
      </c>
      <c r="CY12" s="11">
        <v>2.7534004051840695</v>
      </c>
      <c r="CZ12">
        <v>1.2167128376415084</v>
      </c>
      <c r="DA12">
        <v>1.3599773688038106</v>
      </c>
      <c r="DB12">
        <v>1.1874587091099698</v>
      </c>
      <c r="DC12">
        <v>1.1274137277662077</v>
      </c>
      <c r="DD12">
        <v>1.13376345556724</v>
      </c>
      <c r="DE12" s="24">
        <v>1.2690752248444963</v>
      </c>
      <c r="DF12" s="24">
        <v>1.2280212660729375</v>
      </c>
      <c r="DG12" s="28">
        <v>1.2029083850371025</v>
      </c>
      <c r="DH12" s="17">
        <v>0</v>
      </c>
      <c r="DI12" s="17">
        <v>0</v>
      </c>
      <c r="DJ12" s="17">
        <v>0</v>
      </c>
      <c r="DK12" s="17">
        <v>0</v>
      </c>
      <c r="DL12" s="17">
        <v>0</v>
      </c>
      <c r="DM12" s="35">
        <v>0</v>
      </c>
      <c r="DN12" s="35">
        <v>0</v>
      </c>
      <c r="DO12" s="27">
        <v>0</v>
      </c>
      <c r="DP12" s="94">
        <v>1.8867290772327818E-2</v>
      </c>
      <c r="DQ12" s="35">
        <v>1.316101728777657E-2</v>
      </c>
      <c r="DR12" s="35">
        <v>2.5608737677225848E-2</v>
      </c>
      <c r="DS12" s="35">
        <v>1.7427019507764391E-2</v>
      </c>
      <c r="DT12" s="35">
        <v>5.8957640906436093E-3</v>
      </c>
      <c r="DU12" s="35">
        <v>2.3579728038213921E-3</v>
      </c>
      <c r="DV12" s="35">
        <v>1.3930882769140618E-2</v>
      </c>
      <c r="DW12" s="35">
        <v>2.5857132052135769E-2</v>
      </c>
      <c r="DX12" s="35">
        <v>3.2397440653113589E-3</v>
      </c>
      <c r="DY12" s="35">
        <v>7.0676182132653378E-2</v>
      </c>
      <c r="DZ12" s="35">
        <v>-5.2986194200146854E-4</v>
      </c>
      <c r="EA12" s="35">
        <v>3.2539665505239455E-3</v>
      </c>
      <c r="EB12" s="35">
        <v>1.5276445305787735E-3</v>
      </c>
      <c r="EC12" s="35">
        <v>6.7261509983925017E-3</v>
      </c>
      <c r="ED12" s="35">
        <v>2.6004352219233886E-2</v>
      </c>
      <c r="EE12" s="35">
        <v>4.6247660851296514E-3</v>
      </c>
      <c r="EF12" s="55" t="s">
        <v>22</v>
      </c>
      <c r="EG12" s="56">
        <v>2.4911667300762614</v>
      </c>
      <c r="EH12" s="56">
        <v>2.5833012118363436</v>
      </c>
      <c r="EI12" s="56">
        <v>2.5202020026014473</v>
      </c>
      <c r="EJ12" s="56">
        <v>2.4611544431762433</v>
      </c>
      <c r="EK12" s="56">
        <v>2.5087817423963514</v>
      </c>
      <c r="EL12" s="57">
        <v>2.4383934587298821</v>
      </c>
      <c r="EM12" s="57">
        <v>3.3524271193597728</v>
      </c>
      <c r="EN12" s="57">
        <v>1.65775311966187</v>
      </c>
      <c r="EP12" s="58" t="s">
        <v>313</v>
      </c>
      <c r="EQ12" s="59">
        <v>2.6526823927046537</v>
      </c>
      <c r="ER12" s="59">
        <v>2.467737541497824</v>
      </c>
      <c r="ES12" s="59">
        <v>2.6494315282907999</v>
      </c>
      <c r="ET12" s="59">
        <v>2.5645669619708493</v>
      </c>
      <c r="EU12" s="60">
        <v>2.1795309319462564</v>
      </c>
      <c r="EV12" s="60">
        <v>2.5758850194907339</v>
      </c>
      <c r="EW12" s="60">
        <v>2.3665540648917647</v>
      </c>
    </row>
    <row r="13" spans="1:158" x14ac:dyDescent="0.25">
      <c r="A13" s="7">
        <v>37955</v>
      </c>
      <c r="B13" s="8">
        <v>27</v>
      </c>
      <c r="C13" s="8">
        <v>50</v>
      </c>
      <c r="D13" s="9">
        <v>0.52234705421113425</v>
      </c>
      <c r="E13" s="10">
        <v>2.18094931991108E-2</v>
      </c>
      <c r="F13" s="10">
        <v>7.7811685996454813E-2</v>
      </c>
      <c r="G13" s="10">
        <v>1.6596339371109898E-2</v>
      </c>
      <c r="H13" s="10">
        <v>7.2384526502200491E-3</v>
      </c>
      <c r="I13" s="10">
        <v>5.4178719103074513E-3</v>
      </c>
      <c r="J13" s="69">
        <v>1.2187399301762219E-2</v>
      </c>
      <c r="K13" s="69">
        <v>4.6964877901138735E-2</v>
      </c>
      <c r="L13" s="11">
        <v>6.594555968198453E-3</v>
      </c>
      <c r="M13" s="12">
        <v>2128.5140143007761</v>
      </c>
      <c r="N13" s="12">
        <v>3034.4661095636025</v>
      </c>
      <c r="O13" s="12">
        <v>3181.9374935624842</v>
      </c>
      <c r="P13" s="12">
        <v>1637.2410358915013</v>
      </c>
      <c r="Q13" s="12">
        <v>1495.284195904801</v>
      </c>
      <c r="R13" s="72">
        <v>1580.1472711727547</v>
      </c>
      <c r="S13" s="72">
        <v>3534.1114175597204</v>
      </c>
      <c r="T13" s="13">
        <v>1143.132299122032</v>
      </c>
      <c r="U13" s="14">
        <v>2.8187923322409141</v>
      </c>
      <c r="V13" s="14">
        <v>3.2589677893137501</v>
      </c>
      <c r="W13" s="14">
        <v>3.0722299995585707</v>
      </c>
      <c r="X13" s="14">
        <v>2.8905919380008065</v>
      </c>
      <c r="Y13" s="14">
        <v>2.1072047847602042</v>
      </c>
      <c r="Z13" s="68">
        <v>2.9373431102455712</v>
      </c>
      <c r="AA13" s="14">
        <v>3.9022172440478164</v>
      </c>
      <c r="AB13" s="15">
        <v>1.8806250653518182</v>
      </c>
      <c r="AC13" s="73">
        <v>1.2413806947385191</v>
      </c>
      <c r="AD13" s="73">
        <v>1.480216175945835</v>
      </c>
      <c r="AE13" s="73">
        <v>1.2060986092302572</v>
      </c>
      <c r="AF13" s="73">
        <v>1.2124610941929483</v>
      </c>
      <c r="AG13" s="73">
        <v>1.1336620562387647</v>
      </c>
      <c r="AH13" s="74">
        <v>1.1798627148531244</v>
      </c>
      <c r="AI13" s="73">
        <v>1.4266250476578837</v>
      </c>
      <c r="AJ13" s="75">
        <v>1.1076840950970261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35">
        <v>0</v>
      </c>
      <c r="AQ13" s="17">
        <v>0</v>
      </c>
      <c r="AR13" s="27">
        <v>0</v>
      </c>
      <c r="AS13" s="10">
        <v>7.6327562300081836E-2</v>
      </c>
      <c r="AT13" s="10">
        <v>5.1215182254269916E-3</v>
      </c>
      <c r="AU13" s="10">
        <v>8.9053467179524056E-3</v>
      </c>
      <c r="AV13" s="10">
        <v>7.1790246980072336E-3</v>
      </c>
      <c r="AW13" s="69">
        <v>1.2377531165820962E-2</v>
      </c>
      <c r="AX13" s="69">
        <v>3.1655732386662347E-2</v>
      </c>
      <c r="AY13" s="11">
        <v>1.0276146252558111E-2</v>
      </c>
      <c r="AZ13" s="12">
        <v>4596.5819236777506</v>
      </c>
      <c r="BA13" s="12">
        <v>2147.9642213327629</v>
      </c>
      <c r="BB13" s="12">
        <v>1936.3399956862463</v>
      </c>
      <c r="BC13" s="12">
        <v>1169.9479264445642</v>
      </c>
      <c r="BD13" s="72">
        <v>1145.1969136962559</v>
      </c>
      <c r="BE13" s="72">
        <v>2959.4491394463362</v>
      </c>
      <c r="BF13" s="13">
        <v>1155.201980555227</v>
      </c>
      <c r="BG13" s="14">
        <v>3.0780648367179948</v>
      </c>
      <c r="BH13" s="14">
        <v>2.6876817654068259</v>
      </c>
      <c r="BI13" s="14">
        <v>3.0814302789560717</v>
      </c>
      <c r="BJ13" s="14">
        <v>2.9015601908132651</v>
      </c>
      <c r="BK13" s="68">
        <v>2.5177256990122991</v>
      </c>
      <c r="BL13" s="14">
        <v>2.9433582887700531</v>
      </c>
      <c r="BM13" s="15">
        <v>2.6728825724824739</v>
      </c>
      <c r="BN13" s="73">
        <v>1.5673553037898509</v>
      </c>
      <c r="BO13" s="73">
        <v>1.1918192928843747</v>
      </c>
      <c r="BP13" s="73">
        <v>1.1791266914036649</v>
      </c>
      <c r="BQ13" s="73">
        <v>1.1620146154560729</v>
      </c>
      <c r="BR13" s="74">
        <v>1.1210372098126082</v>
      </c>
      <c r="BS13" s="74">
        <v>1.3264617060565458</v>
      </c>
      <c r="BT13" s="76">
        <v>1.139368785276982</v>
      </c>
      <c r="BU13" s="17">
        <v>0</v>
      </c>
      <c r="BV13" s="17">
        <v>0</v>
      </c>
      <c r="BW13" s="17">
        <v>0</v>
      </c>
      <c r="BX13" s="17">
        <v>0</v>
      </c>
      <c r="BY13" s="35">
        <v>0</v>
      </c>
      <c r="BZ13" s="35">
        <v>0</v>
      </c>
      <c r="CA13" s="36">
        <v>0</v>
      </c>
      <c r="CB13" s="35">
        <v>1.3738450400732632E-2</v>
      </c>
      <c r="CC13" s="10">
        <v>3.1681102952542885E-3</v>
      </c>
      <c r="CD13" s="10">
        <v>5.9575761093376457E-3</v>
      </c>
      <c r="CE13" s="10">
        <v>1.4388181860030777E-2</v>
      </c>
      <c r="CF13" s="10">
        <v>2.979823436924026E-3</v>
      </c>
      <c r="CG13" s="69">
        <v>4.8771999798499749E-2</v>
      </c>
      <c r="CH13" s="69">
        <v>8.1188685682641593E-3</v>
      </c>
      <c r="CI13" s="11">
        <v>2.3630258810117804E-2</v>
      </c>
      <c r="CJ13" s="12">
        <v>2342.8972490408155</v>
      </c>
      <c r="CK13" s="12">
        <v>3255.5375946823306</v>
      </c>
      <c r="CL13" s="12">
        <v>1580.1902215220489</v>
      </c>
      <c r="CM13" s="12">
        <v>1586.9441017479712</v>
      </c>
      <c r="CN13" s="12">
        <v>2524.8017031904719</v>
      </c>
      <c r="CO13" s="72">
        <v>3103.8159386706475</v>
      </c>
      <c r="CP13" s="69">
        <v>2091.2174494565525</v>
      </c>
      <c r="CQ13" s="11">
        <v>2785.9139061906258</v>
      </c>
      <c r="CR13" s="14">
        <v>2.6468319930687323</v>
      </c>
      <c r="CS13" s="14">
        <v>2.453010650796104</v>
      </c>
      <c r="CT13" s="14">
        <v>2.5984929452897201</v>
      </c>
      <c r="CU13" s="14">
        <v>2.8774762925648751</v>
      </c>
      <c r="CV13" s="14">
        <v>2.6348682209032024</v>
      </c>
      <c r="CW13" s="68">
        <v>2.6339231276504158</v>
      </c>
      <c r="CX13" s="69">
        <v>2.6538707927390135</v>
      </c>
      <c r="CY13" s="11">
        <v>2.634442021742363</v>
      </c>
      <c r="CZ13">
        <v>1.233428586613381</v>
      </c>
      <c r="DA13">
        <v>1.3642859271072307</v>
      </c>
      <c r="DB13">
        <v>1.1945330847461881</v>
      </c>
      <c r="DC13">
        <v>1.1436351615128033</v>
      </c>
      <c r="DD13">
        <v>1.1371418704840672</v>
      </c>
      <c r="DE13" s="24">
        <v>1.330970561454893</v>
      </c>
      <c r="DF13" s="24">
        <v>1.237991409331217</v>
      </c>
      <c r="DG13" s="28">
        <v>1.2313334215003902</v>
      </c>
      <c r="DH13" s="17">
        <v>0</v>
      </c>
      <c r="DI13" s="17">
        <v>0</v>
      </c>
      <c r="DJ13" s="17">
        <v>0</v>
      </c>
      <c r="DK13" s="17">
        <v>0</v>
      </c>
      <c r="DL13" s="17">
        <v>0</v>
      </c>
      <c r="DM13" s="35">
        <v>0</v>
      </c>
      <c r="DN13" s="35">
        <v>0</v>
      </c>
      <c r="DO13" s="27">
        <v>0</v>
      </c>
      <c r="DP13" s="94">
        <v>1.3738450400732632E-2</v>
      </c>
      <c r="DQ13" s="35">
        <v>1.6158113031682339E-2</v>
      </c>
      <c r="DR13" s="35">
        <v>7.2160305829026355E-2</v>
      </c>
      <c r="DS13" s="35">
        <v>1.0944959203681437E-2</v>
      </c>
      <c r="DT13" s="35">
        <v>1.587072482791589E-3</v>
      </c>
      <c r="DU13" s="35">
        <v>-2.3350825712100884E-4</v>
      </c>
      <c r="DV13" s="35">
        <v>6.5360191343337591E-3</v>
      </c>
      <c r="DW13" s="35">
        <v>4.1313497733710278E-2</v>
      </c>
      <c r="DX13" s="35">
        <v>9.4317580076999294E-4</v>
      </c>
      <c r="DY13" s="35">
        <v>3.1260885918371902E-2</v>
      </c>
      <c r="DZ13" s="35">
        <v>1.1482678214531632E-2</v>
      </c>
      <c r="EA13" s="35">
        <v>9.1687727861580366E-3</v>
      </c>
      <c r="EB13" s="35">
        <v>7.1363177085440955E-3</v>
      </c>
      <c r="EC13" s="35">
        <v>2.5998091243416089E-3</v>
      </c>
      <c r="ED13" s="35">
        <v>1.7992316963917062E-2</v>
      </c>
      <c r="EE13" s="35">
        <v>4.4426040966155456E-3</v>
      </c>
      <c r="ET13" s="10"/>
    </row>
    <row r="14" spans="1:158" ht="18.75" x14ac:dyDescent="0.25">
      <c r="A14" s="7">
        <v>37986</v>
      </c>
      <c r="B14" s="8">
        <v>27</v>
      </c>
      <c r="C14" s="8">
        <v>52</v>
      </c>
      <c r="D14" s="9">
        <v>0.51275484389416359</v>
      </c>
      <c r="E14" s="10">
        <v>1.7745994874637572E-2</v>
      </c>
      <c r="F14" s="10">
        <v>1.3843265639949386E-2</v>
      </c>
      <c r="G14" s="10">
        <v>1.9614442845280928E-2</v>
      </c>
      <c r="H14" s="10">
        <v>3.3707117806596423E-2</v>
      </c>
      <c r="I14" s="10">
        <v>1.412207259044713E-2</v>
      </c>
      <c r="J14" s="69">
        <v>1.0703164148923517E-2</v>
      </c>
      <c r="K14" s="69">
        <v>2.6058783294489716E-2</v>
      </c>
      <c r="L14" s="11">
        <v>8.8311426468762749E-3</v>
      </c>
      <c r="M14" s="12">
        <v>2336.3880996398311</v>
      </c>
      <c r="N14" s="12">
        <v>2304.6387457177252</v>
      </c>
      <c r="O14" s="12">
        <v>2038.0523664544698</v>
      </c>
      <c r="P14" s="12">
        <v>2592.0654654280188</v>
      </c>
      <c r="Q14" s="12">
        <v>1410.7852543381005</v>
      </c>
      <c r="R14" s="72">
        <v>3209.5504936362554</v>
      </c>
      <c r="S14" s="72">
        <v>2920.4746235665611</v>
      </c>
      <c r="T14" s="13">
        <v>1679.9410366902521</v>
      </c>
      <c r="U14" s="14">
        <v>2.8060438500004343</v>
      </c>
      <c r="V14" s="14">
        <v>2.946748510848431</v>
      </c>
      <c r="W14" s="14">
        <v>2.901445465448842</v>
      </c>
      <c r="X14" s="14">
        <v>3.3419448531703972</v>
      </c>
      <c r="Y14" s="14">
        <v>2.3123989500633586</v>
      </c>
      <c r="Z14" s="68">
        <v>2.6812432139883433</v>
      </c>
      <c r="AA14" s="14">
        <v>3.8766481320068706</v>
      </c>
      <c r="AB14" s="15">
        <v>1.792167309499743</v>
      </c>
      <c r="AC14" s="73">
        <v>1.2634102301848227</v>
      </c>
      <c r="AD14" s="73">
        <v>1.5007072016740033</v>
      </c>
      <c r="AE14" s="73">
        <v>1.229755561466777</v>
      </c>
      <c r="AF14" s="73">
        <v>1.2533296631308248</v>
      </c>
      <c r="AG14" s="73">
        <v>1.1496717140900041</v>
      </c>
      <c r="AH14" s="74">
        <v>1.192490979163392</v>
      </c>
      <c r="AI14" s="73">
        <v>1.4638011606172914</v>
      </c>
      <c r="AJ14" s="75">
        <v>1.1174662113485041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35">
        <v>0</v>
      </c>
      <c r="AQ14" s="17">
        <v>0</v>
      </c>
      <c r="AR14" s="27">
        <v>0</v>
      </c>
      <c r="AS14" s="10">
        <v>3.6912266085800359E-2</v>
      </c>
      <c r="AT14" s="10">
        <v>1.7134058381960093E-2</v>
      </c>
      <c r="AU14" s="10">
        <v>1.4820152953586498E-2</v>
      </c>
      <c r="AV14" s="10">
        <v>1.2787697875972556E-2</v>
      </c>
      <c r="AW14" s="69">
        <v>8.251189291770069E-3</v>
      </c>
      <c r="AX14" s="69">
        <v>2.3643697131345523E-2</v>
      </c>
      <c r="AY14" s="11">
        <v>1.0093984264044006E-2</v>
      </c>
      <c r="AZ14" s="12">
        <v>4827.5254246877603</v>
      </c>
      <c r="BA14" s="12">
        <v>2659.3175339889863</v>
      </c>
      <c r="BB14" s="12">
        <v>1931.8094936708862</v>
      </c>
      <c r="BC14" s="12">
        <v>1315.5112438856243</v>
      </c>
      <c r="BD14" s="72">
        <v>1072.4985121219947</v>
      </c>
      <c r="BE14" s="72">
        <v>3234.4332788587049</v>
      </c>
      <c r="BF14" s="13">
        <v>1171.2137756292714</v>
      </c>
      <c r="BG14" s="14">
        <v>2.9843521407657816</v>
      </c>
      <c r="BH14" s="14">
        <v>2.8021024669064425</v>
      </c>
      <c r="BI14" s="14">
        <v>2.9690116912798876</v>
      </c>
      <c r="BJ14" s="14">
        <v>3.1036710712058042</v>
      </c>
      <c r="BK14" s="68">
        <v>2.3597503621438918</v>
      </c>
      <c r="BL14" s="14">
        <v>2.9171090263431076</v>
      </c>
      <c r="BM14" s="15">
        <v>2.6619416436072671</v>
      </c>
      <c r="BN14" s="73">
        <v>1.6252099398143323</v>
      </c>
      <c r="BO14" s="73">
        <v>1.212239994229402</v>
      </c>
      <c r="BP14" s="73">
        <v>1.1966015293219237</v>
      </c>
      <c r="BQ14" s="73">
        <v>1.1768741072859894</v>
      </c>
      <c r="BR14" s="74">
        <v>1.1302871000338899</v>
      </c>
      <c r="BS14" s="74">
        <v>1.3578241648908747</v>
      </c>
      <c r="BT14" s="76">
        <v>1.1508695558665107</v>
      </c>
      <c r="BU14" s="17">
        <v>0</v>
      </c>
      <c r="BV14" s="17">
        <v>0</v>
      </c>
      <c r="BW14" s="17">
        <v>0</v>
      </c>
      <c r="BX14" s="17">
        <v>0</v>
      </c>
      <c r="BY14" s="35">
        <v>0</v>
      </c>
      <c r="BZ14" s="35">
        <v>0</v>
      </c>
      <c r="CA14" s="36">
        <v>0</v>
      </c>
      <c r="CB14" s="35">
        <v>2.1023354445072761E-2</v>
      </c>
      <c r="CC14" s="10">
        <v>2.46608735917162E-2</v>
      </c>
      <c r="CD14" s="10">
        <v>1.654631466840225E-2</v>
      </c>
      <c r="CE14" s="10">
        <v>1.1542319847836728E-2</v>
      </c>
      <c r="CF14" s="10">
        <v>2.7878330263003178E-2</v>
      </c>
      <c r="CG14" s="69">
        <v>2.2979192653027759E-2</v>
      </c>
      <c r="CH14" s="69">
        <v>1.7778915673880895E-2</v>
      </c>
      <c r="CI14" s="11">
        <v>2.5705957030610873E-2</v>
      </c>
      <c r="CJ14" s="12">
        <v>2455.8135063543546</v>
      </c>
      <c r="CK14" s="12">
        <v>3225.7727786487767</v>
      </c>
      <c r="CL14" s="12">
        <v>2967.8799488199743</v>
      </c>
      <c r="CM14" s="12">
        <v>1511.6458993764193</v>
      </c>
      <c r="CN14" s="12">
        <v>2185.290387906819</v>
      </c>
      <c r="CO14" s="72">
        <v>2326.5272764544306</v>
      </c>
      <c r="CP14" s="69">
        <v>2599.8585302319957</v>
      </c>
      <c r="CQ14" s="11">
        <v>2247.9175807993956</v>
      </c>
      <c r="CR14" s="14">
        <v>2.7609552129527657</v>
      </c>
      <c r="CS14" s="14">
        <v>2.7965753235862474</v>
      </c>
      <c r="CT14" s="14">
        <v>2.1446598155448227</v>
      </c>
      <c r="CU14" s="14">
        <v>2.481041909103312</v>
      </c>
      <c r="CV14" s="14">
        <v>3.170228883314389</v>
      </c>
      <c r="CW14" s="68">
        <v>3.1764458693780488</v>
      </c>
      <c r="CX14" s="69">
        <v>2.4754713626756208</v>
      </c>
      <c r="CY14" s="11">
        <v>3.1729856162715029</v>
      </c>
      <c r="CZ14">
        <v>1.2593593929724394</v>
      </c>
      <c r="DA14">
        <v>1.3979304098985794</v>
      </c>
      <c r="DB14">
        <v>1.2142982050482156</v>
      </c>
      <c r="DC14">
        <v>1.1568353643362166</v>
      </c>
      <c r="DD14">
        <v>1.1688434871053113</v>
      </c>
      <c r="DE14" s="24">
        <v>1.3615551904020735</v>
      </c>
      <c r="DF14" s="24">
        <v>1.2600015542027054</v>
      </c>
      <c r="DG14" s="28">
        <v>1.2629860255238343</v>
      </c>
      <c r="DH14" s="17">
        <v>0</v>
      </c>
      <c r="DI14" s="17">
        <v>0</v>
      </c>
      <c r="DJ14" s="17">
        <v>0</v>
      </c>
      <c r="DK14" s="17">
        <v>0</v>
      </c>
      <c r="DL14" s="17">
        <v>0</v>
      </c>
      <c r="DM14" s="35">
        <v>0</v>
      </c>
      <c r="DN14" s="35">
        <v>0</v>
      </c>
      <c r="DO14" s="27">
        <v>0</v>
      </c>
      <c r="DP14" s="94">
        <v>2.1023354445072761E-2</v>
      </c>
      <c r="DQ14" s="35">
        <v>1.2094614707209111E-2</v>
      </c>
      <c r="DR14" s="35">
        <v>8.1918854725209246E-3</v>
      </c>
      <c r="DS14" s="35">
        <v>1.3963062677852467E-2</v>
      </c>
      <c r="DT14" s="35">
        <v>2.8055737639167962E-2</v>
      </c>
      <c r="DU14" s="35">
        <v>8.4706924230186706E-3</v>
      </c>
      <c r="DV14" s="35">
        <v>5.0517839814950569E-3</v>
      </c>
      <c r="DW14" s="35">
        <v>2.0407403127061255E-2</v>
      </c>
      <c r="DX14" s="35">
        <v>3.1797624794478148E-3</v>
      </c>
      <c r="DY14" s="35">
        <v>2.9642596498870164E-2</v>
      </c>
      <c r="DZ14" s="35">
        <v>6.8189769481412895E-3</v>
      </c>
      <c r="EA14" s="35">
        <v>1.3336071426136697E-4</v>
      </c>
      <c r="EB14" s="35">
        <v>1.6481492186640615E-3</v>
      </c>
      <c r="EC14" s="35">
        <v>-3.6694047223870979E-3</v>
      </c>
      <c r="ED14" s="35">
        <v>1.1328412891006615E-2</v>
      </c>
      <c r="EE14" s="35">
        <v>-1.3741093453783987E-3</v>
      </c>
      <c r="ET14" s="10"/>
      <c r="EX14" s="103" t="s">
        <v>33</v>
      </c>
      <c r="EY14" s="104" t="s">
        <v>319</v>
      </c>
      <c r="EZ14" s="104" t="s">
        <v>317</v>
      </c>
      <c r="FA14" s="105" t="s">
        <v>318</v>
      </c>
    </row>
    <row r="15" spans="1:158" x14ac:dyDescent="0.25">
      <c r="A15" s="7">
        <v>38017</v>
      </c>
      <c r="B15" s="8">
        <v>25</v>
      </c>
      <c r="C15" s="8">
        <v>50</v>
      </c>
      <c r="D15" s="9">
        <v>0.48391421120966421</v>
      </c>
      <c r="E15" s="10">
        <v>1.1754756379087131E-2</v>
      </c>
      <c r="F15" s="10">
        <v>1.8750615032394717E-2</v>
      </c>
      <c r="G15" s="10">
        <v>7.5912576067854697E-3</v>
      </c>
      <c r="H15" s="10">
        <v>2.6369694316247565E-2</v>
      </c>
      <c r="I15" s="10">
        <v>5.2883224371604275E-3</v>
      </c>
      <c r="J15" s="69">
        <v>1.0833888266671724E-3</v>
      </c>
      <c r="K15" s="69">
        <v>2.148239868372652E-2</v>
      </c>
      <c r="L15" s="11">
        <v>2.3285612638824418E-3</v>
      </c>
      <c r="M15" s="12">
        <v>1947.8435505274085</v>
      </c>
      <c r="N15" s="12">
        <v>2353.5595252927983</v>
      </c>
      <c r="O15" s="12">
        <v>1228.2656383890314</v>
      </c>
      <c r="P15" s="12">
        <v>3032.9760471686527</v>
      </c>
      <c r="Q15" s="12">
        <v>1605.8080780942146</v>
      </c>
      <c r="R15" s="72">
        <v>1654.9649765561226</v>
      </c>
      <c r="S15" s="72">
        <v>2749.6378838573892</v>
      </c>
      <c r="T15" s="13">
        <v>1102.4703558207193</v>
      </c>
      <c r="U15" s="14">
        <v>2.7693345892943082</v>
      </c>
      <c r="V15" s="14">
        <v>2.4404924931472718</v>
      </c>
      <c r="W15" s="14">
        <v>2.2723325345300855</v>
      </c>
      <c r="X15" s="14">
        <v>2.7661741976240197</v>
      </c>
      <c r="Y15" s="14">
        <v>3.618769030986924</v>
      </c>
      <c r="Z15" s="68">
        <v>2.7428680119212587</v>
      </c>
      <c r="AA15" s="14">
        <v>3.2457800226236038</v>
      </c>
      <c r="AB15" s="15">
        <v>2.1902536708516824</v>
      </c>
      <c r="AC15" s="73">
        <v>1.2782613096474917</v>
      </c>
      <c r="AD15" s="73">
        <v>1.5288463846889346</v>
      </c>
      <c r="AE15" s="73">
        <v>1.2390909527272482</v>
      </c>
      <c r="AF15" s="73">
        <v>1.2863795832250702</v>
      </c>
      <c r="AG15" s="73">
        <v>1.1557515488109951</v>
      </c>
      <c r="AH15" s="74">
        <v>1.1937829105661191</v>
      </c>
      <c r="AI15" s="73">
        <v>1.4952471207433735</v>
      </c>
      <c r="AJ15" s="75">
        <v>1.1200682998819476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35">
        <v>0</v>
      </c>
      <c r="AQ15" s="17">
        <v>0</v>
      </c>
      <c r="AR15" s="27">
        <v>0</v>
      </c>
      <c r="AS15" s="10">
        <v>3.5293976666298625E-2</v>
      </c>
      <c r="AT15" s="10">
        <v>1.247035711556975E-2</v>
      </c>
      <c r="AU15" s="10">
        <v>5.7847408816898271E-3</v>
      </c>
      <c r="AV15" s="10">
        <v>7.2995293860925216E-3</v>
      </c>
      <c r="AW15" s="69">
        <v>1.9819754450413622E-3</v>
      </c>
      <c r="AX15" s="69">
        <v>1.6979793058435076E-2</v>
      </c>
      <c r="AY15" s="11">
        <v>4.2772708220500614E-3</v>
      </c>
      <c r="AZ15" s="12">
        <v>3903.7661477310367</v>
      </c>
      <c r="BA15" s="12">
        <v>2001.4395256796197</v>
      </c>
      <c r="BB15" s="12">
        <v>1746.0363932905871</v>
      </c>
      <c r="BC15" s="12">
        <v>1165.7233779458832</v>
      </c>
      <c r="BD15" s="72">
        <v>1199.8018754574705</v>
      </c>
      <c r="BE15" s="72">
        <v>2480.8308048397889</v>
      </c>
      <c r="BF15" s="13">
        <v>1185.0920636415726</v>
      </c>
      <c r="BG15" s="14">
        <v>3.1927430900592539</v>
      </c>
      <c r="BH15" s="14">
        <v>2.042265873076512</v>
      </c>
      <c r="BI15" s="14">
        <v>3.3902452229808606</v>
      </c>
      <c r="BJ15" s="14">
        <v>2.7593185736107073</v>
      </c>
      <c r="BK15" s="68">
        <v>2.5800060489718128</v>
      </c>
      <c r="BL15" s="14">
        <v>2.8475472625355138</v>
      </c>
      <c r="BM15" s="15">
        <v>2.6574053971318903</v>
      </c>
      <c r="BN15" s="73">
        <v>1.6825700615079757</v>
      </c>
      <c r="BO15" s="73">
        <v>1.2273570598672188</v>
      </c>
      <c r="BP15" s="73">
        <v>1.2035235591076847</v>
      </c>
      <c r="BQ15" s="73">
        <v>1.1854647344158549</v>
      </c>
      <c r="BR15" s="74">
        <v>1.1325273013120041</v>
      </c>
      <c r="BS15" s="74">
        <v>1.3808797382204641</v>
      </c>
      <c r="BT15" s="76">
        <v>1.1557921366378041</v>
      </c>
      <c r="BU15" s="17">
        <v>0</v>
      </c>
      <c r="BV15" s="17">
        <v>0</v>
      </c>
      <c r="BW15" s="17">
        <v>0</v>
      </c>
      <c r="BX15" s="17">
        <v>0</v>
      </c>
      <c r="BY15" s="35">
        <v>0</v>
      </c>
      <c r="BZ15" s="35">
        <v>0</v>
      </c>
      <c r="CA15" s="36">
        <v>0</v>
      </c>
      <c r="CB15" s="35">
        <v>1.3087859014400736E-2</v>
      </c>
      <c r="CC15" s="10">
        <v>2.190283151537005E-2</v>
      </c>
      <c r="CD15" s="10">
        <v>1.1167162257616152E-2</v>
      </c>
      <c r="CE15" s="10">
        <v>7.5043364318188406E-3</v>
      </c>
      <c r="CF15" s="10">
        <v>7.7905742191605818E-3</v>
      </c>
      <c r="CG15" s="69">
        <v>1.5203603122043521E-2</v>
      </c>
      <c r="CH15" s="69">
        <v>1.4016490813733793E-2</v>
      </c>
      <c r="CI15" s="11">
        <v>1.182862170131156E-2</v>
      </c>
      <c r="CJ15" s="12">
        <v>2272.1946731204603</v>
      </c>
      <c r="CK15" s="12">
        <v>3212.5080381021057</v>
      </c>
      <c r="CL15" s="12">
        <v>2068.7471764607594</v>
      </c>
      <c r="CM15" s="12">
        <v>1799.3188737343025</v>
      </c>
      <c r="CN15" s="12">
        <v>1107.9527008998957</v>
      </c>
      <c r="CO15" s="72">
        <v>2911.4663197729424</v>
      </c>
      <c r="CP15" s="69">
        <v>2406.2837372684426</v>
      </c>
      <c r="CQ15" s="11">
        <v>2090.3680837514412</v>
      </c>
      <c r="CR15" s="14">
        <v>2.6019788043503742</v>
      </c>
      <c r="CS15" s="14">
        <v>2.7600392815288921</v>
      </c>
      <c r="CT15" s="14">
        <v>2.3956104313350197</v>
      </c>
      <c r="CU15" s="14">
        <v>2.8565738472379079</v>
      </c>
      <c r="CV15" s="14">
        <v>2.311958578924814</v>
      </c>
      <c r="CW15" s="68">
        <v>2.7075639343154481</v>
      </c>
      <c r="CX15" s="69">
        <v>2.6569376072273982</v>
      </c>
      <c r="CY15" s="11">
        <v>2.527453922351754</v>
      </c>
      <c r="CZ15">
        <v>1.275841711156124</v>
      </c>
      <c r="DA15">
        <v>1.4285490441368001</v>
      </c>
      <c r="DB15">
        <v>1.227858470133121</v>
      </c>
      <c r="DC15">
        <v>1.1655166461064213</v>
      </c>
      <c r="DD15">
        <v>1.1779494490421878</v>
      </c>
      <c r="DE15" s="24">
        <v>1.382255735145705</v>
      </c>
      <c r="DF15" s="24">
        <v>1.2776623544124779</v>
      </c>
      <c r="DG15" s="28">
        <v>1.2779254094337986</v>
      </c>
      <c r="DH15" s="17">
        <v>0</v>
      </c>
      <c r="DI15" s="17">
        <v>0</v>
      </c>
      <c r="DJ15" s="17">
        <v>0</v>
      </c>
      <c r="DK15" s="17">
        <v>0</v>
      </c>
      <c r="DL15" s="17">
        <v>0</v>
      </c>
      <c r="DM15" s="35">
        <v>0</v>
      </c>
      <c r="DN15" s="35">
        <v>0</v>
      </c>
      <c r="DO15" s="27">
        <v>0</v>
      </c>
      <c r="DP15" s="94">
        <v>1.3087859014400736E-2</v>
      </c>
      <c r="DQ15" s="35">
        <v>6.1033762116586713E-3</v>
      </c>
      <c r="DR15" s="35">
        <v>1.3099234864966256E-2</v>
      </c>
      <c r="DS15" s="35">
        <v>1.9398774393570095E-3</v>
      </c>
      <c r="DT15" s="35">
        <v>2.0718314148819104E-2</v>
      </c>
      <c r="DU15" s="35">
        <v>-3.6305773026803264E-4</v>
      </c>
      <c r="DV15" s="35">
        <v>-4.5679913407612877E-3</v>
      </c>
      <c r="DW15" s="35">
        <v>1.5831018516298059E-2</v>
      </c>
      <c r="DX15" s="35">
        <v>-3.3228189035460183E-3</v>
      </c>
      <c r="DY15" s="35">
        <v>-2.9373913517703816E-3</v>
      </c>
      <c r="DZ15" s="35">
        <v>-7.1835456455623201E-3</v>
      </c>
      <c r="EA15" s="35">
        <v>2.9575609592127948E-3</v>
      </c>
      <c r="EB15" s="35">
        <v>6.9360688085850037E-3</v>
      </c>
      <c r="EC15" s="35">
        <v>1.1484595439776911E-3</v>
      </c>
      <c r="ED15" s="35">
        <v>-2.3479160251686161E-3</v>
      </c>
      <c r="EE15" s="35">
        <v>3.5455643274480463E-3</v>
      </c>
      <c r="EX15" s="109" t="s">
        <v>320</v>
      </c>
      <c r="EY15" s="102">
        <v>8.0809073420563093E-2</v>
      </c>
      <c r="EZ15" s="102">
        <v>0.17168367376505023</v>
      </c>
      <c r="FA15" s="102">
        <v>3.5925619858887758E-2</v>
      </c>
      <c r="FB15" s="111">
        <f>EY15-FA15</f>
        <v>4.4883453561675335E-2</v>
      </c>
    </row>
    <row r="16" spans="1:158" x14ac:dyDescent="0.25">
      <c r="A16" s="7">
        <v>38046</v>
      </c>
      <c r="B16" s="8">
        <v>27</v>
      </c>
      <c r="C16" s="8">
        <v>52</v>
      </c>
      <c r="D16" s="9">
        <v>0.50478688345335965</v>
      </c>
      <c r="E16" s="10">
        <v>5.7449893346571013E-3</v>
      </c>
      <c r="F16" s="10">
        <v>4.8413341806242708E-3</v>
      </c>
      <c r="G16" s="10">
        <v>3.3695614478251664E-3</v>
      </c>
      <c r="H16" s="10">
        <v>1.172046329774847E-2</v>
      </c>
      <c r="I16" s="10">
        <v>4.4356883390365889E-3</v>
      </c>
      <c r="J16" s="69">
        <v>2.3839646692421584E-3</v>
      </c>
      <c r="K16" s="69">
        <v>8.7990269695363242E-3</v>
      </c>
      <c r="L16" s="11">
        <v>2.0814295543378014E-3</v>
      </c>
      <c r="M16" s="12">
        <v>1982.0632098319729</v>
      </c>
      <c r="N16" s="12">
        <v>2474.3028762501326</v>
      </c>
      <c r="O16" s="12">
        <v>2494.3182151529472</v>
      </c>
      <c r="P16" s="12">
        <v>1535.6567674563971</v>
      </c>
      <c r="Q16" s="12">
        <v>1596.7277456915908</v>
      </c>
      <c r="R16" s="72">
        <v>1936.8258819925454</v>
      </c>
      <c r="S16" s="72">
        <v>3095.3286770137556</v>
      </c>
      <c r="T16" s="13">
        <v>1058.5388252631376</v>
      </c>
      <c r="U16" s="14">
        <v>2.7261640176301598</v>
      </c>
      <c r="V16" s="14">
        <v>3.263338023693886</v>
      </c>
      <c r="W16" s="14">
        <v>2.1590913120711854</v>
      </c>
      <c r="X16" s="14">
        <v>2.5489143511993042</v>
      </c>
      <c r="Y16" s="14">
        <v>2.3216752086462384</v>
      </c>
      <c r="Z16" s="68">
        <v>3.4048248268350378</v>
      </c>
      <c r="AA16" s="14">
        <v>3.7465104620574636</v>
      </c>
      <c r="AB16" s="15">
        <v>1.7079156008607776</v>
      </c>
      <c r="AC16" s="73">
        <v>1.2856049072383213</v>
      </c>
      <c r="AD16" s="73">
        <v>1.5362480409480532</v>
      </c>
      <c r="AE16" s="73">
        <v>1.2432661458319068</v>
      </c>
      <c r="AF16" s="73">
        <v>1.3014565479172326</v>
      </c>
      <c r="AG16" s="73">
        <v>1.1608781024788795</v>
      </c>
      <c r="AH16" s="74">
        <v>1.1966288468476536</v>
      </c>
      <c r="AI16" s="73">
        <v>1.508403840484916</v>
      </c>
      <c r="AJ16" s="75">
        <v>1.1223996431441989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35">
        <v>0</v>
      </c>
      <c r="AQ16" s="17">
        <v>0</v>
      </c>
      <c r="AR16" s="27">
        <v>0</v>
      </c>
      <c r="AS16" s="10">
        <v>2.7139888156580785E-3</v>
      </c>
      <c r="AT16" s="10">
        <v>-1.53216547813386E-3</v>
      </c>
      <c r="AU16" s="10">
        <v>8.6089411266412549E-3</v>
      </c>
      <c r="AV16" s="10">
        <v>1.2587448976013464E-2</v>
      </c>
      <c r="AW16" s="69">
        <v>6.7998397114061512E-3</v>
      </c>
      <c r="AX16" s="69">
        <v>3.303464142259844E-3</v>
      </c>
      <c r="AY16" s="11">
        <v>9.1969444948765064E-3</v>
      </c>
      <c r="AZ16" s="12">
        <v>3459.5848478796347</v>
      </c>
      <c r="BA16" s="12">
        <v>2016.4971217458544</v>
      </c>
      <c r="BB16" s="12">
        <v>1594.8013879386181</v>
      </c>
      <c r="BC16" s="12">
        <v>1537.7153527844016</v>
      </c>
      <c r="BD16" s="72">
        <v>1190.4304114445808</v>
      </c>
      <c r="BE16" s="72">
        <v>2440.240428176653</v>
      </c>
      <c r="BF16" s="13">
        <v>1334.2684551086068</v>
      </c>
      <c r="BG16" s="14">
        <v>2.8629753145596166</v>
      </c>
      <c r="BH16" s="14">
        <v>2.9335272102414294</v>
      </c>
      <c r="BI16" s="14">
        <v>2.9430629785293068</v>
      </c>
      <c r="BJ16" s="14">
        <v>3.1689576904194139</v>
      </c>
      <c r="BK16" s="68">
        <v>1.9710760410080952</v>
      </c>
      <c r="BL16" s="14">
        <v>2.9093167510760916</v>
      </c>
      <c r="BM16" s="15">
        <v>2.4672131678516189</v>
      </c>
      <c r="BN16" s="73">
        <v>1.6871365378364693</v>
      </c>
      <c r="BO16" s="73">
        <v>1.2254765457507464</v>
      </c>
      <c r="BP16" s="73">
        <v>1.2138846225725686</v>
      </c>
      <c r="BQ16" s="73">
        <v>1.2003867112731776</v>
      </c>
      <c r="BR16" s="74">
        <v>1.1402283054297171</v>
      </c>
      <c r="BS16" s="74">
        <v>1.3854414249204485</v>
      </c>
      <c r="BT16" s="76">
        <v>1.1664218927660768</v>
      </c>
      <c r="BU16" s="17">
        <v>0</v>
      </c>
      <c r="BV16" s="17">
        <v>-1.5321654781338401E-3</v>
      </c>
      <c r="BW16" s="17">
        <v>0</v>
      </c>
      <c r="BX16" s="17">
        <v>0</v>
      </c>
      <c r="BY16" s="35">
        <v>0</v>
      </c>
      <c r="BZ16" s="35">
        <v>0</v>
      </c>
      <c r="CA16" s="36">
        <v>0</v>
      </c>
      <c r="CB16" s="35">
        <v>2.4041576482308883E-3</v>
      </c>
      <c r="CC16" s="10">
        <v>1.5829518202481649E-3</v>
      </c>
      <c r="CD16" s="10">
        <v>6.3783121517965282E-3</v>
      </c>
      <c r="CE16" s="10">
        <v>6.6854585993028218E-3</v>
      </c>
      <c r="CF16" s="10">
        <v>5.4272032953984984E-3</v>
      </c>
      <c r="CG16" s="69">
        <v>-5.6786437179236291E-3</v>
      </c>
      <c r="CH16" s="69">
        <v>4.8350302251330751E-3</v>
      </c>
      <c r="CI16" s="11">
        <v>-1.1398293000668151E-3</v>
      </c>
      <c r="CJ16" s="12">
        <v>2338.1459452728018</v>
      </c>
      <c r="CK16" s="12">
        <v>3633.0852926929247</v>
      </c>
      <c r="CL16" s="12">
        <v>1846.8672910779169</v>
      </c>
      <c r="CM16" s="12">
        <v>1790.4442633588362</v>
      </c>
      <c r="CN16" s="12">
        <v>1388.2178178031893</v>
      </c>
      <c r="CO16" s="72">
        <v>2740.1151940206169</v>
      </c>
      <c r="CP16" s="69">
        <v>2441.3990972145762</v>
      </c>
      <c r="CQ16" s="11">
        <v>2187.6124182055041</v>
      </c>
      <c r="CR16" s="14">
        <v>2.570459991859869</v>
      </c>
      <c r="CS16" s="14">
        <v>2.7638663561500909</v>
      </c>
      <c r="CT16" s="14">
        <v>2.7851586354461042</v>
      </c>
      <c r="CU16" s="14">
        <v>2.2731084476436236</v>
      </c>
      <c r="CV16" s="14">
        <v>2.5370241857406426</v>
      </c>
      <c r="CW16" s="68">
        <v>2.51066163334617</v>
      </c>
      <c r="CX16" s="69">
        <v>2.6040864968801918</v>
      </c>
      <c r="CY16" s="11">
        <v>2.5214356637065736</v>
      </c>
      <c r="CZ16">
        <v>1.2789090357639321</v>
      </c>
      <c r="DA16">
        <v>1.4308103684465301</v>
      </c>
      <c r="DB16">
        <v>1.2356901347338576</v>
      </c>
      <c r="DC16">
        <v>1.173308659390764</v>
      </c>
      <c r="DD16">
        <v>1.1843424201738424</v>
      </c>
      <c r="DE16" s="24">
        <v>1.3744063972987559</v>
      </c>
      <c r="DF16" s="24">
        <v>1.2838398905135768</v>
      </c>
      <c r="DG16" s="28">
        <v>1.2764687926088261</v>
      </c>
      <c r="DH16" s="17">
        <v>0</v>
      </c>
      <c r="DI16" s="17">
        <v>0</v>
      </c>
      <c r="DJ16" s="17">
        <v>0</v>
      </c>
      <c r="DK16" s="17">
        <v>0</v>
      </c>
      <c r="DL16" s="17">
        <v>0</v>
      </c>
      <c r="DM16" s="35">
        <v>-5.6786437179235927E-3</v>
      </c>
      <c r="DN16" s="35">
        <v>0</v>
      </c>
      <c r="DO16" s="27">
        <v>-1.1398293000668414E-3</v>
      </c>
      <c r="DP16" s="94">
        <v>2.4041576482308883E-3</v>
      </c>
      <c r="DQ16" s="35">
        <v>9.3609167228641231E-5</v>
      </c>
      <c r="DR16" s="35">
        <v>-8.1004598680418927E-4</v>
      </c>
      <c r="DS16" s="35">
        <v>-2.2818187196032937E-3</v>
      </c>
      <c r="DT16" s="35">
        <v>6.0690831303200103E-3</v>
      </c>
      <c r="DU16" s="35">
        <v>-1.2156918283918712E-3</v>
      </c>
      <c r="DV16" s="35">
        <v>-3.2674154981863017E-3</v>
      </c>
      <c r="DW16" s="35">
        <v>3.1476468021078641E-3</v>
      </c>
      <c r="DX16" s="35">
        <v>-3.5699506130906587E-3</v>
      </c>
      <c r="DY16" s="35">
        <v>4.5701559311263221E-3</v>
      </c>
      <c r="DZ16" s="35">
        <v>2.2963968240798287E-3</v>
      </c>
      <c r="EA16" s="35">
        <v>5.2581716066794635E-3</v>
      </c>
      <c r="EB16" s="35">
        <v>3.3423994222611742E-3</v>
      </c>
      <c r="EC16" s="35">
        <v>4.789469271399378E-4</v>
      </c>
      <c r="ED16" s="35">
        <v>4.1167429531123014E-3</v>
      </c>
      <c r="EE16" s="35">
        <v>1.672475600155216E-3</v>
      </c>
      <c r="EX16" s="109" t="s">
        <v>321</v>
      </c>
      <c r="EY16" s="102">
        <v>8.8887418929893061E-2</v>
      </c>
      <c r="EZ16" s="102">
        <v>0.13939101784801955</v>
      </c>
      <c r="FA16" s="102">
        <v>6.2621074089299469E-2</v>
      </c>
    </row>
    <row r="17" spans="1:157" x14ac:dyDescent="0.25">
      <c r="A17" s="7">
        <v>38077</v>
      </c>
      <c r="B17" s="8">
        <v>28</v>
      </c>
      <c r="C17" s="8">
        <v>56</v>
      </c>
      <c r="D17" s="9">
        <v>0.47789964195227269</v>
      </c>
      <c r="E17" s="10">
        <v>8.7121569643184831E-3</v>
      </c>
      <c r="F17" s="10">
        <v>1.3821356069314943E-2</v>
      </c>
      <c r="G17" s="10">
        <v>7.4085555538383075E-3</v>
      </c>
      <c r="H17" s="10">
        <v>7.4459976442873971E-3</v>
      </c>
      <c r="I17" s="10">
        <v>7.9237160115705283E-3</v>
      </c>
      <c r="J17" s="69">
        <v>6.7475396425501644E-3</v>
      </c>
      <c r="K17" s="69">
        <v>1.3558981405653385E-2</v>
      </c>
      <c r="L17" s="11">
        <v>4.5445394210936645E-3</v>
      </c>
      <c r="M17" s="12">
        <v>1903.5435170000762</v>
      </c>
      <c r="N17" s="12">
        <v>1939.1929152297016</v>
      </c>
      <c r="O17" s="12">
        <v>2610.9617792065287</v>
      </c>
      <c r="P17" s="12">
        <v>1415.5801334903808</v>
      </c>
      <c r="Q17" s="12">
        <v>1756.6855198230385</v>
      </c>
      <c r="R17" s="72">
        <v>1868.4528290702156</v>
      </c>
      <c r="S17" s="72">
        <v>2794.4977664833245</v>
      </c>
      <c r="T17" s="13">
        <v>1131.5608956961976</v>
      </c>
      <c r="U17" s="14">
        <v>2.8121331174405437</v>
      </c>
      <c r="V17" s="14">
        <v>2.9087107194050614</v>
      </c>
      <c r="W17" s="14">
        <v>2.9294360230592091</v>
      </c>
      <c r="X17" s="14">
        <v>2.2617910613794008</v>
      </c>
      <c r="Y17" s="14">
        <v>3.2584023481368041</v>
      </c>
      <c r="Z17" s="68">
        <v>2.8333191262337349</v>
      </c>
      <c r="AA17" s="14">
        <v>3.7714156998042632</v>
      </c>
      <c r="AB17" s="15">
        <v>1.8883193064177086</v>
      </c>
      <c r="AC17" s="73">
        <v>1.2968052989842798</v>
      </c>
      <c r="AD17" s="73">
        <v>1.5574810721327839</v>
      </c>
      <c r="AE17" s="73">
        <v>1.2524769521415089</v>
      </c>
      <c r="AF17" s="73">
        <v>1.3111471903071668</v>
      </c>
      <c r="AG17" s="73">
        <v>1.1700765708869731</v>
      </c>
      <c r="AH17" s="74">
        <v>1.2047031474291774</v>
      </c>
      <c r="AI17" s="73">
        <v>1.5288562601102671</v>
      </c>
      <c r="AJ17" s="75">
        <v>1.1275004325686893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35">
        <v>0</v>
      </c>
      <c r="AQ17" s="17">
        <v>0</v>
      </c>
      <c r="AR17" s="27">
        <v>0</v>
      </c>
      <c r="AS17" s="10">
        <v>1.0221536098554782E-2</v>
      </c>
      <c r="AT17" s="10">
        <v>7.9477769915082888E-3</v>
      </c>
      <c r="AU17" s="10">
        <v>1.0909551774107924E-2</v>
      </c>
      <c r="AV17" s="10">
        <v>8.9937795896896343E-3</v>
      </c>
      <c r="AW17" s="69">
        <v>6.1303270945683979E-3</v>
      </c>
      <c r="AX17" s="69">
        <v>9.7681231205407615E-3</v>
      </c>
      <c r="AY17" s="11">
        <v>7.3238557675836761E-3</v>
      </c>
      <c r="AZ17" s="12">
        <v>3609.446425160756</v>
      </c>
      <c r="BA17" s="12">
        <v>2024.9887788111605</v>
      </c>
      <c r="BB17" s="12">
        <v>1842.3625694075783</v>
      </c>
      <c r="BC17" s="12">
        <v>1377.8365005260389</v>
      </c>
      <c r="BD17" s="72">
        <v>985.43994454431163</v>
      </c>
      <c r="BE17" s="72">
        <v>2477.4651365197496</v>
      </c>
      <c r="BF17" s="13">
        <v>1148.996539792387</v>
      </c>
      <c r="BG17" s="14">
        <v>3.1982537244540645</v>
      </c>
      <c r="BH17" s="14">
        <v>2.7951725805364607</v>
      </c>
      <c r="BI17" s="14">
        <v>3.1986640457982407</v>
      </c>
      <c r="BJ17" s="14">
        <v>2.9313732574960536</v>
      </c>
      <c r="BK17" s="68">
        <v>2.1371926732696531</v>
      </c>
      <c r="BL17" s="14">
        <v>3.0737204354873175</v>
      </c>
      <c r="BM17" s="15">
        <v>2.4682186988248995</v>
      </c>
      <c r="BN17" s="73">
        <v>1.7043816648611554</v>
      </c>
      <c r="BO17" s="73">
        <v>1.2352163600446973</v>
      </c>
      <c r="BP17" s="73">
        <v>1.2271275597103175</v>
      </c>
      <c r="BQ17" s="73">
        <v>1.211182724776761</v>
      </c>
      <c r="BR17" s="74">
        <v>1.1472182779044866</v>
      </c>
      <c r="BS17" s="74">
        <v>1.3989745873353687</v>
      </c>
      <c r="BT17" s="76">
        <v>1.1749645984728474</v>
      </c>
      <c r="BU17" s="17">
        <v>0</v>
      </c>
      <c r="BV17" s="17">
        <v>0</v>
      </c>
      <c r="BW17" s="17">
        <v>0</v>
      </c>
      <c r="BX17" s="17">
        <v>0</v>
      </c>
      <c r="BY17" s="35">
        <v>0</v>
      </c>
      <c r="BZ17" s="35">
        <v>0</v>
      </c>
      <c r="CA17" s="36">
        <v>0</v>
      </c>
      <c r="CB17" s="35">
        <v>6.0257839491065762E-3</v>
      </c>
      <c r="CC17" s="10">
        <v>8.5403096050014199E-3</v>
      </c>
      <c r="CD17" s="10">
        <v>1.4615617274872728E-3</v>
      </c>
      <c r="CE17" s="10">
        <v>5.6436488364793973E-3</v>
      </c>
      <c r="CF17" s="10">
        <v>5.455894674216314E-3</v>
      </c>
      <c r="CG17" s="69">
        <v>9.0428078195446751E-3</v>
      </c>
      <c r="CH17" s="69">
        <v>5.1897272476789458E-3</v>
      </c>
      <c r="CI17" s="11">
        <v>7.2310768391165882E-3</v>
      </c>
      <c r="CJ17" s="12">
        <v>2404.8282629946143</v>
      </c>
      <c r="CK17" s="12">
        <v>3225.7542625745941</v>
      </c>
      <c r="CL17" s="12">
        <v>2827.9919185977301</v>
      </c>
      <c r="CM17" s="12">
        <v>1725.4015902195522</v>
      </c>
      <c r="CN17" s="12">
        <v>2013.7795694512827</v>
      </c>
      <c r="CO17" s="72">
        <v>2210.2700269398811</v>
      </c>
      <c r="CP17" s="69">
        <v>2608.6270667864628</v>
      </c>
      <c r="CQ17" s="11">
        <v>2111.0237294224107</v>
      </c>
      <c r="CR17" s="14">
        <v>2.6621353423239</v>
      </c>
      <c r="CS17" s="14">
        <v>3.1847438476840009</v>
      </c>
      <c r="CT17" s="14">
        <v>3.1795112852510918</v>
      </c>
      <c r="CU17" s="14">
        <v>2.5531516462658237</v>
      </c>
      <c r="CV17" s="14">
        <v>2.0542656395317032</v>
      </c>
      <c r="CW17" s="68">
        <v>2.3552710947641713</v>
      </c>
      <c r="CX17" s="69">
        <v>2.9804537023060793</v>
      </c>
      <c r="CY17" s="11">
        <v>2.2032348211140045</v>
      </c>
      <c r="CZ17">
        <v>1.2866154653040056</v>
      </c>
      <c r="DA17">
        <v>1.4430299319791096</v>
      </c>
      <c r="DB17">
        <v>1.2374961721418183</v>
      </c>
      <c r="DC17">
        <v>1.179930401441166</v>
      </c>
      <c r="DD17">
        <v>1.1908040676765173</v>
      </c>
      <c r="DE17" s="24">
        <v>1.3868348902154812</v>
      </c>
      <c r="DF17" s="24">
        <v>1.2905026693750321</v>
      </c>
      <c r="DG17" s="28">
        <v>1.2856990365309149</v>
      </c>
      <c r="DH17" s="17">
        <v>0</v>
      </c>
      <c r="DI17" s="17">
        <v>0</v>
      </c>
      <c r="DJ17" s="17">
        <v>0</v>
      </c>
      <c r="DK17" s="17">
        <v>0</v>
      </c>
      <c r="DL17" s="17">
        <v>0</v>
      </c>
      <c r="DM17" s="35">
        <v>0</v>
      </c>
      <c r="DN17" s="35">
        <v>0</v>
      </c>
      <c r="DO17" s="27">
        <v>0</v>
      </c>
      <c r="DP17" s="94">
        <v>6.0257839491065762E-3</v>
      </c>
      <c r="DQ17" s="35">
        <v>3.060776796890023E-3</v>
      </c>
      <c r="DR17" s="35">
        <v>8.1699759018864816E-3</v>
      </c>
      <c r="DS17" s="35">
        <v>1.7571753864098474E-3</v>
      </c>
      <c r="DT17" s="35">
        <v>1.794617476858937E-3</v>
      </c>
      <c r="DU17" s="35">
        <v>2.2723358441420682E-3</v>
      </c>
      <c r="DV17" s="35">
        <v>1.0961594751217043E-3</v>
      </c>
      <c r="DW17" s="35">
        <v>7.9076012382249261E-3</v>
      </c>
      <c r="DX17" s="35">
        <v>-1.1068407463347956E-3</v>
      </c>
      <c r="DY17" s="35">
        <v>1.2347175500701673E-2</v>
      </c>
      <c r="DZ17" s="35">
        <v>-1.0490037207249055E-2</v>
      </c>
      <c r="EA17" s="35">
        <v>-1.0889060430901074E-2</v>
      </c>
      <c r="EB17" s="35">
        <v>-1.4966551677554205E-2</v>
      </c>
      <c r="EC17" s="35">
        <v>-1.3304196616447286E-2</v>
      </c>
      <c r="ED17" s="35">
        <v>-2.8290021213204686E-3</v>
      </c>
      <c r="EE17" s="35">
        <v>-1.4115276279900248E-2</v>
      </c>
      <c r="EX17" s="109" t="s">
        <v>326</v>
      </c>
      <c r="EY17" s="102">
        <v>-0.32647776992727207</v>
      </c>
      <c r="EZ17" s="102">
        <v>-0.28853094187615302</v>
      </c>
      <c r="FA17" s="102">
        <v>-0.28347708299615226</v>
      </c>
    </row>
    <row r="18" spans="1:157" x14ac:dyDescent="0.25">
      <c r="A18" s="7">
        <v>38107</v>
      </c>
      <c r="B18" s="8">
        <v>29</v>
      </c>
      <c r="C18" s="8">
        <v>56</v>
      </c>
      <c r="D18" s="9">
        <v>0.49342150825473874</v>
      </c>
      <c r="E18" s="10">
        <v>-2.5630360743830061E-3</v>
      </c>
      <c r="F18" s="10">
        <v>7.2072671179536345E-3</v>
      </c>
      <c r="G18" s="10">
        <v>-8.9277510658294403E-3</v>
      </c>
      <c r="H18" s="10">
        <v>-5.7721618999348355E-3</v>
      </c>
      <c r="I18" s="10">
        <v>5.1474010107601959E-4</v>
      </c>
      <c r="J18" s="69">
        <v>-8.3131869282871314E-3</v>
      </c>
      <c r="K18" s="69">
        <v>-2.4170732758258939E-3</v>
      </c>
      <c r="L18" s="11">
        <v>-2.3008680226811631E-3</v>
      </c>
      <c r="M18" s="12">
        <v>1889.4170925089938</v>
      </c>
      <c r="N18" s="12">
        <v>2927.616438027916</v>
      </c>
      <c r="O18" s="12">
        <v>1365.1729435961697</v>
      </c>
      <c r="P18" s="12">
        <v>940.00000000000011</v>
      </c>
      <c r="Q18" s="12">
        <v>1723.2995705028</v>
      </c>
      <c r="R18" s="72">
        <v>2384.1934920745753</v>
      </c>
      <c r="S18" s="72">
        <v>2534.1077507711479</v>
      </c>
      <c r="T18" s="13">
        <v>1301.1812516256568</v>
      </c>
      <c r="U18" s="14">
        <v>2.6773543762460177</v>
      </c>
      <c r="V18" s="14">
        <v>2.670498987599593</v>
      </c>
      <c r="W18" s="14">
        <v>2.843236430254573</v>
      </c>
      <c r="X18" s="14">
        <v>1.79553670262834</v>
      </c>
      <c r="Y18" s="14">
        <v>2.9133388474905528</v>
      </c>
      <c r="Z18" s="68">
        <v>3.2663196878709586</v>
      </c>
      <c r="AA18" s="14">
        <v>3.3963486306584709</v>
      </c>
      <c r="AB18" s="15">
        <v>1.9719641419133331</v>
      </c>
      <c r="AC18" s="73">
        <v>1.2934815402215321</v>
      </c>
      <c r="AD18" s="73">
        <v>1.5687062542508017</v>
      </c>
      <c r="AE18" s="73">
        <v>1.2412951496971008</v>
      </c>
      <c r="AF18" s="73">
        <v>1.3035790364500692</v>
      </c>
      <c r="AG18" s="73">
        <v>1.1706788562193382</v>
      </c>
      <c r="AH18" s="74">
        <v>1.1946882249715027</v>
      </c>
      <c r="AI18" s="73">
        <v>1.5251609025013755</v>
      </c>
      <c r="AJ18" s="75">
        <v>1.1249062028778327</v>
      </c>
      <c r="AK18" s="17">
        <v>-2.5630360743830183E-3</v>
      </c>
      <c r="AL18" s="17">
        <v>0</v>
      </c>
      <c r="AM18" s="17">
        <v>-8.9277510658294368E-3</v>
      </c>
      <c r="AN18" s="17">
        <v>-5.7721618999347912E-3</v>
      </c>
      <c r="AO18" s="17">
        <v>0</v>
      </c>
      <c r="AP18" s="35">
        <v>-8.3131869282871973E-3</v>
      </c>
      <c r="AQ18" s="17">
        <v>-2.417073275825854E-3</v>
      </c>
      <c r="AR18" s="27">
        <v>-2.3008680226812572E-3</v>
      </c>
      <c r="AS18" s="10">
        <v>1.7998555668130134E-2</v>
      </c>
      <c r="AT18" s="10">
        <v>-4.8386570398205962E-3</v>
      </c>
      <c r="AU18" s="10">
        <v>-5.2376802634726133E-3</v>
      </c>
      <c r="AV18" s="10">
        <v>-9.3151715101257443E-3</v>
      </c>
      <c r="AW18" s="69">
        <v>-7.6528164490188271E-3</v>
      </c>
      <c r="AX18" s="69">
        <v>2.8223780461079915E-3</v>
      </c>
      <c r="AY18" s="11">
        <v>-8.4638961124717874E-3</v>
      </c>
      <c r="AZ18" s="12">
        <v>3893.8500506585615</v>
      </c>
      <c r="BA18" s="12">
        <v>1874.5715497908966</v>
      </c>
      <c r="BB18" s="12">
        <v>1942.6182038968923</v>
      </c>
      <c r="BC18" s="12">
        <v>1282.3106375649006</v>
      </c>
      <c r="BD18" s="72">
        <v>984.38070006799057</v>
      </c>
      <c r="BE18" s="72">
        <v>2582.7322712131836</v>
      </c>
      <c r="BF18" s="13">
        <v>1129.7436968736492</v>
      </c>
      <c r="BG18" s="14">
        <v>3.0742666087711683</v>
      </c>
      <c r="BH18" s="14">
        <v>3.6100300169707258</v>
      </c>
      <c r="BI18" s="14">
        <v>2.1509884454747841</v>
      </c>
      <c r="BJ18" s="14">
        <v>2.6140411550481071</v>
      </c>
      <c r="BK18" s="68">
        <v>2.0621716878062508</v>
      </c>
      <c r="BL18" s="14">
        <v>2.9930579746669004</v>
      </c>
      <c r="BM18" s="15">
        <v>2.3314343214234259</v>
      </c>
      <c r="BN18" s="73">
        <v>1.7350580731358991</v>
      </c>
      <c r="BO18" s="73">
        <v>1.2292395717084654</v>
      </c>
      <c r="BP18" s="73">
        <v>1.2207002579100594</v>
      </c>
      <c r="BQ18" s="73">
        <v>1.199900349965364</v>
      </c>
      <c r="BR18" s="74">
        <v>1.1384388269967241</v>
      </c>
      <c r="BS18" s="74">
        <v>1.4029230224977272</v>
      </c>
      <c r="BT18" s="76">
        <v>1.1650198201755411</v>
      </c>
      <c r="BU18" s="17">
        <v>0</v>
      </c>
      <c r="BV18" s="17">
        <v>-4.8386570398205597E-3</v>
      </c>
      <c r="BW18" s="17">
        <v>-5.2376802634725994E-3</v>
      </c>
      <c r="BX18" s="17">
        <v>-9.3151715101258414E-3</v>
      </c>
      <c r="BY18" s="35">
        <v>-7.6528164490188288E-3</v>
      </c>
      <c r="BZ18" s="35">
        <v>0</v>
      </c>
      <c r="CA18" s="36">
        <v>-8.4638961124717804E-3</v>
      </c>
      <c r="CB18" s="35">
        <v>1.0220467596564395E-3</v>
      </c>
      <c r="CC18" s="10">
        <v>1.2282426858261888E-2</v>
      </c>
      <c r="CD18" s="10">
        <v>4.7890115471576206E-3</v>
      </c>
      <c r="CE18" s="10">
        <v>-4.0760420415507951E-3</v>
      </c>
      <c r="CF18" s="10">
        <v>-4.5813770393866556E-3</v>
      </c>
      <c r="CG18" s="69">
        <v>-3.5462067881835333E-3</v>
      </c>
      <c r="CH18" s="69">
        <v>4.6719618791802621E-3</v>
      </c>
      <c r="CI18" s="11">
        <v>-4.0370646895360913E-3</v>
      </c>
      <c r="CJ18" s="12">
        <v>2365.4777148203689</v>
      </c>
      <c r="CK18" s="12">
        <v>2995.6799774696588</v>
      </c>
      <c r="CL18" s="12">
        <v>3082.5763404392765</v>
      </c>
      <c r="CM18" s="12">
        <v>1906.2080365242482</v>
      </c>
      <c r="CN18" s="12">
        <v>1619.2273160462569</v>
      </c>
      <c r="CO18" s="72">
        <v>2247.890006285355</v>
      </c>
      <c r="CP18" s="69">
        <v>2665.3770452715148</v>
      </c>
      <c r="CQ18" s="11">
        <v>1949.7902024793937</v>
      </c>
      <c r="CR18" s="14">
        <v>2.5551146123219688</v>
      </c>
      <c r="CS18" s="14">
        <v>3.1385680069162896</v>
      </c>
      <c r="CT18" s="14">
        <v>2.7961635416666661</v>
      </c>
      <c r="CU18" s="14">
        <v>2.8961631247862236</v>
      </c>
      <c r="CV18" s="14">
        <v>1.8885678349430324</v>
      </c>
      <c r="CW18" s="68">
        <v>2.0992295437345274</v>
      </c>
      <c r="CX18" s="69">
        <v>2.9560819008829493</v>
      </c>
      <c r="CY18" s="11">
        <v>1.9993377972777913</v>
      </c>
      <c r="CZ18">
        <v>1.2879304464712436</v>
      </c>
      <c r="DA18">
        <v>1.4607538415729258</v>
      </c>
      <c r="DB18">
        <v>1.2434225555997689</v>
      </c>
      <c r="DC18">
        <v>1.175120955518788</v>
      </c>
      <c r="DD18">
        <v>1.1853485452624559</v>
      </c>
      <c r="DE18" s="24">
        <v>1.3819168869137093</v>
      </c>
      <c r="DF18" s="24">
        <v>1.2965318486513324</v>
      </c>
      <c r="DG18" s="28">
        <v>1.2805085863491652</v>
      </c>
      <c r="DH18" s="17">
        <v>0</v>
      </c>
      <c r="DI18" s="17">
        <v>0</v>
      </c>
      <c r="DJ18" s="17">
        <v>0</v>
      </c>
      <c r="DK18" s="17">
        <v>-4.0760420415506537E-3</v>
      </c>
      <c r="DL18" s="17">
        <v>-4.5813770393865472E-3</v>
      </c>
      <c r="DM18" s="35">
        <v>-3.5462067881835146E-3</v>
      </c>
      <c r="DN18" s="35">
        <v>0</v>
      </c>
      <c r="DO18" s="27">
        <v>-4.0370646895362405E-3</v>
      </c>
      <c r="DP18" s="94">
        <v>1.0220467596564395E-3</v>
      </c>
      <c r="DQ18" s="35">
        <v>-8.2144162418114654E-3</v>
      </c>
      <c r="DR18" s="35">
        <v>1.5558869505251744E-3</v>
      </c>
      <c r="DS18" s="35">
        <v>-1.4579131233257901E-2</v>
      </c>
      <c r="DT18" s="35">
        <v>-1.1423542067363296E-2</v>
      </c>
      <c r="DU18" s="35">
        <v>-5.1366400663524405E-3</v>
      </c>
      <c r="DV18" s="35">
        <v>-1.3964567095715592E-2</v>
      </c>
      <c r="DW18" s="35">
        <v>-8.0684534432543531E-3</v>
      </c>
      <c r="DX18" s="35">
        <v>-7.9522481901096228E-3</v>
      </c>
      <c r="DY18" s="35">
        <v>-1.2319901399867798E-2</v>
      </c>
      <c r="DZ18" s="35">
        <v>-1.3652468217390128E-2</v>
      </c>
      <c r="EA18" s="35">
        <v>-2.0608590159556218E-2</v>
      </c>
      <c r="EB18" s="35">
        <v>-7.2713883241799452E-3</v>
      </c>
      <c r="EC18" s="35">
        <v>-4.9322562146844138E-3</v>
      </c>
      <c r="ED18" s="35">
        <v>-1.5849228311957106E-2</v>
      </c>
      <c r="EE18" s="35">
        <v>-5.8653180931458578E-3</v>
      </c>
      <c r="EX18" s="109" t="s">
        <v>322</v>
      </c>
      <c r="EY18" s="102">
        <v>-0.1186724916627339</v>
      </c>
      <c r="EZ18" s="102">
        <v>-0.14067191748128133</v>
      </c>
      <c r="FA18" s="102">
        <v>-0.10963754124462319</v>
      </c>
    </row>
    <row r="19" spans="1:157" x14ac:dyDescent="0.25">
      <c r="A19" s="7">
        <v>38138</v>
      </c>
      <c r="B19" s="8">
        <v>28</v>
      </c>
      <c r="C19" s="8">
        <v>54</v>
      </c>
      <c r="D19" s="9">
        <v>0.48346740262567889</v>
      </c>
      <c r="E19" s="10">
        <v>-5.9027762630996013E-3</v>
      </c>
      <c r="F19" s="10">
        <v>-9.7477429055484975E-3</v>
      </c>
      <c r="G19" s="10">
        <v>-6.8191369432075502E-3</v>
      </c>
      <c r="H19" s="10">
        <v>-4.2026162354567784E-3</v>
      </c>
      <c r="I19" s="10">
        <v>1.15836997571104E-3</v>
      </c>
      <c r="J19" s="69">
        <v>-9.7823070278889746E-3</v>
      </c>
      <c r="K19" s="69">
        <v>-9.8254400469365913E-3</v>
      </c>
      <c r="L19" s="11">
        <v>-2.6822366605036329E-3</v>
      </c>
      <c r="M19" s="12">
        <v>1889.9890456310327</v>
      </c>
      <c r="N19" s="12">
        <v>1962.2995058590993</v>
      </c>
      <c r="O19" s="12">
        <v>2402.9367942736435</v>
      </c>
      <c r="P19" s="12">
        <v>1827.4488063894566</v>
      </c>
      <c r="Q19" s="12">
        <v>1066.0712998511324</v>
      </c>
      <c r="R19" s="72">
        <v>2188.246765111373</v>
      </c>
      <c r="S19" s="72">
        <v>2821.5897126769914</v>
      </c>
      <c r="T19" s="13">
        <v>1040.4435301164033</v>
      </c>
      <c r="U19" s="14">
        <v>2.6599785963801899</v>
      </c>
      <c r="V19" s="14">
        <v>2.7001012565297193</v>
      </c>
      <c r="W19" s="14">
        <v>2.9869494992477321</v>
      </c>
      <c r="X19" s="14">
        <v>2.758143247973877</v>
      </c>
      <c r="Y19" s="14">
        <v>1.8948474339888743</v>
      </c>
      <c r="Z19" s="68">
        <v>2.9555788914173711</v>
      </c>
      <c r="AA19" s="14">
        <v>3.8148765603011974</v>
      </c>
      <c r="AB19" s="15">
        <v>1.5564928257076638</v>
      </c>
      <c r="AC19" s="73">
        <v>1.2858464080891547</v>
      </c>
      <c r="AD19" s="73">
        <v>1.5534149089900389</v>
      </c>
      <c r="AE19" s="73">
        <v>1.2328305880843768</v>
      </c>
      <c r="AF19" s="73">
        <v>1.298100594027283</v>
      </c>
      <c r="AG19" s="73">
        <v>1.1720349354575823</v>
      </c>
      <c r="AH19" s="74">
        <v>1.1830014179522279</v>
      </c>
      <c r="AI19" s="73">
        <v>1.5101755254919165</v>
      </c>
      <c r="AJ19" s="75">
        <v>1.1218889382208459</v>
      </c>
      <c r="AK19" s="17">
        <v>-8.4506833089813549E-3</v>
      </c>
      <c r="AL19" s="17">
        <v>-9.7477429055484732E-3</v>
      </c>
      <c r="AM19" s="17">
        <v>-1.5686008451924249E-2</v>
      </c>
      <c r="AN19" s="17">
        <v>-9.9505199540772526E-3</v>
      </c>
      <c r="AO19" s="17">
        <v>0</v>
      </c>
      <c r="AP19" s="35">
        <v>-1.8014171809263346E-2</v>
      </c>
      <c r="AQ19" s="17">
        <v>-1.2218764514201785E-2</v>
      </c>
      <c r="AR19" s="27">
        <v>-4.9769332106234243E-3</v>
      </c>
      <c r="AS19" s="10">
        <v>-6.6685212324393379E-3</v>
      </c>
      <c r="AT19" s="10">
        <v>-8.0010880499616667E-3</v>
      </c>
      <c r="AU19" s="10">
        <v>-1.4957209992127758E-2</v>
      </c>
      <c r="AV19" s="10">
        <v>-1.6200081567514847E-3</v>
      </c>
      <c r="AW19" s="69">
        <v>7.1912395274404588E-4</v>
      </c>
      <c r="AX19" s="69">
        <v>-1.0197848144528647E-2</v>
      </c>
      <c r="AY19" s="11">
        <v>-2.139379257173979E-4</v>
      </c>
      <c r="AZ19" s="12">
        <v>4033.5978607918269</v>
      </c>
      <c r="BA19" s="12">
        <v>1837.7205736616741</v>
      </c>
      <c r="BB19" s="12">
        <v>1615.4909469185784</v>
      </c>
      <c r="BC19" s="12">
        <v>1269.2662824718504</v>
      </c>
      <c r="BD19" s="72">
        <v>984.54885625529505</v>
      </c>
      <c r="BE19" s="72">
        <v>2487.8496825218817</v>
      </c>
      <c r="BF19" s="13">
        <v>1098.1204563619774</v>
      </c>
      <c r="BG19" s="14">
        <v>2.9997323914431675</v>
      </c>
      <c r="BH19" s="14">
        <v>3.0381981825321143</v>
      </c>
      <c r="BI19" s="14">
        <v>2.8481577119883044</v>
      </c>
      <c r="BJ19" s="14">
        <v>2.7158599521234157</v>
      </c>
      <c r="BK19" s="68">
        <v>1.9769385178386516</v>
      </c>
      <c r="BL19" s="14">
        <v>2.9531374581457572</v>
      </c>
      <c r="BM19" s="15">
        <v>2.2716886171213546</v>
      </c>
      <c r="BN19" s="73">
        <v>1.7234878015356772</v>
      </c>
      <c r="BO19" s="73">
        <v>1.2194043176607288</v>
      </c>
      <c r="BP19" s="73">
        <v>1.2024419878150541</v>
      </c>
      <c r="BQ19" s="73">
        <v>1.1979565016111311</v>
      </c>
      <c r="BR19" s="74">
        <v>1.1392575056259511</v>
      </c>
      <c r="BS19" s="74">
        <v>1.3886162265558322</v>
      </c>
      <c r="BT19" s="76">
        <v>1.164770578251793</v>
      </c>
      <c r="BU19" s="17">
        <v>-6.6685212324393284E-3</v>
      </c>
      <c r="BV19" s="17">
        <v>-1.2801030568763139E-2</v>
      </c>
      <c r="BW19" s="17">
        <v>-2.0116549172028098E-2</v>
      </c>
      <c r="BX19" s="17">
        <v>-1.0920089013049417E-2</v>
      </c>
      <c r="BY19" s="35">
        <v>-6.9391958198894432E-3</v>
      </c>
      <c r="BZ19" s="35">
        <v>-1.0197848144528621E-2</v>
      </c>
      <c r="CA19" s="36">
        <v>-8.6760232898114298E-3</v>
      </c>
      <c r="CB19" s="35">
        <v>-1.1722741618952905E-2</v>
      </c>
      <c r="CC19" s="10">
        <v>-3.0761517702834466E-2</v>
      </c>
      <c r="CD19" s="10">
        <v>-9.1289324659556779E-3</v>
      </c>
      <c r="CE19" s="10">
        <v>-7.1743999859942773E-3</v>
      </c>
      <c r="CF19" s="10">
        <v>-6.3511465739309637E-3</v>
      </c>
      <c r="CG19" s="69">
        <v>-2.890448729458605E-3</v>
      </c>
      <c r="CH19" s="69">
        <v>-1.6681388742421914E-2</v>
      </c>
      <c r="CI19" s="11">
        <v>-4.7867951301279223E-3</v>
      </c>
      <c r="CJ19" s="12">
        <v>2407.4263580032584</v>
      </c>
      <c r="CK19" s="12">
        <v>3852.4277596583838</v>
      </c>
      <c r="CL19" s="12">
        <v>2887.3690127333648</v>
      </c>
      <c r="CM19" s="12">
        <v>1996.5552569612832</v>
      </c>
      <c r="CN19" s="12">
        <v>1623.5783359093248</v>
      </c>
      <c r="CO19" s="72">
        <v>1546.6294703150008</v>
      </c>
      <c r="CP19" s="69">
        <v>2992.6824127778627</v>
      </c>
      <c r="CQ19" s="11">
        <v>1588.7948689898544</v>
      </c>
      <c r="CR19" s="14">
        <v>2.4483741327668489</v>
      </c>
      <c r="CS19" s="14">
        <v>2.6878052587337349</v>
      </c>
      <c r="CT19" s="14">
        <v>2.9083629345944284</v>
      </c>
      <c r="CU19" s="14">
        <v>2.34415597125325</v>
      </c>
      <c r="CV19" s="14">
        <v>2.0231207238536832</v>
      </c>
      <c r="CW19" s="68">
        <v>2.2997241188180646</v>
      </c>
      <c r="CX19" s="69">
        <v>2.6630069984585218</v>
      </c>
      <c r="CY19" s="11">
        <v>2.1481547313630349</v>
      </c>
      <c r="CZ19">
        <v>1.2728323706240785</v>
      </c>
      <c r="DA19">
        <v>1.4158188364158968</v>
      </c>
      <c r="DB19">
        <v>1.2320714350630526</v>
      </c>
      <c r="DC19">
        <v>1.1666901677519725</v>
      </c>
      <c r="DD19">
        <v>1.1778202229102981</v>
      </c>
      <c r="DE19" s="24">
        <v>1.3779225270037121</v>
      </c>
      <c r="DF19" s="24">
        <v>1.2749038968670487</v>
      </c>
      <c r="DG19" s="28">
        <v>1.2743790540839421</v>
      </c>
      <c r="DH19" s="17">
        <v>-1.1722741618952925E-2</v>
      </c>
      <c r="DI19" s="17">
        <v>-3.0761517702834418E-2</v>
      </c>
      <c r="DJ19" s="17">
        <v>-9.128932465955697E-3</v>
      </c>
      <c r="DK19" s="17">
        <v>-1.122119887157913E-2</v>
      </c>
      <c r="DL19" s="17">
        <v>-1.0903426616230116E-2</v>
      </c>
      <c r="DM19" s="35">
        <v>-6.4264053887369554E-3</v>
      </c>
      <c r="DN19" s="35">
        <v>-1.6681388742421754E-2</v>
      </c>
      <c r="DO19" s="27">
        <v>-8.8045352180681213E-3</v>
      </c>
      <c r="DP19" s="94">
        <v>-1.1722741618952905E-2</v>
      </c>
      <c r="DQ19" s="35">
        <v>-1.1554156430528061E-2</v>
      </c>
      <c r="DR19" s="35">
        <v>-1.5399123072976958E-2</v>
      </c>
      <c r="DS19" s="35">
        <v>-1.2470517110636011E-2</v>
      </c>
      <c r="DT19" s="35">
        <v>-9.8539964028852393E-3</v>
      </c>
      <c r="DU19" s="35">
        <v>-4.4930101917174201E-3</v>
      </c>
      <c r="DV19" s="35">
        <v>-1.5433687195317434E-2</v>
      </c>
      <c r="DW19" s="35">
        <v>-1.5476820214365052E-2</v>
      </c>
      <c r="DX19" s="35">
        <v>-8.333616827932093E-3</v>
      </c>
      <c r="DY19" s="35">
        <v>2.1115402426153156E-2</v>
      </c>
      <c r="DZ19" s="35">
        <v>9.750714778628565E-3</v>
      </c>
      <c r="EA19" s="35">
        <v>-9.3274482634830066E-4</v>
      </c>
      <c r="EB19" s="35">
        <v>4.6584180011927457E-3</v>
      </c>
      <c r="EC19" s="35">
        <v>-5.2317821402443534E-3</v>
      </c>
      <c r="ED19" s="35">
        <v>1.0225116887191021E-2</v>
      </c>
      <c r="EE19" s="35">
        <v>-8.5835757092998007E-4</v>
      </c>
      <c r="EX19" s="109" t="s">
        <v>323</v>
      </c>
      <c r="EY19" s="102">
        <v>0.12104418750763035</v>
      </c>
      <c r="EZ19" s="102">
        <v>0.3435866652598748</v>
      </c>
      <c r="FA19" s="102">
        <v>7.9819363653714157E-2</v>
      </c>
    </row>
    <row r="20" spans="1:157" x14ac:dyDescent="0.25">
      <c r="A20" s="7">
        <v>38168</v>
      </c>
      <c r="B20" s="8">
        <v>29</v>
      </c>
      <c r="C20" s="8">
        <v>57</v>
      </c>
      <c r="D20" s="9">
        <v>0.48363608394118479</v>
      </c>
      <c r="E20" s="10">
        <v>1.0821930270981875E-2</v>
      </c>
      <c r="F20" s="10">
        <v>5.8378490771060628E-3</v>
      </c>
      <c r="G20" s="10">
        <v>8.2143670535527475E-3</v>
      </c>
      <c r="H20" s="10">
        <v>2.2212721876624358E-2</v>
      </c>
      <c r="I20" s="10">
        <v>1.9375641248728117E-2</v>
      </c>
      <c r="J20" s="69">
        <v>-4.639601230416136E-4</v>
      </c>
      <c r="K20" s="69">
        <v>1.4095892810147233E-2</v>
      </c>
      <c r="L20" s="11">
        <v>6.7552254791135406E-3</v>
      </c>
      <c r="M20" s="12">
        <v>1897.8613960529294</v>
      </c>
      <c r="N20" s="12">
        <v>1807.8995609462415</v>
      </c>
      <c r="O20" s="12">
        <v>1250.3144485334842</v>
      </c>
      <c r="P20" s="12">
        <v>3050.6677509683259</v>
      </c>
      <c r="Q20" s="12">
        <v>1641.7143025673543</v>
      </c>
      <c r="R20" s="72">
        <v>2015.095548507403</v>
      </c>
      <c r="S20" s="72">
        <v>2461.1576882755085</v>
      </c>
      <c r="T20" s="13">
        <v>1250.0996976786978</v>
      </c>
      <c r="U20" s="14">
        <v>2.6554943733194318</v>
      </c>
      <c r="V20" s="14">
        <v>2.8255797712221553</v>
      </c>
      <c r="W20" s="14">
        <v>2.2835168683151377</v>
      </c>
      <c r="X20" s="14">
        <v>2.7657302436325226</v>
      </c>
      <c r="Y20" s="14">
        <v>2.7501973662866996</v>
      </c>
      <c r="Z20" s="68">
        <v>2.7454266292654155</v>
      </c>
      <c r="AA20" s="14">
        <v>3.3979349701787065</v>
      </c>
      <c r="AB20" s="15">
        <v>1.8862506217303292</v>
      </c>
      <c r="AC20" s="73">
        <v>1.2997617482566879</v>
      </c>
      <c r="AD20" s="73">
        <v>1.5624835107828492</v>
      </c>
      <c r="AE20" s="73">
        <v>1.2429575110497493</v>
      </c>
      <c r="AF20" s="73">
        <v>1.3269349414902918</v>
      </c>
      <c r="AG20" s="73">
        <v>1.1947438638979846</v>
      </c>
      <c r="AH20" s="74">
        <v>1.1824525524687963</v>
      </c>
      <c r="AI20" s="73">
        <v>1.5314627978237585</v>
      </c>
      <c r="AJ20" s="75">
        <v>1.1294675509610508</v>
      </c>
      <c r="AK20" s="17">
        <v>0</v>
      </c>
      <c r="AL20" s="17">
        <v>-3.9667996803673944E-3</v>
      </c>
      <c r="AM20" s="17">
        <v>-7.6004920294007183E-3</v>
      </c>
      <c r="AN20" s="17">
        <v>0</v>
      </c>
      <c r="AO20" s="17">
        <v>0</v>
      </c>
      <c r="AP20" s="35">
        <v>-1.8469774074935885E-2</v>
      </c>
      <c r="AQ20" s="17">
        <v>0</v>
      </c>
      <c r="AR20" s="27">
        <v>0</v>
      </c>
      <c r="AS20" s="10">
        <v>2.6766782593581617E-2</v>
      </c>
      <c r="AT20" s="10">
        <v>1.5402094946057024E-2</v>
      </c>
      <c r="AU20" s="10">
        <v>4.7186353410801594E-3</v>
      </c>
      <c r="AV20" s="10">
        <v>1.0309798168621206E-2</v>
      </c>
      <c r="AW20" s="69">
        <v>4.1959802718410645E-4</v>
      </c>
      <c r="AX20" s="69">
        <v>1.5876497054619482E-2</v>
      </c>
      <c r="AY20" s="11">
        <v>4.79302259649848E-3</v>
      </c>
      <c r="AZ20" s="12">
        <v>4043.8347527928327</v>
      </c>
      <c r="BA20" s="12">
        <v>1995.3178140251734</v>
      </c>
      <c r="BB20" s="12">
        <v>1467.3205459988835</v>
      </c>
      <c r="BC20" s="12">
        <v>1349.9745593153505</v>
      </c>
      <c r="BD20" s="72">
        <v>984.24016486442702</v>
      </c>
      <c r="BE20" s="72">
        <v>2528.2409148005363</v>
      </c>
      <c r="BF20" s="13">
        <v>1145.9671030113595</v>
      </c>
      <c r="BG20" s="14">
        <v>2.9807454611531594</v>
      </c>
      <c r="BH20" s="14">
        <v>3.0684754527356795</v>
      </c>
      <c r="BI20" s="14">
        <v>3.2060627695742623</v>
      </c>
      <c r="BJ20" s="14">
        <v>2.4475411768142186</v>
      </c>
      <c r="BK20" s="68">
        <v>1.907365237224165</v>
      </c>
      <c r="BL20" s="14">
        <v>3.0824558950924761</v>
      </c>
      <c r="BM20" s="15">
        <v>2.1462298397773285</v>
      </c>
      <c r="BN20" s="73">
        <v>1.7696200248220724</v>
      </c>
      <c r="BO20" s="73">
        <v>1.238185698738971</v>
      </c>
      <c r="BP20" s="73">
        <v>1.2081158730743569</v>
      </c>
      <c r="BQ20" s="73">
        <v>1.2103071913575292</v>
      </c>
      <c r="BR20" s="74">
        <v>1.1397355358277665</v>
      </c>
      <c r="BS20" s="74">
        <v>1.4106625879867427</v>
      </c>
      <c r="BT20" s="76">
        <v>1.1703533499530905</v>
      </c>
      <c r="BU20" s="17">
        <v>0</v>
      </c>
      <c r="BV20" s="17">
        <v>0</v>
      </c>
      <c r="BW20" s="17">
        <v>-1.5492836490811679E-2</v>
      </c>
      <c r="BX20" s="17">
        <v>-7.2287475813626045E-4</v>
      </c>
      <c r="BY20" s="35">
        <v>-6.5225094655814164E-3</v>
      </c>
      <c r="BZ20" s="35">
        <v>0</v>
      </c>
      <c r="CA20" s="36">
        <v>-3.9245850689887396E-3</v>
      </c>
      <c r="CB20" s="35">
        <v>1.5867257268934554E-2</v>
      </c>
      <c r="CC20" s="10">
        <v>1.7475102350175565E-2</v>
      </c>
      <c r="CD20" s="10">
        <v>6.3221488182612848E-3</v>
      </c>
      <c r="CE20" s="10">
        <v>9.9129492097379569E-3</v>
      </c>
      <c r="CF20" s="10">
        <v>1.1023869720206948E-2</v>
      </c>
      <c r="CG20" s="69">
        <v>3.4208426178537137E-2</v>
      </c>
      <c r="CH20" s="69">
        <v>1.1846290691584667E-2</v>
      </c>
      <c r="CI20" s="11">
        <v>2.2430516768835656E-2</v>
      </c>
      <c r="CJ20" s="12">
        <v>2454.7674069136237</v>
      </c>
      <c r="CK20" s="12">
        <v>3075.5848437657282</v>
      </c>
      <c r="CL20" s="12">
        <v>1676.8031699955463</v>
      </c>
      <c r="CM20" s="12">
        <v>2134.391666953617</v>
      </c>
      <c r="CN20" s="12">
        <v>2163.2673717461416</v>
      </c>
      <c r="CO20" s="72">
        <v>3030.2014296383231</v>
      </c>
      <c r="CP20" s="69">
        <v>2372.0441853413827</v>
      </c>
      <c r="CQ20" s="11">
        <v>2589.7931424929234</v>
      </c>
      <c r="CR20" s="14">
        <v>2.5039702405624564</v>
      </c>
      <c r="CS20" s="14">
        <v>2.5126058052711677</v>
      </c>
      <c r="CT20" s="14">
        <v>2.7374442034602753</v>
      </c>
      <c r="CU20" s="14">
        <v>1.9673827760752041</v>
      </c>
      <c r="CV20" s="14">
        <v>2.683856944639206</v>
      </c>
      <c r="CW20" s="68">
        <v>2.6851280577951862</v>
      </c>
      <c r="CX20" s="69">
        <v>2.3933799075681987</v>
      </c>
      <c r="CY20" s="11">
        <v>2.684482323828806</v>
      </c>
      <c r="CZ20">
        <v>1.2930287293089986</v>
      </c>
      <c r="DA20">
        <v>1.440560415491571</v>
      </c>
      <c r="DB20">
        <v>1.2398607740302499</v>
      </c>
      <c r="DC20">
        <v>1.1782555081283985</v>
      </c>
      <c r="DD20">
        <v>1.1908043596014863</v>
      </c>
      <c r="DE20" s="24">
        <v>1.4250590880484619</v>
      </c>
      <c r="DF20" s="24">
        <v>1.2900067790331697</v>
      </c>
      <c r="DG20" s="28">
        <v>1.3029640348264249</v>
      </c>
      <c r="DH20" s="17">
        <v>0</v>
      </c>
      <c r="DI20" s="17">
        <v>-1.3823976022962703E-2</v>
      </c>
      <c r="DJ20" s="17">
        <v>-2.8644981172960549E-3</v>
      </c>
      <c r="DK20" s="17">
        <v>-1.4194848363274781E-3</v>
      </c>
      <c r="DL20" s="17">
        <v>0</v>
      </c>
      <c r="DM20" s="35">
        <v>0</v>
      </c>
      <c r="DN20" s="35">
        <v>-5.0327106310192882E-3</v>
      </c>
      <c r="DO20" s="27">
        <v>0</v>
      </c>
      <c r="DP20" s="94">
        <v>1.5867257268934554E-2</v>
      </c>
      <c r="DQ20" s="35">
        <v>5.1705501035534144E-3</v>
      </c>
      <c r="DR20" s="35">
        <v>1.8646890967760274E-4</v>
      </c>
      <c r="DS20" s="35">
        <v>2.5629868861242874E-3</v>
      </c>
      <c r="DT20" s="35">
        <v>1.6561341709195897E-2</v>
      </c>
      <c r="DU20" s="35">
        <v>1.3724261081299656E-2</v>
      </c>
      <c r="DV20" s="35">
        <v>-6.1153402904700737E-3</v>
      </c>
      <c r="DW20" s="35">
        <v>8.4445126427187718E-3</v>
      </c>
      <c r="DX20" s="35">
        <v>1.1038453116850805E-3</v>
      </c>
      <c r="DY20" s="35">
        <v>2.0052291117563875E-2</v>
      </c>
      <c r="DZ20" s="35">
        <v>3.5714906041007253E-3</v>
      </c>
      <c r="EA20" s="35">
        <v>1.9682594168889704E-3</v>
      </c>
      <c r="EB20" s="35">
        <v>-6.784871028243317E-4</v>
      </c>
      <c r="EC20" s="35">
        <v>2.0041573760947789E-3</v>
      </c>
      <c r="ED20" s="35">
        <v>9.4293422523625894E-3</v>
      </c>
      <c r="EE20" s="35">
        <v>8.2341183178050257E-4</v>
      </c>
      <c r="EX20" s="110" t="s">
        <v>39</v>
      </c>
      <c r="EY20" s="101">
        <v>0.90911711008616991</v>
      </c>
      <c r="EZ20" s="101">
        <v>1.2316695610346997</v>
      </c>
      <c r="FA20" s="101">
        <v>0.57369855725656804</v>
      </c>
    </row>
    <row r="21" spans="1:157" x14ac:dyDescent="0.25">
      <c r="A21" s="7">
        <v>38199</v>
      </c>
      <c r="B21" s="8">
        <v>27</v>
      </c>
      <c r="C21" s="8">
        <v>54</v>
      </c>
      <c r="D21" s="9">
        <v>0.4865392248150926</v>
      </c>
      <c r="E21" s="10">
        <v>1.1301261620062347E-2</v>
      </c>
      <c r="F21" s="10">
        <v>3.4596072324926543E-2</v>
      </c>
      <c r="G21" s="10">
        <v>5.043665357331301E-3</v>
      </c>
      <c r="H21" s="10">
        <v>9.3882999272342383E-3</v>
      </c>
      <c r="I21" s="10">
        <v>7.8516735565525731E-3</v>
      </c>
      <c r="J21" s="69">
        <v>9.0871381638513008E-4</v>
      </c>
      <c r="K21" s="69">
        <v>2.2507306120487711E-2</v>
      </c>
      <c r="L21" s="11">
        <v>2.4944713832530984E-3</v>
      </c>
      <c r="M21" s="12">
        <v>1936.2244761860456</v>
      </c>
      <c r="N21" s="12">
        <v>3254.5377693437804</v>
      </c>
      <c r="O21" s="12">
        <v>1472.8953508823356</v>
      </c>
      <c r="P21" s="12">
        <v>1536.9618972018256</v>
      </c>
      <c r="Q21" s="12">
        <v>1341.0595403695067</v>
      </c>
      <c r="R21" s="72">
        <v>1936.0767519466074</v>
      </c>
      <c r="S21" s="72">
        <v>2836.673689430756</v>
      </c>
      <c r="T21" s="13">
        <v>1155.2345741779338</v>
      </c>
      <c r="U21" s="14">
        <v>2.6593555545216279</v>
      </c>
      <c r="V21" s="14">
        <v>2.8547961557296766</v>
      </c>
      <c r="W21" s="14">
        <v>3.3325241543061503</v>
      </c>
      <c r="X21" s="14">
        <v>2.3326575709466164</v>
      </c>
      <c r="Y21" s="14">
        <v>2.4413930761544638</v>
      </c>
      <c r="Z21" s="68">
        <v>2.2995239413301602</v>
      </c>
      <c r="AA21" s="14">
        <v>3.8458194422421728</v>
      </c>
      <c r="AB21" s="15">
        <v>1.6014814826583628</v>
      </c>
      <c r="AC21" s="73">
        <v>1.3144506958174862</v>
      </c>
      <c r="AD21" s="73">
        <v>1.6165393033283979</v>
      </c>
      <c r="AE21" s="73">
        <v>1.2492265727888656</v>
      </c>
      <c r="AF21" s="73">
        <v>1.3393926047049298</v>
      </c>
      <c r="AG21" s="73">
        <v>1.204124602701006</v>
      </c>
      <c r="AH21" s="74">
        <v>1.1835270634404444</v>
      </c>
      <c r="AI21" s="73">
        <v>1.5659318998265164</v>
      </c>
      <c r="AJ21" s="75">
        <v>1.132284975445236</v>
      </c>
      <c r="AK21" s="17">
        <v>0</v>
      </c>
      <c r="AL21" s="17">
        <v>0</v>
      </c>
      <c r="AM21" s="17">
        <v>-2.595161010416791E-3</v>
      </c>
      <c r="AN21" s="17">
        <v>0</v>
      </c>
      <c r="AO21" s="17">
        <v>0</v>
      </c>
      <c r="AP21" s="35">
        <v>-1.7577843997438225E-2</v>
      </c>
      <c r="AQ21" s="17">
        <v>0</v>
      </c>
      <c r="AR21" s="27">
        <v>0</v>
      </c>
      <c r="AS21" s="10">
        <v>2.5703671284992336E-2</v>
      </c>
      <c r="AT21" s="10">
        <v>9.2228707715291854E-3</v>
      </c>
      <c r="AU21" s="10">
        <v>7.6196395843174305E-3</v>
      </c>
      <c r="AV21" s="10">
        <v>4.9728930646041284E-3</v>
      </c>
      <c r="AW21" s="69">
        <v>7.655537543523239E-3</v>
      </c>
      <c r="AX21" s="69">
        <v>1.508072241979105E-2</v>
      </c>
      <c r="AY21" s="11">
        <v>6.4747919992089627E-3</v>
      </c>
      <c r="AZ21" s="12">
        <v>3651.9172108341381</v>
      </c>
      <c r="BA21" s="12">
        <v>1784.658969160175</v>
      </c>
      <c r="BB21" s="12">
        <v>1852.3250511730437</v>
      </c>
      <c r="BC21" s="12">
        <v>1333.9796527488045</v>
      </c>
      <c r="BD21" s="72">
        <v>1041.7965635565424</v>
      </c>
      <c r="BE21" s="72">
        <v>2535.9192075615701</v>
      </c>
      <c r="BF21" s="13">
        <v>1170.3987258627267</v>
      </c>
      <c r="BG21" s="14">
        <v>2.6682856879223218</v>
      </c>
      <c r="BH21" s="14">
        <v>3.1945997225482872</v>
      </c>
      <c r="BI21" s="14">
        <v>3.5620331128956071</v>
      </c>
      <c r="BJ21" s="14">
        <v>1.3016034532558813</v>
      </c>
      <c r="BK21" s="68">
        <v>2.6792299540798306</v>
      </c>
      <c r="BL21" s="14">
        <v>3.1186080891990997</v>
      </c>
      <c r="BM21" s="15">
        <v>2.0728781376689791</v>
      </c>
      <c r="BN21" s="73">
        <v>1.8151057562394388</v>
      </c>
      <c r="BO21" s="73">
        <v>1.249605325429596</v>
      </c>
      <c r="BP21" s="73">
        <v>1.2173212806032763</v>
      </c>
      <c r="BQ21" s="73">
        <v>1.2163259195954714</v>
      </c>
      <c r="BR21" s="74">
        <v>1.1484608240119836</v>
      </c>
      <c r="BS21" s="74">
        <v>1.4319363989041549</v>
      </c>
      <c r="BT21" s="76">
        <v>1.1779311444596141</v>
      </c>
      <c r="BU21" s="17">
        <v>0</v>
      </c>
      <c r="BV21" s="17">
        <v>0</v>
      </c>
      <c r="BW21" s="17">
        <v>-7.9912467366930473E-3</v>
      </c>
      <c r="BX21" s="17">
        <v>0</v>
      </c>
      <c r="BY21" s="35">
        <v>0</v>
      </c>
      <c r="BZ21" s="35">
        <v>0</v>
      </c>
      <c r="CA21" s="36">
        <v>0</v>
      </c>
      <c r="CB21" s="35">
        <v>9.7284302679176409E-3</v>
      </c>
      <c r="CC21" s="10">
        <v>1.0213282209416877E-2</v>
      </c>
      <c r="CD21" s="10">
        <v>5.8683404669882134E-3</v>
      </c>
      <c r="CE21" s="10">
        <v>1.0197171882958855E-2</v>
      </c>
      <c r="CF21" s="10">
        <v>8.3832430450606725E-3</v>
      </c>
      <c r="CG21" s="69">
        <v>1.3007703218838044E-2</v>
      </c>
      <c r="CH21" s="69">
        <v>8.8381045193685406E-3</v>
      </c>
      <c r="CI21" s="11">
        <v>1.106002583648443E-2</v>
      </c>
      <c r="CJ21" s="12">
        <v>2532.6963172453975</v>
      </c>
      <c r="CK21" s="12">
        <v>2223.9361816979526</v>
      </c>
      <c r="CL21" s="12">
        <v>1822.5370204746541</v>
      </c>
      <c r="CM21" s="12">
        <v>2128.1810758147844</v>
      </c>
      <c r="CN21" s="12">
        <v>2850.7880923211746</v>
      </c>
      <c r="CO21" s="72">
        <v>3503.1698560079117</v>
      </c>
      <c r="CP21" s="69">
        <v>2067.5331102230348</v>
      </c>
      <c r="CQ21" s="11">
        <v>3228.4071468386092</v>
      </c>
      <c r="CR21" s="14">
        <v>2.5334333571274432</v>
      </c>
      <c r="CS21" s="14">
        <v>2.3972817910689463</v>
      </c>
      <c r="CT21" s="14">
        <v>2.6022885297217875</v>
      </c>
      <c r="CU21" s="14">
        <v>2.1298176305555327</v>
      </c>
      <c r="CV21" s="14">
        <v>2.5087785955091348</v>
      </c>
      <c r="CW21" s="68">
        <v>2.9513735530844762</v>
      </c>
      <c r="CX21" s="69">
        <v>2.3786266830851659</v>
      </c>
      <c r="CY21" s="11">
        <v>2.7649664577652566</v>
      </c>
      <c r="CZ21">
        <v>1.3056078691364954</v>
      </c>
      <c r="DA21">
        <v>1.4552732655547014</v>
      </c>
      <c r="DB21">
        <v>1.2471366991839228</v>
      </c>
      <c r="DC21">
        <v>1.1902703820668268</v>
      </c>
      <c r="DD21">
        <v>1.2007871619671435</v>
      </c>
      <c r="DE21" s="24">
        <v>1.4435958337351043</v>
      </c>
      <c r="DF21" s="24">
        <v>1.3014079937769589</v>
      </c>
      <c r="DG21" s="28">
        <v>1.3173748507156151</v>
      </c>
      <c r="DH21" s="17">
        <v>0</v>
      </c>
      <c r="DI21" s="17">
        <v>-3.7518819819244431E-3</v>
      </c>
      <c r="DJ21" s="17">
        <v>0</v>
      </c>
      <c r="DK21" s="17">
        <v>0</v>
      </c>
      <c r="DL21" s="17">
        <v>0</v>
      </c>
      <c r="DM21" s="35">
        <v>0</v>
      </c>
      <c r="DN21" s="35">
        <v>0</v>
      </c>
      <c r="DO21" s="27">
        <v>0</v>
      </c>
      <c r="DP21" s="94">
        <v>9.7284302679176409E-3</v>
      </c>
      <c r="DQ21" s="35">
        <v>5.6498814526338868E-3</v>
      </c>
      <c r="DR21" s="35">
        <v>2.8944692157498082E-2</v>
      </c>
      <c r="DS21" s="35">
        <v>-6.0771481009715914E-4</v>
      </c>
      <c r="DT21" s="35">
        <v>3.7369197598057782E-3</v>
      </c>
      <c r="DU21" s="35">
        <v>2.200293389124113E-3</v>
      </c>
      <c r="DV21" s="35">
        <v>-4.7426663510433302E-3</v>
      </c>
      <c r="DW21" s="35">
        <v>1.685592595305925E-2</v>
      </c>
      <c r="DX21" s="35">
        <v>-3.1569087841753617E-3</v>
      </c>
      <c r="DY21" s="35">
        <v>7.477081315951894E-3</v>
      </c>
      <c r="DZ21" s="35">
        <v>8.7861390424405494E-3</v>
      </c>
      <c r="EA21" s="35">
        <v>1.0966488590309881E-2</v>
      </c>
      <c r="EB21" s="35">
        <v>4.0179511309540701E-3</v>
      </c>
      <c r="EC21" s="35">
        <v>3.7979620551653092E-3</v>
      </c>
      <c r="ED21" s="35">
        <v>9.1302129984893454E-3</v>
      </c>
      <c r="EE21" s="35">
        <v>3.9012786319330894E-3</v>
      </c>
      <c r="EX21" s="110" t="s">
        <v>296</v>
      </c>
      <c r="EY21" s="106"/>
      <c r="EZ21" s="107">
        <v>0.65194014469116812</v>
      </c>
      <c r="FA21" s="107">
        <v>-0.71674678555768967</v>
      </c>
    </row>
    <row r="22" spans="1:157" x14ac:dyDescent="0.25">
      <c r="A22" s="7">
        <v>38230</v>
      </c>
      <c r="B22" s="8">
        <v>28</v>
      </c>
      <c r="C22" s="8">
        <v>56</v>
      </c>
      <c r="D22" s="9">
        <v>0.49009837816983959</v>
      </c>
      <c r="E22" s="10">
        <v>1.2639182117641359E-2</v>
      </c>
      <c r="F22" s="10">
        <v>1.3082528647939332E-2</v>
      </c>
      <c r="G22" s="10">
        <v>1.2940428559855256E-2</v>
      </c>
      <c r="H22" s="10">
        <v>1.5094665359123495E-2</v>
      </c>
      <c r="I22" s="10">
        <v>1.2633832499596579E-2</v>
      </c>
      <c r="J22" s="69">
        <v>8.8254089194949991E-3</v>
      </c>
      <c r="K22" s="69">
        <v>1.8859208820822149E-2</v>
      </c>
      <c r="L22" s="11">
        <v>6.517745433760022E-3</v>
      </c>
      <c r="M22" s="12">
        <v>2068.0285747157063</v>
      </c>
      <c r="N22" s="12">
        <v>2160.7185864473504</v>
      </c>
      <c r="O22" s="12">
        <v>1479.19213631822</v>
      </c>
      <c r="P22" s="12">
        <v>2821.2208846205872</v>
      </c>
      <c r="Q22" s="12">
        <v>1994.8490129632617</v>
      </c>
      <c r="R22" s="72">
        <v>1837.3959337596325</v>
      </c>
      <c r="S22" s="72">
        <v>2892.9082500019081</v>
      </c>
      <c r="T22" s="13">
        <v>1171.1048229352937</v>
      </c>
      <c r="U22" s="14">
        <v>2.5180979406101267</v>
      </c>
      <c r="V22" s="14">
        <v>2.7773178052092713</v>
      </c>
      <c r="W22" s="14">
        <v>2.2544525667683835</v>
      </c>
      <c r="X22" s="14">
        <v>2.3555893142161506</v>
      </c>
      <c r="Y22" s="14">
        <v>2.5134393523748049</v>
      </c>
      <c r="Z22" s="68">
        <v>2.760952467617642</v>
      </c>
      <c r="AA22" s="14">
        <v>3.4131613508454945</v>
      </c>
      <c r="AB22" s="15">
        <v>1.6181639808487986</v>
      </c>
      <c r="AC22" s="73">
        <v>1.3310642775465837</v>
      </c>
      <c r="AD22" s="73">
        <v>1.6376877250747115</v>
      </c>
      <c r="AE22" s="73">
        <v>1.2653921000091128</v>
      </c>
      <c r="AF22" s="73">
        <v>1.3596102878574357</v>
      </c>
      <c r="AG22" s="73">
        <v>1.2193373112401737</v>
      </c>
      <c r="AH22" s="74">
        <v>1.1939721737425955</v>
      </c>
      <c r="AI22" s="73">
        <v>1.5954641365245315</v>
      </c>
      <c r="AJ22" s="75">
        <v>1.1396649206736591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35">
        <v>-8.9075667391437241E-3</v>
      </c>
      <c r="AQ22" s="17">
        <v>0</v>
      </c>
      <c r="AR22" s="27">
        <v>0</v>
      </c>
      <c r="AS22" s="10">
        <v>1.3128461483380354E-2</v>
      </c>
      <c r="AT22" s="10">
        <v>1.443751920986901E-2</v>
      </c>
      <c r="AU22" s="10">
        <v>1.6617868757738342E-2</v>
      </c>
      <c r="AV22" s="10">
        <v>9.6693312983825302E-3</v>
      </c>
      <c r="AW22" s="69">
        <v>9.4493422225937693E-3</v>
      </c>
      <c r="AX22" s="69">
        <v>1.4781593165917806E-2</v>
      </c>
      <c r="AY22" s="11">
        <v>9.5526587993615495E-3</v>
      </c>
      <c r="AZ22" s="12">
        <v>3997.1555415526946</v>
      </c>
      <c r="BA22" s="12">
        <v>2019.4062196121799</v>
      </c>
      <c r="BB22" s="12">
        <v>1836.663860228367</v>
      </c>
      <c r="BC22" s="12">
        <v>1400.3587387500786</v>
      </c>
      <c r="BD22" s="72">
        <v>1052.2741459064816</v>
      </c>
      <c r="BE22" s="72">
        <v>2659.6103588354767</v>
      </c>
      <c r="BF22" s="13">
        <v>1215.7500295578152</v>
      </c>
      <c r="BG22" s="14">
        <v>3.0931215862059087</v>
      </c>
      <c r="BH22" s="14">
        <v>2.3973210288481703</v>
      </c>
      <c r="BI22" s="14">
        <v>3.4337377906176911</v>
      </c>
      <c r="BJ22" s="14">
        <v>1.2548983573541443</v>
      </c>
      <c r="BK22" s="68">
        <v>2.2381595608315221</v>
      </c>
      <c r="BL22" s="14">
        <v>3.0329399119837501</v>
      </c>
      <c r="BM22" s="15">
        <v>1.7763767143532749</v>
      </c>
      <c r="BN22" s="73">
        <v>1.8389353022484904</v>
      </c>
      <c r="BO22" s="73">
        <v>1.2676465263202403</v>
      </c>
      <c r="BP22" s="73">
        <v>1.2375505658803434</v>
      </c>
      <c r="BQ22" s="73">
        <v>1.2280869778788497</v>
      </c>
      <c r="BR22" s="74">
        <v>1.159313023367315</v>
      </c>
      <c r="BS22" s="74">
        <v>1.4531027001922256</v>
      </c>
      <c r="BT22" s="76">
        <v>1.1891835187717783</v>
      </c>
      <c r="BU22" s="17">
        <v>0</v>
      </c>
      <c r="BV22" s="17">
        <v>0</v>
      </c>
      <c r="BW22" s="17">
        <v>0</v>
      </c>
      <c r="BX22" s="17">
        <v>0</v>
      </c>
      <c r="BY22" s="35">
        <v>0</v>
      </c>
      <c r="BZ22" s="35">
        <v>0</v>
      </c>
      <c r="CA22" s="36">
        <v>0</v>
      </c>
      <c r="CB22" s="35">
        <v>1.44779889306011E-2</v>
      </c>
      <c r="CC22" s="10">
        <v>9.780242089131877E-3</v>
      </c>
      <c r="CD22" s="10">
        <v>1.342304560411715E-2</v>
      </c>
      <c r="CE22" s="10">
        <v>1.3502743493876347E-2</v>
      </c>
      <c r="CF22" s="10">
        <v>1.4222236147494644E-2</v>
      </c>
      <c r="CG22" s="69">
        <v>2.1418655515172125E-2</v>
      </c>
      <c r="CH22" s="69">
        <v>1.2150993266075962E-2</v>
      </c>
      <c r="CI22" s="11">
        <v>1.8030291259588053E-2</v>
      </c>
      <c r="CJ22" s="12">
        <v>2637.0768477438301</v>
      </c>
      <c r="CK22" s="12">
        <v>3993.0828225093883</v>
      </c>
      <c r="CL22" s="12">
        <v>2679.4102942960949</v>
      </c>
      <c r="CM22" s="12">
        <v>1785.9154878876875</v>
      </c>
      <c r="CN22" s="12">
        <v>1750.8584213836978</v>
      </c>
      <c r="CO22" s="72">
        <v>2728.9819124742289</v>
      </c>
      <c r="CP22" s="69">
        <v>2878.5573636024292</v>
      </c>
      <c r="CQ22" s="11">
        <v>2268.4419542772303</v>
      </c>
      <c r="CR22" s="14">
        <v>2.4561883519059844</v>
      </c>
      <c r="CS22" s="14">
        <v>2.413023732604374</v>
      </c>
      <c r="CT22" s="14">
        <v>2.3663777311434226</v>
      </c>
      <c r="CU22" s="14">
        <v>2.1167933175708287</v>
      </c>
      <c r="CV22" s="14">
        <v>2.7531331624081345</v>
      </c>
      <c r="CW22" s="68">
        <v>2.6193246331838442</v>
      </c>
      <c r="CX22" s="69">
        <v>2.3080523561366633</v>
      </c>
      <c r="CY22" s="11">
        <v>2.6823270812557638</v>
      </c>
      <c r="CZ22">
        <v>1.3245104454135592</v>
      </c>
      <c r="DA22">
        <v>1.4695061903976681</v>
      </c>
      <c r="DB22">
        <v>1.2638770719716366</v>
      </c>
      <c r="DC22">
        <v>1.2063422977242333</v>
      </c>
      <c r="DD22">
        <v>1.2178650405475202</v>
      </c>
      <c r="DE22" s="24">
        <v>1.474515715601014</v>
      </c>
      <c r="DF22" s="24">
        <v>1.3172213935457602</v>
      </c>
      <c r="DG22" s="28">
        <v>1.3411275029720739</v>
      </c>
      <c r="DH22" s="17">
        <v>0</v>
      </c>
      <c r="DI22" s="17">
        <v>0</v>
      </c>
      <c r="DJ22" s="17">
        <v>0</v>
      </c>
      <c r="DK22" s="17">
        <v>0</v>
      </c>
      <c r="DL22" s="17">
        <v>0</v>
      </c>
      <c r="DM22" s="35">
        <v>0</v>
      </c>
      <c r="DN22" s="35">
        <v>0</v>
      </c>
      <c r="DO22" s="27">
        <v>0</v>
      </c>
      <c r="DP22" s="94">
        <v>1.44779889306011E-2</v>
      </c>
      <c r="DQ22" s="35">
        <v>6.9878019502128989E-3</v>
      </c>
      <c r="DR22" s="35">
        <v>7.4311484805108718E-3</v>
      </c>
      <c r="DS22" s="35">
        <v>7.2890483924267961E-3</v>
      </c>
      <c r="DT22" s="35">
        <v>9.443285191695034E-3</v>
      </c>
      <c r="DU22" s="35">
        <v>6.9824523321681186E-3</v>
      </c>
      <c r="DV22" s="35">
        <v>3.174028752066539E-3</v>
      </c>
      <c r="DW22" s="35">
        <v>1.3207828653393688E-2</v>
      </c>
      <c r="DX22" s="35">
        <v>8.6636526633156186E-4</v>
      </c>
      <c r="DY22" s="35">
        <v>1.2515112647616899E-2</v>
      </c>
      <c r="DZ22" s="35">
        <v>5.0269608432562335E-3</v>
      </c>
      <c r="EA22" s="35">
        <v>5.5526791988587581E-3</v>
      </c>
      <c r="EB22" s="35">
        <v>-3.4444753188106209E-4</v>
      </c>
      <c r="EC22" s="35">
        <v>-3.2480699787108248E-3</v>
      </c>
      <c r="ED22" s="35">
        <v>7.8310862497838855E-3</v>
      </c>
      <c r="EE22" s="35">
        <v>-1.7780281658211464E-3</v>
      </c>
      <c r="EX22" s="110" t="s">
        <v>324</v>
      </c>
      <c r="EY22" s="108" t="s">
        <v>6</v>
      </c>
      <c r="EZ22" s="108" t="s">
        <v>7</v>
      </c>
      <c r="FA22" s="108" t="s">
        <v>12</v>
      </c>
    </row>
    <row r="23" spans="1:157" x14ac:dyDescent="0.25">
      <c r="A23" s="7">
        <v>38260</v>
      </c>
      <c r="B23" s="8">
        <v>32</v>
      </c>
      <c r="C23" s="8">
        <v>61</v>
      </c>
      <c r="D23" s="9">
        <v>0.52303063695080099</v>
      </c>
      <c r="E23" s="10">
        <v>9.3801406698975041E-3</v>
      </c>
      <c r="F23" s="10">
        <v>3.7654138149843626E-3</v>
      </c>
      <c r="G23" s="10">
        <v>1.3296960902198538E-2</v>
      </c>
      <c r="H23" s="10">
        <v>1.1785799695082854E-2</v>
      </c>
      <c r="I23" s="10">
        <v>8.1173433640972289E-3</v>
      </c>
      <c r="J23" s="69">
        <v>1.0661568852414762E-2</v>
      </c>
      <c r="K23" s="69">
        <v>1.2286767717256744E-2</v>
      </c>
      <c r="L23" s="11">
        <v>6.2651376249313684E-3</v>
      </c>
      <c r="M23" s="12">
        <v>1984.6213492301767</v>
      </c>
      <c r="N23" s="12">
        <v>1950.998685582196</v>
      </c>
      <c r="O23" s="12">
        <v>2025.5408001822623</v>
      </c>
      <c r="P23" s="12">
        <v>2401.5288032714479</v>
      </c>
      <c r="Q23" s="12">
        <v>1828.6234563889248</v>
      </c>
      <c r="R23" s="72">
        <v>1715.6806954080394</v>
      </c>
      <c r="S23" s="72">
        <v>2805.1399105975624</v>
      </c>
      <c r="T23" s="13">
        <v>1164.400314848916</v>
      </c>
      <c r="U23" s="14">
        <v>2.4636080354462422</v>
      </c>
      <c r="V23" s="14">
        <v>2.6119378371028414</v>
      </c>
      <c r="W23" s="14">
        <v>2.2074915513815228</v>
      </c>
      <c r="X23" s="14">
        <v>2.6082923357508232</v>
      </c>
      <c r="Y23" s="14">
        <v>2.5033679481346676</v>
      </c>
      <c r="Z23" s="68">
        <v>2.3899535134843291</v>
      </c>
      <c r="AA23" s="14">
        <v>3.3103296935848339</v>
      </c>
      <c r="AB23" s="15">
        <v>1.6088846331378484</v>
      </c>
      <c r="AC23" s="73">
        <v>1.3435498477106462</v>
      </c>
      <c r="AD23" s="73">
        <v>1.6438542970593379</v>
      </c>
      <c r="AE23" s="73">
        <v>1.2822179692888849</v>
      </c>
      <c r="AF23" s="73">
        <v>1.3756343823734971</v>
      </c>
      <c r="AG23" s="73">
        <v>1.2292350908721654</v>
      </c>
      <c r="AH23" s="74">
        <v>1.2067017902808195</v>
      </c>
      <c r="AI23" s="73">
        <v>1.615067233771222</v>
      </c>
      <c r="AJ23" s="75">
        <v>1.1468050782479862</v>
      </c>
      <c r="AK23" s="17">
        <v>0</v>
      </c>
      <c r="AL23" s="17">
        <v>0</v>
      </c>
      <c r="AM23" s="17">
        <v>0</v>
      </c>
      <c r="AN23" s="17">
        <v>0</v>
      </c>
      <c r="AO23" s="17">
        <v>0</v>
      </c>
      <c r="AP23" s="35">
        <v>0</v>
      </c>
      <c r="AQ23" s="17">
        <v>0</v>
      </c>
      <c r="AR23" s="27">
        <v>0</v>
      </c>
      <c r="AS23" s="10">
        <v>1.816649281504536E-2</v>
      </c>
      <c r="AT23" s="10">
        <v>1.0678341010684694E-2</v>
      </c>
      <c r="AU23" s="10">
        <v>1.1204059366287218E-2</v>
      </c>
      <c r="AV23" s="10">
        <v>5.306932635547398E-3</v>
      </c>
      <c r="AW23" s="69">
        <v>2.4033101887176354E-3</v>
      </c>
      <c r="AX23" s="69">
        <v>1.3482466417212347E-2</v>
      </c>
      <c r="AY23" s="11">
        <v>3.8733520016073137E-3</v>
      </c>
      <c r="AZ23" s="12">
        <v>3729.5563207734585</v>
      </c>
      <c r="BA23" s="12">
        <v>1625.5332806367205</v>
      </c>
      <c r="BB23" s="12">
        <v>1698.8735193086768</v>
      </c>
      <c r="BC23" s="12">
        <v>1828.3577558410636</v>
      </c>
      <c r="BD23" s="72">
        <v>1040.3727300473065</v>
      </c>
      <c r="BE23" s="72">
        <v>2390.8533676333027</v>
      </c>
      <c r="BF23" s="13">
        <v>1439.312660103471</v>
      </c>
      <c r="BG23" s="14">
        <v>3.1212131514469239</v>
      </c>
      <c r="BH23" s="14">
        <v>3.0397220344526823</v>
      </c>
      <c r="BI23" s="14">
        <v>3.5980019408801738</v>
      </c>
      <c r="BJ23" s="14">
        <v>0.82179935760702416</v>
      </c>
      <c r="BK23" s="68">
        <v>2.0416607279108803</v>
      </c>
      <c r="BL23" s="14">
        <v>3.2380193217960711</v>
      </c>
      <c r="BM23" s="15">
        <v>1.4240710608267617</v>
      </c>
      <c r="BN23" s="73">
        <v>1.872342307204121</v>
      </c>
      <c r="BO23" s="73">
        <v>1.2811828882092979</v>
      </c>
      <c r="BP23" s="73">
        <v>1.2514161558892491</v>
      </c>
      <c r="BQ23" s="73">
        <v>1.2346043527410457</v>
      </c>
      <c r="BR23" s="74">
        <v>1.1620992121682867</v>
      </c>
      <c r="BS23" s="74">
        <v>1.4726941085483281</v>
      </c>
      <c r="BT23" s="76">
        <v>1.1937896451344914</v>
      </c>
      <c r="BU23" s="17">
        <v>0</v>
      </c>
      <c r="BV23" s="17">
        <v>0</v>
      </c>
      <c r="BW23" s="17">
        <v>0</v>
      </c>
      <c r="BX23" s="17">
        <v>0</v>
      </c>
      <c r="BY23" s="35">
        <v>0</v>
      </c>
      <c r="BZ23" s="35">
        <v>0</v>
      </c>
      <c r="CA23" s="36">
        <v>0</v>
      </c>
      <c r="CB23" s="35">
        <v>1.49395502664418E-2</v>
      </c>
      <c r="CC23" s="10">
        <v>1.6435460120543321E-2</v>
      </c>
      <c r="CD23" s="10">
        <v>1.5436670448576535E-2</v>
      </c>
      <c r="CE23" s="10">
        <v>2.265030161417228E-3</v>
      </c>
      <c r="CF23" s="10">
        <v>9.6824596239257071E-3</v>
      </c>
      <c r="CG23" s="69">
        <v>2.9707697659288178E-2</v>
      </c>
      <c r="CH23" s="69">
        <v>1.2052521834135684E-2</v>
      </c>
      <c r="CI23" s="11">
        <v>1.9569424757441025E-2</v>
      </c>
      <c r="CJ23" s="12">
        <v>2555.2579333201561</v>
      </c>
      <c r="CK23" s="12">
        <v>3767.0609803956022</v>
      </c>
      <c r="CL23" s="12">
        <v>2037.3139055222891</v>
      </c>
      <c r="CM23" s="12">
        <v>1751.4898071099879</v>
      </c>
      <c r="CN23" s="12">
        <v>1773.5490713502913</v>
      </c>
      <c r="CO23" s="72">
        <v>3121.7275577045361</v>
      </c>
      <c r="CP23" s="69">
        <v>2627.6408389952999</v>
      </c>
      <c r="CQ23" s="11">
        <v>2439.1787964402779</v>
      </c>
      <c r="CR23" s="14">
        <v>2.3948252727856456</v>
      </c>
      <c r="CS23" s="14">
        <v>1.8627457871338451</v>
      </c>
      <c r="CT23" s="14">
        <v>2.3823491123017133</v>
      </c>
      <c r="CU23" s="14">
        <v>2.1187428689508274</v>
      </c>
      <c r="CV23" s="14">
        <v>2.8166623262386805</v>
      </c>
      <c r="CW23" s="68">
        <v>2.9038683405048134</v>
      </c>
      <c r="CX23" s="69">
        <v>2.1049342802189668</v>
      </c>
      <c r="CY23" s="11">
        <v>2.8597181351613767</v>
      </c>
      <c r="CZ23">
        <v>1.3442980357912422</v>
      </c>
      <c r="DA23">
        <v>1.4936582007868406</v>
      </c>
      <c r="DB23">
        <v>1.2833871258191745</v>
      </c>
      <c r="DC23">
        <v>1.2090746994135722</v>
      </c>
      <c r="DD23">
        <v>1.2296569696300124</v>
      </c>
      <c r="DE23" s="24">
        <v>1.5183201826739581</v>
      </c>
      <c r="DF23" s="24">
        <v>1.3330972331518609</v>
      </c>
      <c r="DG23" s="28">
        <v>1.3673725967316206</v>
      </c>
      <c r="DH23" s="17">
        <v>0</v>
      </c>
      <c r="DI23" s="17">
        <v>0</v>
      </c>
      <c r="DJ23" s="17">
        <v>0</v>
      </c>
      <c r="DK23" s="17">
        <v>0</v>
      </c>
      <c r="DL23" s="17">
        <v>0</v>
      </c>
      <c r="DM23" s="35">
        <v>0</v>
      </c>
      <c r="DN23" s="35">
        <v>0</v>
      </c>
      <c r="DO23" s="27">
        <v>0</v>
      </c>
      <c r="DP23" s="94">
        <v>1.49395502664418E-2</v>
      </c>
      <c r="DQ23" s="35">
        <v>3.728760502469044E-3</v>
      </c>
      <c r="DR23" s="35">
        <v>-1.8859663524440975E-3</v>
      </c>
      <c r="DS23" s="35">
        <v>7.645580734770078E-3</v>
      </c>
      <c r="DT23" s="35">
        <v>6.1344195276543936E-3</v>
      </c>
      <c r="DU23" s="35">
        <v>2.4659631966687688E-3</v>
      </c>
      <c r="DV23" s="35">
        <v>5.0101886849863017E-3</v>
      </c>
      <c r="DW23" s="35">
        <v>6.635387549828284E-3</v>
      </c>
      <c r="DX23" s="35">
        <v>6.1375745750290832E-4</v>
      </c>
      <c r="DY23" s="35">
        <v>1.1216941493671449E-2</v>
      </c>
      <c r="DZ23" s="35">
        <v>7.3034736415195462E-3</v>
      </c>
      <c r="EA23" s="35">
        <v>1.0709476170170564E-2</v>
      </c>
      <c r="EB23" s="35">
        <v>-1.1960033154454009E-3</v>
      </c>
      <c r="EC23" s="35">
        <v>-2.0537383348904503E-3</v>
      </c>
      <c r="ED23" s="35">
        <v>9.5435296113431864E-3</v>
      </c>
      <c r="EE23" s="35">
        <v>-1.6450439682927018E-3</v>
      </c>
      <c r="EX23" s="110" t="s">
        <v>325</v>
      </c>
      <c r="EY23" s="107">
        <v>2.4707331657155547</v>
      </c>
      <c r="EZ23" s="107">
        <v>3.3524271193597728</v>
      </c>
      <c r="FA23" s="107">
        <v>1.65775311966187</v>
      </c>
    </row>
    <row r="24" spans="1:157" x14ac:dyDescent="0.25">
      <c r="A24" s="7">
        <v>38291</v>
      </c>
      <c r="B24" s="8">
        <v>30</v>
      </c>
      <c r="C24" s="8">
        <v>59</v>
      </c>
      <c r="D24" s="9">
        <v>0.50534939463923301</v>
      </c>
      <c r="E24" s="10">
        <v>1.0892051759207164E-2</v>
      </c>
      <c r="F24" s="10">
        <v>1.3146864409458774E-2</v>
      </c>
      <c r="G24" s="10">
        <v>2.0266214638582348E-2</v>
      </c>
      <c r="H24" s="10">
        <v>-2.5624115511272503E-3</v>
      </c>
      <c r="I24" s="10">
        <v>1.0098861251457444E-2</v>
      </c>
      <c r="J24" s="69">
        <v>1.2722176165803109E-2</v>
      </c>
      <c r="K24" s="69">
        <v>1.6250710767235017E-2</v>
      </c>
      <c r="L24" s="11">
        <v>7.3103688226294396E-3</v>
      </c>
      <c r="M24" s="12">
        <v>1962.9269571991167</v>
      </c>
      <c r="N24" s="12">
        <v>1870.1406803237226</v>
      </c>
      <c r="O24" s="12">
        <v>2151.0493523729938</v>
      </c>
      <c r="P24" s="12">
        <v>1691.3478566804581</v>
      </c>
      <c r="Q24" s="12">
        <v>2015.4172172561211</v>
      </c>
      <c r="R24" s="72">
        <v>2066.1804807610633</v>
      </c>
      <c r="S24" s="72">
        <v>2623.2476843311615</v>
      </c>
      <c r="T24" s="13">
        <v>1321.1288576846709</v>
      </c>
      <c r="U24" s="14">
        <v>2.5704268172703792</v>
      </c>
      <c r="V24" s="14">
        <v>2.9355010274405657</v>
      </c>
      <c r="W24" s="14">
        <v>2.6503532823752058</v>
      </c>
      <c r="X24" s="14">
        <v>2.4239852514847029</v>
      </c>
      <c r="Y24" s="14">
        <v>2.870666426072956</v>
      </c>
      <c r="Z24" s="68">
        <v>1.8768974093264246</v>
      </c>
      <c r="AA24" s="14">
        <v>3.6279057381549671</v>
      </c>
      <c r="AB24" s="15">
        <v>1.571038129991533</v>
      </c>
      <c r="AC24" s="73">
        <v>1.3581838621929856</v>
      </c>
      <c r="AD24" s="73">
        <v>1.6654658266116833</v>
      </c>
      <c r="AE24" s="73">
        <v>1.3082036738679406</v>
      </c>
      <c r="AF24" s="73">
        <v>1.3721094409419754</v>
      </c>
      <c r="AG24" s="73">
        <v>1.241648965500306</v>
      </c>
      <c r="AH24" s="74">
        <v>1.2220536630363621</v>
      </c>
      <c r="AI24" s="73">
        <v>1.6413132242568764</v>
      </c>
      <c r="AJ24" s="75">
        <v>1.1551886463376435</v>
      </c>
      <c r="AK24" s="17">
        <v>0</v>
      </c>
      <c r="AL24" s="17">
        <v>0</v>
      </c>
      <c r="AM24" s="17">
        <v>0</v>
      </c>
      <c r="AN24" s="17">
        <v>-2.5624115511272416E-3</v>
      </c>
      <c r="AO24" s="17">
        <v>0</v>
      </c>
      <c r="AP24" s="35">
        <v>0</v>
      </c>
      <c r="AQ24" s="17">
        <v>0</v>
      </c>
      <c r="AR24" s="27">
        <v>0</v>
      </c>
      <c r="AS24" s="10">
        <v>1.686832166109991E-2</v>
      </c>
      <c r="AT24" s="10">
        <v>1.2954853808948006E-2</v>
      </c>
      <c r="AU24" s="10">
        <v>1.6360856337599025E-2</v>
      </c>
      <c r="AV24" s="10">
        <v>4.4553768519830592E-3</v>
      </c>
      <c r="AW24" s="69">
        <v>3.5976418325380098E-3</v>
      </c>
      <c r="AX24" s="69">
        <v>1.5194909778771646E-2</v>
      </c>
      <c r="AY24" s="11">
        <v>4.0063361991357583E-3</v>
      </c>
      <c r="AZ24" s="12">
        <v>3505.1599686004092</v>
      </c>
      <c r="BA24" s="12">
        <v>2422.6568319226117</v>
      </c>
      <c r="BB24" s="12">
        <v>1610.3420780012189</v>
      </c>
      <c r="BC24" s="12">
        <v>1275.0297734322107</v>
      </c>
      <c r="BD24" s="72">
        <v>939.99999999999977</v>
      </c>
      <c r="BE24" s="72">
        <v>2502.3947043959702</v>
      </c>
      <c r="BF24" s="13">
        <v>1099.635292882007</v>
      </c>
      <c r="BG24" s="14">
        <v>2.1764549862241993</v>
      </c>
      <c r="BH24" s="14">
        <v>3.0632863482466752</v>
      </c>
      <c r="BI24" s="14">
        <v>3.2018324954296165</v>
      </c>
      <c r="BJ24" s="14">
        <v>2.2049703210366385</v>
      </c>
      <c r="BK24" s="68">
        <v>2.0918323517188999</v>
      </c>
      <c r="BL24" s="14">
        <v>2.8358117566534937</v>
      </c>
      <c r="BM24" s="15">
        <v>2.1457404348217501</v>
      </c>
      <c r="BN24" s="73">
        <v>1.903925579501726</v>
      </c>
      <c r="BO24" s="73">
        <v>1.297780425228575</v>
      </c>
      <c r="BP24" s="73">
        <v>1.2718903958343035</v>
      </c>
      <c r="BQ24" s="73">
        <v>1.2401049803956057</v>
      </c>
      <c r="BR24" s="74">
        <v>1.1662800289075428</v>
      </c>
      <c r="BS24" s="74">
        <v>1.4950715626594484</v>
      </c>
      <c r="BT24" s="76">
        <v>1.1985723678039473</v>
      </c>
      <c r="BU24" s="17">
        <v>0</v>
      </c>
      <c r="BV24" s="17">
        <v>0</v>
      </c>
      <c r="BW24" s="17">
        <v>0</v>
      </c>
      <c r="BX24" s="17">
        <v>0</v>
      </c>
      <c r="BY24" s="35">
        <v>0</v>
      </c>
      <c r="BZ24" s="35">
        <v>0</v>
      </c>
      <c r="CA24" s="36">
        <v>0</v>
      </c>
      <c r="CB24" s="35">
        <v>1.0005173560081179E-2</v>
      </c>
      <c r="CC24" s="10">
        <v>1.7212649753811322E-2</v>
      </c>
      <c r="CD24" s="10">
        <v>1.265923292098366E-2</v>
      </c>
      <c r="CE24" s="10">
        <v>1.085774762279039E-2</v>
      </c>
      <c r="CF24" s="10">
        <v>7.6632117707196865E-3</v>
      </c>
      <c r="CG24" s="69">
        <v>-2.4330975561295516E-4</v>
      </c>
      <c r="CH24" s="69">
        <v>1.3726777302226698E-2</v>
      </c>
      <c r="CI24" s="11">
        <v>3.7906794189088177E-3</v>
      </c>
      <c r="CJ24" s="12">
        <v>2526.021764994051</v>
      </c>
      <c r="CK24" s="12">
        <v>3368.2454119381769</v>
      </c>
      <c r="CL24" s="12">
        <v>2559.8043126977445</v>
      </c>
      <c r="CM24" s="12">
        <v>1697.9396026939141</v>
      </c>
      <c r="CN24" s="12">
        <v>2118.4788091950168</v>
      </c>
      <c r="CO24" s="72">
        <v>2748.2165070534479</v>
      </c>
      <c r="CP24" s="69">
        <v>2585.3710277498039</v>
      </c>
      <c r="CQ24" s="11">
        <v>2426.9178110986541</v>
      </c>
      <c r="CR24" s="14">
        <v>2.4011982381552235</v>
      </c>
      <c r="CS24" s="14">
        <v>2.4802920298059461</v>
      </c>
      <c r="CT24" s="14">
        <v>1.7692364311611419</v>
      </c>
      <c r="CU24" s="14">
        <v>2.3285501641314905</v>
      </c>
      <c r="CV24" s="14">
        <v>2.3983881407786622</v>
      </c>
      <c r="CW24" s="68">
        <v>3.1233096443473083</v>
      </c>
      <c r="CX24" s="69">
        <v>2.1902508998172387</v>
      </c>
      <c r="CY24" s="11">
        <v>2.7534471848530151</v>
      </c>
      <c r="CZ24">
        <v>1.3577479709558098</v>
      </c>
      <c r="DA24">
        <v>1.5193680162488927</v>
      </c>
      <c r="DB24">
        <v>1.2996338223727111</v>
      </c>
      <c r="DC24">
        <v>1.2222025273569059</v>
      </c>
      <c r="DD24">
        <v>1.2390800913936284</v>
      </c>
      <c r="DE24" s="24">
        <v>1.5179507605613696</v>
      </c>
      <c r="DF24" s="24">
        <v>1.3513963619935512</v>
      </c>
      <c r="DG24" s="28">
        <v>1.3725558678920311</v>
      </c>
      <c r="DH24" s="17">
        <v>0</v>
      </c>
      <c r="DI24" s="17">
        <v>0</v>
      </c>
      <c r="DJ24" s="17">
        <v>0</v>
      </c>
      <c r="DK24" s="17">
        <v>0</v>
      </c>
      <c r="DL24" s="17">
        <v>0</v>
      </c>
      <c r="DM24" s="35">
        <v>-2.4330975561293045E-4</v>
      </c>
      <c r="DN24" s="35">
        <v>0</v>
      </c>
      <c r="DO24" s="27">
        <v>0</v>
      </c>
      <c r="DP24" s="94">
        <v>1.0005173560081179E-2</v>
      </c>
      <c r="DQ24" s="35">
        <v>5.2406715917787039E-3</v>
      </c>
      <c r="DR24" s="35">
        <v>7.4954842420303135E-3</v>
      </c>
      <c r="DS24" s="35">
        <v>1.4614834471153887E-2</v>
      </c>
      <c r="DT24" s="35">
        <v>-8.2137917185557095E-3</v>
      </c>
      <c r="DU24" s="35">
        <v>4.4474810840289839E-3</v>
      </c>
      <c r="DV24" s="35">
        <v>7.070795998374649E-3</v>
      </c>
      <c r="DW24" s="35">
        <v>1.0599330599806556E-2</v>
      </c>
      <c r="DX24" s="35">
        <v>1.6589886552009795E-3</v>
      </c>
      <c r="DY24" s="35">
        <v>3.9694468877383956E-3</v>
      </c>
      <c r="DZ24" s="35">
        <v>-1.4235835125762384E-3</v>
      </c>
      <c r="EA24" s="35">
        <v>-4.0592558441880349E-3</v>
      </c>
      <c r="EB24" s="35">
        <v>-8.558090666513073E-3</v>
      </c>
      <c r="EC24" s="35">
        <v>-9.1939727085156922E-3</v>
      </c>
      <c r="ED24" s="35">
        <v>-4.0908932933460176E-4</v>
      </c>
      <c r="EE24" s="35">
        <v>-8.9125159881662253E-3</v>
      </c>
    </row>
    <row r="25" spans="1:157" x14ac:dyDescent="0.25">
      <c r="A25" s="7">
        <v>38321</v>
      </c>
      <c r="B25" s="8">
        <v>32</v>
      </c>
      <c r="C25" s="8">
        <v>62</v>
      </c>
      <c r="D25" s="9">
        <v>0.5094660677662719</v>
      </c>
      <c r="E25" s="10">
        <v>1.9195111776837306E-3</v>
      </c>
      <c r="F25" s="10">
        <v>3.672597356684433E-3</v>
      </c>
      <c r="G25" s="10">
        <v>-2.9634146341463467E-4</v>
      </c>
      <c r="H25" s="10">
        <v>-1.0605005105879819E-3</v>
      </c>
      <c r="I25" s="10">
        <v>1.5461463116406729E-3</v>
      </c>
      <c r="J25" s="69">
        <v>4.9320663922713332E-3</v>
      </c>
      <c r="K25" s="69">
        <v>1.6104789709064956E-3</v>
      </c>
      <c r="L25" s="11">
        <v>2.2415746339706157E-3</v>
      </c>
      <c r="M25" s="12">
        <v>2012.8761629940038</v>
      </c>
      <c r="N25" s="12">
        <v>2770.4386217774386</v>
      </c>
      <c r="O25" s="12">
        <v>1531.663071009795</v>
      </c>
      <c r="P25" s="12">
        <v>1875.7631409222829</v>
      </c>
      <c r="Q25" s="12">
        <v>1680.1435539888396</v>
      </c>
      <c r="R25" s="72">
        <v>2101.272884937162</v>
      </c>
      <c r="S25" s="72">
        <v>2831.153565674485</v>
      </c>
      <c r="T25" s="13">
        <v>1291.7612982356827</v>
      </c>
      <c r="U25" s="14">
        <v>2.6635872916660914</v>
      </c>
      <c r="V25" s="14">
        <v>2.7965563064288039</v>
      </c>
      <c r="W25" s="14">
        <v>3.1638437749083375</v>
      </c>
      <c r="X25" s="14">
        <v>2.4931238310222512</v>
      </c>
      <c r="Y25" s="14">
        <v>2.8918658376367445</v>
      </c>
      <c r="Z25" s="68">
        <v>2.1398156503047252</v>
      </c>
      <c r="AA25" s="14">
        <v>3.7517988867486904</v>
      </c>
      <c r="AB25" s="15">
        <v>1.7047905720093668</v>
      </c>
      <c r="AC25" s="73">
        <v>1.3607909112978147</v>
      </c>
      <c r="AD25" s="73">
        <v>1.6715824120041456</v>
      </c>
      <c r="AE25" s="73">
        <v>1.3078159988767821</v>
      </c>
      <c r="AF25" s="73">
        <v>1.3706543181792739</v>
      </c>
      <c r="AG25" s="73">
        <v>1.2435687364686667</v>
      </c>
      <c r="AH25" s="74">
        <v>1.228080912837376</v>
      </c>
      <c r="AI25" s="73">
        <v>1.6439565246892129</v>
      </c>
      <c r="AJ25" s="75">
        <v>1.1577780879047248</v>
      </c>
      <c r="AK25" s="17">
        <v>0</v>
      </c>
      <c r="AL25" s="17">
        <v>0</v>
      </c>
      <c r="AM25" s="17">
        <v>-2.9634146341461776E-4</v>
      </c>
      <c r="AN25" s="17">
        <v>-3.6201946229569293E-3</v>
      </c>
      <c r="AO25" s="17">
        <v>0</v>
      </c>
      <c r="AP25" s="35">
        <v>0</v>
      </c>
      <c r="AQ25" s="17">
        <v>0</v>
      </c>
      <c r="AR25" s="27">
        <v>0</v>
      </c>
      <c r="AS25" s="10">
        <v>9.6208270551668557E-3</v>
      </c>
      <c r="AT25" s="10">
        <v>4.2277966548522217E-3</v>
      </c>
      <c r="AU25" s="10">
        <v>1.5921243232404252E-3</v>
      </c>
      <c r="AV25" s="10">
        <v>-2.9067104990846133E-3</v>
      </c>
      <c r="AW25" s="69">
        <v>-3.5425925410872317E-3</v>
      </c>
      <c r="AX25" s="69">
        <v>5.2422908380938583E-3</v>
      </c>
      <c r="AY25" s="11">
        <v>-3.261135820737766E-3</v>
      </c>
      <c r="AZ25" s="12">
        <v>3610.2955961167031</v>
      </c>
      <c r="BA25" s="12">
        <v>2624.2288877823016</v>
      </c>
      <c r="BB25" s="12">
        <v>1349.9137490809437</v>
      </c>
      <c r="BC25" s="12">
        <v>1418.4252805858473</v>
      </c>
      <c r="BD25" s="72">
        <v>1005.3356510745894</v>
      </c>
      <c r="BE25" s="72">
        <v>2541.8229716537703</v>
      </c>
      <c r="BF25" s="13">
        <v>1188.1790790261775</v>
      </c>
      <c r="BG25" s="14">
        <v>2.4582710888834884</v>
      </c>
      <c r="BH25" s="14">
        <v>2.715819590497671</v>
      </c>
      <c r="BI25" s="14">
        <v>3.5934686986164026</v>
      </c>
      <c r="BJ25" s="14">
        <v>2.4506699673644832</v>
      </c>
      <c r="BK25" s="68">
        <v>2.1111237294563843</v>
      </c>
      <c r="BL25" s="14">
        <v>2.9215337696145776</v>
      </c>
      <c r="BM25" s="15">
        <v>2.2614150794489656</v>
      </c>
      <c r="BN25" s="73">
        <v>1.9222429182280203</v>
      </c>
      <c r="BO25" s="73">
        <v>1.3032671769690891</v>
      </c>
      <c r="BP25" s="73">
        <v>1.2739154034700071</v>
      </c>
      <c r="BQ25" s="73">
        <v>1.2365003542291226</v>
      </c>
      <c r="BR25" s="74">
        <v>1.1621483739763159</v>
      </c>
      <c r="BS25" s="74">
        <v>1.5029091626146727</v>
      </c>
      <c r="BT25" s="76">
        <v>1.1946636605215555</v>
      </c>
      <c r="BU25" s="17">
        <v>0</v>
      </c>
      <c r="BV25" s="17">
        <v>0</v>
      </c>
      <c r="BW25" s="17">
        <v>0</v>
      </c>
      <c r="BX25" s="17">
        <v>-2.9067104990846415E-3</v>
      </c>
      <c r="BY25" s="35">
        <v>-3.5425925410872416E-3</v>
      </c>
      <c r="BZ25" s="35">
        <v>0</v>
      </c>
      <c r="CA25" s="36">
        <v>-3.2611358207376151E-3</v>
      </c>
      <c r="CB25" s="35">
        <v>6.1163500228655744E-3</v>
      </c>
      <c r="CC25" s="10">
        <v>1.6603480388773868E-2</v>
      </c>
      <c r="CD25" s="10">
        <v>3.9504429557727806E-3</v>
      </c>
      <c r="CE25" s="10">
        <v>2.398291243593283E-3</v>
      </c>
      <c r="CF25" s="10">
        <v>1.8639745411948468E-3</v>
      </c>
      <c r="CG25" s="69">
        <v>2.7048761292277177E-3</v>
      </c>
      <c r="CH25" s="69">
        <v>8.482180717958053E-3</v>
      </c>
      <c r="CI25" s="11">
        <v>2.310860246924422E-3</v>
      </c>
      <c r="CJ25" s="12">
        <v>2509.9683921993301</v>
      </c>
      <c r="CK25" s="12">
        <v>3730.7580055210487</v>
      </c>
      <c r="CL25" s="12">
        <v>2458.8511252383023</v>
      </c>
      <c r="CM25" s="12">
        <v>1684.9063183103428</v>
      </c>
      <c r="CN25" s="12">
        <v>2213.7249043342449</v>
      </c>
      <c r="CO25" s="72">
        <v>2117.3808527046381</v>
      </c>
      <c r="CP25" s="69">
        <v>2725.9706037581313</v>
      </c>
      <c r="CQ25" s="11">
        <v>2162.5241691732344</v>
      </c>
      <c r="CR25" s="14">
        <v>2.4397469047305074</v>
      </c>
      <c r="CS25" s="14">
        <v>2.5431993386243383</v>
      </c>
      <c r="CT25" s="14">
        <v>2.6618811113389693</v>
      </c>
      <c r="CU25" s="14">
        <v>2.4844235707517965</v>
      </c>
      <c r="CV25" s="14">
        <v>2.0901337992971496</v>
      </c>
      <c r="CW25" s="68">
        <v>2.3815284785722151</v>
      </c>
      <c r="CX25" s="69">
        <v>2.5608241526002087</v>
      </c>
      <c r="CY25" s="11">
        <v>2.2449915362153381</v>
      </c>
      <c r="CZ25">
        <v>1.3660524327890111</v>
      </c>
      <c r="DA25">
        <v>1.5445948133100114</v>
      </c>
      <c r="DB25">
        <v>1.3047679516513875</v>
      </c>
      <c r="DC25">
        <v>1.2251337249761636</v>
      </c>
      <c r="DD25">
        <v>1.2413897051384875</v>
      </c>
      <c r="DE25" s="24">
        <v>1.522056629338955</v>
      </c>
      <c r="DF25" s="24">
        <v>1.3628591501575715</v>
      </c>
      <c r="DG25" s="28">
        <v>1.3757276526838256</v>
      </c>
      <c r="DH25" s="17">
        <v>0</v>
      </c>
      <c r="DI25" s="17">
        <v>0</v>
      </c>
      <c r="DJ25" s="17">
        <v>0</v>
      </c>
      <c r="DK25" s="17">
        <v>0</v>
      </c>
      <c r="DL25" s="17">
        <v>0</v>
      </c>
      <c r="DM25" s="35">
        <v>0</v>
      </c>
      <c r="DN25" s="35">
        <v>0</v>
      </c>
      <c r="DO25" s="27">
        <v>0</v>
      </c>
      <c r="DP25" s="94">
        <v>6.1163500228655744E-3</v>
      </c>
      <c r="DQ25" s="35">
        <v>-3.7318689897447295E-3</v>
      </c>
      <c r="DR25" s="35">
        <v>-1.9787828107440271E-3</v>
      </c>
      <c r="DS25" s="35">
        <v>-5.9477216308430943E-3</v>
      </c>
      <c r="DT25" s="35">
        <v>-6.7118806780164415E-3</v>
      </c>
      <c r="DU25" s="35">
        <v>-4.1052338557877877E-3</v>
      </c>
      <c r="DV25" s="35">
        <v>-7.1931377515712693E-4</v>
      </c>
      <c r="DW25" s="35">
        <v>-4.0409011965219649E-3</v>
      </c>
      <c r="DX25" s="35">
        <v>-3.4098055334578444E-3</v>
      </c>
      <c r="DY25" s="35">
        <v>1.3371877201640171E-2</v>
      </c>
      <c r="DZ25" s="35">
        <v>-7.3082782313188543E-5</v>
      </c>
      <c r="EA25" s="35">
        <v>2.2925175921011441E-3</v>
      </c>
      <c r="EB25" s="35">
        <v>4.0412544152816357E-3</v>
      </c>
      <c r="EC25" s="35">
        <v>-1.6598193053110047E-3</v>
      </c>
      <c r="ED25" s="35">
        <v>5.3868547602445209E-3</v>
      </c>
      <c r="EE25" s="35">
        <v>1.0092244407286163E-3</v>
      </c>
    </row>
    <row r="26" spans="1:157" x14ac:dyDescent="0.25">
      <c r="A26" s="7">
        <v>38352</v>
      </c>
      <c r="B26" s="8">
        <v>33</v>
      </c>
      <c r="C26" s="8">
        <v>61</v>
      </c>
      <c r="D26" s="9">
        <v>0.53902857109138969</v>
      </c>
      <c r="E26" s="10">
        <v>9.2760818114892962E-3</v>
      </c>
      <c r="F26" s="10">
        <v>7.7440220426704407E-3</v>
      </c>
      <c r="G26" s="10">
        <v>1.0120341330532672E-2</v>
      </c>
      <c r="H26" s="10">
        <v>8.8672039855497761E-3</v>
      </c>
      <c r="I26" s="10">
        <v>8.1979141464717277E-3</v>
      </c>
      <c r="J26" s="69">
        <v>1.1821615459070796E-2</v>
      </c>
      <c r="K26" s="69">
        <v>1.1804115410536227E-2</v>
      </c>
      <c r="L26" s="11">
        <v>6.560850811998642E-3</v>
      </c>
      <c r="M26" s="12">
        <v>1934.9944526698068</v>
      </c>
      <c r="N26" s="12">
        <v>2069.5754303657645</v>
      </c>
      <c r="O26" s="12">
        <v>2756.3098559191303</v>
      </c>
      <c r="P26" s="12">
        <v>1835.5738226586852</v>
      </c>
      <c r="Q26" s="12">
        <v>1037.5274450897923</v>
      </c>
      <c r="R26" s="72">
        <v>2127.8377212389378</v>
      </c>
      <c r="S26" s="72">
        <v>2993.9385371343983</v>
      </c>
      <c r="T26" s="13">
        <v>1034.3864095188753</v>
      </c>
      <c r="U26" s="14">
        <v>2.6657494971278135</v>
      </c>
      <c r="V26" s="14">
        <v>2.4320066401062421</v>
      </c>
      <c r="W26" s="14">
        <v>2.6162876694345067</v>
      </c>
      <c r="X26" s="14">
        <v>2.9183637857506164</v>
      </c>
      <c r="Y26" s="14">
        <v>2.8315037852994189</v>
      </c>
      <c r="Z26" s="68">
        <v>2.5283480503318581</v>
      </c>
      <c r="AA26" s="14">
        <v>3.5108248109548161</v>
      </c>
      <c r="AB26" s="15">
        <v>1.7638665383309813</v>
      </c>
      <c r="AC26" s="73">
        <v>1.3734137191193443</v>
      </c>
      <c r="AD26" s="73">
        <v>1.6845271830488462</v>
      </c>
      <c r="AE26" s="73">
        <v>1.3210515431829466</v>
      </c>
      <c r="AF26" s="73">
        <v>1.3828081896122442</v>
      </c>
      <c r="AG26" s="73">
        <v>1.253763406205473</v>
      </c>
      <c r="AH26" s="74">
        <v>1.2425988131415642</v>
      </c>
      <c r="AI26" s="73">
        <v>1.6633619772365484</v>
      </c>
      <c r="AJ26" s="75">
        <v>1.1653740972128686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35">
        <v>0</v>
      </c>
      <c r="AQ26" s="17">
        <v>0</v>
      </c>
      <c r="AR26" s="27">
        <v>0</v>
      </c>
      <c r="AS26" s="10">
        <v>1.9023257369068632E-2</v>
      </c>
      <c r="AT26" s="10">
        <v>5.5782973851152716E-3</v>
      </c>
      <c r="AU26" s="10">
        <v>7.9438977595296043E-3</v>
      </c>
      <c r="AV26" s="10">
        <v>9.6926345827100958E-3</v>
      </c>
      <c r="AW26" s="69">
        <v>3.9915608621174554E-3</v>
      </c>
      <c r="AX26" s="69">
        <v>1.1038234927672981E-2</v>
      </c>
      <c r="AY26" s="11">
        <v>6.6606046081570764E-3</v>
      </c>
      <c r="AZ26" s="12">
        <v>3085.4611351842932</v>
      </c>
      <c r="BA26" s="12">
        <v>3146.5377688380008</v>
      </c>
      <c r="BB26" s="12">
        <v>1645.4974148418491</v>
      </c>
      <c r="BC26" s="12">
        <v>940.00000000000011</v>
      </c>
      <c r="BD26" s="72">
        <v>1002.2657428476465</v>
      </c>
      <c r="BE26" s="72">
        <v>2583.051604569564</v>
      </c>
      <c r="BF26" s="13">
        <v>973.11509514776981</v>
      </c>
      <c r="BG26" s="14">
        <v>2.5052648718771731</v>
      </c>
      <c r="BH26" s="14">
        <v>2.3555460931455978</v>
      </c>
      <c r="BI26" s="14">
        <v>3.0657301551094891</v>
      </c>
      <c r="BJ26" s="14">
        <v>3.4524137900988956</v>
      </c>
      <c r="BK26" s="68">
        <v>1.9794615473116357</v>
      </c>
      <c r="BL26" s="14">
        <v>2.6635282528834607</v>
      </c>
      <c r="BM26" s="15">
        <v>2.6690463807134552</v>
      </c>
      <c r="BN26" s="73">
        <v>1.9588102399873417</v>
      </c>
      <c r="BO26" s="73">
        <v>1.3105371888544823</v>
      </c>
      <c r="BP26" s="73">
        <v>1.2840352571894629</v>
      </c>
      <c r="BQ26" s="73">
        <v>1.2484853003240572</v>
      </c>
      <c r="BR26" s="74">
        <v>1.1667871599418531</v>
      </c>
      <c r="BS26" s="74">
        <v>1.5194986270265658</v>
      </c>
      <c r="BT26" s="76">
        <v>1.202620842804023</v>
      </c>
      <c r="BU26" s="17">
        <v>0</v>
      </c>
      <c r="BV26" s="17">
        <v>0</v>
      </c>
      <c r="BW26" s="17">
        <v>0</v>
      </c>
      <c r="BX26" s="17">
        <v>0</v>
      </c>
      <c r="BY26" s="35">
        <v>0</v>
      </c>
      <c r="BZ26" s="35">
        <v>0</v>
      </c>
      <c r="CA26" s="36">
        <v>0</v>
      </c>
      <c r="CB26" s="35">
        <v>1.5390569681127264E-2</v>
      </c>
      <c r="CC26" s="10">
        <v>1.4000510461054451E-2</v>
      </c>
      <c r="CD26" s="10">
        <v>1.1017006055099053E-2</v>
      </c>
      <c r="CE26" s="10">
        <v>6.1513763708176718E-3</v>
      </c>
      <c r="CF26" s="10">
        <v>1.0505335381609408E-2</v>
      </c>
      <c r="CG26" s="69">
        <v>3.4959639472689749E-2</v>
      </c>
      <c r="CH26" s="69">
        <v>1.0371589165645432E-2</v>
      </c>
      <c r="CI26" s="11">
        <v>2.2572315203631912E-2</v>
      </c>
      <c r="CJ26" s="12">
        <v>2348.097738859517</v>
      </c>
      <c r="CK26" s="12">
        <v>2826.0790210255004</v>
      </c>
      <c r="CL26" s="12">
        <v>1831.5890679220752</v>
      </c>
      <c r="CM26" s="12">
        <v>2279.3774299605029</v>
      </c>
      <c r="CN26" s="12">
        <v>1996.9832291497062</v>
      </c>
      <c r="CO26" s="72">
        <v>2785.2691055492578</v>
      </c>
      <c r="CP26" s="69">
        <v>2321.6355033619284</v>
      </c>
      <c r="CQ26" s="11">
        <v>2385.9630066592313</v>
      </c>
      <c r="CR26" s="14">
        <v>2.5092433573097628</v>
      </c>
      <c r="CS26" s="14">
        <v>3.3498462487168319</v>
      </c>
      <c r="CT26" s="14">
        <v>2.8455488677043106</v>
      </c>
      <c r="CU26" s="14">
        <v>2.0229679315087639</v>
      </c>
      <c r="CV26" s="14">
        <v>2.0453270492789741</v>
      </c>
      <c r="CW26" s="68">
        <v>2.3267510828173599</v>
      </c>
      <c r="CX26" s="69">
        <v>2.7364036568953987</v>
      </c>
      <c r="CY26" s="11">
        <v>2.184195778541997</v>
      </c>
      <c r="CZ26">
        <v>1.3870767579439236</v>
      </c>
      <c r="DA26">
        <v>1.5662199291518488</v>
      </c>
      <c r="DB26">
        <v>1.3191425880752301</v>
      </c>
      <c r="DC26">
        <v>1.2326699836230737</v>
      </c>
      <c r="DD26">
        <v>1.2544309203302444</v>
      </c>
      <c r="DE26" s="24">
        <v>1.5752671803576621</v>
      </c>
      <c r="DF26" s="24">
        <v>1.3769941653536466</v>
      </c>
      <c r="DG26" s="28">
        <v>1.4067810108945575</v>
      </c>
      <c r="DH26" s="17">
        <v>0</v>
      </c>
      <c r="DI26" s="17">
        <v>0</v>
      </c>
      <c r="DJ26" s="17">
        <v>0</v>
      </c>
      <c r="DK26" s="17">
        <v>0</v>
      </c>
      <c r="DL26" s="17">
        <v>0</v>
      </c>
      <c r="DM26" s="35">
        <v>0</v>
      </c>
      <c r="DN26" s="35">
        <v>0</v>
      </c>
      <c r="DO26" s="27">
        <v>0</v>
      </c>
      <c r="DP26" s="94">
        <v>1.5390569681127264E-2</v>
      </c>
      <c r="DQ26" s="35">
        <v>3.6247016440608361E-3</v>
      </c>
      <c r="DR26" s="35">
        <v>2.0926418752419806E-3</v>
      </c>
      <c r="DS26" s="35">
        <v>4.468961163104212E-3</v>
      </c>
      <c r="DT26" s="35">
        <v>3.215823818121316E-3</v>
      </c>
      <c r="DU26" s="35">
        <v>2.5465339790432676E-3</v>
      </c>
      <c r="DV26" s="35">
        <v>6.1702352916423358E-3</v>
      </c>
      <c r="DW26" s="35">
        <v>6.1527352431077669E-3</v>
      </c>
      <c r="DX26" s="35">
        <v>9.0947064457018185E-4</v>
      </c>
      <c r="DY26" s="35">
        <v>-6.8380559419745713E-3</v>
      </c>
      <c r="DZ26" s="35">
        <v>-3.7041621826367013E-3</v>
      </c>
      <c r="EA26" s="35">
        <v>-4.9207831065945576E-3</v>
      </c>
      <c r="EB26" s="35">
        <v>-6.2755894286043029E-3</v>
      </c>
      <c r="EC26" s="35">
        <v>-3.0898664280948561E-3</v>
      </c>
      <c r="ED26" s="35">
        <v>-5.2003798413797417E-3</v>
      </c>
      <c r="EE26" s="35">
        <v>-3.9676729782467304E-3</v>
      </c>
    </row>
    <row r="27" spans="1:157" x14ac:dyDescent="0.25">
      <c r="A27" s="7">
        <v>38383</v>
      </c>
      <c r="B27" s="8">
        <v>26</v>
      </c>
      <c r="C27" s="8">
        <v>57</v>
      </c>
      <c r="D27" s="9">
        <v>0.48970092052007586</v>
      </c>
      <c r="E27" s="10">
        <v>8.4304769762345725E-4</v>
      </c>
      <c r="F27" s="10">
        <v>-4.4670840272299636E-3</v>
      </c>
      <c r="G27" s="10">
        <v>7.5191764350087701E-3</v>
      </c>
      <c r="H27" s="10">
        <v>2.6210063691066918E-3</v>
      </c>
      <c r="I27" s="10">
        <v>2.0157149261258562E-3</v>
      </c>
      <c r="J27" s="69">
        <v>-5.9816717066388594E-3</v>
      </c>
      <c r="K27" s="69">
        <v>3.183820079468545E-3</v>
      </c>
      <c r="L27" s="11">
        <v>-1.2390919865743655E-3</v>
      </c>
      <c r="M27" s="12">
        <v>2168.5869999619663</v>
      </c>
      <c r="N27" s="12">
        <v>2282.7728693721328</v>
      </c>
      <c r="O27" s="12">
        <v>1836.8595899110869</v>
      </c>
      <c r="P27" s="12">
        <v>1928.7368064017687</v>
      </c>
      <c r="Q27" s="12">
        <v>2575.5208547359771</v>
      </c>
      <c r="R27" s="72">
        <v>2462.5137295794229</v>
      </c>
      <c r="S27" s="72">
        <v>2844.0376656044796</v>
      </c>
      <c r="T27" s="13">
        <v>1466.2193203272495</v>
      </c>
      <c r="U27" s="14">
        <v>2.5957948443383398</v>
      </c>
      <c r="V27" s="14">
        <v>3.0207038887428048</v>
      </c>
      <c r="W27" s="14">
        <v>3.090016476138632</v>
      </c>
      <c r="X27" s="14">
        <v>2.1191205230958632</v>
      </c>
      <c r="Y27" s="14">
        <v>2.5267027289538073</v>
      </c>
      <c r="Z27" s="68">
        <v>2.1040001911713588</v>
      </c>
      <c r="AA27" s="14">
        <v>3.9432864561734053</v>
      </c>
      <c r="AB27" s="15">
        <v>1.3443269089574155</v>
      </c>
      <c r="AC27" s="73">
        <v>1.3745715723931324</v>
      </c>
      <c r="AD27" s="73">
        <v>1.677002258576014</v>
      </c>
      <c r="AE27" s="73">
        <v>1.33098476281588</v>
      </c>
      <c r="AF27" s="73">
        <v>1.3864325386844709</v>
      </c>
      <c r="AG27" s="73">
        <v>1.2562906358171919</v>
      </c>
      <c r="AH27" s="74">
        <v>1.2351659949782923</v>
      </c>
      <c r="AI27" s="73">
        <v>1.6686578224990987</v>
      </c>
      <c r="AJ27" s="75">
        <v>1.1639300915076507</v>
      </c>
      <c r="AK27" s="17">
        <v>0</v>
      </c>
      <c r="AL27" s="17">
        <v>-4.4670840272299506E-3</v>
      </c>
      <c r="AM27" s="17">
        <v>0</v>
      </c>
      <c r="AN27" s="17">
        <v>0</v>
      </c>
      <c r="AO27" s="17">
        <v>0</v>
      </c>
      <c r="AP27" s="35">
        <v>-5.9816717066388803E-3</v>
      </c>
      <c r="AQ27" s="17">
        <v>0</v>
      </c>
      <c r="AR27" s="27">
        <v>-1.2390919865744587E-3</v>
      </c>
      <c r="AS27" s="10">
        <v>-1.1866757745461112E-3</v>
      </c>
      <c r="AT27" s="10">
        <v>1.9472179847917588E-3</v>
      </c>
      <c r="AU27" s="10">
        <v>7.3059706083390295E-4</v>
      </c>
      <c r="AV27" s="10">
        <v>-6.2420926117584237E-4</v>
      </c>
      <c r="AW27" s="69">
        <v>2.561513739333604E-3</v>
      </c>
      <c r="AX27" s="69">
        <v>4.5100032604871874E-4</v>
      </c>
      <c r="AY27" s="11">
        <v>1.6837071891817302E-3</v>
      </c>
      <c r="AZ27" s="12">
        <v>2869.0974166741939</v>
      </c>
      <c r="BA27" s="12">
        <v>2987.5862381694301</v>
      </c>
      <c r="BB27" s="12">
        <v>1598.999316473001</v>
      </c>
      <c r="BC27" s="12">
        <v>1903.8839515240543</v>
      </c>
      <c r="BD27" s="72">
        <v>1010.2578982121089</v>
      </c>
      <c r="BE27" s="72">
        <v>2593.9492307824312</v>
      </c>
      <c r="BF27" s="13">
        <v>1256.4911089646291</v>
      </c>
      <c r="BG27" s="14">
        <v>2.636293909764249</v>
      </c>
      <c r="BH27" s="14">
        <v>2.3066271771736853</v>
      </c>
      <c r="BI27" s="14">
        <v>2.8292325871496926</v>
      </c>
      <c r="BJ27" s="14">
        <v>2.3658165459219442</v>
      </c>
      <c r="BK27" s="68">
        <v>2.780056785859407</v>
      </c>
      <c r="BL27" s="14">
        <v>2.5630936317537127</v>
      </c>
      <c r="BM27" s="15">
        <v>2.6659154132744582</v>
      </c>
      <c r="BN27" s="73">
        <v>1.9564857673286158</v>
      </c>
      <c r="BO27" s="73">
        <v>1.3130890904383581</v>
      </c>
      <c r="BP27" s="73">
        <v>1.2849733695743728</v>
      </c>
      <c r="BQ27" s="73">
        <v>1.2477059842371532</v>
      </c>
      <c r="BR27" s="74">
        <v>1.1697759012829221</v>
      </c>
      <c r="BS27" s="74">
        <v>1.5201839214027855</v>
      </c>
      <c r="BT27" s="76">
        <v>1.2046457041629119</v>
      </c>
      <c r="BU27" s="17">
        <v>-1.1866757745461198E-3</v>
      </c>
      <c r="BV27" s="17">
        <v>0</v>
      </c>
      <c r="BW27" s="17">
        <v>0</v>
      </c>
      <c r="BX27" s="17">
        <v>-6.242092611757899E-4</v>
      </c>
      <c r="BY27" s="35">
        <v>0</v>
      </c>
      <c r="BZ27" s="35">
        <v>0</v>
      </c>
      <c r="CA27" s="36">
        <v>0</v>
      </c>
      <c r="CB27" s="35">
        <v>-6.9757239442673367E-3</v>
      </c>
      <c r="CC27" s="10">
        <v>-3.15718741085479E-2</v>
      </c>
      <c r="CD27" s="10">
        <v>-5.0551854634015179E-3</v>
      </c>
      <c r="CE27" s="10">
        <v>-8.8362259820906272E-4</v>
      </c>
      <c r="CF27" s="10">
        <v>1.5264275698328475E-3</v>
      </c>
      <c r="CG27" s="69">
        <v>2.5192809252943585E-3</v>
      </c>
      <c r="CH27" s="69">
        <v>-1.3374200591484574E-2</v>
      </c>
      <c r="CI27" s="11">
        <v>2.0878339190195088E-3</v>
      </c>
      <c r="CJ27" s="12">
        <v>2794.1849865682866</v>
      </c>
      <c r="CK27" s="12">
        <v>4152.3629691632914</v>
      </c>
      <c r="CL27" s="12">
        <v>3240.9212838131684</v>
      </c>
      <c r="CM27" s="12">
        <v>1986.3330333438334</v>
      </c>
      <c r="CN27" s="12">
        <v>1984.0647736507481</v>
      </c>
      <c r="CO27" s="72">
        <v>2488.5162961284827</v>
      </c>
      <c r="CP27" s="69">
        <v>3164.7269638754456</v>
      </c>
      <c r="CQ27" s="11">
        <v>2269.3055758478022</v>
      </c>
      <c r="CR27" s="14">
        <v>2.5023655517747767</v>
      </c>
      <c r="CS27" s="14">
        <v>3.2381363712458575</v>
      </c>
      <c r="CT27" s="14">
        <v>2.7969943779800257</v>
      </c>
      <c r="CU27" s="14">
        <v>2.4673461428849994</v>
      </c>
      <c r="CV27" s="14">
        <v>1.8724898656723554</v>
      </c>
      <c r="CW27" s="68">
        <v>2.1141146576374132</v>
      </c>
      <c r="CX27" s="69">
        <v>2.8505782446106469</v>
      </c>
      <c r="CY27" s="11">
        <v>2.009115976249416</v>
      </c>
      <c r="CZ27">
        <v>1.3774008933909974</v>
      </c>
      <c r="DA27">
        <v>1.5167714307223679</v>
      </c>
      <c r="DB27">
        <v>1.3124740776398383</v>
      </c>
      <c r="DC27">
        <v>1.2315807685694102</v>
      </c>
      <c r="DD27">
        <v>1.2563457182714872</v>
      </c>
      <c r="DE27" s="24">
        <v>1.5792357209173793</v>
      </c>
      <c r="DF27" s="24">
        <v>1.3585779691729032</v>
      </c>
      <c r="DG27" s="28">
        <v>1.4097181360057358</v>
      </c>
      <c r="DH27" s="17">
        <v>-6.9757239442673757E-3</v>
      </c>
      <c r="DI27" s="17">
        <v>-3.1571874108547893E-2</v>
      </c>
      <c r="DJ27" s="17">
        <v>-5.0551854634015569E-3</v>
      </c>
      <c r="DK27" s="17">
        <v>-8.8362259820917721E-4</v>
      </c>
      <c r="DL27" s="17">
        <v>0</v>
      </c>
      <c r="DM27" s="35">
        <v>0</v>
      </c>
      <c r="DN27" s="35">
        <v>-1.3374200591484531E-2</v>
      </c>
      <c r="DO27" s="27">
        <v>0</v>
      </c>
      <c r="DP27" s="94">
        <v>-6.9757239442673367E-3</v>
      </c>
      <c r="DQ27" s="35">
        <v>-4.8083324698050024E-3</v>
      </c>
      <c r="DR27" s="35">
        <v>-1.0118464194658424E-2</v>
      </c>
      <c r="DS27" s="35">
        <v>1.86779626758031E-3</v>
      </c>
      <c r="DT27" s="35">
        <v>-3.0303737983217683E-3</v>
      </c>
      <c r="DU27" s="35">
        <v>-3.6356652413026039E-3</v>
      </c>
      <c r="DV27" s="35">
        <v>-1.163305187406732E-2</v>
      </c>
      <c r="DW27" s="35">
        <v>-2.4675600879599151E-3</v>
      </c>
      <c r="DX27" s="35">
        <v>-6.890472154002826E-3</v>
      </c>
      <c r="DY27" s="35">
        <v>1.6289005866889188E-2</v>
      </c>
      <c r="DZ27" s="35">
        <v>-7.3703248036609426E-3</v>
      </c>
      <c r="EA27" s="35">
        <v>2.8929128878764131E-3</v>
      </c>
      <c r="EB27" s="35">
        <v>-2.4801403292686432E-3</v>
      </c>
      <c r="EC27" s="35">
        <v>-6.441988399917822E-3</v>
      </c>
      <c r="ED27" s="35">
        <v>3.1330731227659182E-3</v>
      </c>
      <c r="EE27" s="35">
        <v>-4.6744201139435858E-3</v>
      </c>
    </row>
    <row r="28" spans="1:157" x14ac:dyDescent="0.25">
      <c r="A28" s="7">
        <v>38411</v>
      </c>
      <c r="B28" s="8">
        <v>27</v>
      </c>
      <c r="C28" s="8">
        <v>58</v>
      </c>
      <c r="D28" s="9">
        <v>0.50440314987467239</v>
      </c>
      <c r="E28" s="10">
        <v>6.1540971287636055E-3</v>
      </c>
      <c r="F28" s="10">
        <v>-1.1802778744291531E-2</v>
      </c>
      <c r="G28" s="10">
        <v>1.1038417092811378E-2</v>
      </c>
      <c r="H28" s="10">
        <v>1.68919384870009E-2</v>
      </c>
      <c r="I28" s="10">
        <v>5.5869980602952281E-3</v>
      </c>
      <c r="J28" s="69">
        <v>8.7871619956501248E-3</v>
      </c>
      <c r="K28" s="69">
        <v>2.3844847539662996E-3</v>
      </c>
      <c r="L28" s="11">
        <v>5.8493642835990853E-3</v>
      </c>
      <c r="M28" s="12">
        <v>2233.5972216747659</v>
      </c>
      <c r="N28" s="12">
        <v>1952.5055453726427</v>
      </c>
      <c r="O28" s="12">
        <v>2970.4817884362938</v>
      </c>
      <c r="P28" s="12">
        <v>1746.8422867388458</v>
      </c>
      <c r="Q28" s="12">
        <v>2586.6522997008246</v>
      </c>
      <c r="R28" s="72">
        <v>2128.0941260140753</v>
      </c>
      <c r="S28" s="72">
        <v>2825.2722842918661</v>
      </c>
      <c r="T28" s="13">
        <v>1729.6054487593897</v>
      </c>
      <c r="U28" s="14">
        <v>2.4657149823468805</v>
      </c>
      <c r="V28" s="14">
        <v>3.0451918512535334</v>
      </c>
      <c r="W28" s="14">
        <v>1.5646904915848663</v>
      </c>
      <c r="X28" s="14">
        <v>2.5064533135645819</v>
      </c>
      <c r="Y28" s="14">
        <v>3.0357921885787551</v>
      </c>
      <c r="Z28" s="68">
        <v>2.2311753512565851</v>
      </c>
      <c r="AA28" s="14">
        <v>2.9968654297525887</v>
      </c>
      <c r="AB28" s="15">
        <v>1.8955534845116597</v>
      </c>
      <c r="AC28" s="73">
        <v>1.3830308193600771</v>
      </c>
      <c r="AD28" s="73">
        <v>1.6572089719643641</v>
      </c>
      <c r="AE28" s="73">
        <v>1.3456767277720181</v>
      </c>
      <c r="AF28" s="73">
        <v>1.4098520718443057</v>
      </c>
      <c r="AG28" s="73">
        <v>1.2633095291626695</v>
      </c>
      <c r="AH28" s="74">
        <v>1.246019598667685</v>
      </c>
      <c r="AI28" s="73">
        <v>1.6726367116364342</v>
      </c>
      <c r="AJ28" s="75">
        <v>1.1707383426135218</v>
      </c>
      <c r="AK28" s="17">
        <v>0</v>
      </c>
      <c r="AL28" s="17">
        <v>-1.6217138767115946E-2</v>
      </c>
      <c r="AM28" s="17">
        <v>0</v>
      </c>
      <c r="AN28" s="17">
        <v>0</v>
      </c>
      <c r="AO28" s="17">
        <v>0</v>
      </c>
      <c r="AP28" s="35">
        <v>0</v>
      </c>
      <c r="AQ28" s="17">
        <v>0</v>
      </c>
      <c r="AR28" s="27">
        <v>0</v>
      </c>
      <c r="AS28" s="10">
        <v>2.1940386034317649E-2</v>
      </c>
      <c r="AT28" s="10">
        <v>-1.7189446362324821E-3</v>
      </c>
      <c r="AU28" s="10">
        <v>8.5442930553048732E-3</v>
      </c>
      <c r="AV28" s="10">
        <v>3.1712398381598169E-3</v>
      </c>
      <c r="AW28" s="69">
        <v>-7.9060823248936233E-4</v>
      </c>
      <c r="AX28" s="69">
        <v>8.7844532901943783E-3</v>
      </c>
      <c r="AY28" s="11">
        <v>9.7696005348487389E-4</v>
      </c>
      <c r="AZ28" s="12">
        <v>3434.9906591940226</v>
      </c>
      <c r="BA28" s="12">
        <v>2409.9604802143444</v>
      </c>
      <c r="BB28" s="12">
        <v>2463.6788091774879</v>
      </c>
      <c r="BC28" s="12">
        <v>1596.2798861124638</v>
      </c>
      <c r="BD28" s="72">
        <v>1058.6890484956391</v>
      </c>
      <c r="BE28" s="72">
        <v>2708.676355947317</v>
      </c>
      <c r="BF28" s="13">
        <v>1298.5338124686609</v>
      </c>
      <c r="BG28" s="14">
        <v>2.1724931317603104</v>
      </c>
      <c r="BH28" s="14">
        <v>2.3898023495465788</v>
      </c>
      <c r="BI28" s="14">
        <v>2.6313271576756874</v>
      </c>
      <c r="BJ28" s="14">
        <v>2.5880360768740864</v>
      </c>
      <c r="BK28" s="68">
        <v>2.5025686543742642</v>
      </c>
      <c r="BL28" s="14">
        <v>2.4276173668254661</v>
      </c>
      <c r="BM28" s="15">
        <v>2.5406997242186189</v>
      </c>
      <c r="BN28" s="73">
        <v>1.999411820334454</v>
      </c>
      <c r="BO28" s="73">
        <v>1.3108319629894538</v>
      </c>
      <c r="BP28" s="73">
        <v>1.2959525586122786</v>
      </c>
      <c r="BQ28" s="73">
        <v>1.2516627591606764</v>
      </c>
      <c r="BR28" s="74">
        <v>1.1688510668252001</v>
      </c>
      <c r="BS28" s="74">
        <v>1.5335379060528527</v>
      </c>
      <c r="BT28" s="76">
        <v>1.2058225948944812</v>
      </c>
      <c r="BU28" s="17">
        <v>0</v>
      </c>
      <c r="BV28" s="17">
        <v>-1.7189446362323446E-3</v>
      </c>
      <c r="BW28" s="17">
        <v>0</v>
      </c>
      <c r="BX28" s="17">
        <v>0</v>
      </c>
      <c r="BY28" s="35">
        <v>-7.9060823248933154E-4</v>
      </c>
      <c r="BZ28" s="35">
        <v>0</v>
      </c>
      <c r="CA28" s="36">
        <v>0</v>
      </c>
      <c r="CB28" s="35">
        <v>8.6962569178660951E-3</v>
      </c>
      <c r="CC28" s="10">
        <v>-7.6277715360099961E-5</v>
      </c>
      <c r="CD28" s="10">
        <v>1.0782505187666097E-2</v>
      </c>
      <c r="CE28" s="10">
        <v>1.0440444779155239E-2</v>
      </c>
      <c r="CF28" s="10">
        <v>6.3501641620515104E-3</v>
      </c>
      <c r="CG28" s="69">
        <v>1.3877719832132183E-2</v>
      </c>
      <c r="CH28" s="69">
        <v>7.0612363377458211E-3</v>
      </c>
      <c r="CI28" s="11">
        <v>1.0798254133639745E-2</v>
      </c>
      <c r="CJ28" s="12">
        <v>2791.5162229906755</v>
      </c>
      <c r="CK28" s="12">
        <v>2800.8319384892884</v>
      </c>
      <c r="CL28" s="12">
        <v>2395.0391714296125</v>
      </c>
      <c r="CM28" s="12">
        <v>3482.9559855301954</v>
      </c>
      <c r="CN28" s="12">
        <v>2624.3795007696335</v>
      </c>
      <c r="CO28" s="72">
        <v>2549.7594590437689</v>
      </c>
      <c r="CP28" s="69">
        <v>2955.8198867380515</v>
      </c>
      <c r="CQ28" s="11">
        <v>2580.2859498445223</v>
      </c>
      <c r="CR28" s="14">
        <v>2.3953086962387551</v>
      </c>
      <c r="CS28" s="14">
        <v>2.7357514884705632</v>
      </c>
      <c r="CT28" s="14">
        <v>2.6931351614547308</v>
      </c>
      <c r="CU28" s="14">
        <v>2.5679484609740086</v>
      </c>
      <c r="CV28" s="14">
        <v>2.0568215005474717</v>
      </c>
      <c r="CW28" s="68">
        <v>2.0578853324397959</v>
      </c>
      <c r="CX28" s="69">
        <v>2.6581090985752627</v>
      </c>
      <c r="CY28" s="11">
        <v>2.0574501269142633</v>
      </c>
      <c r="CZ28">
        <v>1.3893791254388239</v>
      </c>
      <c r="DA28">
        <v>1.5166557348629088</v>
      </c>
      <c r="DB28">
        <v>1.3266258361906669</v>
      </c>
      <c r="DC28">
        <v>1.2444390195747288</v>
      </c>
      <c r="DD28">
        <v>1.2643237198268018</v>
      </c>
      <c r="DE28" s="24">
        <v>1.6011519118011661</v>
      </c>
      <c r="DF28" s="24">
        <v>1.3681712092964877</v>
      </c>
      <c r="DG28" s="28">
        <v>1.4249406306951267</v>
      </c>
      <c r="DH28" s="17">
        <v>0</v>
      </c>
      <c r="DI28" s="17">
        <v>-3.1645743593481379E-2</v>
      </c>
      <c r="DJ28" s="17">
        <v>0</v>
      </c>
      <c r="DK28" s="17">
        <v>0</v>
      </c>
      <c r="DL28" s="17">
        <v>0</v>
      </c>
      <c r="DM28" s="35">
        <v>0</v>
      </c>
      <c r="DN28" s="35">
        <v>-6.4074026449436605E-3</v>
      </c>
      <c r="DO28" s="27">
        <v>0</v>
      </c>
      <c r="DP28" s="94">
        <v>8.6962569178660951E-3</v>
      </c>
      <c r="DQ28" s="35">
        <v>5.0271696133514544E-4</v>
      </c>
      <c r="DR28" s="35">
        <v>-1.7454158911719992E-2</v>
      </c>
      <c r="DS28" s="35">
        <v>5.3870369253829183E-3</v>
      </c>
      <c r="DT28" s="35">
        <v>1.1240558319572439E-2</v>
      </c>
      <c r="DU28" s="35">
        <v>-6.4382107133231954E-5</v>
      </c>
      <c r="DV28" s="35">
        <v>3.1357818282216647E-3</v>
      </c>
      <c r="DW28" s="35">
        <v>-3.2668954134621605E-3</v>
      </c>
      <c r="DX28" s="35">
        <v>1.9798411617062521E-4</v>
      </c>
      <c r="DY28" s="35">
        <v>-4.6798007855219342E-2</v>
      </c>
      <c r="DZ28" s="35">
        <v>-1.3199445856447122E-2</v>
      </c>
      <c r="EA28" s="35">
        <v>-2.6605410679388306E-2</v>
      </c>
      <c r="EB28" s="35">
        <v>-2.6900493065884899E-2</v>
      </c>
      <c r="EC28" s="35">
        <v>-1.6935054731501704E-2</v>
      </c>
      <c r="ED28" s="35">
        <v>-2.5615984956361009E-2</v>
      </c>
      <c r="EE28" s="35">
        <v>-2.152240468692972E-2</v>
      </c>
    </row>
    <row r="29" spans="1:157" x14ac:dyDescent="0.25">
      <c r="A29" s="7">
        <v>38442</v>
      </c>
      <c r="B29" s="8">
        <v>26</v>
      </c>
      <c r="C29" s="8">
        <v>56</v>
      </c>
      <c r="D29" s="9">
        <v>0.51401883131056703</v>
      </c>
      <c r="E29" s="10">
        <v>-1.8652568378802865E-2</v>
      </c>
      <c r="F29" s="10">
        <v>-3.1487416544942817E-2</v>
      </c>
      <c r="G29" s="10">
        <v>-8.8864088229813377E-3</v>
      </c>
      <c r="H29" s="10">
        <v>-1.5519418286387414E-2</v>
      </c>
      <c r="I29" s="10">
        <v>-2.6169086506713624E-2</v>
      </c>
      <c r="J29" s="69">
        <v>-1.831158914788875E-2</v>
      </c>
      <c r="K29" s="69">
        <v>-2.1735366450414656E-2</v>
      </c>
      <c r="L29" s="11">
        <v>-1.531083937734559E-2</v>
      </c>
      <c r="M29" s="12">
        <v>2158.0171601419352</v>
      </c>
      <c r="N29" s="12">
        <v>2125.6113506003067</v>
      </c>
      <c r="O29" s="12">
        <v>2362.8249428703134</v>
      </c>
      <c r="P29" s="12">
        <v>1519.0542216678791</v>
      </c>
      <c r="Q29" s="12">
        <v>2515.9405679066695</v>
      </c>
      <c r="R29" s="72">
        <v>2081.2529312192323</v>
      </c>
      <c r="S29" s="72">
        <v>2750.7488888673779</v>
      </c>
      <c r="T29" s="13">
        <v>1583.2187636293149</v>
      </c>
      <c r="U29" s="14">
        <v>2.4190288639404347</v>
      </c>
      <c r="V29" s="14">
        <v>2.8514942997613026</v>
      </c>
      <c r="W29" s="14">
        <v>1.9962171908867119</v>
      </c>
      <c r="X29" s="14">
        <v>2.8311729203478495</v>
      </c>
      <c r="Y29" s="14">
        <v>2.815313040470425</v>
      </c>
      <c r="Z29" s="68">
        <v>1.9506031400928676</v>
      </c>
      <c r="AA29" s="14">
        <v>3.1798983043080868</v>
      </c>
      <c r="AB29" s="15">
        <v>1.6404430732119684</v>
      </c>
      <c r="AC29" s="73">
        <v>1.3572337424319714</v>
      </c>
      <c r="AD29" s="73">
        <v>1.6050277427621058</v>
      </c>
      <c r="AE29" s="73">
        <v>1.3337184942254643</v>
      </c>
      <c r="AF29" s="73">
        <v>1.3879719878194241</v>
      </c>
      <c r="AG29" s="73">
        <v>1.2302498728092559</v>
      </c>
      <c r="AH29" s="74">
        <v>1.2232029997066651</v>
      </c>
      <c r="AI29" s="73">
        <v>1.6362813397705998</v>
      </c>
      <c r="AJ29" s="75">
        <v>1.1528133558968665</v>
      </c>
      <c r="AK29" s="17">
        <v>-1.8652568378802914E-2</v>
      </c>
      <c r="AL29" s="17">
        <v>-4.7193919508531357E-2</v>
      </c>
      <c r="AM29" s="17">
        <v>-8.8864088229811955E-3</v>
      </c>
      <c r="AN29" s="17">
        <v>-1.5519418286387365E-2</v>
      </c>
      <c r="AO29" s="17">
        <v>-2.6169086506713679E-2</v>
      </c>
      <c r="AP29" s="35">
        <v>-1.8311589147888774E-2</v>
      </c>
      <c r="AQ29" s="17">
        <v>-2.1735366450414628E-2</v>
      </c>
      <c r="AR29" s="27">
        <v>-1.5310839377345453E-2</v>
      </c>
      <c r="AS29" s="10">
        <v>-4.1146627687790885E-2</v>
      </c>
      <c r="AT29" s="10">
        <v>-7.5480656890186629E-3</v>
      </c>
      <c r="AU29" s="10">
        <v>-2.0954030511959845E-2</v>
      </c>
      <c r="AV29" s="10">
        <v>-2.1249112898456438E-2</v>
      </c>
      <c r="AW29" s="69">
        <v>-1.1283674564073245E-2</v>
      </c>
      <c r="AX29" s="69">
        <v>-1.9964604788932548E-2</v>
      </c>
      <c r="AY29" s="11">
        <v>-1.5871024519501259E-2</v>
      </c>
      <c r="AZ29" s="12">
        <v>2637.4192203112752</v>
      </c>
      <c r="BA29" s="12">
        <v>3051.4197532012236</v>
      </c>
      <c r="BB29" s="12">
        <v>1585.12434606429</v>
      </c>
      <c r="BC29" s="12">
        <v>1440.9590553354224</v>
      </c>
      <c r="BD29" s="72">
        <v>1308.0506465336045</v>
      </c>
      <c r="BE29" s="72">
        <v>2530.0821412366986</v>
      </c>
      <c r="BF29" s="13">
        <v>1369.2318372384252</v>
      </c>
      <c r="BG29" s="14">
        <v>3.1428658648472818</v>
      </c>
      <c r="BH29" s="14">
        <v>1.6567097464128626</v>
      </c>
      <c r="BI29" s="14">
        <v>2.8527742447609548</v>
      </c>
      <c r="BJ29" s="14">
        <v>3.0138103574033543</v>
      </c>
      <c r="BK29" s="68">
        <v>2.078142069243833</v>
      </c>
      <c r="BL29" s="14">
        <v>2.3766587008072868</v>
      </c>
      <c r="BM29" s="15">
        <v>2.5088544710430316</v>
      </c>
      <c r="BN29" s="73">
        <v>1.9171427665685841</v>
      </c>
      <c r="BO29" s="73">
        <v>1.3009377172255441</v>
      </c>
      <c r="BP29" s="73">
        <v>1.2687971291570646</v>
      </c>
      <c r="BQ29" s="73">
        <v>1.2250660358804777</v>
      </c>
      <c r="BR29" s="74">
        <v>1.1556621317732747</v>
      </c>
      <c r="BS29" s="74">
        <v>1.5029214278296603</v>
      </c>
      <c r="BT29" s="76">
        <v>1.1866849549247422</v>
      </c>
      <c r="BU29" s="17">
        <v>-4.1146627687790871E-2</v>
      </c>
      <c r="BV29" s="17">
        <v>-9.2540356182210237E-3</v>
      </c>
      <c r="BW29" s="17">
        <v>-2.0954030511959876E-2</v>
      </c>
      <c r="BX29" s="17">
        <v>-2.1249112898456435E-2</v>
      </c>
      <c r="BY29" s="35">
        <v>-1.2065361830559507E-2</v>
      </c>
      <c r="BZ29" s="35">
        <v>-1.9964604788932583E-2</v>
      </c>
      <c r="CA29" s="36">
        <v>-1.5871024519501287E-2</v>
      </c>
      <c r="CB29" s="35">
        <v>-2.0673696833242144E-2</v>
      </c>
      <c r="CC29" s="10">
        <v>-3.5934385932385883E-2</v>
      </c>
      <c r="CD29" s="10">
        <v>-2.1580453379724918E-2</v>
      </c>
      <c r="CE29" s="10">
        <v>-1.9867994003174787E-2</v>
      </c>
      <c r="CF29" s="10">
        <v>-1.4565364593914581E-2</v>
      </c>
      <c r="CG29" s="69">
        <v>-1.2044846518231848E-2</v>
      </c>
      <c r="CH29" s="69">
        <v>-2.6319492633652571E-2</v>
      </c>
      <c r="CI29" s="11">
        <v>-1.3168199686574955E-2</v>
      </c>
      <c r="CJ29" s="12">
        <v>2659.5317139243452</v>
      </c>
      <c r="CK29" s="12">
        <v>4968.9638255239324</v>
      </c>
      <c r="CL29" s="12">
        <v>2070.4397236107029</v>
      </c>
      <c r="CM29" s="12">
        <v>1803.9671266472371</v>
      </c>
      <c r="CN29" s="12">
        <v>2154.7078247823847</v>
      </c>
      <c r="CO29" s="72">
        <v>2123.8261503279473</v>
      </c>
      <c r="CP29" s="69">
        <v>3052.147756564746</v>
      </c>
      <c r="CQ29" s="11">
        <v>2137.5896012537</v>
      </c>
      <c r="CR29" s="14">
        <v>2.4844966302180054</v>
      </c>
      <c r="CS29" s="14">
        <v>2.8217188473797923</v>
      </c>
      <c r="CT29" s="14">
        <v>2.9849426965925057</v>
      </c>
      <c r="CU29" s="14">
        <v>2.4715810033343693</v>
      </c>
      <c r="CV29" s="14">
        <v>1.8880657925580959</v>
      </c>
      <c r="CW29" s="68">
        <v>2.291649599175734</v>
      </c>
      <c r="CX29" s="69">
        <v>2.7648628345243829</v>
      </c>
      <c r="CY29" s="11">
        <v>2.1117789796273723</v>
      </c>
      <c r="CZ29">
        <v>1.3606555226130665</v>
      </c>
      <c r="DA29">
        <v>1.4621556423597788</v>
      </c>
      <c r="DB29">
        <v>1.2979966491804156</v>
      </c>
      <c r="DC29">
        <v>1.2197145125965014</v>
      </c>
      <c r="DD29">
        <v>1.2459083838827902</v>
      </c>
      <c r="DE29" s="24">
        <v>1.5818662827711474</v>
      </c>
      <c r="DF29" s="24">
        <v>1.3321616372318335</v>
      </c>
      <c r="DG29" s="28">
        <v>1.4061767279286193</v>
      </c>
      <c r="DH29" s="17">
        <v>-2.0673696833242161E-2</v>
      </c>
      <c r="DI29" s="17">
        <v>-6.644295916246179E-2</v>
      </c>
      <c r="DJ29" s="17">
        <v>-2.1580453379724918E-2</v>
      </c>
      <c r="DK29" s="17">
        <v>-1.9867994003174738E-2</v>
      </c>
      <c r="DL29" s="17">
        <v>-1.4565364593914443E-2</v>
      </c>
      <c r="DM29" s="35">
        <v>-1.2044846518232011E-2</v>
      </c>
      <c r="DN29" s="35">
        <v>-3.2558255691881643E-2</v>
      </c>
      <c r="DO29" s="27">
        <v>-1.31681996865749E-2</v>
      </c>
      <c r="DP29" s="94">
        <v>-2.0673696833242144E-2</v>
      </c>
      <c r="DQ29" s="35">
        <v>-2.4303948546231326E-2</v>
      </c>
      <c r="DR29" s="35">
        <v>-3.7138796712371275E-2</v>
      </c>
      <c r="DS29" s="35">
        <v>-1.4537788990409799E-2</v>
      </c>
      <c r="DT29" s="35">
        <v>-2.1170798453815875E-2</v>
      </c>
      <c r="DU29" s="35">
        <v>-3.1820466674142081E-2</v>
      </c>
      <c r="DV29" s="35">
        <v>-2.396296931531721E-2</v>
      </c>
      <c r="DW29" s="35">
        <v>-2.7386746617843117E-2</v>
      </c>
      <c r="DX29" s="35">
        <v>-2.0962219544774049E-2</v>
      </c>
      <c r="DY29" s="35">
        <v>5.9106817302924377E-3</v>
      </c>
      <c r="DZ29" s="35">
        <v>-8.6752072281751583E-3</v>
      </c>
      <c r="EA29" s="35">
        <v>5.5793445941426309E-5</v>
      </c>
      <c r="EB29" s="35">
        <v>-7.3206855148137762E-3</v>
      </c>
      <c r="EC29" s="35">
        <v>-1.3361686705410068E-3</v>
      </c>
      <c r="ED29" s="35">
        <v>-6.2462085522110335E-4</v>
      </c>
      <c r="EE29" s="35">
        <v>-4.4756511200718021E-3</v>
      </c>
    </row>
    <row r="30" spans="1:157" x14ac:dyDescent="0.25">
      <c r="A30" s="7">
        <v>38472</v>
      </c>
      <c r="B30" s="8">
        <v>26</v>
      </c>
      <c r="C30" s="8">
        <v>58</v>
      </c>
      <c r="D30" s="9">
        <v>0.48912656693446438</v>
      </c>
      <c r="E30" s="10">
        <v>3.1872523673486279E-3</v>
      </c>
      <c r="F30" s="10">
        <v>1.6118598254480387E-3</v>
      </c>
      <c r="G30" s="10">
        <v>-1.5773877991891168E-3</v>
      </c>
      <c r="H30" s="10">
        <v>1.5615194115243151E-2</v>
      </c>
      <c r="I30" s="10">
        <v>-7.1346045081565924E-3</v>
      </c>
      <c r="J30" s="69">
        <v>8.2874010420717018E-3</v>
      </c>
      <c r="K30" s="69">
        <v>5.3744739626649619E-3</v>
      </c>
      <c r="L30" s="11">
        <v>9.9605265024350995E-4</v>
      </c>
      <c r="M30" s="12">
        <v>2003.8865269620446</v>
      </c>
      <c r="N30" s="12">
        <v>2564.7626797628227</v>
      </c>
      <c r="O30" s="12">
        <v>2231.3151015168828</v>
      </c>
      <c r="P30" s="12">
        <v>1331.5074116729204</v>
      </c>
      <c r="Q30" s="12">
        <v>1997.5490276716996</v>
      </c>
      <c r="R30" s="72">
        <v>1429.3691888949375</v>
      </c>
      <c r="S30" s="72">
        <v>2862.3470469548979</v>
      </c>
      <c r="T30" s="13">
        <v>1146.0479100666698</v>
      </c>
      <c r="U30" s="14">
        <v>2.5351320835625262</v>
      </c>
      <c r="V30" s="14">
        <v>1.9994884504468495</v>
      </c>
      <c r="W30" s="14">
        <v>2.8744916328798857</v>
      </c>
      <c r="X30" s="14">
        <v>2.9572214214065458</v>
      </c>
      <c r="Y30" s="14">
        <v>2.3450000587509545</v>
      </c>
      <c r="Z30" s="68">
        <v>2.8708793063224203</v>
      </c>
      <c r="AA30" s="14">
        <v>3.2712696252234266</v>
      </c>
      <c r="AB30" s="15">
        <v>1.7987016111872902</v>
      </c>
      <c r="AC30" s="73">
        <v>1.3615595888905832</v>
      </c>
      <c r="AD30" s="73">
        <v>1.6076148224993936</v>
      </c>
      <c r="AE30" s="73">
        <v>1.3316147029451202</v>
      </c>
      <c r="AF30" s="73">
        <v>1.4096454398357443</v>
      </c>
      <c r="AG30" s="73">
        <v>1.2214725265205519</v>
      </c>
      <c r="AH30" s="74">
        <v>1.2333401735210994</v>
      </c>
      <c r="AI30" s="73">
        <v>1.6450754912267913</v>
      </c>
      <c r="AJ30" s="75">
        <v>1.1539616186952437</v>
      </c>
      <c r="AK30" s="17">
        <v>-1.5524766454176775E-2</v>
      </c>
      <c r="AL30" s="17">
        <v>-4.5658129665944625E-2</v>
      </c>
      <c r="AM30" s="17">
        <v>-1.0449779309314344E-2</v>
      </c>
      <c r="AN30" s="17">
        <v>-1.4656290024184226E-4</v>
      </c>
      <c r="AO30" s="17">
        <v>-3.3116984932305082E-2</v>
      </c>
      <c r="AP30" s="35">
        <v>-1.0175943588803249E-2</v>
      </c>
      <c r="AQ30" s="17">
        <v>-1.6477708648806488E-2</v>
      </c>
      <c r="AR30" s="27">
        <v>-1.4330037129241191E-2</v>
      </c>
      <c r="AS30" s="10">
        <v>1.1562061897720898E-2</v>
      </c>
      <c r="AT30" s="10">
        <v>-3.0238270607466982E-3</v>
      </c>
      <c r="AU30" s="10">
        <v>5.7071736133698864E-3</v>
      </c>
      <c r="AV30" s="10">
        <v>-1.6693053473853161E-3</v>
      </c>
      <c r="AW30" s="69">
        <v>4.3152114968874533E-3</v>
      </c>
      <c r="AX30" s="69">
        <v>5.0267593122073568E-3</v>
      </c>
      <c r="AY30" s="11">
        <v>1.1757290473566576E-3</v>
      </c>
      <c r="AZ30" s="12">
        <v>2559.9400057784801</v>
      </c>
      <c r="BA30" s="12">
        <v>2288.8647338456626</v>
      </c>
      <c r="BB30" s="12">
        <v>1670.613726127968</v>
      </c>
      <c r="BC30" s="12">
        <v>1905.3567559274425</v>
      </c>
      <c r="BD30" s="72">
        <v>1769.2260307868623</v>
      </c>
      <c r="BE30" s="72">
        <v>2153.1726558828695</v>
      </c>
      <c r="BF30" s="13">
        <v>1840.6403209529526</v>
      </c>
      <c r="BG30" s="14">
        <v>3.0208172470640218</v>
      </c>
      <c r="BH30" s="14">
        <v>2.702493395464197</v>
      </c>
      <c r="BI30" s="14">
        <v>2.6936289205891919</v>
      </c>
      <c r="BJ30" s="14">
        <v>2.3833300367035277</v>
      </c>
      <c r="BK30" s="68">
        <v>2.0812113927017948</v>
      </c>
      <c r="BL30" s="14">
        <v>2.8052973338693157</v>
      </c>
      <c r="BM30" s="15">
        <v>2.239703081371232</v>
      </c>
      <c r="BN30" s="73">
        <v>1.9393088899024178</v>
      </c>
      <c r="BO30" s="73">
        <v>1.2970039065518515</v>
      </c>
      <c r="BP30" s="73">
        <v>1.276038374653309</v>
      </c>
      <c r="BQ30" s="73">
        <v>1.2230210265958823</v>
      </c>
      <c r="BR30" s="74">
        <v>1.1606490582908202</v>
      </c>
      <c r="BS30" s="74">
        <v>1.510476252112519</v>
      </c>
      <c r="BT30" s="76">
        <v>1.1880801748963083</v>
      </c>
      <c r="BU30" s="17">
        <v>-3.0060305646278707E-2</v>
      </c>
      <c r="BV30" s="17">
        <v>-1.2249880075644204E-2</v>
      </c>
      <c r="BW30" s="17">
        <v>-1.5366445188621625E-2</v>
      </c>
      <c r="BX30" s="17">
        <v>-2.2882946988053154E-2</v>
      </c>
      <c r="BY30" s="35">
        <v>-7.8022149217574777E-3</v>
      </c>
      <c r="BZ30" s="35">
        <v>-1.503820273976253E-2</v>
      </c>
      <c r="CA30" s="36">
        <v>-1.4713955496683528E-2</v>
      </c>
      <c r="CB30" s="35">
        <v>-1.3736081282419947E-2</v>
      </c>
      <c r="CC30" s="10">
        <v>-7.4534449048418605E-2</v>
      </c>
      <c r="CD30" s="10">
        <v>5.4867634845127593E-3</v>
      </c>
      <c r="CE30" s="10">
        <v>8.0967832894297456E-3</v>
      </c>
      <c r="CF30" s="10">
        <v>3.1058450646419041E-3</v>
      </c>
      <c r="CG30" s="69">
        <v>-4.7513272044838991E-3</v>
      </c>
      <c r="CH30" s="69">
        <v>-2.3324438780263808E-2</v>
      </c>
      <c r="CI30" s="11">
        <v>-2.3254489439687252E-3</v>
      </c>
      <c r="CJ30" s="12">
        <v>2443.4648974856709</v>
      </c>
      <c r="CK30" s="12">
        <v>4749.3961187296873</v>
      </c>
      <c r="CL30" s="12">
        <v>1989.426096657731</v>
      </c>
      <c r="CM30" s="12">
        <v>2091.5039698734831</v>
      </c>
      <c r="CN30" s="12">
        <v>1809.9720295505845</v>
      </c>
      <c r="CO30" s="72">
        <v>1702.4057047794943</v>
      </c>
      <c r="CP30" s="69">
        <v>3038.2701148660335</v>
      </c>
      <c r="CQ30" s="11">
        <v>1735.616483401602</v>
      </c>
      <c r="CR30" s="14">
        <v>2.5306832022311005</v>
      </c>
      <c r="CS30" s="14">
        <v>2.7655206926619065</v>
      </c>
      <c r="CT30" s="14">
        <v>2.8822411329934763</v>
      </c>
      <c r="CU30" s="14">
        <v>2.2454708195748148</v>
      </c>
      <c r="CV30" s="14">
        <v>2.083455232916068</v>
      </c>
      <c r="CW30" s="68">
        <v>2.5140519149599223</v>
      </c>
      <c r="CX30" s="69">
        <v>2.6563725572666415</v>
      </c>
      <c r="CY30" s="11">
        <v>2.381106486981369</v>
      </c>
      <c r="CZ30">
        <v>1.3419654477570797</v>
      </c>
      <c r="DA30">
        <v>1.3531746771334561</v>
      </c>
      <c r="DB30">
        <v>1.3051184497981587</v>
      </c>
      <c r="DC30">
        <v>1.2295902766799676</v>
      </c>
      <c r="DD30">
        <v>1.2497779822878687</v>
      </c>
      <c r="DE30" s="24">
        <v>1.574350318467961</v>
      </c>
      <c r="DF30" s="24">
        <v>1.3010897146788036</v>
      </c>
      <c r="DG30" s="28">
        <v>1.4029067357416243</v>
      </c>
      <c r="DH30" s="17">
        <v>-3.4125802535552641E-2</v>
      </c>
      <c r="DI30" s="17">
        <v>-0.13602511885655966</v>
      </c>
      <c r="DJ30" s="17">
        <v>-1.6212096738795201E-2</v>
      </c>
      <c r="DK30" s="17">
        <v>-1.1932077555584564E-2</v>
      </c>
      <c r="DL30" s="17">
        <v>-1.1504757295011214E-2</v>
      </c>
      <c r="DM30" s="35">
        <v>-1.6738944715779969E-2</v>
      </c>
      <c r="DN30" s="35">
        <v>-5.5123291430467902E-2</v>
      </c>
      <c r="DO30" s="27">
        <v>-1.546302665448851E-2</v>
      </c>
      <c r="DP30" s="94">
        <v>-1.3736081282419947E-2</v>
      </c>
      <c r="DQ30" s="35">
        <v>-2.4641278000798322E-3</v>
      </c>
      <c r="DR30" s="35">
        <v>-4.039520341980421E-3</v>
      </c>
      <c r="DS30" s="35">
        <v>-7.2287679666175764E-3</v>
      </c>
      <c r="DT30" s="35">
        <v>9.9638139478146898E-3</v>
      </c>
      <c r="DU30" s="35">
        <v>-1.2785984675585053E-2</v>
      </c>
      <c r="DV30" s="35">
        <v>2.6360208746432417E-3</v>
      </c>
      <c r="DW30" s="35">
        <v>-2.769062047634982E-4</v>
      </c>
      <c r="DX30" s="35">
        <v>-4.6553275171849502E-3</v>
      </c>
      <c r="DY30" s="35">
        <v>3.5298274587575458E-2</v>
      </c>
      <c r="DZ30" s="35">
        <v>8.376432278938202E-3</v>
      </c>
      <c r="EA30" s="35">
        <v>1.2000551072898755E-2</v>
      </c>
      <c r="EB30" s="35">
        <v>4.7100775106087957E-3</v>
      </c>
      <c r="EC30" s="35">
        <v>3.9631684652488659E-3</v>
      </c>
      <c r="ED30" s="35">
        <v>1.7571685075121444E-2</v>
      </c>
      <c r="EE30" s="35">
        <v>4.3965461894494165E-3</v>
      </c>
    </row>
    <row r="31" spans="1:157" x14ac:dyDescent="0.25">
      <c r="A31" s="7">
        <v>38503</v>
      </c>
      <c r="B31" s="8">
        <v>26</v>
      </c>
      <c r="C31" s="8">
        <v>58</v>
      </c>
      <c r="D31" s="9">
        <v>0.50701779642527989</v>
      </c>
      <c r="E31" s="10">
        <v>1.8045831357465264E-2</v>
      </c>
      <c r="F31" s="10">
        <v>3.3258417665741037E-2</v>
      </c>
      <c r="G31" s="10">
        <v>1.310579779405947E-2</v>
      </c>
      <c r="H31" s="10">
        <v>1.483817774480712E-2</v>
      </c>
      <c r="I31" s="10">
        <v>1.4648154472168905E-2</v>
      </c>
      <c r="J31" s="69">
        <v>1.6948612503601267E-2</v>
      </c>
      <c r="K31" s="69">
        <v>2.9804826942064579E-2</v>
      </c>
      <c r="L31" s="11">
        <v>8.4126188556507397E-3</v>
      </c>
      <c r="M31" s="12">
        <v>2123.5125840841624</v>
      </c>
      <c r="N31" s="12">
        <v>2804.8981526131129</v>
      </c>
      <c r="O31" s="12">
        <v>1860.8811102495529</v>
      </c>
      <c r="P31" s="12">
        <v>2370.0359050445104</v>
      </c>
      <c r="Q31" s="12">
        <v>1516.1823570057581</v>
      </c>
      <c r="R31" s="72">
        <v>1936.198597906463</v>
      </c>
      <c r="S31" s="72">
        <v>3418.872679097215</v>
      </c>
      <c r="T31" s="13">
        <v>914.14886618718219</v>
      </c>
      <c r="U31" s="14">
        <v>2.5266862526418077</v>
      </c>
      <c r="V31" s="14">
        <v>2.4299517451237964</v>
      </c>
      <c r="W31" s="14">
        <v>2.8680250977165187</v>
      </c>
      <c r="X31" s="14">
        <v>1.9652262314540057</v>
      </c>
      <c r="Y31" s="14">
        <v>3.3310409059500961</v>
      </c>
      <c r="Z31" s="68">
        <v>2.3082535676558145</v>
      </c>
      <c r="AA31" s="14">
        <v>3.564597706491432</v>
      </c>
      <c r="AB31" s="15">
        <v>1.5443367126299874</v>
      </c>
      <c r="AC31" s="73">
        <v>1.3861300636148421</v>
      </c>
      <c r="AD31" s="73">
        <v>1.6610815477117147</v>
      </c>
      <c r="AE31" s="73">
        <v>1.3490665759815155</v>
      </c>
      <c r="AF31" s="73">
        <v>1.430562009429184</v>
      </c>
      <c r="AG31" s="73">
        <v>1.2393648447725354</v>
      </c>
      <c r="AH31" s="74">
        <v>1.254243578207233</v>
      </c>
      <c r="AI31" s="73">
        <v>1.6941066815494377</v>
      </c>
      <c r="AJ31" s="75">
        <v>1.1636694579673768</v>
      </c>
      <c r="AK31" s="17">
        <v>0</v>
      </c>
      <c r="AL31" s="17">
        <v>-1.3918229146470007E-2</v>
      </c>
      <c r="AM31" s="17">
        <v>0</v>
      </c>
      <c r="AN31" s="17">
        <v>0</v>
      </c>
      <c r="AO31" s="17">
        <v>-1.8953933171077075E-2</v>
      </c>
      <c r="AP31" s="35">
        <v>0</v>
      </c>
      <c r="AQ31" s="17">
        <v>0</v>
      </c>
      <c r="AR31" s="27">
        <v>-6.0379714141459706E-3</v>
      </c>
      <c r="AS31" s="10">
        <v>4.0949654755003916E-2</v>
      </c>
      <c r="AT31" s="10">
        <v>1.4027812446366661E-2</v>
      </c>
      <c r="AU31" s="10">
        <v>1.7651931240327216E-2</v>
      </c>
      <c r="AV31" s="10">
        <v>1.0361457678037256E-2</v>
      </c>
      <c r="AW31" s="69">
        <v>9.614548632677326E-3</v>
      </c>
      <c r="AX31" s="69">
        <v>2.3223065242549905E-2</v>
      </c>
      <c r="AY31" s="11">
        <v>1.0047926356877877E-2</v>
      </c>
      <c r="AZ31" s="12">
        <v>2634.1920414634974</v>
      </c>
      <c r="BA31" s="12">
        <v>2493.8536024439636</v>
      </c>
      <c r="BB31" s="12">
        <v>2042.451160734026</v>
      </c>
      <c r="BC31" s="12">
        <v>2141.0947349501221</v>
      </c>
      <c r="BD31" s="72">
        <v>1314.8604283863642</v>
      </c>
      <c r="BE31" s="72">
        <v>2336.6424245346702</v>
      </c>
      <c r="BF31" s="13">
        <v>1794.2649096407977</v>
      </c>
      <c r="BG31" s="14">
        <v>2.9523241381661949</v>
      </c>
      <c r="BH31" s="14">
        <v>2.4168844437579375</v>
      </c>
      <c r="BI31" s="14">
        <v>2.7741449480433342</v>
      </c>
      <c r="BJ31" s="14">
        <v>1.6888109666071818</v>
      </c>
      <c r="BK31" s="68">
        <v>2.9580925804333553</v>
      </c>
      <c r="BL31" s="14">
        <v>2.7241631835278226</v>
      </c>
      <c r="BM31" s="15">
        <v>2.2216195378495551</v>
      </c>
      <c r="BN31" s="73">
        <v>2.0187229194072316</v>
      </c>
      <c r="BO31" s="73">
        <v>1.3151980340951657</v>
      </c>
      <c r="BP31" s="73">
        <v>1.2985629163027081</v>
      </c>
      <c r="BQ31" s="73">
        <v>1.2356933072023053</v>
      </c>
      <c r="BR31" s="74">
        <v>1.1718081751072285</v>
      </c>
      <c r="BS31" s="74">
        <v>1.5455541406626501</v>
      </c>
      <c r="BT31" s="76">
        <v>1.2000179169997329</v>
      </c>
      <c r="BU31" s="17">
        <v>0</v>
      </c>
      <c r="BV31" s="17">
        <v>0</v>
      </c>
      <c r="BW31" s="17">
        <v>0</v>
      </c>
      <c r="BX31" s="17">
        <v>-1.2758589996781255E-2</v>
      </c>
      <c r="BY31" s="35">
        <v>0</v>
      </c>
      <c r="BZ31" s="35">
        <v>0</v>
      </c>
      <c r="CA31" s="36">
        <v>-4.8138738810548087E-3</v>
      </c>
      <c r="CB31" s="35">
        <v>2.2210126909542629E-2</v>
      </c>
      <c r="CC31" s="10">
        <v>4.5174836382524383E-2</v>
      </c>
      <c r="CD31" s="10">
        <v>1.331885779140243E-2</v>
      </c>
      <c r="CE31" s="10">
        <v>1.1021323838448345E-2</v>
      </c>
      <c r="CF31" s="10">
        <v>1.8903226329075772E-2</v>
      </c>
      <c r="CG31" s="69">
        <v>2.3367528697415325E-2</v>
      </c>
      <c r="CH31" s="69">
        <v>2.2571255085811277E-2</v>
      </c>
      <c r="CI31" s="11">
        <v>2.1731136760694682E-2</v>
      </c>
      <c r="CJ31" s="12">
        <v>2480.9538236861199</v>
      </c>
      <c r="CK31" s="12">
        <v>2631.4684761190215</v>
      </c>
      <c r="CL31" s="12">
        <v>2205.2225836394978</v>
      </c>
      <c r="CM31" s="12">
        <v>2244.1278839228039</v>
      </c>
      <c r="CN31" s="12">
        <v>2326.2390452507443</v>
      </c>
      <c r="CO31" s="72">
        <v>2837.4828251556146</v>
      </c>
      <c r="CP31" s="69">
        <v>2353.4387450964059</v>
      </c>
      <c r="CQ31" s="11">
        <v>2650.0861996340159</v>
      </c>
      <c r="CR31" s="14">
        <v>2.5069474937925493</v>
      </c>
      <c r="CS31" s="14">
        <v>2.6664491998449988</v>
      </c>
      <c r="CT31" s="14">
        <v>2.2956572516166274</v>
      </c>
      <c r="CU31" s="14">
        <v>2.2552988661087561</v>
      </c>
      <c r="CV31" s="14">
        <v>3.0373700312723715</v>
      </c>
      <c r="CW31" s="68">
        <v>2.4269265967536224</v>
      </c>
      <c r="CX31" s="69">
        <v>2.3985786123902475</v>
      </c>
      <c r="CY31" s="11">
        <v>2.6506848979732758</v>
      </c>
      <c r="CZ31">
        <v>1.3717706706599857</v>
      </c>
      <c r="DA31">
        <v>1.4143041217699353</v>
      </c>
      <c r="DB31">
        <v>1.3225011368319561</v>
      </c>
      <c r="DC31">
        <v>1.243141989307865</v>
      </c>
      <c r="DD31">
        <v>1.2734028183481521</v>
      </c>
      <c r="DE31" s="24">
        <v>1.611138994714546</v>
      </c>
      <c r="DF31" s="24">
        <v>1.3304569425183443</v>
      </c>
      <c r="DG31" s="28">
        <v>1.4333934938785253</v>
      </c>
      <c r="DH31" s="17">
        <v>-1.2673614031214697E-2</v>
      </c>
      <c r="DI31" s="17">
        <v>-9.6995194962293807E-2</v>
      </c>
      <c r="DJ31" s="17">
        <v>-3.1091655583571631E-3</v>
      </c>
      <c r="DK31" s="17">
        <v>-1.0422610079415806E-3</v>
      </c>
      <c r="DL31" s="17">
        <v>0</v>
      </c>
      <c r="DM31" s="35">
        <v>0</v>
      </c>
      <c r="DN31" s="35">
        <v>-3.3796238216703189E-2</v>
      </c>
      <c r="DO31" s="27">
        <v>0</v>
      </c>
      <c r="DP31" s="94">
        <v>2.2210126909542629E-2</v>
      </c>
      <c r="DQ31" s="35">
        <v>1.2394451190036803E-2</v>
      </c>
      <c r="DR31" s="35">
        <v>2.7607037498312576E-2</v>
      </c>
      <c r="DS31" s="35">
        <v>7.4544176266310097E-3</v>
      </c>
      <c r="DT31" s="35">
        <v>9.1867975773786588E-3</v>
      </c>
      <c r="DU31" s="35">
        <v>8.9967743047404437E-3</v>
      </c>
      <c r="DV31" s="35">
        <v>1.1297232336172806E-2</v>
      </c>
      <c r="DW31" s="35">
        <v>2.4153446774636118E-2</v>
      </c>
      <c r="DX31" s="35">
        <v>2.7612386882222796E-3</v>
      </c>
      <c r="DY31" s="35">
        <v>1.8358150565618282E-2</v>
      </c>
      <c r="DZ31" s="35">
        <v>8.9836071138088211E-3</v>
      </c>
      <c r="EA31" s="35">
        <v>5.9758060990859748E-3</v>
      </c>
      <c r="EB31" s="35">
        <v>5.5511854855505756E-4</v>
      </c>
      <c r="EC31" s="35">
        <v>-2.4822075168835639E-3</v>
      </c>
      <c r="ED31" s="35">
        <v>1.0392832231408272E-2</v>
      </c>
      <c r="EE31" s="35">
        <v>-1.4560998564500617E-3</v>
      </c>
    </row>
    <row r="32" spans="1:157" x14ac:dyDescent="0.25">
      <c r="A32" s="7">
        <v>38533</v>
      </c>
      <c r="B32" s="8">
        <v>25</v>
      </c>
      <c r="C32" s="8">
        <v>68</v>
      </c>
      <c r="D32" s="9">
        <v>0.37293571103881429</v>
      </c>
      <c r="E32" s="10">
        <v>1.0422528326329525E-2</v>
      </c>
      <c r="F32" s="10">
        <v>1.5772011779100394E-2</v>
      </c>
      <c r="G32" s="10">
        <v>6.112455324626084E-3</v>
      </c>
      <c r="H32" s="10">
        <v>1.0033218132655624E-2</v>
      </c>
      <c r="I32" s="10">
        <v>2.1013859010998524E-2</v>
      </c>
      <c r="J32" s="69">
        <v>4.7691078488941085E-3</v>
      </c>
      <c r="K32" s="69">
        <v>1.3366750615166281E-2</v>
      </c>
      <c r="L32" s="11">
        <v>7.3609597652721601E-3</v>
      </c>
      <c r="M32" s="12">
        <v>2108.8959001407147</v>
      </c>
      <c r="N32" s="12">
        <v>2218.12052840049</v>
      </c>
      <c r="O32" s="12">
        <v>2474.1789010506573</v>
      </c>
      <c r="P32" s="12">
        <v>1742.1364086348792</v>
      </c>
      <c r="Q32" s="12">
        <v>2244.1372217892094</v>
      </c>
      <c r="R32" s="72">
        <v>1652.8127226463102</v>
      </c>
      <c r="S32" s="72">
        <v>3105.7685154454243</v>
      </c>
      <c r="T32" s="13">
        <v>1140.2632928581388</v>
      </c>
      <c r="U32" s="14">
        <v>2.4197659452267217</v>
      </c>
      <c r="V32" s="14">
        <v>2.7344577258870624</v>
      </c>
      <c r="W32" s="14">
        <v>1.7829302156191695</v>
      </c>
      <c r="X32" s="14">
        <v>2.9946871555430787</v>
      </c>
      <c r="Y32" s="14">
        <v>2.3444292456915212</v>
      </c>
      <c r="Z32" s="68">
        <v>2.678532706987669</v>
      </c>
      <c r="AA32" s="14">
        <v>3.320695574350661</v>
      </c>
      <c r="AB32" s="15">
        <v>1.4860280800451027</v>
      </c>
      <c r="AC32" s="73">
        <v>1.4005770434668448</v>
      </c>
      <c r="AD32" s="73">
        <v>1.6872801454482702</v>
      </c>
      <c r="AE32" s="73">
        <v>1.3573126851571489</v>
      </c>
      <c r="AF32" s="73">
        <v>1.4449151501220772</v>
      </c>
      <c r="AG32" s="73">
        <v>1.2654086828837734</v>
      </c>
      <c r="AH32" s="74">
        <v>1.260225201100486</v>
      </c>
      <c r="AI32" s="73">
        <v>1.7167513830771959</v>
      </c>
      <c r="AJ32" s="75">
        <v>1.1722351820275507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35">
        <v>0</v>
      </c>
      <c r="AQ32" s="17">
        <v>0</v>
      </c>
      <c r="AR32" s="27">
        <v>0</v>
      </c>
      <c r="AS32" s="10">
        <v>2.4009530733046743E-2</v>
      </c>
      <c r="AT32" s="10">
        <v>1.4634987281237282E-2</v>
      </c>
      <c r="AU32" s="10">
        <v>1.1627186266514435E-2</v>
      </c>
      <c r="AV32" s="10">
        <v>6.2064987159835177E-3</v>
      </c>
      <c r="AW32" s="69">
        <v>3.1691726505448962E-3</v>
      </c>
      <c r="AX32" s="69">
        <v>1.6044212398836733E-2</v>
      </c>
      <c r="AY32" s="11">
        <v>4.1952803109783984E-3</v>
      </c>
      <c r="AZ32" s="12">
        <v>2765.628502622043</v>
      </c>
      <c r="BA32" s="12">
        <v>2475.0544702211373</v>
      </c>
      <c r="BB32" s="12">
        <v>1699.2412656989072</v>
      </c>
      <c r="BC32" s="12">
        <v>1631.8872056218027</v>
      </c>
      <c r="BD32" s="72">
        <v>2091.6966453041368</v>
      </c>
      <c r="BE32" s="72">
        <v>2264.6554468790409</v>
      </c>
      <c r="BF32" s="13">
        <v>1936.3580421273505</v>
      </c>
      <c r="BG32" s="14">
        <v>2.8859197632283768</v>
      </c>
      <c r="BH32" s="14">
        <v>2.3827809659476329</v>
      </c>
      <c r="BI32" s="14">
        <v>2.8817377915511337</v>
      </c>
      <c r="BJ32" s="14">
        <v>2.7562989469074117</v>
      </c>
      <c r="BK32" s="68">
        <v>1.7721937964025636</v>
      </c>
      <c r="BL32" s="14">
        <v>2.7042327559514057</v>
      </c>
      <c r="BM32" s="15">
        <v>2.1046565652489706</v>
      </c>
      <c r="BN32" s="73">
        <v>2.0671915093822455</v>
      </c>
      <c r="BO32" s="73">
        <v>1.3344459405964566</v>
      </c>
      <c r="BP32" s="73">
        <v>1.313661549209348</v>
      </c>
      <c r="BQ32" s="73">
        <v>1.243362636126806</v>
      </c>
      <c r="BR32" s="74">
        <v>1.1755218375274632</v>
      </c>
      <c r="BS32" s="74">
        <v>1.5703513395693431</v>
      </c>
      <c r="BT32" s="76">
        <v>1.2050523285397432</v>
      </c>
      <c r="BU32" s="17">
        <v>0</v>
      </c>
      <c r="BV32" s="17">
        <v>0</v>
      </c>
      <c r="BW32" s="17">
        <v>0</v>
      </c>
      <c r="BX32" s="17">
        <v>-6.6312774532304442E-3</v>
      </c>
      <c r="BY32" s="35">
        <v>0</v>
      </c>
      <c r="BZ32" s="35">
        <v>0</v>
      </c>
      <c r="CA32" s="36">
        <v>-6.3878912038917157E-4</v>
      </c>
      <c r="CB32" s="35">
        <v>1.7047710117782573E-2</v>
      </c>
      <c r="CC32" s="10">
        <v>4.1831460962439213E-3</v>
      </c>
      <c r="CD32" s="10">
        <v>1.1327810988132916E-2</v>
      </c>
      <c r="CE32" s="10">
        <v>1.0602769496864192E-2</v>
      </c>
      <c r="CF32" s="10">
        <v>5.9199999999999999E-3</v>
      </c>
      <c r="CG32" s="69">
        <v>2.8336379449021957E-2</v>
      </c>
      <c r="CH32" s="69">
        <v>8.5608055079210398E-3</v>
      </c>
      <c r="CI32" s="11">
        <v>2.78185634322313E-2</v>
      </c>
      <c r="CJ32" s="12">
        <v>2127.8723359694991</v>
      </c>
      <c r="CK32" s="12">
        <v>2159.5516453354808</v>
      </c>
      <c r="CL32" s="12">
        <v>2269.1368553788916</v>
      </c>
      <c r="CM32" s="12">
        <v>1745.7069775290377</v>
      </c>
      <c r="CN32" s="12">
        <v>940</v>
      </c>
      <c r="CO32" s="72">
        <v>2228.9750769086195</v>
      </c>
      <c r="CP32" s="69">
        <v>2071.6697204764114</v>
      </c>
      <c r="CQ32" s="11">
        <v>2199.199887673215</v>
      </c>
      <c r="CR32" s="14">
        <v>2.4447597904236509</v>
      </c>
      <c r="CS32" s="14">
        <v>2.5150116530922757</v>
      </c>
      <c r="CT32" s="14">
        <v>2.6004790656154215</v>
      </c>
      <c r="CU32" s="14">
        <v>2.1569084709058695</v>
      </c>
      <c r="CV32" s="14">
        <v>2.82</v>
      </c>
      <c r="CW32" s="68">
        <v>2.4475560030183008</v>
      </c>
      <c r="CX32" s="69">
        <v>2.4357774406719805</v>
      </c>
      <c r="CY32" s="11">
        <v>2.4561594203289876</v>
      </c>
      <c r="CZ32">
        <v>1.3951562194014733</v>
      </c>
      <c r="DA32">
        <v>1.4202203625358187</v>
      </c>
      <c r="DB32">
        <v>1.3374821797415795</v>
      </c>
      <c r="DC32">
        <v>1.2563227372723695</v>
      </c>
      <c r="DD32">
        <v>1.2809413630327731</v>
      </c>
      <c r="DE32" s="24">
        <v>1.656792840613893</v>
      </c>
      <c r="DF32" s="24">
        <v>1.3418467256399069</v>
      </c>
      <c r="DG32" s="28">
        <v>1.4732684417113326</v>
      </c>
      <c r="DH32" s="17">
        <v>0</v>
      </c>
      <c r="DI32" s="17">
        <v>-9.3217793937210858E-2</v>
      </c>
      <c r="DJ32" s="17">
        <v>0</v>
      </c>
      <c r="DK32" s="17">
        <v>0</v>
      </c>
      <c r="DL32" s="17">
        <v>0</v>
      </c>
      <c r="DM32" s="35">
        <v>0</v>
      </c>
      <c r="DN32" s="35">
        <v>-2.5524755731054949E-2</v>
      </c>
      <c r="DO32" s="27">
        <v>0</v>
      </c>
      <c r="DP32" s="94">
        <v>1.7047710117782573E-2</v>
      </c>
      <c r="DQ32" s="35">
        <v>4.7711481589010644E-3</v>
      </c>
      <c r="DR32" s="35">
        <v>1.0120631611671933E-2</v>
      </c>
      <c r="DS32" s="35">
        <v>4.6107515719762387E-4</v>
      </c>
      <c r="DT32" s="35">
        <v>4.3818379652271642E-3</v>
      </c>
      <c r="DU32" s="35">
        <v>1.5362478843570063E-2</v>
      </c>
      <c r="DV32" s="35">
        <v>-8.8227231853435159E-4</v>
      </c>
      <c r="DW32" s="35">
        <v>7.7153704477378208E-3</v>
      </c>
      <c r="DX32" s="35">
        <v>1.7095795978437E-3</v>
      </c>
      <c r="DY32" s="35">
        <v>6.344234325173983E-3</v>
      </c>
      <c r="DZ32" s="35">
        <v>5.756670392070568E-3</v>
      </c>
      <c r="EA32" s="35">
        <v>-8.6939731300712374E-4</v>
      </c>
      <c r="EB32" s="35">
        <v>-9.8208521954463654E-4</v>
      </c>
      <c r="EC32" s="35">
        <v>-5.9526665955829568E-3</v>
      </c>
      <c r="ED32" s="35">
        <v>3.7508007257713227E-3</v>
      </c>
      <c r="EE32" s="35">
        <v>-2.9426899379209992E-3</v>
      </c>
    </row>
    <row r="33" spans="1:135" ht="16.5" customHeight="1" x14ac:dyDescent="0.25">
      <c r="A33" s="7">
        <v>38564</v>
      </c>
      <c r="B33" s="8">
        <v>28</v>
      </c>
      <c r="C33" s="8">
        <v>69</v>
      </c>
      <c r="D33" s="9">
        <v>0.40327435195117634</v>
      </c>
      <c r="E33" s="10">
        <v>5.9819123782632903E-3</v>
      </c>
      <c r="F33" s="10">
        <v>8.8520736616702362E-3</v>
      </c>
      <c r="G33" s="10">
        <v>8.0361843993841178E-3</v>
      </c>
      <c r="H33" s="10">
        <v>3.9572178370900744E-4</v>
      </c>
      <c r="I33" s="10">
        <v>1.0648443763709251E-2</v>
      </c>
      <c r="J33" s="69">
        <v>2.4097679361430799E-3</v>
      </c>
      <c r="K33" s="69">
        <v>8.6106933651315855E-3</v>
      </c>
      <c r="L33" s="11">
        <v>3.7667632471664872E-3</v>
      </c>
      <c r="M33" s="12">
        <v>2114.7075449500421</v>
      </c>
      <c r="N33" s="12">
        <v>2752.4857754665036</v>
      </c>
      <c r="O33" s="12">
        <v>2683.6979044338318</v>
      </c>
      <c r="P33" s="12">
        <v>1490.2138497843598</v>
      </c>
      <c r="Q33" s="12">
        <v>1915.9978443385526</v>
      </c>
      <c r="R33" s="72">
        <v>1497.9635688083506</v>
      </c>
      <c r="S33" s="72">
        <v>3297.0988200362117</v>
      </c>
      <c r="T33" s="13">
        <v>1033.3278039287875</v>
      </c>
      <c r="U33" s="14">
        <v>2.5163287823746479</v>
      </c>
      <c r="V33" s="14">
        <v>2.4949260201896606</v>
      </c>
      <c r="W33" s="14">
        <v>1.6851936898144522</v>
      </c>
      <c r="X33" s="14">
        <v>2.9361716440176853</v>
      </c>
      <c r="Y33" s="14">
        <v>2.8912706867861733</v>
      </c>
      <c r="Z33" s="68">
        <v>2.7471418045562603</v>
      </c>
      <c r="AA33" s="14">
        <v>3.2417070411749944</v>
      </c>
      <c r="AB33" s="15">
        <v>1.7218932074578588</v>
      </c>
      <c r="AC33" s="73">
        <v>1.4089551726198706</v>
      </c>
      <c r="AD33" s="73">
        <v>1.7022160735836518</v>
      </c>
      <c r="AE33" s="73">
        <v>1.3682203001826949</v>
      </c>
      <c r="AF33" s="73">
        <v>1.4454869345225916</v>
      </c>
      <c r="AG33" s="73">
        <v>1.2788833160815707</v>
      </c>
      <c r="AH33" s="74">
        <v>1.2632620513824173</v>
      </c>
      <c r="AI33" s="73">
        <v>1.7315338028210392</v>
      </c>
      <c r="AJ33" s="75">
        <v>1.1766507144282476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35">
        <v>0</v>
      </c>
      <c r="AQ33" s="17">
        <v>0</v>
      </c>
      <c r="AR33" s="27">
        <v>0</v>
      </c>
      <c r="AS33" s="10">
        <v>1.1995614492602443E-2</v>
      </c>
      <c r="AT33" s="10">
        <v>1.1408050559499028E-2</v>
      </c>
      <c r="AU33" s="10">
        <v>4.7819828544213364E-3</v>
      </c>
      <c r="AV33" s="10">
        <v>4.6692949478838236E-3</v>
      </c>
      <c r="AW33" s="69">
        <v>-3.0128642815449645E-4</v>
      </c>
      <c r="AX33" s="69">
        <v>9.4021808931997828E-3</v>
      </c>
      <c r="AY33" s="11">
        <v>2.7086902295074609E-3</v>
      </c>
      <c r="AZ33" s="12">
        <v>3112.0930475147343</v>
      </c>
      <c r="BA33" s="12">
        <v>2490.7477539983279</v>
      </c>
      <c r="BB33" s="12">
        <v>1726.8357940413821</v>
      </c>
      <c r="BC33" s="12">
        <v>2111.4052820950333</v>
      </c>
      <c r="BD33" s="72">
        <v>1315.1563901425093</v>
      </c>
      <c r="BE33" s="72">
        <v>2446.3414133234755</v>
      </c>
      <c r="BF33" s="13">
        <v>1797.3314914334812</v>
      </c>
      <c r="BG33" s="14">
        <v>3.1124583181209688</v>
      </c>
      <c r="BH33" s="14">
        <v>2.1241652167725178</v>
      </c>
      <c r="BI33" s="14">
        <v>2.8698152969607169</v>
      </c>
      <c r="BJ33" s="14">
        <v>2.1340652101339068</v>
      </c>
      <c r="BK33" s="68">
        <v>2.6435678877009154</v>
      </c>
      <c r="BL33" s="14">
        <v>2.705767716419925</v>
      </c>
      <c r="BM33" s="15">
        <v>2.3350343278469428</v>
      </c>
      <c r="BN33" s="73">
        <v>2.0919887418111758</v>
      </c>
      <c r="BO33" s="73">
        <v>1.3496693673556994</v>
      </c>
      <c r="BP33" s="73">
        <v>1.3199434562141796</v>
      </c>
      <c r="BQ33" s="73">
        <v>1.2491682630020604</v>
      </c>
      <c r="BR33" s="74">
        <v>1.1751676687518169</v>
      </c>
      <c r="BS33" s="74">
        <v>1.585116066929853</v>
      </c>
      <c r="BT33" s="76">
        <v>1.2083164420081041</v>
      </c>
      <c r="BU33" s="17">
        <v>0</v>
      </c>
      <c r="BV33" s="17">
        <v>0</v>
      </c>
      <c r="BW33" s="17">
        <v>0</v>
      </c>
      <c r="BX33" s="17">
        <v>-1.9929458956570167E-3</v>
      </c>
      <c r="BY33" s="35">
        <v>-3.0128642815452356E-4</v>
      </c>
      <c r="BZ33" s="35">
        <v>0</v>
      </c>
      <c r="CA33" s="36">
        <v>0</v>
      </c>
      <c r="CB33" s="35">
        <v>1.5205631987187719E-2</v>
      </c>
      <c r="CC33" s="10">
        <v>4.3704749968841309E-3</v>
      </c>
      <c r="CD33" s="10">
        <v>1.9869592840401455E-2</v>
      </c>
      <c r="CE33" s="10">
        <v>6.6916241878300035E-3</v>
      </c>
      <c r="CF33" s="10">
        <v>2.7521856598313157E-2</v>
      </c>
      <c r="CG33" s="69">
        <v>1.1252891473868295E-2</v>
      </c>
      <c r="CH33" s="69">
        <v>1.2968864894833624E-2</v>
      </c>
      <c r="CI33" s="11">
        <v>1.9661972008019484E-2</v>
      </c>
      <c r="CJ33" s="12">
        <v>2130.331788500192</v>
      </c>
      <c r="CK33" s="12">
        <v>2281.8454944537534</v>
      </c>
      <c r="CL33" s="12">
        <v>1109.6444239668263</v>
      </c>
      <c r="CM33" s="12">
        <v>1819.0277697469528</v>
      </c>
      <c r="CN33" s="12">
        <v>4383.7001601093307</v>
      </c>
      <c r="CO33" s="72">
        <v>2047.0368968779565</v>
      </c>
      <c r="CP33" s="69">
        <v>1565.9242544849089</v>
      </c>
      <c r="CQ33" s="11">
        <v>3254.8082216920548</v>
      </c>
      <c r="CR33" s="14">
        <v>2.4837069873902284</v>
      </c>
      <c r="CS33" s="14">
        <v>1.6980698439295954</v>
      </c>
      <c r="CT33" s="14">
        <v>2.3390076123319776</v>
      </c>
      <c r="CU33" s="14">
        <v>2.7171188012599092</v>
      </c>
      <c r="CV33" s="14">
        <v>2.5735081360996301</v>
      </c>
      <c r="CW33" s="68">
        <v>3.2915874043175366</v>
      </c>
      <c r="CX33" s="69">
        <v>2.2645041833659496</v>
      </c>
      <c r="CY33" s="11">
        <v>2.9204275702309932</v>
      </c>
      <c r="CZ33">
        <v>1.4163704514383284</v>
      </c>
      <c r="DA33">
        <v>1.4264274001203472</v>
      </c>
      <c r="DB33">
        <v>1.3640574060843371</v>
      </c>
      <c r="DC33">
        <v>1.2647295768888223</v>
      </c>
      <c r="DD33">
        <v>1.3161952475370087</v>
      </c>
      <c r="DE33" s="24">
        <v>1.6754365506440032</v>
      </c>
      <c r="DF33" s="24">
        <v>1.3592489545343058</v>
      </c>
      <c r="DG33" s="28">
        <v>1.5022358045725595</v>
      </c>
      <c r="DH33" s="17">
        <v>0</v>
      </c>
      <c r="DI33" s="17">
        <v>-8.9254724977994027E-2</v>
      </c>
      <c r="DJ33" s="17">
        <v>0</v>
      </c>
      <c r="DK33" s="17">
        <v>0</v>
      </c>
      <c r="DL33" s="17">
        <v>0</v>
      </c>
      <c r="DM33" s="35">
        <v>0</v>
      </c>
      <c r="DN33" s="35">
        <v>-1.2886917944770926E-2</v>
      </c>
      <c r="DO33" s="27">
        <v>0</v>
      </c>
      <c r="DP33" s="94">
        <v>1.5205631987187719E-2</v>
      </c>
      <c r="DQ33" s="35">
        <v>3.305322108348302E-4</v>
      </c>
      <c r="DR33" s="35">
        <v>3.2006934942417761E-3</v>
      </c>
      <c r="DS33" s="35">
        <v>2.3848042319556577E-3</v>
      </c>
      <c r="DT33" s="35">
        <v>-5.2556583837194528E-3</v>
      </c>
      <c r="DU33" s="35">
        <v>4.9970635962807907E-3</v>
      </c>
      <c r="DV33" s="35">
        <v>-3.2416122312853802E-3</v>
      </c>
      <c r="DW33" s="35">
        <v>2.9593131977031254E-3</v>
      </c>
      <c r="DX33" s="35">
        <v>-1.8846169202619729E-3</v>
      </c>
      <c r="DY33" s="35">
        <v>2.5526235803366359E-3</v>
      </c>
      <c r="DZ33" s="35">
        <v>-2.8828962508589302E-3</v>
      </c>
      <c r="EA33" s="35">
        <v>-5.3901229596335191E-3</v>
      </c>
      <c r="EB33" s="35">
        <v>-2.5283045619204298E-3</v>
      </c>
      <c r="EC33" s="35">
        <v>1.0790512941440487E-3</v>
      </c>
      <c r="ED33" s="35">
        <v>-1.8254335034810117E-3</v>
      </c>
      <c r="EE33" s="35">
        <v>-1.0759022469630716E-3</v>
      </c>
    </row>
    <row r="34" spans="1:135" ht="16.5" customHeight="1" x14ac:dyDescent="0.25">
      <c r="A34" s="7">
        <v>38595</v>
      </c>
      <c r="B34" s="8">
        <v>29</v>
      </c>
      <c r="C34" s="8">
        <v>72</v>
      </c>
      <c r="D34" s="9">
        <v>0.39976832100411969</v>
      </c>
      <c r="E34" s="10">
        <v>4.1878494546060139E-3</v>
      </c>
      <c r="F34" s="10">
        <v>9.6956014146952346E-3</v>
      </c>
      <c r="G34" s="10">
        <v>3.4119156895384781E-3</v>
      </c>
      <c r="H34" s="10">
        <v>3.5753370467791015E-3</v>
      </c>
      <c r="I34" s="10">
        <v>4.6674793962264158E-3</v>
      </c>
      <c r="J34" s="69">
        <v>6.7703877233301236E-4</v>
      </c>
      <c r="K34" s="69">
        <v>6.7005240967262271E-3</v>
      </c>
      <c r="L34" s="11">
        <v>1.8496804474049055E-3</v>
      </c>
      <c r="M34" s="12">
        <v>2092.3605984068395</v>
      </c>
      <c r="N34" s="12">
        <v>2693.8250922259454</v>
      </c>
      <c r="O34" s="12">
        <v>2383.2415168200196</v>
      </c>
      <c r="P34" s="12">
        <v>1751.9132841645605</v>
      </c>
      <c r="Q34" s="12">
        <v>1689.8258113207546</v>
      </c>
      <c r="R34" s="72">
        <v>1782.8433834976645</v>
      </c>
      <c r="S34" s="72">
        <v>3023.3410284078209</v>
      </c>
      <c r="T34" s="13">
        <v>1210.2179274687014</v>
      </c>
      <c r="U34" s="14">
        <v>2.489133167726</v>
      </c>
      <c r="V34" s="14">
        <v>2.7941821166277458</v>
      </c>
      <c r="W34" s="14">
        <v>1.9161509045676555</v>
      </c>
      <c r="X34" s="14">
        <v>3.1371182113569547</v>
      </c>
      <c r="Y34" s="14">
        <v>2.8358954716981137</v>
      </c>
      <c r="Z34" s="68">
        <v>2.2512435021128323</v>
      </c>
      <c r="AA34" s="14">
        <v>3.1752969139159601</v>
      </c>
      <c r="AB34" s="15">
        <v>1.7706121743753322</v>
      </c>
      <c r="AC34" s="73">
        <v>1.4148556647710908</v>
      </c>
      <c r="AD34" s="73">
        <v>1.7187200821548063</v>
      </c>
      <c r="AE34" s="73">
        <v>1.3728885524916332</v>
      </c>
      <c r="AF34" s="73">
        <v>1.4506550375102252</v>
      </c>
      <c r="AG34" s="73">
        <v>1.2848524776095591</v>
      </c>
      <c r="AH34" s="74">
        <v>1.2641173287708201</v>
      </c>
      <c r="AI34" s="73">
        <v>1.7431359867911376</v>
      </c>
      <c r="AJ34" s="75">
        <v>1.1788271422481504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35">
        <v>0</v>
      </c>
      <c r="AQ34" s="17">
        <v>0</v>
      </c>
      <c r="AR34" s="27">
        <v>0</v>
      </c>
      <c r="AS34" s="10">
        <v>8.204003747765096E-3</v>
      </c>
      <c r="AT34" s="10">
        <v>2.7684839165695299E-3</v>
      </c>
      <c r="AU34" s="10">
        <v>2.6125720779494096E-4</v>
      </c>
      <c r="AV34" s="10">
        <v>3.1230756055080303E-3</v>
      </c>
      <c r="AW34" s="69">
        <v>6.7304314615725088E-3</v>
      </c>
      <c r="AX34" s="69">
        <v>3.8259466639474484E-3</v>
      </c>
      <c r="AY34" s="11">
        <v>4.5754779204653885E-3</v>
      </c>
      <c r="AZ34" s="12">
        <v>3114.5958258836476</v>
      </c>
      <c r="BA34" s="12">
        <v>1923.7203690384663</v>
      </c>
      <c r="BB34" s="12">
        <v>1837.9892251357383</v>
      </c>
      <c r="BC34" s="12">
        <v>2291.6771393654794</v>
      </c>
      <c r="BD34" s="72">
        <v>1314.4184120729287</v>
      </c>
      <c r="BE34" s="72">
        <v>2273.6252200420763</v>
      </c>
      <c r="BF34" s="13">
        <v>1898.2108736390705</v>
      </c>
      <c r="BG34" s="14">
        <v>3.0391782251409714</v>
      </c>
      <c r="BH34" s="14">
        <v>2.8546508395129084</v>
      </c>
      <c r="BI34" s="14">
        <v>2.8765603139862792</v>
      </c>
      <c r="BJ34" s="14">
        <v>1.6528641852945987</v>
      </c>
      <c r="BK34" s="68">
        <v>2.5894322611042102</v>
      </c>
      <c r="BL34" s="14">
        <v>2.9178441511742741</v>
      </c>
      <c r="BM34" s="15">
        <v>2.0299474827835962</v>
      </c>
      <c r="BN34" s="73">
        <v>2.1091514252892769</v>
      </c>
      <c r="BO34" s="73">
        <v>1.3534059052919103</v>
      </c>
      <c r="BP34" s="73">
        <v>1.3202883009559974</v>
      </c>
      <c r="BQ34" s="73">
        <v>1.2530695099314171</v>
      </c>
      <c r="BR34" s="74">
        <v>1.1830770542022071</v>
      </c>
      <c r="BS34" s="74">
        <v>1.5911806364580927</v>
      </c>
      <c r="BT34" s="76">
        <v>1.2138450672094474</v>
      </c>
      <c r="BU34" s="17">
        <v>0</v>
      </c>
      <c r="BV34" s="17">
        <v>0</v>
      </c>
      <c r="BW34" s="17">
        <v>0</v>
      </c>
      <c r="BX34" s="17">
        <v>0</v>
      </c>
      <c r="BY34" s="35">
        <v>0</v>
      </c>
      <c r="BZ34" s="35">
        <v>0</v>
      </c>
      <c r="CA34" s="36">
        <v>0</v>
      </c>
      <c r="CB34" s="35">
        <v>3.2782791620942979E-3</v>
      </c>
      <c r="CC34" s="10">
        <v>6.1117047642229643E-3</v>
      </c>
      <c r="CD34" s="10">
        <v>2.3095208531048084E-3</v>
      </c>
      <c r="CE34" s="10">
        <v>1.7474257102356235E-3</v>
      </c>
      <c r="CF34" s="10">
        <v>2.5858539417006935E-3</v>
      </c>
      <c r="CG34" s="69">
        <v>6.0282153947888795E-3</v>
      </c>
      <c r="CH34" s="69">
        <v>2.7421719742762463E-3</v>
      </c>
      <c r="CI34" s="11">
        <v>4.3219479211624237E-3</v>
      </c>
      <c r="CJ34" s="12">
        <v>2186.8150196339075</v>
      </c>
      <c r="CK34" s="12">
        <v>2021.9102254873758</v>
      </c>
      <c r="CL34" s="12">
        <v>1236.1199472634382</v>
      </c>
      <c r="CM34" s="12">
        <v>1872.7813669708587</v>
      </c>
      <c r="CN34" s="12">
        <v>2176.4930044789812</v>
      </c>
      <c r="CO34" s="72">
        <v>4774.4060111379804</v>
      </c>
      <c r="CP34" s="69">
        <v>1519.0935584805582</v>
      </c>
      <c r="CQ34" s="11">
        <v>3486.7043787028683</v>
      </c>
      <c r="CR34" s="14">
        <v>2.5111291366295814</v>
      </c>
      <c r="CS34" s="14">
        <v>1.8004457524728374</v>
      </c>
      <c r="CT34" s="14">
        <v>2.3653033829822299</v>
      </c>
      <c r="CU34" s="14">
        <v>2.3021120111312161</v>
      </c>
      <c r="CV34" s="14">
        <v>3.0283804296918806</v>
      </c>
      <c r="CW34" s="68">
        <v>2.9593571998158796</v>
      </c>
      <c r="CX34" s="69">
        <v>2.2633111405216297</v>
      </c>
      <c r="CY34" s="11">
        <v>2.9935697872117815</v>
      </c>
      <c r="CZ34">
        <v>1.4210137091750847</v>
      </c>
      <c r="DA34">
        <v>1.4351453032574808</v>
      </c>
      <c r="DB34">
        <v>1.3672077251085208</v>
      </c>
      <c r="DC34">
        <v>1.2669395978679732</v>
      </c>
      <c r="DD34">
        <v>1.3195987362059001</v>
      </c>
      <c r="DE34" s="24">
        <v>1.6855364430515873</v>
      </c>
      <c r="DF34" s="24">
        <v>1.362976248923494</v>
      </c>
      <c r="DG34" s="28">
        <v>1.5087283894852277</v>
      </c>
      <c r="DH34" s="17">
        <v>0</v>
      </c>
      <c r="DI34" s="17">
        <v>-8.3688518741648621E-2</v>
      </c>
      <c r="DJ34" s="17">
        <v>0</v>
      </c>
      <c r="DK34" s="17">
        <v>0</v>
      </c>
      <c r="DL34" s="17">
        <v>0</v>
      </c>
      <c r="DM34" s="35">
        <v>0</v>
      </c>
      <c r="DN34" s="35">
        <v>-1.0180084115717691E-2</v>
      </c>
      <c r="DO34" s="27">
        <v>0</v>
      </c>
      <c r="DP34" s="94">
        <v>3.2782791620942979E-3</v>
      </c>
      <c r="DQ34" s="35">
        <v>-1.4635307128224462E-3</v>
      </c>
      <c r="DR34" s="35">
        <v>4.0442212472667745E-3</v>
      </c>
      <c r="DS34" s="35">
        <v>-2.239464477889982E-3</v>
      </c>
      <c r="DT34" s="35">
        <v>-2.0760431206493586E-3</v>
      </c>
      <c r="DU34" s="35">
        <v>-9.8390077120204429E-4</v>
      </c>
      <c r="DV34" s="35">
        <v>-4.9743413950954479E-3</v>
      </c>
      <c r="DW34" s="35">
        <v>1.049143929297767E-3</v>
      </c>
      <c r="DX34" s="35">
        <v>-3.8016997200235546E-3</v>
      </c>
      <c r="DY34" s="35">
        <v>-1.0321023637431623E-2</v>
      </c>
      <c r="DZ34" s="35">
        <v>-7.644525382331486E-3</v>
      </c>
      <c r="EA34" s="35">
        <v>-1.7162448587411836E-3</v>
      </c>
      <c r="EB34" s="35">
        <v>-2.3976953308830289E-3</v>
      </c>
      <c r="EC34" s="35">
        <v>-1.1389712259867766E-2</v>
      </c>
      <c r="ED34" s="35">
        <v>-6.4776866163065473E-3</v>
      </c>
      <c r="EE34" s="35">
        <v>-5.8951325877495036E-3</v>
      </c>
    </row>
    <row r="35" spans="1:135" ht="16.5" customHeight="1" x14ac:dyDescent="0.25">
      <c r="A35" s="7">
        <v>38625</v>
      </c>
      <c r="B35" s="8">
        <v>31</v>
      </c>
      <c r="C35" s="8">
        <v>77</v>
      </c>
      <c r="D35" s="9">
        <v>0.39656719754659242</v>
      </c>
      <c r="E35" s="10">
        <v>-5.4957222929523982E-4</v>
      </c>
      <c r="F35" s="10">
        <v>-2.4008464188922328E-3</v>
      </c>
      <c r="G35" s="10">
        <v>3.4784140685543965E-3</v>
      </c>
      <c r="H35" s="10">
        <v>1.2551972344181409E-3</v>
      </c>
      <c r="I35" s="10">
        <v>-6.7819542585186906E-3</v>
      </c>
      <c r="J35" s="69">
        <v>-3.0570040899795508E-4</v>
      </c>
      <c r="K35" s="69">
        <v>1.2537464573974054E-3</v>
      </c>
      <c r="L35" s="11">
        <v>-2.015309322788309E-3</v>
      </c>
      <c r="M35" s="12">
        <v>2066.4132104786154</v>
      </c>
      <c r="N35" s="12">
        <v>2501.7155269859859</v>
      </c>
      <c r="O35" s="12">
        <v>2700.0462593144566</v>
      </c>
      <c r="P35" s="12">
        <v>1760.1600054315845</v>
      </c>
      <c r="Q35" s="12">
        <v>1478.1594341805203</v>
      </c>
      <c r="R35" s="72">
        <v>1718.6546755902582</v>
      </c>
      <c r="S35" s="72">
        <v>3336.2588403183622</v>
      </c>
      <c r="T35" s="13">
        <v>938.86195264109733</v>
      </c>
      <c r="U35" s="14">
        <v>2.4383696700617152</v>
      </c>
      <c r="V35" s="14">
        <v>2.7414189194710392</v>
      </c>
      <c r="W35" s="14">
        <v>2.1262295916542477</v>
      </c>
      <c r="X35" s="14">
        <v>2.4519312451907842</v>
      </c>
      <c r="Y35" s="14">
        <v>2.7505153022441089</v>
      </c>
      <c r="Z35" s="68">
        <v>2.1880305044308113</v>
      </c>
      <c r="AA35" s="14">
        <v>3.4286119534088138</v>
      </c>
      <c r="AB35" s="15">
        <v>1.4415588706579083</v>
      </c>
      <c r="AC35" s="73">
        <v>1.4140780993892716</v>
      </c>
      <c r="AD35" s="73">
        <v>1.7145936992004867</v>
      </c>
      <c r="AE35" s="73">
        <v>1.3776640273471774</v>
      </c>
      <c r="AF35" s="73">
        <v>1.4524758957014028</v>
      </c>
      <c r="AG35" s="73">
        <v>1.2761386668774666</v>
      </c>
      <c r="AH35" s="74">
        <v>1.2637308875863935</v>
      </c>
      <c r="AI35" s="73">
        <v>1.7453214373593389</v>
      </c>
      <c r="AJ35" s="75">
        <v>1.1764514409184219</v>
      </c>
      <c r="AK35" s="17">
        <v>-5.4957222929519212E-4</v>
      </c>
      <c r="AL35" s="17">
        <v>-2.4008464188922662E-3</v>
      </c>
      <c r="AM35" s="17">
        <v>0</v>
      </c>
      <c r="AN35" s="17">
        <v>0</v>
      </c>
      <c r="AO35" s="17">
        <v>-6.7819542585187964E-3</v>
      </c>
      <c r="AP35" s="35">
        <v>-3.0570040899791096E-4</v>
      </c>
      <c r="AQ35" s="17">
        <v>0</v>
      </c>
      <c r="AR35" s="27">
        <v>-2.0153093227882612E-3</v>
      </c>
      <c r="AS35" s="10">
        <v>-4.6696434700031642E-3</v>
      </c>
      <c r="AT35" s="10">
        <v>-1.9931452149030259E-3</v>
      </c>
      <c r="AU35" s="10">
        <v>3.9351353086872765E-3</v>
      </c>
      <c r="AV35" s="10">
        <v>3.2536848365454312E-3</v>
      </c>
      <c r="AW35" s="69">
        <v>-5.7383320924393067E-3</v>
      </c>
      <c r="AX35" s="69">
        <v>-8.2630644887808744E-4</v>
      </c>
      <c r="AY35" s="11">
        <v>-2.4375242032104367E-4</v>
      </c>
      <c r="AZ35" s="12">
        <v>2890.1547740032984</v>
      </c>
      <c r="BA35" s="12">
        <v>2497.3952654854465</v>
      </c>
      <c r="BB35" s="12">
        <v>1461.4934409687185</v>
      </c>
      <c r="BC35" s="12">
        <v>2312.6461241102461</v>
      </c>
      <c r="BD35" s="72">
        <v>1100.0116790026134</v>
      </c>
      <c r="BE35" s="72">
        <v>2270.3943932628722</v>
      </c>
      <c r="BF35" s="13">
        <v>1840.9929988132617</v>
      </c>
      <c r="BG35" s="14">
        <v>3.1150091298335636</v>
      </c>
      <c r="BH35" s="14">
        <v>2.3746164118276152</v>
      </c>
      <c r="BI35" s="14">
        <v>3.2970811393450146</v>
      </c>
      <c r="BJ35" s="14">
        <v>1.3236400375415842</v>
      </c>
      <c r="BK35" s="68">
        <v>2.8411937254558461</v>
      </c>
      <c r="BL35" s="14">
        <v>2.9129665558541391</v>
      </c>
      <c r="BM35" s="15">
        <v>1.9138912402832275</v>
      </c>
      <c r="BN35" s="73">
        <v>2.0993024401089269</v>
      </c>
      <c r="BO35" s="73">
        <v>1.3507083707879561</v>
      </c>
      <c r="BP35" s="73">
        <v>1.325483814066736</v>
      </c>
      <c r="BQ35" s="73">
        <v>1.2571466031950183</v>
      </c>
      <c r="BR35" s="74">
        <v>1.1762881651742501</v>
      </c>
      <c r="BS35" s="74">
        <v>1.5898658336368576</v>
      </c>
      <c r="BT35" s="76">
        <v>1.2135491895364203</v>
      </c>
      <c r="BU35" s="17">
        <v>-4.6696434700032041E-3</v>
      </c>
      <c r="BV35" s="17">
        <v>-1.9931452149031248E-3</v>
      </c>
      <c r="BW35" s="17">
        <v>0</v>
      </c>
      <c r="BX35" s="17">
        <v>0</v>
      </c>
      <c r="BY35" s="35">
        <v>-5.7383320924392356E-3</v>
      </c>
      <c r="BZ35" s="35">
        <v>-8.263064488779337E-4</v>
      </c>
      <c r="CA35" s="36">
        <v>-2.4375242032104172E-4</v>
      </c>
      <c r="CB35" s="35">
        <v>-6.1567524760312497E-3</v>
      </c>
      <c r="CC35" s="10">
        <v>-9.8145636828519348E-4</v>
      </c>
      <c r="CD35" s="10">
        <v>1.7507365473880686E-3</v>
      </c>
      <c r="CE35" s="10">
        <v>1.5161626057179833E-4</v>
      </c>
      <c r="CF35" s="10">
        <v>-8.5665860596659902E-3</v>
      </c>
      <c r="CG35" s="69">
        <v>-2.1377738309308336E-2</v>
      </c>
      <c r="CH35" s="69">
        <v>2.8863909152522591E-4</v>
      </c>
      <c r="CI35" s="11">
        <v>-1.5322140797488001E-2</v>
      </c>
      <c r="CJ35" s="12">
        <v>2169.2557241007507</v>
      </c>
      <c r="CK35" s="12">
        <v>1698.7473972669777</v>
      </c>
      <c r="CL35" s="12">
        <v>1778.7198590269422</v>
      </c>
      <c r="CM35" s="12">
        <v>1726.7397787224866</v>
      </c>
      <c r="CN35" s="12">
        <v>1471.2302067975158</v>
      </c>
      <c r="CO35" s="72">
        <v>3969.1692460375943</v>
      </c>
      <c r="CP35" s="69">
        <v>1733.8263360030321</v>
      </c>
      <c r="CQ35" s="11">
        <v>2788.4391184159058</v>
      </c>
      <c r="CR35" s="14">
        <v>2.4794610643484662</v>
      </c>
      <c r="CS35" s="14">
        <v>2.9915885418578196</v>
      </c>
      <c r="CT35" s="14">
        <v>2.2548946447429818</v>
      </c>
      <c r="CU35" s="14">
        <v>1.589051171548493</v>
      </c>
      <c r="CV35" s="14">
        <v>2.6995746318149179</v>
      </c>
      <c r="CW35" s="68">
        <v>3.0239830252827482</v>
      </c>
      <c r="CX35" s="69">
        <v>2.2043708597205924</v>
      </c>
      <c r="CY35" s="11">
        <v>2.8706411070839173</v>
      </c>
      <c r="CZ35">
        <v>1.4122648795026467</v>
      </c>
      <c r="DA35">
        <v>1.4337367707601842</v>
      </c>
      <c r="DB35">
        <v>1.3696013456407397</v>
      </c>
      <c r="DC35">
        <v>1.267131686512172</v>
      </c>
      <c r="DD35">
        <v>1.3082942800679658</v>
      </c>
      <c r="DE35" s="24">
        <v>1.6495034860612281</v>
      </c>
      <c r="DF35" s="24">
        <v>1.3633696571497538</v>
      </c>
      <c r="DG35" s="28">
        <v>1.4856114406763679</v>
      </c>
      <c r="DH35" s="17">
        <v>-6.156752476031202E-3</v>
      </c>
      <c r="DI35" s="17">
        <v>-8.4587838480262412E-2</v>
      </c>
      <c r="DJ35" s="17">
        <v>0</v>
      </c>
      <c r="DK35" s="17">
        <v>0</v>
      </c>
      <c r="DL35" s="17">
        <v>-8.5665860596659815E-3</v>
      </c>
      <c r="DM35" s="35">
        <v>-2.1377738309308336E-2</v>
      </c>
      <c r="DN35" s="35">
        <v>-9.8943833944232784E-3</v>
      </c>
      <c r="DO35" s="27">
        <v>-1.5322140797487949E-2</v>
      </c>
      <c r="DP35" s="94">
        <v>-6.1567524760312497E-3</v>
      </c>
      <c r="DQ35" s="35">
        <v>-6.2009523967236999E-3</v>
      </c>
      <c r="DR35" s="35">
        <v>-8.0522265863206925E-3</v>
      </c>
      <c r="DS35" s="35">
        <v>-2.1729660988740636E-3</v>
      </c>
      <c r="DT35" s="35">
        <v>-4.3961829330103194E-3</v>
      </c>
      <c r="DU35" s="35">
        <v>-1.243333442594715E-2</v>
      </c>
      <c r="DV35" s="35">
        <v>-5.9570805764264153E-3</v>
      </c>
      <c r="DW35" s="35">
        <v>-4.3976337100310545E-3</v>
      </c>
      <c r="DX35" s="35">
        <v>-7.6666894902167691E-3</v>
      </c>
      <c r="DY35" s="35">
        <v>-1.8849361197519647E-3</v>
      </c>
      <c r="DZ35" s="35">
        <v>-9.4906630666297953E-3</v>
      </c>
      <c r="EA35" s="35">
        <v>-7.1647998822642195E-3</v>
      </c>
      <c r="EB35" s="35">
        <v>-7.2497527436057446E-3</v>
      </c>
      <c r="EC35" s="35">
        <v>-5.3004390644107707E-3</v>
      </c>
      <c r="ED35" s="35">
        <v>-6.4340226400884208E-3</v>
      </c>
      <c r="EE35" s="35">
        <v>-6.2636027932444216E-3</v>
      </c>
    </row>
    <row r="36" spans="1:135" ht="16.5" customHeight="1" x14ac:dyDescent="0.25">
      <c r="A36" s="7">
        <v>38656</v>
      </c>
      <c r="B36" s="8">
        <v>32</v>
      </c>
      <c r="C36" s="8">
        <v>74</v>
      </c>
      <c r="D36" s="9">
        <v>0.43368035515606124</v>
      </c>
      <c r="E36" s="10">
        <v>-7.0073642930334307E-4</v>
      </c>
      <c r="F36" s="10">
        <v>6.885638584009369E-3</v>
      </c>
      <c r="G36" s="10">
        <v>-1.1390414219655432E-3</v>
      </c>
      <c r="H36" s="10">
        <v>-4.6928964143426299E-3</v>
      </c>
      <c r="I36" s="10">
        <v>-7.4466996887303316E-3</v>
      </c>
      <c r="J36" s="69">
        <v>3.4583985881236255E-4</v>
      </c>
      <c r="K36" s="69">
        <v>1.1925397600015817E-3</v>
      </c>
      <c r="L36" s="11">
        <v>-2.4963630288976977E-3</v>
      </c>
      <c r="M36" s="12">
        <v>2042.5514250654644</v>
      </c>
      <c r="N36" s="12">
        <v>2689.7167151099729</v>
      </c>
      <c r="O36" s="12">
        <v>2240.8696466548299</v>
      </c>
      <c r="P36" s="12">
        <v>1665.321752988048</v>
      </c>
      <c r="Q36" s="12">
        <v>1258.0257827934677</v>
      </c>
      <c r="R36" s="72">
        <v>2025.7630954499614</v>
      </c>
      <c r="S36" s="72">
        <v>2974.5198094568036</v>
      </c>
      <c r="T36" s="13">
        <v>1122.5176353255042</v>
      </c>
      <c r="U36" s="14">
        <v>2.4554827891560924</v>
      </c>
      <c r="V36" s="14">
        <v>2.0352212919179209</v>
      </c>
      <c r="W36" s="14">
        <v>2.3145255107018121</v>
      </c>
      <c r="X36" s="14">
        <v>3.1524933864541835</v>
      </c>
      <c r="Y36" s="14">
        <v>3.0064983015193936</v>
      </c>
      <c r="Z36" s="68">
        <v>2.0208494690632972</v>
      </c>
      <c r="AA36" s="14">
        <v>3.1687183484389823</v>
      </c>
      <c r="AB36" s="15">
        <v>1.7343109133069037</v>
      </c>
      <c r="AC36" s="73">
        <v>1.4130872033511495</v>
      </c>
      <c r="AD36" s="73">
        <v>1.7263997717316011</v>
      </c>
      <c r="AE36" s="73">
        <v>1.3760948109544771</v>
      </c>
      <c r="AF36" s="73">
        <v>1.4456595767785465</v>
      </c>
      <c r="AG36" s="73">
        <v>1.2666356454640533</v>
      </c>
      <c r="AH36" s="74">
        <v>1.264167936098133</v>
      </c>
      <c r="AI36" s="73">
        <v>1.7474028025673731</v>
      </c>
      <c r="AJ36" s="75">
        <v>1.1735145910360198</v>
      </c>
      <c r="AK36" s="17">
        <v>-1.2499235533169895E-3</v>
      </c>
      <c r="AL36" s="17">
        <v>0</v>
      </c>
      <c r="AM36" s="17">
        <v>-1.1390414219655254E-3</v>
      </c>
      <c r="AN36" s="17">
        <v>-4.6928964143426732E-3</v>
      </c>
      <c r="AO36" s="17">
        <v>-1.4178150770583264E-2</v>
      </c>
      <c r="AP36" s="35">
        <v>0</v>
      </c>
      <c r="AQ36" s="17">
        <v>0</v>
      </c>
      <c r="AR36" s="27">
        <v>-4.5066414080006112E-3</v>
      </c>
      <c r="AS36" s="10">
        <v>3.7664440476764954E-3</v>
      </c>
      <c r="AT36" s="10">
        <v>-3.8392828992013361E-3</v>
      </c>
      <c r="AU36" s="10">
        <v>-1.5134197148357594E-3</v>
      </c>
      <c r="AV36" s="10">
        <v>-1.598372576177285E-3</v>
      </c>
      <c r="AW36" s="69">
        <v>3.5094110301768988E-4</v>
      </c>
      <c r="AX36" s="69">
        <v>-7.8264247265996071E-4</v>
      </c>
      <c r="AY36" s="11">
        <v>-6.1222262581596117E-4</v>
      </c>
      <c r="AZ36" s="12">
        <v>3016.7084881532592</v>
      </c>
      <c r="BA36" s="12">
        <v>1958.6955681996137</v>
      </c>
      <c r="BB36" s="12">
        <v>1855.7880218986884</v>
      </c>
      <c r="BC36" s="12">
        <v>1862.1686554442786</v>
      </c>
      <c r="BD36" s="72">
        <v>1784.6074921956297</v>
      </c>
      <c r="BE36" s="72">
        <v>2245.7768857929213</v>
      </c>
      <c r="BF36" s="13">
        <v>1822.930774899979</v>
      </c>
      <c r="BG36" s="14">
        <v>2.7743877977770266</v>
      </c>
      <c r="BH36" s="14">
        <v>3.0871506759931098</v>
      </c>
      <c r="BI36" s="14">
        <v>2.4045734117434723</v>
      </c>
      <c r="BJ36" s="14">
        <v>2.1396249307479223</v>
      </c>
      <c r="BK36" s="68">
        <v>2.0892167013527576</v>
      </c>
      <c r="BL36" s="14">
        <v>2.7713587159315098</v>
      </c>
      <c r="BM36" s="15">
        <v>2.1141236102337335</v>
      </c>
      <c r="BN36" s="73">
        <v>2.1072093452887479</v>
      </c>
      <c r="BO36" s="73">
        <v>1.3455226192381819</v>
      </c>
      <c r="BP36" s="73">
        <v>1.3234778007308317</v>
      </c>
      <c r="BQ36" s="73">
        <v>1.2551372145402371</v>
      </c>
      <c r="BR36" s="74">
        <v>1.1767009730404028</v>
      </c>
      <c r="BS36" s="74">
        <v>1.5886215371096226</v>
      </c>
      <c r="BT36" s="76">
        <v>1.2128062272650455</v>
      </c>
      <c r="BU36" s="17">
        <v>-9.2078737317902171E-4</v>
      </c>
      <c r="BV36" s="17">
        <v>-5.8247758657651305E-3</v>
      </c>
      <c r="BW36" s="17">
        <v>-1.513419714835762E-3</v>
      </c>
      <c r="BX36" s="17">
        <v>-1.5983725761771206E-3</v>
      </c>
      <c r="BY36" s="35">
        <v>-5.3894048060157962E-3</v>
      </c>
      <c r="BZ36" s="35">
        <v>-1.6083022190155338E-3</v>
      </c>
      <c r="CA36" s="36">
        <v>-8.5582581539023206E-4</v>
      </c>
      <c r="CB36" s="35">
        <v>-7.8816655950246538E-4</v>
      </c>
      <c r="CC36" s="10">
        <v>1.4425857575658839E-3</v>
      </c>
      <c r="CD36" s="10">
        <v>-6.138830061639438E-3</v>
      </c>
      <c r="CE36" s="10">
        <v>-7.597907748258712E-4</v>
      </c>
      <c r="CF36" s="10">
        <v>3.5153119201317188E-3</v>
      </c>
      <c r="CG36" s="69">
        <v>-2.7013247932195367E-3</v>
      </c>
      <c r="CH36" s="69">
        <v>-1.6635915433625488E-3</v>
      </c>
      <c r="CI36" s="11">
        <v>4.5122967918761786E-4</v>
      </c>
      <c r="CJ36" s="12">
        <v>2080.2685922574055</v>
      </c>
      <c r="CK36" s="12">
        <v>2863.5582087283224</v>
      </c>
      <c r="CL36" s="12">
        <v>1919.1842159439063</v>
      </c>
      <c r="CM36" s="12">
        <v>2312.5257039566609</v>
      </c>
      <c r="CN36" s="12">
        <v>1707.4894911533331</v>
      </c>
      <c r="CO36" s="72">
        <v>1600.2278403407438</v>
      </c>
      <c r="CP36" s="69">
        <v>2380.9163791182764</v>
      </c>
      <c r="CQ36" s="11">
        <v>1654.6219142715522</v>
      </c>
      <c r="CR36" s="14">
        <v>2.5614689545674989</v>
      </c>
      <c r="CS36" s="14">
        <v>3.0523002247776652</v>
      </c>
      <c r="CT36" s="14">
        <v>2.7140512430822143</v>
      </c>
      <c r="CU36" s="14">
        <v>2.720625402512217</v>
      </c>
      <c r="CV36" s="14">
        <v>1.9473253116587823</v>
      </c>
      <c r="CW36" s="68">
        <v>2.4134936271820848</v>
      </c>
      <c r="CX36" s="69">
        <v>2.8329663928794098</v>
      </c>
      <c r="CY36" s="11">
        <v>2.1770923260024224</v>
      </c>
      <c r="CZ36">
        <v>1.411151779551463</v>
      </c>
      <c r="DA36">
        <v>1.4358050590057816</v>
      </c>
      <c r="DB36">
        <v>1.3611935957276584</v>
      </c>
      <c r="DC36">
        <v>1.2661689315462705</v>
      </c>
      <c r="DD36">
        <v>1.3128933425457288</v>
      </c>
      <c r="DE36" s="24">
        <v>1.645047641397829</v>
      </c>
      <c r="DF36" s="24">
        <v>1.3611015669176423</v>
      </c>
      <c r="DG36" s="28">
        <v>1.4862817926501417</v>
      </c>
      <c r="DH36" s="17">
        <v>-6.9400664891169361E-3</v>
      </c>
      <c r="DI36" s="17">
        <v>-8.3267277933751327E-2</v>
      </c>
      <c r="DJ36" s="17">
        <v>-6.1388300616395108E-3</v>
      </c>
      <c r="DK36" s="17">
        <v>-7.5979077482590807E-4</v>
      </c>
      <c r="DL36" s="17">
        <v>-5.0813883616246391E-3</v>
      </c>
      <c r="DM36" s="35">
        <v>-2.4021314888009848E-2</v>
      </c>
      <c r="DN36" s="35">
        <v>-1.1541514725244117E-2</v>
      </c>
      <c r="DO36" s="27">
        <v>-1.4877824922976846E-2</v>
      </c>
      <c r="DP36" s="94">
        <v>-7.8816655950246538E-4</v>
      </c>
      <c r="DQ36" s="35">
        <v>-6.3521165967318034E-3</v>
      </c>
      <c r="DR36" s="35">
        <v>1.2342584165809089E-3</v>
      </c>
      <c r="DS36" s="35">
        <v>-6.7904215893940037E-3</v>
      </c>
      <c r="DT36" s="35">
        <v>-1.0344276581771089E-2</v>
      </c>
      <c r="DU36" s="35">
        <v>-1.3098079856158792E-2</v>
      </c>
      <c r="DV36" s="35">
        <v>-5.3055403086160972E-3</v>
      </c>
      <c r="DW36" s="35">
        <v>-4.4588404074268782E-3</v>
      </c>
      <c r="DX36" s="35">
        <v>-8.1477431963261574E-3</v>
      </c>
      <c r="DY36" s="35">
        <v>-1.0521118513256511E-3</v>
      </c>
      <c r="DZ36" s="35">
        <v>7.9098939682277596E-3</v>
      </c>
      <c r="EA36" s="35">
        <v>3.9542931614237877E-3</v>
      </c>
      <c r="EB36" s="35">
        <v>1.6780668953089196E-3</v>
      </c>
      <c r="EC36" s="35">
        <v>3.5443806368075197E-4</v>
      </c>
      <c r="ED36" s="35">
        <v>3.7890847330922526E-3</v>
      </c>
      <c r="EE36" s="35">
        <v>8.4698573101790655E-4</v>
      </c>
    </row>
    <row r="37" spans="1:135" ht="16.5" customHeight="1" x14ac:dyDescent="0.25">
      <c r="A37" s="7">
        <v>38686</v>
      </c>
      <c r="B37" s="8">
        <v>32</v>
      </c>
      <c r="C37" s="8">
        <v>73</v>
      </c>
      <c r="D37" s="9">
        <v>0.43525554685688123</v>
      </c>
      <c r="E37" s="10">
        <v>8.0135903087006494E-3</v>
      </c>
      <c r="F37" s="10">
        <v>1.2670084651610937E-2</v>
      </c>
      <c r="G37" s="10">
        <v>1.0528784189106317E-2</v>
      </c>
      <c r="H37" s="10">
        <v>-9.2822694189037009E-3</v>
      </c>
      <c r="I37" s="10">
        <v>9.0666561863431052E-3</v>
      </c>
      <c r="J37" s="69">
        <v>1.1199691765199058E-2</v>
      </c>
      <c r="K37" s="69">
        <v>9.0162272235335163E-3</v>
      </c>
      <c r="L37" s="11">
        <v>7.3081206562224024E-3</v>
      </c>
      <c r="M37" s="12">
        <v>2048.4216240556343</v>
      </c>
      <c r="N37" s="12">
        <v>2597.7893443187068</v>
      </c>
      <c r="O37" s="12">
        <v>2237.4960138261695</v>
      </c>
      <c r="P37" s="12">
        <v>1566.8250659763664</v>
      </c>
      <c r="Q37" s="12">
        <v>1853.0299648687746</v>
      </c>
      <c r="R37" s="72">
        <v>1666.873636061006</v>
      </c>
      <c r="S37" s="72">
        <v>2876.3564941266263</v>
      </c>
      <c r="T37" s="13">
        <v>1251.4422685558498</v>
      </c>
      <c r="U37" s="14">
        <v>2.4285957372291964</v>
      </c>
      <c r="V37" s="14">
        <v>2.2880918583044112</v>
      </c>
      <c r="W37" s="14">
        <v>2.040059084573786</v>
      </c>
      <c r="X37" s="14">
        <v>2.778616866416769</v>
      </c>
      <c r="Y37" s="14">
        <v>2.3342206919965758</v>
      </c>
      <c r="Z37" s="68">
        <v>2.8565134821901932</v>
      </c>
      <c r="AA37" s="14">
        <v>2.965280120969207</v>
      </c>
      <c r="AB37" s="15">
        <v>1.871027502591867</v>
      </c>
      <c r="AC37" s="73">
        <v>1.4244111052692732</v>
      </c>
      <c r="AD37" s="73">
        <v>1.7482734029819624</v>
      </c>
      <c r="AE37" s="73">
        <v>1.3905834162427659</v>
      </c>
      <c r="AF37" s="73">
        <v>1.4322405750988696</v>
      </c>
      <c r="AG37" s="73">
        <v>1.2781197953748427</v>
      </c>
      <c r="AH37" s="74">
        <v>1.2783262273218801</v>
      </c>
      <c r="AI37" s="73">
        <v>1.7631577832863596</v>
      </c>
      <c r="AJ37" s="75">
        <v>1.1820907772591487</v>
      </c>
      <c r="AK37" s="17">
        <v>0</v>
      </c>
      <c r="AL37" s="17">
        <v>0</v>
      </c>
      <c r="AM37" s="17">
        <v>0</v>
      </c>
      <c r="AN37" s="17">
        <v>-1.3931605104373523E-2</v>
      </c>
      <c r="AO37" s="17">
        <v>-5.2400430026351419E-3</v>
      </c>
      <c r="AP37" s="35">
        <v>0</v>
      </c>
      <c r="AQ37" s="17">
        <v>0</v>
      </c>
      <c r="AR37" s="27">
        <v>0</v>
      </c>
      <c r="AS37" s="10">
        <v>4.599268316102809E-3</v>
      </c>
      <c r="AT37" s="10">
        <v>1.3561274135656221E-2</v>
      </c>
      <c r="AU37" s="10">
        <v>9.6056733288522479E-3</v>
      </c>
      <c r="AV37" s="10">
        <v>7.3294470627373797E-3</v>
      </c>
      <c r="AW37" s="69">
        <v>6.0058182311092121E-3</v>
      </c>
      <c r="AX37" s="69">
        <v>9.4404649005207127E-3</v>
      </c>
      <c r="AY37" s="11">
        <v>6.4983658984463667E-3</v>
      </c>
      <c r="AZ37" s="12">
        <v>2932.0186921870504</v>
      </c>
      <c r="BA37" s="12">
        <v>2417.6917445770141</v>
      </c>
      <c r="BB37" s="12">
        <v>1782.222554493203</v>
      </c>
      <c r="BC37" s="12">
        <v>1262.4327021707188</v>
      </c>
      <c r="BD37" s="72">
        <v>2006.2553603995857</v>
      </c>
      <c r="BE37" s="72">
        <v>2348.7807958343046</v>
      </c>
      <c r="BF37" s="13">
        <v>1729.4646873130168</v>
      </c>
      <c r="BG37" s="14">
        <v>2.9458988253368759</v>
      </c>
      <c r="BH37" s="14">
        <v>2.5271425936697542</v>
      </c>
      <c r="BI37" s="14">
        <v>2.8370553231182871</v>
      </c>
      <c r="BJ37" s="14">
        <v>2.8212089351556657</v>
      </c>
      <c r="BK37" s="68">
        <v>1.628678959302039</v>
      </c>
      <c r="BL37" s="14">
        <v>2.7639826202689051</v>
      </c>
      <c r="BM37" s="15">
        <v>2.0724422287329523</v>
      </c>
      <c r="BN37" s="73">
        <v>2.1169009664659306</v>
      </c>
      <c r="BO37" s="73">
        <v>1.3637696203333969</v>
      </c>
      <c r="BP37" s="73">
        <v>1.33619069614264</v>
      </c>
      <c r="BQ37" s="73">
        <v>1.2643366763106814</v>
      </c>
      <c r="BR37" s="74">
        <v>1.1837680251968528</v>
      </c>
      <c r="BS37" s="74">
        <v>1.6036188629709172</v>
      </c>
      <c r="BT37" s="76">
        <v>1.220687485893728</v>
      </c>
      <c r="BU37" s="17">
        <v>0</v>
      </c>
      <c r="BV37" s="17">
        <v>0</v>
      </c>
      <c r="BW37" s="17">
        <v>0</v>
      </c>
      <c r="BX37" s="17">
        <v>0</v>
      </c>
      <c r="BY37" s="35">
        <v>0</v>
      </c>
      <c r="BZ37" s="35">
        <v>0</v>
      </c>
      <c r="CA37" s="36">
        <v>0</v>
      </c>
      <c r="CB37" s="35">
        <v>-1.0288974731136546E-2</v>
      </c>
      <c r="CC37" s="10">
        <v>-5.8465706382999569E-2</v>
      </c>
      <c r="CD37" s="10">
        <v>-7.7298035896968941E-3</v>
      </c>
      <c r="CE37" s="10">
        <v>1.1628630759170786E-2</v>
      </c>
      <c r="CF37" s="10">
        <v>9.4127099549972792E-3</v>
      </c>
      <c r="CG37" s="69">
        <v>3.124185362218284E-4</v>
      </c>
      <c r="CH37" s="69">
        <v>-2.0339989242535338E-2</v>
      </c>
      <c r="CI37" s="11">
        <v>5.4545401579379768E-3</v>
      </c>
      <c r="CJ37" s="12">
        <v>2021.3318162070461</v>
      </c>
      <c r="CK37" s="12">
        <v>2311.2559520601308</v>
      </c>
      <c r="CL37" s="12">
        <v>2605.5923642615726</v>
      </c>
      <c r="CM37" s="12">
        <v>1928.5467419926838</v>
      </c>
      <c r="CN37" s="12">
        <v>1872.5634538351217</v>
      </c>
      <c r="CO37" s="72">
        <v>1234.8366484208364</v>
      </c>
      <c r="CP37" s="69">
        <v>2293.393978317376</v>
      </c>
      <c r="CQ37" s="11">
        <v>1595.1843168595713</v>
      </c>
      <c r="CR37" s="14">
        <v>2.5416547920684054</v>
      </c>
      <c r="CS37" s="14">
        <v>2.8890176050644572</v>
      </c>
      <c r="CT37" s="14">
        <v>2.2980433473843198</v>
      </c>
      <c r="CU37" s="14">
        <v>2.4854886215692398</v>
      </c>
      <c r="CV37" s="14">
        <v>1.9004140151327829</v>
      </c>
      <c r="CW37" s="68">
        <v>3.2727031069308463</v>
      </c>
      <c r="CX37" s="69">
        <v>2.569977725090582</v>
      </c>
      <c r="CY37" s="11">
        <v>2.4972908607228486</v>
      </c>
      <c r="CZ37">
        <v>1.3966324745498595</v>
      </c>
      <c r="DA37">
        <v>1.3518597020027243</v>
      </c>
      <c r="DB37">
        <v>1.3506718365851305</v>
      </c>
      <c r="DC37">
        <v>1.2808927425299561</v>
      </c>
      <c r="DD37">
        <v>1.3252512267809584</v>
      </c>
      <c r="DE37" s="24">
        <v>1.6455615847739695</v>
      </c>
      <c r="DF37" s="24">
        <v>1.3334167756885396</v>
      </c>
      <c r="DG37" s="28">
        <v>1.4943887763741639</v>
      </c>
      <c r="DH37" s="17">
        <v>-1.7157635051514575E-2</v>
      </c>
      <c r="DI37" s="17">
        <v>-0.1368647040937645</v>
      </c>
      <c r="DJ37" s="17">
        <v>-1.3821181700689245E-2</v>
      </c>
      <c r="DK37" s="17">
        <v>0</v>
      </c>
      <c r="DL37" s="17">
        <v>0</v>
      </c>
      <c r="DM37" s="35">
        <v>-2.3716401055823622E-2</v>
      </c>
      <c r="DN37" s="35">
        <v>-3.1646749682425312E-2</v>
      </c>
      <c r="DO37" s="27">
        <v>-9.5044364585440411E-3</v>
      </c>
      <c r="DP37" s="94">
        <v>-1.0288974731136546E-2</v>
      </c>
      <c r="DQ37" s="35">
        <v>2.3622101412721893E-3</v>
      </c>
      <c r="DR37" s="35">
        <v>7.0187044841824768E-3</v>
      </c>
      <c r="DS37" s="35">
        <v>4.8774040216778567E-3</v>
      </c>
      <c r="DT37" s="35">
        <v>-1.493364958633216E-2</v>
      </c>
      <c r="DU37" s="35">
        <v>3.4152760189146451E-3</v>
      </c>
      <c r="DV37" s="35">
        <v>5.548311597770598E-3</v>
      </c>
      <c r="DW37" s="35">
        <v>3.3648470561050562E-3</v>
      </c>
      <c r="DX37" s="35">
        <v>1.6567404887939422E-3</v>
      </c>
      <c r="DY37" s="35">
        <v>-1.4614596233693995E-2</v>
      </c>
      <c r="DZ37" s="35">
        <v>2.5314718623654963E-3</v>
      </c>
      <c r="EA37" s="35">
        <v>3.5262774952261504E-3</v>
      </c>
      <c r="EB37" s="35">
        <v>2.866077735679263E-3</v>
      </c>
      <c r="EC37" s="35">
        <v>-1.6181852344600159E-3</v>
      </c>
      <c r="ED37" s="35">
        <v>-2.1291177736017801E-3</v>
      </c>
      <c r="EE37" s="35">
        <v>1.7289737927047352E-4</v>
      </c>
    </row>
    <row r="38" spans="1:135" ht="16.5" customHeight="1" x14ac:dyDescent="0.25">
      <c r="A38" s="7">
        <v>38717</v>
      </c>
      <c r="B38" s="8">
        <v>33</v>
      </c>
      <c r="C38" s="8">
        <v>75</v>
      </c>
      <c r="D38" s="9">
        <v>0.44294516683337176</v>
      </c>
      <c r="E38" s="10">
        <v>4.6238114745199626E-3</v>
      </c>
      <c r="F38" s="10">
        <v>4.8299438848774323E-3</v>
      </c>
      <c r="G38" s="10">
        <v>3.3046142397181212E-3</v>
      </c>
      <c r="H38" s="10">
        <v>1.4816652209502629E-3</v>
      </c>
      <c r="I38" s="10">
        <v>5.4670482350096718E-3</v>
      </c>
      <c r="J38" s="69">
        <v>7.5815638861400541E-3</v>
      </c>
      <c r="K38" s="69">
        <v>4.7018738715668366E-3</v>
      </c>
      <c r="L38" s="11">
        <v>4.4055986042017669E-3</v>
      </c>
      <c r="M38" s="12">
        <v>2059.9402172732994</v>
      </c>
      <c r="N38" s="12">
        <v>2619.4960841624998</v>
      </c>
      <c r="O38" s="12">
        <v>1338.6718607618006</v>
      </c>
      <c r="P38" s="12">
        <v>2136.9706173412665</v>
      </c>
      <c r="Q38" s="12">
        <v>2116.395430367505</v>
      </c>
      <c r="R38" s="72">
        <v>1845.4091390651374</v>
      </c>
      <c r="S38" s="72">
        <v>2803.7215019308992</v>
      </c>
      <c r="T38" s="13">
        <v>1331.8360496035389</v>
      </c>
      <c r="U38" s="14">
        <v>2.3635749153801804</v>
      </c>
      <c r="V38" s="14">
        <v>2.1682325976922532</v>
      </c>
      <c r="W38" s="14">
        <v>3.2419469351801231</v>
      </c>
      <c r="X38" s="14">
        <v>2.5124958277846332</v>
      </c>
      <c r="Y38" s="14">
        <v>1.6911293278529984</v>
      </c>
      <c r="Z38" s="68">
        <v>2.4192324465917685</v>
      </c>
      <c r="AA38" s="14">
        <v>3.4202945384800381</v>
      </c>
      <c r="AB38" s="15">
        <v>1.3881732011530508</v>
      </c>
      <c r="AC38" s="73">
        <v>1.4309973136822511</v>
      </c>
      <c r="AD38" s="73">
        <v>1.7567174654137889</v>
      </c>
      <c r="AE38" s="73">
        <v>1.3951787580015977</v>
      </c>
      <c r="AF38" s="73">
        <v>1.4343626761470272</v>
      </c>
      <c r="AG38" s="73">
        <v>1.2851073379462776</v>
      </c>
      <c r="AH38" s="74">
        <v>1.2880179392816493</v>
      </c>
      <c r="AI38" s="73">
        <v>1.7714479287990432</v>
      </c>
      <c r="AJ38" s="75">
        <v>1.1872985947374814</v>
      </c>
      <c r="AK38" s="17">
        <v>0</v>
      </c>
      <c r="AL38" s="17">
        <v>0</v>
      </c>
      <c r="AM38" s="17">
        <v>0</v>
      </c>
      <c r="AN38" s="17">
        <v>-1.247058185817862E-2</v>
      </c>
      <c r="AO38" s="17">
        <v>0</v>
      </c>
      <c r="AP38" s="35">
        <v>0</v>
      </c>
      <c r="AQ38" s="17">
        <v>0</v>
      </c>
      <c r="AR38" s="27">
        <v>0</v>
      </c>
      <c r="AS38" s="10">
        <v>-8.9632160662655343E-3</v>
      </c>
      <c r="AT38" s="10">
        <v>8.1828520297939564E-3</v>
      </c>
      <c r="AU38" s="10">
        <v>9.1776576626546105E-3</v>
      </c>
      <c r="AV38" s="10">
        <v>8.5174579031077231E-3</v>
      </c>
      <c r="AW38" s="69">
        <v>4.0331949329684442E-3</v>
      </c>
      <c r="AX38" s="69">
        <v>3.52226239382668E-3</v>
      </c>
      <c r="AY38" s="11">
        <v>5.8242775466989336E-3</v>
      </c>
      <c r="AZ38" s="12">
        <v>2859.2045010549346</v>
      </c>
      <c r="BA38" s="12">
        <v>2359.5908167542639</v>
      </c>
      <c r="BB38" s="12">
        <v>1667.6605468966663</v>
      </c>
      <c r="BC38" s="12">
        <v>1552.9644543182451</v>
      </c>
      <c r="BD38" s="72">
        <v>2108.6178991462607</v>
      </c>
      <c r="BE38" s="72">
        <v>2218.9226299524416</v>
      </c>
      <c r="BF38" s="13">
        <v>1886.6814893241572</v>
      </c>
      <c r="BG38" s="14">
        <v>2.8673919512385715</v>
      </c>
      <c r="BH38" s="14">
        <v>2.5526138393576892</v>
      </c>
      <c r="BI38" s="14">
        <v>2.8926660713295251</v>
      </c>
      <c r="BJ38" s="14">
        <v>2.3881732978213122</v>
      </c>
      <c r="BK38" s="68">
        <v>1.5777844580811431</v>
      </c>
      <c r="BL38" s="14">
        <v>2.7876065573012081</v>
      </c>
      <c r="BM38" s="15">
        <v>1.9014660465350777</v>
      </c>
      <c r="BN38" s="73">
        <v>2.0979267257126102</v>
      </c>
      <c r="BO38" s="73">
        <v>1.3749291453393133</v>
      </c>
      <c r="BP38" s="73">
        <v>1.3484537969238612</v>
      </c>
      <c r="BQ38" s="73">
        <v>1.2751056107265129</v>
      </c>
      <c r="BR38" s="74">
        <v>1.1885423923978866</v>
      </c>
      <c r="BS38" s="74">
        <v>1.6092672293859906</v>
      </c>
      <c r="BT38" s="76">
        <v>1.2277971086093553</v>
      </c>
      <c r="BU38" s="17">
        <v>-8.9632160662654892E-3</v>
      </c>
      <c r="BV38" s="17">
        <v>0</v>
      </c>
      <c r="BW38" s="17">
        <v>0</v>
      </c>
      <c r="BX38" s="17">
        <v>0</v>
      </c>
      <c r="BY38" s="35">
        <v>0</v>
      </c>
      <c r="BZ38" s="35">
        <v>0</v>
      </c>
      <c r="CA38" s="36">
        <v>0</v>
      </c>
      <c r="CB38" s="35">
        <v>5.8558824151727319E-3</v>
      </c>
      <c r="CC38" s="10">
        <v>-1.5816039243154649E-3</v>
      </c>
      <c r="CD38" s="10">
        <v>6.3186192387793922E-3</v>
      </c>
      <c r="CE38" s="10">
        <v>2.6098184126408372E-3</v>
      </c>
      <c r="CF38" s="10">
        <v>3.9435360075091045E-3</v>
      </c>
      <c r="CG38" s="69">
        <v>2.2720828834200759E-2</v>
      </c>
      <c r="CH38" s="69">
        <v>2.1117335022484349E-3</v>
      </c>
      <c r="CI38" s="11">
        <v>1.2692466924965496E-2</v>
      </c>
      <c r="CJ38" s="12">
        <v>2044.9443482684039</v>
      </c>
      <c r="CK38" s="12">
        <v>2501.9417395723176</v>
      </c>
      <c r="CL38" s="12">
        <v>1943.2408439226106</v>
      </c>
      <c r="CM38" s="12">
        <v>2032.0665230894788</v>
      </c>
      <c r="CN38" s="12">
        <v>1529.0309411259132</v>
      </c>
      <c r="CO38" s="72">
        <v>2116.9194693075983</v>
      </c>
      <c r="CP38" s="69">
        <v>2177.4776752563084</v>
      </c>
      <c r="CQ38" s="11">
        <v>1802.9466843429234</v>
      </c>
      <c r="CR38" s="14">
        <v>2.4485390688449473</v>
      </c>
      <c r="CS38" s="14">
        <v>2.9078546556610041</v>
      </c>
      <c r="CT38" s="14">
        <v>2.224943478917027</v>
      </c>
      <c r="CU38" s="14">
        <v>1.6152901543832601</v>
      </c>
      <c r="CV38" s="14">
        <v>2.7258084330400565</v>
      </c>
      <c r="CW38" s="68">
        <v>2.9116415493003389</v>
      </c>
      <c r="CX38" s="69">
        <v>2.2492689868236302</v>
      </c>
      <c r="CY38" s="11">
        <v>2.8123939228304566</v>
      </c>
      <c r="CZ38">
        <v>1.404810990098035</v>
      </c>
      <c r="DA38">
        <v>1.3497215953929129</v>
      </c>
      <c r="DB38">
        <v>1.3592062176370547</v>
      </c>
      <c r="DC38">
        <v>1.2842356399940289</v>
      </c>
      <c r="DD38">
        <v>1.3304774027127646</v>
      </c>
      <c r="DE38" s="24">
        <v>1.6829501078777549</v>
      </c>
      <c r="DF38" s="24">
        <v>1.3362325965662212</v>
      </c>
      <c r="DG38" s="28">
        <v>1.5133562564913325</v>
      </c>
      <c r="DH38" s="17">
        <v>-1.1402225729726156E-2</v>
      </c>
      <c r="DI38" s="17">
        <v>-0.13822984226498491</v>
      </c>
      <c r="DJ38" s="17">
        <v>-7.5898932465064961E-3</v>
      </c>
      <c r="DK38" s="17">
        <v>0</v>
      </c>
      <c r="DL38" s="17">
        <v>0</v>
      </c>
      <c r="DM38" s="35">
        <v>-1.5344285105755029E-3</v>
      </c>
      <c r="DN38" s="35">
        <v>-2.960184568171853E-2</v>
      </c>
      <c r="DO38" s="27">
        <v>0</v>
      </c>
      <c r="DP38" s="94">
        <v>5.8558824151727319E-3</v>
      </c>
      <c r="DQ38" s="35">
        <v>-1.0275686929084975E-3</v>
      </c>
      <c r="DR38" s="35">
        <v>-8.2143628255102775E-4</v>
      </c>
      <c r="DS38" s="35">
        <v>-2.3467659277103389E-3</v>
      </c>
      <c r="DT38" s="35">
        <v>-4.1697149464781976E-3</v>
      </c>
      <c r="DU38" s="35">
        <v>-1.8433193241878826E-4</v>
      </c>
      <c r="DV38" s="35">
        <v>1.930183718711594E-3</v>
      </c>
      <c r="DW38" s="35">
        <v>-9.4950629586162353E-4</v>
      </c>
      <c r="DX38" s="35">
        <v>-1.2457815632266932E-3</v>
      </c>
      <c r="DY38" s="35">
        <v>4.6555491755601863E-2</v>
      </c>
      <c r="DZ38" s="35">
        <v>2.6426773634705716E-2</v>
      </c>
      <c r="EA38" s="35">
        <v>2.6515912727369502E-3</v>
      </c>
      <c r="EB38" s="35">
        <v>-1.1655562367778446E-3</v>
      </c>
      <c r="EC38" s="35">
        <v>-1.0587439023203565E-4</v>
      </c>
      <c r="ED38" s="35">
        <v>2.8683405209499798E-2</v>
      </c>
      <c r="EE38" s="35">
        <v>-5.3103064553264301E-4</v>
      </c>
    </row>
    <row r="39" spans="1:135" ht="16.5" customHeight="1" x14ac:dyDescent="0.25">
      <c r="A39" s="7">
        <v>38748</v>
      </c>
      <c r="B39" s="8">
        <v>41</v>
      </c>
      <c r="C39" s="8">
        <v>81</v>
      </c>
      <c r="D39" s="9">
        <v>0.58149886870459078</v>
      </c>
      <c r="E39" s="10">
        <v>2.4975125944734871E-2</v>
      </c>
      <c r="F39" s="10">
        <v>1.344268317789353E-2</v>
      </c>
      <c r="G39" s="10">
        <v>9.4561356218473992E-3</v>
      </c>
      <c r="H39" s="10">
        <v>4.5463214232055515E-2</v>
      </c>
      <c r="I39" s="10">
        <v>3.0249794241094263E-2</v>
      </c>
      <c r="J39" s="69">
        <v>5.1910791098179528E-3</v>
      </c>
      <c r="K39" s="69">
        <v>2.9112192532239903E-2</v>
      </c>
      <c r="L39" s="11">
        <v>1.3230053582504054E-2</v>
      </c>
      <c r="M39" s="12">
        <v>1529.7182345033607</v>
      </c>
      <c r="N39" s="12">
        <v>2270.7844459628541</v>
      </c>
      <c r="O39" s="12">
        <v>1412.6779494670532</v>
      </c>
      <c r="P39" s="12">
        <v>1067.7646391069907</v>
      </c>
      <c r="Q39" s="12">
        <v>1370.213482188512</v>
      </c>
      <c r="R39" s="72">
        <v>1920.0244760743915</v>
      </c>
      <c r="S39" s="72">
        <v>2304.3936159209316</v>
      </c>
      <c r="T39" s="13">
        <v>964.60717886197892</v>
      </c>
      <c r="U39" s="14">
        <v>2.3049602165795369</v>
      </c>
      <c r="V39" s="14">
        <v>2.2118380616020801</v>
      </c>
      <c r="W39" s="14">
        <v>2.8300625042795517</v>
      </c>
      <c r="X39" s="14">
        <v>2.7032676690390463</v>
      </c>
      <c r="Y39" s="14">
        <v>1.7835697758650078</v>
      </c>
      <c r="Z39" s="68">
        <v>2.2144351629772343</v>
      </c>
      <c r="AA39" s="14">
        <v>3.5176807196667368</v>
      </c>
      <c r="AB39" s="15">
        <v>1.1938485452371461</v>
      </c>
      <c r="AC39" s="73">
        <v>1.4667366518180425</v>
      </c>
      <c r="AD39" s="73">
        <v>1.7803324617344187</v>
      </c>
      <c r="AE39" s="73">
        <v>1.4083717575539816</v>
      </c>
      <c r="AF39" s="73">
        <v>1.4995734137791639</v>
      </c>
      <c r="AG39" s="73">
        <v>1.3239815704968729</v>
      </c>
      <c r="AH39" s="74">
        <v>1.2947041422993251</v>
      </c>
      <c r="AI39" s="73">
        <v>1.8230186619630786</v>
      </c>
      <c r="AJ39" s="75">
        <v>1.20300661876429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35">
        <v>0</v>
      </c>
      <c r="AQ39" s="17">
        <v>0</v>
      </c>
      <c r="AR39" s="27">
        <v>0</v>
      </c>
      <c r="AS39" s="10">
        <v>5.2206871923030321E-2</v>
      </c>
      <c r="AT39" s="10">
        <v>3.2078153802134177E-2</v>
      </c>
      <c r="AU39" s="10">
        <v>8.3029714401654103E-3</v>
      </c>
      <c r="AV39" s="10">
        <v>4.4858239306506155E-3</v>
      </c>
      <c r="AW39" s="69">
        <v>5.5455057771964245E-3</v>
      </c>
      <c r="AX39" s="69">
        <v>3.4334785376928259E-2</v>
      </c>
      <c r="AY39" s="11">
        <v>5.1203495218958171E-3</v>
      </c>
      <c r="AZ39" s="12">
        <v>940.00000000000011</v>
      </c>
      <c r="BA39" s="12">
        <v>1579.4367769661471</v>
      </c>
      <c r="BB39" s="12">
        <v>1935.0866456686831</v>
      </c>
      <c r="BC39" s="12">
        <v>1557.9929581556407</v>
      </c>
      <c r="BD39" s="72">
        <v>1910.6452240804758</v>
      </c>
      <c r="BE39" s="72">
        <v>1416.8452968855413</v>
      </c>
      <c r="BF39" s="13">
        <v>1769.1571752924333</v>
      </c>
      <c r="BG39" s="14">
        <v>2.7434317136376496</v>
      </c>
      <c r="BH39" s="14">
        <v>2.1263338887579808</v>
      </c>
      <c r="BI39" s="14">
        <v>2.94015036424417</v>
      </c>
      <c r="BJ39" s="14">
        <v>2.7213350453769012</v>
      </c>
      <c r="BK39" s="68">
        <v>1.1704839608832411</v>
      </c>
      <c r="BL39" s="14">
        <v>2.5464413888137973</v>
      </c>
      <c r="BM39" s="15">
        <v>1.7927028294629659</v>
      </c>
      <c r="BN39" s="73">
        <v>2.2074529175857909</v>
      </c>
      <c r="BO39" s="73">
        <v>1.4190343339305447</v>
      </c>
      <c r="BP39" s="73">
        <v>1.3596499702881026</v>
      </c>
      <c r="BQ39" s="73">
        <v>1.2808255099892167</v>
      </c>
      <c r="BR39" s="74">
        <v>1.195133461101372</v>
      </c>
      <c r="BS39" s="74">
        <v>1.6645210743210825</v>
      </c>
      <c r="BT39" s="76">
        <v>1.2340838589474084</v>
      </c>
      <c r="BU39" s="17">
        <v>0</v>
      </c>
      <c r="BV39" s="17">
        <v>0</v>
      </c>
      <c r="BW39" s="17">
        <v>0</v>
      </c>
      <c r="BX39" s="17">
        <v>0</v>
      </c>
      <c r="BY39" s="35">
        <v>0</v>
      </c>
      <c r="BZ39" s="35">
        <v>0</v>
      </c>
      <c r="CA39" s="36">
        <v>0</v>
      </c>
      <c r="CB39" s="35">
        <v>2.4759045725179889E-2</v>
      </c>
      <c r="CC39" s="10">
        <v>4.7013685267604565E-3</v>
      </c>
      <c r="CD39" s="10">
        <v>1.0970949797968657E-2</v>
      </c>
      <c r="CE39" s="10">
        <v>4.7623279177458587E-3</v>
      </c>
      <c r="CF39" s="10">
        <v>3.2930325427273727E-2</v>
      </c>
      <c r="CG39" s="69">
        <v>4.7120675473078445E-2</v>
      </c>
      <c r="CH39" s="69">
        <v>7.3408525236543284E-3</v>
      </c>
      <c r="CI39" s="11">
        <v>3.7004510747693974E-2</v>
      </c>
      <c r="CJ39" s="12">
        <v>1704.9967038264272</v>
      </c>
      <c r="CK39" s="12">
        <v>2560.7736959227545</v>
      </c>
      <c r="CL39" s="12">
        <v>1733.3681281771055</v>
      </c>
      <c r="CM39" s="12">
        <v>2299.2283180284121</v>
      </c>
      <c r="CN39" s="12">
        <v>1298.2992378893291</v>
      </c>
      <c r="CO39" s="72">
        <v>1555.485061900763</v>
      </c>
      <c r="CP39" s="69">
        <v>2178.4590612329916</v>
      </c>
      <c r="CQ39" s="11">
        <v>1372.1397496050597</v>
      </c>
      <c r="CR39" s="14">
        <v>2.3484324579727009</v>
      </c>
      <c r="CS39" s="14">
        <v>2.0324075547844451</v>
      </c>
      <c r="CT39" s="14">
        <v>2.1216601010658032</v>
      </c>
      <c r="CU39" s="14">
        <v>1.9860815948512673</v>
      </c>
      <c r="CV39" s="14">
        <v>2.5002301790015999</v>
      </c>
      <c r="CW39" s="68">
        <v>2.6688318040607721</v>
      </c>
      <c r="CX39" s="69">
        <v>2.0636570779935326</v>
      </c>
      <c r="CY39" s="11">
        <v>2.5486373193186318</v>
      </c>
      <c r="CZ39">
        <v>1.4395927696371074</v>
      </c>
      <c r="DA39">
        <v>1.3560671340213821</v>
      </c>
      <c r="DB39">
        <v>1.3741180008158378</v>
      </c>
      <c r="DC39">
        <v>1.2903515912353365</v>
      </c>
      <c r="DD39">
        <v>1.3742904565577299</v>
      </c>
      <c r="DE39" s="24">
        <v>1.7622518537484448</v>
      </c>
      <c r="DF39" s="24">
        <v>1.3460416829949133</v>
      </c>
      <c r="DG39" s="28">
        <v>1.569357264349756</v>
      </c>
      <c r="DH39" s="17">
        <v>0</v>
      </c>
      <c r="DI39" s="17">
        <v>-0.13417834316810806</v>
      </c>
      <c r="DJ39" s="17">
        <v>0</v>
      </c>
      <c r="DK39" s="17">
        <v>0</v>
      </c>
      <c r="DL39" s="17">
        <v>0</v>
      </c>
      <c r="DM39" s="35">
        <v>0</v>
      </c>
      <c r="DN39" s="35">
        <v>-2.2478295941641746E-2</v>
      </c>
      <c r="DO39" s="27">
        <v>0</v>
      </c>
      <c r="DP39" s="94">
        <v>2.4759045725179889E-2</v>
      </c>
      <c r="DQ39" s="35">
        <v>1.932374577730641E-2</v>
      </c>
      <c r="DR39" s="35">
        <v>7.7913030104650701E-3</v>
      </c>
      <c r="DS39" s="35">
        <v>3.8047554544189391E-3</v>
      </c>
      <c r="DT39" s="35">
        <v>3.9811834064627058E-2</v>
      </c>
      <c r="DU39" s="35">
        <v>2.4598414073665802E-2</v>
      </c>
      <c r="DV39" s="35">
        <v>-4.6030105761050728E-4</v>
      </c>
      <c r="DW39" s="35">
        <v>2.3460812364811442E-2</v>
      </c>
      <c r="DX39" s="35">
        <v>7.5786734150755939E-3</v>
      </c>
      <c r="DY39" s="35">
        <v>-1.0013000394711993E-2</v>
      </c>
      <c r="DZ39" s="35">
        <v>-7.8199625792741249E-3</v>
      </c>
      <c r="EA39" s="35">
        <v>-6.9744360687522267E-4</v>
      </c>
      <c r="EB39" s="35">
        <v>-9.5430387251478795E-4</v>
      </c>
      <c r="EC39" s="35">
        <v>-3.6904607345597524E-3</v>
      </c>
      <c r="ED39" s="35">
        <v>-7.1549531305145058E-3</v>
      </c>
      <c r="EE39" s="35">
        <v>-2.3044999821163364E-3</v>
      </c>
    </row>
    <row r="40" spans="1:135" x14ac:dyDescent="0.25">
      <c r="A40" s="7">
        <v>38776</v>
      </c>
      <c r="B40" s="8">
        <v>37</v>
      </c>
      <c r="C40" s="8">
        <v>76</v>
      </c>
      <c r="D40" s="9">
        <v>0.52717087852411637</v>
      </c>
      <c r="E40" s="10">
        <v>-1.4904413778344167E-5</v>
      </c>
      <c r="F40" s="10">
        <v>5.4285131234890725E-3</v>
      </c>
      <c r="G40" s="10">
        <v>5.5601947337995759E-3</v>
      </c>
      <c r="H40" s="10">
        <v>-2.9320764105824785E-4</v>
      </c>
      <c r="I40" s="10">
        <v>-2.7053944856186745E-3</v>
      </c>
      <c r="J40" s="69">
        <v>-3.0807198903562484E-3</v>
      </c>
      <c r="K40" s="69">
        <v>5.4416163611828924E-3</v>
      </c>
      <c r="L40" s="11">
        <v>-2.401710836247148E-3</v>
      </c>
      <c r="M40" s="12">
        <v>1705.3896482869545</v>
      </c>
      <c r="N40" s="12">
        <v>2607.288470077458</v>
      </c>
      <c r="O40" s="12">
        <v>1908.0152794622718</v>
      </c>
      <c r="P40" s="12">
        <v>1554.6507063279244</v>
      </c>
      <c r="Q40" s="12">
        <v>1333.9878667186763</v>
      </c>
      <c r="R40" s="72">
        <v>1498.5735950716828</v>
      </c>
      <c r="S40" s="72">
        <v>2537.2553750980692</v>
      </c>
      <c r="T40" s="13">
        <v>1172.8648112476706</v>
      </c>
      <c r="U40" s="14">
        <v>2.6099364674901619</v>
      </c>
      <c r="V40" s="14">
        <v>2.8056785115200551</v>
      </c>
      <c r="W40" s="14">
        <v>2.3602356641692079</v>
      </c>
      <c r="X40" s="14">
        <v>2.6765478948386923</v>
      </c>
      <c r="Y40" s="14">
        <v>2.6894368802480035</v>
      </c>
      <c r="Z40" s="68">
        <v>2.5797728047700685</v>
      </c>
      <c r="AA40" s="14">
        <v>3.0803426390914557</v>
      </c>
      <c r="AB40" s="15">
        <v>2.1192689720692619</v>
      </c>
      <c r="AC40" s="73">
        <v>1.4667147909680798</v>
      </c>
      <c r="AD40" s="73">
        <v>1.7899970198671176</v>
      </c>
      <c r="AE40" s="73">
        <v>1.4162025787835653</v>
      </c>
      <c r="AF40" s="73">
        <v>1.499133727395916</v>
      </c>
      <c r="AG40" s="73">
        <v>1.32039967805699</v>
      </c>
      <c r="AH40" s="74">
        <v>1.2907155214960169</v>
      </c>
      <c r="AI40" s="73">
        <v>1.8329388301407585</v>
      </c>
      <c r="AJ40" s="75">
        <v>1.2001173447319267</v>
      </c>
      <c r="AK40" s="17">
        <v>-1.4904413778382697E-5</v>
      </c>
      <c r="AL40" s="17">
        <v>0</v>
      </c>
      <c r="AM40" s="17">
        <v>0</v>
      </c>
      <c r="AN40" s="17">
        <v>-2.9320764105822406E-4</v>
      </c>
      <c r="AO40" s="17">
        <v>-2.705394485618684E-3</v>
      </c>
      <c r="AP40" s="35">
        <v>-3.0807198903562982E-3</v>
      </c>
      <c r="AQ40" s="17">
        <v>0</v>
      </c>
      <c r="AR40" s="27">
        <v>-2.401710836247295E-3</v>
      </c>
      <c r="AS40" s="10">
        <v>-4.3616202272835341E-3</v>
      </c>
      <c r="AT40" s="10">
        <v>-2.1685824118456648E-3</v>
      </c>
      <c r="AU40" s="10">
        <v>4.9539365605532374E-3</v>
      </c>
      <c r="AV40" s="10">
        <v>4.6970762949136722E-3</v>
      </c>
      <c r="AW40" s="69">
        <v>1.9609194328687077E-3</v>
      </c>
      <c r="AX40" s="69">
        <v>-1.5035729630860459E-3</v>
      </c>
      <c r="AY40" s="11">
        <v>3.3468801853121237E-3</v>
      </c>
      <c r="AZ40" s="12">
        <v>1748.2521040368979</v>
      </c>
      <c r="BA40" s="12">
        <v>1619.7416670621553</v>
      </c>
      <c r="BB40" s="12">
        <v>2215.8281076756016</v>
      </c>
      <c r="BC40" s="12">
        <v>1379.2013532431172</v>
      </c>
      <c r="BD40" s="72">
        <v>1548.7790391339754</v>
      </c>
      <c r="BE40" s="72">
        <v>1812.7771477317031</v>
      </c>
      <c r="BF40" s="13">
        <v>1462.8819107949041</v>
      </c>
      <c r="BG40" s="14">
        <v>3.0343998858827441</v>
      </c>
      <c r="BH40" s="14">
        <v>2.3146557511904202</v>
      </c>
      <c r="BI40" s="14">
        <v>2.7729931988340861</v>
      </c>
      <c r="BJ40" s="14">
        <v>2.816928009799347</v>
      </c>
      <c r="BK40" s="68">
        <v>1.8184878095511807</v>
      </c>
      <c r="BL40" s="14">
        <v>2.7364518171755736</v>
      </c>
      <c r="BM40" s="15">
        <v>2.3242332769990779</v>
      </c>
      <c r="BN40" s="73">
        <v>2.1978248462896728</v>
      </c>
      <c r="BO40" s="73">
        <v>1.4159570410321778</v>
      </c>
      <c r="BP40" s="73">
        <v>1.366385589985468</v>
      </c>
      <c r="BQ40" s="73">
        <v>1.2868416451301079</v>
      </c>
      <c r="BR40" s="74">
        <v>1.1974770215301174</v>
      </c>
      <c r="BS40" s="74">
        <v>1.6620183454372466</v>
      </c>
      <c r="BT40" s="76">
        <v>1.2382141897619328</v>
      </c>
      <c r="BU40" s="17">
        <v>-4.3616202272834803E-3</v>
      </c>
      <c r="BV40" s="17">
        <v>-2.1685824118456987E-3</v>
      </c>
      <c r="BW40" s="17">
        <v>0</v>
      </c>
      <c r="BX40" s="17">
        <v>0</v>
      </c>
      <c r="BY40" s="35">
        <v>0</v>
      </c>
      <c r="BZ40" s="35">
        <v>-1.5035729630858974E-3</v>
      </c>
      <c r="CA40" s="36">
        <v>0</v>
      </c>
      <c r="CB40" s="35">
        <v>-4.1724474920071556E-3</v>
      </c>
      <c r="CC40" s="10">
        <v>-1.0762257881420344E-2</v>
      </c>
      <c r="CD40" s="10">
        <v>-2.1596163111010408E-3</v>
      </c>
      <c r="CE40" s="10">
        <v>-3.1094893162129851E-3</v>
      </c>
      <c r="CF40" s="10">
        <v>5.4229939853616856E-3</v>
      </c>
      <c r="CG40" s="69">
        <v>-9.8252250115955491E-3</v>
      </c>
      <c r="CH40" s="69">
        <v>-5.1540953311282871E-3</v>
      </c>
      <c r="CI40" s="11">
        <v>-2.1842673346368783E-3</v>
      </c>
      <c r="CJ40" s="12">
        <v>1825.9124057303675</v>
      </c>
      <c r="CK40" s="12">
        <v>1882.7119589790955</v>
      </c>
      <c r="CL40" s="12">
        <v>1557.5533109937153</v>
      </c>
      <c r="CM40" s="12">
        <v>1606.1379034146223</v>
      </c>
      <c r="CN40" s="12">
        <v>1933.3309782734177</v>
      </c>
      <c r="CO40" s="72">
        <v>2324.1113288497218</v>
      </c>
      <c r="CP40" s="69">
        <v>1676.6162305130449</v>
      </c>
      <c r="CQ40" s="11">
        <v>2128.2893695549046</v>
      </c>
      <c r="CR40" s="14">
        <v>2.5115526800874974</v>
      </c>
      <c r="CS40" s="14">
        <v>2.3078821226201822</v>
      </c>
      <c r="CT40" s="14">
        <v>1.5251112250617118</v>
      </c>
      <c r="CU40" s="14">
        <v>2.7603352022772358</v>
      </c>
      <c r="CV40" s="14">
        <v>2.5908146313869453</v>
      </c>
      <c r="CW40" s="68">
        <v>3.1684083719851581</v>
      </c>
      <c r="CX40" s="69">
        <v>2.3301417256488044</v>
      </c>
      <c r="CY40" s="11">
        <v>2.8789733024030726</v>
      </c>
      <c r="CZ40">
        <v>1.4335861443959232</v>
      </c>
      <c r="DA40">
        <v>1.3414727898205254</v>
      </c>
      <c r="DB40">
        <v>1.3711504331678983</v>
      </c>
      <c r="DC40">
        <v>1.2863392567482317</v>
      </c>
      <c r="DD40">
        <v>1.3817432254377824</v>
      </c>
      <c r="DE40" s="24">
        <v>1.7449373327582649</v>
      </c>
      <c r="DF40" s="24">
        <v>1.3391040558410852</v>
      </c>
      <c r="DG40" s="28">
        <v>1.5659293685408617</v>
      </c>
      <c r="DH40" s="17">
        <v>-4.1724474920072918E-3</v>
      </c>
      <c r="DI40" s="17">
        <v>-0.14349653911825155</v>
      </c>
      <c r="DJ40" s="17">
        <v>-2.1596163111010647E-3</v>
      </c>
      <c r="DK40" s="17">
        <v>-3.109489316213021E-3</v>
      </c>
      <c r="DL40" s="17">
        <v>0</v>
      </c>
      <c r="DM40" s="35">
        <v>-9.8252250115955508E-3</v>
      </c>
      <c r="DN40" s="35">
        <v>-2.7516535992605506E-2</v>
      </c>
      <c r="DO40" s="27">
        <v>-2.1842673346368358E-3</v>
      </c>
      <c r="DP40" s="94">
        <v>-4.1724474920071556E-3</v>
      </c>
      <c r="DQ40" s="35">
        <v>-5.6662845812068046E-3</v>
      </c>
      <c r="DR40" s="35">
        <v>-2.2286704393938758E-4</v>
      </c>
      <c r="DS40" s="35">
        <v>-9.118543362888424E-5</v>
      </c>
      <c r="DT40" s="35">
        <v>-5.9445878084867076E-3</v>
      </c>
      <c r="DU40" s="35">
        <v>-8.3567746530471346E-3</v>
      </c>
      <c r="DV40" s="35">
        <v>-8.7321000577847089E-3</v>
      </c>
      <c r="DW40" s="35">
        <v>-2.0976380624556767E-4</v>
      </c>
      <c r="DX40" s="35">
        <v>-8.0530910036756085E-3</v>
      </c>
      <c r="DY40" s="35">
        <v>2.326213887223633E-2</v>
      </c>
      <c r="DZ40" s="35">
        <v>1.2779631353198716E-2</v>
      </c>
      <c r="EA40" s="35">
        <v>-3.3008928095887265E-3</v>
      </c>
      <c r="EB40" s="35">
        <v>-4.5499521574287874E-3</v>
      </c>
      <c r="EC40" s="35">
        <v>-1.226018149172288E-3</v>
      </c>
      <c r="ED40" s="35">
        <v>1.3795694228469622E-2</v>
      </c>
      <c r="EE40" s="35">
        <v>-2.9468017132282609E-3</v>
      </c>
    </row>
    <row r="41" spans="1:135" x14ac:dyDescent="0.25">
      <c r="A41" s="7">
        <v>38807</v>
      </c>
      <c r="B41" s="8">
        <v>39</v>
      </c>
      <c r="C41" s="8">
        <v>78</v>
      </c>
      <c r="D41" s="9">
        <v>0.55474834370699766</v>
      </c>
      <c r="E41" s="10">
        <v>1.4580506618567489E-2</v>
      </c>
      <c r="F41" s="10">
        <v>1.5367807855092857E-2</v>
      </c>
      <c r="G41" s="10">
        <v>1.7997110981413308E-3</v>
      </c>
      <c r="H41" s="10">
        <v>2.4983174273360553E-2</v>
      </c>
      <c r="I41" s="10">
        <v>1.5397266017541687E-2</v>
      </c>
      <c r="J41" s="69">
        <v>6.0240989425659839E-3</v>
      </c>
      <c r="K41" s="69">
        <v>1.8273538933565363E-2</v>
      </c>
      <c r="L41" s="11">
        <v>7.3915085364067356E-3</v>
      </c>
      <c r="M41" s="12">
        <v>1716.9066632497857</v>
      </c>
      <c r="N41" s="12">
        <v>2633.3511563759816</v>
      </c>
      <c r="O41" s="12">
        <v>2097.3820373529679</v>
      </c>
      <c r="P41" s="12">
        <v>1350</v>
      </c>
      <c r="Q41" s="12">
        <v>1468.6706485948387</v>
      </c>
      <c r="R41" s="72">
        <v>1581.2725450901803</v>
      </c>
      <c r="S41" s="72">
        <v>2888.7181595385928</v>
      </c>
      <c r="T41" s="13">
        <v>924.61072915770558</v>
      </c>
      <c r="U41" s="14">
        <v>2.7174951670822809</v>
      </c>
      <c r="V41" s="14">
        <v>2.3017637553463546</v>
      </c>
      <c r="W41" s="14">
        <v>2.9874471132261831</v>
      </c>
      <c r="X41" s="14">
        <v>3.1084347465769873</v>
      </c>
      <c r="Y41" s="14">
        <v>2.9523090647770176</v>
      </c>
      <c r="Z41" s="68">
        <v>1.7390803841726006</v>
      </c>
      <c r="AA41" s="14">
        <v>3.8472222473355102</v>
      </c>
      <c r="AB41" s="15">
        <v>1.5446473067828572</v>
      </c>
      <c r="AC41" s="73">
        <v>1.4881002356853408</v>
      </c>
      <c r="AD41" s="73">
        <v>1.8175053501296243</v>
      </c>
      <c r="AE41" s="73">
        <v>1.4187513342818185</v>
      </c>
      <c r="AF41" s="73">
        <v>1.5365868465665209</v>
      </c>
      <c r="AG41" s="73">
        <v>1.3407302231495097</v>
      </c>
      <c r="AH41" s="74">
        <v>1.2984909195042145</v>
      </c>
      <c r="AI41" s="73">
        <v>1.8664331092161794</v>
      </c>
      <c r="AJ41" s="75">
        <v>1.2089880223302025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35">
        <v>0</v>
      </c>
      <c r="AQ41" s="17">
        <v>0</v>
      </c>
      <c r="AR41" s="27">
        <v>0</v>
      </c>
      <c r="AS41" s="10">
        <v>2.8913519039664791E-2</v>
      </c>
      <c r="AT41" s="10">
        <v>1.8431011520627177E-2</v>
      </c>
      <c r="AU41" s="10">
        <v>2.3504873578397336E-3</v>
      </c>
      <c r="AV41" s="10">
        <v>1.1014280099996727E-3</v>
      </c>
      <c r="AW41" s="69">
        <v>4.4253620182561721E-3</v>
      </c>
      <c r="AX41" s="69">
        <v>1.9447074395898083E-2</v>
      </c>
      <c r="AY41" s="11">
        <v>2.7045784542001992E-3</v>
      </c>
      <c r="AZ41" s="12">
        <v>1733.7445145947167</v>
      </c>
      <c r="BA41" s="12">
        <v>1658.0351594244466</v>
      </c>
      <c r="BB41" s="12">
        <v>2083.3052447034984</v>
      </c>
      <c r="BC41" s="12">
        <v>1554.7507177712519</v>
      </c>
      <c r="BD41" s="72">
        <v>1594.4305785027123</v>
      </c>
      <c r="BE41" s="72">
        <v>1775.5132399872168</v>
      </c>
      <c r="BF41" s="13">
        <v>1573.8885184013022</v>
      </c>
      <c r="BG41" s="14">
        <v>3.1026423317573117</v>
      </c>
      <c r="BH41" s="14">
        <v>2.7104494060423532</v>
      </c>
      <c r="BI41" s="14">
        <v>2.9451083321000446</v>
      </c>
      <c r="BJ41" s="14">
        <v>2.8370750193770946</v>
      </c>
      <c r="BK41" s="68">
        <v>1.5716516211434126</v>
      </c>
      <c r="BL41" s="14">
        <v>2.9185928119166826</v>
      </c>
      <c r="BM41" s="15">
        <v>2.2267548150827379</v>
      </c>
      <c r="BN41" s="73">
        <v>2.2613716968287174</v>
      </c>
      <c r="BO41" s="73">
        <v>1.442054561568155</v>
      </c>
      <c r="BP41" s="73">
        <v>1.3695972620406631</v>
      </c>
      <c r="BQ41" s="73">
        <v>1.2882590085624883</v>
      </c>
      <c r="BR41" s="74">
        <v>1.2027762908589312</v>
      </c>
      <c r="BS41" s="74">
        <v>1.6943397398483122</v>
      </c>
      <c r="BT41" s="76">
        <v>1.2415630371812478</v>
      </c>
      <c r="BU41" s="17">
        <v>0</v>
      </c>
      <c r="BV41" s="17">
        <v>0</v>
      </c>
      <c r="BW41" s="17">
        <v>0</v>
      </c>
      <c r="BX41" s="17">
        <v>0</v>
      </c>
      <c r="BY41" s="35">
        <v>0</v>
      </c>
      <c r="BZ41" s="35">
        <v>0</v>
      </c>
      <c r="CA41" s="36">
        <v>0</v>
      </c>
      <c r="CB41" s="35">
        <v>1.5415131145598872E-2</v>
      </c>
      <c r="CC41" s="10">
        <v>5.9521450798319091E-3</v>
      </c>
      <c r="CD41" s="10">
        <v>2.0084155378728057E-3</v>
      </c>
      <c r="CE41" s="10">
        <v>1.4304132701206274E-3</v>
      </c>
      <c r="CF41" s="10">
        <v>1.9945497304377367E-2</v>
      </c>
      <c r="CG41" s="69">
        <v>2.991373047798241E-2</v>
      </c>
      <c r="CH41" s="69">
        <v>3.5406290365675016E-3</v>
      </c>
      <c r="CI41" s="11">
        <v>2.3188937624213254E-2</v>
      </c>
      <c r="CJ41" s="12">
        <v>1883.78910993047</v>
      </c>
      <c r="CK41" s="12">
        <v>2414.0164895989951</v>
      </c>
      <c r="CL41" s="12">
        <v>1762.8660025511754</v>
      </c>
      <c r="CM41" s="12">
        <v>1839.966892913583</v>
      </c>
      <c r="CN41" s="12">
        <v>1519.3899667405765</v>
      </c>
      <c r="CO41" s="72">
        <v>2303.2793745539479</v>
      </c>
      <c r="CP41" s="69">
        <v>2050.8046831092975</v>
      </c>
      <c r="CQ41" s="11">
        <v>1774.4500628794253</v>
      </c>
      <c r="CR41" s="14">
        <v>2.5993240274119929</v>
      </c>
      <c r="CS41" s="14">
        <v>2.2897217862079979</v>
      </c>
      <c r="CT41" s="14">
        <v>2.2951512421794322</v>
      </c>
      <c r="CU41" s="14">
        <v>2.5560571642961905</v>
      </c>
      <c r="CV41" s="14">
        <v>2.9202787041341822</v>
      </c>
      <c r="CW41" s="68">
        <v>2.4440895950542676</v>
      </c>
      <c r="CX41" s="69">
        <v>2.3457383152599536</v>
      </c>
      <c r="CY41" s="11">
        <v>2.7653374091867282</v>
      </c>
      <c r="CZ41">
        <v>1.4556850628202997</v>
      </c>
      <c r="DA41">
        <v>1.3494574304861839</v>
      </c>
      <c r="DB41">
        <v>1.3739042730026336</v>
      </c>
      <c r="DC41">
        <v>1.2881792534909615</v>
      </c>
      <c r="DD41">
        <v>1.4093027812160934</v>
      </c>
      <c r="DE41" s="24">
        <v>1.7971349178313651</v>
      </c>
      <c r="DF41" s="24">
        <v>1.3438453265441817</v>
      </c>
      <c r="DG41" s="28">
        <v>1.6022416069918792</v>
      </c>
      <c r="DH41" s="17">
        <v>0</v>
      </c>
      <c r="DI41" s="17">
        <v>-0.13839850625770533</v>
      </c>
      <c r="DJ41" s="17">
        <v>-1.5553818018343435E-4</v>
      </c>
      <c r="DK41" s="17">
        <v>-1.6835239008735625E-3</v>
      </c>
      <c r="DL41" s="17">
        <v>0</v>
      </c>
      <c r="DM41" s="35">
        <v>0</v>
      </c>
      <c r="DN41" s="35">
        <v>-2.4073332802359015E-2</v>
      </c>
      <c r="DO41" s="27">
        <v>0</v>
      </c>
      <c r="DP41" s="94">
        <v>1.5415131145598872E-2</v>
      </c>
      <c r="DQ41" s="35">
        <v>8.9291264511390279E-3</v>
      </c>
      <c r="DR41" s="35">
        <v>9.7164276876643974E-3</v>
      </c>
      <c r="DS41" s="35">
        <v>-3.8516690692871293E-3</v>
      </c>
      <c r="DT41" s="35">
        <v>1.9331794105932092E-2</v>
      </c>
      <c r="DU41" s="35">
        <v>9.7458858501132256E-3</v>
      </c>
      <c r="DV41" s="35">
        <v>3.7271877513752379E-4</v>
      </c>
      <c r="DW41" s="35">
        <v>1.2622158766136902E-2</v>
      </c>
      <c r="DX41" s="35">
        <v>1.7401283689782755E-3</v>
      </c>
      <c r="DY41" s="35">
        <v>-8.8712506319615116E-3</v>
      </c>
      <c r="DZ41" s="35">
        <v>-9.6474596757031156E-3</v>
      </c>
      <c r="EA41" s="35">
        <v>-3.3624778793126531E-3</v>
      </c>
      <c r="EB41" s="35">
        <v>-4.2123805639970972E-3</v>
      </c>
      <c r="EC41" s="35">
        <v>-1.4843988433398889E-3</v>
      </c>
      <c r="ED41" s="35">
        <v>-8.1112969160384643E-3</v>
      </c>
      <c r="EE41" s="35">
        <v>-2.8955294964143276E-3</v>
      </c>
    </row>
    <row r="42" spans="1:135" x14ac:dyDescent="0.25">
      <c r="A42" s="7">
        <v>38837</v>
      </c>
      <c r="B42" s="8">
        <v>40</v>
      </c>
      <c r="C42" s="8">
        <v>80</v>
      </c>
      <c r="D42" s="9">
        <v>0.54269993550818407</v>
      </c>
      <c r="E42" s="10">
        <v>-9.1044270495050153E-4</v>
      </c>
      <c r="F42" s="10">
        <v>-3.1352329864161653E-3</v>
      </c>
      <c r="G42" s="10">
        <v>-2.7735746525549966E-3</v>
      </c>
      <c r="H42" s="10">
        <v>-9.9346471412992718E-4</v>
      </c>
      <c r="I42" s="10">
        <v>1.9218743594123673E-3</v>
      </c>
      <c r="J42" s="69">
        <v>4.3396842962483686E-3</v>
      </c>
      <c r="K42" s="69">
        <v>-3.2643376690819088E-3</v>
      </c>
      <c r="L42" s="11">
        <v>2.1331576895393467E-3</v>
      </c>
      <c r="M42" s="12">
        <v>1741.552756541947</v>
      </c>
      <c r="N42" s="12">
        <v>1859.7267464125612</v>
      </c>
      <c r="O42" s="12">
        <v>1579.651801804315</v>
      </c>
      <c r="P42" s="12">
        <v>1932.1982575766656</v>
      </c>
      <c r="Q42" s="12">
        <v>1557.9835796036896</v>
      </c>
      <c r="R42" s="72">
        <v>1845.5255296125654</v>
      </c>
      <c r="S42" s="72">
        <v>2323.4747875737371</v>
      </c>
      <c r="T42" s="13">
        <v>1167.2329654510552</v>
      </c>
      <c r="U42" s="14">
        <v>2.7132914042591421</v>
      </c>
      <c r="V42" s="14">
        <v>3.1248404518934021</v>
      </c>
      <c r="W42" s="14">
        <v>2.395063591780715</v>
      </c>
      <c r="X42" s="14">
        <v>3.1893429602022847</v>
      </c>
      <c r="Y42" s="14">
        <v>2.2638469742910829</v>
      </c>
      <c r="Z42" s="68">
        <v>2.5608342945750269</v>
      </c>
      <c r="AA42" s="14">
        <v>3.755950966124757</v>
      </c>
      <c r="AB42" s="15">
        <v>1.6554579159668905</v>
      </c>
      <c r="AC42" s="73">
        <v>1.4867454056815259</v>
      </c>
      <c r="AD42" s="73">
        <v>1.81180704740291</v>
      </c>
      <c r="AE42" s="73">
        <v>1.4148163215427758</v>
      </c>
      <c r="AF42" s="73">
        <v>1.5350603017542608</v>
      </c>
      <c r="AG42" s="73">
        <v>1.3433069381882699</v>
      </c>
      <c r="AH42" s="74">
        <v>1.3041259601564081</v>
      </c>
      <c r="AI42" s="73">
        <v>1.8603404413109432</v>
      </c>
      <c r="AJ42" s="75">
        <v>1.2115669844265973</v>
      </c>
      <c r="AK42" s="17">
        <v>-9.1044270495055368E-4</v>
      </c>
      <c r="AL42" s="17">
        <v>-3.1352329864161588E-3</v>
      </c>
      <c r="AM42" s="17">
        <v>-2.7735746525550109E-3</v>
      </c>
      <c r="AN42" s="17">
        <v>-9.9346471412997683E-4</v>
      </c>
      <c r="AO42" s="17">
        <v>0</v>
      </c>
      <c r="AP42" s="35">
        <v>0</v>
      </c>
      <c r="AQ42" s="17">
        <v>-3.2643376690819625E-3</v>
      </c>
      <c r="AR42" s="27">
        <v>0</v>
      </c>
      <c r="AS42" s="10">
        <v>-3.2198704645330515E-3</v>
      </c>
      <c r="AT42" s="10">
        <v>-3.9960795082746546E-3</v>
      </c>
      <c r="AU42" s="10">
        <v>2.288902288115807E-3</v>
      </c>
      <c r="AV42" s="10">
        <v>1.4389996034313627E-3</v>
      </c>
      <c r="AW42" s="69">
        <v>4.1669813240885712E-3</v>
      </c>
      <c r="AX42" s="69">
        <v>-2.4599167486100046E-3</v>
      </c>
      <c r="AY42" s="11">
        <v>2.7558506710141325E-3</v>
      </c>
      <c r="AZ42" s="12">
        <v>1812.8910107447714</v>
      </c>
      <c r="BA42" s="12">
        <v>1682.5588510002849</v>
      </c>
      <c r="BB42" s="12">
        <v>2191.6103198692504</v>
      </c>
      <c r="BC42" s="12">
        <v>1618.1373588528731</v>
      </c>
      <c r="BD42" s="72">
        <v>1421.9344665622903</v>
      </c>
      <c r="BE42" s="72">
        <v>1833.738847530635</v>
      </c>
      <c r="BF42" s="13">
        <v>1523.4263180056362</v>
      </c>
      <c r="BG42" s="14">
        <v>3.0990449290200859</v>
      </c>
      <c r="BH42" s="14">
        <v>2.5941622939725608</v>
      </c>
      <c r="BI42" s="14">
        <v>2.8540650478636467</v>
      </c>
      <c r="BJ42" s="14">
        <v>2.7914289620337711</v>
      </c>
      <c r="BK42" s="68">
        <v>1.9829198613285619</v>
      </c>
      <c r="BL42" s="14">
        <v>2.8452126344079889</v>
      </c>
      <c r="BM42" s="15">
        <v>2.4011455285518406</v>
      </c>
      <c r="BN42" s="73">
        <v>2.2540903728927675</v>
      </c>
      <c r="BO42" s="73">
        <v>1.4362919968848586</v>
      </c>
      <c r="BP42" s="73">
        <v>1.3727321363475451</v>
      </c>
      <c r="BQ42" s="73">
        <v>1.2901128127649266</v>
      </c>
      <c r="BR42" s="74">
        <v>1.2077882371999968</v>
      </c>
      <c r="BS42" s="74">
        <v>1.6901718051444239</v>
      </c>
      <c r="BT42" s="76">
        <v>1.2449845995103701</v>
      </c>
      <c r="BU42" s="17">
        <v>-3.2198704645330922E-3</v>
      </c>
      <c r="BV42" s="17">
        <v>-3.9960795082746303E-3</v>
      </c>
      <c r="BW42" s="17">
        <v>0</v>
      </c>
      <c r="BX42" s="17">
        <v>0</v>
      </c>
      <c r="BY42" s="35">
        <v>0</v>
      </c>
      <c r="BZ42" s="35">
        <v>-2.4599167486100137E-3</v>
      </c>
      <c r="CA42" s="36">
        <v>0</v>
      </c>
      <c r="CB42" s="35">
        <v>5.2911005036628085E-3</v>
      </c>
      <c r="CC42" s="10">
        <v>1.3362222132453085E-3</v>
      </c>
      <c r="CD42" s="10">
        <v>6.9778232898374312E-3</v>
      </c>
      <c r="CE42" s="10">
        <v>1.1195937408760962E-2</v>
      </c>
      <c r="CF42" s="10">
        <v>3.6330578793276396E-3</v>
      </c>
      <c r="CG42" s="69">
        <v>4.2286832685391618E-3</v>
      </c>
      <c r="CH42" s="69">
        <v>6.7228593310694838E-3</v>
      </c>
      <c r="CI42" s="11">
        <v>3.9867500494808264E-3</v>
      </c>
      <c r="CJ42" s="12">
        <v>1884.2519045103368</v>
      </c>
      <c r="CK42" s="12">
        <v>1954.9150642875281</v>
      </c>
      <c r="CL42" s="12">
        <v>2349.5779911491336</v>
      </c>
      <c r="CM42" s="12">
        <v>2175.788818750189</v>
      </c>
      <c r="CN42" s="12">
        <v>1729.7046618758056</v>
      </c>
      <c r="CO42" s="72">
        <v>1564.3266578531648</v>
      </c>
      <c r="CP42" s="69">
        <v>2161.6919779457407</v>
      </c>
      <c r="CQ42" s="11">
        <v>1631.5004781760454</v>
      </c>
      <c r="CR42" s="14">
        <v>2.6054350212318207</v>
      </c>
      <c r="CS42" s="14">
        <v>3.0343800120034161</v>
      </c>
      <c r="CT42" s="14">
        <v>2.2236995028497968</v>
      </c>
      <c r="CU42" s="14">
        <v>2.133485995751407</v>
      </c>
      <c r="CV42" s="14">
        <v>2.3041148741887265</v>
      </c>
      <c r="CW42" s="68">
        <v>3.0539209249694697</v>
      </c>
      <c r="CX42" s="69">
        <v>2.447449251469676</v>
      </c>
      <c r="CY42" s="11">
        <v>2.7493620615957277</v>
      </c>
      <c r="CZ42">
        <v>1.4633872387893627</v>
      </c>
      <c r="DA42">
        <v>1.3512606054806287</v>
      </c>
      <c r="DB42">
        <v>1.3834911342367986</v>
      </c>
      <c r="DC42">
        <v>1.3026016277843107</v>
      </c>
      <c r="DD42">
        <v>1.4144228597897488</v>
      </c>
      <c r="DE42" s="24">
        <v>1.8047344321897063</v>
      </c>
      <c r="DF42" s="24">
        <v>1.3528798096372534</v>
      </c>
      <c r="DG42" s="28">
        <v>1.6086293437978343</v>
      </c>
      <c r="DH42" s="17">
        <v>0</v>
      </c>
      <c r="DI42" s="17">
        <v>-0.13724721520280136</v>
      </c>
      <c r="DJ42" s="17">
        <v>0</v>
      </c>
      <c r="DK42" s="17">
        <v>0</v>
      </c>
      <c r="DL42" s="17">
        <v>0</v>
      </c>
      <c r="DM42" s="35">
        <v>0</v>
      </c>
      <c r="DN42" s="35">
        <v>-1.7512315101349762E-2</v>
      </c>
      <c r="DO42" s="27">
        <v>0</v>
      </c>
      <c r="DP42" s="94">
        <v>5.2911005036628085E-3</v>
      </c>
      <c r="DQ42" s="35">
        <v>-6.5618228723789617E-3</v>
      </c>
      <c r="DR42" s="35">
        <v>-8.7866131538446249E-3</v>
      </c>
      <c r="DS42" s="35">
        <v>-8.4249548199834563E-3</v>
      </c>
      <c r="DT42" s="35">
        <v>-6.6448448815583875E-3</v>
      </c>
      <c r="DU42" s="35">
        <v>-3.7295058080160925E-3</v>
      </c>
      <c r="DV42" s="35">
        <v>-1.3116958711800915E-3</v>
      </c>
      <c r="DW42" s="35">
        <v>-8.915717836510368E-3</v>
      </c>
      <c r="DX42" s="35">
        <v>-3.5182224778891134E-3</v>
      </c>
      <c r="DY42" s="35">
        <v>1.2400323059684878E-3</v>
      </c>
      <c r="DZ42" s="35">
        <v>2.2857241023168219E-3</v>
      </c>
      <c r="EA42" s="35">
        <v>-5.8203296437403934E-3</v>
      </c>
      <c r="EB42" s="35">
        <v>-6.1736968296561886E-3</v>
      </c>
      <c r="EC42" s="35">
        <v>-1.7984240171937181E-3</v>
      </c>
      <c r="ED42" s="35">
        <v>3.5058465085504968E-5</v>
      </c>
      <c r="EE42" s="35">
        <v>-3.757572164607717E-3</v>
      </c>
    </row>
    <row r="43" spans="1:135" x14ac:dyDescent="0.25">
      <c r="A43" s="7">
        <v>38868</v>
      </c>
      <c r="B43" s="8">
        <v>42</v>
      </c>
      <c r="C43" s="8">
        <v>84</v>
      </c>
      <c r="D43" s="9">
        <v>0.54038476035272665</v>
      </c>
      <c r="E43" s="10">
        <v>4.539979231812161E-3</v>
      </c>
      <c r="F43" s="10">
        <v>1.1965612195045893E-2</v>
      </c>
      <c r="G43" s="10">
        <v>4.5335603305231053E-3</v>
      </c>
      <c r="H43" s="10">
        <v>3.8853634390621393E-3</v>
      </c>
      <c r="I43" s="10">
        <v>2.7853950639297664E-3</v>
      </c>
      <c r="J43" s="69">
        <v>-4.0848891218872889E-4</v>
      </c>
      <c r="K43" s="69">
        <v>8.1097408938381344E-3</v>
      </c>
      <c r="L43" s="11">
        <v>7.4749999999999979E-4</v>
      </c>
      <c r="M43" s="12">
        <v>1746.9449384399566</v>
      </c>
      <c r="N43" s="12">
        <v>2944.225876531917</v>
      </c>
      <c r="O43" s="12">
        <v>1314.6576605266246</v>
      </c>
      <c r="P43" s="12">
        <v>1746.928112714141</v>
      </c>
      <c r="Q43" s="12">
        <v>1914.5530580350119</v>
      </c>
      <c r="R43" s="72">
        <v>1453.4351769331583</v>
      </c>
      <c r="S43" s="72">
        <v>2430.7144411286654</v>
      </c>
      <c r="T43" s="13">
        <v>1059.4212377119482</v>
      </c>
      <c r="U43" s="14">
        <v>2.6832368498185719</v>
      </c>
      <c r="V43" s="14">
        <v>2.3684497468893904</v>
      </c>
      <c r="W43" s="14">
        <v>2.9744927174295634</v>
      </c>
      <c r="X43" s="14">
        <v>2.4561281909878496</v>
      </c>
      <c r="Y43" s="14">
        <v>2.5404912575126657</v>
      </c>
      <c r="Z43" s="68">
        <v>2.682364592398427</v>
      </c>
      <c r="AA43" s="14">
        <v>3.7112861506801851</v>
      </c>
      <c r="AB43" s="15">
        <v>1.6429320413010493</v>
      </c>
      <c r="AC43" s="73">
        <v>1.4934951989463121</v>
      </c>
      <c r="AD43" s="73">
        <v>1.8334864279043845</v>
      </c>
      <c r="AE43" s="73">
        <v>1.421230476693099</v>
      </c>
      <c r="AF43" s="73">
        <v>1.5410245689274524</v>
      </c>
      <c r="AG43" s="73">
        <v>1.3470485787032422</v>
      </c>
      <c r="AH43" s="74">
        <v>1.3035932391615868</v>
      </c>
      <c r="AI43" s="73">
        <v>1.8754273202643037</v>
      </c>
      <c r="AJ43" s="75">
        <v>1.212472630747456</v>
      </c>
      <c r="AK43" s="17">
        <v>0</v>
      </c>
      <c r="AL43" s="17">
        <v>0</v>
      </c>
      <c r="AM43" s="17">
        <v>0</v>
      </c>
      <c r="AN43" s="17">
        <v>0</v>
      </c>
      <c r="AO43" s="17">
        <v>0</v>
      </c>
      <c r="AP43" s="35">
        <v>-4.0848891218869809E-4</v>
      </c>
      <c r="AQ43" s="17">
        <v>0</v>
      </c>
      <c r="AR43" s="27">
        <v>0</v>
      </c>
      <c r="AS43" s="10">
        <v>6.8914124733969479E-3</v>
      </c>
      <c r="AT43" s="10">
        <v>7.937104269745282E-3</v>
      </c>
      <c r="AU43" s="10">
        <v>-1.6894947631193369E-4</v>
      </c>
      <c r="AV43" s="10">
        <v>-5.2231666222772892E-4</v>
      </c>
      <c r="AW43" s="69">
        <v>3.852956150234742E-3</v>
      </c>
      <c r="AX43" s="69">
        <v>5.6864386325139651E-3</v>
      </c>
      <c r="AY43" s="11">
        <v>1.8938080028207433E-3</v>
      </c>
      <c r="AZ43" s="12">
        <v>1683.3022885800633</v>
      </c>
      <c r="BA43" s="12">
        <v>2069.7506871907635</v>
      </c>
      <c r="BB43" s="12">
        <v>2191.9960926900744</v>
      </c>
      <c r="BC43" s="12">
        <v>1364.2508424331554</v>
      </c>
      <c r="BD43" s="72">
        <v>1487.1570892018781</v>
      </c>
      <c r="BE43" s="72">
        <v>1883.3424600910282</v>
      </c>
      <c r="BF43" s="13">
        <v>1432.1224534240398</v>
      </c>
      <c r="BG43" s="14">
        <v>3.0063227262848407</v>
      </c>
      <c r="BH43" s="14">
        <v>2.1861505039398939</v>
      </c>
      <c r="BI43" s="14">
        <v>2.8759197699028598</v>
      </c>
      <c r="BJ43" s="14">
        <v>3.0964382157786865</v>
      </c>
      <c r="BK43" s="68">
        <v>1.9511020281690143</v>
      </c>
      <c r="BL43" s="14">
        <v>2.7782400356743318</v>
      </c>
      <c r="BM43" s="15">
        <v>2.4639576525612243</v>
      </c>
      <c r="BN43" s="73">
        <v>2.2696242394046848</v>
      </c>
      <c r="BO43" s="73">
        <v>1.4476919962259345</v>
      </c>
      <c r="BP43" s="73">
        <v>1.3725002139719926</v>
      </c>
      <c r="BQ43" s="73">
        <v>1.289438965346666</v>
      </c>
      <c r="BR43" s="74">
        <v>1.2124417923166977</v>
      </c>
      <c r="BS43" s="74">
        <v>1.699782863392783</v>
      </c>
      <c r="BT43" s="76">
        <v>1.2473423613083114</v>
      </c>
      <c r="BU43" s="17">
        <v>0</v>
      </c>
      <c r="BV43" s="17">
        <v>0</v>
      </c>
      <c r="BW43" s="17">
        <v>-1.6894947631196366E-4</v>
      </c>
      <c r="BX43" s="17">
        <v>-5.2231666222768425E-4</v>
      </c>
      <c r="BY43" s="35">
        <v>0</v>
      </c>
      <c r="BZ43" s="35">
        <v>0</v>
      </c>
      <c r="CA43" s="36">
        <v>0</v>
      </c>
      <c r="CB43" s="35">
        <v>6.6336910177693127E-3</v>
      </c>
      <c r="CC43" s="10">
        <v>1.7623003940974168E-2</v>
      </c>
      <c r="CD43" s="10">
        <v>4.931655256193327E-3</v>
      </c>
      <c r="CE43" s="10">
        <v>4.1931133076023106E-4</v>
      </c>
      <c r="CF43" s="10">
        <v>3.9750051345346822E-3</v>
      </c>
      <c r="CG43" s="69">
        <v>3.5691946626040826E-3</v>
      </c>
      <c r="CH43" s="69">
        <v>8.0578651967816196E-3</v>
      </c>
      <c r="CI43" s="11">
        <v>3.7783976788282156E-3</v>
      </c>
      <c r="CJ43" s="12">
        <v>1918.8624760827042</v>
      </c>
      <c r="CK43" s="12">
        <v>1814.1438513469177</v>
      </c>
      <c r="CL43" s="12">
        <v>1520.0245679494412</v>
      </c>
      <c r="CM43" s="12">
        <v>1685.2854393772072</v>
      </c>
      <c r="CN43" s="12">
        <v>2001.7387607998025</v>
      </c>
      <c r="CO43" s="72">
        <v>2922.0451892516617</v>
      </c>
      <c r="CP43" s="69">
        <v>1655.1318935772081</v>
      </c>
      <c r="CQ43" s="11">
        <v>2447.6097224519922</v>
      </c>
      <c r="CR43" s="14">
        <v>2.6467597013800246</v>
      </c>
      <c r="CS43" s="14">
        <v>2.5733289265959791</v>
      </c>
      <c r="CT43" s="14">
        <v>2.8090545388809351</v>
      </c>
      <c r="CU43" s="14">
        <v>2.7480683639663672</v>
      </c>
      <c r="CV43" s="14">
        <v>2.3860902591952606</v>
      </c>
      <c r="CW43" s="68">
        <v>2.6319470778282681</v>
      </c>
      <c r="CX43" s="69">
        <v>2.7173657908968338</v>
      </c>
      <c r="CY43" s="11">
        <v>2.5052032119723591</v>
      </c>
      <c r="CZ43">
        <v>1.473094897570838</v>
      </c>
      <c r="DA43">
        <v>1.3750738764562969</v>
      </c>
      <c r="DB43">
        <v>1.3903140355608543</v>
      </c>
      <c r="DC43">
        <v>1.3031478234063074</v>
      </c>
      <c r="DD43">
        <v>1.4200451979198163</v>
      </c>
      <c r="DE43" s="24">
        <v>1.8111758806924958</v>
      </c>
      <c r="DF43" s="24">
        <v>1.3637811327707579</v>
      </c>
      <c r="DG43" s="28">
        <v>1.6147073851765348</v>
      </c>
      <c r="DH43" s="17">
        <v>0</v>
      </c>
      <c r="DI43" s="17">
        <v>-0.12204291947623402</v>
      </c>
      <c r="DJ43" s="17">
        <v>0</v>
      </c>
      <c r="DK43" s="17">
        <v>0</v>
      </c>
      <c r="DL43" s="17">
        <v>0</v>
      </c>
      <c r="DM43" s="35">
        <v>0</v>
      </c>
      <c r="DN43" s="35">
        <v>-9.5955617789384995E-3</v>
      </c>
      <c r="DO43" s="27">
        <v>0</v>
      </c>
      <c r="DP43" s="94">
        <v>6.6336910177693127E-3</v>
      </c>
      <c r="DQ43" s="35">
        <v>-1.1114009356162991E-3</v>
      </c>
      <c r="DR43" s="35">
        <v>6.314232027617433E-3</v>
      </c>
      <c r="DS43" s="35">
        <v>-1.1178198369053548E-3</v>
      </c>
      <c r="DT43" s="35">
        <v>-1.7660167283663208E-3</v>
      </c>
      <c r="DU43" s="35">
        <v>-2.8659851034986937E-3</v>
      </c>
      <c r="DV43" s="35">
        <v>-6.0598690796171886E-3</v>
      </c>
      <c r="DW43" s="35">
        <v>2.4583607264096743E-3</v>
      </c>
      <c r="DX43" s="35">
        <v>-4.9038801674284602E-3</v>
      </c>
      <c r="DY43" s="35">
        <v>4.6731815113320819E-3</v>
      </c>
      <c r="DZ43" s="35">
        <v>-3.4710150275403151E-3</v>
      </c>
      <c r="EA43" s="35">
        <v>-7.4249174747620938E-3</v>
      </c>
      <c r="EB43" s="35">
        <v>-1.1226014081514656E-2</v>
      </c>
      <c r="EC43" s="35">
        <v>-7.3477042992744299E-3</v>
      </c>
      <c r="ED43" s="35">
        <v>-4.1459158297834937E-4</v>
      </c>
      <c r="EE43" s="35">
        <v>-9.4561627365260439E-3</v>
      </c>
    </row>
    <row r="44" spans="1:135" x14ac:dyDescent="0.25">
      <c r="A44" s="7">
        <v>38898</v>
      </c>
      <c r="B44" s="8">
        <v>44</v>
      </c>
      <c r="C44" s="8">
        <v>90</v>
      </c>
      <c r="D44" s="9">
        <v>0.53447281936961222</v>
      </c>
      <c r="E44" s="10">
        <v>2.4189603566215972E-3</v>
      </c>
      <c r="F44" s="10">
        <v>-1.6933144196373505E-3</v>
      </c>
      <c r="G44" s="10">
        <v>6.1161033532820376E-3</v>
      </c>
      <c r="H44" s="10">
        <v>2.7743341737507172E-3</v>
      </c>
      <c r="I44" s="10">
        <v>2.7498376565928233E-3</v>
      </c>
      <c r="J44" s="69">
        <v>-3.2636361029535358E-3</v>
      </c>
      <c r="K44" s="69">
        <v>5.0150293248010956E-3</v>
      </c>
      <c r="L44" s="11">
        <v>-5.5193476028477797E-5</v>
      </c>
      <c r="M44" s="12">
        <v>1741.5566221935403</v>
      </c>
      <c r="N44" s="12">
        <v>3279.0217208473041</v>
      </c>
      <c r="O44" s="12">
        <v>1380.7252087705208</v>
      </c>
      <c r="P44" s="12">
        <v>1573.8411239280963</v>
      </c>
      <c r="Q44" s="12">
        <v>1855.7498053648524</v>
      </c>
      <c r="R44" s="72">
        <v>1307.503485509181</v>
      </c>
      <c r="S44" s="72">
        <v>2515.4685457372843</v>
      </c>
      <c r="T44" s="13">
        <v>980.97900304627956</v>
      </c>
      <c r="U44" s="14">
        <v>2.6956105083262019</v>
      </c>
      <c r="V44" s="14">
        <v>2.6367976496181753</v>
      </c>
      <c r="W44" s="14">
        <v>3.072995841861188</v>
      </c>
      <c r="X44" s="14">
        <v>2.3729135039454996</v>
      </c>
      <c r="Y44" s="14">
        <v>2.2403892879892413</v>
      </c>
      <c r="Z44" s="68">
        <v>2.8210691762332774</v>
      </c>
      <c r="AA44" s="14">
        <v>3.8669175836490086</v>
      </c>
      <c r="AB44" s="15">
        <v>1.5447644468794279</v>
      </c>
      <c r="AC44" s="73">
        <v>1.4971079046253679</v>
      </c>
      <c r="AD44" s="73">
        <v>1.8303817588978046</v>
      </c>
      <c r="AE44" s="73">
        <v>1.4299228691773882</v>
      </c>
      <c r="AF44" s="73">
        <v>1.5452998860516174</v>
      </c>
      <c r="AG44" s="73">
        <v>1.3507527436102202</v>
      </c>
      <c r="AH44" s="74">
        <v>1.2993387852026927</v>
      </c>
      <c r="AI44" s="73">
        <v>1.8848326432719622</v>
      </c>
      <c r="AJ44" s="75">
        <v>1.2124057101683758</v>
      </c>
      <c r="AK44" s="17">
        <v>0</v>
      </c>
      <c r="AL44" s="17">
        <v>-1.6933144196373817E-3</v>
      </c>
      <c r="AM44" s="17">
        <v>0</v>
      </c>
      <c r="AN44" s="17">
        <v>0</v>
      </c>
      <c r="AO44" s="17">
        <v>0</v>
      </c>
      <c r="AP44" s="35">
        <v>-3.6707918559808483E-3</v>
      </c>
      <c r="AQ44" s="17">
        <v>0</v>
      </c>
      <c r="AR44" s="27">
        <v>-5.5193476028336796E-5</v>
      </c>
      <c r="AS44" s="10">
        <v>1.0324561678760542E-2</v>
      </c>
      <c r="AT44" s="10">
        <v>2.180365139888145E-3</v>
      </c>
      <c r="AU44" s="10">
        <v>-1.7735373073336333E-3</v>
      </c>
      <c r="AV44" s="10">
        <v>-5.5746339140861963E-3</v>
      </c>
      <c r="AW44" s="69">
        <v>-1.6963241318459696E-3</v>
      </c>
      <c r="AX44" s="69">
        <v>5.2367885844501107E-3</v>
      </c>
      <c r="AY44" s="11">
        <v>-3.8047825690975842E-3</v>
      </c>
      <c r="AZ44" s="12">
        <v>1732.7540466210885</v>
      </c>
      <c r="BA44" s="12">
        <v>1799.5330672708978</v>
      </c>
      <c r="BB44" s="12">
        <v>2306.0613808061858</v>
      </c>
      <c r="BC44" s="12">
        <v>1361.9764230796361</v>
      </c>
      <c r="BD44" s="72">
        <v>1559.1717610974558</v>
      </c>
      <c r="BE44" s="72">
        <v>1872.6702273343817</v>
      </c>
      <c r="BF44" s="13">
        <v>1451.9657364177588</v>
      </c>
      <c r="BG44" s="14">
        <v>3.0478322197238854</v>
      </c>
      <c r="BH44" s="14">
        <v>2.1792050985412206</v>
      </c>
      <c r="BI44" s="14">
        <v>2.8939449060636853</v>
      </c>
      <c r="BJ44" s="14">
        <v>3.0910807910700426</v>
      </c>
      <c r="BK44" s="68">
        <v>2.0068523455389591</v>
      </c>
      <c r="BL44" s="14">
        <v>2.740574963919483</v>
      </c>
      <c r="BM44" s="15">
        <v>2.5962974239998462</v>
      </c>
      <c r="BN44" s="73">
        <v>2.2930571148520285</v>
      </c>
      <c r="BO44" s="73">
        <v>1.4508484933878005</v>
      </c>
      <c r="BP44" s="73">
        <v>1.3700660336381898</v>
      </c>
      <c r="BQ44" s="73">
        <v>1.2822508151603003</v>
      </c>
      <c r="BR44" s="74">
        <v>1.2103850980459323</v>
      </c>
      <c r="BS44" s="74">
        <v>1.7086842668878424</v>
      </c>
      <c r="BT44" s="76">
        <v>1.2425964948343087</v>
      </c>
      <c r="BU44" s="17">
        <v>0</v>
      </c>
      <c r="BV44" s="17">
        <v>0</v>
      </c>
      <c r="BW44" s="17">
        <v>-1.9421871454463613E-3</v>
      </c>
      <c r="BX44" s="17">
        <v>-6.0940388521347755E-3</v>
      </c>
      <c r="BY44" s="35">
        <v>-1.6963241318459499E-3</v>
      </c>
      <c r="BZ44" s="35">
        <v>0</v>
      </c>
      <c r="CA44" s="36">
        <v>-3.8047825690974424E-3</v>
      </c>
      <c r="CB44" s="35">
        <v>5.5847084561606352E-3</v>
      </c>
      <c r="CC44" s="10">
        <v>1.4538546003544504E-2</v>
      </c>
      <c r="CD44" s="10">
        <v>6.3024082482285937E-3</v>
      </c>
      <c r="CE44" s="10">
        <v>2.4774774362141096E-3</v>
      </c>
      <c r="CF44" s="10">
        <v>6.4792604124815827E-4</v>
      </c>
      <c r="CG44" s="69">
        <v>-2.0461258772347655E-3</v>
      </c>
      <c r="CH44" s="69">
        <v>8.7639491065386252E-3</v>
      </c>
      <c r="CI44" s="11">
        <v>-5.4170291430040408E-4</v>
      </c>
      <c r="CJ44" s="12">
        <v>1968.2176797856341</v>
      </c>
      <c r="CK44" s="12">
        <v>1639.2556931504414</v>
      </c>
      <c r="CL44" s="12">
        <v>2062.282661358131</v>
      </c>
      <c r="CM44" s="12">
        <v>2432.6330128532818</v>
      </c>
      <c r="CN44" s="12">
        <v>1586.5601061336545</v>
      </c>
      <c r="CO44" s="72">
        <v>2367.0599536375471</v>
      </c>
      <c r="CP44" s="69">
        <v>1987.4223512090286</v>
      </c>
      <c r="CQ44" s="11">
        <v>1931.210189534693</v>
      </c>
      <c r="CR44" s="14">
        <v>2.68256659581807</v>
      </c>
      <c r="CS44" s="14">
        <v>2.7141552164758309</v>
      </c>
      <c r="CT44" s="14">
        <v>2.4862638178735859</v>
      </c>
      <c r="CU44" s="14">
        <v>2.7858611371248401</v>
      </c>
      <c r="CV44" s="14">
        <v>2.5468015769385288</v>
      </c>
      <c r="CW44" s="68">
        <v>2.8889807987467324</v>
      </c>
      <c r="CX44" s="69">
        <v>2.6746096094092993</v>
      </c>
      <c r="CY44" s="11">
        <v>2.6978997452616311</v>
      </c>
      <c r="CZ44">
        <v>1.4813217031020289</v>
      </c>
      <c r="DA44">
        <v>1.395065451267429</v>
      </c>
      <c r="DB44">
        <v>1.399076362206201</v>
      </c>
      <c r="DC44">
        <v>1.3063763427348483</v>
      </c>
      <c r="DD44">
        <v>1.4209652821832981</v>
      </c>
      <c r="DE44" s="24">
        <v>1.8074699868547874</v>
      </c>
      <c r="DF44" s="24">
        <v>1.3757332412108183</v>
      </c>
      <c r="DG44" s="28">
        <v>1.6138326934802423</v>
      </c>
      <c r="DH44" s="17">
        <v>0</v>
      </c>
      <c r="DI44" s="17">
        <v>-0.10927870007190155</v>
      </c>
      <c r="DJ44" s="17">
        <v>0</v>
      </c>
      <c r="DK44" s="17">
        <v>0</v>
      </c>
      <c r="DL44" s="17">
        <v>0</v>
      </c>
      <c r="DM44" s="35">
        <v>-2.046125877234739E-3</v>
      </c>
      <c r="DN44" s="35">
        <v>-9.1570768747917253E-4</v>
      </c>
      <c r="DO44" s="27">
        <v>-5.4170291430044593E-4</v>
      </c>
      <c r="DP44" s="94">
        <v>5.5847084561606352E-3</v>
      </c>
      <c r="DQ44" s="35">
        <v>-3.2324198108068629E-3</v>
      </c>
      <c r="DR44" s="35">
        <v>-7.3446945870658106E-3</v>
      </c>
      <c r="DS44" s="35">
        <v>4.6472318585357754E-4</v>
      </c>
      <c r="DT44" s="35">
        <v>-2.8770459936777429E-3</v>
      </c>
      <c r="DU44" s="35">
        <v>-2.9015425108356368E-3</v>
      </c>
      <c r="DV44" s="35">
        <v>-8.9150162703819959E-3</v>
      </c>
      <c r="DW44" s="35">
        <v>-6.3635084262736452E-4</v>
      </c>
      <c r="DX44" s="35">
        <v>-5.7065736434569383E-3</v>
      </c>
      <c r="DY44" s="35">
        <v>2.1275643286569931E-2</v>
      </c>
      <c r="DZ44" s="35">
        <v>8.0317187113755975E-3</v>
      </c>
      <c r="EA44" s="35">
        <v>7.688490124246254E-3</v>
      </c>
      <c r="EB44" s="35">
        <v>4.1281705936177951E-3</v>
      </c>
      <c r="EC44" s="35">
        <v>4.8304464327273656E-3</v>
      </c>
      <c r="ED44" s="35">
        <v>1.5579693175444359E-2</v>
      </c>
      <c r="EE44" s="35">
        <v>4.5209774706255592E-3</v>
      </c>
    </row>
    <row r="45" spans="1:135" x14ac:dyDescent="0.25">
      <c r="A45" s="7">
        <v>38929</v>
      </c>
      <c r="B45" s="8">
        <v>43</v>
      </c>
      <c r="C45" s="8">
        <v>88</v>
      </c>
      <c r="D45" s="9">
        <v>0.53091087222664379</v>
      </c>
      <c r="E45" s="10">
        <v>1.7908100447493646E-2</v>
      </c>
      <c r="F45" s="10">
        <v>1.1554079161988688E-2</v>
      </c>
      <c r="G45" s="10">
        <v>1.2269589922070057E-2</v>
      </c>
      <c r="H45" s="10">
        <v>1.2333867432506133E-2</v>
      </c>
      <c r="I45" s="10">
        <v>1.3057750627946944E-2</v>
      </c>
      <c r="J45" s="69">
        <v>2.6136130782197994E-2</v>
      </c>
      <c r="K45" s="69">
        <v>1.4939632811453628E-2</v>
      </c>
      <c r="L45" s="11">
        <v>1.7225854484598919E-2</v>
      </c>
      <c r="M45" s="12">
        <v>1733.1493617232657</v>
      </c>
      <c r="N45" s="12">
        <v>3116.9346707056152</v>
      </c>
      <c r="O45" s="12">
        <v>2228.8812243971511</v>
      </c>
      <c r="P45" s="12">
        <v>1221.7224229615485</v>
      </c>
      <c r="Q45" s="12">
        <v>1586.5025999206805</v>
      </c>
      <c r="R45" s="72">
        <v>1349.9999999999998</v>
      </c>
      <c r="S45" s="72">
        <v>2977.6848212037903</v>
      </c>
      <c r="T45" s="13">
        <v>1063.1612201895969</v>
      </c>
      <c r="U45" s="14">
        <v>2.7793835515611121</v>
      </c>
      <c r="V45" s="14">
        <v>2.6705481496388246</v>
      </c>
      <c r="W45" s="14">
        <v>2.6645406457052063</v>
      </c>
      <c r="X45" s="14">
        <v>3.380711796086719</v>
      </c>
      <c r="Y45" s="14">
        <v>2.2658354889172871</v>
      </c>
      <c r="Z45" s="68">
        <v>2.7680744658730569</v>
      </c>
      <c r="AA45" s="14">
        <v>3.4984881152657032</v>
      </c>
      <c r="AB45" s="15">
        <v>1.9922475106506874</v>
      </c>
      <c r="AC45" s="73">
        <v>1.5239182633621358</v>
      </c>
      <c r="AD45" s="73">
        <v>1.8515301346367699</v>
      </c>
      <c r="AE45" s="73">
        <v>1.4474674364023847</v>
      </c>
      <c r="AF45" s="73">
        <v>1.564359409989645</v>
      </c>
      <c r="AG45" s="73">
        <v>1.3683905360962978</v>
      </c>
      <c r="AH45" s="74">
        <v>1.3332984736231324</v>
      </c>
      <c r="AI45" s="73">
        <v>1.912991350873487</v>
      </c>
      <c r="AJ45" s="75">
        <v>1.2332904345080331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35">
        <v>0</v>
      </c>
      <c r="AQ45" s="17">
        <v>0</v>
      </c>
      <c r="AR45" s="27">
        <v>0</v>
      </c>
      <c r="AS45" s="10">
        <v>2.6927023453998392E-2</v>
      </c>
      <c r="AT45" s="10">
        <v>1.3683098878804058E-2</v>
      </c>
      <c r="AU45" s="10">
        <v>1.3339870291674714E-2</v>
      </c>
      <c r="AV45" s="10">
        <v>9.7795507610462552E-3</v>
      </c>
      <c r="AW45" s="69">
        <v>1.0481826600155826E-2</v>
      </c>
      <c r="AX45" s="69">
        <v>2.123107334287282E-2</v>
      </c>
      <c r="AY45" s="11">
        <v>1.0172357638054019E-2</v>
      </c>
      <c r="AZ45" s="12">
        <v>1656.1847838681342</v>
      </c>
      <c r="BA45" s="12">
        <v>1866.920576615056</v>
      </c>
      <c r="BB45" s="12">
        <v>2101.4574077651146</v>
      </c>
      <c r="BC45" s="12">
        <v>1714.0915756328793</v>
      </c>
      <c r="BD45" s="72">
        <v>1478.8594227169735</v>
      </c>
      <c r="BE45" s="72">
        <v>1797.8546268303439</v>
      </c>
      <c r="BF45" s="13">
        <v>1582.5181934759955</v>
      </c>
      <c r="BG45" s="14">
        <v>2.9877847801304451</v>
      </c>
      <c r="BH45" s="14">
        <v>2.4342029044313938</v>
      </c>
      <c r="BI45" s="14">
        <v>3.1158150086922922</v>
      </c>
      <c r="BJ45" s="14">
        <v>2.7762848097668549</v>
      </c>
      <c r="BK45" s="68">
        <v>2.2600253803924373</v>
      </c>
      <c r="BL45" s="14">
        <v>2.9047553272294961</v>
      </c>
      <c r="BM45" s="15">
        <v>2.487523267812775</v>
      </c>
      <c r="BN45" s="73">
        <v>2.354802317565007</v>
      </c>
      <c r="BO45" s="73">
        <v>1.4707005967809899</v>
      </c>
      <c r="BP45" s="73">
        <v>1.3883425368179525</v>
      </c>
      <c r="BQ45" s="73">
        <v>1.2947906520955534</v>
      </c>
      <c r="BR45" s="74">
        <v>1.2230721447630624</v>
      </c>
      <c r="BS45" s="74">
        <v>1.744961467877951</v>
      </c>
      <c r="BT45" s="76">
        <v>1.2552366307795557</v>
      </c>
      <c r="BU45" s="17">
        <v>0</v>
      </c>
      <c r="BV45" s="17">
        <v>0</v>
      </c>
      <c r="BW45" s="17">
        <v>0</v>
      </c>
      <c r="BX45" s="17">
        <v>0</v>
      </c>
      <c r="BY45" s="35">
        <v>0</v>
      </c>
      <c r="BZ45" s="35">
        <v>0</v>
      </c>
      <c r="CA45" s="36">
        <v>0</v>
      </c>
      <c r="CB45" s="35">
        <v>1.3356329988204952E-2</v>
      </c>
      <c r="CC45" s="10">
        <v>9.3935324617385099E-3</v>
      </c>
      <c r="CD45" s="10">
        <v>1.7289833579084431E-2</v>
      </c>
      <c r="CE45" s="10">
        <v>1.9174967677068874E-2</v>
      </c>
      <c r="CF45" s="10">
        <v>1.1720296105661445E-2</v>
      </c>
      <c r="CG45" s="69">
        <v>5.2033132207768232E-3</v>
      </c>
      <c r="CH45" s="69">
        <v>1.6081910971103994E-2</v>
      </c>
      <c r="CI45" s="11">
        <v>8.6362177048063763E-3</v>
      </c>
      <c r="CJ45" s="12">
        <v>1961.0865577941659</v>
      </c>
      <c r="CK45" s="12">
        <v>2969.3512004831314</v>
      </c>
      <c r="CL45" s="12">
        <v>2076.5380023166713</v>
      </c>
      <c r="CM45" s="12">
        <v>1549.3600250784657</v>
      </c>
      <c r="CN45" s="12">
        <v>1516.8130079279235</v>
      </c>
      <c r="CO45" s="72">
        <v>1912.2567303256758</v>
      </c>
      <c r="CP45" s="69">
        <v>2109.5664930864132</v>
      </c>
      <c r="CQ45" s="11">
        <v>1703.951667725436</v>
      </c>
      <c r="CR45" s="14">
        <v>2.6884488273670839</v>
      </c>
      <c r="CS45" s="14">
        <v>2.6578809146849034</v>
      </c>
      <c r="CT45" s="14">
        <v>2.1763773213418305</v>
      </c>
      <c r="CU45" s="14">
        <v>3.0300920142672014</v>
      </c>
      <c r="CV45" s="14">
        <v>2.6569227307199785</v>
      </c>
      <c r="CW45" s="68">
        <v>3.1590424208875354</v>
      </c>
      <c r="CX45" s="69">
        <v>2.5694410161188861</v>
      </c>
      <c r="CY45" s="11">
        <v>2.8945444213770988</v>
      </c>
      <c r="CZ45">
        <v>1.5011067245873493</v>
      </c>
      <c r="DA45">
        <v>1.4081700438701594</v>
      </c>
      <c r="DB45">
        <v>1.4232661596731773</v>
      </c>
      <c r="DC45">
        <v>1.3314260668808766</v>
      </c>
      <c r="DD45">
        <v>1.4376194160463511</v>
      </c>
      <c r="DE45" s="24">
        <v>1.816874819333546</v>
      </c>
      <c r="DF45" s="24">
        <v>1.397857660715959</v>
      </c>
      <c r="DG45" s="28">
        <v>1.6277701039602714</v>
      </c>
      <c r="DH45" s="17">
        <v>0</v>
      </c>
      <c r="DI45" s="17">
        <v>-0.10091168062666511</v>
      </c>
      <c r="DJ45" s="17">
        <v>0</v>
      </c>
      <c r="DK45" s="17">
        <v>0</v>
      </c>
      <c r="DL45" s="17">
        <v>0</v>
      </c>
      <c r="DM45" s="35">
        <v>0</v>
      </c>
      <c r="DN45" s="35">
        <v>0</v>
      </c>
      <c r="DO45" s="27">
        <v>0</v>
      </c>
      <c r="DP45" s="94">
        <v>1.3356329988204952E-2</v>
      </c>
      <c r="DQ45" s="35">
        <v>1.2256720280065185E-2</v>
      </c>
      <c r="DR45" s="35">
        <v>5.9026989945602281E-3</v>
      </c>
      <c r="DS45" s="35">
        <v>6.6182097546415965E-3</v>
      </c>
      <c r="DT45" s="35">
        <v>6.6824872650776733E-3</v>
      </c>
      <c r="DU45" s="35">
        <v>7.4063704605184843E-3</v>
      </c>
      <c r="DV45" s="35">
        <v>2.0484750614769533E-2</v>
      </c>
      <c r="DW45" s="35">
        <v>9.2882526440251668E-3</v>
      </c>
      <c r="DX45" s="35">
        <v>1.1574474317170458E-2</v>
      </c>
      <c r="DY45" s="35">
        <v>3.9328939199412632E-2</v>
      </c>
      <c r="DZ45" s="35">
        <v>2.1326939490640198E-2</v>
      </c>
      <c r="EA45" s="35">
        <v>5.4212822870112051E-3</v>
      </c>
      <c r="EB45" s="35">
        <v>7.4578248746043465E-3</v>
      </c>
      <c r="EC45" s="35">
        <v>3.7865183840059052E-3</v>
      </c>
      <c r="ED45" s="35">
        <v>2.6820769946508016E-2</v>
      </c>
      <c r="EE45" s="35">
        <v>5.6481904087091845E-3</v>
      </c>
    </row>
    <row r="46" spans="1:135" x14ac:dyDescent="0.25">
      <c r="A46" s="7">
        <v>38960</v>
      </c>
      <c r="B46" s="8">
        <v>45</v>
      </c>
      <c r="C46" s="8">
        <v>92</v>
      </c>
      <c r="D46" s="9">
        <v>0.53635153171050931</v>
      </c>
      <c r="E46" s="10">
        <v>2.6041244992404271E-2</v>
      </c>
      <c r="F46" s="10">
        <v>1.238499973072822E-2</v>
      </c>
      <c r="G46" s="10">
        <v>1.7186122702071784E-2</v>
      </c>
      <c r="H46" s="10">
        <v>1.0002576506591337E-2</v>
      </c>
      <c r="I46" s="10">
        <v>4.257692976881592E-2</v>
      </c>
      <c r="J46" s="69">
        <v>2.6295302578272568E-2</v>
      </c>
      <c r="K46" s="69">
        <v>1.7065294736004183E-2</v>
      </c>
      <c r="L46" s="11">
        <v>2.8094968033011262E-2</v>
      </c>
      <c r="M46" s="12">
        <v>1884.6822442240339</v>
      </c>
      <c r="N46" s="12">
        <v>3081.328910095538</v>
      </c>
      <c r="O46" s="12">
        <v>1590.1008795698028</v>
      </c>
      <c r="P46" s="12">
        <v>1566.4498406489936</v>
      </c>
      <c r="Q46" s="12">
        <v>1795.3831283707193</v>
      </c>
      <c r="R46" s="72">
        <v>1705.2203778974697</v>
      </c>
      <c r="S46" s="72">
        <v>2674.2390754018616</v>
      </c>
      <c r="T46" s="13">
        <v>1365.9011689799559</v>
      </c>
      <c r="U46" s="14">
        <v>2.7412332249209603</v>
      </c>
      <c r="V46" s="14">
        <v>2.5446364076990182</v>
      </c>
      <c r="W46" s="14">
        <v>3.2650875713868857</v>
      </c>
      <c r="X46" s="14">
        <v>2.5169645081848477</v>
      </c>
      <c r="Y46" s="14">
        <v>2.9997768111710355</v>
      </c>
      <c r="Z46" s="68">
        <v>2.2910133285278551</v>
      </c>
      <c r="AA46" s="14">
        <v>3.4744946219127897</v>
      </c>
      <c r="AB46" s="15">
        <v>2.1126240872730215</v>
      </c>
      <c r="AC46" s="73">
        <v>1.5636029922067485</v>
      </c>
      <c r="AD46" s="73">
        <v>1.8744613348556813</v>
      </c>
      <c r="AE46" s="73">
        <v>1.4723437893716493</v>
      </c>
      <c r="AF46" s="73">
        <v>1.5800070346718726</v>
      </c>
      <c r="AG46" s="73">
        <v>1.4266524038479822</v>
      </c>
      <c r="AH46" s="74">
        <v>1.3683579604142018</v>
      </c>
      <c r="AI46" s="73">
        <v>1.9456371121035698</v>
      </c>
      <c r="AJ46" s="75">
        <v>1.267939689840955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35">
        <v>0</v>
      </c>
      <c r="AQ46" s="17">
        <v>0</v>
      </c>
      <c r="AR46" s="27">
        <v>0</v>
      </c>
      <c r="AS46" s="10">
        <v>4.498031936684109E-2</v>
      </c>
      <c r="AT46" s="10">
        <v>2.6978319658068659E-2</v>
      </c>
      <c r="AU46" s="10">
        <v>1.1072662454439665E-2</v>
      </c>
      <c r="AV46" s="10">
        <v>1.3109205042032807E-2</v>
      </c>
      <c r="AW46" s="69">
        <v>9.4378985514343653E-3</v>
      </c>
      <c r="AX46" s="69">
        <v>3.2472150113936477E-2</v>
      </c>
      <c r="AY46" s="11">
        <v>1.1299570576137645E-2</v>
      </c>
      <c r="AZ46" s="12">
        <v>2163.8983448840904</v>
      </c>
      <c r="BA46" s="12">
        <v>1941.8485476868909</v>
      </c>
      <c r="BB46" s="12">
        <v>1967.697662117846</v>
      </c>
      <c r="BC46" s="12">
        <v>1635.3598255852698</v>
      </c>
      <c r="BD46" s="72">
        <v>1334.041116149695</v>
      </c>
      <c r="BE46" s="72">
        <v>2058.2386389961794</v>
      </c>
      <c r="BF46" s="13">
        <v>1486.8359354633137</v>
      </c>
      <c r="BG46" s="14">
        <v>3.0468403714825087</v>
      </c>
      <c r="BH46" s="14">
        <v>2.3781718906177742</v>
      </c>
      <c r="BI46" s="14">
        <v>2.9180858890395545</v>
      </c>
      <c r="BJ46" s="14">
        <v>2.8955517769928689</v>
      </c>
      <c r="BK46" s="68">
        <v>2.1703468918032147</v>
      </c>
      <c r="BL46" s="14">
        <v>2.829852861890461</v>
      </c>
      <c r="BM46" s="15">
        <v>2.5380889069122996</v>
      </c>
      <c r="BN46" s="73">
        <v>2.4607220778548582</v>
      </c>
      <c r="BO46" s="73">
        <v>1.5103776276022598</v>
      </c>
      <c r="BP46" s="73">
        <v>1.4037151850992782</v>
      </c>
      <c r="BQ46" s="73">
        <v>1.3117643282403812</v>
      </c>
      <c r="BR46" s="74">
        <v>1.2346153755864213</v>
      </c>
      <c r="BS46" s="74">
        <v>1.8016241186059188</v>
      </c>
      <c r="BT46" s="76">
        <v>1.2694202656788025</v>
      </c>
      <c r="BU46" s="17">
        <v>0</v>
      </c>
      <c r="BV46" s="17">
        <v>0</v>
      </c>
      <c r="BW46" s="17">
        <v>0</v>
      </c>
      <c r="BX46" s="17">
        <v>0</v>
      </c>
      <c r="BY46" s="35">
        <v>0</v>
      </c>
      <c r="BZ46" s="35">
        <v>0</v>
      </c>
      <c r="CA46" s="36">
        <v>0</v>
      </c>
      <c r="CB46" s="35">
        <v>2.1150979553860944E-2</v>
      </c>
      <c r="CC46" s="10">
        <v>1.7746461961325788E-2</v>
      </c>
      <c r="CD46" s="10">
        <v>3.1533307461478213E-2</v>
      </c>
      <c r="CE46" s="10">
        <v>1.9251013536416263E-2</v>
      </c>
      <c r="CF46" s="10">
        <v>1.3019969590773398E-2</v>
      </c>
      <c r="CG46" s="69">
        <v>1.7969409654469786E-2</v>
      </c>
      <c r="CH46" s="69">
        <v>2.3488582278913515E-2</v>
      </c>
      <c r="CI46" s="11">
        <v>1.5934052643752368E-2</v>
      </c>
      <c r="CJ46" s="12">
        <v>2059.5006948557084</v>
      </c>
      <c r="CK46" s="12">
        <v>2666.0637214734143</v>
      </c>
      <c r="CL46" s="12">
        <v>1903.1269510224076</v>
      </c>
      <c r="CM46" s="12">
        <v>1876.3214843835981</v>
      </c>
      <c r="CN46" s="12">
        <v>1940.8582447942738</v>
      </c>
      <c r="CO46" s="72">
        <v>1740.4688401167307</v>
      </c>
      <c r="CP46" s="69">
        <v>2165.528065599909</v>
      </c>
      <c r="CQ46" s="11">
        <v>1822.8749253374747</v>
      </c>
      <c r="CR46" s="14">
        <v>2.6673578715315212</v>
      </c>
      <c r="CS46" s="14">
        <v>2.4621226683528299</v>
      </c>
      <c r="CT46" s="14">
        <v>2.5014158211380679</v>
      </c>
      <c r="CU46" s="14">
        <v>2.5424079105496005</v>
      </c>
      <c r="CV46" s="14">
        <v>2.567350299456713</v>
      </c>
      <c r="CW46" s="68">
        <v>3.3785950726114198</v>
      </c>
      <c r="CX46" s="69">
        <v>2.4981496201810836</v>
      </c>
      <c r="CY46" s="11">
        <v>3.0449870856070982</v>
      </c>
      <c r="CZ46">
        <v>1.5328566022272594</v>
      </c>
      <c r="DA46">
        <v>1.4331600799887798</v>
      </c>
      <c r="DB46">
        <v>1.468146449085669</v>
      </c>
      <c r="DC46">
        <v>1.3570573681171378</v>
      </c>
      <c r="DD46">
        <v>1.45633717712638</v>
      </c>
      <c r="DE46" s="24">
        <v>1.8495229872530412</v>
      </c>
      <c r="DF46" s="24">
        <v>1.4306913553938954</v>
      </c>
      <c r="DG46" s="28">
        <v>1.6537070784887007</v>
      </c>
      <c r="DH46" s="17">
        <v>0</v>
      </c>
      <c r="DI46" s="17">
        <v>-8.4956043967033823E-2</v>
      </c>
      <c r="DJ46" s="17">
        <v>0</v>
      </c>
      <c r="DK46" s="17">
        <v>0</v>
      </c>
      <c r="DL46" s="17">
        <v>0</v>
      </c>
      <c r="DM46" s="35">
        <v>0</v>
      </c>
      <c r="DN46" s="35">
        <v>0</v>
      </c>
      <c r="DO46" s="27">
        <v>0</v>
      </c>
      <c r="DP46" s="94">
        <v>2.1150979553860944E-2</v>
      </c>
      <c r="DQ46" s="35">
        <v>2.038986482497581E-2</v>
      </c>
      <c r="DR46" s="35">
        <v>6.7336195632997599E-3</v>
      </c>
      <c r="DS46" s="35">
        <v>1.1534742534643323E-2</v>
      </c>
      <c r="DT46" s="35">
        <v>4.3511963391628774E-3</v>
      </c>
      <c r="DU46" s="35">
        <v>3.6925549601387463E-2</v>
      </c>
      <c r="DV46" s="35">
        <v>2.0643922410844107E-2</v>
      </c>
      <c r="DW46" s="35">
        <v>1.1413914568575722E-2</v>
      </c>
      <c r="DX46" s="35">
        <v>2.2443587865582801E-2</v>
      </c>
      <c r="DY46" s="35">
        <v>2.3467161683868717E-3</v>
      </c>
      <c r="DZ46" s="35">
        <v>-3.2691934811954187E-3</v>
      </c>
      <c r="EA46" s="35">
        <v>5.3683102548571981E-3</v>
      </c>
      <c r="EB46" s="35">
        <v>6.0927611244172937E-3</v>
      </c>
      <c r="EC46" s="35">
        <v>3.8333111558942696E-3</v>
      </c>
      <c r="ED46" s="35">
        <v>8.0567286146375483E-4</v>
      </c>
      <c r="EE46" s="35">
        <v>4.6902079584755273E-3</v>
      </c>
    </row>
    <row r="47" spans="1:135" x14ac:dyDescent="0.25">
      <c r="A47" s="7">
        <v>38990</v>
      </c>
      <c r="B47" s="8">
        <v>48</v>
      </c>
      <c r="C47" s="8">
        <v>95</v>
      </c>
      <c r="D47" s="9">
        <v>0.56076159820228832</v>
      </c>
      <c r="E47" s="10">
        <v>7.6023737971331537E-3</v>
      </c>
      <c r="F47" s="10">
        <v>1.3590746763667489E-2</v>
      </c>
      <c r="G47" s="10">
        <v>1.4321115364610424E-2</v>
      </c>
      <c r="H47" s="10">
        <v>1.183629338177763E-2</v>
      </c>
      <c r="I47" s="10">
        <v>4.4261557026036491E-3</v>
      </c>
      <c r="J47" s="69">
        <v>2.0836199788469415E-3</v>
      </c>
      <c r="K47" s="69">
        <v>1.643941897097859E-2</v>
      </c>
      <c r="L47" s="11">
        <v>2.4400283103427757E-3</v>
      </c>
      <c r="M47" s="12">
        <v>1927.67580403221</v>
      </c>
      <c r="N47" s="12">
        <v>2995.1287043971329</v>
      </c>
      <c r="O47" s="12">
        <v>1350.4647248517635</v>
      </c>
      <c r="P47" s="12">
        <v>1788.8870342557534</v>
      </c>
      <c r="Q47" s="12">
        <v>1921.255936645844</v>
      </c>
      <c r="R47" s="72">
        <v>1678.83045176887</v>
      </c>
      <c r="S47" s="72">
        <v>2650.4762244544208</v>
      </c>
      <c r="T47" s="13">
        <v>1403.4417968142707</v>
      </c>
      <c r="U47" s="14">
        <v>2.826130654218765</v>
      </c>
      <c r="V47" s="14">
        <v>2.7131214622544464</v>
      </c>
      <c r="W47" s="14">
        <v>3.1827222719234376</v>
      </c>
      <c r="X47" s="14">
        <v>2.6465168041153673</v>
      </c>
      <c r="Y47" s="14">
        <v>3.2700004939019935</v>
      </c>
      <c r="Z47" s="68">
        <v>2.4822375833711061</v>
      </c>
      <c r="AA47" s="14">
        <v>3.485353445746834</v>
      </c>
      <c r="AB47" s="15">
        <v>2.221879620583826</v>
      </c>
      <c r="AC47" s="73">
        <v>1.57549008662382</v>
      </c>
      <c r="AD47" s="73">
        <v>1.8999366641759912</v>
      </c>
      <c r="AE47" s="73">
        <v>1.4934293946356083</v>
      </c>
      <c r="AF47" s="73">
        <v>1.5987084614795215</v>
      </c>
      <c r="AG47" s="73">
        <v>1.4329669895209072</v>
      </c>
      <c r="AH47" s="74">
        <v>1.3712090983987351</v>
      </c>
      <c r="AI47" s="73">
        <v>1.9776222557549255</v>
      </c>
      <c r="AJ47" s="75">
        <v>1.2710334985799741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35">
        <v>0</v>
      </c>
      <c r="AQ47" s="17">
        <v>0</v>
      </c>
      <c r="AR47" s="27">
        <v>0</v>
      </c>
      <c r="AS47" s="10">
        <v>7.9980963358153318E-3</v>
      </c>
      <c r="AT47" s="10">
        <v>2.3821866862330414E-3</v>
      </c>
      <c r="AU47" s="10">
        <v>1.1019690422285658E-2</v>
      </c>
      <c r="AV47" s="10">
        <v>1.1744141291845754E-2</v>
      </c>
      <c r="AW47" s="69">
        <v>9.4846913233227297E-3</v>
      </c>
      <c r="AX47" s="69">
        <v>6.4570530288922149E-3</v>
      </c>
      <c r="AY47" s="11">
        <v>1.0341588125903987E-2</v>
      </c>
      <c r="AZ47" s="12">
        <v>2426.1715098877326</v>
      </c>
      <c r="BA47" s="12">
        <v>2081.6255053447853</v>
      </c>
      <c r="BB47" s="12">
        <v>1663.5345014273062</v>
      </c>
      <c r="BC47" s="12">
        <v>2049.3471033355527</v>
      </c>
      <c r="BD47" s="72">
        <v>1151.8582587469489</v>
      </c>
      <c r="BE47" s="72">
        <v>2109.744034465612</v>
      </c>
      <c r="BF47" s="13">
        <v>1492.2310627453683</v>
      </c>
      <c r="BG47" s="14">
        <v>3.3648686291601466</v>
      </c>
      <c r="BH47" s="14">
        <v>2.4996674771365957</v>
      </c>
      <c r="BI47" s="14">
        <v>2.8760923975456909</v>
      </c>
      <c r="BJ47" s="14">
        <v>2.5491316423512318</v>
      </c>
      <c r="BK47" s="68">
        <v>2.6949541090317326</v>
      </c>
      <c r="BL47" s="14">
        <v>2.9041015959928358</v>
      </c>
      <c r="BM47" s="15">
        <v>2.6396509125972867</v>
      </c>
      <c r="BN47" s="73">
        <v>2.4804031700892089</v>
      </c>
      <c r="BO47" s="73">
        <v>1.5139756290779181</v>
      </c>
      <c r="BP47" s="73">
        <v>1.4191836918801337</v>
      </c>
      <c r="BQ47" s="73">
        <v>1.3271698738528395</v>
      </c>
      <c r="BR47" s="74">
        <v>1.2463253213268866</v>
      </c>
      <c r="BS47" s="74">
        <v>1.8132573010778885</v>
      </c>
      <c r="BT47" s="76">
        <v>1.2825480872251283</v>
      </c>
      <c r="BU47" s="17">
        <v>0</v>
      </c>
      <c r="BV47" s="17">
        <v>0</v>
      </c>
      <c r="BW47" s="17">
        <v>0</v>
      </c>
      <c r="BX47" s="17">
        <v>0</v>
      </c>
      <c r="BY47" s="35">
        <v>0</v>
      </c>
      <c r="BZ47" s="35">
        <v>0</v>
      </c>
      <c r="CA47" s="36">
        <v>0</v>
      </c>
      <c r="CB47" s="35">
        <v>9.0955820699498199E-3</v>
      </c>
      <c r="CC47" s="10">
        <v>1.3957708625064123E-2</v>
      </c>
      <c r="CD47" s="10">
        <v>5.8062242574333338E-3</v>
      </c>
      <c r="CE47" s="10">
        <v>1.230073827771181E-2</v>
      </c>
      <c r="CF47" s="10">
        <v>1.029912234831707E-2</v>
      </c>
      <c r="CG47" s="69">
        <v>4.4174284100641746E-3</v>
      </c>
      <c r="CH47" s="69">
        <v>1.070577663465965E-2</v>
      </c>
      <c r="CI47" s="11">
        <v>6.8827352724349445E-3</v>
      </c>
      <c r="CJ47" s="12">
        <v>2091.063539397067</v>
      </c>
      <c r="CK47" s="12">
        <v>2832.7803249823232</v>
      </c>
      <c r="CL47" s="12">
        <v>1828.9135065094385</v>
      </c>
      <c r="CM47" s="12">
        <v>2285.2422082158087</v>
      </c>
      <c r="CN47" s="12">
        <v>1590.2293961064929</v>
      </c>
      <c r="CO47" s="72">
        <v>1872.230446979383</v>
      </c>
      <c r="CP47" s="69">
        <v>2336.3085553298174</v>
      </c>
      <c r="CQ47" s="11">
        <v>1754.0299535141942</v>
      </c>
      <c r="CR47" s="14">
        <v>2.7294496200359855</v>
      </c>
      <c r="CS47" s="14">
        <v>2.5149021552261988</v>
      </c>
      <c r="CT47" s="14">
        <v>2.0185506647447591</v>
      </c>
      <c r="CU47" s="14">
        <v>2.450710789996104</v>
      </c>
      <c r="CV47" s="14">
        <v>3.2929997032781322</v>
      </c>
      <c r="CW47" s="68">
        <v>3.2746205050705663</v>
      </c>
      <c r="CX47" s="69">
        <v>2.3271463373367238</v>
      </c>
      <c r="CY47" s="11">
        <v>3.2823241299007018</v>
      </c>
      <c r="CZ47">
        <v>1.5467988252542819</v>
      </c>
      <c r="DA47">
        <v>1.4531637107983368</v>
      </c>
      <c r="DB47">
        <v>1.4766708366118149</v>
      </c>
      <c r="DC47">
        <v>1.3737501756301871</v>
      </c>
      <c r="DD47">
        <v>1.4713361718940072</v>
      </c>
      <c r="DE47" s="24">
        <v>1.8576931226419997</v>
      </c>
      <c r="DF47" s="24">
        <v>1.4460080174778809</v>
      </c>
      <c r="DG47" s="28">
        <v>1.6650891065280904</v>
      </c>
      <c r="DH47" s="17">
        <v>0</v>
      </c>
      <c r="DI47" s="17">
        <v>-7.2184127049599645E-2</v>
      </c>
      <c r="DJ47" s="17">
        <v>0</v>
      </c>
      <c r="DK47" s="17">
        <v>0</v>
      </c>
      <c r="DL47" s="17">
        <v>0</v>
      </c>
      <c r="DM47" s="35">
        <v>0</v>
      </c>
      <c r="DN47" s="35">
        <v>0</v>
      </c>
      <c r="DO47" s="27">
        <v>0</v>
      </c>
      <c r="DP47" s="94">
        <v>9.0955820699498199E-3</v>
      </c>
      <c r="DQ47" s="35">
        <v>1.9509936297046936E-3</v>
      </c>
      <c r="DR47" s="35">
        <v>7.9393665962390302E-3</v>
      </c>
      <c r="DS47" s="35">
        <v>8.6697351971819631E-3</v>
      </c>
      <c r="DT47" s="35">
        <v>6.1849132143491697E-3</v>
      </c>
      <c r="DU47" s="35">
        <v>-1.225224464824811E-3</v>
      </c>
      <c r="DV47" s="35">
        <v>-3.5677601885815186E-3</v>
      </c>
      <c r="DW47" s="35">
        <v>1.0788038803550129E-2</v>
      </c>
      <c r="DX47" s="35">
        <v>-3.2113518570856844E-3</v>
      </c>
      <c r="DY47" s="35">
        <v>1.8141047300781303E-3</v>
      </c>
      <c r="DZ47" s="35">
        <v>4.3803052374549725E-3</v>
      </c>
      <c r="EA47" s="35">
        <v>4.2249752531494907E-3</v>
      </c>
      <c r="EB47" s="35">
        <v>6.7307383791465406E-4</v>
      </c>
      <c r="EC47" s="35">
        <v>5.5531283054929478E-4</v>
      </c>
      <c r="ED47" s="35">
        <v>3.040497044965197E-3</v>
      </c>
      <c r="EE47" s="35">
        <v>6.178401592103434E-4</v>
      </c>
    </row>
    <row r="48" spans="1:135" x14ac:dyDescent="0.25">
      <c r="A48" s="7">
        <v>39021</v>
      </c>
      <c r="B48" s="8">
        <v>50</v>
      </c>
      <c r="C48" s="8">
        <v>99</v>
      </c>
      <c r="D48" s="9">
        <v>0.52787004283170058</v>
      </c>
      <c r="E48" s="10">
        <v>7.9321988031393949E-3</v>
      </c>
      <c r="F48" s="10">
        <v>1.286098087135947E-2</v>
      </c>
      <c r="G48" s="10">
        <v>5.7429222644886984E-3</v>
      </c>
      <c r="H48" s="10">
        <v>8.4297760932545967E-3</v>
      </c>
      <c r="I48" s="10">
        <v>6.9773558617349067E-3</v>
      </c>
      <c r="J48" s="69">
        <v>6.8978262586921173E-3</v>
      </c>
      <c r="K48" s="69">
        <v>1.1288413345734506E-2</v>
      </c>
      <c r="L48" s="11">
        <v>5.4002108723908556E-3</v>
      </c>
      <c r="M48" s="12">
        <v>2112.7834776408527</v>
      </c>
      <c r="N48" s="12">
        <v>2946.2014173121802</v>
      </c>
      <c r="O48" s="12">
        <v>1561.7747147012753</v>
      </c>
      <c r="P48" s="12">
        <v>1882.7461905942073</v>
      </c>
      <c r="Q48" s="12">
        <v>2147.3463422182158</v>
      </c>
      <c r="R48" s="72">
        <v>1925.8557085511147</v>
      </c>
      <c r="S48" s="72">
        <v>2694.7397748203534</v>
      </c>
      <c r="T48" s="13">
        <v>1620.9689961006193</v>
      </c>
      <c r="U48" s="14">
        <v>2.7680344890770185</v>
      </c>
      <c r="V48" s="14">
        <v>2.9264665967594632</v>
      </c>
      <c r="W48" s="14">
        <v>2.8854754531215034</v>
      </c>
      <c r="X48" s="14">
        <v>2.5631241144146379</v>
      </c>
      <c r="Y48" s="14">
        <v>2.9065977920103339</v>
      </c>
      <c r="Z48" s="68">
        <v>2.317270863378742</v>
      </c>
      <c r="AA48" s="14">
        <v>3.4798359176955107</v>
      </c>
      <c r="AB48" s="15">
        <v>2.133859767566328</v>
      </c>
      <c r="AC48" s="73">
        <v>1.5879871872032953</v>
      </c>
      <c r="AD48" s="73">
        <v>1.9243717132707532</v>
      </c>
      <c r="AE48" s="73">
        <v>1.502006043556503</v>
      </c>
      <c r="AF48" s="73">
        <v>1.6121852158481853</v>
      </c>
      <c r="AG48" s="73">
        <v>1.4429653101449136</v>
      </c>
      <c r="AH48" s="74">
        <v>1.3806674605238274</v>
      </c>
      <c r="AI48" s="73">
        <v>1.9999464732196108</v>
      </c>
      <c r="AJ48" s="75">
        <v>1.2778973474981787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35">
        <v>0</v>
      </c>
      <c r="AQ48" s="17">
        <v>0</v>
      </c>
      <c r="AR48" s="27">
        <v>0</v>
      </c>
      <c r="AS48" s="10">
        <v>7.4654848975065904E-3</v>
      </c>
      <c r="AT48" s="10">
        <v>1.0031685404883433E-2</v>
      </c>
      <c r="AU48" s="10">
        <v>9.8763554205779508E-3</v>
      </c>
      <c r="AV48" s="10">
        <v>6.3244540053431142E-3</v>
      </c>
      <c r="AW48" s="69">
        <v>6.2066929979777549E-3</v>
      </c>
      <c r="AX48" s="69">
        <v>8.6918772123936571E-3</v>
      </c>
      <c r="AY48" s="11">
        <v>6.2692203266388035E-3</v>
      </c>
      <c r="AZ48" s="12">
        <v>2531.3043511282253</v>
      </c>
      <c r="BA48" s="12">
        <v>2478.7583114912395</v>
      </c>
      <c r="BB48" s="12">
        <v>1898.8901527701084</v>
      </c>
      <c r="BC48" s="12">
        <v>1746.2040432234137</v>
      </c>
      <c r="BD48" s="72">
        <v>1263.6128665318502</v>
      </c>
      <c r="BE48" s="72">
        <v>2383.644601082452</v>
      </c>
      <c r="BF48" s="13">
        <v>1519.8533470526711</v>
      </c>
      <c r="BG48" s="14">
        <v>3.0861034351811778</v>
      </c>
      <c r="BH48" s="14">
        <v>2.2954695958063178</v>
      </c>
      <c r="BI48" s="14">
        <v>2.9433442389103623</v>
      </c>
      <c r="BJ48" s="14">
        <v>2.7512149288249121</v>
      </c>
      <c r="BK48" s="68">
        <v>2.4774634009822329</v>
      </c>
      <c r="BL48" s="14">
        <v>2.8343725777311803</v>
      </c>
      <c r="BM48" s="15">
        <v>2.6228167071048385</v>
      </c>
      <c r="BN48" s="73">
        <v>2.4989205824952374</v>
      </c>
      <c r="BO48" s="73">
        <v>1.5291633562994882</v>
      </c>
      <c r="BP48" s="73">
        <v>1.4332000544282297</v>
      </c>
      <c r="BQ48" s="73">
        <v>1.3355634986772988</v>
      </c>
      <c r="BR48" s="74">
        <v>1.2540608799719686</v>
      </c>
      <c r="BS48" s="74">
        <v>1.8290179108933338</v>
      </c>
      <c r="BT48" s="76">
        <v>1.2905886637634518</v>
      </c>
      <c r="BU48" s="17">
        <v>0</v>
      </c>
      <c r="BV48" s="17">
        <v>0</v>
      </c>
      <c r="BW48" s="17">
        <v>0</v>
      </c>
      <c r="BX48" s="17">
        <v>0</v>
      </c>
      <c r="BY48" s="35">
        <v>0</v>
      </c>
      <c r="BZ48" s="35">
        <v>0</v>
      </c>
      <c r="CA48" s="36">
        <v>0</v>
      </c>
      <c r="CB48" s="35">
        <v>1.0450442685353464E-2</v>
      </c>
      <c r="CC48" s="10">
        <v>1.1944183682116515E-2</v>
      </c>
      <c r="CD48" s="10">
        <v>1.1569614789371106E-2</v>
      </c>
      <c r="CE48" s="10">
        <v>8.6735914016489966E-3</v>
      </c>
      <c r="CF48" s="10">
        <v>6.4732439524871812E-3</v>
      </c>
      <c r="CG48" s="69">
        <v>1.2048496268983072E-2</v>
      </c>
      <c r="CH48" s="69">
        <v>1.1000739724109806E-2</v>
      </c>
      <c r="CI48" s="11">
        <v>9.2200660210469045E-3</v>
      </c>
      <c r="CJ48" s="12">
        <v>2140.0564542977831</v>
      </c>
      <c r="CK48" s="12">
        <v>2020.7898784378697</v>
      </c>
      <c r="CL48" s="12">
        <v>2617.7955114721826</v>
      </c>
      <c r="CM48" s="12">
        <v>2280.9084255987436</v>
      </c>
      <c r="CN48" s="12">
        <v>1733.1404686012152</v>
      </c>
      <c r="CO48" s="72">
        <v>2083.2450502455886</v>
      </c>
      <c r="CP48" s="69">
        <v>2244.9056091991788</v>
      </c>
      <c r="CQ48" s="11">
        <v>1905.6304182164563</v>
      </c>
      <c r="CR48" s="14">
        <v>2.7704482378445503</v>
      </c>
      <c r="CS48" s="14">
        <v>2.7201068361220457</v>
      </c>
      <c r="CT48" s="14">
        <v>2.2032860500569265</v>
      </c>
      <c r="CU48" s="14">
        <v>2.6769902512760111</v>
      </c>
      <c r="CV48" s="14">
        <v>3.0229637082172856</v>
      </c>
      <c r="CW48" s="68">
        <v>3.4058771503408787</v>
      </c>
      <c r="CX48" s="69">
        <v>2.5731311051533385</v>
      </c>
      <c r="CY48" s="11">
        <v>3.2116179669781366</v>
      </c>
      <c r="CZ48">
        <v>1.562963557723374</v>
      </c>
      <c r="DA48">
        <v>1.4705205650802984</v>
      </c>
      <c r="DB48">
        <v>1.4937553493621119</v>
      </c>
      <c r="DC48">
        <v>1.3856655233415467</v>
      </c>
      <c r="DD48">
        <v>1.480860489870796</v>
      </c>
      <c r="DE48" s="24">
        <v>1.8800755312990673</v>
      </c>
      <c r="DF48" s="24">
        <v>1.4619151753171311</v>
      </c>
      <c r="DG48" s="28">
        <v>1.6804413380212053</v>
      </c>
      <c r="DH48" s="17">
        <v>0</v>
      </c>
      <c r="DI48" s="17">
        <v>-6.110212383989666E-2</v>
      </c>
      <c r="DJ48" s="17">
        <v>0</v>
      </c>
      <c r="DK48" s="17">
        <v>0</v>
      </c>
      <c r="DL48" s="17">
        <v>0</v>
      </c>
      <c r="DM48" s="35">
        <v>0</v>
      </c>
      <c r="DN48" s="35">
        <v>0</v>
      </c>
      <c r="DO48" s="27">
        <v>0</v>
      </c>
      <c r="DP48" s="94">
        <v>1.0450442685353464E-2</v>
      </c>
      <c r="DQ48" s="35">
        <v>2.2808186357109348E-3</v>
      </c>
      <c r="DR48" s="35">
        <v>7.2096007039310099E-3</v>
      </c>
      <c r="DS48" s="35">
        <v>9.1542097060238331E-5</v>
      </c>
      <c r="DT48" s="35">
        <v>2.7783959258261366E-3</v>
      </c>
      <c r="DU48" s="35">
        <v>1.3259756943064466E-3</v>
      </c>
      <c r="DV48" s="35">
        <v>1.2464460912636572E-3</v>
      </c>
      <c r="DW48" s="35">
        <v>5.6370331783060458E-3</v>
      </c>
      <c r="DX48" s="35">
        <v>-2.5116929503760446E-4</v>
      </c>
      <c r="DY48" s="35">
        <v>2.8446402792247614E-2</v>
      </c>
      <c r="DZ48" s="35">
        <v>1.2104327277696066E-2</v>
      </c>
      <c r="EA48" s="35">
        <v>7.3154750738360979E-3</v>
      </c>
      <c r="EB48" s="35">
        <v>7.9956200297922435E-3</v>
      </c>
      <c r="EC48" s="35">
        <v>4.340124038371731E-3</v>
      </c>
      <c r="ED48" s="35">
        <v>2.0033990377162858E-2</v>
      </c>
      <c r="EE48" s="35">
        <v>6.191173021609161E-3</v>
      </c>
    </row>
    <row r="49" spans="1:150" x14ac:dyDescent="0.25">
      <c r="A49" s="7">
        <v>39051</v>
      </c>
      <c r="B49" s="8">
        <v>54</v>
      </c>
      <c r="C49" s="8">
        <v>103</v>
      </c>
      <c r="D49" s="9">
        <v>0.55347270593907372</v>
      </c>
      <c r="E49" s="10">
        <v>2.1349267981326851E-2</v>
      </c>
      <c r="F49" s="10">
        <v>1.0201858590813925E-2</v>
      </c>
      <c r="G49" s="10">
        <v>1.3419649172226739E-2</v>
      </c>
      <c r="H49" s="10">
        <v>1.9472926418300469E-2</v>
      </c>
      <c r="I49" s="10">
        <v>3.275644490326076E-2</v>
      </c>
      <c r="J49" s="69">
        <v>9.3974061701883223E-3</v>
      </c>
      <c r="K49" s="69">
        <v>1.6480274104889236E-2</v>
      </c>
      <c r="L49" s="11">
        <v>2.0556876910618492E-2</v>
      </c>
      <c r="M49" s="12">
        <v>2069.8232283369821</v>
      </c>
      <c r="N49" s="12">
        <v>3000.3128312498357</v>
      </c>
      <c r="O49" s="12">
        <v>1509.8296968184852</v>
      </c>
      <c r="P49" s="12">
        <v>1530.9977724150735</v>
      </c>
      <c r="Q49" s="12">
        <v>2183.6796545721768</v>
      </c>
      <c r="R49" s="72">
        <v>2071.3665791776029</v>
      </c>
      <c r="S49" s="72">
        <v>2585.2731963610922</v>
      </c>
      <c r="T49" s="13">
        <v>1646.2441002800556</v>
      </c>
      <c r="U49" s="14">
        <v>2.8566231573501453</v>
      </c>
      <c r="V49" s="14">
        <v>2.6835502010494876</v>
      </c>
      <c r="W49" s="14">
        <v>3.0999841205965439</v>
      </c>
      <c r="X49" s="14">
        <v>2.9078866430580743</v>
      </c>
      <c r="Y49" s="14">
        <v>2.9172203251050735</v>
      </c>
      <c r="Z49" s="68">
        <v>2.5187299415855851</v>
      </c>
      <c r="AA49" s="14">
        <v>3.587708221822135</v>
      </c>
      <c r="AB49" s="15">
        <v>2.1518194925262346</v>
      </c>
      <c r="AC49" s="73">
        <v>1.6218895512138118</v>
      </c>
      <c r="AD49" s="73">
        <v>1.9440038813657037</v>
      </c>
      <c r="AE49" s="73">
        <v>1.5221624377155956</v>
      </c>
      <c r="AF49" s="73">
        <v>1.6435791799290689</v>
      </c>
      <c r="AG49" s="73">
        <v>1.4902317238239919</v>
      </c>
      <c r="AH49" s="74">
        <v>1.3936421534363321</v>
      </c>
      <c r="AI49" s="73">
        <v>2.0329061392933765</v>
      </c>
      <c r="AJ49" s="75">
        <v>1.3041669259751048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35">
        <v>0</v>
      </c>
      <c r="AQ49" s="17">
        <v>0</v>
      </c>
      <c r="AR49" s="27">
        <v>0</v>
      </c>
      <c r="AS49" s="10">
        <v>3.4097782959676075E-2</v>
      </c>
      <c r="AT49" s="10">
        <v>1.7755707445124527E-2</v>
      </c>
      <c r="AU49" s="10">
        <v>1.2966855241264558E-2</v>
      </c>
      <c r="AV49" s="10">
        <v>1.3647000197220704E-2</v>
      </c>
      <c r="AW49" s="69">
        <v>9.9915042058001911E-3</v>
      </c>
      <c r="AX49" s="69">
        <v>2.5685370544591319E-2</v>
      </c>
      <c r="AY49" s="11">
        <v>1.1842553189037621E-2</v>
      </c>
      <c r="AZ49" s="12">
        <v>2486.7030297933998</v>
      </c>
      <c r="BA49" s="12">
        <v>2533.6627400802031</v>
      </c>
      <c r="BB49" s="12">
        <v>1532.6678122982639</v>
      </c>
      <c r="BC49" s="12">
        <v>1433.3254445051275</v>
      </c>
      <c r="BD49" s="72">
        <v>1632.2463408371134</v>
      </c>
      <c r="BE49" s="72">
        <v>2315.3493706146692</v>
      </c>
      <c r="BF49" s="13">
        <v>1531.5179242927657</v>
      </c>
      <c r="BG49" s="14">
        <v>3.2004642330431183</v>
      </c>
      <c r="BH49" s="14">
        <v>2.206964535405235</v>
      </c>
      <c r="BI49" s="14">
        <v>3.3940751297927862</v>
      </c>
      <c r="BJ49" s="14">
        <v>3.1914842071727656</v>
      </c>
      <c r="BK49" s="68">
        <v>1.9923399656065921</v>
      </c>
      <c r="BL49" s="14">
        <v>2.9738740511041621</v>
      </c>
      <c r="BM49" s="15">
        <v>2.5995557126121107</v>
      </c>
      <c r="BN49" s="73">
        <v>2.5841282341506271</v>
      </c>
      <c r="BO49" s="73">
        <v>1.5563147334897465</v>
      </c>
      <c r="BP49" s="73">
        <v>1.451784152065773</v>
      </c>
      <c r="BQ49" s="73">
        <v>1.3537899340071486</v>
      </c>
      <c r="BR49" s="74">
        <v>1.2665908345285379</v>
      </c>
      <c r="BS49" s="74">
        <v>1.8759969136673236</v>
      </c>
      <c r="BT49" s="76">
        <v>1.3058725286592394</v>
      </c>
      <c r="BU49" s="17">
        <v>0</v>
      </c>
      <c r="BV49" s="17">
        <v>0</v>
      </c>
      <c r="BW49" s="17">
        <v>0</v>
      </c>
      <c r="BX49" s="17">
        <v>0</v>
      </c>
      <c r="BY49" s="35">
        <v>0</v>
      </c>
      <c r="BZ49" s="35">
        <v>0</v>
      </c>
      <c r="CA49" s="36">
        <v>0</v>
      </c>
      <c r="CB49" s="35">
        <v>1.9220475653300768E-2</v>
      </c>
      <c r="CC49" s="10">
        <v>2.7055757160847252E-2</v>
      </c>
      <c r="CD49" s="10">
        <v>1.454880345521588E-2</v>
      </c>
      <c r="CE49" s="10">
        <v>1.1562295796551256E-2</v>
      </c>
      <c r="CF49" s="10">
        <v>1.2651359764588423E-2</v>
      </c>
      <c r="CG49" s="69">
        <v>1.8645330788708191E-2</v>
      </c>
      <c r="CH49" s="69">
        <v>2.0561586768784515E-2</v>
      </c>
      <c r="CI49" s="11">
        <v>1.6142192424418642E-2</v>
      </c>
      <c r="CJ49" s="12">
        <v>2125.138319564328</v>
      </c>
      <c r="CK49" s="12">
        <v>2266.126449599778</v>
      </c>
      <c r="CL49" s="12">
        <v>1871.5046422118087</v>
      </c>
      <c r="CM49" s="12">
        <v>1954.1646160179303</v>
      </c>
      <c r="CN49" s="12">
        <v>1905.1241953705894</v>
      </c>
      <c r="CO49" s="72">
        <v>2389.0921943058675</v>
      </c>
      <c r="CP49" s="69">
        <v>2098.1946995213102</v>
      </c>
      <c r="CQ49" s="11">
        <v>2186.9826311550773</v>
      </c>
      <c r="CR49" s="14">
        <v>2.8097706711540797</v>
      </c>
      <c r="CS49" s="14">
        <v>3.1201301122206875</v>
      </c>
      <c r="CT49" s="14">
        <v>2.260706229525054</v>
      </c>
      <c r="CU49" s="14">
        <v>2.4852702602570562</v>
      </c>
      <c r="CV49" s="14">
        <v>2.7483708100155013</v>
      </c>
      <c r="CW49" s="68">
        <v>3.03532570573784</v>
      </c>
      <c r="CX49" s="69">
        <v>2.7637118006923651</v>
      </c>
      <c r="CY49" s="11">
        <v>2.9154906572511359</v>
      </c>
      <c r="CZ49">
        <v>1.5930044607315925</v>
      </c>
      <c r="DA49">
        <v>1.5103066123891427</v>
      </c>
      <c r="DB49">
        <v>1.5154877023501585</v>
      </c>
      <c r="DC49">
        <v>1.4016869979975048</v>
      </c>
      <c r="DD49">
        <v>1.4995953886893163</v>
      </c>
      <c r="DE49" s="24">
        <v>1.9151301614878948</v>
      </c>
      <c r="DF49" s="24">
        <v>1.4919744710430172</v>
      </c>
      <c r="DG49" s="28">
        <v>1.7075673454574913</v>
      </c>
      <c r="DH49" s="17">
        <v>0</v>
      </c>
      <c r="DI49" s="17">
        <v>-3.5699530903673726E-2</v>
      </c>
      <c r="DJ49" s="17">
        <v>0</v>
      </c>
      <c r="DK49" s="17">
        <v>0</v>
      </c>
      <c r="DL49" s="17">
        <v>0</v>
      </c>
      <c r="DM49" s="35">
        <v>0</v>
      </c>
      <c r="DN49" s="35">
        <v>0</v>
      </c>
      <c r="DO49" s="27">
        <v>0</v>
      </c>
      <c r="DP49" s="94">
        <v>1.9220475653300768E-2</v>
      </c>
      <c r="DQ49" s="35">
        <v>1.569788781389839E-2</v>
      </c>
      <c r="DR49" s="35">
        <v>4.5504784233854649E-3</v>
      </c>
      <c r="DS49" s="35">
        <v>7.7682690047982785E-3</v>
      </c>
      <c r="DT49" s="35">
        <v>1.3821546250872008E-2</v>
      </c>
      <c r="DU49" s="35">
        <v>2.7105064735832299E-2</v>
      </c>
      <c r="DV49" s="35">
        <v>3.7460260027598622E-3</v>
      </c>
      <c r="DW49" s="35">
        <v>1.0828893937460775E-2</v>
      </c>
      <c r="DX49" s="35">
        <v>1.4905496743190031E-2</v>
      </c>
      <c r="DY49" s="35">
        <v>6.2155872067936125E-3</v>
      </c>
      <c r="DZ49" s="35">
        <v>4.4297618838559502E-3</v>
      </c>
      <c r="EA49" s="35">
        <v>2.1828235622418151E-3</v>
      </c>
      <c r="EB49" s="35">
        <v>-1.2149405959901395E-3</v>
      </c>
      <c r="EC49" s="35">
        <v>-2.2589469643970804E-3</v>
      </c>
      <c r="ED49" s="35">
        <v>4.7054184817348363E-3</v>
      </c>
      <c r="EE49" s="35">
        <v>-1.7144811544422692E-3</v>
      </c>
    </row>
    <row r="50" spans="1:150" x14ac:dyDescent="0.25">
      <c r="A50" s="7">
        <v>39082</v>
      </c>
      <c r="B50" s="8">
        <v>55</v>
      </c>
      <c r="C50" s="8">
        <v>110</v>
      </c>
      <c r="D50" s="9">
        <v>0.541203671322386</v>
      </c>
      <c r="E50" s="10">
        <v>8.395908120806584E-3</v>
      </c>
      <c r="F50" s="10">
        <v>1.3303919952083991E-2</v>
      </c>
      <c r="G50" s="10">
        <v>7.4427836669920472E-3</v>
      </c>
      <c r="H50" s="10">
        <v>8.9289920879357908E-3</v>
      </c>
      <c r="I50" s="10">
        <v>5.5176944705484362E-3</v>
      </c>
      <c r="J50" s="69">
        <v>6.8828242893820739E-3</v>
      </c>
      <c r="K50" s="69">
        <v>1.466167439331814E-2</v>
      </c>
      <c r="L50" s="11">
        <v>2.7581127694613007E-3</v>
      </c>
      <c r="M50" s="12">
        <v>2060.3443023908881</v>
      </c>
      <c r="N50" s="12">
        <v>2973.1607828629813</v>
      </c>
      <c r="O50" s="12">
        <v>2014.849645220032</v>
      </c>
      <c r="P50" s="12">
        <v>2060.5127004131264</v>
      </c>
      <c r="Q50" s="12">
        <v>1693.4004285230994</v>
      </c>
      <c r="R50" s="72">
        <v>1631.7797290012518</v>
      </c>
      <c r="S50" s="72">
        <v>3525.6969864937605</v>
      </c>
      <c r="T50" s="13">
        <v>748.93004391495936</v>
      </c>
      <c r="U50" s="14">
        <v>2.8348181705085542</v>
      </c>
      <c r="V50" s="14">
        <v>2.5606022002607194</v>
      </c>
      <c r="W50" s="14">
        <v>3.4670670342906398</v>
      </c>
      <c r="X50" s="14">
        <v>2.6353075730720255</v>
      </c>
      <c r="Y50" s="14">
        <v>2.868653430064279</v>
      </c>
      <c r="Z50" s="68">
        <v>2.6071475234588428</v>
      </c>
      <c r="AA50" s="14">
        <v>4.5609529163348297</v>
      </c>
      <c r="AB50" s="15">
        <v>1.2368114382890969</v>
      </c>
      <c r="AC50" s="73">
        <v>1.635506786867899</v>
      </c>
      <c r="AD50" s="73">
        <v>1.9698667533899334</v>
      </c>
      <c r="AE50" s="73">
        <v>1.5334915634455342</v>
      </c>
      <c r="AF50" s="73">
        <v>1.6582546854225517</v>
      </c>
      <c r="AG50" s="73">
        <v>1.4984543671663715</v>
      </c>
      <c r="AH50" s="74">
        <v>1.4032343475007105</v>
      </c>
      <c r="AI50" s="73">
        <v>2.0627119471798734</v>
      </c>
      <c r="AJ50" s="75">
        <v>1.3077639654271458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35">
        <v>0</v>
      </c>
      <c r="AQ50" s="17">
        <v>0</v>
      </c>
      <c r="AR50" s="27">
        <v>0</v>
      </c>
      <c r="AS50" s="10">
        <v>1.1866967374222073E-2</v>
      </c>
      <c r="AT50" s="10">
        <v>1.008114205128441E-2</v>
      </c>
      <c r="AU50" s="10">
        <v>7.8342037296702752E-3</v>
      </c>
      <c r="AV50" s="10">
        <v>4.4364395714383206E-3</v>
      </c>
      <c r="AW50" s="69">
        <v>3.3924332030313797E-3</v>
      </c>
      <c r="AX50" s="69">
        <v>1.0356798649163296E-2</v>
      </c>
      <c r="AY50" s="11">
        <v>3.9368990129861909E-3</v>
      </c>
      <c r="AZ50" s="12">
        <v>2661.5725331601111</v>
      </c>
      <c r="BA50" s="12">
        <v>2330.3138904098246</v>
      </c>
      <c r="BB50" s="12">
        <v>1577.2763163418667</v>
      </c>
      <c r="BC50" s="12">
        <v>1511.5230924379944</v>
      </c>
      <c r="BD50" s="72">
        <v>1463.4620209750335</v>
      </c>
      <c r="BE50" s="72">
        <v>2311.8064171699561</v>
      </c>
      <c r="BF50" s="13">
        <v>1488.5266288100474</v>
      </c>
      <c r="BG50" s="14">
        <v>3.3476705152651762</v>
      </c>
      <c r="BH50" s="14">
        <v>2.3014455292932174</v>
      </c>
      <c r="BI50" s="14">
        <v>3.3603022107658336</v>
      </c>
      <c r="BJ50" s="14">
        <v>2.7413940159080399</v>
      </c>
      <c r="BK50" s="68">
        <v>2.3660929661738339</v>
      </c>
      <c r="BL50" s="14">
        <v>2.9548723504523959</v>
      </c>
      <c r="BM50" s="15">
        <v>2.5618183910409513</v>
      </c>
      <c r="BN50" s="73">
        <v>2.6147939995960985</v>
      </c>
      <c r="BO50" s="73">
        <v>1.5720041633945636</v>
      </c>
      <c r="BP50" s="73">
        <v>1.4631577248845631</v>
      </c>
      <c r="BQ50" s="73">
        <v>1.3597959412417928</v>
      </c>
      <c r="BR50" s="74">
        <v>1.2708876593302476</v>
      </c>
      <c r="BS50" s="74">
        <v>1.8954262359686278</v>
      </c>
      <c r="BT50" s="76">
        <v>1.3110136169284039</v>
      </c>
      <c r="BU50" s="17">
        <v>0</v>
      </c>
      <c r="BV50" s="17">
        <v>0</v>
      </c>
      <c r="BW50" s="17">
        <v>0</v>
      </c>
      <c r="BX50" s="17">
        <v>0</v>
      </c>
      <c r="BY50" s="35">
        <v>0</v>
      </c>
      <c r="BZ50" s="35">
        <v>0</v>
      </c>
      <c r="CA50" s="36">
        <v>0</v>
      </c>
      <c r="CB50" s="35">
        <v>8.2508340354934574E-3</v>
      </c>
      <c r="CC50" s="10">
        <v>8.1322928471143884E-3</v>
      </c>
      <c r="CD50" s="10">
        <v>6.8558504051575353E-3</v>
      </c>
      <c r="CE50" s="10">
        <v>1.0530521299039169E-2</v>
      </c>
      <c r="CF50" s="10">
        <v>5.8029126536771562E-3</v>
      </c>
      <c r="CG50" s="69">
        <v>9.747891273394307E-3</v>
      </c>
      <c r="CH50" s="69">
        <v>8.4389703648906911E-3</v>
      </c>
      <c r="CI50" s="11">
        <v>7.8121771806760288E-3</v>
      </c>
      <c r="CJ50" s="12">
        <v>2063.002589222272</v>
      </c>
      <c r="CK50" s="12">
        <v>1974.3247278035531</v>
      </c>
      <c r="CL50" s="12">
        <v>1792.7432996153523</v>
      </c>
      <c r="CM50" s="12">
        <v>2414.1746918371</v>
      </c>
      <c r="CN50" s="12">
        <v>1714.4401846345031</v>
      </c>
      <c r="CO50" s="72">
        <v>2489.2315421749595</v>
      </c>
      <c r="CP50" s="69">
        <v>2043.2495894909689</v>
      </c>
      <c r="CQ50" s="11">
        <v>2109.0584932738943</v>
      </c>
      <c r="CR50" s="14">
        <v>2.7633263688200365</v>
      </c>
      <c r="CS50" s="14">
        <v>3.1597238593783405</v>
      </c>
      <c r="CT50" s="14">
        <v>3.1321814463388771</v>
      </c>
      <c r="CU50" s="14">
        <v>2.4505646987236251</v>
      </c>
      <c r="CV50" s="14">
        <v>2.0237212285295816</v>
      </c>
      <c r="CW50" s="68">
        <v>2.5238526324341191</v>
      </c>
      <c r="CX50" s="69">
        <v>2.9712862242696314</v>
      </c>
      <c r="CY50" s="11">
        <v>2.2784491714596204</v>
      </c>
      <c r="CZ50">
        <v>1.6061480761548896</v>
      </c>
      <c r="DA50">
        <v>1.5225888680500244</v>
      </c>
      <c r="DB50">
        <v>1.525877659328327</v>
      </c>
      <c r="DC50">
        <v>1.4164474927845039</v>
      </c>
      <c r="DD50">
        <v>1.5082974097457376</v>
      </c>
      <c r="DE50" s="24">
        <v>1.933798642076477</v>
      </c>
      <c r="DF50" s="24">
        <v>1.5045651993893225</v>
      </c>
      <c r="DG50" s="28">
        <v>1.7209071641081419</v>
      </c>
      <c r="DH50" s="17">
        <v>0</v>
      </c>
      <c r="DI50" s="17">
        <v>-2.785755709637272E-2</v>
      </c>
      <c r="DJ50" s="17">
        <v>0</v>
      </c>
      <c r="DK50" s="17">
        <v>0</v>
      </c>
      <c r="DL50" s="17">
        <v>0</v>
      </c>
      <c r="DM50" s="35">
        <v>0</v>
      </c>
      <c r="DN50" s="35">
        <v>0</v>
      </c>
      <c r="DO50" s="27">
        <v>0</v>
      </c>
      <c r="DP50" s="94">
        <v>8.2508340354934574E-3</v>
      </c>
      <c r="DQ50" s="35">
        <v>2.7445279533781239E-3</v>
      </c>
      <c r="DR50" s="35">
        <v>7.6525397846555305E-3</v>
      </c>
      <c r="DS50" s="35">
        <v>1.7914034995635871E-3</v>
      </c>
      <c r="DT50" s="35">
        <v>3.2776119205073307E-3</v>
      </c>
      <c r="DU50" s="35">
        <v>-1.3368569688002388E-4</v>
      </c>
      <c r="DV50" s="35">
        <v>1.2314441219536138E-3</v>
      </c>
      <c r="DW50" s="35">
        <v>9.0102942258896805E-3</v>
      </c>
      <c r="DX50" s="35">
        <v>-2.8932673979671594E-3</v>
      </c>
      <c r="DY50" s="35">
        <v>3.6473017436116925E-3</v>
      </c>
      <c r="DZ50" s="35">
        <v>3.5967044351677179E-3</v>
      </c>
      <c r="EA50" s="35">
        <v>-5.5588589116943154E-4</v>
      </c>
      <c r="EB50" s="35">
        <v>-5.650341902241696E-4</v>
      </c>
      <c r="EC50" s="35">
        <v>-5.058778558487056E-3</v>
      </c>
      <c r="ED50" s="35">
        <v>2.4772834713188202E-3</v>
      </c>
      <c r="EE50" s="35">
        <v>-2.6617460200478401E-3</v>
      </c>
    </row>
    <row r="51" spans="1:150" x14ac:dyDescent="0.25">
      <c r="A51" s="7">
        <v>39113</v>
      </c>
      <c r="B51" s="8">
        <v>54</v>
      </c>
      <c r="C51" s="8">
        <v>106</v>
      </c>
      <c r="D51" s="9">
        <v>0.5421526250190738</v>
      </c>
      <c r="E51" s="10">
        <v>6.626517393356483E-3</v>
      </c>
      <c r="F51" s="10">
        <v>1.03830017214173E-2</v>
      </c>
      <c r="G51" s="10">
        <v>3.5488868905689248E-3</v>
      </c>
      <c r="H51" s="10">
        <v>6.9703340101591781E-3</v>
      </c>
      <c r="I51" s="10">
        <v>5.1627969611567201E-3</v>
      </c>
      <c r="J51" s="69">
        <v>7.5003729134710817E-3</v>
      </c>
      <c r="K51" s="69">
        <v>1.0411164954227751E-2</v>
      </c>
      <c r="L51" s="11">
        <v>2.9441609710110766E-3</v>
      </c>
      <c r="M51" s="12">
        <v>2173.9250142282663</v>
      </c>
      <c r="N51" s="12">
        <v>2660.8670205135559</v>
      </c>
      <c r="O51" s="12">
        <v>1978.0097004418913</v>
      </c>
      <c r="P51" s="12">
        <v>2158.1432335524532</v>
      </c>
      <c r="Q51" s="12">
        <v>1992.9531429971817</v>
      </c>
      <c r="R51" s="72">
        <v>2209.5548858612287</v>
      </c>
      <c r="S51" s="72">
        <v>3420.8207207727073</v>
      </c>
      <c r="T51" s="13">
        <v>1002.8365947777023</v>
      </c>
      <c r="U51" s="14">
        <v>2.8060603241180631</v>
      </c>
      <c r="V51" s="14">
        <v>2.5843893182470228</v>
      </c>
      <c r="W51" s="14">
        <v>3.1435513382866356</v>
      </c>
      <c r="X51" s="14">
        <v>3.1358048398707017</v>
      </c>
      <c r="Y51" s="14">
        <v>2.113101850263448</v>
      </c>
      <c r="Z51" s="68">
        <v>2.7992393305061802</v>
      </c>
      <c r="AA51" s="14">
        <v>4.5018308368303153</v>
      </c>
      <c r="AB51" s="15">
        <v>1.1522757043207248</v>
      </c>
      <c r="AC51" s="73">
        <v>1.6463445010380315</v>
      </c>
      <c r="AD51" s="73">
        <v>1.9903198832813438</v>
      </c>
      <c r="AE51" s="73">
        <v>1.538933751551844</v>
      </c>
      <c r="AF51" s="73">
        <v>1.6698132744538585</v>
      </c>
      <c r="AG51" s="73">
        <v>1.50619058281961</v>
      </c>
      <c r="AH51" s="74">
        <v>1.4137591283919571</v>
      </c>
      <c r="AI51" s="73">
        <v>2.0841871815150195</v>
      </c>
      <c r="AJ51" s="75">
        <v>1.311614233053451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35">
        <v>0</v>
      </c>
      <c r="AQ51" s="17">
        <v>0</v>
      </c>
      <c r="AR51" s="27">
        <v>0</v>
      </c>
      <c r="AS51" s="10">
        <v>9.2986819110401527E-3</v>
      </c>
      <c r="AT51" s="10">
        <v>9.248084602596178E-3</v>
      </c>
      <c r="AU51" s="10">
        <v>5.0954942762590286E-3</v>
      </c>
      <c r="AV51" s="10">
        <v>5.0863459772042905E-3</v>
      </c>
      <c r="AW51" s="69">
        <v>5.9260160894140435E-4</v>
      </c>
      <c r="AX51" s="69">
        <v>8.1286636387472803E-3</v>
      </c>
      <c r="AY51" s="11">
        <v>2.98963414738062E-3</v>
      </c>
      <c r="AZ51" s="12">
        <v>3071.5315330781159</v>
      </c>
      <c r="BA51" s="12">
        <v>2273.8999815278171</v>
      </c>
      <c r="BB51" s="12">
        <v>1831.4197195431304</v>
      </c>
      <c r="BC51" s="12">
        <v>1412.5335985111701</v>
      </c>
      <c r="BD51" s="72">
        <v>1880.3490179248126</v>
      </c>
      <c r="BE51" s="72">
        <v>2398.2488478127361</v>
      </c>
      <c r="BF51" s="13">
        <v>1630.8090596134839</v>
      </c>
      <c r="BG51" s="14">
        <v>3.4903995925677953</v>
      </c>
      <c r="BH51" s="14">
        <v>2.7889544576735119</v>
      </c>
      <c r="BI51" s="14">
        <v>2.5496551269009378</v>
      </c>
      <c r="BJ51" s="14">
        <v>2.8870826763792046</v>
      </c>
      <c r="BK51" s="68">
        <v>2.0222687534813222</v>
      </c>
      <c r="BL51" s="14">
        <v>2.9392573051048188</v>
      </c>
      <c r="BM51" s="15">
        <v>2.4835738351682064</v>
      </c>
      <c r="BN51" s="73">
        <v>2.6391081372612391</v>
      </c>
      <c r="BO51" s="73">
        <v>1.58654219089327</v>
      </c>
      <c r="BP51" s="73">
        <v>1.4706132366969766</v>
      </c>
      <c r="BQ51" s="73">
        <v>1.3667123338573468</v>
      </c>
      <c r="BR51" s="74">
        <v>1.2716407894019506</v>
      </c>
      <c r="BS51" s="74">
        <v>1.9108335182928735</v>
      </c>
      <c r="BT51" s="76">
        <v>1.314933068005254</v>
      </c>
      <c r="BU51" s="17">
        <v>0</v>
      </c>
      <c r="BV51" s="17">
        <v>0</v>
      </c>
      <c r="BW51" s="17">
        <v>0</v>
      </c>
      <c r="BX51" s="17">
        <v>0</v>
      </c>
      <c r="BY51" s="35">
        <v>0</v>
      </c>
      <c r="BZ51" s="35">
        <v>0</v>
      </c>
      <c r="CA51" s="36">
        <v>0</v>
      </c>
      <c r="CB51" s="35">
        <v>5.4119365887647904E-3</v>
      </c>
      <c r="CC51" s="10">
        <v>5.2645533606332775E-3</v>
      </c>
      <c r="CD51" s="10">
        <v>6.2141992908849152E-3</v>
      </c>
      <c r="CE51" s="10">
        <v>2.3842619420228707E-3</v>
      </c>
      <c r="CF51" s="10">
        <v>5.8711658841266428E-3</v>
      </c>
      <c r="CG51" s="69">
        <v>6.9955362978755134E-3</v>
      </c>
      <c r="CH51" s="69">
        <v>4.9539377247221506E-3</v>
      </c>
      <c r="CI51" s="11">
        <v>6.4282327742653409E-3</v>
      </c>
      <c r="CJ51" s="12">
        <v>2107.8098702715679</v>
      </c>
      <c r="CK51" s="12">
        <v>2060.3314090750423</v>
      </c>
      <c r="CL51" s="12">
        <v>2183.1014147127312</v>
      </c>
      <c r="CM51" s="12">
        <v>2053.494061489705</v>
      </c>
      <c r="CN51" s="12">
        <v>2571.3696661641179</v>
      </c>
      <c r="CO51" s="72">
        <v>1701.3795868591556</v>
      </c>
      <c r="CP51" s="69">
        <v>2093.1522777558475</v>
      </c>
      <c r="CQ51" s="11">
        <v>2140.3349626503173</v>
      </c>
      <c r="CR51" s="14">
        <v>2.7480738717461537</v>
      </c>
      <c r="CS51" s="14">
        <v>3.2182474486061636</v>
      </c>
      <c r="CT51" s="14">
        <v>2.7050713441529659</v>
      </c>
      <c r="CU51" s="14">
        <v>2.6406075775489479</v>
      </c>
      <c r="CV51" s="14">
        <v>2.0430827094550934</v>
      </c>
      <c r="CW51" s="68">
        <v>2.5167401924013317</v>
      </c>
      <c r="CX51" s="69">
        <v>2.9600252511550136</v>
      </c>
      <c r="CY51" s="11">
        <v>2.2777552851377174</v>
      </c>
      <c r="CZ51">
        <v>1.6148404476952065</v>
      </c>
      <c r="DA51">
        <v>1.53060461839218</v>
      </c>
      <c r="DB51">
        <v>1.5353597671969021</v>
      </c>
      <c r="DC51">
        <v>1.4198246746344236</v>
      </c>
      <c r="DD51">
        <v>1.5171528740409532</v>
      </c>
      <c r="DE51" s="24">
        <v>1.9473266006699055</v>
      </c>
      <c r="DF51" s="24">
        <v>1.5120187216898813</v>
      </c>
      <c r="DG51" s="28">
        <v>1.7319695559419299</v>
      </c>
      <c r="DH51" s="17">
        <v>0</v>
      </c>
      <c r="DI51" s="17">
        <v>-2.2739661331570127E-2</v>
      </c>
      <c r="DJ51" s="17">
        <v>0</v>
      </c>
      <c r="DK51" s="17">
        <v>0</v>
      </c>
      <c r="DL51" s="17">
        <v>0</v>
      </c>
      <c r="DM51" s="35">
        <v>0</v>
      </c>
      <c r="DN51" s="35">
        <v>0</v>
      </c>
      <c r="DO51" s="27">
        <v>0</v>
      </c>
      <c r="DP51" s="94">
        <v>5.4119365887647904E-3</v>
      </c>
      <c r="DQ51" s="35">
        <v>9.7513722592802287E-4</v>
      </c>
      <c r="DR51" s="35">
        <v>4.7316215539888401E-3</v>
      </c>
      <c r="DS51" s="35">
        <v>-2.1024932768595353E-3</v>
      </c>
      <c r="DT51" s="35">
        <v>1.318953842730718E-3</v>
      </c>
      <c r="DU51" s="35">
        <v>-4.8858320627174004E-4</v>
      </c>
      <c r="DV51" s="35">
        <v>1.8489927460426216E-3</v>
      </c>
      <c r="DW51" s="35">
        <v>4.7597847867992911E-3</v>
      </c>
      <c r="DX51" s="35">
        <v>-2.7072191964173835E-3</v>
      </c>
      <c r="DY51" s="35">
        <v>7.9297709731962138E-3</v>
      </c>
      <c r="DZ51" s="35">
        <v>2.7905853213269086E-3</v>
      </c>
      <c r="EA51" s="35">
        <v>5.0306507263660075E-3</v>
      </c>
      <c r="EB51" s="35">
        <v>1.7057943884948466E-3</v>
      </c>
      <c r="EC51" s="35">
        <v>6.4860531569611276E-3</v>
      </c>
      <c r="ED51" s="35">
        <v>5.4893173232286241E-3</v>
      </c>
      <c r="EE51" s="35">
        <v>4.2041617804802192E-3</v>
      </c>
    </row>
    <row r="52" spans="1:150" x14ac:dyDescent="0.25">
      <c r="A52" s="7">
        <v>39141</v>
      </c>
      <c r="B52" s="8">
        <v>51</v>
      </c>
      <c r="C52" s="8">
        <v>101</v>
      </c>
      <c r="D52" s="9">
        <v>0.54100088930191548</v>
      </c>
      <c r="E52" s="10">
        <v>1.0783995051707965E-2</v>
      </c>
      <c r="F52" s="10">
        <v>1.641752777261421E-2</v>
      </c>
      <c r="G52" s="10">
        <v>1.1026594787783442E-2</v>
      </c>
      <c r="H52" s="10">
        <v>9.9004233417154079E-3</v>
      </c>
      <c r="I52" s="10">
        <v>1.2436476656740001E-2</v>
      </c>
      <c r="J52" s="69">
        <v>7.1145481189165104E-3</v>
      </c>
      <c r="K52" s="69">
        <v>1.5619004937451357E-2</v>
      </c>
      <c r="L52" s="11">
        <v>7.6111460051327164E-3</v>
      </c>
      <c r="M52" s="12">
        <v>2147.2411468516593</v>
      </c>
      <c r="N52" s="12">
        <v>2786.7384195944092</v>
      </c>
      <c r="O52" s="12">
        <v>1727.8513287048122</v>
      </c>
      <c r="P52" s="12">
        <v>1507.4098456380266</v>
      </c>
      <c r="Q52" s="12">
        <v>2206.9815135309309</v>
      </c>
      <c r="R52" s="72">
        <v>2284.4832696260951</v>
      </c>
      <c r="S52" s="72">
        <v>2544.0548877964702</v>
      </c>
      <c r="T52" s="13">
        <v>1808.4193039027889</v>
      </c>
      <c r="U52" s="14">
        <v>2.8060787808570904</v>
      </c>
      <c r="V52" s="14">
        <v>2.7268727815102993</v>
      </c>
      <c r="W52" s="14">
        <v>2.9131023034303505</v>
      </c>
      <c r="X52" s="14">
        <v>2.6867653584983855</v>
      </c>
      <c r="Y52" s="14">
        <v>3.4670880043240775</v>
      </c>
      <c r="Z52" s="68">
        <v>2.3186320184599638</v>
      </c>
      <c r="AA52" s="14">
        <v>3.349069657583065</v>
      </c>
      <c r="AB52" s="15">
        <v>2.2720114321320009</v>
      </c>
      <c r="AC52" s="73">
        <v>1.6640986719906321</v>
      </c>
      <c r="AD52" s="73">
        <v>2.0229960152415014</v>
      </c>
      <c r="AE52" s="73">
        <v>1.5559029504354496</v>
      </c>
      <c r="AF52" s="73">
        <v>1.6863451327725678</v>
      </c>
      <c r="AG52" s="73">
        <v>1.5249222868434478</v>
      </c>
      <c r="AH52" s="74">
        <v>1.4238173857394592</v>
      </c>
      <c r="AI52" s="73">
        <v>2.1167401113936752</v>
      </c>
      <c r="AJ52" s="75">
        <v>1.321597120483631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35">
        <v>0</v>
      </c>
      <c r="AQ52" s="17">
        <v>0</v>
      </c>
      <c r="AR52" s="27">
        <v>0</v>
      </c>
      <c r="AS52" s="10">
        <v>1.3581151140624673E-2</v>
      </c>
      <c r="AT52" s="10">
        <v>8.4419654887553687E-3</v>
      </c>
      <c r="AU52" s="10">
        <v>1.0682030893794468E-2</v>
      </c>
      <c r="AV52" s="10">
        <v>7.3571745559233067E-3</v>
      </c>
      <c r="AW52" s="69">
        <v>1.2137433324389588E-2</v>
      </c>
      <c r="AX52" s="69">
        <v>1.1140697490657084E-2</v>
      </c>
      <c r="AY52" s="11">
        <v>9.8555419479086793E-3</v>
      </c>
      <c r="AZ52" s="12">
        <v>2756.6798500115219</v>
      </c>
      <c r="BA52" s="12">
        <v>2331.8677941229289</v>
      </c>
      <c r="BB52" s="12">
        <v>1767.4694023251475</v>
      </c>
      <c r="BC52" s="12">
        <v>1736.0886390787487</v>
      </c>
      <c r="BD52" s="72">
        <v>1318.6251319202215</v>
      </c>
      <c r="BE52" s="72">
        <v>2389.0260667805233</v>
      </c>
      <c r="BF52" s="13">
        <v>1517.9043808312917</v>
      </c>
      <c r="BG52" s="14">
        <v>3.2940628946100508</v>
      </c>
      <c r="BH52" s="14">
        <v>2.4409670998958402</v>
      </c>
      <c r="BI52" s="14">
        <v>2.8048607345389058</v>
      </c>
      <c r="BJ52" s="14">
        <v>2.6870090284169912</v>
      </c>
      <c r="BK52" s="68">
        <v>2.510872641087559</v>
      </c>
      <c r="BL52" s="14">
        <v>2.8871913461521186</v>
      </c>
      <c r="BM52" s="15">
        <v>2.5949526298076013</v>
      </c>
      <c r="BN52" s="73">
        <v>2.6749502637498366</v>
      </c>
      <c r="BO52" s="73">
        <v>1.5999357253152453</v>
      </c>
      <c r="BP52" s="73">
        <v>1.4863223727241968</v>
      </c>
      <c r="BQ52" s="73">
        <v>1.3767674750652688</v>
      </c>
      <c r="BR52" s="74">
        <v>1.2870752446958909</v>
      </c>
      <c r="BS52" s="74">
        <v>1.9321215364751825</v>
      </c>
      <c r="BT52" s="76">
        <v>1.327892446015672</v>
      </c>
      <c r="BU52" s="17">
        <v>0</v>
      </c>
      <c r="BV52" s="17">
        <v>0</v>
      </c>
      <c r="BW52" s="17">
        <v>0</v>
      </c>
      <c r="BX52" s="17">
        <v>0</v>
      </c>
      <c r="BY52" s="35">
        <v>0</v>
      </c>
      <c r="BZ52" s="35">
        <v>0</v>
      </c>
      <c r="CA52" s="36">
        <v>0</v>
      </c>
      <c r="CB52" s="35">
        <v>9.2429696086159096E-3</v>
      </c>
      <c r="CC52" s="10">
        <v>7.9534773962426052E-3</v>
      </c>
      <c r="CD52" s="10">
        <v>1.0976494080292006E-2</v>
      </c>
      <c r="CE52" s="10">
        <v>1.0274087625313979E-2</v>
      </c>
      <c r="CF52" s="10">
        <v>8.1002940776767028E-3</v>
      </c>
      <c r="CG52" s="69">
        <v>9.5687132235154192E-3</v>
      </c>
      <c r="CH52" s="69">
        <v>9.4329093182607612E-3</v>
      </c>
      <c r="CI52" s="11">
        <v>9.0053979380335797E-3</v>
      </c>
      <c r="CJ52" s="12">
        <v>2102.8502708966648</v>
      </c>
      <c r="CK52" s="12">
        <v>2309.9798181244842</v>
      </c>
      <c r="CL52" s="12">
        <v>2127.159890311978</v>
      </c>
      <c r="CM52" s="12">
        <v>2062.1483628603819</v>
      </c>
      <c r="CN52" s="12">
        <v>1936.3222788240191</v>
      </c>
      <c r="CO52" s="72">
        <v>2029.7058393842542</v>
      </c>
      <c r="CP52" s="69">
        <v>2189.9709217215573</v>
      </c>
      <c r="CQ52" s="11">
        <v>1993.8820167206961</v>
      </c>
      <c r="CR52" s="14">
        <v>2.7552403985925591</v>
      </c>
      <c r="CS52" s="14">
        <v>3.1479652612649471</v>
      </c>
      <c r="CT52" s="14">
        <v>2.6816016360089581</v>
      </c>
      <c r="CU52" s="14">
        <v>2.4547921443972704</v>
      </c>
      <c r="CV52" s="14">
        <v>2.0395764309570197</v>
      </c>
      <c r="CW52" s="68">
        <v>3.0600941560022661</v>
      </c>
      <c r="CX52" s="69">
        <v>2.8245074893428894</v>
      </c>
      <c r="CY52" s="11">
        <v>2.6686029150631612</v>
      </c>
      <c r="CZ52">
        <v>1.6297663688760169</v>
      </c>
      <c r="DA52">
        <v>1.5427782476271468</v>
      </c>
      <c r="DB52">
        <v>1.5522126345926577</v>
      </c>
      <c r="DC52">
        <v>1.4344120777542007</v>
      </c>
      <c r="DD52">
        <v>1.5294422584814773</v>
      </c>
      <c r="DE52" s="24">
        <v>1.965960010464239</v>
      </c>
      <c r="DF52" s="24">
        <v>1.5262814571790946</v>
      </c>
      <c r="DG52" s="28">
        <v>1.7475666310097462</v>
      </c>
      <c r="DH52" s="17">
        <v>0</v>
      </c>
      <c r="DI52" s="17">
        <v>-1.4967043317726358E-2</v>
      </c>
      <c r="DJ52" s="17">
        <v>0</v>
      </c>
      <c r="DK52" s="17">
        <v>0</v>
      </c>
      <c r="DL52" s="17">
        <v>0</v>
      </c>
      <c r="DM52" s="35">
        <v>0</v>
      </c>
      <c r="DN52" s="35">
        <v>0</v>
      </c>
      <c r="DO52" s="27">
        <v>0</v>
      </c>
      <c r="DP52" s="94">
        <v>9.2429696086159096E-3</v>
      </c>
      <c r="DQ52" s="35">
        <v>5.1326148842795053E-3</v>
      </c>
      <c r="DR52" s="35">
        <v>1.0766147605185749E-2</v>
      </c>
      <c r="DS52" s="35">
        <v>5.3752146203549815E-3</v>
      </c>
      <c r="DT52" s="35">
        <v>4.2490431742869478E-3</v>
      </c>
      <c r="DU52" s="35">
        <v>6.7850964893115409E-3</v>
      </c>
      <c r="DV52" s="35">
        <v>1.4631679514880503E-3</v>
      </c>
      <c r="DW52" s="35">
        <v>9.9676247700228975E-3</v>
      </c>
      <c r="DX52" s="35">
        <v>1.9597658377042563E-3</v>
      </c>
      <c r="DY52" s="35">
        <v>-9.1926389523133648E-3</v>
      </c>
      <c r="DZ52" s="35">
        <v>-3.13060048812412E-3</v>
      </c>
      <c r="EA52" s="35">
        <v>-1.1207132132471185E-3</v>
      </c>
      <c r="EB52" s="35">
        <v>-3.9787382934118772E-5</v>
      </c>
      <c r="EC52" s="35">
        <v>1.3460375852187428E-3</v>
      </c>
      <c r="ED52" s="35">
        <v>-5.2777159585174083E-3</v>
      </c>
      <c r="EE52" s="35">
        <v>6.638486044321908E-4</v>
      </c>
    </row>
    <row r="53" spans="1:150" x14ac:dyDescent="0.25">
      <c r="A53" s="7">
        <v>39172</v>
      </c>
      <c r="B53" s="8">
        <v>53</v>
      </c>
      <c r="C53" s="8">
        <v>106</v>
      </c>
      <c r="D53" s="9">
        <v>0.53879198852080079</v>
      </c>
      <c r="E53" s="10">
        <v>2.2012732096496047E-3</v>
      </c>
      <c r="F53" s="10">
        <v>5.4663300065884175E-3</v>
      </c>
      <c r="G53" s="10">
        <v>8.8840976365134345E-3</v>
      </c>
      <c r="H53" s="10">
        <v>7.220820044656291E-3</v>
      </c>
      <c r="I53" s="10">
        <v>-3.8087554564268434E-3</v>
      </c>
      <c r="J53" s="69">
        <v>6.5894312901502755E-4</v>
      </c>
      <c r="K53" s="69">
        <v>8.6116080028001349E-3</v>
      </c>
      <c r="L53" s="11">
        <v>-1.2972245007933426E-3</v>
      </c>
      <c r="M53" s="12">
        <v>2156.9606170289362</v>
      </c>
      <c r="N53" s="12">
        <v>2407.2387041149154</v>
      </c>
      <c r="O53" s="12">
        <v>1882.6052749128953</v>
      </c>
      <c r="P53" s="12">
        <v>1603.4626834945925</v>
      </c>
      <c r="Q53" s="12">
        <v>2154.6260499817395</v>
      </c>
      <c r="R53" s="72">
        <v>2475.1447466071695</v>
      </c>
      <c r="S53" s="72">
        <v>2527.5910363585654</v>
      </c>
      <c r="T53" s="13">
        <v>1794.8141431467066</v>
      </c>
      <c r="U53" s="14">
        <v>2.7564100425123326</v>
      </c>
      <c r="V53" s="14">
        <v>2.5664671758457174</v>
      </c>
      <c r="W53" s="14">
        <v>3.3494534995681988</v>
      </c>
      <c r="X53" s="14">
        <v>2.6214222236298288</v>
      </c>
      <c r="Y53" s="14">
        <v>3.1211500930418596</v>
      </c>
      <c r="Z53" s="68">
        <v>2.2684161305418602</v>
      </c>
      <c r="AA53" s="14">
        <v>3.5021432014611125</v>
      </c>
      <c r="AB53" s="15">
        <v>2.1092824878357184</v>
      </c>
      <c r="AC53" s="73">
        <v>1.6677618078154988</v>
      </c>
      <c r="AD53" s="73">
        <v>2.0340543790628249</v>
      </c>
      <c r="AE53" s="73">
        <v>1.5697257441600574</v>
      </c>
      <c r="AF53" s="73">
        <v>1.6985219275095003</v>
      </c>
      <c r="AG53" s="73">
        <v>1.5191142307628058</v>
      </c>
      <c r="AH53" s="74">
        <v>1.4247556004227642</v>
      </c>
      <c r="AI53" s="73">
        <v>2.1349686474768008</v>
      </c>
      <c r="AJ53" s="75">
        <v>1.3198827123187615</v>
      </c>
      <c r="AK53" s="17">
        <v>0</v>
      </c>
      <c r="AL53" s="17">
        <v>0</v>
      </c>
      <c r="AM53" s="17">
        <v>0</v>
      </c>
      <c r="AN53" s="17">
        <v>0</v>
      </c>
      <c r="AO53" s="17">
        <v>-3.8087554564268933E-3</v>
      </c>
      <c r="AP53" s="35">
        <v>0</v>
      </c>
      <c r="AQ53" s="17">
        <v>0</v>
      </c>
      <c r="AR53" s="27">
        <v>-1.2972245007935035E-3</v>
      </c>
      <c r="AS53" s="10">
        <v>-3.5412587848849043E-3</v>
      </c>
      <c r="AT53" s="10">
        <v>2.5207796793043401E-3</v>
      </c>
      <c r="AU53" s="10">
        <v>4.5306669541813416E-3</v>
      </c>
      <c r="AV53" s="10">
        <v>5.6115927844943413E-3</v>
      </c>
      <c r="AW53" s="69">
        <v>6.9974177526472029E-3</v>
      </c>
      <c r="AX53" s="69">
        <v>3.7366420891105182E-4</v>
      </c>
      <c r="AY53" s="11">
        <v>6.3152287718606509E-3</v>
      </c>
      <c r="AZ53" s="12">
        <v>2539.1265193182589</v>
      </c>
      <c r="BA53" s="12">
        <v>2298.6700210449849</v>
      </c>
      <c r="BB53" s="12">
        <v>1811.6432581801919</v>
      </c>
      <c r="BC53" s="12">
        <v>1757.9104069151379</v>
      </c>
      <c r="BD53" s="72">
        <v>1950.5541776882569</v>
      </c>
      <c r="BE53" s="72">
        <v>2290.7842886102094</v>
      </c>
      <c r="BF53" s="13">
        <v>1855.722968366232</v>
      </c>
      <c r="BG53" s="14">
        <v>3.3489648137774153</v>
      </c>
      <c r="BH53" s="14">
        <v>2.3279876614428101</v>
      </c>
      <c r="BI53" s="14">
        <v>2.8034157781664555</v>
      </c>
      <c r="BJ53" s="14">
        <v>2.5998122616872337</v>
      </c>
      <c r="BK53" s="68">
        <v>2.3799901311265881</v>
      </c>
      <c r="BL53" s="14">
        <v>2.875561231322791</v>
      </c>
      <c r="BM53" s="15">
        <v>2.4882002143966093</v>
      </c>
      <c r="BN53" s="73">
        <v>2.6654775726292024</v>
      </c>
      <c r="BO53" s="73">
        <v>1.6039688107798129</v>
      </c>
      <c r="BP53" s="73">
        <v>1.4930564043815586</v>
      </c>
      <c r="BQ53" s="73">
        <v>1.3844933334942715</v>
      </c>
      <c r="BR53" s="74">
        <v>1.2960814478621188</v>
      </c>
      <c r="BS53" s="74">
        <v>1.9328435011406297</v>
      </c>
      <c r="BT53" s="76">
        <v>1.3362783905966866</v>
      </c>
      <c r="BU53" s="17">
        <v>-3.5412587848848709E-3</v>
      </c>
      <c r="BV53" s="17">
        <v>0</v>
      </c>
      <c r="BW53" s="17">
        <v>0</v>
      </c>
      <c r="BX53" s="17">
        <v>0</v>
      </c>
      <c r="BY53" s="35">
        <v>0</v>
      </c>
      <c r="BZ53" s="35">
        <v>0</v>
      </c>
      <c r="CA53" s="36">
        <v>0</v>
      </c>
      <c r="CB53" s="35">
        <v>2.0430478962515618E-3</v>
      </c>
      <c r="CC53" s="10">
        <v>-2.7369069016797924E-3</v>
      </c>
      <c r="CD53" s="10">
        <v>4.7541763684874321E-3</v>
      </c>
      <c r="CE53" s="10">
        <v>5.145654187384224E-3</v>
      </c>
      <c r="CF53" s="10">
        <v>6.6906043269100096E-3</v>
      </c>
      <c r="CG53" s="69">
        <v>4.4799749534816568E-3</v>
      </c>
      <c r="CH53" s="69">
        <v>5.5751978301596611E-4</v>
      </c>
      <c r="CI53" s="11">
        <v>5.6097287974720194E-3</v>
      </c>
      <c r="CJ53" s="12">
        <v>2090.9071358362849</v>
      </c>
      <c r="CK53" s="12">
        <v>2258.4263967282932</v>
      </c>
      <c r="CL53" s="12">
        <v>2190.8553447077388</v>
      </c>
      <c r="CM53" s="12">
        <v>2072.8888953885144</v>
      </c>
      <c r="CN53" s="12">
        <v>1764.4292664365501</v>
      </c>
      <c r="CO53" s="72">
        <v>1866.6189188805299</v>
      </c>
      <c r="CP53" s="69">
        <v>2206.0751364104872</v>
      </c>
      <c r="CQ53" s="11">
        <v>1814.394356024216</v>
      </c>
      <c r="CR53" s="14">
        <v>2.7251634928241368</v>
      </c>
      <c r="CS53" s="14">
        <v>3.0502515783959181</v>
      </c>
      <c r="CT53" s="14">
        <v>2.723759047979788</v>
      </c>
      <c r="CU53" s="14">
        <v>2.5291317392999901</v>
      </c>
      <c r="CV53" s="14">
        <v>1.9793175422861231</v>
      </c>
      <c r="CW53" s="68">
        <v>2.7859342256648691</v>
      </c>
      <c r="CX53" s="69">
        <v>2.8715450412533845</v>
      </c>
      <c r="CY53" s="11">
        <v>2.373708499531213</v>
      </c>
      <c r="CZ53">
        <v>1.6330960596273307</v>
      </c>
      <c r="DA53">
        <v>1.5385558071934544</v>
      </c>
      <c r="DB53">
        <v>1.5595921272189059</v>
      </c>
      <c r="DC53">
        <v>1.441793066268531</v>
      </c>
      <c r="DD53">
        <v>1.5396751514738323</v>
      </c>
      <c r="DE53" s="24">
        <v>1.9747674620706652</v>
      </c>
      <c r="DF53" s="24">
        <v>1.5271323892859223</v>
      </c>
      <c r="DG53" s="28">
        <v>1.7573700058652229</v>
      </c>
      <c r="DH53" s="17">
        <v>0</v>
      </c>
      <c r="DI53" s="17">
        <v>-1.7662986815252246E-2</v>
      </c>
      <c r="DJ53" s="17">
        <v>0</v>
      </c>
      <c r="DK53" s="17">
        <v>0</v>
      </c>
      <c r="DL53" s="17">
        <v>0</v>
      </c>
      <c r="DM53" s="35">
        <v>0</v>
      </c>
      <c r="DN53" s="35">
        <v>0</v>
      </c>
      <c r="DO53" s="27">
        <v>0</v>
      </c>
      <c r="DP53" s="94">
        <v>2.0430478962515618E-3</v>
      </c>
      <c r="DQ53" s="35">
        <v>-3.4501069577788555E-3</v>
      </c>
      <c r="DR53" s="35">
        <v>-1.8505016084004264E-4</v>
      </c>
      <c r="DS53" s="35">
        <v>3.2327174690849744E-3</v>
      </c>
      <c r="DT53" s="35">
        <v>1.5694398772278309E-3</v>
      </c>
      <c r="DU53" s="35">
        <v>-9.4601356238553039E-3</v>
      </c>
      <c r="DV53" s="35">
        <v>-4.9924370384134328E-3</v>
      </c>
      <c r="DW53" s="35">
        <v>2.9602278353716748E-3</v>
      </c>
      <c r="DX53" s="35">
        <v>-6.9486046682218031E-3</v>
      </c>
      <c r="DY53" s="35">
        <v>6.5805529691720143E-3</v>
      </c>
      <c r="DZ53" s="35">
        <v>3.6111618377231173E-3</v>
      </c>
      <c r="EA53" s="35">
        <v>3.8394276630178701E-3</v>
      </c>
      <c r="EB53" s="35">
        <v>7.8422199542535053E-4</v>
      </c>
      <c r="EC53" s="35">
        <v>2.307621753620751E-3</v>
      </c>
      <c r="ED53" s="35">
        <v>4.9325978679814952E-3</v>
      </c>
      <c r="EE53" s="35">
        <v>1.680404983925762E-3</v>
      </c>
    </row>
    <row r="54" spans="1:150" x14ac:dyDescent="0.25">
      <c r="A54" s="7">
        <v>39202</v>
      </c>
      <c r="B54" s="8">
        <v>52</v>
      </c>
      <c r="C54" s="8">
        <v>104</v>
      </c>
      <c r="D54" s="9">
        <v>0.53283125279882915</v>
      </c>
      <c r="E54" s="10">
        <v>9.5987650165900024E-3</v>
      </c>
      <c r="F54" s="10">
        <v>1.1058706962089083E-2</v>
      </c>
      <c r="G54" s="10">
        <v>1.0864314302064533E-2</v>
      </c>
      <c r="H54" s="10">
        <v>6.1433788590667835E-3</v>
      </c>
      <c r="I54" s="10">
        <v>1.0973748418178187E-2</v>
      </c>
      <c r="J54" s="69">
        <v>8.4842034799312051E-3</v>
      </c>
      <c r="K54" s="69">
        <v>1.2125074784295945E-2</v>
      </c>
      <c r="L54" s="11">
        <v>7.886303652753817E-3</v>
      </c>
      <c r="M54" s="12">
        <v>2043.6408193839191</v>
      </c>
      <c r="N54" s="12">
        <v>1967.8130741822911</v>
      </c>
      <c r="O54" s="12">
        <v>1651.9062552273626</v>
      </c>
      <c r="P54" s="12">
        <v>1806.7148427840441</v>
      </c>
      <c r="Q54" s="12">
        <v>2057.9784916635217</v>
      </c>
      <c r="R54" s="72">
        <v>2376.2473208103456</v>
      </c>
      <c r="S54" s="72">
        <v>2149.4939248660289</v>
      </c>
      <c r="T54" s="13">
        <v>1796.1041442624842</v>
      </c>
      <c r="U54" s="14">
        <v>2.7680259918607324</v>
      </c>
      <c r="V54" s="14">
        <v>2.5509881110490302</v>
      </c>
      <c r="W54" s="14">
        <v>3.2108396619271913</v>
      </c>
      <c r="X54" s="14">
        <v>3.0976675638660094</v>
      </c>
      <c r="Y54" s="14">
        <v>3.1335293830339896</v>
      </c>
      <c r="Z54" s="68">
        <v>2.1266399767706776</v>
      </c>
      <c r="AA54" s="14">
        <v>3.4751145960733156</v>
      </c>
      <c r="AB54" s="15">
        <v>2.1323551492930504</v>
      </c>
      <c r="AC54" s="73">
        <v>1.6837702615123631</v>
      </c>
      <c r="AD54" s="73">
        <v>2.056548390385835</v>
      </c>
      <c r="AE54" s="73">
        <v>1.5867797380126545</v>
      </c>
      <c r="AF54" s="73">
        <v>1.7089565912106235</v>
      </c>
      <c r="AG54" s="73">
        <v>1.5357846081496711</v>
      </c>
      <c r="AH54" s="74">
        <v>1.4368435168459226</v>
      </c>
      <c r="AI54" s="73">
        <v>2.1608553019895842</v>
      </c>
      <c r="AJ54" s="75">
        <v>1.3302917081741277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35">
        <v>0</v>
      </c>
      <c r="AQ54" s="17">
        <v>0</v>
      </c>
      <c r="AR54" s="27">
        <v>0</v>
      </c>
      <c r="AS54" s="10">
        <v>1.2231933136600474E-2</v>
      </c>
      <c r="AT54" s="10">
        <v>9.2625420051515774E-3</v>
      </c>
      <c r="AU54" s="10">
        <v>9.4908078304463302E-3</v>
      </c>
      <c r="AV54" s="10">
        <v>6.4356021628538106E-3</v>
      </c>
      <c r="AW54" s="69">
        <v>7.9590019210492111E-3</v>
      </c>
      <c r="AX54" s="69">
        <v>1.0583978035409955E-2</v>
      </c>
      <c r="AY54" s="11">
        <v>7.3317851513542221E-3</v>
      </c>
      <c r="AZ54" s="12">
        <v>2536.7244837910162</v>
      </c>
      <c r="BA54" s="12">
        <v>2342.2031900138704</v>
      </c>
      <c r="BB54" s="12">
        <v>1844.7208649781135</v>
      </c>
      <c r="BC54" s="12">
        <v>1446.8153215903581</v>
      </c>
      <c r="BD54" s="72">
        <v>1350.6213077578611</v>
      </c>
      <c r="BE54" s="72">
        <v>2327.6099586594505</v>
      </c>
      <c r="BF54" s="13">
        <v>1390.2264726500266</v>
      </c>
      <c r="BG54" s="14">
        <v>3.1771346460311931</v>
      </c>
      <c r="BH54" s="14">
        <v>2.1976757826431546</v>
      </c>
      <c r="BI54" s="14">
        <v>3.1157600452691829</v>
      </c>
      <c r="BJ54" s="14">
        <v>3.0345858692175129</v>
      </c>
      <c r="BK54" s="68">
        <v>2.456687417849869</v>
      </c>
      <c r="BL54" s="14">
        <v>2.7999273724656062</v>
      </c>
      <c r="BM54" s="15">
        <v>2.6946207626128524</v>
      </c>
      <c r="BN54" s="73">
        <v>2.6980815160747111</v>
      </c>
      <c r="BO54" s="73">
        <v>1.6188256392646139</v>
      </c>
      <c r="BP54" s="73">
        <v>1.5072267157955612</v>
      </c>
      <c r="BQ54" s="73">
        <v>1.3934033817857638</v>
      </c>
      <c r="BR54" s="74">
        <v>1.3063969625954894</v>
      </c>
      <c r="BS54" s="74">
        <v>1.9533006743025871</v>
      </c>
      <c r="BT54" s="76">
        <v>1.3460756966589389</v>
      </c>
      <c r="BU54" s="17">
        <v>0</v>
      </c>
      <c r="BV54" s="17">
        <v>0</v>
      </c>
      <c r="BW54" s="17">
        <v>0</v>
      </c>
      <c r="BX54" s="17">
        <v>0</v>
      </c>
      <c r="BY54" s="35">
        <v>0</v>
      </c>
      <c r="BZ54" s="35">
        <v>0</v>
      </c>
      <c r="CA54" s="36">
        <v>0</v>
      </c>
      <c r="CB54" s="35">
        <v>9.7133886870036292E-3</v>
      </c>
      <c r="CC54" s="10">
        <v>1.026060660147143E-2</v>
      </c>
      <c r="CD54" s="10">
        <v>1.1133514111548726E-2</v>
      </c>
      <c r="CE54" s="10">
        <v>7.0561684503341942E-3</v>
      </c>
      <c r="CF54" s="10">
        <v>9.4319545271974829E-3</v>
      </c>
      <c r="CG54" s="69">
        <v>9.9395650945528474E-3</v>
      </c>
      <c r="CH54" s="69">
        <v>9.7273778713748982E-3</v>
      </c>
      <c r="CI54" s="11">
        <v>9.6803702261315187E-3</v>
      </c>
      <c r="CJ54" s="12">
        <v>2004.664757005045</v>
      </c>
      <c r="CK54" s="12">
        <v>2530.5918599693368</v>
      </c>
      <c r="CL54" s="12">
        <v>2095.915694359695</v>
      </c>
      <c r="CM54" s="12">
        <v>1333.9277981686819</v>
      </c>
      <c r="CN54" s="12">
        <v>1891.9235591178026</v>
      </c>
      <c r="CO54" s="72">
        <v>1708.3896067204091</v>
      </c>
      <c r="CP54" s="69">
        <v>2090.4846892549454</v>
      </c>
      <c r="CQ54" s="11">
        <v>1802.1052653410179</v>
      </c>
      <c r="CR54" s="14">
        <v>2.7237012314505766</v>
      </c>
      <c r="CS54" s="14">
        <v>2.8971899272450172</v>
      </c>
      <c r="CT54" s="14">
        <v>2.9157335878897701</v>
      </c>
      <c r="CU54" s="14">
        <v>2.8909174438820839</v>
      </c>
      <c r="CV54" s="14">
        <v>2.1475636262709688</v>
      </c>
      <c r="CW54" s="68">
        <v>2.4674159054094766</v>
      </c>
      <c r="CX54" s="69">
        <v>2.9014795635432042</v>
      </c>
      <c r="CY54" s="11">
        <v>2.3040937156499242</v>
      </c>
      <c r="CZ54">
        <v>1.648958956417705</v>
      </c>
      <c r="DA54">
        <v>1.5543423230654758</v>
      </c>
      <c r="DB54">
        <v>1.576955868175558</v>
      </c>
      <c r="DC54">
        <v>1.4519666010146457</v>
      </c>
      <c r="DD54">
        <v>1.5541972974891893</v>
      </c>
      <c r="DE54" s="24">
        <v>1.9943957918065216</v>
      </c>
      <c r="DF54" s="24">
        <v>1.5419873830961222</v>
      </c>
      <c r="DG54" s="28">
        <v>1.7743819981462969</v>
      </c>
      <c r="DH54" s="17">
        <v>0</v>
      </c>
      <c r="DI54" s="17">
        <v>-7.5836131728990175E-3</v>
      </c>
      <c r="DJ54" s="17">
        <v>0</v>
      </c>
      <c r="DK54" s="17">
        <v>0</v>
      </c>
      <c r="DL54" s="17">
        <v>0</v>
      </c>
      <c r="DM54" s="35">
        <v>0</v>
      </c>
      <c r="DN54" s="35">
        <v>0</v>
      </c>
      <c r="DO54" s="27">
        <v>0</v>
      </c>
      <c r="DP54" s="94">
        <v>9.7133886870036292E-3</v>
      </c>
      <c r="DQ54" s="35">
        <v>3.9473848491615423E-3</v>
      </c>
      <c r="DR54" s="35">
        <v>5.4073267946606234E-3</v>
      </c>
      <c r="DS54" s="35">
        <v>5.2129341346360729E-3</v>
      </c>
      <c r="DT54" s="35">
        <v>4.9199869163832344E-4</v>
      </c>
      <c r="DU54" s="35">
        <v>5.3223682507497266E-3</v>
      </c>
      <c r="DV54" s="35">
        <v>2.832823312502745E-3</v>
      </c>
      <c r="DW54" s="35">
        <v>6.4736946168674854E-3</v>
      </c>
      <c r="DX54" s="35">
        <v>2.2349234853253569E-3</v>
      </c>
      <c r="DY54" s="35">
        <v>6.3798617540695027E-3</v>
      </c>
      <c r="DZ54" s="35">
        <v>-6.6150024773743536E-4</v>
      </c>
      <c r="EA54" s="35">
        <v>-2.7298421722971953E-3</v>
      </c>
      <c r="EB54" s="35">
        <v>-3.2698214325498783E-3</v>
      </c>
      <c r="EC54" s="35">
        <v>-6.2319023993741198E-3</v>
      </c>
      <c r="ED54" s="35">
        <v>2.789016550367244E-3</v>
      </c>
      <c r="EE54" s="35">
        <v>-4.7319613943900187E-3</v>
      </c>
      <c r="ET54" s="10"/>
    </row>
    <row r="55" spans="1:150" x14ac:dyDescent="0.25">
      <c r="A55" s="7">
        <v>39233</v>
      </c>
      <c r="B55" s="8">
        <v>53</v>
      </c>
      <c r="C55" s="8">
        <v>106</v>
      </c>
      <c r="D55" s="9">
        <v>0.52813536257008331</v>
      </c>
      <c r="E55" s="10">
        <v>6.0945142737621229E-3</v>
      </c>
      <c r="F55" s="10">
        <v>5.8617365072595124E-3</v>
      </c>
      <c r="G55" s="10">
        <v>4.260995523912234E-3</v>
      </c>
      <c r="H55" s="10">
        <v>9.1238749356491247E-3</v>
      </c>
      <c r="I55" s="10">
        <v>5.3383998413555492E-3</v>
      </c>
      <c r="J55" s="69">
        <v>3.1446773705723244E-3</v>
      </c>
      <c r="K55" s="69">
        <v>8.9374411532935905E-3</v>
      </c>
      <c r="L55" s="11">
        <v>2.6355007331273924E-3</v>
      </c>
      <c r="M55" s="12">
        <v>2046.4026988426754</v>
      </c>
      <c r="N55" s="12">
        <v>1959.8174548168688</v>
      </c>
      <c r="O55" s="12">
        <v>1924.9455902423197</v>
      </c>
      <c r="P55" s="12">
        <v>2104.4890329223313</v>
      </c>
      <c r="Q55" s="12">
        <v>1963.428153655751</v>
      </c>
      <c r="R55" s="72">
        <v>2271.6820110438034</v>
      </c>
      <c r="S55" s="72">
        <v>2830.455102836806</v>
      </c>
      <c r="T55" s="13">
        <v>1198.9369901917523</v>
      </c>
      <c r="U55" s="14">
        <v>2.7238097824064518</v>
      </c>
      <c r="V55" s="14">
        <v>2.911443745446145</v>
      </c>
      <c r="W55" s="14">
        <v>2.7975954151118065</v>
      </c>
      <c r="X55" s="14">
        <v>3.2585533247250851</v>
      </c>
      <c r="Y55" s="14">
        <v>2.1176747167575365</v>
      </c>
      <c r="Z55" s="68">
        <v>2.475585373441294</v>
      </c>
      <c r="AA55" s="14">
        <v>4.2306659114082601</v>
      </c>
      <c r="AB55" s="15">
        <v>1.2983639087790226</v>
      </c>
      <c r="AC55" s="73">
        <v>1.6940320234048862</v>
      </c>
      <c r="AD55" s="73">
        <v>2.0686033351647053</v>
      </c>
      <c r="AE55" s="73">
        <v>1.5935409993737608</v>
      </c>
      <c r="AF55" s="73">
        <v>1.7245488974192824</v>
      </c>
      <c r="AG55" s="73">
        <v>1.5439832404581737</v>
      </c>
      <c r="AH55" s="74">
        <v>1.4413619261384016</v>
      </c>
      <c r="AI55" s="73">
        <v>2.1801678190918987</v>
      </c>
      <c r="AJ55" s="75">
        <v>1.3337976929462938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35">
        <v>0</v>
      </c>
      <c r="AQ55" s="17">
        <v>0</v>
      </c>
      <c r="AR55" s="27">
        <v>0</v>
      </c>
      <c r="AS55" s="10">
        <v>1.2031241921497963E-2</v>
      </c>
      <c r="AT55" s="10">
        <v>4.9898799196910247E-3</v>
      </c>
      <c r="AU55" s="10">
        <v>2.9215379951312648E-3</v>
      </c>
      <c r="AV55" s="10">
        <v>2.3815587348785818E-3</v>
      </c>
      <c r="AW55" s="69">
        <v>-5.8052223194565993E-4</v>
      </c>
      <c r="AX55" s="69">
        <v>8.4403967177957041E-3</v>
      </c>
      <c r="AY55" s="11">
        <v>9.1941877303844139E-4</v>
      </c>
      <c r="AZ55" s="12">
        <v>2474.7280745728722</v>
      </c>
      <c r="BA55" s="12">
        <v>2320.9087021824421</v>
      </c>
      <c r="BB55" s="12">
        <v>1934.43957973231</v>
      </c>
      <c r="BC55" s="12">
        <v>1509.4003428469296</v>
      </c>
      <c r="BD55" s="72">
        <v>1347.9359419927493</v>
      </c>
      <c r="BE55" s="72">
        <v>2325.9561378152825</v>
      </c>
      <c r="BF55" s="13">
        <v>1429.6984185755657</v>
      </c>
      <c r="BG55" s="14">
        <v>2.9744276999471597</v>
      </c>
      <c r="BH55" s="14">
        <v>2.4056603420794507</v>
      </c>
      <c r="BI55" s="14">
        <v>2.6245110179998368</v>
      </c>
      <c r="BJ55" s="14">
        <v>2.9476549188785173</v>
      </c>
      <c r="BK55" s="68">
        <v>2.3149919239904992</v>
      </c>
      <c r="BL55" s="14">
        <v>2.7639041167420388</v>
      </c>
      <c r="BM55" s="15">
        <v>2.6353603335637183</v>
      </c>
      <c r="BN55" s="73">
        <v>2.7305427875185284</v>
      </c>
      <c r="BO55" s="73">
        <v>1.6269033848154613</v>
      </c>
      <c r="BP55" s="73">
        <v>1.5116301359130349</v>
      </c>
      <c r="BQ55" s="73">
        <v>1.396721853780865</v>
      </c>
      <c r="BR55" s="74">
        <v>1.3056385701149564</v>
      </c>
      <c r="BS55" s="74">
        <v>1.9697873069028389</v>
      </c>
      <c r="BT55" s="76">
        <v>1.3473133039243779</v>
      </c>
      <c r="BU55" s="17">
        <v>0</v>
      </c>
      <c r="BV55" s="17">
        <v>0</v>
      </c>
      <c r="BW55" s="17">
        <v>0</v>
      </c>
      <c r="BX55" s="17">
        <v>0</v>
      </c>
      <c r="BY55" s="35">
        <v>-5.8052223194571262E-4</v>
      </c>
      <c r="BZ55" s="35">
        <v>0</v>
      </c>
      <c r="CA55" s="36">
        <v>0</v>
      </c>
      <c r="CB55" s="35">
        <v>5.7001643576045213E-3</v>
      </c>
      <c r="CC55" s="10">
        <v>5.3925636496947654E-3</v>
      </c>
      <c r="CD55" s="10">
        <v>6.4378557629957865E-3</v>
      </c>
      <c r="CE55" s="10">
        <v>6.9170180504040633E-3</v>
      </c>
      <c r="CF55" s="10">
        <v>2.4728083236622944E-3</v>
      </c>
      <c r="CG55" s="69">
        <v>6.7435712434591941E-3</v>
      </c>
      <c r="CH55" s="69">
        <v>6.3131415593011778E-3</v>
      </c>
      <c r="CI55" s="11">
        <v>4.848231927247401E-3</v>
      </c>
      <c r="CJ55" s="12">
        <v>2038.1582514606287</v>
      </c>
      <c r="CK55" s="12">
        <v>2989.0110629954756</v>
      </c>
      <c r="CL55" s="12">
        <v>2339.4360477682917</v>
      </c>
      <c r="CM55" s="12">
        <v>1949.0311543184218</v>
      </c>
      <c r="CN55" s="12">
        <v>1857.7028327019784</v>
      </c>
      <c r="CO55" s="72">
        <v>1320.6833187254128</v>
      </c>
      <c r="CP55" s="69">
        <v>2382.9124955717566</v>
      </c>
      <c r="CQ55" s="11">
        <v>1559.0094017993792</v>
      </c>
      <c r="CR55" s="14">
        <v>2.6966559347177976</v>
      </c>
      <c r="CS55" s="14">
        <v>2.9722976678994888</v>
      </c>
      <c r="CT55" s="14">
        <v>2.6065271398465364</v>
      </c>
      <c r="CU55" s="14">
        <v>2.3824726134535634</v>
      </c>
      <c r="CV55" s="14">
        <v>2.5854011072426943</v>
      </c>
      <c r="CW55" s="68">
        <v>2.9533368402048805</v>
      </c>
      <c r="CX55" s="69">
        <v>2.6294582288423167</v>
      </c>
      <c r="CY55" s="11">
        <v>2.7900491387757413</v>
      </c>
      <c r="CZ55">
        <v>1.6583582934882297</v>
      </c>
      <c r="DA55">
        <v>1.5627242129760208</v>
      </c>
      <c r="DB55">
        <v>1.5871080825994821</v>
      </c>
      <c r="DC55">
        <v>1.4620098802024479</v>
      </c>
      <c r="DD55">
        <v>1.558040529503034</v>
      </c>
      <c r="DE55" s="24">
        <v>2.0078451419162242</v>
      </c>
      <c r="DF55" s="24">
        <v>1.5517221677282644</v>
      </c>
      <c r="DG55" s="28">
        <v>1.7829846136008427</v>
      </c>
      <c r="DH55" s="17">
        <v>0</v>
      </c>
      <c r="DI55" s="17">
        <v>-2.2319446399338139E-3</v>
      </c>
      <c r="DJ55" s="17">
        <v>0</v>
      </c>
      <c r="DK55" s="17">
        <v>0</v>
      </c>
      <c r="DL55" s="17">
        <v>0</v>
      </c>
      <c r="DM55" s="35">
        <v>0</v>
      </c>
      <c r="DN55" s="35">
        <v>0</v>
      </c>
      <c r="DO55" s="27">
        <v>0</v>
      </c>
      <c r="DP55" s="94">
        <v>5.7001643576045213E-3</v>
      </c>
      <c r="DQ55" s="35">
        <v>4.4313410633366277E-4</v>
      </c>
      <c r="DR55" s="35">
        <v>2.1035633983105227E-4</v>
      </c>
      <c r="DS55" s="35">
        <v>-1.3903846435162261E-3</v>
      </c>
      <c r="DT55" s="35">
        <v>3.4724947682206646E-3</v>
      </c>
      <c r="DU55" s="35">
        <v>-3.1298032607291089E-4</v>
      </c>
      <c r="DV55" s="35">
        <v>-2.5067027968561357E-3</v>
      </c>
      <c r="DW55" s="35">
        <v>3.2860609858651304E-3</v>
      </c>
      <c r="DX55" s="35">
        <v>-3.0158794343010677E-3</v>
      </c>
      <c r="DY55" s="35">
        <v>-1.5174222775472021E-2</v>
      </c>
      <c r="DZ55" s="35">
        <v>-1.2320369585108534E-2</v>
      </c>
      <c r="EA55" s="35">
        <v>-1.2651207385366507E-2</v>
      </c>
      <c r="EB55" s="35">
        <v>-1.7626127023765304E-2</v>
      </c>
      <c r="EC55" s="35">
        <v>-6.7525993916037995E-3</v>
      </c>
      <c r="ED55" s="35">
        <v>-1.3968614611870815E-2</v>
      </c>
      <c r="EE55" s="35">
        <v>-1.1271467430873433E-2</v>
      </c>
      <c r="ET55" s="10"/>
    </row>
    <row r="56" spans="1:150" x14ac:dyDescent="0.25">
      <c r="A56" s="7">
        <v>39263</v>
      </c>
      <c r="B56" s="8">
        <v>54</v>
      </c>
      <c r="C56" s="8">
        <v>109</v>
      </c>
      <c r="D56" s="9">
        <v>0.51987785885852777</v>
      </c>
      <c r="E56" s="10">
        <v>-7.4780954746115425E-3</v>
      </c>
      <c r="F56" s="10">
        <v>-8.7151218176840968E-3</v>
      </c>
      <c r="G56" s="10">
        <v>-1.0223534625807796E-2</v>
      </c>
      <c r="H56" s="10">
        <v>-1.0505847442834702E-2</v>
      </c>
      <c r="I56" s="10">
        <v>-6.9586832811409103E-3</v>
      </c>
      <c r="J56" s="69">
        <v>-2.3646822748949743E-3</v>
      </c>
      <c r="K56" s="69">
        <v>-1.2473140789247454E-2</v>
      </c>
      <c r="L56" s="11">
        <v>-3.7340628161227334E-3</v>
      </c>
      <c r="M56" s="12">
        <v>1998.2896471084305</v>
      </c>
      <c r="N56" s="12">
        <v>1631.8675669921222</v>
      </c>
      <c r="O56" s="12">
        <v>1861.0849280800501</v>
      </c>
      <c r="P56" s="12">
        <v>2097.1091199420753</v>
      </c>
      <c r="Q56" s="12">
        <v>2122.7311402989458</v>
      </c>
      <c r="R56" s="72">
        <v>2042.3657565451954</v>
      </c>
      <c r="S56" s="72">
        <v>2342.5760709758074</v>
      </c>
      <c r="T56" s="13">
        <v>1508.1950011810936</v>
      </c>
      <c r="U56" s="14">
        <v>2.6908822638453964</v>
      </c>
      <c r="V56" s="14">
        <v>2.8277168030335296</v>
      </c>
      <c r="W56" s="14">
        <v>3.115829943714822</v>
      </c>
      <c r="X56" s="14">
        <v>3.1270553325187644</v>
      </c>
      <c r="Y56" s="14">
        <v>2.6640037031442021</v>
      </c>
      <c r="Z56" s="68">
        <v>1.8820126031711211</v>
      </c>
      <c r="AA56" s="14">
        <v>3.8580187339644061</v>
      </c>
      <c r="AB56" s="15">
        <v>1.7024420498006574</v>
      </c>
      <c r="AC56" s="73">
        <v>1.6813638901968151</v>
      </c>
      <c r="AD56" s="73">
        <v>2.0505752051062771</v>
      </c>
      <c r="AE56" s="73">
        <v>1.5772493777890189</v>
      </c>
      <c r="AF56" s="73">
        <v>1.7064310497952866</v>
      </c>
      <c r="AG56" s="73">
        <v>1.5332391500964357</v>
      </c>
      <c r="AH56" s="74">
        <v>1.4379535631399538</v>
      </c>
      <c r="AI56" s="73">
        <v>2.1529742789401789</v>
      </c>
      <c r="AJ56" s="75">
        <v>1.3288172085768326</v>
      </c>
      <c r="AK56" s="17">
        <v>-7.4780954746115347E-3</v>
      </c>
      <c r="AL56" s="17">
        <v>-8.7151218176841905E-3</v>
      </c>
      <c r="AM56" s="17">
        <v>-1.0223534625807718E-2</v>
      </c>
      <c r="AN56" s="17">
        <v>-1.0505847442834781E-2</v>
      </c>
      <c r="AO56" s="17">
        <v>-6.9586832811407984E-3</v>
      </c>
      <c r="AP56" s="35">
        <v>-2.364682274894836E-3</v>
      </c>
      <c r="AQ56" s="17">
        <v>-1.2473140789247439E-2</v>
      </c>
      <c r="AR56" s="27">
        <v>-3.7340628161228739E-3</v>
      </c>
      <c r="AS56" s="10">
        <v>-9.5228426080435601E-3</v>
      </c>
      <c r="AT56" s="10">
        <v>-6.6689894176800739E-3</v>
      </c>
      <c r="AU56" s="10">
        <v>-6.9998272179380479E-3</v>
      </c>
      <c r="AV56" s="10">
        <v>-1.1974746856336845E-2</v>
      </c>
      <c r="AW56" s="69">
        <v>-1.1012192241753394E-3</v>
      </c>
      <c r="AX56" s="69">
        <v>-8.3172344444423559E-3</v>
      </c>
      <c r="AY56" s="11">
        <v>-5.6200872634449726E-3</v>
      </c>
      <c r="AZ56" s="12">
        <v>2382.6281423330784</v>
      </c>
      <c r="BA56" s="12">
        <v>2312.9563698550051</v>
      </c>
      <c r="BB56" s="12">
        <v>1858.4475085488509</v>
      </c>
      <c r="BC56" s="12">
        <v>1523.6639556635955</v>
      </c>
      <c r="BD56" s="72">
        <v>1319.3180767288168</v>
      </c>
      <c r="BE56" s="72">
        <v>2266.5819737847619</v>
      </c>
      <c r="BF56" s="13">
        <v>1404.2410283699739</v>
      </c>
      <c r="BG56" s="14">
        <v>2.8613078692600276</v>
      </c>
      <c r="BH56" s="14">
        <v>2.5500982518709079</v>
      </c>
      <c r="BI56" s="14">
        <v>2.4374847023194715</v>
      </c>
      <c r="BJ56" s="14">
        <v>2.9742588057581303</v>
      </c>
      <c r="BK56" s="68">
        <v>2.4472593172230797</v>
      </c>
      <c r="BL56" s="14">
        <v>2.7019970577797974</v>
      </c>
      <c r="BM56" s="15">
        <v>2.6662720632254633</v>
      </c>
      <c r="BN56" s="73">
        <v>2.704540258318461</v>
      </c>
      <c r="BO56" s="73">
        <v>1.616053583358539</v>
      </c>
      <c r="BP56" s="73">
        <v>1.5010489861442156</v>
      </c>
      <c r="BQ56" s="73">
        <v>1.3799964631531256</v>
      </c>
      <c r="BR56" s="74">
        <v>1.3042007758217209</v>
      </c>
      <c r="BS56" s="74">
        <v>1.9534041240656412</v>
      </c>
      <c r="BT56" s="76">
        <v>1.3397412855851225</v>
      </c>
      <c r="BU56" s="17">
        <v>-9.5228426080434803E-3</v>
      </c>
      <c r="BV56" s="17">
        <v>-6.6689894176801268E-3</v>
      </c>
      <c r="BW56" s="17">
        <v>-6.999827217937904E-3</v>
      </c>
      <c r="BX56" s="17">
        <v>-1.1974746856336815E-2</v>
      </c>
      <c r="BY56" s="35">
        <v>-1.6811021738792897E-3</v>
      </c>
      <c r="BZ56" s="35">
        <v>-8.317234444442323E-3</v>
      </c>
      <c r="CA56" s="36">
        <v>-5.6200872634449839E-3</v>
      </c>
      <c r="CB56" s="35">
        <v>-8.8899859797247332E-3</v>
      </c>
      <c r="CC56" s="10">
        <v>-1.2833181368615519E-2</v>
      </c>
      <c r="CD56" s="10">
        <v>-1.0099246994381309E-2</v>
      </c>
      <c r="CE56" s="10">
        <v>-8.0813508925173128E-3</v>
      </c>
      <c r="CF56" s="10">
        <v>-7.952603675355531E-4</v>
      </c>
      <c r="CG56" s="69">
        <v>-1.1915688225277082E-2</v>
      </c>
      <c r="CH56" s="69">
        <v>-9.9229185349611528E-3</v>
      </c>
      <c r="CI56" s="11">
        <v>-7.4892194485901044E-3</v>
      </c>
      <c r="CJ56" s="12">
        <v>2029.7744208315057</v>
      </c>
      <c r="CK56" s="12">
        <v>2712.2050590628314</v>
      </c>
      <c r="CL56" s="12">
        <v>2489.0601992047718</v>
      </c>
      <c r="CM56" s="12">
        <v>2084.1743249644719</v>
      </c>
      <c r="CN56" s="12">
        <v>1846.1004533495723</v>
      </c>
      <c r="CO56" s="72">
        <v>1379.8199562563659</v>
      </c>
      <c r="CP56" s="69">
        <v>2372.1901933524155</v>
      </c>
      <c r="CQ56" s="11">
        <v>1565.4221730023985</v>
      </c>
      <c r="CR56" s="14">
        <v>2.7120722773768566</v>
      </c>
      <c r="CS56" s="14">
        <v>3.3507777632634768</v>
      </c>
      <c r="CT56" s="14">
        <v>2.8109697900498913</v>
      </c>
      <c r="CU56" s="14">
        <v>2.7241883418263271</v>
      </c>
      <c r="CV56" s="14">
        <v>1.7597963111116417</v>
      </c>
      <c r="CW56" s="68">
        <v>2.8978525060469913</v>
      </c>
      <c r="CX56" s="69">
        <v>2.9091226193118755</v>
      </c>
      <c r="CY56" s="11">
        <v>2.4448510318735326</v>
      </c>
      <c r="CZ56">
        <v>1.6436155115097593</v>
      </c>
      <c r="DA56">
        <v>1.5426694897217725</v>
      </c>
      <c r="DB56">
        <v>1.5710794860665309</v>
      </c>
      <c r="DC56">
        <v>1.4501948653522048</v>
      </c>
      <c r="DD56">
        <v>1.5568014816189062</v>
      </c>
      <c r="DE56" s="24">
        <v>1.9839202852005131</v>
      </c>
      <c r="DF56" s="24">
        <v>1.5363245550690035</v>
      </c>
      <c r="DG56" s="28">
        <v>1.7696314505561264</v>
      </c>
      <c r="DH56" s="17">
        <v>-8.8899859797246794E-3</v>
      </c>
      <c r="DI56" s="17">
        <v>-1.5036483058180394E-2</v>
      </c>
      <c r="DJ56" s="17">
        <v>-1.0099246994381361E-2</v>
      </c>
      <c r="DK56" s="17">
        <v>-8.0813508925172695E-3</v>
      </c>
      <c r="DL56" s="17">
        <v>-7.9526036753552187E-4</v>
      </c>
      <c r="DM56" s="35">
        <v>-1.191568822527711E-2</v>
      </c>
      <c r="DN56" s="35">
        <v>-9.9229185349611893E-3</v>
      </c>
      <c r="DO56" s="27">
        <v>-7.4892194485901564E-3</v>
      </c>
      <c r="DP56" s="94">
        <v>-8.8899859797247332E-3</v>
      </c>
      <c r="DQ56" s="35">
        <v>-1.3129475642040003E-2</v>
      </c>
      <c r="DR56" s="35">
        <v>-1.4366501985112558E-2</v>
      </c>
      <c r="DS56" s="35">
        <v>-1.5874914793236255E-2</v>
      </c>
      <c r="DT56" s="35">
        <v>-1.6157227610263163E-2</v>
      </c>
      <c r="DU56" s="35">
        <v>-1.261006344856937E-2</v>
      </c>
      <c r="DV56" s="35">
        <v>-8.016062442323434E-3</v>
      </c>
      <c r="DW56" s="35">
        <v>-1.8124520956675914E-2</v>
      </c>
      <c r="DX56" s="35">
        <v>-9.3854429835511927E-3</v>
      </c>
      <c r="DY56" s="35">
        <v>-4.1305623909199347E-2</v>
      </c>
      <c r="DZ56" s="35">
        <v>-2.5298836497239706E-2</v>
      </c>
      <c r="EA56" s="35">
        <v>-2.0899085567683769E-2</v>
      </c>
      <c r="EB56" s="35">
        <v>-1.0905418777970917E-2</v>
      </c>
      <c r="EC56" s="35">
        <v>-3.9989645674705088E-3</v>
      </c>
      <c r="ED56" s="35">
        <v>-3.1440736296604113E-2</v>
      </c>
      <c r="EE56" s="35">
        <v>-7.4373566328574904E-3</v>
      </c>
      <c r="ET56" s="10"/>
    </row>
    <row r="57" spans="1:150" x14ac:dyDescent="0.25">
      <c r="A57" s="7">
        <v>39294</v>
      </c>
      <c r="B57" s="8">
        <v>57</v>
      </c>
      <c r="C57" s="8">
        <v>107</v>
      </c>
      <c r="D57" s="9">
        <v>0.54672433390801156</v>
      </c>
      <c r="E57" s="10">
        <v>-1.8438755007995394E-2</v>
      </c>
      <c r="F57" s="10">
        <v>-1.0661126536072939E-2</v>
      </c>
      <c r="G57" s="10">
        <v>-1.7063710910495716E-2</v>
      </c>
      <c r="H57" s="10">
        <v>-1.0748110323340148E-2</v>
      </c>
      <c r="I57" s="10">
        <v>-3.046848993594849E-2</v>
      </c>
      <c r="J57" s="69">
        <v>-1.4304287714158167E-2</v>
      </c>
      <c r="K57" s="69">
        <v>-1.5607481587905479E-2</v>
      </c>
      <c r="L57" s="11">
        <v>-1.8204032255857944E-2</v>
      </c>
      <c r="M57" s="12">
        <v>2010.1871765475371</v>
      </c>
      <c r="N57" s="12">
        <v>1808.6150898520086</v>
      </c>
      <c r="O57" s="12">
        <v>1850.1995445488192</v>
      </c>
      <c r="P57" s="12">
        <v>1948.1829044849833</v>
      </c>
      <c r="Q57" s="12">
        <v>2263.6450285410856</v>
      </c>
      <c r="R57" s="72">
        <v>1949.7374929029288</v>
      </c>
      <c r="S57" s="72">
        <v>2203.6465136088304</v>
      </c>
      <c r="T57" s="13">
        <v>1702.4468039988926</v>
      </c>
      <c r="U57" s="14">
        <v>2.7595741506613916</v>
      </c>
      <c r="V57" s="14">
        <v>3.1711566051136364</v>
      </c>
      <c r="W57" s="14">
        <v>2.9969482330934092</v>
      </c>
      <c r="X57" s="14">
        <v>2.6968500402736839</v>
      </c>
      <c r="Y57" s="14">
        <v>3.0606090949820786</v>
      </c>
      <c r="Z57" s="68">
        <v>2.158580525204894</v>
      </c>
      <c r="AA57" s="14">
        <v>3.6141079113085564</v>
      </c>
      <c r="AB57" s="15">
        <v>2.1133817040094951</v>
      </c>
      <c r="AC57" s="73">
        <v>1.6503616333461859</v>
      </c>
      <c r="AD57" s="73">
        <v>2.0287137633729051</v>
      </c>
      <c r="AE57" s="73">
        <v>1.5503356503726677</v>
      </c>
      <c r="AF57" s="73">
        <v>1.6880901406129138</v>
      </c>
      <c r="AG57" s="73">
        <v>1.4865236684823202</v>
      </c>
      <c r="AH57" s="74">
        <v>1.4173846616532011</v>
      </c>
      <c r="AI57" s="73">
        <v>2.1193717725223862</v>
      </c>
      <c r="AJ57" s="75">
        <v>1.3046273772497607</v>
      </c>
      <c r="AK57" s="17">
        <v>-2.5778963712224212E-2</v>
      </c>
      <c r="AL57" s="17">
        <v>-1.928333533728166E-2</v>
      </c>
      <c r="AM57" s="17">
        <v>-2.711279409696532E-2</v>
      </c>
      <c r="AN57" s="17">
        <v>-2.114103975881898E-2</v>
      </c>
      <c r="AO57" s="17">
        <v>-3.7215152645570515E-2</v>
      </c>
      <c r="AP57" s="35">
        <v>-1.6635144893440312E-2</v>
      </c>
      <c r="AQ57" s="17">
        <v>-2.7885948061941335E-2</v>
      </c>
      <c r="AR57" s="27">
        <v>-2.1870120072030708E-2</v>
      </c>
      <c r="AS57" s="10">
        <v>-3.565424374177089E-2</v>
      </c>
      <c r="AT57" s="10">
        <v>-1.9647456329811245E-2</v>
      </c>
      <c r="AU57" s="10">
        <v>-1.5247705400255308E-2</v>
      </c>
      <c r="AV57" s="10">
        <v>-5.2540386105424559E-3</v>
      </c>
      <c r="AW57" s="69">
        <v>1.6524155999579516E-3</v>
      </c>
      <c r="AX57" s="69">
        <v>-2.5789356129175652E-2</v>
      </c>
      <c r="AY57" s="11">
        <v>-1.7859764654290305E-3</v>
      </c>
      <c r="AZ57" s="12">
        <v>2494.4584678362098</v>
      </c>
      <c r="BA57" s="12">
        <v>2320.5249741546259</v>
      </c>
      <c r="BB57" s="12">
        <v>1732.3259763565395</v>
      </c>
      <c r="BC57" s="12">
        <v>1582.9592444274074</v>
      </c>
      <c r="BD57" s="72">
        <v>1204.926019067334</v>
      </c>
      <c r="BE57" s="72">
        <v>2282.5583380232215</v>
      </c>
      <c r="BF57" s="13">
        <v>1393.1306176809753</v>
      </c>
      <c r="BG57" s="14">
        <v>3.1875507651795134</v>
      </c>
      <c r="BH57" s="14">
        <v>2.3037439148097634</v>
      </c>
      <c r="BI57" s="14">
        <v>3.0606577340758148</v>
      </c>
      <c r="BJ57" s="14">
        <v>2.8204438581180828</v>
      </c>
      <c r="BK57" s="68">
        <v>2.3517344238964317</v>
      </c>
      <c r="BL57" s="14">
        <v>2.8365955070276629</v>
      </c>
      <c r="BM57" s="15">
        <v>2.5850823547564525</v>
      </c>
      <c r="BN57" s="73">
        <v>2.6081119207389429</v>
      </c>
      <c r="BO57" s="73">
        <v>1.5843022411528671</v>
      </c>
      <c r="BP57" s="73">
        <v>1.4781614334121367</v>
      </c>
      <c r="BQ57" s="73">
        <v>1.3727459084533071</v>
      </c>
      <c r="BR57" s="74">
        <v>1.3063558575291661</v>
      </c>
      <c r="BS57" s="74">
        <v>1.903027089445912</v>
      </c>
      <c r="BT57" s="76">
        <v>1.3373485391793039</v>
      </c>
      <c r="BU57" s="17">
        <v>-4.4837556598352646E-2</v>
      </c>
      <c r="BV57" s="17">
        <v>-2.6185417069143568E-2</v>
      </c>
      <c r="BW57" s="17">
        <v>-2.2140801314921466E-2</v>
      </c>
      <c r="BX57" s="17">
        <v>-1.7165869684544588E-2</v>
      </c>
      <c r="BY57" s="35">
        <v>-3.1464453378537982E-5</v>
      </c>
      <c r="BZ57" s="35">
        <v>-3.3892094452520394E-2</v>
      </c>
      <c r="CA57" s="36">
        <v>-7.3960263852878017E-3</v>
      </c>
      <c r="CB57" s="35">
        <v>-2.4188846018404216E-2</v>
      </c>
      <c r="CC57" s="10">
        <v>-2.0222367215915599E-2</v>
      </c>
      <c r="CD57" s="10">
        <v>-2.202248776538486E-2</v>
      </c>
      <c r="CE57" s="10">
        <v>-1.1143270821710747E-2</v>
      </c>
      <c r="CF57" s="10">
        <v>-2.3455400312661825E-2</v>
      </c>
      <c r="CG57" s="69">
        <v>-3.5073185415670172E-2</v>
      </c>
      <c r="CH57" s="69">
        <v>-1.7933187153924609E-2</v>
      </c>
      <c r="CI57" s="11">
        <v>-2.9250839721790049E-2</v>
      </c>
      <c r="CJ57" s="12">
        <v>2054.8434622643049</v>
      </c>
      <c r="CK57" s="12">
        <v>2896.3583298840149</v>
      </c>
      <c r="CL57" s="12">
        <v>2120.9042307796685</v>
      </c>
      <c r="CM57" s="12">
        <v>1799.4613796424778</v>
      </c>
      <c r="CN57" s="12">
        <v>2133.9162488434708</v>
      </c>
      <c r="CO57" s="72">
        <v>1600.2599547321656</v>
      </c>
      <c r="CP57" s="69">
        <v>2286.1095980775576</v>
      </c>
      <c r="CQ57" s="11">
        <v>1867.7060641654018</v>
      </c>
      <c r="CR57" s="14">
        <v>2.7533665762953388</v>
      </c>
      <c r="CS57" s="14">
        <v>3.1648921699002197</v>
      </c>
      <c r="CT57" s="14">
        <v>2.9886345355369217</v>
      </c>
      <c r="CU57" s="14">
        <v>2.4386620653153486</v>
      </c>
      <c r="CV57" s="14">
        <v>2.3546002493441223</v>
      </c>
      <c r="CW57" s="68">
        <v>2.9580385516265353</v>
      </c>
      <c r="CX57" s="69">
        <v>2.8741619226250292</v>
      </c>
      <c r="CY57" s="11">
        <v>2.6556206320605624</v>
      </c>
      <c r="CZ57">
        <v>1.6038583489883891</v>
      </c>
      <c r="DA57">
        <v>1.5114730608078297</v>
      </c>
      <c r="DB57">
        <v>1.5364804073061837</v>
      </c>
      <c r="DC57">
        <v>1.4340349512233308</v>
      </c>
      <c r="DD57">
        <v>1.5202860796601898</v>
      </c>
      <c r="DE57" s="24">
        <v>1.9143378811877663</v>
      </c>
      <c r="DF57" s="24">
        <v>1.5087733592937811</v>
      </c>
      <c r="DG57" s="28">
        <v>1.7178682446292701</v>
      </c>
      <c r="DH57" s="17">
        <v>-3.2863793496159532E-2</v>
      </c>
      <c r="DI57" s="17">
        <v>-3.4954776992057623E-2</v>
      </c>
      <c r="DJ57" s="17">
        <v>-3.1899324216392744E-2</v>
      </c>
      <c r="DK57" s="17">
        <v>-1.9134569032627446E-2</v>
      </c>
      <c r="DL57" s="17">
        <v>-2.4232007529923938E-2</v>
      </c>
      <c r="DM57" s="35">
        <v>-4.6570952498466878E-2</v>
      </c>
      <c r="DN57" s="35">
        <v>-2.7678156133685183E-2</v>
      </c>
      <c r="DO57" s="27">
        <v>-3.6520993212648234E-2</v>
      </c>
      <c r="DP57" s="94">
        <v>-2.4188846018404216E-2</v>
      </c>
      <c r="DQ57" s="35">
        <v>-2.4090135175423855E-2</v>
      </c>
      <c r="DR57" s="35">
        <v>-1.63125067035014E-2</v>
      </c>
      <c r="DS57" s="35">
        <v>-2.2715091077924177E-2</v>
      </c>
      <c r="DT57" s="35">
        <v>-1.6399490490768609E-2</v>
      </c>
      <c r="DU57" s="35">
        <v>-3.6119870103376951E-2</v>
      </c>
      <c r="DV57" s="35">
        <v>-1.9955667881586626E-2</v>
      </c>
      <c r="DW57" s="35">
        <v>-2.1258861755333938E-2</v>
      </c>
      <c r="DX57" s="35">
        <v>-2.3855412423286405E-2</v>
      </c>
      <c r="DY57" s="35">
        <v>-1.3266451811370959E-2</v>
      </c>
      <c r="DZ57" s="35">
        <v>-2.7110796431179993E-3</v>
      </c>
      <c r="EA57" s="35">
        <v>1.808458978590945E-2</v>
      </c>
      <c r="EB57" s="35">
        <v>2.4565443365818455E-4</v>
      </c>
      <c r="EC57" s="35">
        <v>4.4933089938237547E-3</v>
      </c>
      <c r="ED57" s="35">
        <v>-4.0043946263591309E-3</v>
      </c>
      <c r="EE57" s="35">
        <v>2.604930264932818E-3</v>
      </c>
      <c r="ET57" s="10"/>
    </row>
    <row r="58" spans="1:150" x14ac:dyDescent="0.25">
      <c r="A58" s="7">
        <v>39325</v>
      </c>
      <c r="B58" s="8">
        <v>57</v>
      </c>
      <c r="C58" s="8">
        <v>105</v>
      </c>
      <c r="D58" s="9">
        <v>0.56029604760337515</v>
      </c>
      <c r="E58" s="10">
        <v>3.6275567167278842E-3</v>
      </c>
      <c r="F58" s="10">
        <v>2.0318132539649501E-2</v>
      </c>
      <c r="G58" s="10">
        <v>4.3669567419811137E-3</v>
      </c>
      <c r="H58" s="10">
        <v>-6.4284681988587399E-3</v>
      </c>
      <c r="I58" s="10">
        <v>6.3823962858238692E-3</v>
      </c>
      <c r="J58" s="69">
        <v>3.7732002496319514E-3</v>
      </c>
      <c r="K58" s="69">
        <v>6.9022691003923159E-3</v>
      </c>
      <c r="L58" s="11">
        <v>2.4508873248741646E-3</v>
      </c>
      <c r="M58" s="12">
        <v>1984.4107641658168</v>
      </c>
      <c r="N58" s="12">
        <v>1748.6893060816715</v>
      </c>
      <c r="O58" s="12">
        <v>2095.8333715640174</v>
      </c>
      <c r="P58" s="12">
        <v>2030.9225910033927</v>
      </c>
      <c r="Q58" s="12">
        <v>1379.3401182756377</v>
      </c>
      <c r="R58" s="72">
        <v>2475.1286404659795</v>
      </c>
      <c r="S58" s="72">
        <v>3006.0319178235395</v>
      </c>
      <c r="T58" s="13">
        <v>957.93403748405103</v>
      </c>
      <c r="U58" s="14">
        <v>2.7054788119502979</v>
      </c>
      <c r="V58" s="14">
        <v>2.8824918453149064</v>
      </c>
      <c r="W58" s="14">
        <v>3.0566213394120125</v>
      </c>
      <c r="X58" s="14">
        <v>2.3623903207412105</v>
      </c>
      <c r="Y58" s="14">
        <v>2.5282407257093413</v>
      </c>
      <c r="Z58" s="68">
        <v>2.7852135953402031</v>
      </c>
      <c r="AA58" s="14">
        <v>4.1991305831504651</v>
      </c>
      <c r="AB58" s="15">
        <v>1.3038708992786443</v>
      </c>
      <c r="AC58" s="73">
        <v>1.6563484137742608</v>
      </c>
      <c r="AD58" s="73">
        <v>2.0699334385021269</v>
      </c>
      <c r="AE58" s="73">
        <v>1.5571058990933964</v>
      </c>
      <c r="AF58" s="73">
        <v>1.6772383068271768</v>
      </c>
      <c r="AG58" s="73">
        <v>1.496011251622831</v>
      </c>
      <c r="AH58" s="74">
        <v>1.4227327378123755</v>
      </c>
      <c r="AI58" s="73">
        <v>2.1340002468201114</v>
      </c>
      <c r="AJ58" s="75">
        <v>1.307824871952346</v>
      </c>
      <c r="AK58" s="17">
        <v>-2.2244921648460925E-2</v>
      </c>
      <c r="AL58" s="17">
        <v>0</v>
      </c>
      <c r="AM58" s="17">
        <v>-2.2864237753959848E-2</v>
      </c>
      <c r="AN58" s="17">
        <v>-2.7433603455897404E-2</v>
      </c>
      <c r="AO58" s="17">
        <v>-3.107027821176811E-2</v>
      </c>
      <c r="AP58" s="35">
        <v>-1.292471237667292E-2</v>
      </c>
      <c r="AQ58" s="17">
        <v>-2.1176155279191922E-2</v>
      </c>
      <c r="AR58" s="27">
        <v>-1.9472833947234647E-2</v>
      </c>
      <c r="AS58" s="10">
        <v>-7.6150716439424984E-3</v>
      </c>
      <c r="AT58" s="10">
        <v>2.9403005243104608E-3</v>
      </c>
      <c r="AU58" s="10">
        <v>2.3735969953337911E-2</v>
      </c>
      <c r="AV58" s="10">
        <v>5.8970346010866447E-3</v>
      </c>
      <c r="AW58" s="69">
        <v>1.0144689161252215E-2</v>
      </c>
      <c r="AX58" s="69">
        <v>1.6469855410693292E-3</v>
      </c>
      <c r="AY58" s="11">
        <v>8.2563104323612781E-3</v>
      </c>
      <c r="AZ58" s="12">
        <v>2434.7109446288532</v>
      </c>
      <c r="BA58" s="12">
        <v>2258.8936714455035</v>
      </c>
      <c r="BB58" s="12">
        <v>1681.9839434973703</v>
      </c>
      <c r="BC58" s="12">
        <v>1523.1257944597671</v>
      </c>
      <c r="BD58" s="72">
        <v>1309.0237891317188</v>
      </c>
      <c r="BE58" s="72">
        <v>2232.6708347224908</v>
      </c>
      <c r="BF58" s="13">
        <v>1404.2070642657077</v>
      </c>
      <c r="BG58" s="14">
        <v>2.7677933434280653</v>
      </c>
      <c r="BH58" s="14">
        <v>2.646686940450921</v>
      </c>
      <c r="BI58" s="14">
        <v>2.8318620800623289</v>
      </c>
      <c r="BJ58" s="14">
        <v>2.7784435599177169</v>
      </c>
      <c r="BK58" s="68">
        <v>2.4625532560543415</v>
      </c>
      <c r="BL58" s="14">
        <v>2.749332797557424</v>
      </c>
      <c r="BM58" s="15">
        <v>2.6029885296927997</v>
      </c>
      <c r="BN58" s="73">
        <v>2.5882509616070952</v>
      </c>
      <c r="BO58" s="73">
        <v>1.5889605658631951</v>
      </c>
      <c r="BP58" s="73">
        <v>1.5132470287817901</v>
      </c>
      <c r="BQ58" s="73">
        <v>1.3808410385739565</v>
      </c>
      <c r="BR58" s="74">
        <v>1.3196084316377805</v>
      </c>
      <c r="BS58" s="74">
        <v>1.9061613475464925</v>
      </c>
      <c r="BT58" s="76">
        <v>1.348390103875033</v>
      </c>
      <c r="BU58" s="17">
        <v>-5.2111187036459339E-2</v>
      </c>
      <c r="BV58" s="17">
        <v>-2.3322109540370728E-2</v>
      </c>
      <c r="BW58" s="17">
        <v>0</v>
      </c>
      <c r="BX58" s="17">
        <v>-1.1370062810945436E-2</v>
      </c>
      <c r="BY58" s="35">
        <v>0</v>
      </c>
      <c r="BZ58" s="35">
        <v>-3.230092870097101E-2</v>
      </c>
      <c r="CA58" s="36">
        <v>0</v>
      </c>
      <c r="CB58" s="35">
        <v>1.4446669085761271E-3</v>
      </c>
      <c r="CC58" s="10">
        <v>1.5001382628305882E-2</v>
      </c>
      <c r="CD58" s="10">
        <v>1.5590491894679617E-2</v>
      </c>
      <c r="CE58" s="10">
        <v>1.2292061996821287E-2</v>
      </c>
      <c r="CF58" s="10">
        <v>-6.6277693513108384E-3</v>
      </c>
      <c r="CG58" s="69">
        <v>-1.4026095183821379E-2</v>
      </c>
      <c r="CH58" s="69">
        <v>1.419794824334452E-2</v>
      </c>
      <c r="CI58" s="11">
        <v>-9.9248301757045559E-3</v>
      </c>
      <c r="CJ58" s="12">
        <v>2041.5837390021843</v>
      </c>
      <c r="CK58" s="12">
        <v>3118.2981844688943</v>
      </c>
      <c r="CL58" s="12">
        <v>2199.6704533311031</v>
      </c>
      <c r="CM58" s="12">
        <v>1972.9319460180066</v>
      </c>
      <c r="CN58" s="12">
        <v>1730.6349452475429</v>
      </c>
      <c r="CO58" s="72">
        <v>1688.3872347887079</v>
      </c>
      <c r="CP58" s="69">
        <v>2411.4973813423017</v>
      </c>
      <c r="CQ58" s="11">
        <v>1711.8072706860823</v>
      </c>
      <c r="CR58" s="14">
        <v>2.7248679318944502</v>
      </c>
      <c r="CS58" s="14">
        <v>2.9528767033417616</v>
      </c>
      <c r="CT58" s="14">
        <v>2.9479000645823747</v>
      </c>
      <c r="CU58" s="14">
        <v>2.276801278689442</v>
      </c>
      <c r="CV58" s="14">
        <v>2.3702154411090981</v>
      </c>
      <c r="CW58" s="68">
        <v>3.2065641358349408</v>
      </c>
      <c r="CX58" s="69">
        <v>2.704603163426154</v>
      </c>
      <c r="CY58" s="11">
        <v>2.7429338884091772</v>
      </c>
      <c r="CZ58">
        <v>1.6061753900712161</v>
      </c>
      <c r="DA58">
        <v>1.5341472465253847</v>
      </c>
      <c r="DB58">
        <v>1.5604348926426248</v>
      </c>
      <c r="DC58">
        <v>1.4516621977493764</v>
      </c>
      <c r="DD58">
        <v>1.5102099741761936</v>
      </c>
      <c r="DE58" s="24">
        <v>1.8874871958522317</v>
      </c>
      <c r="DF58" s="24">
        <v>1.5301948453599712</v>
      </c>
      <c r="DG58" s="28">
        <v>1.7008186940370889</v>
      </c>
      <c r="DH58" s="17">
        <v>-3.146660382253752E-2</v>
      </c>
      <c r="DI58" s="17">
        <v>-2.0477764348096561E-2</v>
      </c>
      <c r="DJ58" s="17">
        <v>-1.680615847735456E-2</v>
      </c>
      <c r="DK58" s="17">
        <v>-7.0777103446377776E-3</v>
      </c>
      <c r="DL58" s="17">
        <v>-3.0699172724407142E-2</v>
      </c>
      <c r="DM58" s="35">
        <v>-5.9943839069743543E-2</v>
      </c>
      <c r="DN58" s="35">
        <v>-1.3873180918598016E-2</v>
      </c>
      <c r="DO58" s="27">
        <v>-4.6083358732869173E-2</v>
      </c>
      <c r="DP58" s="94">
        <v>1.4446669085761271E-3</v>
      </c>
      <c r="DQ58" s="35">
        <v>-2.0238234507005759E-3</v>
      </c>
      <c r="DR58" s="35">
        <v>1.466675237222104E-2</v>
      </c>
      <c r="DS58" s="35">
        <v>-1.2844234254473464E-3</v>
      </c>
      <c r="DT58" s="35">
        <v>-1.2079848366287199E-2</v>
      </c>
      <c r="DU58" s="35">
        <v>7.3101611839540906E-4</v>
      </c>
      <c r="DV58" s="35">
        <v>-1.8781799177965087E-3</v>
      </c>
      <c r="DW58" s="35">
        <v>1.2508889329638558E-3</v>
      </c>
      <c r="DX58" s="35">
        <v>-3.2004928425542955E-3</v>
      </c>
      <c r="DY58" s="35">
        <v>3.2842949963862125E-2</v>
      </c>
      <c r="DZ58" s="35">
        <v>2.4452712108091083E-2</v>
      </c>
      <c r="EA58" s="35">
        <v>7.8448421262758694E-3</v>
      </c>
      <c r="EB58" s="35">
        <v>4.8617022995391902E-3</v>
      </c>
      <c r="EC58" s="35">
        <v>3.2280704361508971E-3</v>
      </c>
      <c r="ED58" s="35">
        <v>2.5929782840717262E-2</v>
      </c>
      <c r="EE58" s="35">
        <v>3.9842318434919538E-3</v>
      </c>
      <c r="ET58" s="10"/>
    </row>
    <row r="59" spans="1:150" x14ac:dyDescent="0.25">
      <c r="A59" s="7">
        <v>39355</v>
      </c>
      <c r="B59" s="8">
        <v>57</v>
      </c>
      <c r="C59" s="8">
        <v>110</v>
      </c>
      <c r="D59" s="9">
        <v>0.5257788029432422</v>
      </c>
      <c r="E59" s="10">
        <v>2.4482349488672655E-2</v>
      </c>
      <c r="F59" s="10">
        <v>1.565562461890244E-2</v>
      </c>
      <c r="G59" s="10">
        <v>3.7829584674120544E-2</v>
      </c>
      <c r="H59" s="10">
        <v>1.3155856885835785E-2</v>
      </c>
      <c r="I59" s="10">
        <v>2.2281542220157921E-2</v>
      </c>
      <c r="J59" s="69">
        <v>1.0361112839452536E-2</v>
      </c>
      <c r="K59" s="69">
        <v>3.6184877125882475E-2</v>
      </c>
      <c r="L59" s="11">
        <v>1.040829286532079E-2</v>
      </c>
      <c r="M59" s="12">
        <v>1979.8613630021025</v>
      </c>
      <c r="N59" s="12">
        <v>2028.4624847560976</v>
      </c>
      <c r="O59" s="12">
        <v>2186.3700875677973</v>
      </c>
      <c r="P59" s="12">
        <v>1543.5942917893358</v>
      </c>
      <c r="Q59" s="12">
        <v>2022.9403808639113</v>
      </c>
      <c r="R59" s="72">
        <v>1755.4750032587447</v>
      </c>
      <c r="S59" s="72">
        <v>2688.5477778783197</v>
      </c>
      <c r="T59" s="13">
        <v>1216.7383603136184</v>
      </c>
      <c r="U59" s="14">
        <v>2.6316911458817822</v>
      </c>
      <c r="V59" s="14">
        <v>2.6959639557926827</v>
      </c>
      <c r="W59" s="14">
        <v>2.4475133169711847</v>
      </c>
      <c r="X59" s="14">
        <v>2.2765224893686624</v>
      </c>
      <c r="Y59" s="14">
        <v>3.1757150023223417</v>
      </c>
      <c r="Z59" s="68">
        <v>2.955110406256789</v>
      </c>
      <c r="AA59" s="14">
        <v>3.3250538452325489</v>
      </c>
      <c r="AB59" s="15">
        <v>1.9765657019463481</v>
      </c>
      <c r="AC59" s="73">
        <v>1.6968997145152906</v>
      </c>
      <c r="AD59" s="73">
        <v>2.1023395394014299</v>
      </c>
      <c r="AE59" s="73">
        <v>1.6160105685497226</v>
      </c>
      <c r="AF59" s="73">
        <v>1.6993038139552368</v>
      </c>
      <c r="AG59" s="73">
        <v>1.5293446894876963</v>
      </c>
      <c r="AH59" s="74">
        <v>1.4374738322492329</v>
      </c>
      <c r="AI59" s="73">
        <v>2.2112187835379</v>
      </c>
      <c r="AJ59" s="75">
        <v>1.3214370962361768</v>
      </c>
      <c r="AK59" s="17">
        <v>0</v>
      </c>
      <c r="AL59" s="17">
        <v>0</v>
      </c>
      <c r="AM59" s="17">
        <v>0</v>
      </c>
      <c r="AN59" s="17">
        <v>-1.463865913099005E-2</v>
      </c>
      <c r="AO59" s="17">
        <v>-9.4810297073778527E-3</v>
      </c>
      <c r="AP59" s="35">
        <v>-2.6975139405724935E-3</v>
      </c>
      <c r="AQ59" s="17">
        <v>0</v>
      </c>
      <c r="AR59" s="27">
        <v>-9.2672200405543581E-3</v>
      </c>
      <c r="AS59" s="10">
        <v>3.8494330131290583E-2</v>
      </c>
      <c r="AT59" s="10">
        <v>3.0104092275519544E-2</v>
      </c>
      <c r="AU59" s="10">
        <v>1.3496222293704329E-2</v>
      </c>
      <c r="AV59" s="10">
        <v>1.051308246696765E-2</v>
      </c>
      <c r="AW59" s="69">
        <v>8.8794506035793572E-3</v>
      </c>
      <c r="AX59" s="69">
        <v>3.1581163008145723E-2</v>
      </c>
      <c r="AY59" s="11">
        <v>9.6356120109204139E-3</v>
      </c>
      <c r="AZ59" s="12">
        <v>2409.7451337825751</v>
      </c>
      <c r="BA59" s="12">
        <v>2360.5467781989287</v>
      </c>
      <c r="BB59" s="12">
        <v>1727.959489751812</v>
      </c>
      <c r="BC59" s="12">
        <v>1441.7628132377918</v>
      </c>
      <c r="BD59" s="72">
        <v>1307.6377381657758</v>
      </c>
      <c r="BE59" s="72">
        <v>2271.5939380939026</v>
      </c>
      <c r="BF59" s="13">
        <v>1369.720394484578</v>
      </c>
      <c r="BG59" s="14">
        <v>2.3577550471430815</v>
      </c>
      <c r="BH59" s="14">
        <v>3.111006907593779</v>
      </c>
      <c r="BI59" s="14">
        <v>2.6095431388908437</v>
      </c>
      <c r="BJ59" s="14">
        <v>2.906672368802552</v>
      </c>
      <c r="BK59" s="68">
        <v>2.4597216610389703</v>
      </c>
      <c r="BL59" s="14">
        <v>2.6149987184634771</v>
      </c>
      <c r="BM59" s="15">
        <v>2.6666023443611095</v>
      </c>
      <c r="BN59" s="73">
        <v>2.6878839485858288</v>
      </c>
      <c r="BO59" s="73">
        <v>1.6367947813601025</v>
      </c>
      <c r="BP59" s="73">
        <v>1.5336701470675167</v>
      </c>
      <c r="BQ59" s="73">
        <v>1.3953579342862579</v>
      </c>
      <c r="BR59" s="74">
        <v>1.3313258295225752</v>
      </c>
      <c r="BS59" s="74">
        <v>1.9663601397831849</v>
      </c>
      <c r="BT59" s="76">
        <v>1.3613826677553376</v>
      </c>
      <c r="BU59" s="17">
        <v>-1.5622842142483773E-2</v>
      </c>
      <c r="BV59" s="17">
        <v>0</v>
      </c>
      <c r="BW59" s="17">
        <v>0</v>
      </c>
      <c r="BX59" s="17">
        <v>-9.7651475196369741E-4</v>
      </c>
      <c r="BY59" s="35">
        <v>0</v>
      </c>
      <c r="BZ59" s="35">
        <v>-1.7398665874451824E-3</v>
      </c>
      <c r="CA59" s="36">
        <v>0</v>
      </c>
      <c r="CB59" s="35">
        <v>3.1889669586301371E-2</v>
      </c>
      <c r="CC59" s="10">
        <v>3.4723701334630472E-2</v>
      </c>
      <c r="CD59" s="10">
        <v>4.3617627094552247E-2</v>
      </c>
      <c r="CE59" s="10">
        <v>2.0454556765381934E-2</v>
      </c>
      <c r="CF59" s="10">
        <v>1.6899381819817767E-2</v>
      </c>
      <c r="CG59" s="69">
        <v>3.5761124757411639E-2</v>
      </c>
      <c r="CH59" s="69">
        <v>3.44905668899224E-2</v>
      </c>
      <c r="CI59" s="11">
        <v>2.6364724842607122E-2</v>
      </c>
      <c r="CJ59" s="12">
        <v>1976.3088343568686</v>
      </c>
      <c r="CK59" s="12">
        <v>2950.9787188763562</v>
      </c>
      <c r="CL59" s="12">
        <v>1813.4517615094053</v>
      </c>
      <c r="CM59" s="12">
        <v>1783.4352422659756</v>
      </c>
      <c r="CN59" s="12">
        <v>1883.0001145156816</v>
      </c>
      <c r="CO59" s="72">
        <v>1273.8512557754302</v>
      </c>
      <c r="CP59" s="69">
        <v>2164.1385362185538</v>
      </c>
      <c r="CQ59" s="11">
        <v>1577.3124100975938</v>
      </c>
      <c r="CR59" s="14">
        <v>2.6648930586776793</v>
      </c>
      <c r="CS59" s="14">
        <v>2.8342975009880522</v>
      </c>
      <c r="CT59" s="14">
        <v>2.6600187766952739</v>
      </c>
      <c r="CU59" s="14">
        <v>2.3406075241984796</v>
      </c>
      <c r="CV59" s="14">
        <v>2.6221771312186113</v>
      </c>
      <c r="CW59" s="68">
        <v>2.8641620246689028</v>
      </c>
      <c r="CX59" s="69">
        <v>2.6278357770614065</v>
      </c>
      <c r="CY59" s="11">
        <v>2.7436118273873791</v>
      </c>
      <c r="CZ59">
        <v>1.6573957925582359</v>
      </c>
      <c r="DA59">
        <v>1.5874185173170778</v>
      </c>
      <c r="DB59">
        <v>1.6284973598952386</v>
      </c>
      <c r="DC59">
        <v>1.4813553045774002</v>
      </c>
      <c r="DD59">
        <v>1.5357315891578942</v>
      </c>
      <c r="DE59" s="24">
        <v>1.9549858609411204</v>
      </c>
      <c r="DF59" s="24">
        <v>1.5829721330284738</v>
      </c>
      <c r="DG59" s="28">
        <v>1.745660310912539</v>
      </c>
      <c r="DH59" s="17">
        <v>-5.8039383513996956E-4</v>
      </c>
      <c r="DI59" s="17">
        <v>0</v>
      </c>
      <c r="DJ59" s="17">
        <v>0</v>
      </c>
      <c r="DK59" s="17">
        <v>0</v>
      </c>
      <c r="DL59" s="17">
        <v>-1.4318587946011596E-2</v>
      </c>
      <c r="DM59" s="35">
        <v>-2.6326373419743199E-2</v>
      </c>
      <c r="DN59" s="35">
        <v>0</v>
      </c>
      <c r="DO59" s="27">
        <v>-2.0933608963077388E-2</v>
      </c>
      <c r="DP59" s="94">
        <v>3.1889669586301371E-2</v>
      </c>
      <c r="DQ59" s="35">
        <v>1.8830969321244194E-2</v>
      </c>
      <c r="DR59" s="35">
        <v>1.0004244451473979E-2</v>
      </c>
      <c r="DS59" s="35">
        <v>3.2178204506692086E-2</v>
      </c>
      <c r="DT59" s="35">
        <v>7.5044767184073253E-3</v>
      </c>
      <c r="DU59" s="35">
        <v>1.663016205272946E-2</v>
      </c>
      <c r="DV59" s="35">
        <v>4.7097326720240756E-3</v>
      </c>
      <c r="DW59" s="35">
        <v>3.0533496958454014E-2</v>
      </c>
      <c r="DX59" s="35">
        <v>4.7569126978923302E-3</v>
      </c>
      <c r="DY59" s="35">
        <v>-8.0311106287926457E-3</v>
      </c>
      <c r="DZ59" s="35">
        <v>-5.4267592004678938E-3</v>
      </c>
      <c r="EA59" s="35">
        <v>1.7093289667469008E-3</v>
      </c>
      <c r="EB59" s="35">
        <v>4.2702853932344931E-3</v>
      </c>
      <c r="EC59" s="35">
        <v>1.2762717788664469E-3</v>
      </c>
      <c r="ED59" s="35">
        <v>-5.1490524344914362E-3</v>
      </c>
      <c r="EE59" s="35">
        <v>2.7015685169341401E-3</v>
      </c>
      <c r="ET59" s="10"/>
    </row>
    <row r="60" spans="1:150" x14ac:dyDescent="0.25">
      <c r="A60" s="7">
        <v>39386</v>
      </c>
      <c r="B60" s="8">
        <v>58</v>
      </c>
      <c r="C60" s="8">
        <v>110</v>
      </c>
      <c r="D60" s="9">
        <v>0.52657397935459871</v>
      </c>
      <c r="E60" s="10">
        <v>3.0015620385496545E-3</v>
      </c>
      <c r="F60" s="10">
        <v>1.0073948377863393E-2</v>
      </c>
      <c r="G60" s="10">
        <v>1.0265340664736456E-2</v>
      </c>
      <c r="H60" s="10">
        <v>1.0611555410236288E-2</v>
      </c>
      <c r="I60" s="10">
        <v>-1.8144471037831555E-3</v>
      </c>
      <c r="J60" s="69">
        <v>-3.179537547288413E-3</v>
      </c>
      <c r="K60" s="69">
        <v>1.2277848252115919E-2</v>
      </c>
      <c r="L60" s="11">
        <v>-2.0672570490814662E-3</v>
      </c>
      <c r="M60" s="12">
        <v>1975.7872238656596</v>
      </c>
      <c r="N60" s="12">
        <v>1890.9133723300695</v>
      </c>
      <c r="O60" s="12">
        <v>1560.3770000507948</v>
      </c>
      <c r="P60" s="12">
        <v>2344.3075071933035</v>
      </c>
      <c r="Q60" s="12">
        <v>2082.7303529040964</v>
      </c>
      <c r="R60" s="72">
        <v>1957.6163709493937</v>
      </c>
      <c r="S60" s="72">
        <v>2193.0007138220171</v>
      </c>
      <c r="T60" s="13">
        <v>1612.5685742061937</v>
      </c>
      <c r="U60" s="14">
        <v>2.5862135843623224</v>
      </c>
      <c r="V60" s="14">
        <v>2.4514699411720655</v>
      </c>
      <c r="W60" s="14">
        <v>2.8151936811093612</v>
      </c>
      <c r="X60" s="14">
        <v>2.8210076379806432</v>
      </c>
      <c r="Y60" s="14">
        <v>3.0230385653360123</v>
      </c>
      <c r="Z60" s="68">
        <v>2.098450540466541</v>
      </c>
      <c r="AA60" s="14">
        <v>3.1924314738613209</v>
      </c>
      <c r="AB60" s="15">
        <v>2.0067335515656062</v>
      </c>
      <c r="AC60" s="73">
        <v>1.7019930642816057</v>
      </c>
      <c r="AD60" s="73">
        <v>2.1235183993941011</v>
      </c>
      <c r="AE60" s="73">
        <v>1.6325994675536999</v>
      </c>
      <c r="AF60" s="73">
        <v>1.7173360705358489</v>
      </c>
      <c r="AG60" s="73">
        <v>1.5265697744451692</v>
      </c>
      <c r="AH60" s="74">
        <v>1.4329033302263519</v>
      </c>
      <c r="AI60" s="73">
        <v>2.2383677922144067</v>
      </c>
      <c r="AJ60" s="75">
        <v>1.3187053460840648</v>
      </c>
      <c r="AK60" s="17">
        <v>0</v>
      </c>
      <c r="AL60" s="17">
        <v>0</v>
      </c>
      <c r="AM60" s="17">
        <v>0</v>
      </c>
      <c r="AN60" s="17">
        <v>-4.1824426632536271E-3</v>
      </c>
      <c r="AO60" s="17">
        <v>-1.1278273984267506E-2</v>
      </c>
      <c r="AP60" s="35">
        <v>-5.8684746410024857E-3</v>
      </c>
      <c r="AQ60" s="17">
        <v>0</v>
      </c>
      <c r="AR60" s="27">
        <v>-1.1315319363681575E-2</v>
      </c>
      <c r="AS60" s="10">
        <v>-2.3797304613641852E-3</v>
      </c>
      <c r="AT60" s="10">
        <v>2.246209669605659E-4</v>
      </c>
      <c r="AU60" s="10">
        <v>7.3607091341753609E-3</v>
      </c>
      <c r="AV60" s="10">
        <v>9.9216655606629532E-3</v>
      </c>
      <c r="AW60" s="69">
        <v>6.927651946294907E-3</v>
      </c>
      <c r="AX60" s="69">
        <v>5.0232773293702358E-4</v>
      </c>
      <c r="AY60" s="11">
        <v>8.3529486843626002E-3</v>
      </c>
      <c r="AZ60" s="12">
        <v>2495.1936163655591</v>
      </c>
      <c r="BA60" s="12">
        <v>2396.0803022962882</v>
      </c>
      <c r="BB60" s="12">
        <v>1543.9671059857221</v>
      </c>
      <c r="BC60" s="12">
        <v>1407.9661724718374</v>
      </c>
      <c r="BD60" s="72">
        <v>1283.6763282892898</v>
      </c>
      <c r="BE60" s="72">
        <v>2271.387711994013</v>
      </c>
      <c r="BF60" s="13">
        <v>1342.8443656817044</v>
      </c>
      <c r="BG60" s="14">
        <v>2.9768626027636866</v>
      </c>
      <c r="BH60" s="14">
        <v>1.8856405144850301</v>
      </c>
      <c r="BI60" s="14">
        <v>3.0771434102141679</v>
      </c>
      <c r="BJ60" s="14">
        <v>2.6338394891881394</v>
      </c>
      <c r="BK60" s="68">
        <v>2.5221554388906045</v>
      </c>
      <c r="BL60" s="14">
        <v>2.5912999978409275</v>
      </c>
      <c r="BM60" s="15">
        <v>2.5753225026004545</v>
      </c>
      <c r="BN60" s="73">
        <v>2.6814875092767672</v>
      </c>
      <c r="BO60" s="73">
        <v>1.6371624397866076</v>
      </c>
      <c r="BP60" s="73">
        <v>1.5449590469278487</v>
      </c>
      <c r="BQ60" s="73">
        <v>1.4092022090476635</v>
      </c>
      <c r="BR60" s="74">
        <v>1.3405487914966199</v>
      </c>
      <c r="BS60" s="74">
        <v>1.9673478970143399</v>
      </c>
      <c r="BT60" s="76">
        <v>1.3727542273188784</v>
      </c>
      <c r="BU60" s="17">
        <v>-1.7965394450508487E-2</v>
      </c>
      <c r="BV60" s="17">
        <v>0</v>
      </c>
      <c r="BW60" s="17">
        <v>0</v>
      </c>
      <c r="BX60" s="17">
        <v>0</v>
      </c>
      <c r="BY60" s="35">
        <v>0</v>
      </c>
      <c r="BZ60" s="35">
        <v>-1.2384128377467274E-3</v>
      </c>
      <c r="CA60" s="36">
        <v>0</v>
      </c>
      <c r="CB60" s="35">
        <v>-3.6655166710582057E-3</v>
      </c>
      <c r="CC60" s="10">
        <v>1.7169280117531834E-3</v>
      </c>
      <c r="CD60" s="10">
        <v>-2.0880268541880048E-2</v>
      </c>
      <c r="CE60" s="10">
        <v>4.9815974719746876E-3</v>
      </c>
      <c r="CF60" s="10">
        <v>-8.6873109410368406E-3</v>
      </c>
      <c r="CG60" s="69">
        <v>1.0948684955198915E-2</v>
      </c>
      <c r="CH60" s="69">
        <v>-5.7016340471435761E-3</v>
      </c>
      <c r="CI60" s="11">
        <v>-1.11086479297809E-4</v>
      </c>
      <c r="CJ60" s="12">
        <v>1982.4612446655717</v>
      </c>
      <c r="CK60" s="12">
        <v>2165.8745946240074</v>
      </c>
      <c r="CL60" s="12">
        <v>1542.7890218414068</v>
      </c>
      <c r="CM60" s="12">
        <v>2323.6961693870467</v>
      </c>
      <c r="CN60" s="12">
        <v>1557.6408438510384</v>
      </c>
      <c r="CO60" s="72">
        <v>2544.1626317947635</v>
      </c>
      <c r="CP60" s="69">
        <v>1978.9937327447337</v>
      </c>
      <c r="CQ60" s="11">
        <v>1988.514446316163</v>
      </c>
      <c r="CR60" s="14">
        <v>2.6435296228701057</v>
      </c>
      <c r="CS60" s="14">
        <v>1.7294644194145175</v>
      </c>
      <c r="CT60" s="14">
        <v>2.5545928433242016</v>
      </c>
      <c r="CU60" s="14">
        <v>2.7543596279656946</v>
      </c>
      <c r="CV60" s="14">
        <v>3.2248177081529676</v>
      </c>
      <c r="CW60" s="68">
        <v>3.2725407066675869</v>
      </c>
      <c r="CX60" s="69">
        <v>2.2986049668759816</v>
      </c>
      <c r="CY60" s="11">
        <v>3.2456612217395167</v>
      </c>
      <c r="CZ60">
        <v>1.6513205806500719</v>
      </c>
      <c r="DA60">
        <v>1.5901440006358354</v>
      </c>
      <c r="DB60">
        <v>1.5944938977008833</v>
      </c>
      <c r="DC60">
        <v>1.4887348204177793</v>
      </c>
      <c r="DD60">
        <v>1.5223902113209069</v>
      </c>
      <c r="DE60" s="24">
        <v>1.9763903852244331</v>
      </c>
      <c r="DF60" s="24">
        <v>1.5739466052191193</v>
      </c>
      <c r="DG60" s="28">
        <v>1.7454663916545499</v>
      </c>
      <c r="DH60" s="17">
        <v>-4.243783062919726E-3</v>
      </c>
      <c r="DI60" s="17">
        <v>0</v>
      </c>
      <c r="DJ60" s="17">
        <v>-2.0880268541880076E-2</v>
      </c>
      <c r="DK60" s="17">
        <v>0</v>
      </c>
      <c r="DL60" s="17">
        <v>-2.2881508861324895E-2</v>
      </c>
      <c r="DM60" s="35">
        <v>-1.5665927633129906E-2</v>
      </c>
      <c r="DN60" s="35">
        <v>-5.7016340471435223E-3</v>
      </c>
      <c r="DO60" s="27">
        <v>-2.1042370001456479E-2</v>
      </c>
      <c r="DP60" s="94">
        <v>-3.6655166710582057E-3</v>
      </c>
      <c r="DQ60" s="35">
        <v>-2.6498181288788056E-3</v>
      </c>
      <c r="DR60" s="35">
        <v>4.4225682104349325E-3</v>
      </c>
      <c r="DS60" s="35">
        <v>4.6139604973079963E-3</v>
      </c>
      <c r="DT60" s="35">
        <v>4.9601752428078275E-3</v>
      </c>
      <c r="DU60" s="35">
        <v>-7.4658272712116152E-3</v>
      </c>
      <c r="DV60" s="35">
        <v>-8.8309177147168731E-3</v>
      </c>
      <c r="DW60" s="35">
        <v>6.6264680846874592E-3</v>
      </c>
      <c r="DX60" s="35">
        <v>-7.7186372165099267E-3</v>
      </c>
      <c r="DY60" s="35">
        <v>-2.7368499010333617E-2</v>
      </c>
      <c r="DZ60" s="35">
        <v>-1.6722899630515708E-2</v>
      </c>
      <c r="EA60" s="35">
        <v>-7.0124956188599473E-3</v>
      </c>
      <c r="EB60" s="35">
        <v>-3.6234601719936275E-3</v>
      </c>
      <c r="EC60" s="35">
        <v>-5.465090078993708E-3</v>
      </c>
      <c r="ED60" s="35">
        <v>-2.0139630766948857E-2</v>
      </c>
      <c r="EE60" s="35">
        <v>-4.6834631997008467E-3</v>
      </c>
      <c r="ET60" s="10"/>
    </row>
    <row r="61" spans="1:150" x14ac:dyDescent="0.25">
      <c r="A61" s="7">
        <v>39416</v>
      </c>
      <c r="B61" s="8">
        <v>57</v>
      </c>
      <c r="C61" s="8">
        <v>110</v>
      </c>
      <c r="D61" s="9">
        <v>0.52029807977821785</v>
      </c>
      <c r="E61" s="10">
        <v>-9.5886240219067286E-3</v>
      </c>
      <c r="F61" s="10">
        <v>9.3470695310082664E-3</v>
      </c>
      <c r="G61" s="10">
        <v>3.3052654089750521E-3</v>
      </c>
      <c r="H61" s="10">
        <v>-1.1176893471056762E-2</v>
      </c>
      <c r="I61" s="10">
        <v>-1.5491557098386174E-2</v>
      </c>
      <c r="J61" s="69">
        <v>-1.735971496391828E-2</v>
      </c>
      <c r="K61" s="69">
        <v>4.4168892101444559E-3</v>
      </c>
      <c r="L61" s="11">
        <v>-1.3703203075757254E-2</v>
      </c>
      <c r="M61" s="12">
        <v>2022.1429900383239</v>
      </c>
      <c r="N61" s="12">
        <v>2375.3930424788932</v>
      </c>
      <c r="O61" s="12">
        <v>1582.3290337529929</v>
      </c>
      <c r="P61" s="12">
        <v>1732.1255014437706</v>
      </c>
      <c r="Q61" s="12">
        <v>2042.5442642199835</v>
      </c>
      <c r="R61" s="72">
        <v>2125.4002310245687</v>
      </c>
      <c r="S61" s="72">
        <v>2312.8139353548336</v>
      </c>
      <c r="T61" s="13">
        <v>1715.5542878591505</v>
      </c>
      <c r="U61" s="14">
        <v>2.5834645967024743</v>
      </c>
      <c r="V61" s="14">
        <v>2.9162911196569863</v>
      </c>
      <c r="W61" s="14">
        <v>2.837590368425118</v>
      </c>
      <c r="X61" s="14">
        <v>3.015993110598632</v>
      </c>
      <c r="Y61" s="14">
        <v>2.5473531921575057</v>
      </c>
      <c r="Z61" s="68">
        <v>2.2555967256710185</v>
      </c>
      <c r="AA61" s="14">
        <v>3.4297606663080051</v>
      </c>
      <c r="AB61" s="15">
        <v>1.9191181613444657</v>
      </c>
      <c r="AC61" s="73">
        <v>1.6856732927003164</v>
      </c>
      <c r="AD61" s="73">
        <v>2.143367073523613</v>
      </c>
      <c r="AE61" s="73">
        <v>1.6379956421005164</v>
      </c>
      <c r="AF61" s="73">
        <v>1.6981415882214665</v>
      </c>
      <c r="AG61" s="73">
        <v>1.5029208316196814</v>
      </c>
      <c r="AH61" s="74">
        <v>1.4080285368427732</v>
      </c>
      <c r="AI61" s="73">
        <v>2.2482544147641734</v>
      </c>
      <c r="AJ61" s="75">
        <v>1.3006348589295882</v>
      </c>
      <c r="AK61" s="17">
        <v>-9.5886240219067442E-3</v>
      </c>
      <c r="AL61" s="17">
        <v>0</v>
      </c>
      <c r="AM61" s="17">
        <v>0</v>
      </c>
      <c r="AN61" s="17">
        <v>-1.5312589418214451E-2</v>
      </c>
      <c r="AO61" s="17">
        <v>-2.6595113057255149E-2</v>
      </c>
      <c r="AP61" s="35">
        <v>-2.3126314557879946E-2</v>
      </c>
      <c r="AQ61" s="17">
        <v>0</v>
      </c>
      <c r="AR61" s="27">
        <v>-2.4863466320331207E-2</v>
      </c>
      <c r="AS61" s="10">
        <v>-2.1717118842905156E-2</v>
      </c>
      <c r="AT61" s="10">
        <v>-1.1071519463087248E-2</v>
      </c>
      <c r="AU61" s="10">
        <v>-1.3611154514314874E-3</v>
      </c>
      <c r="AV61" s="10">
        <v>2.0279199954348326E-3</v>
      </c>
      <c r="AW61" s="69">
        <v>1.8629008843475239E-4</v>
      </c>
      <c r="AX61" s="69">
        <v>-1.4488250599520396E-2</v>
      </c>
      <c r="AY61" s="11">
        <v>9.6791696772761363E-4</v>
      </c>
      <c r="AZ61" s="12">
        <v>2385.1558157488425</v>
      </c>
      <c r="BA61" s="12">
        <v>2308.7467024608504</v>
      </c>
      <c r="BB61" s="12">
        <v>1652.5558314603429</v>
      </c>
      <c r="BC61" s="12">
        <v>1553.4540629993151</v>
      </c>
      <c r="BD61" s="72">
        <v>1622.178019650609</v>
      </c>
      <c r="BE61" s="72">
        <v>2221.3172137290176</v>
      </c>
      <c r="BF61" s="13">
        <v>1593.0101116111975</v>
      </c>
      <c r="BG61" s="14">
        <v>2.5094690593684721</v>
      </c>
      <c r="BH61" s="14">
        <v>2.6693670037285608</v>
      </c>
      <c r="BI61" s="14">
        <v>2.7900034057338026</v>
      </c>
      <c r="BJ61" s="14">
        <v>2.6231012516168306</v>
      </c>
      <c r="BK61" s="68">
        <v>2.4428007798528659</v>
      </c>
      <c r="BL61" s="14">
        <v>2.6132342269934057</v>
      </c>
      <c r="BM61" s="15">
        <v>2.519324132641735</v>
      </c>
      <c r="BN61" s="73">
        <v>2.6232533263620379</v>
      </c>
      <c r="BO61" s="73">
        <v>1.6190365639702746</v>
      </c>
      <c r="BP61" s="73">
        <v>1.5428561792972464</v>
      </c>
      <c r="BQ61" s="73">
        <v>1.412059958385002</v>
      </c>
      <c r="BR61" s="74">
        <v>1.3407985224495389</v>
      </c>
      <c r="BS61" s="74">
        <v>1.9388444676659566</v>
      </c>
      <c r="BT61" s="76">
        <v>1.3740829394280203</v>
      </c>
      <c r="BU61" s="17">
        <v>-3.9292356687072205E-2</v>
      </c>
      <c r="BV61" s="17">
        <v>-1.1071519463087376E-2</v>
      </c>
      <c r="BW61" s="17">
        <v>-1.3611154514314716E-3</v>
      </c>
      <c r="BX61" s="17">
        <v>0</v>
      </c>
      <c r="BY61" s="35">
        <v>0</v>
      </c>
      <c r="BZ61" s="35">
        <v>-1.5708721001728154E-2</v>
      </c>
      <c r="CA61" s="36">
        <v>0</v>
      </c>
      <c r="CB61" s="35">
        <v>-1.7588447124993498E-2</v>
      </c>
      <c r="CC61" s="10">
        <v>-2.3978332636214406E-2</v>
      </c>
      <c r="CD61" s="10">
        <v>-9.1362774687909331E-3</v>
      </c>
      <c r="CE61" s="10">
        <v>-8.8158493302050132E-3</v>
      </c>
      <c r="CF61" s="10">
        <v>-1.55415894265488E-2</v>
      </c>
      <c r="CG61" s="69">
        <v>-2.8737867330985978E-2</v>
      </c>
      <c r="CH61" s="69">
        <v>-1.3497143328109473E-2</v>
      </c>
      <c r="CI61" s="11">
        <v>-2.2740401877171603E-2</v>
      </c>
      <c r="CJ61" s="12">
        <v>2022.5319404479574</v>
      </c>
      <c r="CK61" s="12">
        <v>1458.2759170402171</v>
      </c>
      <c r="CL61" s="12">
        <v>1664.6263658543728</v>
      </c>
      <c r="CM61" s="12">
        <v>2128.1496431336959</v>
      </c>
      <c r="CN61" s="12">
        <v>2374.7925256409831</v>
      </c>
      <c r="CO61" s="72">
        <v>2258.7319570857812</v>
      </c>
      <c r="CP61" s="69">
        <v>1793.0711456501801</v>
      </c>
      <c r="CQ61" s="11">
        <v>2311.4793496081702</v>
      </c>
      <c r="CR61" s="14">
        <v>2.625753283924118</v>
      </c>
      <c r="CS61" s="14">
        <v>2.0572007465749098</v>
      </c>
      <c r="CT61" s="14">
        <v>2.0625128288826673</v>
      </c>
      <c r="CU61" s="14">
        <v>2.449387689345055</v>
      </c>
      <c r="CV61" s="14">
        <v>2.9543091413952527</v>
      </c>
      <c r="CW61" s="68">
        <v>3.2880803910917975</v>
      </c>
      <c r="CX61" s="69">
        <v>2.2202451205469771</v>
      </c>
      <c r="CY61" s="11">
        <v>3.1363875005640529</v>
      </c>
      <c r="CZ61">
        <v>1.6222764159308944</v>
      </c>
      <c r="DA61">
        <v>1.5520149988491085</v>
      </c>
      <c r="DB61">
        <v>1.579926159029194</v>
      </c>
      <c r="DC61">
        <v>1.4756103585483464</v>
      </c>
      <c r="DD61">
        <v>1.4987298477095605</v>
      </c>
      <c r="DE61" s="24">
        <v>1.9195931405396172</v>
      </c>
      <c r="DF61" s="24">
        <v>1.5527028222976855</v>
      </c>
      <c r="DG61" s="28">
        <v>1.7057737844452288</v>
      </c>
      <c r="DH61" s="17">
        <v>-2.1757588633901204E-2</v>
      </c>
      <c r="DI61" s="17">
        <v>-2.3978332636214406E-2</v>
      </c>
      <c r="DJ61" s="17">
        <v>-2.9825778083649612E-2</v>
      </c>
      <c r="DK61" s="17">
        <v>-8.8158493302049612E-3</v>
      </c>
      <c r="DL61" s="17">
        <v>-3.8067483271691072E-2</v>
      </c>
      <c r="DM61" s="35">
        <v>-4.3953589614178168E-2</v>
      </c>
      <c r="DN61" s="35">
        <v>-1.9121821603314215E-2</v>
      </c>
      <c r="DO61" s="27">
        <v>-4.3304259928346855E-2</v>
      </c>
      <c r="DP61" s="94">
        <v>-1.7588447124993498E-2</v>
      </c>
      <c r="DQ61" s="35">
        <v>-1.5240004189335188E-2</v>
      </c>
      <c r="DR61" s="35">
        <v>3.6956893635798063E-3</v>
      </c>
      <c r="DS61" s="35">
        <v>-2.346114758453408E-3</v>
      </c>
      <c r="DT61" s="35">
        <v>-1.6828273638485221E-2</v>
      </c>
      <c r="DU61" s="35">
        <v>-2.1142937265814635E-2</v>
      </c>
      <c r="DV61" s="35">
        <v>-2.3011095131346741E-2</v>
      </c>
      <c r="DW61" s="35">
        <v>-1.2344909572840042E-3</v>
      </c>
      <c r="DX61" s="35">
        <v>-1.9354583243185713E-2</v>
      </c>
      <c r="DY61" s="35">
        <v>-4.4387841179302301E-3</v>
      </c>
      <c r="DZ61" s="35">
        <v>-1.6353500111792013E-2</v>
      </c>
      <c r="EA61" s="35">
        <v>7.4727984034235907E-4</v>
      </c>
      <c r="EB61" s="35">
        <v>-1.2411876362505517E-3</v>
      </c>
      <c r="EC61" s="35">
        <v>-4.8997863120697057E-3</v>
      </c>
      <c r="ED61" s="35">
        <v>-7.4290127007889291E-3</v>
      </c>
      <c r="EE61" s="35">
        <v>-3.1541172774177013E-3</v>
      </c>
      <c r="ET61" s="10"/>
    </row>
    <row r="62" spans="1:150" x14ac:dyDescent="0.25">
      <c r="A62" s="7">
        <v>39447</v>
      </c>
      <c r="B62" s="8">
        <v>57</v>
      </c>
      <c r="C62" s="8">
        <v>108</v>
      </c>
      <c r="D62" s="9">
        <v>0.52846141989827267</v>
      </c>
      <c r="E62" s="10">
        <v>-4.7326943278637175E-4</v>
      </c>
      <c r="F62" s="10">
        <v>4.3375206300934558E-3</v>
      </c>
      <c r="G62" s="10">
        <v>1.2068801896526313E-3</v>
      </c>
      <c r="H62" s="10">
        <v>-1.0946033079780648E-2</v>
      </c>
      <c r="I62" s="10">
        <v>1.4041860879141048E-2</v>
      </c>
      <c r="J62" s="69">
        <v>4.0218055532504592E-3</v>
      </c>
      <c r="K62" s="69">
        <v>-3.5250124120532076E-3</v>
      </c>
      <c r="L62" s="11">
        <v>3.9341749491336123E-3</v>
      </c>
      <c r="M62" s="12">
        <v>2009.1616717928518</v>
      </c>
      <c r="N62" s="12">
        <v>2031.9123712220878</v>
      </c>
      <c r="O62" s="12">
        <v>2522.7606618188961</v>
      </c>
      <c r="P62" s="12">
        <v>2103.9369042986023</v>
      </c>
      <c r="Q62" s="12">
        <v>1809.7659906396257</v>
      </c>
      <c r="R62" s="72">
        <v>1251.1118118599902</v>
      </c>
      <c r="S62" s="72">
        <v>3478.6581736693888</v>
      </c>
      <c r="T62" s="13">
        <v>679.47473863853816</v>
      </c>
      <c r="U62" s="14">
        <v>2.5933358989510262</v>
      </c>
      <c r="V62" s="14">
        <v>2.9105214416292222</v>
      </c>
      <c r="W62" s="14">
        <v>2.5091893087014197</v>
      </c>
      <c r="X62" s="14">
        <v>2.3678410861489478</v>
      </c>
      <c r="Y62" s="14">
        <v>3.151904469119942</v>
      </c>
      <c r="Z62" s="68">
        <v>2.4227186862064958</v>
      </c>
      <c r="AA62" s="14">
        <v>3.9838929297897954</v>
      </c>
      <c r="AB62" s="15">
        <v>1.2407399116623643</v>
      </c>
      <c r="AC62" s="73">
        <v>1.684875515057217</v>
      </c>
      <c r="AD62" s="73">
        <v>2.1526639724228849</v>
      </c>
      <c r="AE62" s="73">
        <v>1.6399725065917048</v>
      </c>
      <c r="AF62" s="73">
        <v>1.6795536742226431</v>
      </c>
      <c r="AG62" s="73">
        <v>1.524024636849648</v>
      </c>
      <c r="AH62" s="74">
        <v>1.4136913538313824</v>
      </c>
      <c r="AI62" s="73">
        <v>2.2403292900466765</v>
      </c>
      <c r="AJ62" s="75">
        <v>1.3057517840095587</v>
      </c>
      <c r="AK62" s="17">
        <v>-1.0057355452041117E-2</v>
      </c>
      <c r="AL62" s="17">
        <v>0</v>
      </c>
      <c r="AM62" s="17">
        <v>0</v>
      </c>
      <c r="AN62" s="17">
        <v>-2.6091010387686242E-2</v>
      </c>
      <c r="AO62" s="17">
        <v>-1.2926697055729131E-2</v>
      </c>
      <c r="AP62" s="35">
        <v>-1.9197518544944669E-2</v>
      </c>
      <c r="AQ62" s="17">
        <v>-3.5250124120531634E-3</v>
      </c>
      <c r="AR62" s="27">
        <v>-2.1027108597543753E-2</v>
      </c>
      <c r="AS62" s="10">
        <v>1.21259604949823E-3</v>
      </c>
      <c r="AT62" s="10">
        <v>-1.0702119944363552E-2</v>
      </c>
      <c r="AU62" s="10">
        <v>6.3986600077708192E-3</v>
      </c>
      <c r="AV62" s="10">
        <v>4.4101925311779084E-3</v>
      </c>
      <c r="AW62" s="69">
        <v>7.5159385535875415E-4</v>
      </c>
      <c r="AX62" s="69">
        <v>-1.7776325333604685E-3</v>
      </c>
      <c r="AY62" s="11">
        <v>2.4972628900107588E-3</v>
      </c>
      <c r="AZ62" s="12">
        <v>2198.2926024917833</v>
      </c>
      <c r="BA62" s="12">
        <v>2859.012029209136</v>
      </c>
      <c r="BB62" s="12">
        <v>1873.8221430399062</v>
      </c>
      <c r="BC62" s="12">
        <v>1366.2757532131895</v>
      </c>
      <c r="BD62" s="72">
        <v>1080.5989204932175</v>
      </c>
      <c r="BE62" s="72">
        <v>2357.04124996366</v>
      </c>
      <c r="BF62" s="13">
        <v>1216.9071753703547</v>
      </c>
      <c r="BG62" s="14">
        <v>2.2980773112659469</v>
      </c>
      <c r="BH62" s="14">
        <v>2.6777340153869553</v>
      </c>
      <c r="BI62" s="14">
        <v>2.9842640751305405</v>
      </c>
      <c r="BJ62" s="14">
        <v>2.6780662671500188</v>
      </c>
      <c r="BK62" s="68">
        <v>2.6759701869351189</v>
      </c>
      <c r="BL62" s="14">
        <v>2.556611961072186</v>
      </c>
      <c r="BM62" s="15">
        <v>2.6769703136638254</v>
      </c>
      <c r="BN62" s="73">
        <v>2.6264342729824177</v>
      </c>
      <c r="BO62" s="73">
        <v>1.6017094404683545</v>
      </c>
      <c r="BP62" s="73">
        <v>1.5527283914294576</v>
      </c>
      <c r="BQ62" s="73">
        <v>1.418287414667047</v>
      </c>
      <c r="BR62" s="74">
        <v>1.3418062583802861</v>
      </c>
      <c r="BS62" s="74">
        <v>1.9353979146631077</v>
      </c>
      <c r="BT62" s="76">
        <v>1.3775143857604508</v>
      </c>
      <c r="BU62" s="17">
        <v>-3.8127406394068197E-2</v>
      </c>
      <c r="BV62" s="17">
        <v>-2.1655150678190571E-2</v>
      </c>
      <c r="BW62" s="17">
        <v>0</v>
      </c>
      <c r="BX62" s="17">
        <v>0</v>
      </c>
      <c r="BY62" s="35">
        <v>0</v>
      </c>
      <c r="BZ62" s="35">
        <v>-1.7458429201578474E-2</v>
      </c>
      <c r="CA62" s="36">
        <v>0</v>
      </c>
      <c r="CB62" s="35">
        <v>-1.2256577476808475E-4</v>
      </c>
      <c r="CC62" s="10">
        <v>-9.6902431589457197E-4</v>
      </c>
      <c r="CD62" s="10">
        <v>8.9496128764993653E-3</v>
      </c>
      <c r="CE62" s="10">
        <v>5.1530218235262626E-3</v>
      </c>
      <c r="CF62" s="10">
        <v>-1.7440631416713777E-3</v>
      </c>
      <c r="CG62" s="69">
        <v>-6.032111606686018E-3</v>
      </c>
      <c r="CH62" s="69">
        <v>4.3196818438293923E-3</v>
      </c>
      <c r="CI62" s="11">
        <v>-3.853079835259599E-3</v>
      </c>
      <c r="CJ62" s="12">
        <v>2041.0333692975237</v>
      </c>
      <c r="CK62" s="12">
        <v>1580.9458547231329</v>
      </c>
      <c r="CL62" s="12">
        <v>1805.5774456458505</v>
      </c>
      <c r="CM62" s="12">
        <v>2724.5344355565799</v>
      </c>
      <c r="CN62" s="12">
        <v>2185.9651558853793</v>
      </c>
      <c r="CO62" s="72">
        <v>1863.0958900006742</v>
      </c>
      <c r="CP62" s="69">
        <v>2057.5459510187143</v>
      </c>
      <c r="CQ62" s="11">
        <v>2027.1664209473183</v>
      </c>
      <c r="CR62" s="14">
        <v>2.6426936137872961</v>
      </c>
      <c r="CS62" s="14">
        <v>2.4769429831149439</v>
      </c>
      <c r="CT62" s="14">
        <v>2.7166783342099516</v>
      </c>
      <c r="CU62" s="14">
        <v>3.0012204583722726</v>
      </c>
      <c r="CV62" s="14">
        <v>2.2644466467612658</v>
      </c>
      <c r="CW62" s="68">
        <v>2.8701062854261874</v>
      </c>
      <c r="CX62" s="69">
        <v>2.7383873290084164</v>
      </c>
      <c r="CY62" s="11">
        <v>2.5623318733389384</v>
      </c>
      <c r="CZ62">
        <v>1.6220775803650878</v>
      </c>
      <c r="DA62">
        <v>1.5505110585765907</v>
      </c>
      <c r="DB62">
        <v>1.5940658865259598</v>
      </c>
      <c r="DC62">
        <v>1.4832142109289674</v>
      </c>
      <c r="DD62">
        <v>1.4961159682228475</v>
      </c>
      <c r="DE62" s="24">
        <v>1.9080139404764531</v>
      </c>
      <c r="DF62" s="24">
        <v>1.5594100044880275</v>
      </c>
      <c r="DG62" s="28">
        <v>1.6992013018728684</v>
      </c>
      <c r="DH62" s="17">
        <v>-2.1877487672961382E-2</v>
      </c>
      <c r="DI62" s="17">
        <v>-2.4924121364729879E-2</v>
      </c>
      <c r="DJ62" s="17">
        <v>-2.1143094374739269E-2</v>
      </c>
      <c r="DK62" s="17">
        <v>-3.7082557706701325E-3</v>
      </c>
      <c r="DL62" s="17">
        <v>-3.9745154318892029E-2</v>
      </c>
      <c r="DM62" s="35">
        <v>-4.9720568262797027E-2</v>
      </c>
      <c r="DN62" s="35">
        <v>-1.4884739945085657E-2</v>
      </c>
      <c r="DO62" s="27">
        <v>-4.6990484992895709E-2</v>
      </c>
      <c r="DP62" s="94">
        <v>-1.2256577476808475E-4</v>
      </c>
      <c r="DQ62" s="35">
        <v>-6.1246496002148321E-3</v>
      </c>
      <c r="DR62" s="35">
        <v>-1.3138595373350043E-3</v>
      </c>
      <c r="DS62" s="35">
        <v>-4.4444999777758284E-3</v>
      </c>
      <c r="DT62" s="35">
        <v>-1.6597413247209109E-2</v>
      </c>
      <c r="DU62" s="35">
        <v>8.3904807117125869E-3</v>
      </c>
      <c r="DV62" s="35">
        <v>-1.6295746141780009E-3</v>
      </c>
      <c r="DW62" s="35">
        <v>-9.1763925794816677E-3</v>
      </c>
      <c r="DX62" s="35">
        <v>-1.7172052182948478E-3</v>
      </c>
      <c r="DY62" s="35">
        <v>1.9540869774110715E-2</v>
      </c>
      <c r="DZ62" s="35">
        <v>-9.0322461891795096E-5</v>
      </c>
      <c r="EA62" s="35">
        <v>1.2045338759075989E-3</v>
      </c>
      <c r="EB62" s="35">
        <v>-3.7528175857522348E-3</v>
      </c>
      <c r="EC62" s="35">
        <v>-3.4040176632613595E-4</v>
      </c>
      <c r="ED62" s="35">
        <v>1.2313184855198219E-2</v>
      </c>
      <c r="EE62" s="35">
        <v>-2.0917868659930537E-3</v>
      </c>
      <c r="ET62" s="10"/>
    </row>
    <row r="63" spans="1:150" x14ac:dyDescent="0.25">
      <c r="A63" s="7">
        <v>39478</v>
      </c>
      <c r="B63" s="8">
        <v>56</v>
      </c>
      <c r="C63" s="8">
        <v>107</v>
      </c>
      <c r="D63" s="9">
        <v>0.52643878989063642</v>
      </c>
      <c r="E63" s="10">
        <v>1.3520126139805612E-2</v>
      </c>
      <c r="F63" s="10">
        <v>6.1474377089618323E-3</v>
      </c>
      <c r="G63" s="10">
        <v>2.2897529415425374E-2</v>
      </c>
      <c r="H63" s="10">
        <v>1.967424170761357E-2</v>
      </c>
      <c r="I63" s="10">
        <v>3.8201765105227428E-3</v>
      </c>
      <c r="J63" s="69">
        <v>1.1601047365140922E-3</v>
      </c>
      <c r="K63" s="69">
        <v>2.6416678986546725E-2</v>
      </c>
      <c r="L63" s="11">
        <v>1.2918570750851763E-3</v>
      </c>
      <c r="M63" s="12">
        <v>2020.9462831594808</v>
      </c>
      <c r="N63" s="12">
        <v>2105.8845886084114</v>
      </c>
      <c r="O63" s="12">
        <v>2061.4096823089608</v>
      </c>
      <c r="P63" s="12">
        <v>2289.2037061629776</v>
      </c>
      <c r="Q63" s="12">
        <v>1889.9353171909183</v>
      </c>
      <c r="R63" s="72">
        <v>1522.271570528357</v>
      </c>
      <c r="S63" s="72">
        <v>3150.4118216169932</v>
      </c>
      <c r="T63" s="13">
        <v>901.61625527714261</v>
      </c>
      <c r="U63" s="14">
        <v>2.5053538188595508</v>
      </c>
      <c r="V63" s="14">
        <v>2.8733226069841598</v>
      </c>
      <c r="W63" s="14">
        <v>2.6226023327865868</v>
      </c>
      <c r="X63" s="14">
        <v>1.981338830944622</v>
      </c>
      <c r="Y63" s="14">
        <v>2.8551324960398285</v>
      </c>
      <c r="Z63" s="68">
        <v>2.4733851880063713</v>
      </c>
      <c r="AA63" s="14">
        <v>3.6374939450890462</v>
      </c>
      <c r="AB63" s="15">
        <v>1.4101512245846568</v>
      </c>
      <c r="AC63" s="73">
        <v>1.7076552445506608</v>
      </c>
      <c r="AD63" s="73">
        <v>2.1658973401016808</v>
      </c>
      <c r="AE63" s="73">
        <v>1.6775238253018774</v>
      </c>
      <c r="AF63" s="73">
        <v>1.7125976191702101</v>
      </c>
      <c r="AG63" s="73">
        <v>1.5298466799687991</v>
      </c>
      <c r="AH63" s="74">
        <v>1.4153313838669315</v>
      </c>
      <c r="AI63" s="73">
        <v>2.2995113497259978</v>
      </c>
      <c r="AJ63" s="75">
        <v>1.3074386286900368</v>
      </c>
      <c r="AK63" s="17">
        <v>0</v>
      </c>
      <c r="AL63" s="17">
        <v>0</v>
      </c>
      <c r="AM63" s="17">
        <v>0</v>
      </c>
      <c r="AN63" s="17">
        <v>-6.9300895248356476E-3</v>
      </c>
      <c r="AO63" s="17">
        <v>-9.1559028096571682E-3</v>
      </c>
      <c r="AP63" s="35">
        <v>-1.8059684940623821E-2</v>
      </c>
      <c r="AQ63" s="17">
        <v>0</v>
      </c>
      <c r="AR63" s="27">
        <v>-1.9762415541468736E-2</v>
      </c>
      <c r="AS63" s="10">
        <v>2.5192249941539176E-2</v>
      </c>
      <c r="AT63" s="10">
        <v>5.561057705536665E-3</v>
      </c>
      <c r="AU63" s="10">
        <v>6.855914043336059E-3</v>
      </c>
      <c r="AV63" s="10">
        <v>1.8985625816762253E-3</v>
      </c>
      <c r="AW63" s="69">
        <v>5.3109784011023242E-3</v>
      </c>
      <c r="AX63" s="69">
        <v>1.796456502262668E-2</v>
      </c>
      <c r="AY63" s="11">
        <v>3.5595933014354064E-3</v>
      </c>
      <c r="AZ63" s="12">
        <v>2247.6348598786476</v>
      </c>
      <c r="BA63" s="12">
        <v>3215.0451070186123</v>
      </c>
      <c r="BB63" s="12">
        <v>1700.5516557645135</v>
      </c>
      <c r="BC63" s="12">
        <v>1532.4377928899025</v>
      </c>
      <c r="BD63" s="72">
        <v>1098.1224493378152</v>
      </c>
      <c r="BE63" s="72">
        <v>2333.2523589311513</v>
      </c>
      <c r="BF63" s="13">
        <v>1321.0300495557074</v>
      </c>
      <c r="BG63" s="14">
        <v>2.1832370955434395</v>
      </c>
      <c r="BH63" s="14">
        <v>3.0056585526445083</v>
      </c>
      <c r="BI63" s="14">
        <v>2.9259067252657402</v>
      </c>
      <c r="BJ63" s="14">
        <v>2.7540076577963859</v>
      </c>
      <c r="BK63" s="68">
        <v>2.3540412494185587</v>
      </c>
      <c r="BL63" s="14">
        <v>2.4812740058177427</v>
      </c>
      <c r="BM63" s="15">
        <v>2.5593196343130544</v>
      </c>
      <c r="BN63" s="73">
        <v>2.6926000616424153</v>
      </c>
      <c r="BO63" s="73">
        <v>1.610616639094302</v>
      </c>
      <c r="BP63" s="73">
        <v>1.5633737638137453</v>
      </c>
      <c r="BQ63" s="73">
        <v>1.4209801220825964</v>
      </c>
      <c r="BR63" s="74">
        <v>1.3489325624370077</v>
      </c>
      <c r="BS63" s="74">
        <v>1.9701664963457295</v>
      </c>
      <c r="BT63" s="76">
        <v>1.3824177767406347</v>
      </c>
      <c r="BU63" s="17">
        <v>-1.3895671604031046E-2</v>
      </c>
      <c r="BV63" s="17">
        <v>-1.6214518515197396E-2</v>
      </c>
      <c r="BW63" s="17">
        <v>0</v>
      </c>
      <c r="BX63" s="17">
        <v>0</v>
      </c>
      <c r="BY63" s="35">
        <v>0</v>
      </c>
      <c r="BZ63" s="35">
        <v>0</v>
      </c>
      <c r="CA63" s="36">
        <v>0</v>
      </c>
      <c r="CB63" s="35">
        <v>1.1628727780904123E-2</v>
      </c>
      <c r="CC63" s="10">
        <v>-3.7194547161153065E-3</v>
      </c>
      <c r="CD63" s="10">
        <v>1.8452959746781759E-2</v>
      </c>
      <c r="CE63" s="10">
        <v>1.6268042875928927E-2</v>
      </c>
      <c r="CF63" s="10">
        <v>9.0306297657229036E-3</v>
      </c>
      <c r="CG63" s="69">
        <v>1.2881147020280505E-2</v>
      </c>
      <c r="CH63" s="69">
        <v>1.2128874588054147E-2</v>
      </c>
      <c r="CI63" s="11">
        <v>1.0651107846735161E-2</v>
      </c>
      <c r="CJ63" s="12">
        <v>2127.6414774497475</v>
      </c>
      <c r="CK63" s="12">
        <v>2446.6668474406574</v>
      </c>
      <c r="CL63" s="12">
        <v>2365.8849243086406</v>
      </c>
      <c r="CM63" s="12">
        <v>2029.9112572249912</v>
      </c>
      <c r="CN63" s="12">
        <v>2010.9812592482454</v>
      </c>
      <c r="CO63" s="72">
        <v>1622.4989793979664</v>
      </c>
      <c r="CP63" s="69">
        <v>2270.9661024415727</v>
      </c>
      <c r="CQ63" s="11">
        <v>1847.4897131153425</v>
      </c>
      <c r="CR63" s="14">
        <v>2.5696005534434447</v>
      </c>
      <c r="CS63" s="14">
        <v>3.0114573943515084</v>
      </c>
      <c r="CT63" s="14">
        <v>2.8116226370693722</v>
      </c>
      <c r="CU63" s="14">
        <v>2.4058856845775094</v>
      </c>
      <c r="CV63" s="14">
        <v>2.0244156630771077</v>
      </c>
      <c r="CW63" s="68">
        <v>2.6087307607991388</v>
      </c>
      <c r="CX63" s="69">
        <v>2.722709947115697</v>
      </c>
      <c r="CY63" s="11">
        <v>2.2703228349362496</v>
      </c>
      <c r="CZ63">
        <v>1.6409402789866612</v>
      </c>
      <c r="DA63">
        <v>1.5447440029073789</v>
      </c>
      <c r="DB63">
        <v>1.6234811201637414</v>
      </c>
      <c r="DC63">
        <v>1.507343203306547</v>
      </c>
      <c r="DD63">
        <v>1.5096268376184543</v>
      </c>
      <c r="DE63" s="24">
        <v>1.9325913485604751</v>
      </c>
      <c r="DF63" s="24">
        <v>1.5783238928638197</v>
      </c>
      <c r="DG63" s="28">
        <v>1.717299678192429</v>
      </c>
      <c r="DH63" s="17">
        <v>-1.0503167240736078E-2</v>
      </c>
      <c r="DI63" s="17">
        <v>-2.8550871940090206E-2</v>
      </c>
      <c r="DJ63" s="17">
        <v>-3.0802872973769713E-3</v>
      </c>
      <c r="DK63" s="17">
        <v>0</v>
      </c>
      <c r="DL63" s="17">
        <v>-3.1073448326804476E-2</v>
      </c>
      <c r="DM63" s="35">
        <v>-3.7479879192241494E-2</v>
      </c>
      <c r="DN63" s="35">
        <v>-2.9364005011012217E-3</v>
      </c>
      <c r="DO63" s="27">
        <v>-3.683987786959031E-2</v>
      </c>
      <c r="DP63" s="94">
        <v>1.1628727780904123E-2</v>
      </c>
      <c r="DQ63" s="35">
        <v>7.8687459723771509E-3</v>
      </c>
      <c r="DR63" s="35">
        <v>4.9605754153337223E-4</v>
      </c>
      <c r="DS63" s="35">
        <v>1.7246149247996913E-2</v>
      </c>
      <c r="DT63" s="35">
        <v>1.4022861540185109E-2</v>
      </c>
      <c r="DU63" s="35">
        <v>-1.8312036569057173E-3</v>
      </c>
      <c r="DV63" s="35">
        <v>-4.4912754309143679E-3</v>
      </c>
      <c r="DW63" s="35">
        <v>2.0765298819118264E-2</v>
      </c>
      <c r="DX63" s="35">
        <v>-4.3595230923432838E-3</v>
      </c>
      <c r="DY63" s="35">
        <v>-2.4956778150418732E-2</v>
      </c>
      <c r="DZ63" s="35">
        <v>-1.2702476117857204E-2</v>
      </c>
      <c r="EA63" s="35">
        <v>-7.6180229765359644E-3</v>
      </c>
      <c r="EB63" s="35">
        <v>9.4501254551786554E-4</v>
      </c>
      <c r="EC63" s="35">
        <v>-5.5165679872851651E-3</v>
      </c>
      <c r="ED63" s="35">
        <v>-1.7367452915477179E-2</v>
      </c>
      <c r="EE63" s="35">
        <v>-2.082267744703349E-3</v>
      </c>
      <c r="ET63" s="10"/>
    </row>
    <row r="64" spans="1:150" ht="18.75" x14ac:dyDescent="0.25">
      <c r="A64" s="7">
        <v>39507</v>
      </c>
      <c r="B64" s="8">
        <v>57</v>
      </c>
      <c r="C64" s="8">
        <v>110</v>
      </c>
      <c r="D64" s="9">
        <v>0.51967121280675665</v>
      </c>
      <c r="E64" s="10">
        <v>-6.7602659932834439E-3</v>
      </c>
      <c r="F64" s="10">
        <v>-1.178656291246889E-3</v>
      </c>
      <c r="G64" s="10">
        <v>5.0522964473419685E-3</v>
      </c>
      <c r="H64" s="10">
        <v>-3.5989761428443469E-3</v>
      </c>
      <c r="I64" s="10">
        <v>-1.7444781860610915E-2</v>
      </c>
      <c r="J64" s="69">
        <v>-8.9808969325444097E-4</v>
      </c>
      <c r="K64" s="69">
        <v>8.445356843892215E-4</v>
      </c>
      <c r="L64" s="11">
        <v>-9.3529716375641125E-3</v>
      </c>
      <c r="M64" s="12">
        <v>1974.9106298845334</v>
      </c>
      <c r="N64" s="12">
        <v>2083.0265316692567</v>
      </c>
      <c r="O64" s="12">
        <v>1841.0726136113426</v>
      </c>
      <c r="P64" s="12">
        <v>1780.1428592756265</v>
      </c>
      <c r="Q64" s="12">
        <v>2085.560482045209</v>
      </c>
      <c r="R64" s="72">
        <v>1938.2669468428826</v>
      </c>
      <c r="S64" s="72">
        <v>2405.7220327808714</v>
      </c>
      <c r="T64" s="13">
        <v>1541.3634858060007</v>
      </c>
      <c r="U64" s="14">
        <v>2.6029485698812165</v>
      </c>
      <c r="V64" s="14">
        <v>2.8063983927288523</v>
      </c>
      <c r="W64" s="14">
        <v>2.6638116832763723</v>
      </c>
      <c r="X64" s="14">
        <v>2.9295001866173003</v>
      </c>
      <c r="Y64" s="14">
        <v>2.3452795618404094</v>
      </c>
      <c r="Z64" s="68">
        <v>2.5991681294287718</v>
      </c>
      <c r="AA64" s="14">
        <v>3.456543346667611</v>
      </c>
      <c r="AB64" s="15">
        <v>1.8302820741297989</v>
      </c>
      <c r="AC64" s="73">
        <v>1.6961110408726727</v>
      </c>
      <c r="AD64" s="73">
        <v>2.1633444915755748</v>
      </c>
      <c r="AE64" s="73">
        <v>1.6859991729647816</v>
      </c>
      <c r="AF64" s="73">
        <v>1.7064340211965245</v>
      </c>
      <c r="AG64" s="73">
        <v>1.5031588383565635</v>
      </c>
      <c r="AH64" s="74">
        <v>1.414060289338541</v>
      </c>
      <c r="AI64" s="73">
        <v>2.3014533691174992</v>
      </c>
      <c r="AJ64" s="75">
        <v>1.2952101922780432</v>
      </c>
      <c r="AK64" s="17">
        <v>-6.7602659932834985E-3</v>
      </c>
      <c r="AL64" s="17">
        <v>-1.1786562912470266E-3</v>
      </c>
      <c r="AM64" s="17">
        <v>0</v>
      </c>
      <c r="AN64" s="17">
        <v>-1.050412444081239E-2</v>
      </c>
      <c r="AO64" s="17">
        <v>-2.6440961943016705E-2</v>
      </c>
      <c r="AP64" s="35">
        <v>-1.8941555416969624E-2</v>
      </c>
      <c r="AQ64" s="17">
        <v>0</v>
      </c>
      <c r="AR64" s="27">
        <v>-2.8930549866983735E-2</v>
      </c>
      <c r="AS64" s="10">
        <v>-1.9305397982990271E-2</v>
      </c>
      <c r="AT64" s="10">
        <v>-7.0510959504287429E-3</v>
      </c>
      <c r="AU64" s="10">
        <v>-1.9666428091075043E-3</v>
      </c>
      <c r="AV64" s="10">
        <v>6.5963927129463256E-3</v>
      </c>
      <c r="AW64" s="69">
        <v>1.3481218014329481E-4</v>
      </c>
      <c r="AX64" s="69">
        <v>-1.1716072748048718E-2</v>
      </c>
      <c r="AY64" s="11">
        <v>3.5691124227251111E-3</v>
      </c>
      <c r="AZ64" s="12">
        <v>2329.5575484810379</v>
      </c>
      <c r="BA64" s="12">
        <v>2644.5093913409614</v>
      </c>
      <c r="BB64" s="12">
        <v>1864.1345758478242</v>
      </c>
      <c r="BC64" s="12">
        <v>1322.0404201408994</v>
      </c>
      <c r="BD64" s="72">
        <v>1078.8908222449675</v>
      </c>
      <c r="BE64" s="72">
        <v>2342.7979930250522</v>
      </c>
      <c r="BF64" s="13">
        <v>1208.1237117521769</v>
      </c>
      <c r="BG64" s="14">
        <v>2.5810297380700247</v>
      </c>
      <c r="BH64" s="14">
        <v>2.3524992915953047</v>
      </c>
      <c r="BI64" s="14">
        <v>3.0171757613603618</v>
      </c>
      <c r="BJ64" s="14">
        <v>2.7753767358631012</v>
      </c>
      <c r="BK64" s="68">
        <v>2.4601993688161037</v>
      </c>
      <c r="BL64" s="14">
        <v>2.591066336772236</v>
      </c>
      <c r="BM64" s="15">
        <v>2.6277146853258624</v>
      </c>
      <c r="BN64" s="73">
        <v>2.6406183458433845</v>
      </c>
      <c r="BO64" s="73">
        <v>1.5992600266326911</v>
      </c>
      <c r="BP64" s="73">
        <v>1.5602991660431935</v>
      </c>
      <c r="BQ64" s="73">
        <v>1.4303534650051437</v>
      </c>
      <c r="BR64" s="74">
        <v>1.3491144149766159</v>
      </c>
      <c r="BS64" s="74">
        <v>1.9470838823487746</v>
      </c>
      <c r="BT64" s="76">
        <v>1.3873517812009957</v>
      </c>
      <c r="BU64" s="17">
        <v>-3.2932808116464596E-2</v>
      </c>
      <c r="BV64" s="17">
        <v>-2.3151284339785416E-2</v>
      </c>
      <c r="BW64" s="17">
        <v>-1.9666428091075216E-3</v>
      </c>
      <c r="BX64" s="17">
        <v>0</v>
      </c>
      <c r="BY64" s="35">
        <v>0</v>
      </c>
      <c r="BZ64" s="35">
        <v>-1.1716072748048756E-2</v>
      </c>
      <c r="CA64" s="36">
        <v>0</v>
      </c>
      <c r="CB64" s="35">
        <v>-1.8197508934727349E-2</v>
      </c>
      <c r="CC64" s="10">
        <v>-2.4516955118708515E-2</v>
      </c>
      <c r="CD64" s="10">
        <v>-1.4068175099243978E-2</v>
      </c>
      <c r="CE64" s="10">
        <v>-1.5952605168625535E-2</v>
      </c>
      <c r="CF64" s="10">
        <v>5.7734278854703876E-4</v>
      </c>
      <c r="CG64" s="69">
        <v>-3.6517473555959343E-2</v>
      </c>
      <c r="CH64" s="69">
        <v>-1.8077639910976176E-2</v>
      </c>
      <c r="CI64" s="11">
        <v>-1.8462890013178419E-2</v>
      </c>
      <c r="CJ64" s="12">
        <v>2147.6717837674782</v>
      </c>
      <c r="CK64" s="12">
        <v>2353.6462947045416</v>
      </c>
      <c r="CL64" s="12">
        <v>2284.4553794027661</v>
      </c>
      <c r="CM64" s="12">
        <v>2419.1611341680323</v>
      </c>
      <c r="CN64" s="12">
        <v>1912.2158100658016</v>
      </c>
      <c r="CO64" s="72">
        <v>1518.689783683742</v>
      </c>
      <c r="CP64" s="69">
        <v>2345.2607308984389</v>
      </c>
      <c r="CQ64" s="11">
        <v>1710.2245915013229</v>
      </c>
      <c r="CR64" s="14">
        <v>2.6863820925710478</v>
      </c>
      <c r="CS64" s="14">
        <v>2.9296308991219719</v>
      </c>
      <c r="CT64" s="14">
        <v>2.6084561404839572</v>
      </c>
      <c r="CU64" s="14">
        <v>2.7125956962996547</v>
      </c>
      <c r="CV64" s="14">
        <v>2.4882516183531931</v>
      </c>
      <c r="CW64" s="68">
        <v>2.6229260536511534</v>
      </c>
      <c r="CX64" s="69">
        <v>2.7446514602232241</v>
      </c>
      <c r="CY64" s="11">
        <v>2.55737805846546</v>
      </c>
      <c r="CZ64">
        <v>1.6110792535984473</v>
      </c>
      <c r="DA64">
        <v>1.5068715835182045</v>
      </c>
      <c r="DB64">
        <v>1.6006417034949612</v>
      </c>
      <c r="DC64">
        <v>1.4832971523305865</v>
      </c>
      <c r="DD64">
        <v>1.5104984097865501</v>
      </c>
      <c r="DE64" s="24">
        <v>1.862017995094942</v>
      </c>
      <c r="DF64" s="24">
        <v>1.5497915218657374</v>
      </c>
      <c r="DG64" s="28">
        <v>1.6855933631142954</v>
      </c>
      <c r="DH64" s="17">
        <v>-2.8509544695757283E-2</v>
      </c>
      <c r="DI64" s="17">
        <v>-5.2367846612843549E-2</v>
      </c>
      <c r="DJ64" s="17">
        <v>-1.7105128375565437E-2</v>
      </c>
      <c r="DK64" s="17">
        <v>-1.5952605168625511E-2</v>
      </c>
      <c r="DL64" s="17">
        <v>-3.0514045569564385E-2</v>
      </c>
      <c r="DM64" s="35">
        <v>-7.2628682250917675E-2</v>
      </c>
      <c r="DN64" s="35">
        <v>-2.0960957221184073E-2</v>
      </c>
      <c r="DO64" s="27">
        <v>-5.4622597269563644E-2</v>
      </c>
      <c r="DP64" s="94">
        <v>-1.8197508934727349E-2</v>
      </c>
      <c r="DQ64" s="35">
        <v>-1.2411646160711904E-2</v>
      </c>
      <c r="DR64" s="35">
        <v>-6.8300364586753488E-3</v>
      </c>
      <c r="DS64" s="35">
        <v>-5.9908372008649156E-4</v>
      </c>
      <c r="DT64" s="35">
        <v>-9.250356310272807E-3</v>
      </c>
      <c r="DU64" s="35">
        <v>-2.3096162028039376E-2</v>
      </c>
      <c r="DV64" s="35">
        <v>-6.5494698606829013E-3</v>
      </c>
      <c r="DW64" s="35">
        <v>-4.8068444830392382E-3</v>
      </c>
      <c r="DX64" s="35">
        <v>-1.5004351804992572E-2</v>
      </c>
      <c r="DY64" s="35">
        <v>-4.0763794219168759E-2</v>
      </c>
      <c r="DZ64" s="35">
        <v>7.4594370054913844E-4</v>
      </c>
      <c r="EA64" s="35">
        <v>-1.0427426314240594E-2</v>
      </c>
      <c r="EB64" s="35">
        <v>-1.6490703783865166E-2</v>
      </c>
      <c r="EC64" s="35">
        <v>-6.6051764135721617E-3</v>
      </c>
      <c r="ED64" s="35">
        <v>-2.4929721157683663E-2</v>
      </c>
      <c r="EE64" s="35">
        <v>-1.1644846591412482E-2</v>
      </c>
      <c r="EF64" s="95" t="s">
        <v>28</v>
      </c>
      <c r="EG64" s="96" t="s">
        <v>1</v>
      </c>
      <c r="EH64" s="96" t="s">
        <v>2</v>
      </c>
      <c r="EI64" s="96" t="s">
        <v>3</v>
      </c>
      <c r="EJ64" s="96" t="s">
        <v>4</v>
      </c>
      <c r="EK64" s="97" t="s">
        <v>5</v>
      </c>
      <c r="EL64" s="96" t="s">
        <v>130</v>
      </c>
      <c r="EM64" s="97" t="s">
        <v>131</v>
      </c>
      <c r="ET64" s="10"/>
    </row>
    <row r="65" spans="1:150" x14ac:dyDescent="0.25">
      <c r="A65" s="7">
        <v>39538</v>
      </c>
      <c r="B65" s="8">
        <v>60</v>
      </c>
      <c r="C65" s="8">
        <v>113</v>
      </c>
      <c r="D65" s="9">
        <v>0.53810034623775893</v>
      </c>
      <c r="E65" s="10">
        <v>-1.5043039978212427E-2</v>
      </c>
      <c r="F65" s="10">
        <v>-2.5715263344165246E-3</v>
      </c>
      <c r="G65" s="10">
        <v>8.2369914503315263E-3</v>
      </c>
      <c r="H65" s="10">
        <v>-1.1459563483063623E-2</v>
      </c>
      <c r="I65" s="10">
        <v>-3.3506210037801604E-2</v>
      </c>
      <c r="J65" s="69">
        <v>-1.166611765124302E-2</v>
      </c>
      <c r="K65" s="69">
        <v>-3.4897211384292865E-4</v>
      </c>
      <c r="L65" s="11">
        <v>-1.9434162982075773E-2</v>
      </c>
      <c r="M65" s="12">
        <v>2003.8190184801686</v>
      </c>
      <c r="N65" s="12">
        <v>2107.1206042276631</v>
      </c>
      <c r="O65" s="12">
        <v>2527.2662845682371</v>
      </c>
      <c r="P65" s="12">
        <v>2028.4411862801339</v>
      </c>
      <c r="Q65" s="12">
        <v>2111.8415424178975</v>
      </c>
      <c r="R65" s="72">
        <v>1236.7894867873526</v>
      </c>
      <c r="S65" s="72">
        <v>2838.3484213664974</v>
      </c>
      <c r="T65" s="13">
        <v>1347.4858843800585</v>
      </c>
      <c r="U65" s="14">
        <v>2.5879966312700562</v>
      </c>
      <c r="V65" s="14">
        <v>2.8536499951739014</v>
      </c>
      <c r="W65" s="14">
        <v>2.8285112511562369</v>
      </c>
      <c r="X65" s="14">
        <v>2.7330262683938784</v>
      </c>
      <c r="Y65" s="14">
        <v>2.2232781404139916</v>
      </c>
      <c r="Z65" s="68">
        <v>2.7389647899847072</v>
      </c>
      <c r="AA65" s="14">
        <v>3.5539109287998873</v>
      </c>
      <c r="AB65" s="15">
        <v>1.7698209801736262</v>
      </c>
      <c r="AC65" s="73">
        <v>1.6705963746773376</v>
      </c>
      <c r="AD65" s="73">
        <v>2.1577813942450734</v>
      </c>
      <c r="AE65" s="73">
        <v>1.6998867337377586</v>
      </c>
      <c r="AF65" s="73">
        <v>1.6868790322009635</v>
      </c>
      <c r="AG65" s="73">
        <v>1.4527936825984105</v>
      </c>
      <c r="AH65" s="74">
        <v>1.3975636956371669</v>
      </c>
      <c r="AI65" s="73">
        <v>2.3006502260703674</v>
      </c>
      <c r="AJ65" s="75">
        <v>1.270038866305266</v>
      </c>
      <c r="AK65" s="17">
        <v>-2.170161101989565E-2</v>
      </c>
      <c r="AL65" s="17">
        <v>-3.7471516799713056E-3</v>
      </c>
      <c r="AM65" s="17">
        <v>0</v>
      </c>
      <c r="AN65" s="17">
        <v>-2.1843315243012418E-2</v>
      </c>
      <c r="AO65" s="17">
        <v>-5.906123555635423E-2</v>
      </c>
      <c r="AP65" s="35">
        <v>-3.0386698654220723E-2</v>
      </c>
      <c r="AQ65" s="17">
        <v>-3.4897211384288251E-4</v>
      </c>
      <c r="AR65" s="27">
        <v>-4.7802471827783521E-2</v>
      </c>
      <c r="AS65" s="10">
        <v>-3.5112414051740301E-2</v>
      </c>
      <c r="AT65" s="10">
        <v>6.3973238679775985E-3</v>
      </c>
      <c r="AU65" s="10">
        <v>-4.7760461468121336E-3</v>
      </c>
      <c r="AV65" s="10">
        <v>-1.0839323616436705E-2</v>
      </c>
      <c r="AW65" s="69">
        <v>-9.5379624614370202E-4</v>
      </c>
      <c r="AX65" s="69">
        <v>-1.9278340990255202E-2</v>
      </c>
      <c r="AY65" s="11">
        <v>-5.9934664239840226E-3</v>
      </c>
      <c r="AZ65" s="12">
        <v>2334.1278118675523</v>
      </c>
      <c r="BA65" s="12">
        <v>3076.7596409769862</v>
      </c>
      <c r="BB65" s="12">
        <v>1739.9129721889385</v>
      </c>
      <c r="BC65" s="12">
        <v>1358.76665861538</v>
      </c>
      <c r="BD65" s="72">
        <v>1132.3132138567696</v>
      </c>
      <c r="BE65" s="72">
        <v>2357.6631230516277</v>
      </c>
      <c r="BF65" s="13">
        <v>1247.7598288394713</v>
      </c>
      <c r="BG65" s="14">
        <v>2.2646222220785348</v>
      </c>
      <c r="BH65" s="14">
        <v>3.0233721631220565</v>
      </c>
      <c r="BI65" s="14">
        <v>3.0073730607933404</v>
      </c>
      <c r="BJ65" s="14">
        <v>2.58115423749283</v>
      </c>
      <c r="BK65" s="68">
        <v>2.5556285472058029</v>
      </c>
      <c r="BL65" s="14">
        <v>2.5970549929673985</v>
      </c>
      <c r="BM65" s="15">
        <v>2.5686416172515028</v>
      </c>
      <c r="BN65" s="73">
        <v>2.5478998611315102</v>
      </c>
      <c r="BO65" s="73">
        <v>1.6094910109721707</v>
      </c>
      <c r="BP65" s="73">
        <v>1.5528471052233388</v>
      </c>
      <c r="BQ65" s="73">
        <v>1.4148494009120614</v>
      </c>
      <c r="BR65" s="74">
        <v>1.3478276347119929</v>
      </c>
      <c r="BS65" s="74">
        <v>1.9095473353282251</v>
      </c>
      <c r="BT65" s="76">
        <v>1.3790367348821131</v>
      </c>
      <c r="BU65" s="17">
        <v>-6.6888871773732927E-2</v>
      </c>
      <c r="BV65" s="17">
        <v>-1.6902066735689059E-2</v>
      </c>
      <c r="BW65" s="17">
        <v>-6.7332961791091162E-3</v>
      </c>
      <c r="BX65" s="17">
        <v>-1.0839323616436691E-2</v>
      </c>
      <c r="BY65" s="35">
        <v>-9.5379624614366776E-4</v>
      </c>
      <c r="BZ65" s="35">
        <v>-3.076854729280043E-2</v>
      </c>
      <c r="CA65" s="36">
        <v>-5.9934664239840174E-3</v>
      </c>
      <c r="CB65" s="35">
        <v>-1.5983722679728415E-2</v>
      </c>
      <c r="CC65" s="10">
        <v>6.4509581156772418E-3</v>
      </c>
      <c r="CD65" s="10">
        <v>-4.2337618277027422E-4</v>
      </c>
      <c r="CE65" s="10">
        <v>2.5509523769721041E-3</v>
      </c>
      <c r="CF65" s="10">
        <v>-2.1406194839522379E-2</v>
      </c>
      <c r="CG65" s="69">
        <v>-4.1870484881698949E-2</v>
      </c>
      <c r="CH65" s="69">
        <v>2.8692947173150417E-3</v>
      </c>
      <c r="CI65" s="11">
        <v>-3.23062068043901E-2</v>
      </c>
      <c r="CJ65" s="12">
        <v>2257.4043720356053</v>
      </c>
      <c r="CK65" s="12">
        <v>2151.8253862055358</v>
      </c>
      <c r="CL65" s="12">
        <v>1783.4524700972245</v>
      </c>
      <c r="CM65" s="12">
        <v>2441.3244007940648</v>
      </c>
      <c r="CN65" s="12">
        <v>2336.2610597663529</v>
      </c>
      <c r="CO65" s="72">
        <v>2395.9882253917162</v>
      </c>
      <c r="CP65" s="69">
        <v>2129.577370977242</v>
      </c>
      <c r="CQ65" s="11">
        <v>2368.0738819362082</v>
      </c>
      <c r="CR65" s="14">
        <v>2.6385415996910599</v>
      </c>
      <c r="CS65" s="14">
        <v>2.886416681677431</v>
      </c>
      <c r="CT65" s="14">
        <v>2.4280156054091817</v>
      </c>
      <c r="CU65" s="14">
        <v>2.9286646745376657</v>
      </c>
      <c r="CV65" s="14">
        <v>2.4353631387678836</v>
      </c>
      <c r="CW65" s="68">
        <v>2.6348618541539492</v>
      </c>
      <c r="CX65" s="69">
        <v>2.7504855122357874</v>
      </c>
      <c r="CY65" s="11">
        <v>2.5416232816901227</v>
      </c>
      <c r="CZ65">
        <v>1.5853282095938659</v>
      </c>
      <c r="DA65">
        <v>1.5165923489891848</v>
      </c>
      <c r="DB65">
        <v>1.5999640299205524</v>
      </c>
      <c r="DC65">
        <v>1.48708097272708</v>
      </c>
      <c r="DD65">
        <v>1.4781643865218705</v>
      </c>
      <c r="DE65" s="24">
        <v>1.7840543987818678</v>
      </c>
      <c r="DF65" s="24">
        <v>1.5542383304923664</v>
      </c>
      <c r="DG65" s="28">
        <v>1.6311382353374175</v>
      </c>
      <c r="DH65" s="17">
        <v>-4.4037578719343329E-2</v>
      </c>
      <c r="DI65" s="17">
        <v>-4.6254711282273875E-2</v>
      </c>
      <c r="DJ65" s="17">
        <v>-1.7521262654378367E-2</v>
      </c>
      <c r="DK65" s="17">
        <v>-1.3442347127727294E-2</v>
      </c>
      <c r="DL65" s="17">
        <v>-5.1267050804282621E-2</v>
      </c>
      <c r="DM65" s="35">
        <v>-0.11145816899045191</v>
      </c>
      <c r="DN65" s="35">
        <v>-1.8151805667693699E-2</v>
      </c>
      <c r="DO65" s="27">
        <v>-8.5164155150370235E-2</v>
      </c>
      <c r="DP65" s="94">
        <v>-1.5983722679728415E-2</v>
      </c>
      <c r="DQ65" s="35">
        <v>-2.0694420145640886E-2</v>
      </c>
      <c r="DR65" s="35">
        <v>-8.2229065018449843E-3</v>
      </c>
      <c r="DS65" s="35">
        <v>2.5856112829030662E-3</v>
      </c>
      <c r="DT65" s="35">
        <v>-1.7110943650492084E-2</v>
      </c>
      <c r="DU65" s="35">
        <v>-3.9157590205230061E-2</v>
      </c>
      <c r="DV65" s="35">
        <v>-1.7317497818671479E-2</v>
      </c>
      <c r="DW65" s="35">
        <v>-6.0003522812713886E-3</v>
      </c>
      <c r="DX65" s="35">
        <v>-2.5085543149504234E-2</v>
      </c>
      <c r="DY65" s="35">
        <v>8.3623288790504818E-2</v>
      </c>
      <c r="DZ65" s="35">
        <v>4.552752144548642E-2</v>
      </c>
      <c r="EA65" s="35">
        <v>2.003691390473452E-2</v>
      </c>
      <c r="EB65" s="35">
        <v>1.2530363073421022E-2</v>
      </c>
      <c r="EC65" s="35">
        <v>-5.691861723829475E-4</v>
      </c>
      <c r="ED65" s="35">
        <v>6.0252130767389597E-2</v>
      </c>
      <c r="EE65" s="35">
        <v>6.3140878478502973E-3</v>
      </c>
      <c r="EF65" s="30" t="s">
        <v>32</v>
      </c>
      <c r="EG65" s="98">
        <v>8.2382060586274175E-2</v>
      </c>
      <c r="EH65" s="98">
        <v>7.2567599849722386E-2</v>
      </c>
      <c r="EI65" s="98">
        <v>7.5208379483537646E-2</v>
      </c>
      <c r="EJ65" s="98">
        <v>7.2128967329356586E-2</v>
      </c>
      <c r="EK65" s="98">
        <v>9.1830628395611846E-2</v>
      </c>
      <c r="EL65" s="98">
        <v>7.7209030247871624E-2</v>
      </c>
      <c r="EM65" s="98">
        <v>8.512939892922522E-2</v>
      </c>
      <c r="EP65"/>
      <c r="ES65" s="10"/>
    </row>
    <row r="66" spans="1:150" x14ac:dyDescent="0.25">
      <c r="A66" s="7">
        <v>39568</v>
      </c>
      <c r="B66" s="8">
        <v>66</v>
      </c>
      <c r="C66" s="8">
        <v>118</v>
      </c>
      <c r="D66" s="9">
        <v>0.56160758330512184</v>
      </c>
      <c r="E66" s="10">
        <v>4.793859339531327E-2</v>
      </c>
      <c r="F66" s="10">
        <v>3.5284685762806307E-2</v>
      </c>
      <c r="G66" s="10">
        <v>2.6470263344544349E-2</v>
      </c>
      <c r="H66" s="10">
        <v>2.082659384380808E-2</v>
      </c>
      <c r="I66" s="10">
        <v>3.25638118873567E-2</v>
      </c>
      <c r="J66" s="69">
        <v>8.0439492440740293E-2</v>
      </c>
      <c r="K66" s="69">
        <v>3.5636379809094003E-2</v>
      </c>
      <c r="L66" s="11">
        <v>5.150350785998032E-2</v>
      </c>
      <c r="M66" s="12">
        <v>1894.520562572982</v>
      </c>
      <c r="N66" s="12">
        <v>2064.4672495455934</v>
      </c>
      <c r="O66" s="12">
        <v>2050.4850481616213</v>
      </c>
      <c r="P66" s="12">
        <v>1503.1110687568496</v>
      </c>
      <c r="Q66" s="12">
        <v>1491.1104973140611</v>
      </c>
      <c r="R66" s="72">
        <v>2087.4811567644233</v>
      </c>
      <c r="S66" s="72">
        <v>2379.2794970276786</v>
      </c>
      <c r="T66" s="13">
        <v>1494.9963127694973</v>
      </c>
      <c r="U66" s="14">
        <v>2.4906882643436234</v>
      </c>
      <c r="V66" s="14">
        <v>2.8769760126305175</v>
      </c>
      <c r="W66" s="14">
        <v>2.6981352491210404</v>
      </c>
      <c r="X66" s="14">
        <v>2.8439630962024109</v>
      </c>
      <c r="Y66" s="14">
        <v>2.3367503807387724</v>
      </c>
      <c r="Z66" s="68">
        <v>2.1527971645715787</v>
      </c>
      <c r="AA66" s="14">
        <v>3.4017289715519166</v>
      </c>
      <c r="AB66" s="15">
        <v>1.7377097731979765</v>
      </c>
      <c r="AC66" s="73">
        <v>1.750682415010679</v>
      </c>
      <c r="AD66" s="73">
        <v>2.2339180326858412</v>
      </c>
      <c r="AE66" s="73">
        <v>1.7448831832356944</v>
      </c>
      <c r="AF66" s="73">
        <v>1.722010976668249</v>
      </c>
      <c r="AG66" s="73">
        <v>1.5001021827896854</v>
      </c>
      <c r="AH66" s="74">
        <v>1.509983009967826</v>
      </c>
      <c r="AI66" s="73">
        <v>2.3826370713344889</v>
      </c>
      <c r="AJ66" s="75">
        <v>1.3354503230384998</v>
      </c>
      <c r="AK66" s="17">
        <v>0</v>
      </c>
      <c r="AL66" s="17">
        <v>0</v>
      </c>
      <c r="AM66" s="17">
        <v>0</v>
      </c>
      <c r="AN66" s="17">
        <v>-1.4716432539728652E-3</v>
      </c>
      <c r="AO66" s="17">
        <v>-2.8420682633489402E-2</v>
      </c>
      <c r="AP66" s="35">
        <v>0</v>
      </c>
      <c r="AQ66" s="17">
        <v>0</v>
      </c>
      <c r="AR66" s="27">
        <v>0</v>
      </c>
      <c r="AS66" s="10">
        <v>8.9274668957933276E-2</v>
      </c>
      <c r="AT66" s="10">
        <v>5.1178901612914877E-2</v>
      </c>
      <c r="AU66" s="10">
        <v>2.5688294072162981E-2</v>
      </c>
      <c r="AV66" s="10">
        <v>1.8181743240849483E-2</v>
      </c>
      <c r="AW66" s="69">
        <v>5.0821939950455126E-3</v>
      </c>
      <c r="AX66" s="69">
        <v>6.5903510934818055E-2</v>
      </c>
      <c r="AY66" s="11">
        <v>1.1965468015278757E-2</v>
      </c>
      <c r="AZ66" s="12">
        <v>2233.5493365051993</v>
      </c>
      <c r="BA66" s="12">
        <v>2493.9249571648547</v>
      </c>
      <c r="BB66" s="12">
        <v>1688.5160272850464</v>
      </c>
      <c r="BC66" s="12">
        <v>1557.5260032934666</v>
      </c>
      <c r="BD66" s="72">
        <v>1092.6339273390336</v>
      </c>
      <c r="BE66" s="72">
        <v>2172.9875406946007</v>
      </c>
      <c r="BF66" s="13">
        <v>1336.9155807443565</v>
      </c>
      <c r="BG66" s="14">
        <v>2.1746738856525467</v>
      </c>
      <c r="BH66" s="14">
        <v>2.6847776187274524</v>
      </c>
      <c r="BI66" s="14">
        <v>2.7981847252738841</v>
      </c>
      <c r="BJ66" s="14">
        <v>2.6696694724549448</v>
      </c>
      <c r="BK66" s="68">
        <v>2.5217427807603179</v>
      </c>
      <c r="BL66" s="14">
        <v>2.4363617674756517</v>
      </c>
      <c r="BM66" s="15">
        <v>2.599472169362512</v>
      </c>
      <c r="BN66" s="73">
        <v>2.7753627777719903</v>
      </c>
      <c r="BO66" s="73">
        <v>1.6918629930695865</v>
      </c>
      <c r="BP66" s="73">
        <v>1.5927370983114231</v>
      </c>
      <c r="BQ66" s="73">
        <v>1.4405738294439143</v>
      </c>
      <c r="BR66" s="74">
        <v>1.3546775562234827</v>
      </c>
      <c r="BS66" s="74">
        <v>2.0353932090225815</v>
      </c>
      <c r="BT66" s="76">
        <v>1.3955375548252396</v>
      </c>
      <c r="BU66" s="17">
        <v>0</v>
      </c>
      <c r="BV66" s="17">
        <v>0</v>
      </c>
      <c r="BW66" s="17">
        <v>0</v>
      </c>
      <c r="BX66" s="17">
        <v>0</v>
      </c>
      <c r="BY66" s="35">
        <v>0</v>
      </c>
      <c r="BZ66" s="35">
        <v>0</v>
      </c>
      <c r="CA66" s="36">
        <v>0</v>
      </c>
      <c r="CB66" s="35">
        <v>4.5940037252341567E-2</v>
      </c>
      <c r="CC66" s="10">
        <v>1.6670712298010367E-2</v>
      </c>
      <c r="CD66" s="10">
        <v>1.8267568078836855E-2</v>
      </c>
      <c r="CE66" s="10">
        <v>2.8714984237074401E-2</v>
      </c>
      <c r="CF66" s="10">
        <v>5.7368749177073519E-2</v>
      </c>
      <c r="CG66" s="69">
        <v>8.0632935717127041E-2</v>
      </c>
      <c r="CH66" s="69">
        <v>2.0835933939705877E-2</v>
      </c>
      <c r="CI66" s="11">
        <v>6.9215285491842304E-2</v>
      </c>
      <c r="CJ66" s="12">
        <v>2165.7021257113365</v>
      </c>
      <c r="CK66" s="12">
        <v>1750.0244197654563</v>
      </c>
      <c r="CL66" s="12">
        <v>1796.7376160584001</v>
      </c>
      <c r="CM66" s="12">
        <v>1774.528692964851</v>
      </c>
      <c r="CN66" s="12">
        <v>2665.9570710907192</v>
      </c>
      <c r="CO66" s="72">
        <v>2398.725070588896</v>
      </c>
      <c r="CP66" s="69">
        <v>1772.9113119843023</v>
      </c>
      <c r="CQ66" s="11">
        <v>2529.8777977852578</v>
      </c>
      <c r="CR66" s="14">
        <v>2.5567291244700234</v>
      </c>
      <c r="CS66" s="14">
        <v>3.0857301429422934</v>
      </c>
      <c r="CT66" s="14">
        <v>2.2734837811291162</v>
      </c>
      <c r="CU66" s="14">
        <v>2.2173906985418181</v>
      </c>
      <c r="CV66" s="14">
        <v>2.3144803181307165</v>
      </c>
      <c r="CW66" s="68">
        <v>2.7946804915964436</v>
      </c>
      <c r="CX66" s="69">
        <v>2.5542725218342373</v>
      </c>
      <c r="CY66" s="11">
        <v>2.5590067615344374</v>
      </c>
      <c r="CZ66">
        <v>1.6581582465997959</v>
      </c>
      <c r="DA66">
        <v>1.5418750237125471</v>
      </c>
      <c r="DB66">
        <v>1.6291914817608164</v>
      </c>
      <c r="DC66">
        <v>1.5297824794181913</v>
      </c>
      <c r="DD66">
        <v>1.5629648284547266</v>
      </c>
      <c r="DE66" s="24">
        <v>1.9279079424347036</v>
      </c>
      <c r="DF66" s="24">
        <v>1.5866223376730642</v>
      </c>
      <c r="DG66" s="28">
        <v>1.744037933972957</v>
      </c>
      <c r="DH66" s="17">
        <v>-1.206294738713698E-4</v>
      </c>
      <c r="DI66" s="17">
        <v>-3.0355097968477907E-2</v>
      </c>
      <c r="DJ66" s="17">
        <v>0</v>
      </c>
      <c r="DK66" s="17">
        <v>0</v>
      </c>
      <c r="DL66" s="17">
        <v>0</v>
      </c>
      <c r="DM66" s="35">
        <v>-3.9812432648680729E-2</v>
      </c>
      <c r="DN66" s="35">
        <v>0</v>
      </c>
      <c r="DO66" s="27">
        <v>-2.1843530970932279E-2</v>
      </c>
      <c r="DP66" s="94">
        <v>4.5940037252341567E-2</v>
      </c>
      <c r="DQ66" s="35">
        <v>4.2287213227884812E-2</v>
      </c>
      <c r="DR66" s="35">
        <v>2.9633305595377846E-2</v>
      </c>
      <c r="DS66" s="35">
        <v>2.0818883177115888E-2</v>
      </c>
      <c r="DT66" s="35">
        <v>1.5175213676379619E-2</v>
      </c>
      <c r="DU66" s="35">
        <v>2.6912431719928239E-2</v>
      </c>
      <c r="DV66" s="35">
        <v>7.4788112273311835E-2</v>
      </c>
      <c r="DW66" s="35">
        <v>2.9984999641665542E-2</v>
      </c>
      <c r="DX66" s="35">
        <v>4.5852127692551863E-2</v>
      </c>
      <c r="DY66" s="35">
        <v>-3.7572471852548653E-4</v>
      </c>
      <c r="DZ66" s="35">
        <v>2.7227143148840895E-3</v>
      </c>
      <c r="EA66" s="35">
        <v>9.8882993497632823E-4</v>
      </c>
      <c r="EB66" s="35">
        <v>-5.3868803041212578E-3</v>
      </c>
      <c r="EC66" s="35">
        <v>-8.3618156264514479E-3</v>
      </c>
      <c r="ED66" s="35">
        <v>9.9869364800548796E-4</v>
      </c>
      <c r="EE66" s="35">
        <v>-6.7430336186628231E-3</v>
      </c>
      <c r="EF66" s="30" t="s">
        <v>10</v>
      </c>
      <c r="EG66" s="20">
        <v>0.11431775227803923</v>
      </c>
      <c r="EH66" s="20">
        <v>7.1178044552647091E-2</v>
      </c>
      <c r="EI66" s="20">
        <v>8.2212916897737714E-2</v>
      </c>
      <c r="EJ66" s="20">
        <v>9.358365724910335E-2</v>
      </c>
      <c r="EK66" s="20">
        <v>0.14438738349895938</v>
      </c>
      <c r="EL66" s="20">
        <v>8.542744060936705E-2</v>
      </c>
      <c r="EM66" s="20">
        <v>0.11347713135372063</v>
      </c>
      <c r="EP66"/>
      <c r="ES66" s="10"/>
    </row>
    <row r="67" spans="1:150" x14ac:dyDescent="0.25">
      <c r="A67" s="7">
        <v>39599</v>
      </c>
      <c r="B67" s="8">
        <v>66</v>
      </c>
      <c r="C67" s="8">
        <v>119</v>
      </c>
      <c r="D67" s="9">
        <v>0.55364743890656543</v>
      </c>
      <c r="E67" s="10">
        <v>4.0825905758441481E-3</v>
      </c>
      <c r="F67" s="10">
        <v>6.8732092383500375E-3</v>
      </c>
      <c r="G67" s="10">
        <v>4.1870542525535206E-3</v>
      </c>
      <c r="H67" s="10">
        <v>5.2745298561004969E-3</v>
      </c>
      <c r="I67" s="10">
        <v>7.6665859892344006E-4</v>
      </c>
      <c r="J67" s="69">
        <v>4.5943979767365667E-3</v>
      </c>
      <c r="K67" s="69">
        <v>6.7905558112125669E-3</v>
      </c>
      <c r="L67" s="11">
        <v>2.1389767012093847E-3</v>
      </c>
      <c r="M67" s="12">
        <v>1903.9689968907396</v>
      </c>
      <c r="N67" s="12">
        <v>1919.8222010610802</v>
      </c>
      <c r="O67" s="12">
        <v>1675.0639836347366</v>
      </c>
      <c r="P67" s="12">
        <v>2119.4981521842124</v>
      </c>
      <c r="Q67" s="12">
        <v>1980.7337451109474</v>
      </c>
      <c r="R67" s="72">
        <v>1831.9993037352558</v>
      </c>
      <c r="S67" s="72">
        <v>2316.8669586101914</v>
      </c>
      <c r="T67" s="13">
        <v>1431.092540176378</v>
      </c>
      <c r="U67" s="14">
        <v>2.4261781628976928</v>
      </c>
      <c r="V67" s="14">
        <v>2.8620587297268698</v>
      </c>
      <c r="W67" s="14">
        <v>2.5756390195047802</v>
      </c>
      <c r="X67" s="14">
        <v>2.4435298357948305</v>
      </c>
      <c r="Y67" s="14">
        <v>2.3575103493010108</v>
      </c>
      <c r="Z67" s="68">
        <v>2.151379914809961</v>
      </c>
      <c r="AA67" s="14">
        <v>3.3176171761944238</v>
      </c>
      <c r="AB67" s="15">
        <v>1.6914428040087817</v>
      </c>
      <c r="AC67" s="73">
        <v>1.7578297345394978</v>
      </c>
      <c r="AD67" s="73">
        <v>2.2492722187458143</v>
      </c>
      <c r="AE67" s="73">
        <v>1.7521891037882704</v>
      </c>
      <c r="AF67" s="73">
        <v>1.7310937749772186</v>
      </c>
      <c r="AG67" s="73">
        <v>1.501252249027385</v>
      </c>
      <c r="AH67" s="74">
        <v>1.5169204728537289</v>
      </c>
      <c r="AI67" s="73">
        <v>2.3988165013452494</v>
      </c>
      <c r="AJ67" s="75">
        <v>1.3383068201651018</v>
      </c>
      <c r="AK67" s="17">
        <v>0</v>
      </c>
      <c r="AL67" s="17">
        <v>0</v>
      </c>
      <c r="AM67" s="17">
        <v>0</v>
      </c>
      <c r="AN67" s="17">
        <v>0</v>
      </c>
      <c r="AO67" s="17">
        <v>-2.7675812995294202E-2</v>
      </c>
      <c r="AP67" s="35">
        <v>0</v>
      </c>
      <c r="AQ67" s="17">
        <v>0</v>
      </c>
      <c r="AR67" s="27">
        <v>0</v>
      </c>
      <c r="AS67" s="10">
        <v>5.2756554489029736E-3</v>
      </c>
      <c r="AT67" s="10">
        <v>8.3740944823125496E-3</v>
      </c>
      <c r="AU67" s="10">
        <v>6.6402101024047883E-3</v>
      </c>
      <c r="AV67" s="10">
        <v>2.6449986330720271E-4</v>
      </c>
      <c r="AW67" s="69">
        <v>-2.7104354590229869E-3</v>
      </c>
      <c r="AX67" s="69">
        <v>6.6500738154339481E-3</v>
      </c>
      <c r="AY67" s="11">
        <v>-1.0916534512343632E-3</v>
      </c>
      <c r="AZ67" s="12">
        <v>2310.671552956258</v>
      </c>
      <c r="BA67" s="12">
        <v>2156.3596696353043</v>
      </c>
      <c r="BB67" s="12">
        <v>1870.1246960457181</v>
      </c>
      <c r="BC67" s="12">
        <v>1452.232225168005</v>
      </c>
      <c r="BD67" s="72">
        <v>1316.4354438449104</v>
      </c>
      <c r="BE67" s="72">
        <v>2158.8400093385103</v>
      </c>
      <c r="BF67" s="13">
        <v>1390.3279364552202</v>
      </c>
      <c r="BG67" s="14">
        <v>2.5666325767679621</v>
      </c>
      <c r="BH67" s="14">
        <v>2.1275906313746944</v>
      </c>
      <c r="BI67" s="14">
        <v>2.3668985694012967</v>
      </c>
      <c r="BJ67" s="14">
        <v>2.7842443812902529</v>
      </c>
      <c r="BK67" s="68">
        <v>2.245124437462529</v>
      </c>
      <c r="BL67" s="14">
        <v>2.3704528439541726</v>
      </c>
      <c r="BM67" s="15">
        <v>2.5384812908225407</v>
      </c>
      <c r="BN67" s="73">
        <v>2.7900046355332258</v>
      </c>
      <c r="BO67" s="73">
        <v>1.7060308136246793</v>
      </c>
      <c r="BP67" s="73">
        <v>1.6033132072821055</v>
      </c>
      <c r="BQ67" s="73">
        <v>1.4409548610248861</v>
      </c>
      <c r="BR67" s="74">
        <v>1.351005790139552</v>
      </c>
      <c r="BS67" s="74">
        <v>2.0489287241060148</v>
      </c>
      <c r="BT67" s="76">
        <v>1.3940141114371873</v>
      </c>
      <c r="BU67" s="17">
        <v>0</v>
      </c>
      <c r="BV67" s="17">
        <v>0</v>
      </c>
      <c r="BW67" s="17">
        <v>0</v>
      </c>
      <c r="BX67" s="17">
        <v>0</v>
      </c>
      <c r="BY67" s="35">
        <v>-2.7104354590229418E-3</v>
      </c>
      <c r="BZ67" s="35">
        <v>0</v>
      </c>
      <c r="CA67" s="36">
        <v>-1.0916534512344089E-3</v>
      </c>
      <c r="CB67" s="35">
        <v>6.571679585890341E-3</v>
      </c>
      <c r="CC67" s="10">
        <v>9.624555369887846E-3</v>
      </c>
      <c r="CD67" s="10">
        <v>6.767130884276956E-3</v>
      </c>
      <c r="CE67" s="10">
        <v>6.9988230539227616E-3</v>
      </c>
      <c r="CF67" s="10">
        <v>-1.1130285408795129E-3</v>
      </c>
      <c r="CG67" s="69">
        <v>1.054787838181102E-2</v>
      </c>
      <c r="CH67" s="69">
        <v>7.8374994587746688E-3</v>
      </c>
      <c r="CI67" s="11">
        <v>4.3810780822606853E-3</v>
      </c>
      <c r="CJ67" s="12">
        <v>2273.8779026964262</v>
      </c>
      <c r="CK67" s="12">
        <v>2239.8544805709757</v>
      </c>
      <c r="CL67" s="12">
        <v>2006.3494112516355</v>
      </c>
      <c r="CM67" s="12">
        <v>2043.5720238889376</v>
      </c>
      <c r="CN67" s="12">
        <v>1941.2884590155336</v>
      </c>
      <c r="CO67" s="72">
        <v>3291.397585748628</v>
      </c>
      <c r="CP67" s="69">
        <v>2098.4900214084691</v>
      </c>
      <c r="CQ67" s="11">
        <v>2577.4005165359144</v>
      </c>
      <c r="CR67" s="14">
        <v>2.499469553170393</v>
      </c>
      <c r="CS67" s="14">
        <v>2.1883408774215471</v>
      </c>
      <c r="CT67" s="14">
        <v>2.5368629896616302</v>
      </c>
      <c r="CU67" s="14">
        <v>2.3742643478806817</v>
      </c>
      <c r="CV67" s="14">
        <v>2.5460807094878253</v>
      </c>
      <c r="CW67" s="68">
        <v>2.9153682267143295</v>
      </c>
      <c r="CX67" s="69">
        <v>2.3719959297850339</v>
      </c>
      <c r="CY67" s="11">
        <v>2.7200727503889621</v>
      </c>
      <c r="CZ67">
        <v>1.6690551312991515</v>
      </c>
      <c r="DA67">
        <v>1.5567148852517159</v>
      </c>
      <c r="DB67">
        <v>1.6402164337534408</v>
      </c>
      <c r="DC67">
        <v>1.5404891563026306</v>
      </c>
      <c r="DD67">
        <v>1.5612252039922658</v>
      </c>
      <c r="DE67" s="24">
        <v>1.9482432809428323</v>
      </c>
      <c r="DF67" s="24">
        <v>1.5990574893858567</v>
      </c>
      <c r="DG67" s="28">
        <v>1.7516787003401171</v>
      </c>
      <c r="DH67" s="17">
        <v>0</v>
      </c>
      <c r="DI67" s="17">
        <v>-2.1022696919746009E-2</v>
      </c>
      <c r="DJ67" s="17">
        <v>0</v>
      </c>
      <c r="DK67" s="17">
        <v>0</v>
      </c>
      <c r="DL67" s="17">
        <v>-1.1130285408793572E-3</v>
      </c>
      <c r="DM67" s="35">
        <v>-2.9684490964532184E-2</v>
      </c>
      <c r="DN67" s="35">
        <v>0</v>
      </c>
      <c r="DO67" s="27">
        <v>-1.7558151103447495E-2</v>
      </c>
      <c r="DP67" s="94">
        <v>6.571679585890341E-3</v>
      </c>
      <c r="DQ67" s="35">
        <v>-1.568789591584312E-3</v>
      </c>
      <c r="DR67" s="35">
        <v>1.2218290709215774E-3</v>
      </c>
      <c r="DS67" s="35">
        <v>-1.4643259148749395E-3</v>
      </c>
      <c r="DT67" s="35">
        <v>-3.7685031132796316E-4</v>
      </c>
      <c r="DU67" s="35">
        <v>-4.8847215685050198E-3</v>
      </c>
      <c r="DV67" s="35">
        <v>-1.0569821906918934E-3</v>
      </c>
      <c r="DW67" s="35">
        <v>1.1391756437841068E-3</v>
      </c>
      <c r="DX67" s="35">
        <v>-3.5124034662190754E-3</v>
      </c>
      <c r="DY67" s="35">
        <v>-9.389044697131016E-2</v>
      </c>
      <c r="DZ67" s="35">
        <v>-4.185733112289898E-2</v>
      </c>
      <c r="EA67" s="35">
        <v>-7.7340637489016978E-3</v>
      </c>
      <c r="EB67" s="35">
        <v>-1.5400177465271853E-2</v>
      </c>
      <c r="EC67" s="35">
        <v>-9.7205886458228905E-3</v>
      </c>
      <c r="ED67" s="35">
        <v>-5.6707748883197011E-2</v>
      </c>
      <c r="EE67" s="35">
        <v>-1.2579484207243488E-2</v>
      </c>
      <c r="EF67" s="30" t="s">
        <v>314</v>
      </c>
      <c r="EG67" s="20">
        <v>-0.36834042328455541</v>
      </c>
      <c r="EH67" s="20">
        <v>-0.28368841128342581</v>
      </c>
      <c r="EI67" s="20">
        <v>-0.23542742347677958</v>
      </c>
      <c r="EJ67" s="20">
        <v>-0.30475946375245022</v>
      </c>
      <c r="EK67" s="20">
        <v>-0.44749246460134751</v>
      </c>
      <c r="EL67" s="20">
        <v>-0.30360556520407067</v>
      </c>
      <c r="EM67" s="20">
        <v>-0.36766823115811365</v>
      </c>
      <c r="EP67"/>
      <c r="ES67" s="10"/>
    </row>
    <row r="68" spans="1:150" x14ac:dyDescent="0.25">
      <c r="A68" s="7">
        <v>39629</v>
      </c>
      <c r="B68" s="8">
        <v>68</v>
      </c>
      <c r="C68" s="8">
        <v>118</v>
      </c>
      <c r="D68" s="9">
        <v>0.56623631688406439</v>
      </c>
      <c r="E68" s="10">
        <v>-3.6027376500445685E-2</v>
      </c>
      <c r="F68" s="10">
        <v>7.9757510748410532E-3</v>
      </c>
      <c r="G68" s="10">
        <v>-6.9228912486883525E-3</v>
      </c>
      <c r="H68" s="10">
        <v>-1.2942793694893016E-2</v>
      </c>
      <c r="I68" s="10">
        <v>-7.9245122272694299E-2</v>
      </c>
      <c r="J68" s="69">
        <v>-4.5225503917803951E-2</v>
      </c>
      <c r="K68" s="69">
        <v>-2.2532138690494622E-3</v>
      </c>
      <c r="L68" s="11">
        <v>-4.8295276135577429E-2</v>
      </c>
      <c r="M68" s="12">
        <v>1868.8922150019168</v>
      </c>
      <c r="N68" s="12">
        <v>1913.7271619086548</v>
      </c>
      <c r="O68" s="12">
        <v>1355.7713494228751</v>
      </c>
      <c r="P68" s="12">
        <v>1655.6286778182939</v>
      </c>
      <c r="Q68" s="12">
        <v>2233.5531478389771</v>
      </c>
      <c r="R68" s="72">
        <v>1830.9797727154792</v>
      </c>
      <c r="S68" s="72">
        <v>2076.2785577824634</v>
      </c>
      <c r="T68" s="13">
        <v>1536.9730864950473</v>
      </c>
      <c r="U68" s="14">
        <v>2.4365325052304878</v>
      </c>
      <c r="V68" s="14">
        <v>2.5361449301809529</v>
      </c>
      <c r="W68" s="14">
        <v>2.7902152444910802</v>
      </c>
      <c r="X68" s="14">
        <v>2.7463602284347202</v>
      </c>
      <c r="Y68" s="14">
        <v>2.3831210463379326</v>
      </c>
      <c r="Z68" s="68">
        <v>1.9696413263452859</v>
      </c>
      <c r="AA68" s="14">
        <v>3.3544336968092536</v>
      </c>
      <c r="AB68" s="15">
        <v>1.6449665007525165</v>
      </c>
      <c r="AC68" s="73">
        <v>1.6944997408695648</v>
      </c>
      <c r="AD68" s="73">
        <v>2.2672118540620865</v>
      </c>
      <c r="AE68" s="73">
        <v>1.7400588891756075</v>
      </c>
      <c r="AF68" s="73">
        <v>1.7086885853811749</v>
      </c>
      <c r="AG68" s="73">
        <v>1.3822853309910526</v>
      </c>
      <c r="AH68" s="74">
        <v>1.4483169800656854</v>
      </c>
      <c r="AI68" s="73">
        <v>2.3934114547351135</v>
      </c>
      <c r="AJ68" s="75">
        <v>1.2736729227311017</v>
      </c>
      <c r="AK68" s="17">
        <v>-3.6027376500445629E-2</v>
      </c>
      <c r="AL68" s="17">
        <v>0</v>
      </c>
      <c r="AM68" s="17">
        <v>-6.9228912486883898E-3</v>
      </c>
      <c r="AN68" s="17">
        <v>-1.294279369489304E-2</v>
      </c>
      <c r="AO68" s="17">
        <v>-0.10472776208318013</v>
      </c>
      <c r="AP68" s="35">
        <v>-4.5225503917804E-2</v>
      </c>
      <c r="AQ68" s="17">
        <v>-2.2532138690495307E-3</v>
      </c>
      <c r="AR68" s="27">
        <v>-4.8295276135577381E-2</v>
      </c>
      <c r="AS68" s="10">
        <v>-8.8239066803881702E-2</v>
      </c>
      <c r="AT68" s="10">
        <v>-3.6205950955470523E-2</v>
      </c>
      <c r="AU68" s="10">
        <v>-2.0826835814732377E-3</v>
      </c>
      <c r="AV68" s="10">
        <v>-9.7487972978433923E-3</v>
      </c>
      <c r="AW68" s="69">
        <v>-4.0692084783944303E-3</v>
      </c>
      <c r="AX68" s="69">
        <v>-5.1056368715768553E-2</v>
      </c>
      <c r="AY68" s="11">
        <v>-6.9281040398150289E-3</v>
      </c>
      <c r="AZ68" s="12">
        <v>2312.4541924279824</v>
      </c>
      <c r="BA68" s="12">
        <v>1936.9003398040513</v>
      </c>
      <c r="BB68" s="12">
        <v>2036.1237564329026</v>
      </c>
      <c r="BC68" s="12">
        <v>1491.8794536417151</v>
      </c>
      <c r="BD68" s="72">
        <v>1259.5575670694243</v>
      </c>
      <c r="BE68" s="72">
        <v>2123.199645603665</v>
      </c>
      <c r="BF68" s="13">
        <v>1376.4998372682771</v>
      </c>
      <c r="BG68" s="14">
        <v>2.4326820725363612</v>
      </c>
      <c r="BH68" s="14">
        <v>2.1268149607737707</v>
      </c>
      <c r="BI68" s="14">
        <v>2.5798180893609537</v>
      </c>
      <c r="BJ68" s="14">
        <v>2.7319923757694946</v>
      </c>
      <c r="BK68" s="68">
        <v>2.4207486859171272</v>
      </c>
      <c r="BL68" s="14">
        <v>2.3637693044446633</v>
      </c>
      <c r="BM68" s="15">
        <v>2.5774172814309542</v>
      </c>
      <c r="BN68" s="73">
        <v>2.5438172301152697</v>
      </c>
      <c r="BO68" s="73">
        <v>1.6442623456580627</v>
      </c>
      <c r="BP68" s="73">
        <v>1.5999740131893398</v>
      </c>
      <c r="BQ68" s="73">
        <v>1.4269072841694124</v>
      </c>
      <c r="BR68" s="74">
        <v>1.3455082659239561</v>
      </c>
      <c r="BS68" s="74">
        <v>1.9443178636957288</v>
      </c>
      <c r="BT68" s="76">
        <v>1.3843562366401803</v>
      </c>
      <c r="BU68" s="17">
        <v>-8.8239066803881716E-2</v>
      </c>
      <c r="BV68" s="17">
        <v>-3.6205950955470523E-2</v>
      </c>
      <c r="BW68" s="17">
        <v>-2.0826835814732325E-3</v>
      </c>
      <c r="BX68" s="17">
        <v>-9.7487972978433923E-3</v>
      </c>
      <c r="BY68" s="35">
        <v>-6.768614610467516E-3</v>
      </c>
      <c r="BZ68" s="35">
        <v>-5.1056368715768574E-2</v>
      </c>
      <c r="CA68" s="36">
        <v>-8.0121944023637814E-3</v>
      </c>
      <c r="CB68" s="35">
        <v>-4.0867959662144772E-2</v>
      </c>
      <c r="CC68" s="10">
        <v>-1.7095449672019095E-2</v>
      </c>
      <c r="CD68" s="10">
        <v>-2.3737549320762181E-2</v>
      </c>
      <c r="CE68" s="10">
        <v>-5.7210468304822591E-2</v>
      </c>
      <c r="CF68" s="10">
        <v>-3.8583265060741452E-2</v>
      </c>
      <c r="CG68" s="69">
        <v>-6.6942337420007159E-2</v>
      </c>
      <c r="CH68" s="69">
        <v>-3.2258592714378545E-2</v>
      </c>
      <c r="CI68" s="11">
        <v>-5.0199927217138708E-2</v>
      </c>
      <c r="CJ68" s="12">
        <v>2213.7922578882017</v>
      </c>
      <c r="CK68" s="12">
        <v>1809.4379627608375</v>
      </c>
      <c r="CL68" s="12">
        <v>1917.0387864748971</v>
      </c>
      <c r="CM68" s="12">
        <v>2147.0104545824565</v>
      </c>
      <c r="CN68" s="12">
        <v>1946.5427497969129</v>
      </c>
      <c r="CO68" s="72">
        <v>3286.8962388409172</v>
      </c>
      <c r="CP68" s="69">
        <v>1953.8161160530788</v>
      </c>
      <c r="CQ68" s="11">
        <v>2495.588693723399</v>
      </c>
      <c r="CR68" s="14">
        <v>2.5434795391528517</v>
      </c>
      <c r="CS68" s="14">
        <v>2.298874698053587</v>
      </c>
      <c r="CT68" s="14">
        <v>2.0839752050109044</v>
      </c>
      <c r="CU68" s="14">
        <v>2.631257073414659</v>
      </c>
      <c r="CV68" s="14">
        <v>2.6859199975998824</v>
      </c>
      <c r="CW68" s="68">
        <v>2.8847728270558646</v>
      </c>
      <c r="CX68" s="69">
        <v>2.3369203561736471</v>
      </c>
      <c r="CY68" s="11">
        <v>2.7673756287774336</v>
      </c>
      <c r="CZ68">
        <v>1.6008442535193221</v>
      </c>
      <c r="DA68">
        <v>1.530102144277212</v>
      </c>
      <c r="DB68">
        <v>1.6012817152604939</v>
      </c>
      <c r="DC68">
        <v>1.4523570502520562</v>
      </c>
      <c r="DD68">
        <v>1.5009880381271221</v>
      </c>
      <c r="DE68" s="24">
        <v>1.8178233218536954</v>
      </c>
      <c r="DF68" s="24">
        <v>1.5474741451088816</v>
      </c>
      <c r="DG68" s="28">
        <v>1.6637445570752309</v>
      </c>
      <c r="DH68" s="17">
        <v>-4.0867959662144737E-2</v>
      </c>
      <c r="DI68" s="17">
        <v>-3.77587541346035E-2</v>
      </c>
      <c r="DJ68" s="17">
        <v>-2.3737549320762219E-2</v>
      </c>
      <c r="DK68" s="17">
        <v>-5.7210468304822459E-2</v>
      </c>
      <c r="DL68" s="17">
        <v>-3.9653349326407961E-2</v>
      </c>
      <c r="DM68" s="35">
        <v>-9.4639679174250424E-2</v>
      </c>
      <c r="DN68" s="35">
        <v>-3.2258592714378587E-2</v>
      </c>
      <c r="DO68" s="27">
        <v>-6.6876660413125788E-2</v>
      </c>
      <c r="DP68" s="94">
        <v>-4.0867959662144772E-2</v>
      </c>
      <c r="DQ68" s="35">
        <v>-4.1678756667874142E-2</v>
      </c>
      <c r="DR68" s="35">
        <v>2.3243709074125931E-3</v>
      </c>
      <c r="DS68" s="35">
        <v>-1.2574271416116813E-2</v>
      </c>
      <c r="DT68" s="35">
        <v>-1.8594173862321477E-2</v>
      </c>
      <c r="DU68" s="35">
        <v>-8.4896502440122756E-2</v>
      </c>
      <c r="DV68" s="35">
        <v>-5.0876884085232409E-2</v>
      </c>
      <c r="DW68" s="35">
        <v>-7.9045940364779223E-3</v>
      </c>
      <c r="DX68" s="35">
        <v>-5.3946656303005887E-2</v>
      </c>
      <c r="DY68" s="35">
        <v>-2.9174746361668807E-2</v>
      </c>
      <c r="DZ68" s="35">
        <v>-1.6534603212262917E-2</v>
      </c>
      <c r="EA68" s="35">
        <v>9.7689644130918504E-5</v>
      </c>
      <c r="EB68" s="35">
        <v>2.1742981411199533E-3</v>
      </c>
      <c r="EC68" s="35">
        <v>4.2986979498949177E-3</v>
      </c>
      <c r="ED68" s="35">
        <v>-1.8779172399461325E-2</v>
      </c>
      <c r="EE68" s="35">
        <v>3.2199124095036525E-3</v>
      </c>
      <c r="EF68" s="30" t="s">
        <v>19</v>
      </c>
      <c r="EG68" s="20">
        <v>-0.17547129479626172</v>
      </c>
      <c r="EH68" s="20">
        <v>-0.14005974008308728</v>
      </c>
      <c r="EI68" s="20">
        <v>-0.13100667778115416</v>
      </c>
      <c r="EJ68" s="20">
        <v>-0.15094141478172635</v>
      </c>
      <c r="EK68" s="20">
        <v>-0.26997329289238531</v>
      </c>
      <c r="EL68" s="20">
        <v>-0.14555022425891934</v>
      </c>
      <c r="EM68" s="20">
        <v>-0.21828136689881619</v>
      </c>
      <c r="EP68"/>
      <c r="ES68" s="10"/>
    </row>
    <row r="69" spans="1:150" x14ac:dyDescent="0.25">
      <c r="A69" s="7">
        <v>39660</v>
      </c>
      <c r="B69" s="8">
        <v>70</v>
      </c>
      <c r="C69" s="8">
        <v>124</v>
      </c>
      <c r="D69" s="9">
        <v>0.54918455455704507</v>
      </c>
      <c r="E69" s="10">
        <v>-5.6535199180298024E-3</v>
      </c>
      <c r="F69" s="10">
        <v>1.1501292463607628E-2</v>
      </c>
      <c r="G69" s="10">
        <v>6.8196413443487357E-3</v>
      </c>
      <c r="H69" s="10">
        <v>1.9087489781904983E-3</v>
      </c>
      <c r="I69" s="10">
        <v>-4.8856471900158516E-2</v>
      </c>
      <c r="J69" s="69">
        <v>-4.539097335963368E-3</v>
      </c>
      <c r="K69" s="69">
        <v>9.5368299583022814E-3</v>
      </c>
      <c r="L69" s="11">
        <v>-1.3702140445188107E-2</v>
      </c>
      <c r="M69" s="12">
        <v>1877.5079276587205</v>
      </c>
      <c r="N69" s="12">
        <v>1850.4641402849709</v>
      </c>
      <c r="O69" s="12">
        <v>1804.9525926628762</v>
      </c>
      <c r="P69" s="12">
        <v>1582.3502272504331</v>
      </c>
      <c r="Q69" s="12">
        <v>1805.2037549345682</v>
      </c>
      <c r="R69" s="72">
        <v>2070.4997280938578</v>
      </c>
      <c r="S69" s="72">
        <v>2171.8926345684777</v>
      </c>
      <c r="T69" s="13">
        <v>1558.8667728757446</v>
      </c>
      <c r="U69" s="14">
        <v>2.4109539304966923</v>
      </c>
      <c r="V69" s="14">
        <v>2.8735681695530579</v>
      </c>
      <c r="W69" s="14">
        <v>2.5998299299903085</v>
      </c>
      <c r="X69" s="14">
        <v>2.7197651146061546</v>
      </c>
      <c r="Y69" s="14">
        <v>2.4293521261384479</v>
      </c>
      <c r="Z69" s="68">
        <v>1.9797006586886083</v>
      </c>
      <c r="AA69" s="14">
        <v>3.326647338419741</v>
      </c>
      <c r="AB69" s="15">
        <v>1.6516075420312042</v>
      </c>
      <c r="AC69" s="73">
        <v>1.6849198528334624</v>
      </c>
      <c r="AD69" s="73">
        <v>2.2932877206726126</v>
      </c>
      <c r="AE69" s="73">
        <v>1.7519254667178308</v>
      </c>
      <c r="AF69" s="73">
        <v>1.7119500429725671</v>
      </c>
      <c r="AG69" s="73">
        <v>1.3147517465594869</v>
      </c>
      <c r="AH69" s="74">
        <v>1.4417429283198389</v>
      </c>
      <c r="AI69" s="73">
        <v>2.4162370127991752</v>
      </c>
      <c r="AJ69" s="75">
        <v>1.2562208774626069</v>
      </c>
      <c r="AK69" s="17">
        <v>-4.1477214927835848E-2</v>
      </c>
      <c r="AL69" s="17">
        <v>0</v>
      </c>
      <c r="AM69" s="17">
        <v>-1.5046153972175791E-4</v>
      </c>
      <c r="AN69" s="17">
        <v>-1.1058749260942524E-2</v>
      </c>
      <c r="AO69" s="17">
        <v>-0.14846760501795531</v>
      </c>
      <c r="AP69" s="35">
        <v>-4.9559318289416399E-2</v>
      </c>
      <c r="AQ69" s="17">
        <v>0</v>
      </c>
      <c r="AR69" s="27">
        <v>-6.1335667924316661E-2</v>
      </c>
      <c r="AS69" s="10">
        <v>-2.3523366194240346E-2</v>
      </c>
      <c r="AT69" s="10">
        <v>-1.0883223044834456E-2</v>
      </c>
      <c r="AU69" s="10">
        <v>5.7490698115593786E-3</v>
      </c>
      <c r="AV69" s="10">
        <v>7.8256783085484134E-3</v>
      </c>
      <c r="AW69" s="69">
        <v>9.9500781173233778E-3</v>
      </c>
      <c r="AX69" s="69">
        <v>-1.3127792232032864E-2</v>
      </c>
      <c r="AY69" s="11">
        <v>8.8712925769321126E-3</v>
      </c>
      <c r="AZ69" s="12">
        <v>2202.283177212104</v>
      </c>
      <c r="BA69" s="12">
        <v>1653.7866736818371</v>
      </c>
      <c r="BB69" s="12">
        <v>1852.8366707418181</v>
      </c>
      <c r="BC69" s="12">
        <v>1853.2302616362124</v>
      </c>
      <c r="BD69" s="72">
        <v>1481.5128651440923</v>
      </c>
      <c r="BE69" s="72">
        <v>1984.1478932202281</v>
      </c>
      <c r="BF69" s="13">
        <v>1670.2736392654317</v>
      </c>
      <c r="BG69" s="14">
        <v>1.7881741407528642</v>
      </c>
      <c r="BH69" s="14">
        <v>3.065017738359201</v>
      </c>
      <c r="BI69" s="14">
        <v>2.7588802678358135</v>
      </c>
      <c r="BJ69" s="14">
        <v>2.4839301759207606</v>
      </c>
      <c r="BK69" s="68">
        <v>2.6325841252684623</v>
      </c>
      <c r="BL69" s="14">
        <v>2.3357508981567565</v>
      </c>
      <c r="BM69" s="15">
        <v>2.5570965779546491</v>
      </c>
      <c r="BN69" s="73">
        <v>2.4839780858800502</v>
      </c>
      <c r="BO69" s="73">
        <v>1.6263674718060432</v>
      </c>
      <c r="BP69" s="73">
        <v>1.6091723754878462</v>
      </c>
      <c r="BQ69" s="73">
        <v>1.4380738015514467</v>
      </c>
      <c r="BR69" s="74">
        <v>1.3588961782774038</v>
      </c>
      <c r="BS69" s="74">
        <v>1.9187932627481012</v>
      </c>
      <c r="BT69" s="76">
        <v>1.3966372658461159</v>
      </c>
      <c r="BU69" s="17">
        <v>-0.10968675311705633</v>
      </c>
      <c r="BV69" s="17">
        <v>-4.6695136560506278E-2</v>
      </c>
      <c r="BW69" s="17">
        <v>0</v>
      </c>
      <c r="BX69" s="17">
        <v>-1.9994099408431332E-3</v>
      </c>
      <c r="BY69" s="35">
        <v>0</v>
      </c>
      <c r="BZ69" s="35">
        <v>-6.3513903547178785E-2</v>
      </c>
      <c r="CA69" s="36">
        <v>0</v>
      </c>
      <c r="CB69" s="35">
        <v>-1.5569296851533621E-2</v>
      </c>
      <c r="CC69" s="10">
        <v>4.3724084942658639E-3</v>
      </c>
      <c r="CD69" s="10">
        <v>1.1469778031450791E-3</v>
      </c>
      <c r="CE69" s="10">
        <v>-8.7115689034057038E-3</v>
      </c>
      <c r="CF69" s="10">
        <v>3.2721138597436444E-3</v>
      </c>
      <c r="CG69" s="69">
        <v>-5.635690936526068E-2</v>
      </c>
      <c r="CH69" s="69">
        <v>-1.5695172987187582E-3</v>
      </c>
      <c r="CI69" s="11">
        <v>-3.0375575171122274E-2</v>
      </c>
      <c r="CJ69" s="12">
        <v>2294.9258022639883</v>
      </c>
      <c r="CK69" s="12">
        <v>2433.9316517366638</v>
      </c>
      <c r="CL69" s="12">
        <v>1834.9725067883171</v>
      </c>
      <c r="CM69" s="12">
        <v>2104.4299364211956</v>
      </c>
      <c r="CN69" s="12">
        <v>2506.1471720741361</v>
      </c>
      <c r="CO69" s="72">
        <v>2441.7078685488386</v>
      </c>
      <c r="CP69" s="69">
        <v>2129.5910808360368</v>
      </c>
      <c r="CQ69" s="11">
        <v>2469.785120021008</v>
      </c>
      <c r="CR69" s="14">
        <v>2.5250898852794399</v>
      </c>
      <c r="CS69" s="14">
        <v>2.8964743400756214</v>
      </c>
      <c r="CT69" s="14">
        <v>2.2333602403924839</v>
      </c>
      <c r="CU69" s="14">
        <v>2.8187671282090152</v>
      </c>
      <c r="CV69" s="14">
        <v>2.5184324789134527</v>
      </c>
      <c r="CW69" s="68">
        <v>2.2609462001664054</v>
      </c>
      <c r="CX69" s="69">
        <v>2.6687657421538478</v>
      </c>
      <c r="CY69" s="11">
        <v>2.3731371551194771</v>
      </c>
      <c r="CZ69">
        <v>1.5759202341232081</v>
      </c>
      <c r="DA69">
        <v>1.536792375889944</v>
      </c>
      <c r="DB69">
        <v>1.6031183498444797</v>
      </c>
      <c r="DC69">
        <v>1.4397047417364384</v>
      </c>
      <c r="DD69">
        <v>1.5058994418899871</v>
      </c>
      <c r="DE69" s="24">
        <v>1.7153764176619295</v>
      </c>
      <c r="DF69" s="24">
        <v>1.5450453576688132</v>
      </c>
      <c r="DG69" s="28">
        <v>1.6132073592162466</v>
      </c>
      <c r="DH69" s="17">
        <v>-5.5800971117981879E-2</v>
      </c>
      <c r="DI69" s="17">
        <v>-3.355144233764884E-2</v>
      </c>
      <c r="DJ69" s="17">
        <v>-2.2617797959789132E-2</v>
      </c>
      <c r="DK69" s="17">
        <v>-6.5423644271594639E-2</v>
      </c>
      <c r="DL69" s="17">
        <v>-3.6510985740580537E-2</v>
      </c>
      <c r="DM69" s="35">
        <v>-0.1456629887179306</v>
      </c>
      <c r="DN69" s="35">
        <v>-3.3777479593799731E-2</v>
      </c>
      <c r="DO69" s="27">
        <v>-9.5220818558675591E-2</v>
      </c>
      <c r="DP69" s="94">
        <v>-1.5569296851533621E-2</v>
      </c>
      <c r="DQ69" s="35">
        <v>-1.1304900085458262E-2</v>
      </c>
      <c r="DR69" s="35">
        <v>5.8499122961791676E-3</v>
      </c>
      <c r="DS69" s="35">
        <v>1.1682611769202756E-3</v>
      </c>
      <c r="DT69" s="35">
        <v>-3.7426311892379618E-3</v>
      </c>
      <c r="DU69" s="35">
        <v>-5.4507852067586973E-2</v>
      </c>
      <c r="DV69" s="35">
        <v>-1.0190477503391828E-2</v>
      </c>
      <c r="DW69" s="35">
        <v>3.8854497908738213E-3</v>
      </c>
      <c r="DX69" s="35">
        <v>-1.9353520612616568E-2</v>
      </c>
      <c r="DY69" s="35">
        <v>6.3319342027624804E-3</v>
      </c>
      <c r="DZ69" s="35">
        <v>-5.3760480991172626E-3</v>
      </c>
      <c r="EA69" s="35">
        <v>-1.3491525398185945E-3</v>
      </c>
      <c r="EB69" s="35">
        <v>3.2626736470697968E-3</v>
      </c>
      <c r="EC69" s="35">
        <v>2.5994006181482253E-4</v>
      </c>
      <c r="ED69" s="35">
        <v>1.5259496842750016E-3</v>
      </c>
      <c r="EE69" s="35">
        <v>1.8050230681511872E-3</v>
      </c>
      <c r="EF69" s="30" t="s">
        <v>315</v>
      </c>
      <c r="EG69" s="20">
        <v>0.12252660915215</v>
      </c>
      <c r="EH69" s="20">
        <v>8.8605195980955814E-2</v>
      </c>
      <c r="EI69" s="20">
        <v>0.20795393264318071</v>
      </c>
      <c r="EJ69" s="20">
        <v>0.17496893982226672</v>
      </c>
      <c r="EK69" s="20">
        <v>0.20782583876822261</v>
      </c>
      <c r="EL69" s="20">
        <v>0.13541355775625857</v>
      </c>
      <c r="EM69" s="20">
        <v>0.18417404918375885</v>
      </c>
      <c r="EP69"/>
      <c r="ES69" s="10"/>
    </row>
    <row r="70" spans="1:150" x14ac:dyDescent="0.25">
      <c r="A70" s="7">
        <v>39691</v>
      </c>
      <c r="B70" s="8">
        <v>70</v>
      </c>
      <c r="C70" s="8">
        <v>127</v>
      </c>
      <c r="D70" s="9">
        <v>0.54763104182323041</v>
      </c>
      <c r="E70" s="10">
        <v>7.2767015054531793E-3</v>
      </c>
      <c r="F70" s="10">
        <v>7.4771134605286192E-3</v>
      </c>
      <c r="G70" s="10">
        <v>7.3004860337445143E-3</v>
      </c>
      <c r="H70" s="10">
        <v>1.2458199856182482E-2</v>
      </c>
      <c r="I70" s="10">
        <v>6.7607073807806131E-3</v>
      </c>
      <c r="J70" s="69">
        <v>-1.703002721988128E-3</v>
      </c>
      <c r="K70" s="69">
        <v>1.2612637101504901E-2</v>
      </c>
      <c r="L70" s="11">
        <v>1.9945837973200714E-3</v>
      </c>
      <c r="M70" s="12">
        <v>1909.1028065136543</v>
      </c>
      <c r="N70" s="12">
        <v>1918.2424505513743</v>
      </c>
      <c r="O70" s="12">
        <v>1782.3401565079666</v>
      </c>
      <c r="P70" s="12">
        <v>2144.6689270544166</v>
      </c>
      <c r="Q70" s="12">
        <v>2024.9649991293309</v>
      </c>
      <c r="R70" s="72">
        <v>1431.9803155660811</v>
      </c>
      <c r="S70" s="72">
        <v>2748.4541375333415</v>
      </c>
      <c r="T70" s="13">
        <v>1040.3352699482143</v>
      </c>
      <c r="U70" s="14">
        <v>2.4015680493140903</v>
      </c>
      <c r="V70" s="14">
        <v>2.6496046980570624</v>
      </c>
      <c r="W70" s="14">
        <v>2.7744017798418814</v>
      </c>
      <c r="X70" s="14">
        <v>2.2754461018763172</v>
      </c>
      <c r="Y70" s="14">
        <v>1.9162377671086344</v>
      </c>
      <c r="Z70" s="68">
        <v>2.6840513256235972</v>
      </c>
      <c r="AA70" s="14">
        <v>3.6677808295217833</v>
      </c>
      <c r="AB70" s="15">
        <v>1.2875661836528192</v>
      </c>
      <c r="AC70" s="73">
        <v>1.6971805116631435</v>
      </c>
      <c r="AD70" s="73">
        <v>2.3104348931577188</v>
      </c>
      <c r="AE70" s="73">
        <v>1.7647153741197654</v>
      </c>
      <c r="AF70" s="73">
        <v>1.7332778587517197</v>
      </c>
      <c r="AG70" s="73">
        <v>1.3236403983963461</v>
      </c>
      <c r="AH70" s="74">
        <v>1.4392876361885032</v>
      </c>
      <c r="AI70" s="73">
        <v>2.4467121333928357</v>
      </c>
      <c r="AJ70" s="75">
        <v>1.258726515270649</v>
      </c>
      <c r="AK70" s="17">
        <v>-3.4502330734690112E-2</v>
      </c>
      <c r="AL70" s="17">
        <v>0</v>
      </c>
      <c r="AM70" s="17">
        <v>0</v>
      </c>
      <c r="AN70" s="17">
        <v>0</v>
      </c>
      <c r="AO70" s="17">
        <v>-0.14271064367022623</v>
      </c>
      <c r="AP70" s="35">
        <v>-5.117792135745769E-2</v>
      </c>
      <c r="AQ70" s="17">
        <v>0</v>
      </c>
      <c r="AR70" s="27">
        <v>-5.9463423256436276E-2</v>
      </c>
      <c r="AS70" s="10">
        <v>1.1983314370190941E-2</v>
      </c>
      <c r="AT70" s="10">
        <v>2.7533206831119707E-4</v>
      </c>
      <c r="AU70" s="10">
        <v>4.3022276276098656E-3</v>
      </c>
      <c r="AV70" s="10">
        <v>8.9140538144982569E-3</v>
      </c>
      <c r="AW70" s="69">
        <v>5.9113202292432826E-3</v>
      </c>
      <c r="AX70" s="69">
        <v>7.1773298517034618E-3</v>
      </c>
      <c r="AY70" s="11">
        <v>7.4564032355796473E-3</v>
      </c>
      <c r="AZ70" s="12">
        <v>2179.9317469364487</v>
      </c>
      <c r="BA70" s="12">
        <v>1619.786110631936</v>
      </c>
      <c r="BB70" s="12">
        <v>2168.1989264801559</v>
      </c>
      <c r="BC70" s="12">
        <v>1637.0279708768599</v>
      </c>
      <c r="BD70" s="72">
        <v>1722.2377795076904</v>
      </c>
      <c r="BE70" s="72">
        <v>2036.681335389404</v>
      </c>
      <c r="BF70" s="13">
        <v>1678.3923221766861</v>
      </c>
      <c r="BG70" s="14">
        <v>1.7331853198917073</v>
      </c>
      <c r="BH70" s="14">
        <v>2.8284677634983608</v>
      </c>
      <c r="BI70" s="14">
        <v>2.5627800910865322</v>
      </c>
      <c r="BJ70" s="14">
        <v>2.9233009559987337</v>
      </c>
      <c r="BK70" s="68">
        <v>2.562777132043057</v>
      </c>
      <c r="BL70" s="14">
        <v>2.2098385707903381</v>
      </c>
      <c r="BM70" s="15">
        <v>2.7482878401886883</v>
      </c>
      <c r="BN70" s="73">
        <v>2.5137443761718159</v>
      </c>
      <c r="BO70" s="73">
        <v>1.6268152629258894</v>
      </c>
      <c r="BP70" s="73">
        <v>1.6160954013392566</v>
      </c>
      <c r="BQ70" s="73">
        <v>1.4508928688076965</v>
      </c>
      <c r="BR70" s="74">
        <v>1.3669290487454966</v>
      </c>
      <c r="BS70" s="74">
        <v>1.9325650749120706</v>
      </c>
      <c r="BT70" s="76">
        <v>1.4070511564741022</v>
      </c>
      <c r="BU70" s="17">
        <v>-9.9017849591712559E-2</v>
      </c>
      <c r="BV70" s="17">
        <v>-4.6432661160724531E-2</v>
      </c>
      <c r="BW70" s="17">
        <v>0</v>
      </c>
      <c r="BX70" s="17">
        <v>0</v>
      </c>
      <c r="BY70" s="35">
        <v>0</v>
      </c>
      <c r="BZ70" s="35">
        <v>-5.6792433931402764E-2</v>
      </c>
      <c r="CA70" s="36">
        <v>0</v>
      </c>
      <c r="CB70" s="35">
        <v>2.8627303225249056E-3</v>
      </c>
      <c r="CC70" s="10">
        <v>8.5164074812938365E-3</v>
      </c>
      <c r="CD70" s="10">
        <v>-2.1095473189000247E-3</v>
      </c>
      <c r="CE70" s="10">
        <v>8.4067090403722421E-3</v>
      </c>
      <c r="CF70" s="10">
        <v>-2.65616344670082E-3</v>
      </c>
      <c r="CG70" s="69">
        <v>7.2492177792838697E-4</v>
      </c>
      <c r="CH70" s="69">
        <v>4.8603703590300749E-3</v>
      </c>
      <c r="CI70" s="11">
        <v>-7.3781773222745053E-4</v>
      </c>
      <c r="CJ70" s="12">
        <v>2320.4306667691535</v>
      </c>
      <c r="CK70" s="12">
        <v>3327.6979869305515</v>
      </c>
      <c r="CL70" s="12">
        <v>2494.0405114365976</v>
      </c>
      <c r="CM70" s="12">
        <v>2028.8436124633361</v>
      </c>
      <c r="CN70" s="12">
        <v>1514.1791494352196</v>
      </c>
      <c r="CO70" s="72">
        <v>1964.7024235350225</v>
      </c>
      <c r="CP70" s="69">
        <v>2625.9318267568756</v>
      </c>
      <c r="CQ70" s="11">
        <v>1769.7951232190956</v>
      </c>
      <c r="CR70" s="14">
        <v>2.5206769039997505</v>
      </c>
      <c r="CS70" s="14">
        <v>2.7889939888728321</v>
      </c>
      <c r="CT70" s="14">
        <v>2.5538276147935148</v>
      </c>
      <c r="CU70" s="14">
        <v>2.081863978255194</v>
      </c>
      <c r="CV70" s="14">
        <v>2.5865198197642112</v>
      </c>
      <c r="CW70" s="68">
        <v>2.5950690098773803</v>
      </c>
      <c r="CX70" s="69">
        <v>2.4814550407427522</v>
      </c>
      <c r="CY70" s="11">
        <v>2.5913704227884571</v>
      </c>
      <c r="CZ70">
        <v>1.5804316687633131</v>
      </c>
      <c r="DA70">
        <v>1.5498803259771683</v>
      </c>
      <c r="DB70">
        <v>1.5997364958276858</v>
      </c>
      <c r="DC70">
        <v>1.4518079206042609</v>
      </c>
      <c r="DD70">
        <v>1.5018995268380317</v>
      </c>
      <c r="DE70" s="24">
        <v>1.7166199313844375</v>
      </c>
      <c r="DF70" s="24">
        <v>1.5525548503285835</v>
      </c>
      <c r="DG70" s="28">
        <v>1.612017106220857</v>
      </c>
      <c r="DH70" s="17">
        <v>-5.3097983927502757E-2</v>
      </c>
      <c r="DI70" s="17">
        <v>-2.532077261088761E-2</v>
      </c>
      <c r="DJ70" s="17">
        <v>-2.4679631963643645E-2</v>
      </c>
      <c r="DK70" s="17">
        <v>-5.7566932772974533E-2</v>
      </c>
      <c r="DL70" s="17">
        <v>-3.9070170041554331E-2</v>
      </c>
      <c r="DM70" s="35">
        <v>-0.14504366121276191</v>
      </c>
      <c r="DN70" s="35">
        <v>-2.9081280295390255E-2</v>
      </c>
      <c r="DO70" s="27">
        <v>-9.5888380682493168E-2</v>
      </c>
      <c r="DP70" s="94">
        <v>2.8627303225249056E-3</v>
      </c>
      <c r="DQ70" s="35">
        <v>1.6253213380247192E-3</v>
      </c>
      <c r="DR70" s="35">
        <v>1.8257332931001591E-3</v>
      </c>
      <c r="DS70" s="35">
        <v>1.6491058663160542E-3</v>
      </c>
      <c r="DT70" s="35">
        <v>6.8068196887540221E-3</v>
      </c>
      <c r="DU70" s="35">
        <v>1.109327213352153E-3</v>
      </c>
      <c r="DV70" s="35">
        <v>-7.3543828894165886E-3</v>
      </c>
      <c r="DW70" s="35">
        <v>6.9612569340764411E-3</v>
      </c>
      <c r="DX70" s="35">
        <v>-3.6567963701083887E-3</v>
      </c>
      <c r="DY70" s="35">
        <v>-0.18803946127909685</v>
      </c>
      <c r="DZ70" s="35">
        <v>-0.10867531207693229</v>
      </c>
      <c r="EA70" s="35">
        <v>-5.6902013879928048E-2</v>
      </c>
      <c r="EB70" s="35">
        <v>-4.0370829782517943E-2</v>
      </c>
      <c r="EC70" s="35">
        <v>-2.5437755567829179E-2</v>
      </c>
      <c r="ED70" s="35">
        <v>-0.13486176414469445</v>
      </c>
      <c r="EE70" s="35">
        <v>-3.3018713555215358E-2</v>
      </c>
      <c r="EF70" s="21" t="s">
        <v>11</v>
      </c>
      <c r="EG70" s="22">
        <v>0.7206410110820558</v>
      </c>
      <c r="EH70" s="22">
        <v>1.0195222460213487</v>
      </c>
      <c r="EI70" s="22">
        <v>0.91480003777371366</v>
      </c>
      <c r="EJ70" s="22">
        <v>0.77074319864804897</v>
      </c>
      <c r="EK70" s="22">
        <v>0.63600174870038895</v>
      </c>
      <c r="EL70" s="22">
        <v>0.90379659857684791</v>
      </c>
      <c r="EM70" s="22">
        <v>0.75018990975254363</v>
      </c>
      <c r="EP70"/>
      <c r="ES70" s="10"/>
    </row>
    <row r="71" spans="1:150" x14ac:dyDescent="0.25">
      <c r="A71" s="7">
        <v>39721</v>
      </c>
      <c r="B71" s="8">
        <v>72</v>
      </c>
      <c r="C71" s="8">
        <v>129</v>
      </c>
      <c r="D71" s="9">
        <v>0.55926424798820684</v>
      </c>
      <c r="E71" s="10">
        <v>-9.34280216870369E-2</v>
      </c>
      <c r="F71" s="10">
        <v>-4.3571426653119673E-2</v>
      </c>
      <c r="G71" s="10">
        <v>-4.1797760891205731E-2</v>
      </c>
      <c r="H71" s="10">
        <v>-3.5505026854838174E-2</v>
      </c>
      <c r="I71" s="10">
        <v>-0.14302063352879241</v>
      </c>
      <c r="J71" s="69">
        <v>-0.14936579101739819</v>
      </c>
      <c r="K71" s="69">
        <v>-5.1638770138335691E-2</v>
      </c>
      <c r="L71" s="11">
        <v>-0.10963754124462319</v>
      </c>
      <c r="M71" s="12">
        <v>2181.5915181256964</v>
      </c>
      <c r="N71" s="12">
        <v>1752.7092802861503</v>
      </c>
      <c r="O71" s="12">
        <v>1839.782092296937</v>
      </c>
      <c r="P71" s="12">
        <v>2270.0146890335573</v>
      </c>
      <c r="Q71" s="12">
        <v>2426.2639987681505</v>
      </c>
      <c r="R71" s="72">
        <v>2391.1864446234281</v>
      </c>
      <c r="S71" s="72">
        <v>2356.4628445814496</v>
      </c>
      <c r="T71" s="13">
        <v>1809.3592749460049</v>
      </c>
      <c r="U71" s="14">
        <v>2.4164507091223966</v>
      </c>
      <c r="V71" s="14">
        <v>2.677323351336578</v>
      </c>
      <c r="W71" s="14">
        <v>2.7169319361383626</v>
      </c>
      <c r="X71" s="14">
        <v>2.9681025649516224</v>
      </c>
      <c r="Y71" s="14">
        <v>1.9732044995817537</v>
      </c>
      <c r="Z71" s="68">
        <v>2.1360008659500078</v>
      </c>
      <c r="AA71" s="14">
        <v>3.434169333739983</v>
      </c>
      <c r="AB71" s="15">
        <v>1.5392999427467373</v>
      </c>
      <c r="AC71" s="73">
        <v>1.5386162940126631</v>
      </c>
      <c r="AD71" s="73">
        <v>2.2097659486736889</v>
      </c>
      <c r="AE71" s="73">
        <v>1.6909542228712728</v>
      </c>
      <c r="AF71" s="73">
        <v>1.6717377818298436</v>
      </c>
      <c r="AG71" s="73">
        <v>1.1343325100533974</v>
      </c>
      <c r="AH71" s="74">
        <v>1.2243072999076461</v>
      </c>
      <c r="AI71" s="73">
        <v>2.3203669279418859</v>
      </c>
      <c r="AJ71" s="75">
        <v>1.1207228350369625</v>
      </c>
      <c r="AK71" s="17">
        <v>-0.124706867917593</v>
      </c>
      <c r="AL71" s="17">
        <v>-4.3571426653119638E-2</v>
      </c>
      <c r="AM71" s="17">
        <v>-4.1797760891205682E-2</v>
      </c>
      <c r="AN71" s="17">
        <v>-3.550502685483814E-2</v>
      </c>
      <c r="AO71" s="17">
        <v>-0.26532071053000117</v>
      </c>
      <c r="AP71" s="35">
        <v>-0.1928994816686731</v>
      </c>
      <c r="AQ71" s="17">
        <v>-5.1638770138335732E-2</v>
      </c>
      <c r="AR71" s="27">
        <v>-0.16258154098123545</v>
      </c>
      <c r="AS71" s="10">
        <v>-0.18238808111166838</v>
      </c>
      <c r="AT71" s="10">
        <v>-0.10302393190950383</v>
      </c>
      <c r="AU71" s="10">
        <v>-5.1250633712499591E-2</v>
      </c>
      <c r="AV71" s="10">
        <v>-3.4719449615089486E-2</v>
      </c>
      <c r="AW71" s="69">
        <v>-1.9786375400400718E-2</v>
      </c>
      <c r="AX71" s="69">
        <v>-0.12921038397726597</v>
      </c>
      <c r="AY71" s="11">
        <v>-2.7367333387786897E-2</v>
      </c>
      <c r="AZ71" s="12">
        <v>2898.6595803797732</v>
      </c>
      <c r="BA71" s="12">
        <v>1833.9753523177264</v>
      </c>
      <c r="BB71" s="12">
        <v>1953.2821319240807</v>
      </c>
      <c r="BC71" s="12">
        <v>1952.2623951087901</v>
      </c>
      <c r="BD71" s="72">
        <v>1598.4703607754054</v>
      </c>
      <c r="BE71" s="72">
        <v>2400.1586448061389</v>
      </c>
      <c r="BF71" s="13">
        <v>1778.0772193494474</v>
      </c>
      <c r="BG71" s="14">
        <v>1.7318903139019535</v>
      </c>
      <c r="BH71" s="14">
        <v>2.8460113265781497</v>
      </c>
      <c r="BI71" s="14">
        <v>2.8514484194244831</v>
      </c>
      <c r="BJ71" s="14">
        <v>2.9058973180029208</v>
      </c>
      <c r="BK71" s="68">
        <v>2.3936699740935947</v>
      </c>
      <c r="BL71" s="14">
        <v>2.2879379289220894</v>
      </c>
      <c r="BM71" s="15">
        <v>2.6537084576864354</v>
      </c>
      <c r="BN71" s="73">
        <v>2.0552673629965903</v>
      </c>
      <c r="BO71" s="73">
        <v>1.459214358048871</v>
      </c>
      <c r="BP71" s="73">
        <v>1.5332694878807633</v>
      </c>
      <c r="BQ71" s="73">
        <v>1.4005186669522351</v>
      </c>
      <c r="BR71" s="74">
        <v>1.3398824774413056</v>
      </c>
      <c r="BS71" s="74">
        <v>1.6828575995216282</v>
      </c>
      <c r="BT71" s="76">
        <v>1.3685439183812045</v>
      </c>
      <c r="BU71" s="17">
        <v>-0.26334625512054477</v>
      </c>
      <c r="BV71" s="17">
        <v>-0.14467291774842883</v>
      </c>
      <c r="BW71" s="17">
        <v>-5.1250633712499605E-2</v>
      </c>
      <c r="BX71" s="17">
        <v>-3.4719449615089437E-2</v>
      </c>
      <c r="BY71" s="35">
        <v>-1.9786375400400624E-2</v>
      </c>
      <c r="BZ71" s="35">
        <v>-0.17866464571338869</v>
      </c>
      <c r="CA71" s="36">
        <v>-2.7367333387786741E-2</v>
      </c>
      <c r="CB71" s="35">
        <v>-0.10690117796991017</v>
      </c>
      <c r="CC71" s="10">
        <v>-0.17547129479626172</v>
      </c>
      <c r="CD71" s="10">
        <v>-0.11405479027782657</v>
      </c>
      <c r="CE71" s="10">
        <v>-4.76072522840357E-2</v>
      </c>
      <c r="CF71" s="10">
        <v>-4.0941364018071899E-2</v>
      </c>
      <c r="CG71" s="69">
        <v>-9.7030066800244633E-2</v>
      </c>
      <c r="CH71" s="69">
        <v>-0.12601859152353839</v>
      </c>
      <c r="CI71" s="11">
        <v>-7.0630172679601144E-2</v>
      </c>
      <c r="CJ71" s="12">
        <v>2517.3245067125622</v>
      </c>
      <c r="CK71" s="12">
        <v>3123.3293339780057</v>
      </c>
      <c r="CL71" s="12">
        <v>2204.9020055495066</v>
      </c>
      <c r="CM71" s="12">
        <v>2373.1884297460233</v>
      </c>
      <c r="CN71" s="12">
        <v>1865.1859741384883</v>
      </c>
      <c r="CO71" s="72">
        <v>2501.8920113394852</v>
      </c>
      <c r="CP71" s="69">
        <v>2683.4142342716009</v>
      </c>
      <c r="CQ71" s="11">
        <v>2202.2064929676226</v>
      </c>
      <c r="CR71" s="14">
        <v>2.4991415539264215</v>
      </c>
      <c r="CS71" s="14">
        <v>1.9812294276942424</v>
      </c>
      <c r="CT71" s="14">
        <v>2.909533567489726</v>
      </c>
      <c r="CU71" s="14">
        <v>2.7445169799180347</v>
      </c>
      <c r="CV71" s="14">
        <v>2.3322533637824838</v>
      </c>
      <c r="CW71" s="68">
        <v>2.9054604486462559</v>
      </c>
      <c r="CX71" s="69">
        <v>2.427185152994852</v>
      </c>
      <c r="CY71" s="11">
        <v>2.6356626890443708</v>
      </c>
      <c r="CZ71">
        <v>1.411481661671564</v>
      </c>
      <c r="DA71">
        <v>1.2779208183987023</v>
      </c>
      <c r="DB71">
        <v>1.4172788852962739</v>
      </c>
      <c r="DC71">
        <v>1.3826913346600926</v>
      </c>
      <c r="DD71">
        <v>1.440409711591186</v>
      </c>
      <c r="DE71" s="24">
        <v>1.5500561847715741</v>
      </c>
      <c r="DF71" s="24">
        <v>1.3569040748271375</v>
      </c>
      <c r="DG71" s="28">
        <v>1.498160059646007</v>
      </c>
      <c r="DH71" s="17">
        <v>-0.15432292486773558</v>
      </c>
      <c r="DI71" s="17">
        <v>-0.19634899865187516</v>
      </c>
      <c r="DJ71" s="17">
        <v>-0.13591959199372294</v>
      </c>
      <c r="DK71" s="17">
        <v>-0.10243358156526905</v>
      </c>
      <c r="DL71" s="17">
        <v>-7.8411948005706833E-2</v>
      </c>
      <c r="DM71" s="35">
        <v>-0.22800013187658019</v>
      </c>
      <c r="DN71" s="35">
        <v>-0.1514350898364023</v>
      </c>
      <c r="DO71" s="27">
        <v>-0.15974594047652257</v>
      </c>
      <c r="DP71" s="94">
        <v>-0.10690117796991017</v>
      </c>
      <c r="DQ71" s="35">
        <v>-9.9079401854465357E-2</v>
      </c>
      <c r="DR71" s="35">
        <v>-4.922280682054813E-2</v>
      </c>
      <c r="DS71" s="35">
        <v>-4.7449141058634188E-2</v>
      </c>
      <c r="DT71" s="35">
        <v>-4.1156407022266632E-2</v>
      </c>
      <c r="DU71" s="35">
        <v>-0.14867201369622088</v>
      </c>
      <c r="DV71" s="35">
        <v>-0.15501717118482666</v>
      </c>
      <c r="DW71" s="35">
        <v>-5.7290150305764148E-2</v>
      </c>
      <c r="DX71" s="35">
        <v>-0.11528892141205165</v>
      </c>
      <c r="DY71" s="35">
        <v>-5.9864346097486712E-2</v>
      </c>
      <c r="DZ71" s="35">
        <v>-0.25441835618284653</v>
      </c>
      <c r="EA71" s="35">
        <v>-0.15161511630486446</v>
      </c>
      <c r="EB71" s="35">
        <v>-9.5011939349230065E-2</v>
      </c>
      <c r="EC71" s="35">
        <v>-7.7744064094143611E-2</v>
      </c>
      <c r="ED71" s="35">
        <v>-0.1302716652427694</v>
      </c>
      <c r="EE71" s="35">
        <v>-8.6523022555299395E-2</v>
      </c>
      <c r="EF71" s="21" t="s">
        <v>316</v>
      </c>
      <c r="EG71" s="23" t="s">
        <v>7</v>
      </c>
      <c r="EH71" s="23" t="s">
        <v>6</v>
      </c>
      <c r="EI71" s="23" t="s">
        <v>8</v>
      </c>
      <c r="EJ71" s="23" t="s">
        <v>8</v>
      </c>
      <c r="EK71" s="23" t="s">
        <v>6</v>
      </c>
      <c r="EL71" s="23" t="s">
        <v>6</v>
      </c>
      <c r="EM71" s="23" t="s">
        <v>6</v>
      </c>
      <c r="EP71"/>
      <c r="ES71" s="10"/>
    </row>
    <row r="72" spans="1:150" x14ac:dyDescent="0.25">
      <c r="A72" s="7">
        <v>39752</v>
      </c>
      <c r="B72" s="8">
        <v>67</v>
      </c>
      <c r="C72" s="8">
        <v>126</v>
      </c>
      <c r="D72" s="9">
        <v>0.56552105573728351</v>
      </c>
      <c r="E72" s="10">
        <v>-0.10889685329479477</v>
      </c>
      <c r="F72" s="10">
        <v>-0.19090917005044511</v>
      </c>
      <c r="G72" s="10">
        <v>-4.4885894245253299E-2</v>
      </c>
      <c r="H72" s="10">
        <v>-9.4826248629900842E-2</v>
      </c>
      <c r="I72" s="10">
        <v>-0.11809205752228952</v>
      </c>
      <c r="J72" s="69">
        <v>-0.13299380549270992</v>
      </c>
      <c r="K72" s="69">
        <v>-0.14067191748128133</v>
      </c>
      <c r="L72" s="11">
        <v>-7.5841147296276237E-2</v>
      </c>
      <c r="M72" s="12">
        <v>2197.8871622040451</v>
      </c>
      <c r="N72" s="12">
        <v>1875.8706795326777</v>
      </c>
      <c r="O72" s="12">
        <v>2655.4316470065223</v>
      </c>
      <c r="P72" s="12">
        <v>2151.7858888791689</v>
      </c>
      <c r="Q72" s="12">
        <v>1369.5861149996633</v>
      </c>
      <c r="R72" s="72">
        <v>2591.852740070387</v>
      </c>
      <c r="S72" s="72">
        <v>3204.6376775252065</v>
      </c>
      <c r="T72" s="13">
        <v>1222.4433507449207</v>
      </c>
      <c r="U72" s="14">
        <v>2.458997610088594</v>
      </c>
      <c r="V72" s="14">
        <v>2.7584894747544983</v>
      </c>
      <c r="W72" s="14">
        <v>1.8629114020208302</v>
      </c>
      <c r="X72" s="14">
        <v>2.4465270597800641</v>
      </c>
      <c r="Y72" s="14">
        <v>2.6603104212362356</v>
      </c>
      <c r="Z72" s="68">
        <v>2.8862311902966313</v>
      </c>
      <c r="AA72" s="14">
        <v>3.1945044460645429</v>
      </c>
      <c r="AB72" s="15">
        <v>1.6726403070024149</v>
      </c>
      <c r="AC72" s="73">
        <v>1.3710658211665852</v>
      </c>
      <c r="AD72" s="73">
        <v>1.7879013654066607</v>
      </c>
      <c r="AE72" s="73">
        <v>1.6150542304499085</v>
      </c>
      <c r="AF72" s="73">
        <v>1.5132131592860478</v>
      </c>
      <c r="AG72" s="73">
        <v>1.0003768500267687</v>
      </c>
      <c r="AH72" s="74">
        <v>1.0614820130004237</v>
      </c>
      <c r="AI72" s="73">
        <v>1.9939564629281505</v>
      </c>
      <c r="AJ72" s="75">
        <v>1.0357259294266239</v>
      </c>
      <c r="AK72" s="17">
        <v>-0.22002353571191235</v>
      </c>
      <c r="AL72" s="17">
        <v>-0.22616241180330376</v>
      </c>
      <c r="AM72" s="17">
        <v>-8.480752526140789E-2</v>
      </c>
      <c r="AN72" s="17">
        <v>-0.12696446698059083</v>
      </c>
      <c r="AO72" s="17">
        <v>-0.35208049944252695</v>
      </c>
      <c r="AP72" s="35">
        <v>-0.30023885101669501</v>
      </c>
      <c r="AQ72" s="17">
        <v>-0.18504656280788234</v>
      </c>
      <c r="AR72" s="27">
        <v>-0.22609231768029825</v>
      </c>
      <c r="AS72" s="10">
        <v>-5.4212965930058254E-2</v>
      </c>
      <c r="AT72" s="10">
        <v>-0.24876697601541808</v>
      </c>
      <c r="AU72" s="10">
        <v>-0.14596373613743599</v>
      </c>
      <c r="AV72" s="10">
        <v>-8.9360559181801608E-2</v>
      </c>
      <c r="AW72" s="69">
        <v>-7.2092683926715154E-2</v>
      </c>
      <c r="AX72" s="69">
        <v>-0.12462028507534093</v>
      </c>
      <c r="AY72" s="11">
        <v>-8.0871642387870937E-2</v>
      </c>
      <c r="AZ72" s="12">
        <v>2827.8092746353004</v>
      </c>
      <c r="BA72" s="12">
        <v>1666.2722906375909</v>
      </c>
      <c r="BB72" s="12">
        <v>2168.8000833434157</v>
      </c>
      <c r="BC72" s="12">
        <v>2083.8084043749491</v>
      </c>
      <c r="BD72" s="72">
        <v>1663.5437889812888</v>
      </c>
      <c r="BE72" s="72">
        <v>2377.804258658969</v>
      </c>
      <c r="BF72" s="13">
        <v>1877.2056058946214</v>
      </c>
      <c r="BG72" s="14">
        <v>1.6479895887389731</v>
      </c>
      <c r="BH72" s="14">
        <v>2.6462204593567185</v>
      </c>
      <c r="BI72" s="14">
        <v>3.0076763452568187</v>
      </c>
      <c r="BJ72" s="14">
        <v>2.6416961345403598</v>
      </c>
      <c r="BK72" s="68">
        <v>3.0414758121101864</v>
      </c>
      <c r="BL72" s="14">
        <v>2.2462316440975307</v>
      </c>
      <c r="BM72" s="15">
        <v>2.8382285028058227</v>
      </c>
      <c r="BN72" s="73">
        <v>1.9438452234692953</v>
      </c>
      <c r="BO72" s="73">
        <v>1.0962100148387739</v>
      </c>
      <c r="BP72" s="73">
        <v>1.3094677449241541</v>
      </c>
      <c r="BQ72" s="73">
        <v>1.2753675357288321</v>
      </c>
      <c r="BR72" s="74">
        <v>1.2432867534961856</v>
      </c>
      <c r="BS72" s="74">
        <v>1.4731394057280389</v>
      </c>
      <c r="BT72" s="76">
        <v>1.257867524021784</v>
      </c>
      <c r="BU72" s="17">
        <v>-0.30328243949394462</v>
      </c>
      <c r="BV72" s="17">
        <v>-0.35745004950424286</v>
      </c>
      <c r="BW72" s="17">
        <v>-0.18973363587384784</v>
      </c>
      <c r="BX72" s="17">
        <v>-0.1209774593648022</v>
      </c>
      <c r="BY72" s="35">
        <v>-9.0452606419319403E-2</v>
      </c>
      <c r="BZ72" s="35">
        <v>-0.28101969170704233</v>
      </c>
      <c r="CA72" s="36">
        <v>-0.10602573457681097</v>
      </c>
      <c r="CB72" s="35">
        <v>-9.6329612576511306E-2</v>
      </c>
      <c r="CC72" s="10">
        <v>-0.16622535190105187</v>
      </c>
      <c r="CD72" s="10">
        <v>-0.14005974008308728</v>
      </c>
      <c r="CE72" s="10">
        <v>-0.13100667778115416</v>
      </c>
      <c r="CF72" s="10">
        <v>-0.15094141478172635</v>
      </c>
      <c r="CG72" s="69">
        <v>3.2693356933909151E-2</v>
      </c>
      <c r="CH72" s="69">
        <v>-0.14555022425891934</v>
      </c>
      <c r="CI72" s="11">
        <v>-3.731563529121229E-2</v>
      </c>
      <c r="CJ72" s="12">
        <v>2538.7078968021865</v>
      </c>
      <c r="CK72" s="12">
        <v>2837.8873598216869</v>
      </c>
      <c r="CL72" s="12">
        <v>1686.49975912628</v>
      </c>
      <c r="CM72" s="12">
        <v>2427.1795684963672</v>
      </c>
      <c r="CN72" s="12">
        <v>2234.1386961617231</v>
      </c>
      <c r="CO72" s="72">
        <v>2958.3018889688656</v>
      </c>
      <c r="CP72" s="69">
        <v>2419.0102580953935</v>
      </c>
      <c r="CQ72" s="11">
        <v>2682.2216299781444</v>
      </c>
      <c r="CR72" s="14">
        <v>2.5054849275443214</v>
      </c>
      <c r="CS72" s="14">
        <v>2.6056926044226856</v>
      </c>
      <c r="CT72" s="14">
        <v>2.5319286333675275</v>
      </c>
      <c r="CU72" s="14">
        <v>2.7640285118373438</v>
      </c>
      <c r="CV72" s="14">
        <v>3.1022731013618006</v>
      </c>
      <c r="CW72" s="68">
        <v>1.8414074802059692</v>
      </c>
      <c r="CX72" s="69">
        <v>2.6584368191332066</v>
      </c>
      <c r="CY72" s="11">
        <v>2.3221003829919051</v>
      </c>
      <c r="CZ72">
        <v>1.2755141800438918</v>
      </c>
      <c r="DA72">
        <v>1.0654979806586977</v>
      </c>
      <c r="DB72">
        <v>1.21877517299643</v>
      </c>
      <c r="DC72">
        <v>1.2015495365094839</v>
      </c>
      <c r="DD72">
        <v>1.222992231858274</v>
      </c>
      <c r="DE72" s="24">
        <v>1.6007327248879246</v>
      </c>
      <c r="DF72" s="24">
        <v>1.1594063824382062</v>
      </c>
      <c r="DG72" s="28">
        <v>1.4422552652523957</v>
      </c>
      <c r="DH72" s="17">
        <v>-0.2357866698800638</v>
      </c>
      <c r="DI72" s="17">
        <v>-0.32993616915660007</v>
      </c>
      <c r="DJ72" s="17">
        <v>-0.25694246934997012</v>
      </c>
      <c r="DK72" s="17">
        <v>-0.2200207761323324</v>
      </c>
      <c r="DL72" s="17">
        <v>-0.21751775241966065</v>
      </c>
      <c r="DM72" s="35">
        <v>-0.20276086463509047</v>
      </c>
      <c r="DN72" s="35">
        <v>-0.27494390280896375</v>
      </c>
      <c r="DO72" s="27">
        <v>-0.19110055451366126</v>
      </c>
      <c r="DP72" s="94">
        <v>-9.6329612576511306E-2</v>
      </c>
      <c r="DQ72" s="35">
        <v>-0.11454823346222323</v>
      </c>
      <c r="DR72" s="35">
        <v>-0.19656055021787358</v>
      </c>
      <c r="DS72" s="35">
        <v>-5.0537274412681757E-2</v>
      </c>
      <c r="DT72" s="35">
        <v>-0.1004776287973293</v>
      </c>
      <c r="DU72" s="35">
        <v>-0.12374343768971797</v>
      </c>
      <c r="DV72" s="35">
        <v>-0.13864518566013839</v>
      </c>
      <c r="DW72" s="35">
        <v>-0.1463232976487098</v>
      </c>
      <c r="DX72" s="35">
        <v>-8.1492527463704695E-2</v>
      </c>
      <c r="DY72" s="35">
        <v>-0.18721303199043635</v>
      </c>
      <c r="DZ72" s="35">
        <v>-0.15449240261082728</v>
      </c>
      <c r="EA72" s="35">
        <v>-6.4630219509546824E-2</v>
      </c>
      <c r="EB72" s="35">
        <v>-5.3388797788414787E-2</v>
      </c>
      <c r="EC72" s="35">
        <v>-2.897136790071065E-2</v>
      </c>
      <c r="ED72" s="35">
        <v>-0.13313402740376809</v>
      </c>
      <c r="EE72" s="35">
        <v>-4.1221449996703935E-2</v>
      </c>
      <c r="EF72" s="21" t="s">
        <v>22</v>
      </c>
      <c r="EG72" s="22">
        <v>2.6217469883797757</v>
      </c>
      <c r="EH72" s="22">
        <v>2.4220607965456757</v>
      </c>
      <c r="EI72" s="22">
        <v>2.3192145116331035</v>
      </c>
      <c r="EJ72" s="22">
        <v>2.2994921997074305</v>
      </c>
      <c r="EK72" s="22">
        <v>2.6908120869055354</v>
      </c>
      <c r="EL72" s="22">
        <v>2.4538254025564896</v>
      </c>
      <c r="EM72" s="22">
        <v>2.4954240691602032</v>
      </c>
      <c r="EP72"/>
      <c r="ES72" s="10"/>
    </row>
    <row r="73" spans="1:150" x14ac:dyDescent="0.25">
      <c r="A73" s="7">
        <v>39782</v>
      </c>
      <c r="B73" s="8">
        <v>77</v>
      </c>
      <c r="C73" s="8">
        <v>133</v>
      </c>
      <c r="D73" s="9">
        <v>0.56159244047593859</v>
      </c>
      <c r="E73" s="10">
        <v>-8.8167593346173287E-2</v>
      </c>
      <c r="F73" s="10">
        <v>-1.6264087645645096E-2</v>
      </c>
      <c r="G73" s="10">
        <v>-0.10477988899918783</v>
      </c>
      <c r="H73" s="10">
        <v>-0.15361119635442766</v>
      </c>
      <c r="I73" s="10">
        <v>-9.1232439388458972E-2</v>
      </c>
      <c r="J73" s="69">
        <v>-3.729913066111399E-2</v>
      </c>
      <c r="K73" s="69">
        <v>-0.12698195301172172</v>
      </c>
      <c r="L73" s="11">
        <v>-4.1059053334625555E-2</v>
      </c>
      <c r="M73" s="12">
        <v>2370.7780307513531</v>
      </c>
      <c r="N73" s="12">
        <v>1839.8201606279088</v>
      </c>
      <c r="O73" s="12">
        <v>2485.9993081250186</v>
      </c>
      <c r="P73" s="12">
        <v>2754.6563193499896</v>
      </c>
      <c r="Q73" s="12">
        <v>2767.9352695742541</v>
      </c>
      <c r="R73" s="72">
        <v>1716.2910334559172</v>
      </c>
      <c r="S73" s="72">
        <v>3258.0598587909003</v>
      </c>
      <c r="T73" s="13">
        <v>1420.242567441114</v>
      </c>
      <c r="U73" s="14">
        <v>2.5205645251186253</v>
      </c>
      <c r="V73" s="14">
        <v>2.3533454412704211</v>
      </c>
      <c r="W73" s="14">
        <v>2.5032558734169603</v>
      </c>
      <c r="X73" s="14">
        <v>2.2634008339895484</v>
      </c>
      <c r="Y73" s="14">
        <v>2.8313788100320445</v>
      </c>
      <c r="Z73" s="68">
        <v>2.6431823926830225</v>
      </c>
      <c r="AA73" s="14">
        <v>3.2890145790547125</v>
      </c>
      <c r="AB73" s="15">
        <v>1.7177543278614007</v>
      </c>
      <c r="AC73" s="73">
        <v>1.2501822473951325</v>
      </c>
      <c r="AD73" s="73">
        <v>1.7588227808979182</v>
      </c>
      <c r="AE73" s="73">
        <v>1.4458290274556984</v>
      </c>
      <c r="AF73" s="73">
        <v>1.2807666755488549</v>
      </c>
      <c r="AG73" s="73">
        <v>0.90911002969108401</v>
      </c>
      <c r="AH73" s="74">
        <v>1.0218896567030986</v>
      </c>
      <c r="AI73" s="73">
        <v>1.7407599770451891</v>
      </c>
      <c r="AJ73" s="75">
        <v>0.99320000325024149</v>
      </c>
      <c r="AK73" s="17">
        <v>-0.28879218343485058</v>
      </c>
      <c r="AL73" s="17">
        <v>-0.2387481741612294</v>
      </c>
      <c r="AM73" s="17">
        <v>-0.18070129117740963</v>
      </c>
      <c r="AN73" s="17">
        <v>-0.26107249966762769</v>
      </c>
      <c r="AO73" s="17">
        <v>-0.4111917760057372</v>
      </c>
      <c r="AP73" s="35">
        <v>-0.32633933354419453</v>
      </c>
      <c r="AQ73" s="17">
        <v>-0.28853094187615302</v>
      </c>
      <c r="AR73" s="27">
        <v>-0.25786823448473928</v>
      </c>
      <c r="AS73" s="10">
        <v>-0.18156165182300787</v>
      </c>
      <c r="AT73" s="10">
        <v>-0.14884102244339881</v>
      </c>
      <c r="AU73" s="10">
        <v>-5.897883934211836E-2</v>
      </c>
      <c r="AV73" s="10">
        <v>-4.7737417620986329E-2</v>
      </c>
      <c r="AW73" s="69">
        <v>-2.3319987733282189E-2</v>
      </c>
      <c r="AX73" s="69">
        <v>-0.12748264723633962</v>
      </c>
      <c r="AY73" s="11">
        <v>-3.5570069829275477E-2</v>
      </c>
      <c r="AZ73" s="12">
        <v>3309.6703629847202</v>
      </c>
      <c r="BA73" s="12">
        <v>2673.6226257052062</v>
      </c>
      <c r="BB73" s="12">
        <v>2083.689146505003</v>
      </c>
      <c r="BC73" s="12">
        <v>2350.3294057479793</v>
      </c>
      <c r="BD73" s="72">
        <v>1639.0990777245495</v>
      </c>
      <c r="BE73" s="72">
        <v>2650.9736522960457</v>
      </c>
      <c r="BF73" s="13">
        <v>1995.9191831785899</v>
      </c>
      <c r="BG73" s="14">
        <v>1.6434890727316822</v>
      </c>
      <c r="BH73" s="14">
        <v>2.1123762114754507</v>
      </c>
      <c r="BI73" s="14">
        <v>2.8236630185417098</v>
      </c>
      <c r="BJ73" s="14">
        <v>2.9696063205711876</v>
      </c>
      <c r="BK73" s="68">
        <v>2.8677590372393325</v>
      </c>
      <c r="BL73" s="14">
        <v>2.2228543045112419</v>
      </c>
      <c r="BM73" s="15">
        <v>2.918855224995661</v>
      </c>
      <c r="BN73" s="73">
        <v>1.5909174738079461</v>
      </c>
      <c r="BO73" s="73">
        <v>0.93304899541747743</v>
      </c>
      <c r="BP73" s="73">
        <v>1.2322368571725864</v>
      </c>
      <c r="BQ73" s="73">
        <v>1.2144847830554966</v>
      </c>
      <c r="BR73" s="74">
        <v>1.2142933216557024</v>
      </c>
      <c r="BS73" s="74">
        <v>1.2853396945376603</v>
      </c>
      <c r="BT73" s="76">
        <v>1.2131250883563514</v>
      </c>
      <c r="BU73" s="17">
        <v>-0.42977963063352043</v>
      </c>
      <c r="BV73" s="17">
        <v>-0.45308784110698663</v>
      </c>
      <c r="BW73" s="17">
        <v>-0.23752220558796655</v>
      </c>
      <c r="BX73" s="17">
        <v>-0.16293972548536517</v>
      </c>
      <c r="BY73" s="35">
        <v>-0.11166324048045961</v>
      </c>
      <c r="BZ73" s="35">
        <v>-0.37267720471902821</v>
      </c>
      <c r="CA73" s="36">
        <v>-0.13782446162348905</v>
      </c>
      <c r="CB73" s="35">
        <v>-0.1186724916627339</v>
      </c>
      <c r="CC73" s="10">
        <v>-5.7314321949920082E-2</v>
      </c>
      <c r="CD73" s="10">
        <v>-3.5994443001012573E-2</v>
      </c>
      <c r="CE73" s="10">
        <v>-1.9752638112654455E-2</v>
      </c>
      <c r="CF73" s="10">
        <v>-0.11149353432945736</v>
      </c>
      <c r="CG73" s="69">
        <v>-0.26997329289238531</v>
      </c>
      <c r="CH73" s="69">
        <v>-3.9530268769748945E-2</v>
      </c>
      <c r="CI73" s="11">
        <v>-0.21828136689881619</v>
      </c>
      <c r="CJ73" s="12">
        <v>2612.7622076971734</v>
      </c>
      <c r="CK73" s="12">
        <v>2117.0068353755992</v>
      </c>
      <c r="CL73" s="12">
        <v>2264.7899950548276</v>
      </c>
      <c r="CM73" s="12">
        <v>2098.3351278047176</v>
      </c>
      <c r="CN73" s="12">
        <v>2951.6608352545891</v>
      </c>
      <c r="CO73" s="72">
        <v>3309.4879527833359</v>
      </c>
      <c r="CP73" s="69">
        <v>2151.9254046293545</v>
      </c>
      <c r="CQ73" s="11">
        <v>3192.7741651961123</v>
      </c>
      <c r="CR73" s="14">
        <v>2.4750910431265822</v>
      </c>
      <c r="CS73" s="14">
        <v>2.8298551545018649</v>
      </c>
      <c r="CT73" s="14">
        <v>2.5808881920296396</v>
      </c>
      <c r="CU73" s="14">
        <v>2.6219910344922064</v>
      </c>
      <c r="CV73" s="14">
        <v>2.474896846351148</v>
      </c>
      <c r="CW73" s="68">
        <v>2.0639615716473179</v>
      </c>
      <c r="CX73" s="69">
        <v>2.6952498574065129</v>
      </c>
      <c r="CY73" s="11">
        <v>2.1979978422774411</v>
      </c>
      <c r="CZ73">
        <v>1.1241457341469343</v>
      </c>
      <c r="DA73">
        <v>1.0044296863582354</v>
      </c>
      <c r="DB73">
        <v>1.1749060395009607</v>
      </c>
      <c r="DC73">
        <v>1.1778157633403843</v>
      </c>
      <c r="DD73">
        <v>1.0866365054709237</v>
      </c>
      <c r="DE73" s="24">
        <v>1.1685776401093311</v>
      </c>
      <c r="DF73" s="24">
        <v>1.1135747365270614</v>
      </c>
      <c r="DG73" s="28">
        <v>1.1274378145360882</v>
      </c>
      <c r="DH73" s="17">
        <v>-0.32647776992727207</v>
      </c>
      <c r="DI73" s="17">
        <v>-0.36834042328455541</v>
      </c>
      <c r="DJ73" s="17">
        <v>-0.28368841128342581</v>
      </c>
      <c r="DK73" s="17">
        <v>-0.23542742347677958</v>
      </c>
      <c r="DL73" s="17">
        <v>-0.30475946375245022</v>
      </c>
      <c r="DM73" s="35">
        <v>-0.41799413923223316</v>
      </c>
      <c r="DN73" s="35">
        <v>-0.30360556520407067</v>
      </c>
      <c r="DO73" s="27">
        <v>-0.36766823115811365</v>
      </c>
      <c r="DP73" s="94">
        <v>-0.1186724916627339</v>
      </c>
      <c r="DQ73" s="35">
        <v>-9.3818973513601744E-2</v>
      </c>
      <c r="DR73" s="35">
        <v>-2.1915467813073557E-2</v>
      </c>
      <c r="DS73" s="35">
        <v>-0.11043126916661629</v>
      </c>
      <c r="DT73" s="35">
        <v>-0.15926257652185613</v>
      </c>
      <c r="DU73" s="35">
        <v>-9.6883819555887429E-2</v>
      </c>
      <c r="DV73" s="35">
        <v>-4.2950510828542447E-2</v>
      </c>
      <c r="DW73" s="35">
        <v>-0.13263333317915019</v>
      </c>
      <c r="DX73" s="35">
        <v>-4.6710433502054012E-2</v>
      </c>
      <c r="DY73" s="35">
        <v>0.45001260148075428</v>
      </c>
      <c r="DZ73" s="35">
        <v>0.23726034487160691</v>
      </c>
      <c r="EA73" s="35">
        <v>4.1216523326053231E-2</v>
      </c>
      <c r="EB73" s="35">
        <v>6.058076415894216E-2</v>
      </c>
      <c r="EC73" s="35">
        <v>3.7952049236915537E-2</v>
      </c>
      <c r="ED73" s="35">
        <v>0.23336605674913974</v>
      </c>
      <c r="EE73" s="35">
        <v>4.9390496853637361E-2</v>
      </c>
      <c r="EM73" s="6"/>
      <c r="EP73"/>
      <c r="ES73" s="10"/>
    </row>
    <row r="74" spans="1:150" x14ac:dyDescent="0.25">
      <c r="A74" s="7">
        <v>39813</v>
      </c>
      <c r="B74" s="8">
        <v>80</v>
      </c>
      <c r="C74" s="8">
        <v>131</v>
      </c>
      <c r="D74" s="9">
        <v>0.63713290651529797</v>
      </c>
      <c r="E74" s="10">
        <v>0.15789947721508302</v>
      </c>
      <c r="F74" s="10">
        <v>0.44097172784818367</v>
      </c>
      <c r="G74" s="10">
        <v>0.14972148708843411</v>
      </c>
      <c r="H74" s="10">
        <v>6.6466985540063361E-2</v>
      </c>
      <c r="I74" s="10">
        <v>5.7151108960031886E-2</v>
      </c>
      <c r="J74" s="69">
        <v>1.9674231455310272E-2</v>
      </c>
      <c r="K74" s="69">
        <v>0.3435866652598748</v>
      </c>
      <c r="L74" s="11">
        <v>2.5431804644615502E-2</v>
      </c>
      <c r="M74" s="12">
        <v>2293.4127040052103</v>
      </c>
      <c r="N74" s="12">
        <v>3117.5171049377632</v>
      </c>
      <c r="O74" s="12">
        <v>2289.6823225243743</v>
      </c>
      <c r="P74" s="12">
        <v>2129.9170867130911</v>
      </c>
      <c r="Q74" s="12">
        <v>1473.1887913033438</v>
      </c>
      <c r="R74" s="72">
        <v>2286.3246119325936</v>
      </c>
      <c r="S74" s="72">
        <v>3488.3949814666694</v>
      </c>
      <c r="T74" s="13">
        <v>1256.0504794007752</v>
      </c>
      <c r="U74" s="14">
        <v>2.516860267893017</v>
      </c>
      <c r="V74" s="14">
        <v>1.6962015714415872</v>
      </c>
      <c r="W74" s="14">
        <v>2.7822887892097308</v>
      </c>
      <c r="X74" s="14">
        <v>2.5074259761878914</v>
      </c>
      <c r="Y74" s="14">
        <v>2.8116683665438975</v>
      </c>
      <c r="Z74" s="68">
        <v>2.9880173627261057</v>
      </c>
      <c r="AA74" s="14">
        <v>2.978751824340899</v>
      </c>
      <c r="AB74" s="15">
        <v>1.9329774307292629</v>
      </c>
      <c r="AC74" s="73">
        <v>1.4475853706824016</v>
      </c>
      <c r="AD74" s="73">
        <v>2.5344139015692209</v>
      </c>
      <c r="AE74" s="73">
        <v>1.6623006995219898</v>
      </c>
      <c r="AF74" s="73">
        <v>1.3658953756527559</v>
      </c>
      <c r="AG74" s="73">
        <v>0.96106667605461693</v>
      </c>
      <c r="AH74" s="74">
        <v>1.041994550330863</v>
      </c>
      <c r="AI74" s="73">
        <v>2.3388618925760021</v>
      </c>
      <c r="AJ74" s="75">
        <v>1.0184588717059333</v>
      </c>
      <c r="AK74" s="17">
        <v>-0.17649284100793272</v>
      </c>
      <c r="AL74" s="17">
        <v>0</v>
      </c>
      <c r="AM74" s="17">
        <v>-5.8034670122857457E-2</v>
      </c>
      <c r="AN74" s="17">
        <v>-0.21195821618788058</v>
      </c>
      <c r="AO74" s="17">
        <v>-0.37754073303967828</v>
      </c>
      <c r="AP74" s="35">
        <v>-0.31308557767000433</v>
      </c>
      <c r="AQ74" s="17">
        <v>-4.4079660759796302E-2</v>
      </c>
      <c r="AR74" s="27">
        <v>-0.2389944844035915</v>
      </c>
      <c r="AS74" s="10">
        <v>0.45566398164818273</v>
      </c>
      <c r="AT74" s="10">
        <v>0.24291172503903538</v>
      </c>
      <c r="AU74" s="10">
        <v>4.6867903493481688E-2</v>
      </c>
      <c r="AV74" s="10">
        <v>6.6232144326370618E-2</v>
      </c>
      <c r="AW74" s="69">
        <v>4.3603429404343995E-2</v>
      </c>
      <c r="AX74" s="69">
        <v>0.23901743691656821</v>
      </c>
      <c r="AY74" s="11">
        <v>5.5041877021065819E-2</v>
      </c>
      <c r="AZ74" s="12">
        <v>3581.5699145422241</v>
      </c>
      <c r="BA74" s="12">
        <v>2576.914360687023</v>
      </c>
      <c r="BB74" s="12">
        <v>1951.8498961453754</v>
      </c>
      <c r="BC74" s="12">
        <v>1935.1793402143815</v>
      </c>
      <c r="BD74" s="72">
        <v>1707.5841416685173</v>
      </c>
      <c r="BE74" s="72">
        <v>2664.6924860050062</v>
      </c>
      <c r="BF74" s="13">
        <v>1822.6298155105703</v>
      </c>
      <c r="BG74" s="14">
        <v>1.3412857614383789</v>
      </c>
      <c r="BH74" s="14">
        <v>2.5052005551700205</v>
      </c>
      <c r="BI74" s="14">
        <v>2.5448274969469873</v>
      </c>
      <c r="BJ74" s="14">
        <v>3.1000090735544941</v>
      </c>
      <c r="BK74" s="68">
        <v>2.8311535891972093</v>
      </c>
      <c r="BL74" s="14">
        <v>2.1618166720103797</v>
      </c>
      <c r="BM74" s="15">
        <v>2.9670556669283545</v>
      </c>
      <c r="BN74" s="73">
        <v>2.3158412643969433</v>
      </c>
      <c r="BO74" s="73">
        <v>1.159697536440276</v>
      </c>
      <c r="BP74" s="73">
        <v>1.2899892152756622</v>
      </c>
      <c r="BQ74" s="73">
        <v>1.2949227144890092</v>
      </c>
      <c r="BR74" s="74">
        <v>1.267240674782683</v>
      </c>
      <c r="BS74" s="74">
        <v>1.5925582938931766</v>
      </c>
      <c r="BT74" s="76">
        <v>1.2798977702808314</v>
      </c>
      <c r="BU74" s="17">
        <v>-0.169950746711093</v>
      </c>
      <c r="BV74" s="17">
        <v>-0.32023646514546178</v>
      </c>
      <c r="BW74" s="17">
        <v>-0.20178646990354066</v>
      </c>
      <c r="BX74" s="17">
        <v>-0.10749942857384043</v>
      </c>
      <c r="BY74" s="35">
        <v>-7.2928711299465654E-2</v>
      </c>
      <c r="BZ74" s="35">
        <v>-0.22273611807163329</v>
      </c>
      <c r="CA74" s="36">
        <v>-9.0368701669597873E-2</v>
      </c>
      <c r="CB74" s="35">
        <v>0.12104418750763035</v>
      </c>
      <c r="CC74" s="10">
        <v>0.10957623467999417</v>
      </c>
      <c r="CD74" s="10">
        <v>8.8605195980955814E-2</v>
      </c>
      <c r="CE74" s="10">
        <v>0.20795393264318071</v>
      </c>
      <c r="CF74" s="10">
        <v>0.11270489731996743</v>
      </c>
      <c r="CG74" s="69">
        <v>4.7531158876441694E-2</v>
      </c>
      <c r="CH74" s="69">
        <v>0.13541355775625857</v>
      </c>
      <c r="CI74" s="11">
        <v>8.6103581136478313E-2</v>
      </c>
      <c r="CJ74" s="12">
        <v>2472.464493456609</v>
      </c>
      <c r="CK74" s="12">
        <v>2359.6057154937357</v>
      </c>
      <c r="CL74" s="12">
        <v>1977.4507476762949</v>
      </c>
      <c r="CM74" s="12">
        <v>2824.7444668793655</v>
      </c>
      <c r="CN74" s="12">
        <v>2179.582985104164</v>
      </c>
      <c r="CO74" s="72">
        <v>3391.4974008056934</v>
      </c>
      <c r="CP74" s="69">
        <v>2389.4848613408867</v>
      </c>
      <c r="CQ74" s="11">
        <v>2674.2380306688774</v>
      </c>
      <c r="CR74" s="14">
        <v>2.5279181613393167</v>
      </c>
      <c r="CS74" s="14">
        <v>2.7037000558323081</v>
      </c>
      <c r="CT74" s="14">
        <v>2.6775852754357654</v>
      </c>
      <c r="CU74" s="14">
        <v>2.216308783829009</v>
      </c>
      <c r="CV74" s="14">
        <v>2.6060755029342588</v>
      </c>
      <c r="CW74" s="68">
        <v>2.3825256829093306</v>
      </c>
      <c r="CX74" s="69">
        <v>2.5333001100454444</v>
      </c>
      <c r="CY74" s="11">
        <v>2.5148313977583969</v>
      </c>
      <c r="CZ74">
        <v>1.2602170411769185</v>
      </c>
      <c r="DA74">
        <v>1.1144913093901783</v>
      </c>
      <c r="DB74">
        <v>1.2790088193901519</v>
      </c>
      <c r="DC74">
        <v>1.4227471832561471</v>
      </c>
      <c r="DD74">
        <v>1.2091057612441523</v>
      </c>
      <c r="DE74" s="24">
        <v>1.224121489580825</v>
      </c>
      <c r="DF74" s="24">
        <v>1.264367853427679</v>
      </c>
      <c r="DG74" s="28">
        <v>1.22451424787633</v>
      </c>
      <c r="DH74" s="17">
        <v>-0.24495181881979144</v>
      </c>
      <c r="DI74" s="17">
        <v>-0.29912554526851809</v>
      </c>
      <c r="DJ74" s="17">
        <v>-0.22021948258176405</v>
      </c>
      <c r="DK74" s="17">
        <v>-7.6431549397646625E-2</v>
      </c>
      <c r="DL74" s="17">
        <v>-0.22640245050199115</v>
      </c>
      <c r="DM74" s="35">
        <v>-0.39033072619706022</v>
      </c>
      <c r="DN74" s="35">
        <v>-0.20930431718669507</v>
      </c>
      <c r="DO74" s="27">
        <v>-0.31322220139446344</v>
      </c>
      <c r="DP74" s="94">
        <v>0.12104418750763035</v>
      </c>
      <c r="DQ74" s="35">
        <v>0.15224809704765455</v>
      </c>
      <c r="DR74" s="35">
        <v>0.43532034768075523</v>
      </c>
      <c r="DS74" s="35">
        <v>0.14407010692100564</v>
      </c>
      <c r="DT74" s="35">
        <v>6.0815605372634904E-2</v>
      </c>
      <c r="DU74" s="35">
        <v>5.1499728792603429E-2</v>
      </c>
      <c r="DV74" s="35">
        <v>1.4022851287881812E-2</v>
      </c>
      <c r="DW74" s="35">
        <v>0.33793528509244636</v>
      </c>
      <c r="DX74" s="35">
        <v>1.9780424477187041E-2</v>
      </c>
      <c r="DY74" s="35">
        <v>0.22352593459832526</v>
      </c>
      <c r="DZ74" s="35">
        <v>1.2208040363402482E-2</v>
      </c>
      <c r="EA74" s="35">
        <v>4.4863983159668809E-2</v>
      </c>
      <c r="EB74" s="35">
        <v>4.0457135139705433E-2</v>
      </c>
      <c r="EC74" s="35">
        <v>3.587228301858416E-2</v>
      </c>
      <c r="ED74" s="35">
        <v>5.8721207679337223E-2</v>
      </c>
      <c r="EE74" s="35">
        <v>3.8067586519578575E-2</v>
      </c>
      <c r="ET74" s="10"/>
    </row>
    <row r="75" spans="1:150" x14ac:dyDescent="0.25">
      <c r="A75" s="7">
        <v>39844</v>
      </c>
      <c r="B75" s="8">
        <v>78</v>
      </c>
      <c r="C75" s="8">
        <v>127</v>
      </c>
      <c r="D75" s="9">
        <v>0.65151348579254942</v>
      </c>
      <c r="E75" s="10">
        <v>5.5757688441926814E-2</v>
      </c>
      <c r="F75" s="10">
        <v>0.10435055971464997</v>
      </c>
      <c r="G75" s="10">
        <v>6.4556187178159113E-2</v>
      </c>
      <c r="H75" s="10">
        <v>5.9675721609078972E-3</v>
      </c>
      <c r="I75" s="10">
        <v>3.9338530815737238E-2</v>
      </c>
      <c r="J75" s="69">
        <v>0.10743871288703521</v>
      </c>
      <c r="K75" s="69">
        <v>8.2486659580654029E-2</v>
      </c>
      <c r="L75" s="11">
        <v>3.9659688688933166E-2</v>
      </c>
      <c r="M75" s="12">
        <v>2802.5176156283383</v>
      </c>
      <c r="N75" s="12">
        <v>2102.5423956383756</v>
      </c>
      <c r="O75" s="12">
        <v>3926.8355128265489</v>
      </c>
      <c r="P75" s="12">
        <v>3152.1675950526164</v>
      </c>
      <c r="Q75" s="12">
        <v>1822.4561811947303</v>
      </c>
      <c r="R75" s="72">
        <v>2549.0655426740191</v>
      </c>
      <c r="S75" s="72">
        <v>4557.9603519814555</v>
      </c>
      <c r="T75" s="13">
        <v>1230.8824138671721</v>
      </c>
      <c r="U75" s="14">
        <v>2.5350825365222747</v>
      </c>
      <c r="V75" s="14">
        <v>2.3944695188108609</v>
      </c>
      <c r="W75" s="14">
        <v>1.6137673927839153</v>
      </c>
      <c r="X75" s="14">
        <v>2.7207524955430533</v>
      </c>
      <c r="Y75" s="14">
        <v>3.0211317496841721</v>
      </c>
      <c r="Z75" s="68">
        <v>2.9752046220368547</v>
      </c>
      <c r="AA75" s="14">
        <v>3.0699487658706013</v>
      </c>
      <c r="AB75" s="15">
        <v>1.7281744989745569</v>
      </c>
      <c r="AC75" s="73">
        <v>1.5282993847740021</v>
      </c>
      <c r="AD75" s="73">
        <v>2.7988814107465587</v>
      </c>
      <c r="AE75" s="73">
        <v>1.769612494626716</v>
      </c>
      <c r="AF75" s="73">
        <v>1.3740464548712139</v>
      </c>
      <c r="AG75" s="73">
        <v>0.99887362710656968</v>
      </c>
      <c r="AH75" s="74">
        <v>1.1539451036537161</v>
      </c>
      <c r="AI75" s="73">
        <v>2.5317867973150827</v>
      </c>
      <c r="AJ75" s="75">
        <v>1.0588506335002728</v>
      </c>
      <c r="AK75" s="17">
        <v>-0.13057598540715676</v>
      </c>
      <c r="AL75" s="17">
        <v>0</v>
      </c>
      <c r="AM75" s="17">
        <v>0</v>
      </c>
      <c r="AN75" s="17">
        <v>-0.20725551997717129</v>
      </c>
      <c r="AO75" s="17">
        <v>-0.3530540999848184</v>
      </c>
      <c r="AP75" s="35">
        <v>-0.23928437627132826</v>
      </c>
      <c r="AQ75" s="17">
        <v>0</v>
      </c>
      <c r="AR75" s="27">
        <v>-0.20881324256447686</v>
      </c>
      <c r="AS75" s="10">
        <v>0.22917731476575373</v>
      </c>
      <c r="AT75" s="10">
        <v>1.7859420530830943E-2</v>
      </c>
      <c r="AU75" s="10">
        <v>5.0515363327097267E-2</v>
      </c>
      <c r="AV75" s="10">
        <v>4.610851530713389E-2</v>
      </c>
      <c r="AW75" s="69">
        <v>4.1523663186012617E-2</v>
      </c>
      <c r="AX75" s="69">
        <v>6.437258784676568E-2</v>
      </c>
      <c r="AY75" s="11">
        <v>4.3718966687007033E-2</v>
      </c>
      <c r="AZ75" s="12">
        <v>2828.7086058901168</v>
      </c>
      <c r="BA75" s="12">
        <v>3997.6899525728181</v>
      </c>
      <c r="BB75" s="12">
        <v>2947.6769649615549</v>
      </c>
      <c r="BC75" s="12">
        <v>2060.0699511946459</v>
      </c>
      <c r="BD75" s="72">
        <v>1757.841757441199</v>
      </c>
      <c r="BE75" s="72">
        <v>3446.5310930730166</v>
      </c>
      <c r="BF75" s="13">
        <v>1902.553646574909</v>
      </c>
      <c r="BG75" s="14">
        <v>2.0401586978930841</v>
      </c>
      <c r="BH75" s="14">
        <v>1.7625652671993086</v>
      </c>
      <c r="BI75" s="14">
        <v>2.8670377657309372</v>
      </c>
      <c r="BJ75" s="14">
        <v>2.8559861891231084</v>
      </c>
      <c r="BK75" s="68">
        <v>3.1856594350586276</v>
      </c>
      <c r="BL75" s="14">
        <v>2.1824897456175676</v>
      </c>
      <c r="BM75" s="15">
        <v>3.0278063981738881</v>
      </c>
      <c r="BN75" s="73">
        <v>2.8465795467951622</v>
      </c>
      <c r="BO75" s="73">
        <v>1.1804090624321315</v>
      </c>
      <c r="BP75" s="73">
        <v>1.3551534891733492</v>
      </c>
      <c r="BQ75" s="73">
        <v>1.354629678291581</v>
      </c>
      <c r="BR75" s="74">
        <v>1.3198611497379744</v>
      </c>
      <c r="BS75" s="74">
        <v>1.6950753925679103</v>
      </c>
      <c r="BT75" s="76">
        <v>1.3358535782625136</v>
      </c>
      <c r="BU75" s="17">
        <v>0</v>
      </c>
      <c r="BV75" s="17">
        <v>-0.30809628231497044</v>
      </c>
      <c r="BW75" s="17">
        <v>-0.16146442341811318</v>
      </c>
      <c r="BX75" s="17">
        <v>-6.6347552314611646E-2</v>
      </c>
      <c r="BY75" s="35">
        <v>-3.443331535804206E-2</v>
      </c>
      <c r="BZ75" s="35">
        <v>-0.17270163055208143</v>
      </c>
      <c r="CA75" s="36">
        <v>-5.0600561240432107E-2</v>
      </c>
      <c r="CB75" s="35">
        <v>6.1727786585759087E-2</v>
      </c>
      <c r="CC75" s="10">
        <v>9.6636036987579346E-2</v>
      </c>
      <c r="CD75" s="10">
        <v>4.3393403260340017E-2</v>
      </c>
      <c r="CE75" s="10">
        <v>8.0788344223003947E-2</v>
      </c>
      <c r="CF75" s="10">
        <v>7.0092035604529479E-2</v>
      </c>
      <c r="CG75" s="69">
        <v>2.5495929024201239E-2</v>
      </c>
      <c r="CH75" s="69">
        <v>7.2712276697388306E-2</v>
      </c>
      <c r="CI75" s="11">
        <v>4.7869802856380865E-2</v>
      </c>
      <c r="CJ75" s="12">
        <v>2750.0421202620091</v>
      </c>
      <c r="CK75" s="12">
        <v>1908.7779537929641</v>
      </c>
      <c r="CL75" s="12">
        <v>2006.975441677992</v>
      </c>
      <c r="CM75" s="12">
        <v>2630.418336760225</v>
      </c>
      <c r="CN75" s="12">
        <v>2873.6789501370463</v>
      </c>
      <c r="CO75" s="72">
        <v>4020.4599684452896</v>
      </c>
      <c r="CP75" s="69">
        <v>2199.0908800644752</v>
      </c>
      <c r="CQ75" s="11">
        <v>3445.1197474205896</v>
      </c>
      <c r="CR75" s="14">
        <v>2.5714737356397737</v>
      </c>
      <c r="CS75" s="14">
        <v>2.5104622020597436</v>
      </c>
      <c r="CT75" s="14">
        <v>2.8194670376163491</v>
      </c>
      <c r="CU75" s="14">
        <v>2.6107460363663391</v>
      </c>
      <c r="CV75" s="14">
        <v>2.6182224258700408</v>
      </c>
      <c r="CW75" s="68">
        <v>2.3198641168304799</v>
      </c>
      <c r="CX75" s="69">
        <v>2.6522628665926056</v>
      </c>
      <c r="CY75" s="11">
        <v>2.4695505283832349</v>
      </c>
      <c r="CZ75">
        <v>1.338007449746424</v>
      </c>
      <c r="DA75">
        <v>1.2221913327867433</v>
      </c>
      <c r="DB75">
        <v>1.33450936486348</v>
      </c>
      <c r="DC75">
        <v>1.5376885724393541</v>
      </c>
      <c r="DD75">
        <v>1.2938544453109189</v>
      </c>
      <c r="DE75" s="24">
        <v>1.2553316041961771</v>
      </c>
      <c r="DF75" s="24">
        <v>1.3563029186333952</v>
      </c>
      <c r="DG75" s="28">
        <v>1.2831315035169994</v>
      </c>
      <c r="DH75" s="17">
        <v>-0.19834436582993398</v>
      </c>
      <c r="DI75" s="17">
        <v>-0.23139581553743716</v>
      </c>
      <c r="DJ75" s="17">
        <v>-0.18638215213487797</v>
      </c>
      <c r="DK75" s="17">
        <v>-1.817983496877229E-3</v>
      </c>
      <c r="DL75" s="17">
        <v>-0.17217942351900017</v>
      </c>
      <c r="DM75" s="35">
        <v>-0.37478664166394426</v>
      </c>
      <c r="DN75" s="35">
        <v>-0.15181103391454376</v>
      </c>
      <c r="DO75" s="27">
        <v>-0.28034628356907709</v>
      </c>
      <c r="DP75" s="94">
        <v>6.1727786585759087E-2</v>
      </c>
      <c r="DQ75" s="35">
        <v>5.0106308274498357E-2</v>
      </c>
      <c r="DR75" s="35">
        <v>9.8699179547221516E-2</v>
      </c>
      <c r="DS75" s="35">
        <v>5.8904807010730656E-2</v>
      </c>
      <c r="DT75" s="35">
        <v>3.1619199347943713E-4</v>
      </c>
      <c r="DU75" s="35">
        <v>3.3687150648308781E-2</v>
      </c>
      <c r="DV75" s="35">
        <v>0.10178733271960676</v>
      </c>
      <c r="DW75" s="35">
        <v>7.6835279413225571E-2</v>
      </c>
      <c r="DX75" s="35">
        <v>3.4008308521504708E-2</v>
      </c>
      <c r="DY75" s="35">
        <v>-0.11890037471108827</v>
      </c>
      <c r="DZ75" s="35">
        <v>-0.19163239825884604</v>
      </c>
      <c r="EA75" s="35">
        <v>-1.7114155245760588E-2</v>
      </c>
      <c r="EB75" s="35">
        <v>-2.008348864423375E-2</v>
      </c>
      <c r="EC75" s="35">
        <v>-1.4235072541739797E-3</v>
      </c>
      <c r="ED75" s="35">
        <v>-0.12059274128758481</v>
      </c>
      <c r="EE75" s="35">
        <v>-9.876030915150779E-3</v>
      </c>
      <c r="ET75" s="10"/>
    </row>
    <row r="76" spans="1:150" x14ac:dyDescent="0.25">
      <c r="A76" s="7">
        <v>39872</v>
      </c>
      <c r="B76" s="8">
        <v>81</v>
      </c>
      <c r="C76" s="8">
        <v>127</v>
      </c>
      <c r="D76" s="9">
        <v>0.66209547871269547</v>
      </c>
      <c r="E76" s="10">
        <v>-7.2429988889988153E-2</v>
      </c>
      <c r="F76" s="10">
        <v>9.0601982624192653E-4</v>
      </c>
      <c r="G76" s="10">
        <v>-4.3102991504422844E-2</v>
      </c>
      <c r="H76" s="10">
        <v>-1.1140524560573746E-2</v>
      </c>
      <c r="I76" s="10">
        <v>-0.10666843581677943</v>
      </c>
      <c r="J76" s="69">
        <v>-0.15795189642122198</v>
      </c>
      <c r="K76" s="69">
        <v>-2.4417424596322734E-2</v>
      </c>
      <c r="L76" s="11">
        <v>-9.436942634591558E-2</v>
      </c>
      <c r="M76" s="12">
        <v>2607.8058507282763</v>
      </c>
      <c r="N76" s="12">
        <v>1895.2864335041211</v>
      </c>
      <c r="O76" s="12">
        <v>1872.086006094059</v>
      </c>
      <c r="P76" s="12">
        <v>2011.8042200364864</v>
      </c>
      <c r="Q76" s="12">
        <v>3567.1261544648896</v>
      </c>
      <c r="R76" s="72">
        <v>3076.0182132128575</v>
      </c>
      <c r="S76" s="72">
        <v>2447.3898450381153</v>
      </c>
      <c r="T76" s="13">
        <v>2398.9467639054951</v>
      </c>
      <c r="U76" s="14">
        <v>2.5460053516854249</v>
      </c>
      <c r="V76" s="14">
        <v>2.5879630040098021</v>
      </c>
      <c r="W76" s="14">
        <v>2.5891401250540209</v>
      </c>
      <c r="X76" s="14">
        <v>2.7873828389687358</v>
      </c>
      <c r="Y76" s="14">
        <v>2.1069707379957197</v>
      </c>
      <c r="Z76" s="68">
        <v>2.7700484542422599</v>
      </c>
      <c r="AA76" s="14">
        <v>3.3697198250030866</v>
      </c>
      <c r="AB76" s="15">
        <v>1.7439874997971194</v>
      </c>
      <c r="AC76" s="73">
        <v>1.4176046773142452</v>
      </c>
      <c r="AD76" s="73">
        <v>2.8014172527959946</v>
      </c>
      <c r="AE76" s="73">
        <v>1.6933369023047</v>
      </c>
      <c r="AF76" s="73">
        <v>1.3587388565933518</v>
      </c>
      <c r="AG76" s="73">
        <v>0.89232533972447892</v>
      </c>
      <c r="AH76" s="74">
        <v>0.97167728616562798</v>
      </c>
      <c r="AI76" s="73">
        <v>2.4699670840976764</v>
      </c>
      <c r="AJ76" s="75">
        <v>0.9589275066308427</v>
      </c>
      <c r="AK76" s="17">
        <v>-0.19354835712480534</v>
      </c>
      <c r="AL76" s="17">
        <v>0</v>
      </c>
      <c r="AM76" s="17">
        <v>-4.3102991504422872E-2</v>
      </c>
      <c r="AN76" s="17">
        <v>-0.21608710932712494</v>
      </c>
      <c r="AO76" s="17">
        <v>-0.42206280719751643</v>
      </c>
      <c r="AP76" s="35">
        <v>-0.35944085167652473</v>
      </c>
      <c r="AQ76" s="17">
        <v>-2.4417424596322679E-2</v>
      </c>
      <c r="AR76" s="27">
        <v>-0.28347708299615226</v>
      </c>
      <c r="AS76" s="10">
        <v>-0.11324899454365982</v>
      </c>
      <c r="AT76" s="10">
        <v>-0.18598101809141757</v>
      </c>
      <c r="AU76" s="10">
        <v>-1.1462775078332129E-2</v>
      </c>
      <c r="AV76" s="10">
        <v>-1.443210847680529E-2</v>
      </c>
      <c r="AW76" s="69">
        <v>4.2278729132544804E-3</v>
      </c>
      <c r="AX76" s="69">
        <v>-0.11494136112015635</v>
      </c>
      <c r="AY76" s="11">
        <v>-4.224650747722318E-3</v>
      </c>
      <c r="AZ76" s="12">
        <v>2786.4979621992507</v>
      </c>
      <c r="BA76" s="12">
        <v>3895.326364206564</v>
      </c>
      <c r="BB76" s="12">
        <v>2221.5184960231381</v>
      </c>
      <c r="BC76" s="12">
        <v>2157.2294316266302</v>
      </c>
      <c r="BD76" s="72">
        <v>1496.4912251891737</v>
      </c>
      <c r="BE76" s="72">
        <v>3113.9233878156647</v>
      </c>
      <c r="BF76" s="13">
        <v>1795.7897725392302</v>
      </c>
      <c r="BG76" s="14">
        <v>2.0337294842214266</v>
      </c>
      <c r="BH76" s="14">
        <v>2.1353513060579137</v>
      </c>
      <c r="BI76" s="14">
        <v>2.6984373053747888</v>
      </c>
      <c r="BJ76" s="14">
        <v>2.8564872793123786</v>
      </c>
      <c r="BK76" s="68">
        <v>3.0610511320175795</v>
      </c>
      <c r="BL76" s="14">
        <v>2.2827401483149181</v>
      </c>
      <c r="BM76" s="15">
        <v>2.9683886170328448</v>
      </c>
      <c r="BN76" s="73">
        <v>2.5242072752320635</v>
      </c>
      <c r="BO76" s="73">
        <v>0.96087538323666799</v>
      </c>
      <c r="BP76" s="73">
        <v>1.3396196695303382</v>
      </c>
      <c r="BQ76" s="73">
        <v>1.3350795158285771</v>
      </c>
      <c r="BR76" s="74">
        <v>1.3254413549422086</v>
      </c>
      <c r="BS76" s="74">
        <v>1.5002411197448713</v>
      </c>
      <c r="BT76" s="76">
        <v>1.3302100634442595</v>
      </c>
      <c r="BU76" s="17">
        <v>-0.11324899454365978</v>
      </c>
      <c r="BV76" s="17">
        <v>-0.43677724015126895</v>
      </c>
      <c r="BW76" s="17">
        <v>-0.17107636812765092</v>
      </c>
      <c r="BX76" s="17">
        <v>-7.9822125719241854E-2</v>
      </c>
      <c r="BY76" s="35">
        <v>-3.0351022126103411E-2</v>
      </c>
      <c r="BZ76" s="35">
        <v>-0.26779243118891116</v>
      </c>
      <c r="CA76" s="36">
        <v>-5.4611442289274725E-2</v>
      </c>
      <c r="CB76" s="35">
        <v>-5.5105002142462646E-2</v>
      </c>
      <c r="CC76" s="10">
        <v>-7.9987755865915371E-3</v>
      </c>
      <c r="CD76" s="10">
        <v>-8.3453054339175121E-3</v>
      </c>
      <c r="CE76" s="10">
        <v>-6.3997518507033238E-2</v>
      </c>
      <c r="CF76" s="10">
        <v>-9.5870368148005813E-2</v>
      </c>
      <c r="CG76" s="69">
        <v>-0.11628961852463084</v>
      </c>
      <c r="CH76" s="69">
        <v>-3.0047340644276901E-2</v>
      </c>
      <c r="CI76" s="11">
        <v>-0.10323250637590552</v>
      </c>
      <c r="CJ76" s="12">
        <v>2595.4873137965565</v>
      </c>
      <c r="CK76" s="12">
        <v>1814.8207938557891</v>
      </c>
      <c r="CL76" s="12">
        <v>2033.8294580034303</v>
      </c>
      <c r="CM76" s="12">
        <v>2830.4813250919224</v>
      </c>
      <c r="CN76" s="12">
        <v>3700.1751036205433</v>
      </c>
      <c r="CO76" s="72">
        <v>2338.0493152818954</v>
      </c>
      <c r="CP76" s="69">
        <v>2276.0286004112418</v>
      </c>
      <c r="CQ76" s="11">
        <v>3209.0621512559624</v>
      </c>
      <c r="CR76" s="14">
        <v>2.6023568874014171</v>
      </c>
      <c r="CS76" s="14">
        <v>2.5676468507491679</v>
      </c>
      <c r="CT76" s="14">
        <v>2.8211759832070795</v>
      </c>
      <c r="CU76" s="14">
        <v>2.6837575374628977</v>
      </c>
      <c r="CV76" s="14">
        <v>2.2813782520380999</v>
      </c>
      <c r="CW76" s="68">
        <v>2.7248545856396618</v>
      </c>
      <c r="CX76" s="69">
        <v>2.6862253881654117</v>
      </c>
      <c r="CY76" s="11">
        <v>2.4412731555510327</v>
      </c>
      <c r="CZ76">
        <v>1.2642765463615164</v>
      </c>
      <c r="DA76">
        <v>1.212415298591905</v>
      </c>
      <c r="DB76">
        <v>1.3233724766092709</v>
      </c>
      <c r="DC76">
        <v>1.4392803195666128</v>
      </c>
      <c r="DD76">
        <v>1.1698121433090274</v>
      </c>
      <c r="DE76" s="24">
        <v>1.1093495708222907</v>
      </c>
      <c r="DF76" s="24">
        <v>1.3155496228203907</v>
      </c>
      <c r="DG76" s="28">
        <v>1.1506706223990555</v>
      </c>
      <c r="DH76" s="17">
        <v>-0.24251960126839267</v>
      </c>
      <c r="DI76" s="17">
        <v>-0.23754370792386836</v>
      </c>
      <c r="DJ76" s="17">
        <v>-0.19317204158179913</v>
      </c>
      <c r="DK76" s="17">
        <v>-6.5699155571423695E-2</v>
      </c>
      <c r="DL76" s="17">
        <v>-0.25154288694672788</v>
      </c>
      <c r="DM76" s="35">
        <v>-0.44749246460134751</v>
      </c>
      <c r="DN76" s="35">
        <v>-0.17729685670923045</v>
      </c>
      <c r="DO76" s="27">
        <v>-0.35463794043897656</v>
      </c>
      <c r="DP76" s="94">
        <v>-5.5105002142462646E-2</v>
      </c>
      <c r="DQ76" s="35">
        <v>-7.8081369057416611E-2</v>
      </c>
      <c r="DR76" s="35">
        <v>-4.7453603411865336E-3</v>
      </c>
      <c r="DS76" s="35">
        <v>-4.8754371671851301E-2</v>
      </c>
      <c r="DT76" s="35">
        <v>-1.6791904728002207E-2</v>
      </c>
      <c r="DU76" s="35">
        <v>-0.11231981598420789</v>
      </c>
      <c r="DV76" s="35">
        <v>-0.16360327658865045</v>
      </c>
      <c r="DW76" s="35">
        <v>-3.0068804763751195E-2</v>
      </c>
      <c r="DX76" s="35">
        <v>-0.10002080651334404</v>
      </c>
      <c r="DY76" s="35">
        <v>0.21334487830981405</v>
      </c>
      <c r="DZ76" s="35">
        <v>0.19194586908214428</v>
      </c>
      <c r="EA76" s="35">
        <v>1.0256252803442795E-2</v>
      </c>
      <c r="EB76" s="35">
        <v>4.4488745745408587E-3</v>
      </c>
      <c r="EC76" s="35">
        <v>1.2065332869087347E-3</v>
      </c>
      <c r="ED76" s="35">
        <v>0.13895308501188761</v>
      </c>
      <c r="EE76" s="35">
        <v>2.6732918269422685E-3</v>
      </c>
      <c r="ET76" s="10"/>
    </row>
    <row r="77" spans="1:150" x14ac:dyDescent="0.25">
      <c r="A77" s="7">
        <v>39903</v>
      </c>
      <c r="B77" s="8">
        <v>87</v>
      </c>
      <c r="C77" s="8">
        <v>136</v>
      </c>
      <c r="D77" s="9">
        <v>0.63629989430579703</v>
      </c>
      <c r="E77" s="10">
        <v>8.3076086089084442E-2</v>
      </c>
      <c r="F77" s="10">
        <v>7.9688160052943741E-2</v>
      </c>
      <c r="G77" s="10">
        <v>0.19196936149523136</v>
      </c>
      <c r="H77" s="10">
        <v>8.2221750727620321E-2</v>
      </c>
      <c r="I77" s="10">
        <v>-2.439973055073788E-2</v>
      </c>
      <c r="J77" s="69">
        <v>3.9012113526891441E-2</v>
      </c>
      <c r="K77" s="69">
        <v>0.1729805371380333</v>
      </c>
      <c r="L77" s="11">
        <v>6.6476893632695022E-3</v>
      </c>
      <c r="M77" s="12">
        <v>2489.1262616910649</v>
      </c>
      <c r="N77" s="12">
        <v>2213.6674727008931</v>
      </c>
      <c r="O77" s="12">
        <v>3503.3114350179253</v>
      </c>
      <c r="P77" s="12">
        <v>2188.8192323794824</v>
      </c>
      <c r="Q77" s="12">
        <v>2364.1014134532497</v>
      </c>
      <c r="R77" s="72">
        <v>1800.1020925920996</v>
      </c>
      <c r="S77" s="72">
        <v>3685.5204715154196</v>
      </c>
      <c r="T77" s="13">
        <v>1397.2803992931879</v>
      </c>
      <c r="U77" s="14">
        <v>2.523673547875275</v>
      </c>
      <c r="V77" s="14">
        <v>2.8895267289434163</v>
      </c>
      <c r="W77" s="14">
        <v>1.9690125064020045</v>
      </c>
      <c r="X77" s="14">
        <v>2.4699260475462679</v>
      </c>
      <c r="Y77" s="14">
        <v>2.6152895657863304</v>
      </c>
      <c r="Z77" s="68">
        <v>2.8848310801820256</v>
      </c>
      <c r="AA77" s="14">
        <v>3.1360575789716543</v>
      </c>
      <c r="AB77" s="15">
        <v>1.8726068759948653</v>
      </c>
      <c r="AC77" s="73">
        <v>1.5353737255270923</v>
      </c>
      <c r="AD77" s="73">
        <v>3.0246570392118799</v>
      </c>
      <c r="AE77" s="73">
        <v>2.0184057062364462</v>
      </c>
      <c r="AF77" s="73">
        <v>1.4704567441641023</v>
      </c>
      <c r="AG77" s="73">
        <v>0.87055284187160598</v>
      </c>
      <c r="AH77" s="74">
        <v>1.0095844707650232</v>
      </c>
      <c r="AI77" s="73">
        <v>2.8972233170181543</v>
      </c>
      <c r="AJ77" s="75">
        <v>0.96530215881681902</v>
      </c>
      <c r="AK77" s="17">
        <v>-0.12655151101462214</v>
      </c>
      <c r="AL77" s="17">
        <v>0</v>
      </c>
      <c r="AM77" s="17">
        <v>0</v>
      </c>
      <c r="AN77" s="17">
        <v>-0.15163241903805147</v>
      </c>
      <c r="AO77" s="17">
        <v>-0.43616431897714691</v>
      </c>
      <c r="AP77" s="35">
        <v>-0.33445128546144043</v>
      </c>
      <c r="AQ77" s="17">
        <v>0</v>
      </c>
      <c r="AR77" s="27">
        <v>-0.27871386122224695</v>
      </c>
      <c r="AS77" s="10">
        <v>0.21899625847724252</v>
      </c>
      <c r="AT77" s="10">
        <v>0.19759724924957275</v>
      </c>
      <c r="AU77" s="10">
        <v>1.5907632970871256E-2</v>
      </c>
      <c r="AV77" s="10">
        <v>1.0100254741969319E-2</v>
      </c>
      <c r="AW77" s="69">
        <v>6.8579134543371948E-3</v>
      </c>
      <c r="AX77" s="69">
        <v>0.14460446517931608</v>
      </c>
      <c r="AY77" s="11">
        <v>8.3246719943707286E-3</v>
      </c>
      <c r="AZ77" s="12">
        <v>3784.6413939133649</v>
      </c>
      <c r="BA77" s="12">
        <v>3117.9533045730759</v>
      </c>
      <c r="BB77" s="12">
        <v>2046.1427863708921</v>
      </c>
      <c r="BC77" s="12">
        <v>2242.5460064352128</v>
      </c>
      <c r="BD77" s="72">
        <v>1593.9851094761882</v>
      </c>
      <c r="BE77" s="72">
        <v>2984.4286045249337</v>
      </c>
      <c r="BF77" s="13">
        <v>1887.378725371934</v>
      </c>
      <c r="BG77" s="14">
        <v>1.3249665754437132</v>
      </c>
      <c r="BH77" s="14">
        <v>2.5131137221680864</v>
      </c>
      <c r="BI77" s="14">
        <v>2.899891311418807</v>
      </c>
      <c r="BJ77" s="14">
        <v>2.7763586919808718</v>
      </c>
      <c r="BK77" s="68">
        <v>2.9280546463133472</v>
      </c>
      <c r="BL77" s="14">
        <v>2.2473094013529797</v>
      </c>
      <c r="BM77" s="15">
        <v>2.8594309831121834</v>
      </c>
      <c r="BN77" s="73">
        <v>3.0769992241289201</v>
      </c>
      <c r="BO77" s="73">
        <v>1.1507417158358626</v>
      </c>
      <c r="BP77" s="73">
        <v>1.3609298475537865</v>
      </c>
      <c r="BQ77" s="73">
        <v>1.3485641590392308</v>
      </c>
      <c r="BR77" s="74">
        <v>1.3345311170432017</v>
      </c>
      <c r="BS77" s="74">
        <v>1.7171826845055969</v>
      </c>
      <c r="BT77" s="76">
        <v>1.3412836259060441</v>
      </c>
      <c r="BU77" s="17">
        <v>0</v>
      </c>
      <c r="BV77" s="17">
        <v>-0.32548597209040697</v>
      </c>
      <c r="BW77" s="17">
        <v>-0.15789015523094407</v>
      </c>
      <c r="BX77" s="17">
        <v>-7.0528094781082351E-2</v>
      </c>
      <c r="BY77" s="35">
        <v>-2.3701253354757701E-2</v>
      </c>
      <c r="BZ77" s="35">
        <v>-0.16191194730073633</v>
      </c>
      <c r="CA77" s="36">
        <v>-4.6741392639101598E-2</v>
      </c>
      <c r="CB77" s="35">
        <v>6.8151415256929332E-2</v>
      </c>
      <c r="CC77" s="10">
        <v>6.6133680290887495E-2</v>
      </c>
      <c r="CD77" s="10">
        <v>1.6382061447567368E-2</v>
      </c>
      <c r="CE77" s="10">
        <v>5.991025762192191E-3</v>
      </c>
      <c r="CF77" s="10">
        <v>4.5592830297512731E-2</v>
      </c>
      <c r="CG77" s="69">
        <v>0.20782583876822261</v>
      </c>
      <c r="CH77" s="69">
        <v>2.832097225633342E-2</v>
      </c>
      <c r="CI77" s="11">
        <v>0.13535973545622323</v>
      </c>
      <c r="CJ77" s="12">
        <v>2738.076854124673</v>
      </c>
      <c r="CK77" s="12">
        <v>3320.264850103888</v>
      </c>
      <c r="CL77" s="12">
        <v>2013.4502340465194</v>
      </c>
      <c r="CM77" s="12">
        <v>2264.0171601420952</v>
      </c>
      <c r="CN77" s="12">
        <v>2517.4613567025499</v>
      </c>
      <c r="CO77" s="72">
        <v>3635.1103668234709</v>
      </c>
      <c r="CP77" s="69">
        <v>2502.322270269176</v>
      </c>
      <c r="CQ77" s="11">
        <v>3135.879850189127</v>
      </c>
      <c r="CR77" s="14">
        <v>2.5497373776286389</v>
      </c>
      <c r="CS77" s="14">
        <v>2.5288840219649744</v>
      </c>
      <c r="CT77" s="14">
        <v>2.7679091542221577</v>
      </c>
      <c r="CU77" s="14">
        <v>2.7258008890525107</v>
      </c>
      <c r="CV77" s="14">
        <v>2.5971855788676312</v>
      </c>
      <c r="CW77" s="68">
        <v>2.1149968077914565</v>
      </c>
      <c r="CX77" s="69">
        <v>2.6797373885943849</v>
      </c>
      <c r="CY77" s="11">
        <v>2.3303804811269662</v>
      </c>
      <c r="CZ77">
        <v>1.3504387822721966</v>
      </c>
      <c r="DA77">
        <v>1.2925967843287629</v>
      </c>
      <c r="DB77">
        <v>1.3450520458391033</v>
      </c>
      <c r="DC77">
        <v>1.4479030850401526</v>
      </c>
      <c r="DD77">
        <v>1.2231471898388857</v>
      </c>
      <c r="DE77" s="24">
        <v>1.3399010758656009</v>
      </c>
      <c r="DF77" s="24">
        <v>1.3528072671901168</v>
      </c>
      <c r="DG77" s="28">
        <v>1.3064250934442394</v>
      </c>
      <c r="DH77" s="17">
        <v>-0.19089624006545058</v>
      </c>
      <c r="DI77" s="17">
        <v>-0.18711966726792995</v>
      </c>
      <c r="DJ77" s="17">
        <v>-0.17995453638937686</v>
      </c>
      <c r="DK77" s="17">
        <v>-6.0101735142814139E-2</v>
      </c>
      <c r="DL77" s="17">
        <v>-0.21741860880632358</v>
      </c>
      <c r="DM77" s="35">
        <v>-0.33266712263135911</v>
      </c>
      <c r="DN77" s="35">
        <v>-0.15399710381289433</v>
      </c>
      <c r="DO77" s="27">
        <v>-0.26728190278331299</v>
      </c>
      <c r="DP77" s="94">
        <v>6.8151415256929332E-2</v>
      </c>
      <c r="DQ77" s="35">
        <v>7.7424705921655984E-2</v>
      </c>
      <c r="DR77" s="35">
        <v>7.4036779885515283E-2</v>
      </c>
      <c r="DS77" s="35">
        <v>0.18631798132780289</v>
      </c>
      <c r="DT77" s="35">
        <v>7.6570370560191864E-2</v>
      </c>
      <c r="DU77" s="35">
        <v>-3.0051110718166341E-2</v>
      </c>
      <c r="DV77" s="35">
        <v>3.3360733359462984E-2</v>
      </c>
      <c r="DW77" s="35">
        <v>0.16732915697060483</v>
      </c>
      <c r="DX77" s="35">
        <v>9.9630919584104208E-4</v>
      </c>
      <c r="DY77" s="35">
        <v>0.29132809037252044</v>
      </c>
      <c r="DZ77" s="35">
        <v>0.16307137429607027</v>
      </c>
      <c r="EA77" s="35">
        <v>0.14041438303188933</v>
      </c>
      <c r="EB77" s="35">
        <v>5.5142499897003011E-2</v>
      </c>
      <c r="EC77" s="35">
        <v>1.6986371566254831E-2</v>
      </c>
      <c r="ED77" s="35">
        <v>0.17706913678676081</v>
      </c>
      <c r="EE77" s="35">
        <v>3.4142529487709933E-2</v>
      </c>
      <c r="ET77" s="10"/>
    </row>
    <row r="78" spans="1:150" x14ac:dyDescent="0.25">
      <c r="A78" s="7">
        <v>39933</v>
      </c>
      <c r="B78" s="8">
        <v>93</v>
      </c>
      <c r="C78" s="8">
        <v>144</v>
      </c>
      <c r="D78" s="9">
        <v>0.64190812123584406</v>
      </c>
      <c r="E78" s="10">
        <v>0.11998817820701609</v>
      </c>
      <c r="F78" s="10">
        <v>0.12937331296882162</v>
      </c>
      <c r="G78" s="10">
        <v>0.14905135553977045</v>
      </c>
      <c r="H78" s="10">
        <v>0.12280520360351416</v>
      </c>
      <c r="I78" s="10">
        <v>8.0569396667322227E-2</v>
      </c>
      <c r="J78" s="69">
        <v>0.12330111208566612</v>
      </c>
      <c r="K78" s="69">
        <v>0.17063368529354644</v>
      </c>
      <c r="L78" s="11">
        <v>7.9819363653714157E-2</v>
      </c>
      <c r="M78" s="12">
        <v>2666.5926756171507</v>
      </c>
      <c r="N78" s="12">
        <v>2344.377281924586</v>
      </c>
      <c r="O78" s="12">
        <v>2207.5182327392217</v>
      </c>
      <c r="P78" s="12">
        <v>1927.0187918796844</v>
      </c>
      <c r="Q78" s="12">
        <v>1947.5029143051258</v>
      </c>
      <c r="R78" s="72">
        <v>3902.1521562712614</v>
      </c>
      <c r="S78" s="72">
        <v>2765.6190204663403</v>
      </c>
      <c r="T78" s="13">
        <v>2355.7539071732726</v>
      </c>
      <c r="U78" s="14">
        <v>2.4218153269813794</v>
      </c>
      <c r="V78" s="14">
        <v>2.5380371256413978</v>
      </c>
      <c r="W78" s="14">
        <v>2.8120695853509088</v>
      </c>
      <c r="X78" s="14">
        <v>1.9286760510249668</v>
      </c>
      <c r="Y78" s="14">
        <v>2.7474303248645655</v>
      </c>
      <c r="Z78" s="68">
        <v>2.2407694813090369</v>
      </c>
      <c r="AA78" s="14">
        <v>3.1682651297870876</v>
      </c>
      <c r="AB78" s="15">
        <v>1.8134348315728661</v>
      </c>
      <c r="AC78" s="73">
        <v>1.7196004217200072</v>
      </c>
      <c r="AD78" s="73">
        <v>3.415966940969188</v>
      </c>
      <c r="AE78" s="73">
        <v>2.3192518127801964</v>
      </c>
      <c r="AF78" s="73">
        <v>1.6510364840213354</v>
      </c>
      <c r="AG78" s="73">
        <v>0.94069275910822403</v>
      </c>
      <c r="AH78" s="74">
        <v>1.1340673587547694</v>
      </c>
      <c r="AI78" s="73">
        <v>3.3915872087193546</v>
      </c>
      <c r="AJ78" s="75">
        <v>1.0423519628671341</v>
      </c>
      <c r="AK78" s="17">
        <v>-2.174801806359572E-2</v>
      </c>
      <c r="AL78" s="17">
        <v>0</v>
      </c>
      <c r="AM78" s="17">
        <v>0</v>
      </c>
      <c r="AN78" s="17">
        <v>-4.7448465527398676E-2</v>
      </c>
      <c r="AO78" s="17">
        <v>-0.39073641833762685</v>
      </c>
      <c r="AP78" s="35">
        <v>-0.25238838881165038</v>
      </c>
      <c r="AQ78" s="17">
        <v>0</v>
      </c>
      <c r="AR78" s="27">
        <v>-0.22114126061276218</v>
      </c>
      <c r="AS78" s="10">
        <v>0.29697947053994889</v>
      </c>
      <c r="AT78" s="10">
        <v>0.16872275446349874</v>
      </c>
      <c r="AU78" s="10">
        <v>0.1460657631993178</v>
      </c>
      <c r="AV78" s="10">
        <v>6.0793880064431469E-2</v>
      </c>
      <c r="AW78" s="69">
        <v>2.2637751733683292E-2</v>
      </c>
      <c r="AX78" s="69">
        <v>0.18272051695418928</v>
      </c>
      <c r="AY78" s="11">
        <v>3.979390965513839E-2</v>
      </c>
      <c r="AZ78" s="12">
        <v>3608.3275811747526</v>
      </c>
      <c r="BA78" s="12">
        <v>3876.4475837929035</v>
      </c>
      <c r="BB78" s="12">
        <v>2567.5847437252492</v>
      </c>
      <c r="BC78" s="12">
        <v>1939.4441425743619</v>
      </c>
      <c r="BD78" s="72">
        <v>1590.4920290010971</v>
      </c>
      <c r="BE78" s="72">
        <v>3385.6420362008407</v>
      </c>
      <c r="BF78" s="13">
        <v>1747.3915318959992</v>
      </c>
      <c r="BG78" s="14">
        <v>1.6881057187157968</v>
      </c>
      <c r="BH78" s="14">
        <v>1.975637575231044</v>
      </c>
      <c r="BI78" s="14">
        <v>2.5811602562067075</v>
      </c>
      <c r="BJ78" s="14">
        <v>2.6868669499076105</v>
      </c>
      <c r="BK78" s="68">
        <v>2.8760261181988338</v>
      </c>
      <c r="BL78" s="14">
        <v>2.1330389348153287</v>
      </c>
      <c r="BM78" s="15">
        <v>2.7909743924219246</v>
      </c>
      <c r="BN78" s="73">
        <v>3.9908048245625602</v>
      </c>
      <c r="BO78" s="73">
        <v>1.3448980278077423</v>
      </c>
      <c r="BP78" s="73">
        <v>1.5597151043974617</v>
      </c>
      <c r="BQ78" s="73">
        <v>1.4305486067830526</v>
      </c>
      <c r="BR78" s="74">
        <v>1.3647419011517008</v>
      </c>
      <c r="BS78" s="74">
        <v>2.0309471923232421</v>
      </c>
      <c r="BT78" s="76">
        <v>1.3946585453372655</v>
      </c>
      <c r="BU78" s="17">
        <v>0</v>
      </c>
      <c r="BV78" s="17">
        <v>-0.21168010737723109</v>
      </c>
      <c r="BW78" s="17">
        <v>-3.4886738057092748E-2</v>
      </c>
      <c r="BX78" s="17">
        <v>-1.4021891251944862E-2</v>
      </c>
      <c r="BY78" s="35">
        <v>-1.6000447102963999E-3</v>
      </c>
      <c r="BZ78" s="35">
        <v>-8.776065058397009E-3</v>
      </c>
      <c r="CA78" s="36">
        <v>-8.8075057397991596E-3</v>
      </c>
      <c r="CB78" s="35">
        <v>0.11531235336472172</v>
      </c>
      <c r="CC78" s="10">
        <v>0.12252660915215</v>
      </c>
      <c r="CD78" s="10">
        <v>4.1090196550291662E-2</v>
      </c>
      <c r="CE78" s="10">
        <v>5.8121244633516686E-2</v>
      </c>
      <c r="CF78" s="10">
        <v>0.17496893982226672</v>
      </c>
      <c r="CG78" s="69">
        <v>0.19770453689086831</v>
      </c>
      <c r="CH78" s="69">
        <v>7.8984335334345734E-2</v>
      </c>
      <c r="CI78" s="11">
        <v>0.18417404918375885</v>
      </c>
      <c r="CJ78" s="12">
        <v>2861.597801332633</v>
      </c>
      <c r="CK78" s="12">
        <v>3489.978277141302</v>
      </c>
      <c r="CL78" s="12">
        <v>2272.0599827440847</v>
      </c>
      <c r="CM78" s="12">
        <v>1928.4481461885091</v>
      </c>
      <c r="CN78" s="12">
        <v>3441.5065507026825</v>
      </c>
      <c r="CO78" s="72">
        <v>2785.9946875559194</v>
      </c>
      <c r="CP78" s="69">
        <v>2695.6792893518273</v>
      </c>
      <c r="CQ78" s="11">
        <v>3176.1051904562564</v>
      </c>
      <c r="CR78" s="14">
        <v>2.4878808964362289</v>
      </c>
      <c r="CS78" s="14">
        <v>2.3097942709078936</v>
      </c>
      <c r="CT78" s="14">
        <v>2.9300477339934181</v>
      </c>
      <c r="CU78" s="14">
        <v>2.5134707981634112</v>
      </c>
      <c r="CV78" s="14">
        <v>2.2827179045326056</v>
      </c>
      <c r="CW78" s="68">
        <v>2.391782261367478</v>
      </c>
      <c r="CX78" s="69">
        <v>2.5728193636169068</v>
      </c>
      <c r="CY78" s="11">
        <v>2.3268755014972466</v>
      </c>
      <c r="CZ78">
        <v>1.5061610563309926</v>
      </c>
      <c r="DA78">
        <v>1.4509742853135392</v>
      </c>
      <c r="DB78">
        <v>1.400320498773004</v>
      </c>
      <c r="DC78">
        <v>1.5320570144513947</v>
      </c>
      <c r="DD78">
        <v>1.4371599568915803</v>
      </c>
      <c r="DE78" s="24">
        <v>1.6048055975491857</v>
      </c>
      <c r="DF78" s="24">
        <v>1.4596578500246009</v>
      </c>
      <c r="DG78" s="28">
        <v>1.5470346928591356</v>
      </c>
      <c r="DH78" s="17">
        <v>-9.7596581391152792E-2</v>
      </c>
      <c r="DI78" s="17">
        <v>-8.7520196451797871E-2</v>
      </c>
      <c r="DJ78" s="17">
        <v>-0.14625870710944133</v>
      </c>
      <c r="DK78" s="17">
        <v>-5.4736781604318718E-3</v>
      </c>
      <c r="DL78" s="17">
        <v>-8.0491172464531524E-2</v>
      </c>
      <c r="DM78" s="35">
        <v>-0.20073238515914138</v>
      </c>
      <c r="DN78" s="35">
        <v>-8.7176127366624168E-2</v>
      </c>
      <c r="DO78" s="27">
        <v>-0.13233424390869664</v>
      </c>
      <c r="DP78" s="94">
        <v>0.11531235336472172</v>
      </c>
      <c r="DQ78" s="35">
        <v>0.11433679803958763</v>
      </c>
      <c r="DR78" s="35">
        <v>0.12372193280139317</v>
      </c>
      <c r="DS78" s="35">
        <v>0.14339997537234198</v>
      </c>
      <c r="DT78" s="35">
        <v>0.1171538234360857</v>
      </c>
      <c r="DU78" s="35">
        <v>7.4918016499893769E-2</v>
      </c>
      <c r="DV78" s="35">
        <v>0.11764973191823766</v>
      </c>
      <c r="DW78" s="35">
        <v>0.16498230512611797</v>
      </c>
      <c r="DX78" s="35">
        <v>7.4167983486285699E-2</v>
      </c>
      <c r="DY78" s="35">
        <v>0.19286581936603489</v>
      </c>
      <c r="DZ78" s="35">
        <v>6.931332154970897E-2</v>
      </c>
      <c r="EA78" s="35">
        <v>4.0147501030294332E-2</v>
      </c>
      <c r="EB78" s="35">
        <v>9.2206379459894017E-3</v>
      </c>
      <c r="EC78" s="35">
        <v>-1.2815363428472774E-2</v>
      </c>
      <c r="ED78" s="35">
        <v>8.1368900009712752E-2</v>
      </c>
      <c r="EE78" s="35">
        <v>-2.2234072200983429E-3</v>
      </c>
      <c r="ET78" s="10"/>
    </row>
    <row r="79" spans="1:150" x14ac:dyDescent="0.25">
      <c r="A79" s="7">
        <v>39964</v>
      </c>
      <c r="B79" s="8">
        <v>91</v>
      </c>
      <c r="C79" s="8">
        <v>148</v>
      </c>
      <c r="D79" s="9">
        <v>0.62023021272716738</v>
      </c>
      <c r="E79" s="10">
        <v>5.3666885780786079E-2</v>
      </c>
      <c r="F79" s="10">
        <v>0.11400004406144718</v>
      </c>
      <c r="G79" s="10">
        <v>3.271383304124649E-2</v>
      </c>
      <c r="H79" s="10">
        <v>5.26631095475006E-2</v>
      </c>
      <c r="I79" s="10">
        <v>2.5574449008433784E-2</v>
      </c>
      <c r="J79" s="69">
        <v>5.5151193509338253E-2</v>
      </c>
      <c r="K79" s="69">
        <v>8.2588642649768812E-2</v>
      </c>
      <c r="L79" s="11">
        <v>3.2019841013675297E-2</v>
      </c>
      <c r="M79" s="12">
        <v>2693.6086997186108</v>
      </c>
      <c r="N79" s="12">
        <v>2491.1418891738322</v>
      </c>
      <c r="O79" s="12">
        <v>2540.4582315817697</v>
      </c>
      <c r="P79" s="12">
        <v>2069.0354513148541</v>
      </c>
      <c r="Q79" s="12">
        <v>1620.7378411765608</v>
      </c>
      <c r="R79" s="72">
        <v>3866.8143935900389</v>
      </c>
      <c r="S79" s="72">
        <v>3097.7200097409777</v>
      </c>
      <c r="T79" s="13">
        <v>2200.081940430809</v>
      </c>
      <c r="U79" s="14">
        <v>2.4111331974057957</v>
      </c>
      <c r="V79" s="14">
        <v>2.5464181123346905</v>
      </c>
      <c r="W79" s="14">
        <v>2.5888598749293728</v>
      </c>
      <c r="X79" s="14">
        <v>2.8729485619521435</v>
      </c>
      <c r="Y79" s="14">
        <v>2.2828402818376383</v>
      </c>
      <c r="Z79" s="68">
        <v>2.0339431894166471</v>
      </c>
      <c r="AA79" s="14">
        <v>3.3739008798827936</v>
      </c>
      <c r="AB79" s="15">
        <v>1.5300425164862688</v>
      </c>
      <c r="AC79" s="73">
        <v>1.8118860211410464</v>
      </c>
      <c r="AD79" s="73">
        <v>3.8053873227521224</v>
      </c>
      <c r="AE79" s="73">
        <v>2.3951234293640957</v>
      </c>
      <c r="AF79" s="73">
        <v>1.7379851992462712</v>
      </c>
      <c r="AG79" s="73">
        <v>0.96475045810864013</v>
      </c>
      <c r="AH79" s="74">
        <v>1.1966125271100778</v>
      </c>
      <c r="AI79" s="73">
        <v>3.6716937927158044</v>
      </c>
      <c r="AJ79" s="75">
        <v>1.0757279069984322</v>
      </c>
      <c r="AK79" s="17">
        <v>0</v>
      </c>
      <c r="AL79" s="17">
        <v>0</v>
      </c>
      <c r="AM79" s="17">
        <v>0</v>
      </c>
      <c r="AN79" s="17">
        <v>0</v>
      </c>
      <c r="AO79" s="17">
        <v>-0.37515483793570681</v>
      </c>
      <c r="AP79" s="35">
        <v>-0.21115671617317355</v>
      </c>
      <c r="AQ79" s="17">
        <v>0</v>
      </c>
      <c r="AR79" s="27">
        <v>-0.19620232760547107</v>
      </c>
      <c r="AS79" s="10">
        <v>0.19851719953346336</v>
      </c>
      <c r="AT79" s="10">
        <v>7.4964701717137427E-2</v>
      </c>
      <c r="AU79" s="10">
        <v>4.5798881197722789E-2</v>
      </c>
      <c r="AV79" s="10">
        <v>1.4872018113417863E-2</v>
      </c>
      <c r="AW79" s="69">
        <v>-7.1639832610443151E-3</v>
      </c>
      <c r="AX79" s="69">
        <v>8.702028017714121E-2</v>
      </c>
      <c r="AY79" s="11">
        <v>3.4279729473301172E-3</v>
      </c>
      <c r="AZ79" s="12">
        <v>3658.3953631240165</v>
      </c>
      <c r="BA79" s="12">
        <v>4025.8683692119116</v>
      </c>
      <c r="BB79" s="12">
        <v>1947.9721188175129</v>
      </c>
      <c r="BC79" s="12">
        <v>1840.0531512702614</v>
      </c>
      <c r="BD79" s="72">
        <v>1555.7892026428121</v>
      </c>
      <c r="BE79" s="72">
        <v>3358.2900361040811</v>
      </c>
      <c r="BF79" s="13">
        <v>1692.4252122489347</v>
      </c>
      <c r="BG79" s="14">
        <v>2.2188962222993851</v>
      </c>
      <c r="BH79" s="14">
        <v>2.1549047530452103</v>
      </c>
      <c r="BI79" s="14">
        <v>2.2865133337057593</v>
      </c>
      <c r="BJ79" s="14">
        <v>2.7282351818308488</v>
      </c>
      <c r="BK79" s="68">
        <v>2.718505053066874</v>
      </c>
      <c r="BL79" s="14">
        <v>2.2039653661688785</v>
      </c>
      <c r="BM79" s="15">
        <v>2.7231819949502283</v>
      </c>
      <c r="BN79" s="73">
        <v>4.783048222219354</v>
      </c>
      <c r="BO79" s="73">
        <v>1.4457179073023159</v>
      </c>
      <c r="BP79" s="73">
        <v>1.631148311166055</v>
      </c>
      <c r="BQ79" s="73">
        <v>1.4518237515752548</v>
      </c>
      <c r="BR79" s="74">
        <v>1.3549649130162043</v>
      </c>
      <c r="BS79" s="74">
        <v>2.2076807860241887</v>
      </c>
      <c r="BT79" s="76">
        <v>1.3994393971014445</v>
      </c>
      <c r="BU79" s="17">
        <v>0</v>
      </c>
      <c r="BV79" s="17">
        <v>-0.15258394176907952</v>
      </c>
      <c r="BW79" s="17">
        <v>0</v>
      </c>
      <c r="BX79" s="17">
        <v>0</v>
      </c>
      <c r="BY79" s="35">
        <v>-8.752565277819202E-3</v>
      </c>
      <c r="BZ79" s="35">
        <v>0</v>
      </c>
      <c r="CA79" s="36">
        <v>-5.4097246838784585E-3</v>
      </c>
      <c r="CB79" s="35">
        <v>5.5094781695684956E-2</v>
      </c>
      <c r="CC79" s="10">
        <v>6.6814013974357739E-2</v>
      </c>
      <c r="CD79" s="10">
        <v>2.5791865433327881E-2</v>
      </c>
      <c r="CE79" s="10">
        <v>3.5306101410079574E-2</v>
      </c>
      <c r="CF79" s="10">
        <v>4.6572984433932783E-2</v>
      </c>
      <c r="CG79" s="69">
        <v>8.684210145718628E-2</v>
      </c>
      <c r="CH79" s="69">
        <v>4.533353630241866E-2</v>
      </c>
      <c r="CI79" s="11">
        <v>7.6587109265964626E-2</v>
      </c>
      <c r="CJ79" s="12">
        <v>2802.2008248322559</v>
      </c>
      <c r="CK79" s="12">
        <v>3588.1322892944008</v>
      </c>
      <c r="CL79" s="12">
        <v>1832.5544529999627</v>
      </c>
      <c r="CM79" s="12">
        <v>2583.3981712936466</v>
      </c>
      <c r="CN79" s="12">
        <v>1948.3041391429981</v>
      </c>
      <c r="CO79" s="72">
        <v>3217.0441332827036</v>
      </c>
      <c r="CP79" s="69">
        <v>2760.53307443012</v>
      </c>
      <c r="CQ79" s="11">
        <v>2893.9449522134973</v>
      </c>
      <c r="CR79" s="14">
        <v>2.4798918618944614</v>
      </c>
      <c r="CS79" s="14">
        <v>2.4837848937386733</v>
      </c>
      <c r="CT79" s="14">
        <v>2.817218432029843</v>
      </c>
      <c r="CU79" s="14">
        <v>2.6632444750299658</v>
      </c>
      <c r="CV79" s="14">
        <v>2.3100273604367669</v>
      </c>
      <c r="CW79" s="68">
        <v>2.0710496701158161</v>
      </c>
      <c r="CX79" s="69">
        <v>2.6379368710523834</v>
      </c>
      <c r="CY79" s="11">
        <v>2.1319080779796469</v>
      </c>
      <c r="CZ79">
        <v>1.5891426709280911</v>
      </c>
      <c r="DA79">
        <v>1.5479197014889119</v>
      </c>
      <c r="DB79">
        <v>1.4364373766408878</v>
      </c>
      <c r="DC79">
        <v>1.5861479747696394</v>
      </c>
      <c r="DD79">
        <v>1.5040927851929635</v>
      </c>
      <c r="DE79" s="24">
        <v>1.7441702880706127</v>
      </c>
      <c r="DF79" s="24">
        <v>1.5258293021578018</v>
      </c>
      <c r="DG79" s="28">
        <v>1.6655176079193763</v>
      </c>
      <c r="DH79" s="17">
        <v>-4.7878862041458414E-2</v>
      </c>
      <c r="DI79" s="17">
        <v>-2.655375810620908E-2</v>
      </c>
      <c r="DJ79" s="17">
        <v>-0.12423912656833269</v>
      </c>
      <c r="DK79" s="17">
        <v>0</v>
      </c>
      <c r="DL79" s="17">
        <v>-3.7666902152858284E-2</v>
      </c>
      <c r="DM79" s="35">
        <v>-0.13132230585968818</v>
      </c>
      <c r="DN79" s="35">
        <v>-4.579459319888457E-2</v>
      </c>
      <c r="DO79" s="27">
        <v>-6.5882231840596162E-2</v>
      </c>
      <c r="DP79" s="94">
        <v>5.5094781695684956E-2</v>
      </c>
      <c r="DQ79" s="35">
        <v>4.8015505613357622E-2</v>
      </c>
      <c r="DR79" s="35">
        <v>0.10834866389401872</v>
      </c>
      <c r="DS79" s="35">
        <v>2.7062452873818029E-2</v>
      </c>
      <c r="DT79" s="35">
        <v>4.7011729380072143E-2</v>
      </c>
      <c r="DU79" s="35">
        <v>1.9923068841005323E-2</v>
      </c>
      <c r="DV79" s="35">
        <v>4.9499813341909796E-2</v>
      </c>
      <c r="DW79" s="35">
        <v>7.6937262482340354E-2</v>
      </c>
      <c r="DX79" s="35">
        <v>2.6368460846246836E-2</v>
      </c>
      <c r="DY79" s="35">
        <v>6.9702103039751009E-2</v>
      </c>
      <c r="DZ79" s="35">
        <v>1.8673263490478448E-2</v>
      </c>
      <c r="EA79" s="35">
        <v>1.5787953203011202E-2</v>
      </c>
      <c r="EB79" s="35">
        <v>1.7527730644775865E-3</v>
      </c>
      <c r="EC79" s="35">
        <v>4.5665115819887086E-3</v>
      </c>
      <c r="ED79" s="35">
        <v>2.7267631038387422E-2</v>
      </c>
      <c r="EE79" s="35">
        <v>3.226076365229368E-3</v>
      </c>
      <c r="ET79" s="10"/>
    </row>
    <row r="80" spans="1:150" x14ac:dyDescent="0.25">
      <c r="A80" s="7">
        <v>39994</v>
      </c>
      <c r="B80" s="8">
        <v>102</v>
      </c>
      <c r="C80" s="8">
        <v>161</v>
      </c>
      <c r="D80" s="9">
        <v>0.63731469213645586</v>
      </c>
      <c r="E80" s="10">
        <v>2.3473053146736748E-2</v>
      </c>
      <c r="F80" s="10">
        <v>1.9583639541572641E-2</v>
      </c>
      <c r="G80" s="10">
        <v>2.7379500114605874E-2</v>
      </c>
      <c r="H80" s="10">
        <v>2.0318955524946863E-2</v>
      </c>
      <c r="I80" s="10">
        <v>1.7567892681150724E-2</v>
      </c>
      <c r="J80" s="69">
        <v>3.6588432975899116E-2</v>
      </c>
      <c r="K80" s="69">
        <v>3.108951012598701E-2</v>
      </c>
      <c r="L80" s="11">
        <v>1.5684677773229065E-2</v>
      </c>
      <c r="M80" s="12">
        <v>2581.1139219002166</v>
      </c>
      <c r="N80" s="12">
        <v>2243.3244190209543</v>
      </c>
      <c r="O80" s="12">
        <v>1906.0730319623071</v>
      </c>
      <c r="P80" s="12">
        <v>3443.8944442890706</v>
      </c>
      <c r="Q80" s="12">
        <v>3030.7716050659724</v>
      </c>
      <c r="R80" s="72">
        <v>1860.4897229020614</v>
      </c>
      <c r="S80" s="72">
        <v>3461.5984158819583</v>
      </c>
      <c r="T80" s="13">
        <v>1514.4662757859821</v>
      </c>
      <c r="U80" s="14">
        <v>2.440955566194686</v>
      </c>
      <c r="V80" s="14">
        <v>2.9235044229632043</v>
      </c>
      <c r="W80" s="14">
        <v>2.3756835757035524</v>
      </c>
      <c r="X80" s="14">
        <v>1.988729587341985</v>
      </c>
      <c r="Y80" s="14">
        <v>2.5283486559284372</v>
      </c>
      <c r="Z80" s="68">
        <v>2.4466302629941499</v>
      </c>
      <c r="AA80" s="14">
        <v>3.4712180046887746</v>
      </c>
      <c r="AB80" s="15">
        <v>1.5028225855022583</v>
      </c>
      <c r="AC80" s="73">
        <v>1.8544165180111194</v>
      </c>
      <c r="AD80" s="73">
        <v>3.8799106563969703</v>
      </c>
      <c r="AE80" s="73">
        <v>2.4607007115728647</v>
      </c>
      <c r="AF80" s="73">
        <v>1.7732992432127719</v>
      </c>
      <c r="AG80" s="73">
        <v>0.98169909062078364</v>
      </c>
      <c r="AH80" s="74">
        <v>1.2403947043563663</v>
      </c>
      <c r="AI80" s="73">
        <v>3.7858449540639656</v>
      </c>
      <c r="AJ80" s="75">
        <v>1.0926003525913728</v>
      </c>
      <c r="AK80" s="17">
        <v>0</v>
      </c>
      <c r="AL80" s="17">
        <v>0</v>
      </c>
      <c r="AM80" s="17">
        <v>0</v>
      </c>
      <c r="AN80" s="17">
        <v>0</v>
      </c>
      <c r="AO80" s="17">
        <v>-0.3641776251862251</v>
      </c>
      <c r="AP80" s="35">
        <v>-0.1822941765543874</v>
      </c>
      <c r="AQ80" s="17">
        <v>0</v>
      </c>
      <c r="AR80" s="27">
        <v>-0.18359502011909135</v>
      </c>
      <c r="AS80" s="10">
        <v>7.5353483207179467E-2</v>
      </c>
      <c r="AT80" s="10">
        <v>2.4324643657906909E-2</v>
      </c>
      <c r="AU80" s="10">
        <v>2.1439333370439663E-2</v>
      </c>
      <c r="AV80" s="10">
        <v>7.4041532319060466E-3</v>
      </c>
      <c r="AW80" s="69">
        <v>1.0217891749417169E-2</v>
      </c>
      <c r="AX80" s="69">
        <v>3.2919011205815883E-2</v>
      </c>
      <c r="AY80" s="11">
        <v>8.8774565326578282E-3</v>
      </c>
      <c r="AZ80" s="12">
        <v>2583.7118252277578</v>
      </c>
      <c r="BA80" s="12">
        <v>4241.0806584747588</v>
      </c>
      <c r="BB80" s="12">
        <v>2170.0697028210802</v>
      </c>
      <c r="BC80" s="12">
        <v>1608.5265295457771</v>
      </c>
      <c r="BD80" s="72">
        <v>1499.800689807613</v>
      </c>
      <c r="BE80" s="72">
        <v>3247.3955671380859</v>
      </c>
      <c r="BF80" s="13">
        <v>1551.5965278536016</v>
      </c>
      <c r="BG80" s="14">
        <v>2.411995414645939</v>
      </c>
      <c r="BH80" s="14">
        <v>1.8575030880639738</v>
      </c>
      <c r="BI80" s="14">
        <v>2.5446851855816202</v>
      </c>
      <c r="BJ80" s="14">
        <v>2.9142865878534785</v>
      </c>
      <c r="BK80" s="68">
        <v>2.7565706635749061</v>
      </c>
      <c r="BL80" s="14">
        <v>2.1880709786469077</v>
      </c>
      <c r="BM80" s="15">
        <v>2.8317048588212175</v>
      </c>
      <c r="BN80" s="73">
        <v>5.1434675661114895</v>
      </c>
      <c r="BO80" s="73">
        <v>1.4808844802272998</v>
      </c>
      <c r="BP80" s="73">
        <v>1.6661190435857738</v>
      </c>
      <c r="BQ80" s="73">
        <v>1.4625732770976387</v>
      </c>
      <c r="BR80" s="74">
        <v>1.3688097978216622</v>
      </c>
      <c r="BS80" s="74">
        <v>2.2803554545581837</v>
      </c>
      <c r="BT80" s="76">
        <v>1.4118628595193017</v>
      </c>
      <c r="BU80" s="17">
        <v>0</v>
      </c>
      <c r="BV80" s="17">
        <v>-0.13197084812262416</v>
      </c>
      <c r="BW80" s="17">
        <v>0</v>
      </c>
      <c r="BX80" s="17">
        <v>0</v>
      </c>
      <c r="BY80" s="35">
        <v>0</v>
      </c>
      <c r="BZ80" s="35">
        <v>0</v>
      </c>
      <c r="CA80" s="36">
        <v>0</v>
      </c>
      <c r="CB80" s="35">
        <v>1.561672543076508E-2</v>
      </c>
      <c r="CC80" s="10">
        <v>2.4423050317060126E-2</v>
      </c>
      <c r="CD80" s="10">
        <v>1.4883740630933742E-2</v>
      </c>
      <c r="CE80" s="10">
        <v>1.3100295257778418E-2</v>
      </c>
      <c r="CF80" s="10">
        <v>6.0093191546635024E-3</v>
      </c>
      <c r="CG80" s="69">
        <v>2.0363592560863397E-2</v>
      </c>
      <c r="CH80" s="69">
        <v>1.7575480938283601E-2</v>
      </c>
      <c r="CI80" s="11">
        <v>1.3397114014265634E-2</v>
      </c>
      <c r="CJ80" s="12">
        <v>2725.4320304071398</v>
      </c>
      <c r="CK80" s="12">
        <v>2329.3975582550243</v>
      </c>
      <c r="CL80" s="12">
        <v>1714.7024884239979</v>
      </c>
      <c r="CM80" s="12">
        <v>1983.2402305447094</v>
      </c>
      <c r="CN80" s="12">
        <v>2884.3753734338597</v>
      </c>
      <c r="CO80" s="72">
        <v>4172.1774931215632</v>
      </c>
      <c r="CP80" s="69">
        <v>2000.2622854295928</v>
      </c>
      <c r="CQ80" s="11">
        <v>3547.1757542531541</v>
      </c>
      <c r="CR80" s="14">
        <v>2.4869786125293292</v>
      </c>
      <c r="CS80" s="14">
        <v>2.9329341340056545</v>
      </c>
      <c r="CT80" s="14">
        <v>2.5657215263666346</v>
      </c>
      <c r="CU80" s="14">
        <v>2.6969965214084772</v>
      </c>
      <c r="CV80" s="14">
        <v>2.1525096990657842</v>
      </c>
      <c r="CW80" s="68">
        <v>2.2721712787319195</v>
      </c>
      <c r="CX80" s="69">
        <v>2.7277906494859359</v>
      </c>
      <c r="CY80" s="11">
        <v>2.2140965992266461</v>
      </c>
      <c r="CZ80">
        <v>1.6139598756902878</v>
      </c>
      <c r="DA80">
        <v>1.5857246222451444</v>
      </c>
      <c r="DB80">
        <v>1.4578169379873895</v>
      </c>
      <c r="DC80">
        <v>1.6069269815616489</v>
      </c>
      <c r="DD80">
        <v>1.5131313587774149</v>
      </c>
      <c r="DE80" s="24">
        <v>1.7796878611736464</v>
      </c>
      <c r="DF80" s="24">
        <v>1.5526464859729507</v>
      </c>
      <c r="DG80" s="28">
        <v>1.6878307372054393</v>
      </c>
      <c r="DH80" s="17">
        <v>-3.3009847653132307E-2</v>
      </c>
      <c r="DI80" s="17">
        <v>-2.7792315594837858E-3</v>
      </c>
      <c r="DJ80" s="17">
        <v>-0.11120452887345589</v>
      </c>
      <c r="DK80" s="17">
        <v>0</v>
      </c>
      <c r="DL80" s="17">
        <v>-3.1883935434798727E-2</v>
      </c>
      <c r="DM80" s="35">
        <v>-0.11363290722950459</v>
      </c>
      <c r="DN80" s="35">
        <v>-2.9023974260444341E-2</v>
      </c>
      <c r="DO80" s="27">
        <v>-5.3367749597813097E-2</v>
      </c>
      <c r="DP80" s="94">
        <v>1.561672543076508E-2</v>
      </c>
      <c r="DQ80" s="35">
        <v>1.7821672979308287E-2</v>
      </c>
      <c r="DR80" s="35">
        <v>1.393225937414418E-2</v>
      </c>
      <c r="DS80" s="35">
        <v>2.1728119947177413E-2</v>
      </c>
      <c r="DT80" s="35">
        <v>1.4667575357518402E-2</v>
      </c>
      <c r="DU80" s="35">
        <v>1.1916512513722263E-2</v>
      </c>
      <c r="DV80" s="35">
        <v>3.0937052808470655E-2</v>
      </c>
      <c r="DW80" s="35">
        <v>2.5438129958558549E-2</v>
      </c>
      <c r="DX80" s="35">
        <v>1.0033297605800604E-2</v>
      </c>
      <c r="DY80" s="35">
        <v>4.7875638274331E-2</v>
      </c>
      <c r="DZ80" s="35">
        <v>6.8602052065367111E-2</v>
      </c>
      <c r="EA80" s="35">
        <v>5.0074564157654114E-2</v>
      </c>
      <c r="EB80" s="35">
        <v>4.3330239495777946E-2</v>
      </c>
      <c r="EC80" s="35">
        <v>1.8035619107301185E-2</v>
      </c>
      <c r="ED80" s="35">
        <v>5.8355874049360074E-2</v>
      </c>
      <c r="EE80" s="35">
        <v>3.0517195680487257E-2</v>
      </c>
      <c r="ET80" s="10"/>
    </row>
    <row r="81" spans="1:150" x14ac:dyDescent="0.25">
      <c r="A81" s="7">
        <v>40025</v>
      </c>
      <c r="B81" s="8">
        <v>101</v>
      </c>
      <c r="C81" s="8">
        <v>167</v>
      </c>
      <c r="D81" s="9">
        <v>0.61048277716750188</v>
      </c>
      <c r="E81" s="10">
        <v>5.3179392630967749E-2</v>
      </c>
      <c r="F81" s="10">
        <v>7.4918151023185178E-2</v>
      </c>
      <c r="G81" s="10">
        <v>5.2162696530343715E-2</v>
      </c>
      <c r="H81" s="10">
        <v>4.4866674022947105E-2</v>
      </c>
      <c r="I81" s="10">
        <v>4.5581934824025956E-2</v>
      </c>
      <c r="J81" s="69">
        <v>2.452523919856428E-2</v>
      </c>
      <c r="K81" s="69">
        <v>8.0951702557316943E-2</v>
      </c>
      <c r="L81" s="11">
        <v>2.3637234524374263E-2</v>
      </c>
      <c r="M81" s="12">
        <v>2611.4328000393207</v>
      </c>
      <c r="N81" s="12">
        <v>3763.2496700821707</v>
      </c>
      <c r="O81" s="12">
        <v>1955.9368560848334</v>
      </c>
      <c r="P81" s="12">
        <v>2278.1363876909913</v>
      </c>
      <c r="Q81" s="12">
        <v>2333.4774696005566</v>
      </c>
      <c r="R81" s="72">
        <v>1800.1204832186002</v>
      </c>
      <c r="S81" s="72">
        <v>3796.7525763445337</v>
      </c>
      <c r="T81" s="13">
        <v>1368.8269740219939</v>
      </c>
      <c r="U81" s="14">
        <v>2.490981301640296</v>
      </c>
      <c r="V81" s="14">
        <v>2.2147158806313305</v>
      </c>
      <c r="W81" s="14">
        <v>3.1910352180094601</v>
      </c>
      <c r="X81" s="14">
        <v>1.988775866145722</v>
      </c>
      <c r="Y81" s="14">
        <v>2.5963581764112202</v>
      </c>
      <c r="Z81" s="68">
        <v>2.437691419119814</v>
      </c>
      <c r="AA81" s="14">
        <v>3.312997460097999</v>
      </c>
      <c r="AB81" s="15">
        <v>1.649782752649632</v>
      </c>
      <c r="AC81" s="73">
        <v>1.9530332621237849</v>
      </c>
      <c r="AD81" s="73">
        <v>4.1705863889093839</v>
      </c>
      <c r="AE81" s="73">
        <v>2.5890574960426407</v>
      </c>
      <c r="AF81" s="73">
        <v>1.8528612823031381</v>
      </c>
      <c r="AG81" s="73">
        <v>1.0264468345862658</v>
      </c>
      <c r="AH81" s="74">
        <v>1.2708156811813385</v>
      </c>
      <c r="AI81" s="73">
        <v>4.0923155487134713</v>
      </c>
      <c r="AJ81" s="75">
        <v>1.1184264033669891</v>
      </c>
      <c r="AK81" s="17">
        <v>0</v>
      </c>
      <c r="AL81" s="17">
        <v>0</v>
      </c>
      <c r="AM81" s="17">
        <v>0</v>
      </c>
      <c r="AN81" s="17">
        <v>0</v>
      </c>
      <c r="AO81" s="17">
        <v>-0.33519561113780616</v>
      </c>
      <c r="AP81" s="35">
        <v>-0.16223974564032495</v>
      </c>
      <c r="AQ81" s="17">
        <v>0</v>
      </c>
      <c r="AR81" s="27">
        <v>-0.16429746414277924</v>
      </c>
      <c r="AS81" s="10">
        <v>5.3527018441759458E-2</v>
      </c>
      <c r="AT81" s="10">
        <v>7.4253432232795569E-2</v>
      </c>
      <c r="AU81" s="10">
        <v>5.5725944325082571E-2</v>
      </c>
      <c r="AV81" s="10">
        <v>4.8981619663206404E-2</v>
      </c>
      <c r="AW81" s="69">
        <v>2.3686999274729646E-2</v>
      </c>
      <c r="AX81" s="69">
        <v>6.4007254216788531E-2</v>
      </c>
      <c r="AY81" s="11">
        <v>3.6168575847915718E-2</v>
      </c>
      <c r="AZ81" s="12">
        <v>2724.1668875795872</v>
      </c>
      <c r="BA81" s="12">
        <v>4119.1594654802539</v>
      </c>
      <c r="BB81" s="12">
        <v>2341.4219787634502</v>
      </c>
      <c r="BC81" s="12">
        <v>1607.022008716229</v>
      </c>
      <c r="BD81" s="72">
        <v>1604.9017558933997</v>
      </c>
      <c r="BE81" s="72">
        <v>3251.4520587937391</v>
      </c>
      <c r="BF81" s="13">
        <v>1605.9479901343655</v>
      </c>
      <c r="BG81" s="14">
        <v>2.2936281614171126</v>
      </c>
      <c r="BH81" s="14">
        <v>2.1724702778754836</v>
      </c>
      <c r="BI81" s="14">
        <v>2.5935190303277817</v>
      </c>
      <c r="BJ81" s="14">
        <v>2.9517678723010752</v>
      </c>
      <c r="BK81" s="68">
        <v>2.5187282499734382</v>
      </c>
      <c r="BL81" s="14">
        <v>2.3373047050482301</v>
      </c>
      <c r="BM81" s="15">
        <v>2.7324107295795876</v>
      </c>
      <c r="BN81" s="73">
        <v>5.4187820493773309</v>
      </c>
      <c r="BO81" s="73">
        <v>1.5908452356244562</v>
      </c>
      <c r="BP81" s="73">
        <v>1.7589651006475946</v>
      </c>
      <c r="BQ81" s="73">
        <v>1.5342124850860048</v>
      </c>
      <c r="BR81" s="74">
        <v>1.4012327945099068</v>
      </c>
      <c r="BS81" s="74">
        <v>2.4263147458427294</v>
      </c>
      <c r="BT81" s="76">
        <v>1.4629279284406809</v>
      </c>
      <c r="BU81" s="17">
        <v>0</v>
      </c>
      <c r="BV81" s="17">
        <v>-6.751670431760648E-2</v>
      </c>
      <c r="BW81" s="17">
        <v>0</v>
      </c>
      <c r="BX81" s="17">
        <v>0</v>
      </c>
      <c r="BY81" s="35">
        <v>0</v>
      </c>
      <c r="BZ81" s="35">
        <v>0</v>
      </c>
      <c r="CA81" s="36">
        <v>0</v>
      </c>
      <c r="CB81" s="35">
        <v>4.1871937570739655E-2</v>
      </c>
      <c r="CC81" s="10">
        <v>6.1187555766558592E-2</v>
      </c>
      <c r="CD81" s="10">
        <v>4.7455033116609639E-2</v>
      </c>
      <c r="CE81" s="10">
        <v>4.5199803706774039E-2</v>
      </c>
      <c r="CF81" s="10">
        <v>1.8657128087987071E-2</v>
      </c>
      <c r="CG81" s="69">
        <v>4.9001854071504633E-2</v>
      </c>
      <c r="CH81" s="69">
        <v>5.3579079531349216E-2</v>
      </c>
      <c r="CI81" s="11">
        <v>2.8974796997468306E-2</v>
      </c>
      <c r="CJ81" s="12">
        <v>2888.6063499419097</v>
      </c>
      <c r="CK81" s="12">
        <v>2623.287836961556</v>
      </c>
      <c r="CL81" s="12">
        <v>2639.5181797913228</v>
      </c>
      <c r="CM81" s="12">
        <v>2126.9162719090482</v>
      </c>
      <c r="CN81" s="12">
        <v>2448.6789625849747</v>
      </c>
      <c r="CO81" s="72">
        <v>4692.5631692825518</v>
      </c>
      <c r="CP81" s="69">
        <v>2595.3841628426853</v>
      </c>
      <c r="CQ81" s="11">
        <v>3211.6337616658716</v>
      </c>
      <c r="CR81" s="14">
        <v>2.5107802574048499</v>
      </c>
      <c r="CS81" s="14">
        <v>2.6138779712830007</v>
      </c>
      <c r="CT81" s="14">
        <v>2.3644980148050725</v>
      </c>
      <c r="CU81" s="14">
        <v>3.0644989637612503</v>
      </c>
      <c r="CV81" s="14">
        <v>2.6522568040992689</v>
      </c>
      <c r="CW81" s="68">
        <v>2.1778938455198</v>
      </c>
      <c r="CX81" s="69">
        <v>2.5287661261685264</v>
      </c>
      <c r="CY81" s="11">
        <v>2.490966174808253</v>
      </c>
      <c r="CZ81">
        <v>1.6815395028468703</v>
      </c>
      <c r="DA81">
        <v>1.6827512359991743</v>
      </c>
      <c r="DB81">
        <v>1.5269976890575356</v>
      </c>
      <c r="DC81">
        <v>1.6795597656993544</v>
      </c>
      <c r="DD81">
        <v>1.541362044352075</v>
      </c>
      <c r="DE81" s="24">
        <v>1.8668958660397057</v>
      </c>
      <c r="DF81" s="24">
        <v>1.6358358555289652</v>
      </c>
      <c r="DG81" s="28">
        <v>1.7367352901820541</v>
      </c>
      <c r="DH81" s="17">
        <v>0</v>
      </c>
      <c r="DI81" s="17">
        <v>0</v>
      </c>
      <c r="DJ81" s="17">
        <v>-6.9026710357252941E-2</v>
      </c>
      <c r="DK81" s="17">
        <v>0</v>
      </c>
      <c r="DL81" s="17">
        <v>-1.3821670014167786E-2</v>
      </c>
      <c r="DM81" s="35">
        <v>-7.0199276295780932E-2</v>
      </c>
      <c r="DN81" s="35">
        <v>0</v>
      </c>
      <c r="DO81" s="27">
        <v>-2.5939272311153228E-2</v>
      </c>
      <c r="DP81" s="94">
        <v>4.1871937570739655E-2</v>
      </c>
      <c r="DQ81" s="35">
        <v>4.7528012463539292E-2</v>
      </c>
      <c r="DR81" s="35">
        <v>6.9266770855756721E-2</v>
      </c>
      <c r="DS81" s="35">
        <v>4.6511316362915257E-2</v>
      </c>
      <c r="DT81" s="35">
        <v>3.9215293855518647E-2</v>
      </c>
      <c r="DU81" s="35">
        <v>3.9930554656597499E-2</v>
      </c>
      <c r="DV81" s="35">
        <v>1.8873859031135819E-2</v>
      </c>
      <c r="DW81" s="35">
        <v>7.5300322389888485E-2</v>
      </c>
      <c r="DX81" s="35">
        <v>1.7985854356945802E-2</v>
      </c>
      <c r="DY81" s="35">
        <v>7.5846414997796693E-2</v>
      </c>
      <c r="DZ81" s="35">
        <v>1.0164320140171858E-2</v>
      </c>
      <c r="EA81" s="35">
        <v>4.0281826664811263E-3</v>
      </c>
      <c r="EB81" s="35">
        <v>-7.9160270343750627E-3</v>
      </c>
      <c r="EC81" s="35">
        <v>-6.8170851611163326E-3</v>
      </c>
      <c r="ED81" s="35">
        <v>1.9813977483265108E-2</v>
      </c>
      <c r="EE81" s="35">
        <v>-7.3459845067508044E-3</v>
      </c>
      <c r="ET81" s="10"/>
    </row>
    <row r="82" spans="1:150" x14ac:dyDescent="0.25">
      <c r="A82" s="7">
        <v>40056</v>
      </c>
      <c r="B82" s="8">
        <v>102</v>
      </c>
      <c r="C82" s="8">
        <v>161</v>
      </c>
      <c r="D82" s="9">
        <v>0.63283484726467676</v>
      </c>
      <c r="E82" s="10">
        <v>1.4039257214531689E-2</v>
      </c>
      <c r="F82" s="10">
        <v>6.6088201450951508E-3</v>
      </c>
      <c r="G82" s="10">
        <v>2.2729605175105961E-2</v>
      </c>
      <c r="H82" s="10">
        <v>7.0669005743484647E-3</v>
      </c>
      <c r="I82" s="10">
        <v>1.7236688539055831E-2</v>
      </c>
      <c r="J82" s="69">
        <v>2.3522873742328924E-2</v>
      </c>
      <c r="K82" s="69">
        <v>1.6976247891982085E-2</v>
      </c>
      <c r="L82" s="11">
        <v>1.1027163070599878E-2</v>
      </c>
      <c r="M82" s="12">
        <v>2650.1682227644887</v>
      </c>
      <c r="N82" s="12">
        <v>2144.3117400904212</v>
      </c>
      <c r="O82" s="12">
        <v>2659.1069933443655</v>
      </c>
      <c r="P82" s="12">
        <v>3675.4393024227797</v>
      </c>
      <c r="Q82" s="12">
        <v>2223.2012072056855</v>
      </c>
      <c r="R82" s="72">
        <v>2043.1670289785366</v>
      </c>
      <c r="S82" s="72">
        <v>4012.8908181185493</v>
      </c>
      <c r="T82" s="13">
        <v>1190.1789385606619</v>
      </c>
      <c r="U82" s="14">
        <v>2.4737204807407238</v>
      </c>
      <c r="V82" s="14">
        <v>2.7454791084007981</v>
      </c>
      <c r="W82" s="14">
        <v>2.0847912734931451</v>
      </c>
      <c r="X82" s="14">
        <v>2.0434911892788286</v>
      </c>
      <c r="Y82" s="14">
        <v>2.9044060566804668</v>
      </c>
      <c r="Z82" s="68">
        <v>2.7702323413041938</v>
      </c>
      <c r="AA82" s="14">
        <v>3.3604202474328044</v>
      </c>
      <c r="AB82" s="15">
        <v>1.5785243532562894</v>
      </c>
      <c r="AC82" s="73">
        <v>1.9804523984392763</v>
      </c>
      <c r="AD82" s="73">
        <v>4.1981490442532676</v>
      </c>
      <c r="AE82" s="73">
        <v>2.6479057507033383</v>
      </c>
      <c r="AF82" s="73">
        <v>1.8659552687632341</v>
      </c>
      <c r="AG82" s="73">
        <v>1.044139378975929</v>
      </c>
      <c r="AH82" s="74">
        <v>1.3007089179995388</v>
      </c>
      <c r="AI82" s="73">
        <v>4.1617877119206437</v>
      </c>
      <c r="AJ82" s="75">
        <v>1.1307594736993813</v>
      </c>
      <c r="AK82" s="17">
        <v>0</v>
      </c>
      <c r="AL82" s="17">
        <v>0</v>
      </c>
      <c r="AM82" s="17">
        <v>0</v>
      </c>
      <c r="AN82" s="17">
        <v>0</v>
      </c>
      <c r="AO82" s="17">
        <v>-0.32373658494759117</v>
      </c>
      <c r="AP82" s="35">
        <v>-0.142533216950681</v>
      </c>
      <c r="AQ82" s="17">
        <v>0</v>
      </c>
      <c r="AR82" s="27">
        <v>-0.15508203600136783</v>
      </c>
      <c r="AS82" s="10">
        <v>8.1497795165225151E-2</v>
      </c>
      <c r="AT82" s="10">
        <v>1.5815700307600319E-2</v>
      </c>
      <c r="AU82" s="10">
        <v>9.6795628339095864E-3</v>
      </c>
      <c r="AV82" s="10">
        <v>-2.2646468669466025E-3</v>
      </c>
      <c r="AW82" s="69">
        <v>-1.165704993687872E-3</v>
      </c>
      <c r="AX82" s="69">
        <v>2.5465357650693569E-2</v>
      </c>
      <c r="AY82" s="11">
        <v>-1.6946043393223438E-3</v>
      </c>
      <c r="AZ82" s="12">
        <v>2745.05923264582</v>
      </c>
      <c r="BA82" s="12">
        <v>4169.0049273306231</v>
      </c>
      <c r="BB82" s="12">
        <v>2433.5888590210293</v>
      </c>
      <c r="BC82" s="12">
        <v>1947.2055092000219</v>
      </c>
      <c r="BD82" s="72">
        <v>1449.999991639565</v>
      </c>
      <c r="BE82" s="72">
        <v>3347.9645065640816</v>
      </c>
      <c r="BF82" s="13">
        <v>1689.2953349899601</v>
      </c>
      <c r="BG82" s="14">
        <v>1.7527900377023735</v>
      </c>
      <c r="BH82" s="14">
        <v>2.2425699925883289</v>
      </c>
      <c r="BI82" s="14">
        <v>2.4413112337884049</v>
      </c>
      <c r="BJ82" s="14">
        <v>2.9166423930869194</v>
      </c>
      <c r="BK82" s="68">
        <v>2.7344149660148314</v>
      </c>
      <c r="BL82" s="14">
        <v>2.2207108103809632</v>
      </c>
      <c r="BM82" s="15">
        <v>2.8221174817532484</v>
      </c>
      <c r="BN82" s="73">
        <v>5.8604008388824838</v>
      </c>
      <c r="BO82" s="73">
        <v>1.6160055671068663</v>
      </c>
      <c r="BP82" s="73">
        <v>1.7759911138619673</v>
      </c>
      <c r="BQ82" s="73">
        <v>1.5307380355884244</v>
      </c>
      <c r="BR82" s="74">
        <v>1.3995993704440275</v>
      </c>
      <c r="BS82" s="74">
        <v>2.4881017186187662</v>
      </c>
      <c r="BT82" s="76">
        <v>1.4604488444250294</v>
      </c>
      <c r="BU82" s="17">
        <v>0</v>
      </c>
      <c r="BV82" s="17">
        <v>-5.2768827971250376E-2</v>
      </c>
      <c r="BW82" s="17">
        <v>0</v>
      </c>
      <c r="BX82" s="17">
        <v>-2.2646468669466069E-3</v>
      </c>
      <c r="BY82" s="35">
        <v>-1.1657049936878439E-3</v>
      </c>
      <c r="BZ82" s="35">
        <v>0</v>
      </c>
      <c r="CA82" s="36">
        <v>-1.6946043393223365E-3</v>
      </c>
      <c r="CB82" s="35">
        <v>1.1423323698437578E-2</v>
      </c>
      <c r="CC82" s="10">
        <v>1.3628706182135871E-2</v>
      </c>
      <c r="CD82" s="10">
        <v>1.6785950770353362E-2</v>
      </c>
      <c r="CE82" s="10">
        <v>5.6843890696681972E-3</v>
      </c>
      <c r="CF82" s="10">
        <v>4.9362411906143759E-3</v>
      </c>
      <c r="CG82" s="69">
        <v>1.5211284400058684E-2</v>
      </c>
      <c r="CH82" s="69">
        <v>1.2438617895948949E-2</v>
      </c>
      <c r="CI82" s="11">
        <v>9.5889681242172075E-3</v>
      </c>
      <c r="CJ82" s="12">
        <v>2963.1267667102525</v>
      </c>
      <c r="CK82" s="12">
        <v>4930.9197653617348</v>
      </c>
      <c r="CL82" s="12">
        <v>2497.1288846623124</v>
      </c>
      <c r="CM82" s="12">
        <v>2494.0282260215522</v>
      </c>
      <c r="CN82" s="12">
        <v>1756.9274165847419</v>
      </c>
      <c r="CO82" s="72">
        <v>2096.7403969671054</v>
      </c>
      <c r="CP82" s="69">
        <v>3545.576718191176</v>
      </c>
      <c r="CQ82" s="11">
        <v>1910.8009306892518</v>
      </c>
      <c r="CR82" s="14">
        <v>2.5054051262956456</v>
      </c>
      <c r="CS82" s="14">
        <v>2.1723017909888913</v>
      </c>
      <c r="CT82" s="14">
        <v>2.6962701649560996</v>
      </c>
      <c r="CU82" s="14">
        <v>2.7011446408567172</v>
      </c>
      <c r="CV82" s="14">
        <v>2.3173299684934916</v>
      </c>
      <c r="CW82" s="68">
        <v>2.8672252700657319</v>
      </c>
      <c r="CX82" s="69">
        <v>2.4716824938030677</v>
      </c>
      <c r="CY82" s="11">
        <v>2.5663325885442925</v>
      </c>
      <c r="CZ82">
        <v>1.7007482728995997</v>
      </c>
      <c r="DA82">
        <v>1.7056849581722331</v>
      </c>
      <c r="DB82">
        <v>1.5526297970924987</v>
      </c>
      <c r="DC82">
        <v>1.6891070368733505</v>
      </c>
      <c r="DD82">
        <v>1.5489705791650554</v>
      </c>
      <c r="DE82" s="24">
        <v>1.8952937500033296</v>
      </c>
      <c r="DF82" s="24">
        <v>1.6561833926763829</v>
      </c>
      <c r="DG82" s="28">
        <v>1.7533887895198128</v>
      </c>
      <c r="DH82" s="17">
        <v>0</v>
      </c>
      <c r="DI82" s="17">
        <v>0</v>
      </c>
      <c r="DJ82" s="17">
        <v>-5.3399438548795919E-2</v>
      </c>
      <c r="DK82" s="17">
        <v>0</v>
      </c>
      <c r="DL82" s="17">
        <v>-8.9536559204003163E-3</v>
      </c>
      <c r="DM82" s="35">
        <v>-5.6055813052135695E-2</v>
      </c>
      <c r="DN82" s="35">
        <v>0</v>
      </c>
      <c r="DO82" s="27">
        <v>-1.6599035042293098E-2</v>
      </c>
      <c r="DP82" s="94">
        <v>1.1423323698437578E-2</v>
      </c>
      <c r="DQ82" s="35">
        <v>8.3878770471032295E-3</v>
      </c>
      <c r="DR82" s="35">
        <v>9.5743997766669069E-4</v>
      </c>
      <c r="DS82" s="35">
        <v>1.70782250076775E-2</v>
      </c>
      <c r="DT82" s="35">
        <v>1.4155204069200046E-3</v>
      </c>
      <c r="DU82" s="35">
        <v>1.158530837162737E-2</v>
      </c>
      <c r="DV82" s="35">
        <v>1.7871493574900463E-2</v>
      </c>
      <c r="DW82" s="35">
        <v>1.1324867724553624E-2</v>
      </c>
      <c r="DX82" s="35">
        <v>5.3757829031714178E-3</v>
      </c>
      <c r="DY82" s="35">
        <v>0.12120641548726023</v>
      </c>
      <c r="DZ82" s="35">
        <v>4.7292890258549193E-2</v>
      </c>
      <c r="EA82" s="35">
        <v>3.9051652181400921E-2</v>
      </c>
      <c r="EB82" s="35">
        <v>2.1959405749100144E-2</v>
      </c>
      <c r="EC82" s="35">
        <v>1.6375582328173755E-2</v>
      </c>
      <c r="ED82" s="35">
        <v>5.7705328176194157E-2</v>
      </c>
      <c r="EE82" s="35">
        <v>1.9142799600301751E-2</v>
      </c>
      <c r="ET82" s="10"/>
    </row>
    <row r="83" spans="1:150" x14ac:dyDescent="0.25">
      <c r="A83" s="7">
        <v>40086</v>
      </c>
      <c r="B83" s="8">
        <v>105</v>
      </c>
      <c r="C83" s="8">
        <v>167</v>
      </c>
      <c r="D83" s="9">
        <v>0.62542402351199189</v>
      </c>
      <c r="E83" s="10">
        <v>4.8741637934822599E-2</v>
      </c>
      <c r="F83" s="10">
        <v>5.3102508768976077E-2</v>
      </c>
      <c r="G83" s="10">
        <v>4.0487073179576449E-2</v>
      </c>
      <c r="H83" s="10">
        <v>5.0563508939914972E-2</v>
      </c>
      <c r="I83" s="10">
        <v>4.3086746988386999E-2</v>
      </c>
      <c r="J83" s="69">
        <v>5.9402383558617988E-2</v>
      </c>
      <c r="K83" s="69">
        <v>6.6279608256800016E-2</v>
      </c>
      <c r="L83" s="11">
        <v>3.0512380267908444E-2</v>
      </c>
      <c r="M83" s="12">
        <v>2559.6263051742412</v>
      </c>
      <c r="N83" s="12">
        <v>2756.9068571054431</v>
      </c>
      <c r="O83" s="12">
        <v>2284.7098615773552</v>
      </c>
      <c r="P83" s="12">
        <v>2850.4797040271528</v>
      </c>
      <c r="Q83" s="12">
        <v>2677.5997977207467</v>
      </c>
      <c r="R83" s="72">
        <v>1947.0225489173454</v>
      </c>
      <c r="S83" s="72">
        <v>3613.1441564976521</v>
      </c>
      <c r="T83" s="13">
        <v>1494.7240136283988</v>
      </c>
      <c r="U83" s="14">
        <v>2.3841477542887004</v>
      </c>
      <c r="V83" s="14">
        <v>2.511981007567043</v>
      </c>
      <c r="W83" s="14">
        <v>2.7484004310166186</v>
      </c>
      <c r="X83" s="14">
        <v>1.8497605578179077</v>
      </c>
      <c r="Y83" s="14">
        <v>2.5482117936029178</v>
      </c>
      <c r="Z83" s="68">
        <v>2.3863862828953426</v>
      </c>
      <c r="AA83" s="14">
        <v>3.3251702605210718</v>
      </c>
      <c r="AB83" s="15">
        <v>1.5452539143523192</v>
      </c>
      <c r="AC83" s="73">
        <v>2.0769828921911548</v>
      </c>
      <c r="AD83" s="73">
        <v>4.4210812906891954</v>
      </c>
      <c r="AE83" s="73">
        <v>2.7551117046046856</v>
      </c>
      <c r="AF83" s="73">
        <v>1.9603045146768254</v>
      </c>
      <c r="AG83" s="73">
        <v>1.0891279482184766</v>
      </c>
      <c r="AH83" s="74">
        <v>1.3779741280446622</v>
      </c>
      <c r="AI83" s="73">
        <v>4.4376293711147081</v>
      </c>
      <c r="AJ83" s="75">
        <v>1.1652616367524369</v>
      </c>
      <c r="AK83" s="17">
        <v>0</v>
      </c>
      <c r="AL83" s="17">
        <v>0</v>
      </c>
      <c r="AM83" s="17">
        <v>0</v>
      </c>
      <c r="AN83" s="17">
        <v>0</v>
      </c>
      <c r="AO83" s="17">
        <v>-0.29459859428572543</v>
      </c>
      <c r="AP83" s="35">
        <v>-9.1597646215211159E-2</v>
      </c>
      <c r="AQ83" s="17">
        <v>0</v>
      </c>
      <c r="AR83" s="27">
        <v>-0.12930157778865459</v>
      </c>
      <c r="AS83" s="10">
        <v>0.12685779565468869</v>
      </c>
      <c r="AT83" s="10">
        <v>5.2944270425977651E-2</v>
      </c>
      <c r="AU83" s="10">
        <v>4.4703032348829379E-2</v>
      </c>
      <c r="AV83" s="10">
        <v>2.7610785916528605E-2</v>
      </c>
      <c r="AW83" s="69">
        <v>2.2026962495602216E-2</v>
      </c>
      <c r="AX83" s="69">
        <v>6.3356708343622614E-2</v>
      </c>
      <c r="AY83" s="11">
        <v>2.4794179767730212E-2</v>
      </c>
      <c r="AZ83" s="12">
        <v>4040.0454571375039</v>
      </c>
      <c r="BA83" s="12">
        <v>3339.1930691340776</v>
      </c>
      <c r="BB83" s="12">
        <v>2574.778548549788</v>
      </c>
      <c r="BC83" s="12">
        <v>1571.6129814693677</v>
      </c>
      <c r="BD83" s="72">
        <v>1404.9608725225758</v>
      </c>
      <c r="BE83" s="72">
        <v>3213.9116956860148</v>
      </c>
      <c r="BF83" s="13">
        <v>1487.5499086632653</v>
      </c>
      <c r="BG83" s="14">
        <v>2.3099439117577578</v>
      </c>
      <c r="BH83" s="14">
        <v>1.8665997846834264</v>
      </c>
      <c r="BI83" s="14">
        <v>2.6099272726468348</v>
      </c>
      <c r="BJ83" s="14">
        <v>2.9617901660165113</v>
      </c>
      <c r="BK83" s="68">
        <v>2.4543512841562105</v>
      </c>
      <c r="BL83" s="14">
        <v>2.1878280182939593</v>
      </c>
      <c r="BM83" s="15">
        <v>2.7058265785164641</v>
      </c>
      <c r="BN83" s="73">
        <v>6.6038383709560033</v>
      </c>
      <c r="BO83" s="73">
        <v>1.7015638028616578</v>
      </c>
      <c r="BP83" s="73">
        <v>1.8553833020761723</v>
      </c>
      <c r="BQ83" s="73">
        <v>1.5730029157833441</v>
      </c>
      <c r="BR83" s="74">
        <v>1.4304282932856665</v>
      </c>
      <c r="BS83" s="74">
        <v>2.6457396535345614</v>
      </c>
      <c r="BT83" s="76">
        <v>1.4966594756152776</v>
      </c>
      <c r="BU83" s="17">
        <v>0</v>
      </c>
      <c r="BV83" s="17">
        <v>-2.6183646434444485E-3</v>
      </c>
      <c r="BW83" s="17">
        <v>0</v>
      </c>
      <c r="BX83" s="17">
        <v>0</v>
      </c>
      <c r="BY83" s="35">
        <v>0</v>
      </c>
      <c r="BZ83" s="35">
        <v>0</v>
      </c>
      <c r="CA83" s="36">
        <v>0</v>
      </c>
      <c r="CB83" s="35">
        <v>4.4650606577973179E-2</v>
      </c>
      <c r="CC83" s="10">
        <v>8.3896600586639322E-2</v>
      </c>
      <c r="CD83" s="10">
        <v>4.4810804597447962E-2</v>
      </c>
      <c r="CE83" s="10">
        <v>4.0372505076823981E-2</v>
      </c>
      <c r="CF83" s="10">
        <v>2.6543719465752243E-2</v>
      </c>
      <c r="CG83" s="69">
        <v>3.3218395486471049E-2</v>
      </c>
      <c r="CH83" s="69">
        <v>5.3821086425886434E-2</v>
      </c>
      <c r="CI83" s="11">
        <v>3.0191500681418435E-2</v>
      </c>
      <c r="CJ83" s="12">
        <v>2922.5284241581207</v>
      </c>
      <c r="CK83" s="12">
        <v>4494.0494757727574</v>
      </c>
      <c r="CL83" s="12">
        <v>3664.036952274384</v>
      </c>
      <c r="CM83" s="12">
        <v>2429.8030394504613</v>
      </c>
      <c r="CN83" s="12">
        <v>2125.6570858576038</v>
      </c>
      <c r="CO83" s="72">
        <v>1936.0715743933656</v>
      </c>
      <c r="CP83" s="69">
        <v>3493.6460671634077</v>
      </c>
      <c r="CQ83" s="11">
        <v>2022.0465937026233</v>
      </c>
      <c r="CR83" s="14">
        <v>2.4575251413411676</v>
      </c>
      <c r="CS83" s="14">
        <v>2.2919392143984525</v>
      </c>
      <c r="CT83" s="14">
        <v>2.3374015806480748</v>
      </c>
      <c r="CU83" s="14">
        <v>2.5309346035744316</v>
      </c>
      <c r="CV83" s="14">
        <v>2.5599229796008123</v>
      </c>
      <c r="CW83" s="68">
        <v>2.576907880957922</v>
      </c>
      <c r="CX83" s="69">
        <v>2.3866935391175468</v>
      </c>
      <c r="CY83" s="11">
        <v>2.569205408280208</v>
      </c>
      <c r="CZ83">
        <v>1.7766877149210072</v>
      </c>
      <c r="DA83">
        <v>1.8487861278346474</v>
      </c>
      <c r="DB83">
        <v>1.6222043875421861</v>
      </c>
      <c r="DC83">
        <v>1.757300519294819</v>
      </c>
      <c r="DD83">
        <v>1.5900860196791164</v>
      </c>
      <c r="DE83" s="24">
        <v>1.9582523673539771</v>
      </c>
      <c r="DF83" s="24">
        <v>1.7453209821907363</v>
      </c>
      <c r="DG83" s="28">
        <v>1.8063262283533916</v>
      </c>
      <c r="DH83" s="17">
        <v>0</v>
      </c>
      <c r="DI83" s="17">
        <v>0</v>
      </c>
      <c r="DJ83" s="17">
        <v>-1.0981505757771459E-2</v>
      </c>
      <c r="DK83" s="17">
        <v>0</v>
      </c>
      <c r="DL83" s="17">
        <v>0</v>
      </c>
      <c r="DM83" s="35">
        <v>-2.4699501732946105E-2</v>
      </c>
      <c r="DN83" s="35">
        <v>0</v>
      </c>
      <c r="DO83" s="27">
        <v>0</v>
      </c>
      <c r="DP83" s="94">
        <v>4.4650606577973179E-2</v>
      </c>
      <c r="DQ83" s="35">
        <v>4.3090257767394141E-2</v>
      </c>
      <c r="DR83" s="35">
        <v>4.7451128601547619E-2</v>
      </c>
      <c r="DS83" s="35">
        <v>3.4835693012147992E-2</v>
      </c>
      <c r="DT83" s="35">
        <v>4.4912128772486515E-2</v>
      </c>
      <c r="DU83" s="35">
        <v>3.7435366820958542E-2</v>
      </c>
      <c r="DV83" s="35">
        <v>5.3751003391189531E-2</v>
      </c>
      <c r="DW83" s="35">
        <v>6.0628228089371558E-2</v>
      </c>
      <c r="DX83" s="35">
        <v>2.4861000100479983E-2</v>
      </c>
      <c r="DY83" s="35">
        <v>1.4037488423030126E-2</v>
      </c>
      <c r="DZ83" s="35">
        <v>2.4096792681761282E-2</v>
      </c>
      <c r="EA83" s="35">
        <v>9.274838078241433E-4</v>
      </c>
      <c r="EB83" s="35">
        <v>1.3751543833624282E-2</v>
      </c>
      <c r="EC83" s="35">
        <v>4.6503939284625118E-3</v>
      </c>
      <c r="ED83" s="35">
        <v>1.5098626466075824E-2</v>
      </c>
      <c r="EE83" s="35">
        <v>9.1879845329448651E-3</v>
      </c>
      <c r="ET83" s="10"/>
    </row>
    <row r="84" spans="1:150" x14ac:dyDescent="0.25">
      <c r="A84" s="7">
        <v>40117</v>
      </c>
      <c r="B84" s="8">
        <v>99</v>
      </c>
      <c r="C84" s="8">
        <v>160</v>
      </c>
      <c r="D84" s="9">
        <v>0.61699983541109504</v>
      </c>
      <c r="E84" s="10">
        <v>1.8537686062871771E-2</v>
      </c>
      <c r="F84" s="10">
        <v>1.2708972197542637E-2</v>
      </c>
      <c r="G84" s="10">
        <v>2.2093269678788916E-2</v>
      </c>
      <c r="H84" s="10">
        <v>1.2387793926562175E-2</v>
      </c>
      <c r="I84" s="10">
        <v>8.3104468059009146E-3</v>
      </c>
      <c r="J84" s="69">
        <v>4.126969662855122E-2</v>
      </c>
      <c r="K84" s="69">
        <v>2.3377327862526043E-2</v>
      </c>
      <c r="L84" s="11">
        <v>1.3448718598813872E-2</v>
      </c>
      <c r="M84" s="12">
        <v>2533.6857219623644</v>
      </c>
      <c r="N84" s="12">
        <v>1979.9826532602337</v>
      </c>
      <c r="O84" s="12">
        <v>2068.0272818040353</v>
      </c>
      <c r="P84" s="12">
        <v>3076.6784944218825</v>
      </c>
      <c r="Q84" s="12">
        <v>2833.3888449058327</v>
      </c>
      <c r="R84" s="72">
        <v>2525.5775904750676</v>
      </c>
      <c r="S84" s="72">
        <v>3404.232906500069</v>
      </c>
      <c r="T84" s="13">
        <v>1483.3629480652137</v>
      </c>
      <c r="U84" s="14">
        <v>2.3686706506843693</v>
      </c>
      <c r="V84" s="14">
        <v>2.6627698875333183</v>
      </c>
      <c r="W84" s="14">
        <v>2.3823969354069781</v>
      </c>
      <c r="X84" s="14">
        <v>2.3658043180393928</v>
      </c>
      <c r="Y84" s="14">
        <v>2.4119609003021818</v>
      </c>
      <c r="Z84" s="68">
        <v>1.9897114110574092</v>
      </c>
      <c r="AA84" s="14">
        <v>3.5677579489117206</v>
      </c>
      <c r="AB84" s="15">
        <v>1.2196852858036471</v>
      </c>
      <c r="AC84" s="73">
        <v>2.1154853490045502</v>
      </c>
      <c r="AD84" s="73">
        <v>4.4772686898956406</v>
      </c>
      <c r="AE84" s="73">
        <v>2.8159811304897051</v>
      </c>
      <c r="AF84" s="73">
        <v>1.9845883630379515</v>
      </c>
      <c r="AG84" s="73">
        <v>1.0981790880969664</v>
      </c>
      <c r="AH84" s="74">
        <v>1.4348427022710579</v>
      </c>
      <c r="AI84" s="73">
        <v>4.5413692878556313</v>
      </c>
      <c r="AJ84" s="75">
        <v>1.1809329125991137</v>
      </c>
      <c r="AK84" s="17">
        <v>0</v>
      </c>
      <c r="AL84" s="17">
        <v>0</v>
      </c>
      <c r="AM84" s="17">
        <v>0</v>
      </c>
      <c r="AN84" s="17">
        <v>0</v>
      </c>
      <c r="AO84" s="17">
        <v>-0.28873639342672908</v>
      </c>
      <c r="AP84" s="35">
        <v>-5.4108156657850959E-2</v>
      </c>
      <c r="AQ84" s="17">
        <v>0</v>
      </c>
      <c r="AR84" s="27">
        <v>-0.11759179972390299</v>
      </c>
      <c r="AS84" s="10">
        <v>1.9688868590458587E-2</v>
      </c>
      <c r="AT84" s="10">
        <v>2.9748172849189743E-2</v>
      </c>
      <c r="AU84" s="10">
        <v>6.5788639752526034E-3</v>
      </c>
      <c r="AV84" s="10">
        <v>1.9402924001052743E-2</v>
      </c>
      <c r="AW84" s="69">
        <v>1.0301774095890972E-2</v>
      </c>
      <c r="AX84" s="69">
        <v>2.0750006633504285E-2</v>
      </c>
      <c r="AY84" s="11">
        <v>1.4839364700373326E-2</v>
      </c>
      <c r="AZ84" s="12">
        <v>4118.0814079479906</v>
      </c>
      <c r="BA84" s="12">
        <v>3108.9170131473734</v>
      </c>
      <c r="BB84" s="12">
        <v>2562.7152482574211</v>
      </c>
      <c r="BC84" s="12">
        <v>1637.784383240702</v>
      </c>
      <c r="BD84" s="72">
        <v>1411.2688518533721</v>
      </c>
      <c r="BE84" s="72">
        <v>3137.5538468168402</v>
      </c>
      <c r="BF84" s="13">
        <v>1524.2034543709649</v>
      </c>
      <c r="BG84" s="14">
        <v>2.6477351094681154</v>
      </c>
      <c r="BH84" s="14">
        <v>2.0813788532892947</v>
      </c>
      <c r="BI84" s="14">
        <v>2.7444132501680656</v>
      </c>
      <c r="BJ84" s="14">
        <v>2.5578699394671243</v>
      </c>
      <c r="BK84" s="68">
        <v>2.1005114578629778</v>
      </c>
      <c r="BL84" s="14">
        <v>2.3926777178898377</v>
      </c>
      <c r="BM84" s="15">
        <v>2.3285381985092628</v>
      </c>
      <c r="BN84" s="73">
        <v>6.7338604768343844</v>
      </c>
      <c r="BO84" s="73">
        <v>1.7521822169831109</v>
      </c>
      <c r="BP84" s="73">
        <v>1.8675896164424866</v>
      </c>
      <c r="BQ84" s="73">
        <v>1.6035237718117226</v>
      </c>
      <c r="BR84" s="74">
        <v>1.4451642424234663</v>
      </c>
      <c r="BS84" s="74">
        <v>2.7006387688959288</v>
      </c>
      <c r="BT84" s="76">
        <v>1.5188689514062022</v>
      </c>
      <c r="BU84" s="17">
        <v>0</v>
      </c>
      <c r="BV84" s="17">
        <v>0</v>
      </c>
      <c r="BW84" s="17">
        <v>0</v>
      </c>
      <c r="BX84" s="17">
        <v>0</v>
      </c>
      <c r="BY84" s="35">
        <v>0</v>
      </c>
      <c r="BZ84" s="35">
        <v>0</v>
      </c>
      <c r="CA84" s="36">
        <v>0</v>
      </c>
      <c r="CB84" s="35">
        <v>1.5558095064650163E-2</v>
      </c>
      <c r="CC84" s="10">
        <v>1.8139862840189414E-2</v>
      </c>
      <c r="CD84" s="10">
        <v>1.7925215446241833E-2</v>
      </c>
      <c r="CE84" s="10">
        <v>8.3209294522713691E-3</v>
      </c>
      <c r="CF84" s="10">
        <v>1.1508534395072694E-2</v>
      </c>
      <c r="CG84" s="69">
        <v>2.0666675935096676E-2</v>
      </c>
      <c r="CH84" s="69">
        <v>1.5167111797914865E-2</v>
      </c>
      <c r="CI84" s="11">
        <v>1.6090903017123379E-2</v>
      </c>
      <c r="CJ84" s="12">
        <v>2908.8470945304775</v>
      </c>
      <c r="CK84" s="12">
        <v>3692.3425191609131</v>
      </c>
      <c r="CL84" s="12">
        <v>3395.3006463505408</v>
      </c>
      <c r="CM84" s="12">
        <v>2736.8460387169307</v>
      </c>
      <c r="CN84" s="12">
        <v>2637.7630361849319</v>
      </c>
      <c r="CO84" s="72">
        <v>2161.4111507349744</v>
      </c>
      <c r="CP84" s="69">
        <v>3282.6763609016361</v>
      </c>
      <c r="CQ84" s="11">
        <v>2399.4155588718822</v>
      </c>
      <c r="CR84" s="14">
        <v>2.4400514325473677</v>
      </c>
      <c r="CS84" s="14">
        <v>2.3462134459215305</v>
      </c>
      <c r="CT84" s="14">
        <v>2.3972732514858972</v>
      </c>
      <c r="CU84" s="14">
        <v>2.316702828233145</v>
      </c>
      <c r="CV84" s="14">
        <v>2.2564793112555988</v>
      </c>
      <c r="CW84" s="68">
        <v>2.8418751315209869</v>
      </c>
      <c r="CX84" s="69">
        <v>2.3598184386203491</v>
      </c>
      <c r="CY84" s="11">
        <v>2.5493880227600396</v>
      </c>
      <c r="CZ84">
        <v>1.8043295912899442</v>
      </c>
      <c r="DA84">
        <v>1.8823228546144128</v>
      </c>
      <c r="DB84">
        <v>1.6512827506867187</v>
      </c>
      <c r="DC84">
        <v>1.7719228929423112</v>
      </c>
      <c r="DD84">
        <v>1.6083855793277178</v>
      </c>
      <c r="DE84" s="24">
        <v>1.9987229344292177</v>
      </c>
      <c r="DF84" s="24">
        <v>1.7717924606508697</v>
      </c>
      <c r="DG84" s="28">
        <v>1.8353916485111124</v>
      </c>
      <c r="DH84" s="17">
        <v>0</v>
      </c>
      <c r="DI84" s="17">
        <v>0</v>
      </c>
      <c r="DJ84" s="17">
        <v>0</v>
      </c>
      <c r="DK84" s="17">
        <v>0</v>
      </c>
      <c r="DL84" s="17">
        <v>0</v>
      </c>
      <c r="DM84" s="35">
        <v>-4.5432823959224988E-3</v>
      </c>
      <c r="DN84" s="35">
        <v>0</v>
      </c>
      <c r="DO84" s="27">
        <v>0</v>
      </c>
      <c r="DP84" s="94">
        <v>1.5558095064650163E-2</v>
      </c>
      <c r="DQ84" s="35">
        <v>1.288630589544331E-2</v>
      </c>
      <c r="DR84" s="35">
        <v>7.0575920301141773E-3</v>
      </c>
      <c r="DS84" s="35">
        <v>1.6441889511360455E-2</v>
      </c>
      <c r="DT84" s="35">
        <v>6.7364137591337152E-3</v>
      </c>
      <c r="DU84" s="35">
        <v>2.6590666384724545E-3</v>
      </c>
      <c r="DV84" s="35">
        <v>3.5618316461122762E-2</v>
      </c>
      <c r="DW84" s="35">
        <v>1.7725947695097583E-2</v>
      </c>
      <c r="DX84" s="35">
        <v>7.7973384313854118E-3</v>
      </c>
      <c r="DY84" s="35">
        <v>2.7100729507384704E-2</v>
      </c>
      <c r="DZ84" s="35">
        <v>1.4816814228804365E-2</v>
      </c>
      <c r="EA84" s="35">
        <v>2.1208309973040221E-3</v>
      </c>
      <c r="EB84" s="35">
        <v>4.952096715859707E-3</v>
      </c>
      <c r="EC84" s="35">
        <v>1.5984356755734327E-3</v>
      </c>
      <c r="ED84" s="35">
        <v>1.2365034982043322E-2</v>
      </c>
      <c r="EE84" s="35">
        <v>3.2056896260823043E-3</v>
      </c>
      <c r="ET84" s="10"/>
    </row>
    <row r="85" spans="1:150" x14ac:dyDescent="0.25">
      <c r="A85" s="7">
        <v>40147</v>
      </c>
      <c r="B85" s="8">
        <v>103</v>
      </c>
      <c r="C85" s="8">
        <v>162</v>
      </c>
      <c r="D85" s="9">
        <v>0.63796374461675187</v>
      </c>
      <c r="E85" s="10">
        <v>1.4557109727246192E-2</v>
      </c>
      <c r="F85" s="10">
        <v>7.3471055711281002E-3</v>
      </c>
      <c r="G85" s="10">
        <v>1.6250616182608646E-2</v>
      </c>
      <c r="H85" s="10">
        <v>2.3827416534076273E-2</v>
      </c>
      <c r="I85" s="10">
        <v>1.9987377242145769E-2</v>
      </c>
      <c r="J85" s="69">
        <v>2.2862342730307038E-3</v>
      </c>
      <c r="K85" s="69">
        <v>2.2085440067042755E-2</v>
      </c>
      <c r="L85" s="11">
        <v>5.7732503176073525E-3</v>
      </c>
      <c r="M85" s="12">
        <v>2538.7234163186026</v>
      </c>
      <c r="N85" s="12">
        <v>2177.193129491629</v>
      </c>
      <c r="O85" s="12">
        <v>2628.0825629121064</v>
      </c>
      <c r="P85" s="12">
        <v>2980.8936614092654</v>
      </c>
      <c r="Q85" s="12">
        <v>2061.9378592512039</v>
      </c>
      <c r="R85" s="72">
        <v>2651.1254448940281</v>
      </c>
      <c r="S85" s="72">
        <v>3749.2431278662775</v>
      </c>
      <c r="T85" s="13">
        <v>1265.8899964821244</v>
      </c>
      <c r="U85" s="14">
        <v>2.4488542782780782</v>
      </c>
      <c r="V85" s="14">
        <v>2.8288280201241065</v>
      </c>
      <c r="W85" s="14">
        <v>2.7178911144430109</v>
      </c>
      <c r="X85" s="14">
        <v>2.2513954010391566</v>
      </c>
      <c r="Y85" s="14">
        <v>2.2825117888170543</v>
      </c>
      <c r="Z85" s="68">
        <v>2.1538287123396853</v>
      </c>
      <c r="AA85" s="14">
        <v>3.8310852046866488</v>
      </c>
      <c r="AB85" s="15">
        <v>1.1845849244424786</v>
      </c>
      <c r="AC85" s="73">
        <v>2.1462807013563912</v>
      </c>
      <c r="AD85" s="73">
        <v>4.5101636556306097</v>
      </c>
      <c r="AE85" s="73">
        <v>2.8617425590187615</v>
      </c>
      <c r="AF85" s="73">
        <v>2.0318759766127377</v>
      </c>
      <c r="AG85" s="73">
        <v>1.1201288078101961</v>
      </c>
      <c r="AH85" s="74">
        <v>1.438123088833398</v>
      </c>
      <c r="AI85" s="73">
        <v>4.641667427084875</v>
      </c>
      <c r="AJ85" s="75">
        <v>1.1877507339118496</v>
      </c>
      <c r="AK85" s="17">
        <v>0</v>
      </c>
      <c r="AL85" s="17">
        <v>0</v>
      </c>
      <c r="AM85" s="17">
        <v>0</v>
      </c>
      <c r="AN85" s="17">
        <v>0</v>
      </c>
      <c r="AO85" s="17">
        <v>-0.27452009940353994</v>
      </c>
      <c r="AP85" s="35">
        <v>-5.194562630702193E-2</v>
      </c>
      <c r="AQ85" s="17">
        <v>0</v>
      </c>
      <c r="AR85" s="27">
        <v>-0.11249743630139963</v>
      </c>
      <c r="AS85" s="10">
        <v>3.2752109674813165E-2</v>
      </c>
      <c r="AT85" s="10">
        <v>2.0468194396232826E-2</v>
      </c>
      <c r="AU85" s="10">
        <v>7.7722111647324822E-3</v>
      </c>
      <c r="AV85" s="10">
        <v>1.0603476883288167E-2</v>
      </c>
      <c r="AW85" s="69">
        <v>7.2498158430018928E-3</v>
      </c>
      <c r="AX85" s="69">
        <v>1.8016415149471783E-2</v>
      </c>
      <c r="AY85" s="11">
        <v>8.8570697935107644E-3</v>
      </c>
      <c r="AZ85" s="12">
        <v>4114.7114957351268</v>
      </c>
      <c r="BA85" s="12">
        <v>3123.6905691074007</v>
      </c>
      <c r="BB85" s="12">
        <v>2690.5066864491387</v>
      </c>
      <c r="BC85" s="12">
        <v>1723.8323458800012</v>
      </c>
      <c r="BD85" s="72">
        <v>1353.3799067835589</v>
      </c>
      <c r="BE85" s="72">
        <v>3150.3503438975026</v>
      </c>
      <c r="BF85" s="13">
        <v>1530.9205523827868</v>
      </c>
      <c r="BG85" s="14">
        <v>2.3020952099808896</v>
      </c>
      <c r="BH85" s="14">
        <v>2.6731049330121568</v>
      </c>
      <c r="BI85" s="14">
        <v>2.1628964853229582</v>
      </c>
      <c r="BJ85" s="14">
        <v>2.5019701342593059</v>
      </c>
      <c r="BK85" s="68">
        <v>2.5299022507550726</v>
      </c>
      <c r="BL85" s="14">
        <v>2.4077911500711764</v>
      </c>
      <c r="BM85" s="15">
        <v>2.5165156848366328</v>
      </c>
      <c r="BN85" s="73">
        <v>6.9544086137065539</v>
      </c>
      <c r="BO85" s="73">
        <v>1.7880462232179435</v>
      </c>
      <c r="BP85" s="73">
        <v>1.8821049173105393</v>
      </c>
      <c r="BQ85" s="73">
        <v>1.6205266990579312</v>
      </c>
      <c r="BR85" s="74">
        <v>1.4556414170439278</v>
      </c>
      <c r="BS85" s="74">
        <v>2.749294598125116</v>
      </c>
      <c r="BT85" s="76">
        <v>1.5323216797160035</v>
      </c>
      <c r="BU85" s="17">
        <v>0</v>
      </c>
      <c r="BV85" s="17">
        <v>0</v>
      </c>
      <c r="BW85" s="17">
        <v>0</v>
      </c>
      <c r="BX85" s="17">
        <v>0</v>
      </c>
      <c r="BY85" s="35">
        <v>0</v>
      </c>
      <c r="BZ85" s="35">
        <v>0</v>
      </c>
      <c r="CA85" s="36">
        <v>0</v>
      </c>
      <c r="CB85" s="35">
        <v>1.2935521643348933E-2</v>
      </c>
      <c r="CC85" s="10">
        <v>2.6293662069189323E-2</v>
      </c>
      <c r="CD85" s="10">
        <v>1.3099021315912691E-2</v>
      </c>
      <c r="CE85" s="10">
        <v>6.2727368679344466E-3</v>
      </c>
      <c r="CF85" s="10">
        <v>8.9916993818887191E-3</v>
      </c>
      <c r="CG85" s="69">
        <v>1.0286545447478496E-2</v>
      </c>
      <c r="CH85" s="69">
        <v>1.5232838712796688E-2</v>
      </c>
      <c r="CI85" s="11">
        <v>9.6210626764769575E-3</v>
      </c>
      <c r="CJ85" s="12">
        <v>2929.586549896514</v>
      </c>
      <c r="CK85" s="12">
        <v>3172.7766859219828</v>
      </c>
      <c r="CL85" s="12">
        <v>2672.3708162544781</v>
      </c>
      <c r="CM85" s="12">
        <v>2966.2702304793606</v>
      </c>
      <c r="CN85" s="12">
        <v>3218.7809409090141</v>
      </c>
      <c r="CO85" s="72">
        <v>2675.5900353701313</v>
      </c>
      <c r="CP85" s="69">
        <v>2912.1372317151304</v>
      </c>
      <c r="CQ85" s="11">
        <v>2954.7615898947993</v>
      </c>
      <c r="CR85" s="14">
        <v>2.4806806579059297</v>
      </c>
      <c r="CS85" s="14">
        <v>2.5793857045498796</v>
      </c>
      <c r="CT85" s="14">
        <v>2.6097250715496547</v>
      </c>
      <c r="CU85" s="14">
        <v>2.6396381246165967</v>
      </c>
      <c r="CV85" s="14">
        <v>2.1043276583592059</v>
      </c>
      <c r="CW85" s="68">
        <v>2.498027360276025</v>
      </c>
      <c r="CX85" s="69">
        <v>2.6089038223669108</v>
      </c>
      <c r="CY85" s="11">
        <v>2.2956864214287895</v>
      </c>
      <c r="CZ85">
        <v>1.8276695357698101</v>
      </c>
      <c r="DA85">
        <v>1.931816015658756</v>
      </c>
      <c r="DB85">
        <v>1.6729129386365631</v>
      </c>
      <c r="DC85">
        <v>1.7830376990000076</v>
      </c>
      <c r="DD85">
        <v>1.6228476989471976</v>
      </c>
      <c r="DE85" s="24">
        <v>2.0192828887311416</v>
      </c>
      <c r="DF85" s="24">
        <v>1.7987818894365135</v>
      </c>
      <c r="DG85" s="28">
        <v>1.8530500665973202</v>
      </c>
      <c r="DH85" s="17">
        <v>0</v>
      </c>
      <c r="DI85" s="17">
        <v>0</v>
      </c>
      <c r="DJ85" s="17">
        <v>0</v>
      </c>
      <c r="DK85" s="17">
        <v>0</v>
      </c>
      <c r="DL85" s="17">
        <v>0</v>
      </c>
      <c r="DM85" s="35">
        <v>0</v>
      </c>
      <c r="DN85" s="35">
        <v>0</v>
      </c>
      <c r="DO85" s="27">
        <v>0</v>
      </c>
      <c r="DP85" s="94">
        <v>1.2935521643348933E-2</v>
      </c>
      <c r="DQ85" s="35">
        <v>8.9057295598177315E-3</v>
      </c>
      <c r="DR85" s="35">
        <v>1.69572540369964E-3</v>
      </c>
      <c r="DS85" s="35">
        <v>1.0599236015180185E-2</v>
      </c>
      <c r="DT85" s="35">
        <v>1.8176036366647812E-2</v>
      </c>
      <c r="DU85" s="35">
        <v>1.4335997074717308E-2</v>
      </c>
      <c r="DV85" s="35">
        <v>-3.3651458943977563E-3</v>
      </c>
      <c r="DW85" s="35">
        <v>1.6434059899614294E-2</v>
      </c>
      <c r="DX85" s="35">
        <v>1.2187015017889238E-4</v>
      </c>
      <c r="DY85" s="35">
        <v>4.3864432412526369E-2</v>
      </c>
      <c r="DZ85" s="35">
        <v>1.6880410578809155E-2</v>
      </c>
      <c r="EA85" s="35">
        <v>2.0408544837350804E-2</v>
      </c>
      <c r="EB85" s="35">
        <v>1.7057652112981624E-2</v>
      </c>
      <c r="EC85" s="35">
        <v>1.1140513569968657E-2</v>
      </c>
      <c r="ED85" s="35">
        <v>2.4539508195739239E-2</v>
      </c>
      <c r="EE85" s="35">
        <v>1.3942770996588361E-2</v>
      </c>
      <c r="ET85" s="10"/>
    </row>
    <row r="86" spans="1:150" x14ac:dyDescent="0.25">
      <c r="A86" s="7">
        <v>40178</v>
      </c>
      <c r="B86" s="8">
        <v>111</v>
      </c>
      <c r="C86" s="8">
        <v>176</v>
      </c>
      <c r="D86" s="9">
        <v>0.63702007073996536</v>
      </c>
      <c r="E86" s="10">
        <v>2.6302814801504266E-2</v>
      </c>
      <c r="F86" s="10">
        <v>2.4087716198034063E-2</v>
      </c>
      <c r="G86" s="10">
        <v>2.6362231287496075E-2</v>
      </c>
      <c r="H86" s="10">
        <v>2.652809142364293E-2</v>
      </c>
      <c r="I86" s="10">
        <v>2.2980389790736168E-2</v>
      </c>
      <c r="J86" s="69">
        <v>3.4873368214759191E-2</v>
      </c>
      <c r="K86" s="69">
        <v>3.1887638600334695E-2</v>
      </c>
      <c r="L86" s="11">
        <v>2.0246621846042874E-2</v>
      </c>
      <c r="M86" s="12">
        <v>2650.4833642564963</v>
      </c>
      <c r="N86" s="12">
        <v>2558.9997943215617</v>
      </c>
      <c r="O86" s="12">
        <v>2714.3766488297988</v>
      </c>
      <c r="P86" s="12">
        <v>1762.8914020807499</v>
      </c>
      <c r="Q86" s="12">
        <v>3258.9773221937562</v>
      </c>
      <c r="R86" s="72">
        <v>2432.9384553309892</v>
      </c>
      <c r="S86" s="72">
        <v>3079.2873299995281</v>
      </c>
      <c r="T86" s="13">
        <v>2213.710555222619</v>
      </c>
      <c r="U86" s="14">
        <v>2.5292144505450116</v>
      </c>
      <c r="V86" s="14">
        <v>3.0090863635195011</v>
      </c>
      <c r="W86" s="14">
        <v>2.7147343470259973</v>
      </c>
      <c r="X86" s="14">
        <v>2.1466904533448328</v>
      </c>
      <c r="Y86" s="14">
        <v>2.2733504347382505</v>
      </c>
      <c r="Z86" s="68">
        <v>2.5923831070494723</v>
      </c>
      <c r="AA86" s="14">
        <v>3.4191742831126568</v>
      </c>
      <c r="AB86" s="15">
        <v>1.7785005766569797</v>
      </c>
      <c r="AC86" s="73">
        <v>2.202733925156211</v>
      </c>
      <c r="AD86" s="73">
        <v>4.6188031977741275</v>
      </c>
      <c r="AE86" s="73">
        <v>2.9371844782448848</v>
      </c>
      <c r="AF86" s="73">
        <v>2.0857777682818242</v>
      </c>
      <c r="AG86" s="73">
        <v>1.145869804429507</v>
      </c>
      <c r="AH86" s="74">
        <v>1.488275284848432</v>
      </c>
      <c r="AI86" s="73">
        <v>4.7896792405027027</v>
      </c>
      <c r="AJ86" s="75">
        <v>1.2117986738687228</v>
      </c>
      <c r="AK86" s="17">
        <v>0</v>
      </c>
      <c r="AL86" s="17">
        <v>0</v>
      </c>
      <c r="AM86" s="17">
        <v>0</v>
      </c>
      <c r="AN86" s="17">
        <v>0</v>
      </c>
      <c r="AO86" s="17">
        <v>-0.25784828850248875</v>
      </c>
      <c r="AP86" s="35">
        <v>-1.8883777045613837E-2</v>
      </c>
      <c r="AQ86" s="17">
        <v>0</v>
      </c>
      <c r="AR86" s="27">
        <v>-9.4528507506800419E-2</v>
      </c>
      <c r="AS86" s="10">
        <v>4.9515812579954827E-2</v>
      </c>
      <c r="AT86" s="10">
        <v>2.2531790746237616E-2</v>
      </c>
      <c r="AU86" s="10">
        <v>2.6059925004779265E-2</v>
      </c>
      <c r="AV86" s="10">
        <v>2.2709032280410085E-2</v>
      </c>
      <c r="AW86" s="69">
        <v>1.6791893737397118E-2</v>
      </c>
      <c r="AX86" s="69">
        <v>3.01908883631677E-2</v>
      </c>
      <c r="AY86" s="11">
        <v>1.9594151164016822E-2</v>
      </c>
      <c r="AZ86" s="12">
        <v>4223.8256955320958</v>
      </c>
      <c r="BA86" s="12">
        <v>3057.2930624784985</v>
      </c>
      <c r="BB86" s="12">
        <v>2930.8852758025241</v>
      </c>
      <c r="BC86" s="12">
        <v>1796.0341804219611</v>
      </c>
      <c r="BD86" s="72">
        <v>1396.6776555635186</v>
      </c>
      <c r="BE86" s="72">
        <v>3267.5277363945875</v>
      </c>
      <c r="BF86" s="13">
        <v>1585.8061979355834</v>
      </c>
      <c r="BG86" s="14">
        <v>2.602328463313448</v>
      </c>
      <c r="BH86" s="14">
        <v>2.89963495403522</v>
      </c>
      <c r="BI86" s="14">
        <v>2.3427852153174533</v>
      </c>
      <c r="BJ86" s="14">
        <v>2.7370515971974827</v>
      </c>
      <c r="BK86" s="68">
        <v>2.1404170424347102</v>
      </c>
      <c r="BL86" s="14">
        <v>2.5907876682469992</v>
      </c>
      <c r="BM86" s="15">
        <v>2.4229731461845789</v>
      </c>
      <c r="BN86" s="73">
        <v>7.2987618072272715</v>
      </c>
      <c r="BO86" s="73">
        <v>1.8283341065640908</v>
      </c>
      <c r="BP86" s="73">
        <v>1.9311524303067782</v>
      </c>
      <c r="BQ86" s="73">
        <v>1.6573272921781039</v>
      </c>
      <c r="BR86" s="74">
        <v>1.4800843930386838</v>
      </c>
      <c r="BS86" s="74">
        <v>2.832298244414571</v>
      </c>
      <c r="BT86" s="76">
        <v>1.5623462223402589</v>
      </c>
      <c r="BU86" s="17">
        <v>0</v>
      </c>
      <c r="BV86" s="17">
        <v>0</v>
      </c>
      <c r="BW86" s="17">
        <v>0</v>
      </c>
      <c r="BX86" s="17">
        <v>0</v>
      </c>
      <c r="BY86" s="35">
        <v>0</v>
      </c>
      <c r="BZ86" s="35">
        <v>0</v>
      </c>
      <c r="CA86" s="36">
        <v>0</v>
      </c>
      <c r="CB86" s="35">
        <v>2.5692493364705176E-2</v>
      </c>
      <c r="CC86" s="10">
        <v>2.8556233952901178E-2</v>
      </c>
      <c r="CD86" s="10">
        <v>2.572789159981485E-2</v>
      </c>
      <c r="CE86" s="10">
        <v>2.6003958716417905E-2</v>
      </c>
      <c r="CF86" s="10">
        <v>2.1666907179735861E-2</v>
      </c>
      <c r="CG86" s="69">
        <v>2.6353040573565748E-2</v>
      </c>
      <c r="CH86" s="69">
        <v>2.6748316540824674E-2</v>
      </c>
      <c r="CI86" s="11">
        <v>2.4074150342981195E-2</v>
      </c>
      <c r="CJ86" s="12">
        <v>2971.7203690133128</v>
      </c>
      <c r="CK86" s="12">
        <v>3567.5976543500005</v>
      </c>
      <c r="CL86" s="12">
        <v>3701.2380403115817</v>
      </c>
      <c r="CM86" s="12">
        <v>2321.7378029850743</v>
      </c>
      <c r="CN86" s="12">
        <v>2569.2407964172644</v>
      </c>
      <c r="CO86" s="72">
        <v>2555.9943507554385</v>
      </c>
      <c r="CP86" s="69">
        <v>3238.741478627675</v>
      </c>
      <c r="CQ86" s="11">
        <v>2562.436163881895</v>
      </c>
      <c r="CR86" s="14">
        <v>2.5140766824292595</v>
      </c>
      <c r="CS86" s="14">
        <v>2.3992590817425143</v>
      </c>
      <c r="CT86" s="14">
        <v>2.5840294156231507</v>
      </c>
      <c r="CU86" s="14">
        <v>2.5319209611940297</v>
      </c>
      <c r="CV86" s="14">
        <v>2.3190359528767441</v>
      </c>
      <c r="CW86" s="68">
        <v>2.7197244184005509</v>
      </c>
      <c r="CX86" s="69">
        <v>2.5070365778939809</v>
      </c>
      <c r="CY86" s="11">
        <v>2.5248676030157382</v>
      </c>
      <c r="CZ86">
        <v>1.8746269231904495</v>
      </c>
      <c r="DA86">
        <v>1.9869814057558688</v>
      </c>
      <c r="DB86">
        <v>1.7159534613777325</v>
      </c>
      <c r="DC86">
        <v>1.8294037377146204</v>
      </c>
      <c r="DD86">
        <v>1.6580097894071346</v>
      </c>
      <c r="DE86" s="24">
        <v>2.0724971326273804</v>
      </c>
      <c r="DF86" s="24">
        <v>1.8468962768030641</v>
      </c>
      <c r="DG86" s="28">
        <v>1.8976606724936553</v>
      </c>
      <c r="DH86" s="17">
        <v>0</v>
      </c>
      <c r="DI86" s="17">
        <v>0</v>
      </c>
      <c r="DJ86" s="17">
        <v>0</v>
      </c>
      <c r="DK86" s="17">
        <v>0</v>
      </c>
      <c r="DL86" s="17">
        <v>0</v>
      </c>
      <c r="DM86" s="35">
        <v>0</v>
      </c>
      <c r="DN86" s="35">
        <v>0</v>
      </c>
      <c r="DO86" s="27">
        <v>0</v>
      </c>
      <c r="DP86" s="94">
        <v>2.5692493364705176E-2</v>
      </c>
      <c r="DQ86" s="35">
        <v>2.0651434634075806E-2</v>
      </c>
      <c r="DR86" s="35">
        <v>1.8436336030605602E-2</v>
      </c>
      <c r="DS86" s="35">
        <v>2.0710851120067614E-2</v>
      </c>
      <c r="DT86" s="35">
        <v>2.0876711256214469E-2</v>
      </c>
      <c r="DU86" s="35">
        <v>1.7329009623307707E-2</v>
      </c>
      <c r="DV86" s="35">
        <v>2.922198804733073E-2</v>
      </c>
      <c r="DW86" s="35">
        <v>2.6236258432906234E-2</v>
      </c>
      <c r="DX86" s="35">
        <v>1.4595241678614413E-2</v>
      </c>
      <c r="DY86" s="35">
        <v>1.7916980130085535E-2</v>
      </c>
      <c r="DZ86" s="35">
        <v>6.2334343347521691E-3</v>
      </c>
      <c r="EA86" s="35">
        <v>4.9750875192937092E-3</v>
      </c>
      <c r="EB86" s="35">
        <v>2.5309005391530954E-3</v>
      </c>
      <c r="EC86" s="35">
        <v>1.1985172100463272E-3</v>
      </c>
      <c r="ED86" s="35">
        <v>8.507839919785095E-3</v>
      </c>
      <c r="EE86" s="35">
        <v>1.8612775132456488E-3</v>
      </c>
      <c r="ET86" s="10"/>
    </row>
    <row r="87" spans="1:150" x14ac:dyDescent="0.25">
      <c r="A87" s="7">
        <v>40209</v>
      </c>
      <c r="B87" s="8">
        <v>114</v>
      </c>
      <c r="C87" s="8">
        <v>188</v>
      </c>
      <c r="D87" s="9">
        <v>0.60856651388967986</v>
      </c>
      <c r="E87" s="10">
        <v>1.1610206221191108E-2</v>
      </c>
      <c r="F87" s="10">
        <v>1.550350997307043E-2</v>
      </c>
      <c r="G87" s="10">
        <v>8.9127878862817062E-3</v>
      </c>
      <c r="H87" s="10">
        <v>1.3596043680743687E-2</v>
      </c>
      <c r="I87" s="10">
        <v>9.4834419615522202E-3</v>
      </c>
      <c r="J87" s="69">
        <v>1.1949590482059265E-2</v>
      </c>
      <c r="K87" s="69">
        <v>1.6181931447897625E-2</v>
      </c>
      <c r="L87" s="11">
        <v>7.2579948425720263E-3</v>
      </c>
      <c r="M87" s="12">
        <v>2756.8839420764562</v>
      </c>
      <c r="N87" s="12">
        <v>3000.8070960183786</v>
      </c>
      <c r="O87" s="12">
        <v>1560.3409646461282</v>
      </c>
      <c r="P87" s="12">
        <v>2011.5961456568418</v>
      </c>
      <c r="Q87" s="12">
        <v>3425.8814132681819</v>
      </c>
      <c r="R87" s="72">
        <v>3553.1876885155511</v>
      </c>
      <c r="S87" s="72">
        <v>2861.0366130201278</v>
      </c>
      <c r="T87" s="13">
        <v>2429.9149119539784</v>
      </c>
      <c r="U87" s="14">
        <v>2.5251214800545547</v>
      </c>
      <c r="V87" s="14">
        <v>2.9981036611032499</v>
      </c>
      <c r="W87" s="14">
        <v>2.3735365190180429</v>
      </c>
      <c r="X87" s="14">
        <v>2.2958842972211393</v>
      </c>
      <c r="Y87" s="14">
        <v>2.3515664015374265</v>
      </c>
      <c r="Z87" s="68">
        <v>2.7763069060206047</v>
      </c>
      <c r="AA87" s="14">
        <v>3.3646960167393756</v>
      </c>
      <c r="AB87" s="15">
        <v>1.7527611189199033</v>
      </c>
      <c r="AC87" s="73">
        <v>2.2283081202776884</v>
      </c>
      <c r="AD87" s="73">
        <v>4.6904108592144684</v>
      </c>
      <c r="AE87" s="73">
        <v>2.9633629804823607</v>
      </c>
      <c r="AF87" s="73">
        <v>2.1141360939277076</v>
      </c>
      <c r="AG87" s="73">
        <v>1.1567365942153094</v>
      </c>
      <c r="AH87" s="74">
        <v>1.5060595650269408</v>
      </c>
      <c r="AI87" s="73">
        <v>4.8671855016299359</v>
      </c>
      <c r="AJ87" s="75">
        <v>1.2205939023938974</v>
      </c>
      <c r="AK87" s="17">
        <v>0</v>
      </c>
      <c r="AL87" s="17">
        <v>0</v>
      </c>
      <c r="AM87" s="17">
        <v>0</v>
      </c>
      <c r="AN87" s="17">
        <v>0</v>
      </c>
      <c r="AO87" s="17">
        <v>-0.25081013581983547</v>
      </c>
      <c r="AP87" s="35">
        <v>-7.1598399660041112E-3</v>
      </c>
      <c r="AQ87" s="17">
        <v>0</v>
      </c>
      <c r="AR87" s="27">
        <v>-8.795660008418893E-2</v>
      </c>
      <c r="AS87" s="10">
        <v>2.3568360297513996E-2</v>
      </c>
      <c r="AT87" s="10">
        <v>1.1884814502180629E-2</v>
      </c>
      <c r="AU87" s="10">
        <v>1.0626467686722169E-2</v>
      </c>
      <c r="AV87" s="10">
        <v>8.1822807065815555E-3</v>
      </c>
      <c r="AW87" s="69">
        <v>6.8498973774747873E-3</v>
      </c>
      <c r="AX87" s="69">
        <v>1.4159220087213556E-2</v>
      </c>
      <c r="AY87" s="11">
        <v>7.5126576806741089E-3</v>
      </c>
      <c r="AZ87" s="12">
        <v>4849.1017730034446</v>
      </c>
      <c r="BA87" s="12">
        <v>3127.184364060678</v>
      </c>
      <c r="BB87" s="12">
        <v>2894.8779706765208</v>
      </c>
      <c r="BC87" s="12">
        <v>2063.1433157238248</v>
      </c>
      <c r="BD87" s="72">
        <v>1249.4998683744698</v>
      </c>
      <c r="BE87" s="72">
        <v>3442.8282137115143</v>
      </c>
      <c r="BF87" s="13">
        <v>1654.2261705437675</v>
      </c>
      <c r="BG87" s="14">
        <v>2.8644124986675821</v>
      </c>
      <c r="BH87" s="14">
        <v>2.7764417065964904</v>
      </c>
      <c r="BI87" s="14">
        <v>2.3403991610207808</v>
      </c>
      <c r="BJ87" s="14">
        <v>2.481348461919437</v>
      </c>
      <c r="BK87" s="68">
        <v>2.2793550485198932</v>
      </c>
      <c r="BL87" s="14">
        <v>2.6155038249939331</v>
      </c>
      <c r="BM87" s="15">
        <v>2.3798315502776091</v>
      </c>
      <c r="BN87" s="73">
        <v>7.4707816552257391</v>
      </c>
      <c r="BO87" s="73">
        <v>1.8500635182686151</v>
      </c>
      <c r="BP87" s="73">
        <v>1.9516737592055684</v>
      </c>
      <c r="BQ87" s="73">
        <v>1.6708880093053837</v>
      </c>
      <c r="BR87" s="74">
        <v>1.490222819241001</v>
      </c>
      <c r="BS87" s="74">
        <v>2.8724013786098657</v>
      </c>
      <c r="BT87" s="76">
        <v>1.5740835946873957</v>
      </c>
      <c r="BU87" s="17">
        <v>0</v>
      </c>
      <c r="BV87" s="17">
        <v>0</v>
      </c>
      <c r="BW87" s="17">
        <v>0</v>
      </c>
      <c r="BX87" s="17">
        <v>0</v>
      </c>
      <c r="BY87" s="35">
        <v>0</v>
      </c>
      <c r="BZ87" s="35">
        <v>0</v>
      </c>
      <c r="CA87" s="36">
        <v>0</v>
      </c>
      <c r="CB87" s="35">
        <v>8.9501366527944704E-3</v>
      </c>
      <c r="CC87" s="10">
        <v>2.9511031120395471E-2</v>
      </c>
      <c r="CD87" s="10">
        <v>4.193159370318408E-3</v>
      </c>
      <c r="CE87" s="10">
        <v>6.0924562242560092E-3</v>
      </c>
      <c r="CF87" s="10">
        <v>2.1939776703745473E-3</v>
      </c>
      <c r="CG87" s="69">
        <v>7.8507182876849223E-3</v>
      </c>
      <c r="CH87" s="69">
        <v>1.15552396262226E-2</v>
      </c>
      <c r="CI87" s="11">
        <v>5.1547952895873083E-3</v>
      </c>
      <c r="CJ87" s="12">
        <v>3116.0772800620975</v>
      </c>
      <c r="CK87" s="12">
        <v>4579.2549341153972</v>
      </c>
      <c r="CL87" s="12">
        <v>3105.9718878558006</v>
      </c>
      <c r="CM87" s="12">
        <v>3345.9077485508255</v>
      </c>
      <c r="CN87" s="12">
        <v>2328.7084990352914</v>
      </c>
      <c r="CO87" s="72">
        <v>2539.5246801279472</v>
      </c>
      <c r="CP87" s="69">
        <v>3580.7835337550673</v>
      </c>
      <c r="CQ87" s="11">
        <v>2439.0526540216783</v>
      </c>
      <c r="CR87" s="14">
        <v>2.5126927856928791</v>
      </c>
      <c r="CS87" s="14">
        <v>2.6690987605597383</v>
      </c>
      <c r="CT87" s="14">
        <v>2.5285783297267739</v>
      </c>
      <c r="CU87" s="14">
        <v>2.3005681744769828</v>
      </c>
      <c r="CV87" s="14">
        <v>2.5257665050129128</v>
      </c>
      <c r="CW87" s="68">
        <v>2.580915388844462</v>
      </c>
      <c r="CX87" s="69">
        <v>2.4839057808367264</v>
      </c>
      <c r="CY87" s="11">
        <v>2.5546322066554259</v>
      </c>
      <c r="CZ87">
        <v>1.8914050903260116</v>
      </c>
      <c r="DA87">
        <v>2.0456192758567773</v>
      </c>
      <c r="DB87">
        <v>1.7231487277133388</v>
      </c>
      <c r="DC87">
        <v>1.8405492999031368</v>
      </c>
      <c r="DD87">
        <v>1.6616474258623564</v>
      </c>
      <c r="DE87" s="24">
        <v>2.0887677237676732</v>
      </c>
      <c r="DF87" s="24">
        <v>1.8682376058463019</v>
      </c>
      <c r="DG87" s="28">
        <v>1.907442724789461</v>
      </c>
      <c r="DH87" s="17">
        <v>0</v>
      </c>
      <c r="DI87" s="17">
        <v>0</v>
      </c>
      <c r="DJ87" s="17">
        <v>0</v>
      </c>
      <c r="DK87" s="17">
        <v>0</v>
      </c>
      <c r="DL87" s="17">
        <v>0</v>
      </c>
      <c r="DM87" s="35">
        <v>0</v>
      </c>
      <c r="DN87" s="35">
        <v>0</v>
      </c>
      <c r="DO87" s="27">
        <v>0</v>
      </c>
      <c r="DP87" s="94">
        <v>8.9501366527944704E-3</v>
      </c>
      <c r="DQ87" s="35">
        <v>5.9588260537626484E-3</v>
      </c>
      <c r="DR87" s="35">
        <v>9.8521298056419709E-3</v>
      </c>
      <c r="DS87" s="35">
        <v>3.261407718853246E-3</v>
      </c>
      <c r="DT87" s="35">
        <v>7.9446635133152282E-3</v>
      </c>
      <c r="DU87" s="35">
        <v>3.8320617941237601E-3</v>
      </c>
      <c r="DV87" s="35">
        <v>6.2982103146308052E-3</v>
      </c>
      <c r="DW87" s="35">
        <v>1.0530551280469164E-2</v>
      </c>
      <c r="DX87" s="35">
        <v>1.6066146751435662E-3</v>
      </c>
      <c r="DY87" s="35">
        <v>2.3597321527980716E-2</v>
      </c>
      <c r="DZ87" s="35">
        <v>1.4059670911027592E-3</v>
      </c>
      <c r="EA87" s="35">
        <v>-3.0424803058502225E-3</v>
      </c>
      <c r="EB87" s="35">
        <v>1.1487457108516471E-3</v>
      </c>
      <c r="EC87" s="35">
        <v>2.1846862905947487E-3</v>
      </c>
      <c r="ED87" s="35">
        <v>4.9198058353136049E-3</v>
      </c>
      <c r="EE87" s="35">
        <v>1.7010908339676828E-3</v>
      </c>
      <c r="ET87" s="10"/>
    </row>
    <row r="88" spans="1:150" x14ac:dyDescent="0.25">
      <c r="A88" s="7">
        <v>40237</v>
      </c>
      <c r="B88" s="8">
        <v>123</v>
      </c>
      <c r="C88" s="8">
        <v>202</v>
      </c>
      <c r="D88" s="9">
        <v>0.60858162383343151</v>
      </c>
      <c r="E88" s="10">
        <v>9.4390615490306112E-3</v>
      </c>
      <c r="F88" s="10">
        <v>8.1513491279764268E-3</v>
      </c>
      <c r="G88" s="10">
        <v>6.8156815137356752E-3</v>
      </c>
      <c r="H88" s="10">
        <v>2.366651642139686E-2</v>
      </c>
      <c r="I88" s="10">
        <v>6.8672596708968898E-3</v>
      </c>
      <c r="J88" s="69">
        <v>2.541509908744037E-3</v>
      </c>
      <c r="K88" s="69">
        <v>1.5848432659613016E-2</v>
      </c>
      <c r="L88" s="11">
        <v>3.0034441652017564E-3</v>
      </c>
      <c r="M88" s="12">
        <v>2484.0145100218897</v>
      </c>
      <c r="N88" s="12">
        <v>3336.884112447241</v>
      </c>
      <c r="O88" s="12">
        <v>2332.5246141028028</v>
      </c>
      <c r="P88" s="12">
        <v>1841.6179957953746</v>
      </c>
      <c r="Q88" s="12">
        <v>1826.2847306068006</v>
      </c>
      <c r="R88" s="72">
        <v>2995.0912919112393</v>
      </c>
      <c r="S88" s="72">
        <v>3418.1656957708201</v>
      </c>
      <c r="T88" s="13">
        <v>1553.3802461048979</v>
      </c>
      <c r="U88" s="14">
        <v>2.5918626475408408</v>
      </c>
      <c r="V88" s="14">
        <v>3.0282065063311303</v>
      </c>
      <c r="W88" s="14">
        <v>2.4074434100858806</v>
      </c>
      <c r="X88" s="14">
        <v>2.734218659191777</v>
      </c>
      <c r="Y88" s="14">
        <v>2.5883001523723159</v>
      </c>
      <c r="Z88" s="68">
        <v>2.1977795375063556</v>
      </c>
      <c r="AA88" s="14">
        <v>3.6492876273837491</v>
      </c>
      <c r="AB88" s="15">
        <v>1.5354521743053648</v>
      </c>
      <c r="AC88" s="73">
        <v>2.2493412577751939</v>
      </c>
      <c r="AD88" s="73">
        <v>4.7286440356815769</v>
      </c>
      <c r="AE88" s="73">
        <v>2.9835603187669228</v>
      </c>
      <c r="AF88" s="73">
        <v>2.1641703305117157</v>
      </c>
      <c r="AG88" s="73">
        <v>1.1646802047786149</v>
      </c>
      <c r="AH88" s="74">
        <v>1.5098872303346156</v>
      </c>
      <c r="AI88" s="73">
        <v>4.9443227632943634</v>
      </c>
      <c r="AJ88" s="75">
        <v>1.2242598880281232</v>
      </c>
      <c r="AK88" s="17">
        <v>0</v>
      </c>
      <c r="AL88" s="17">
        <v>0</v>
      </c>
      <c r="AM88" s="17">
        <v>0</v>
      </c>
      <c r="AN88" s="17">
        <v>0</v>
      </c>
      <c r="AO88" s="17">
        <v>-0.24566525447970633</v>
      </c>
      <c r="AP88" s="35">
        <v>-4.6365268614787514E-3</v>
      </c>
      <c r="AQ88" s="17">
        <v>0</v>
      </c>
      <c r="AR88" s="27">
        <v>-8.5217328656300939E-2</v>
      </c>
      <c r="AS88" s="10">
        <v>2.9248701695409177E-2</v>
      </c>
      <c r="AT88" s="10">
        <v>7.0573472585312193E-3</v>
      </c>
      <c r="AU88" s="10">
        <v>2.6088998615782376E-3</v>
      </c>
      <c r="AV88" s="10">
        <v>6.8001258782801072E-3</v>
      </c>
      <c r="AW88" s="69">
        <v>7.8360664580232088E-3</v>
      </c>
      <c r="AX88" s="69">
        <v>1.0571186002742065E-2</v>
      </c>
      <c r="AY88" s="11">
        <v>7.3524710013961429E-3</v>
      </c>
      <c r="AZ88" s="12">
        <v>2536.4725601823429</v>
      </c>
      <c r="BA88" s="12">
        <v>4070.1629213237952</v>
      </c>
      <c r="BB88" s="12">
        <v>2598.248078111058</v>
      </c>
      <c r="BC88" s="12">
        <v>1784.0918532478438</v>
      </c>
      <c r="BD88" s="72">
        <v>1242.9900281578996</v>
      </c>
      <c r="BE88" s="72">
        <v>3020.3076148808409</v>
      </c>
      <c r="BF88" s="13">
        <v>1495.585967831393</v>
      </c>
      <c r="BG88" s="14">
        <v>2.418431814160674</v>
      </c>
      <c r="BH88" s="14">
        <v>3.0377103029297903</v>
      </c>
      <c r="BI88" s="14">
        <v>2.4400561923719311</v>
      </c>
      <c r="BJ88" s="14">
        <v>2.6940709640084393</v>
      </c>
      <c r="BK88" s="68">
        <v>2.4317612541922986</v>
      </c>
      <c r="BL88" s="14">
        <v>2.612290768155173</v>
      </c>
      <c r="BM88" s="15">
        <v>2.5542120842656879</v>
      </c>
      <c r="BN88" s="73">
        <v>7.6892923192909723</v>
      </c>
      <c r="BO88" s="73">
        <v>1.8631200589673766</v>
      </c>
      <c r="BP88" s="73">
        <v>1.9567654806058059</v>
      </c>
      <c r="BQ88" s="73">
        <v>1.6822502580971692</v>
      </c>
      <c r="BR88" s="74">
        <v>1.5019003042898362</v>
      </c>
      <c r="BS88" s="74">
        <v>2.9027660678576832</v>
      </c>
      <c r="BT88" s="76">
        <v>1.5856569986711082</v>
      </c>
      <c r="BU88" s="17">
        <v>0</v>
      </c>
      <c r="BV88" s="17">
        <v>0</v>
      </c>
      <c r="BW88" s="17">
        <v>0</v>
      </c>
      <c r="BX88" s="17">
        <v>0</v>
      </c>
      <c r="BY88" s="35">
        <v>0</v>
      </c>
      <c r="BZ88" s="35">
        <v>0</v>
      </c>
      <c r="CA88" s="36">
        <v>0</v>
      </c>
      <c r="CB88" s="35">
        <v>7.3624858798984148E-3</v>
      </c>
      <c r="CC88" s="10">
        <v>4.7882684874710445E-3</v>
      </c>
      <c r="CD88" s="10">
        <v>6.3488622933999886E-3</v>
      </c>
      <c r="CE88" s="10">
        <v>7.0327994090017866E-3</v>
      </c>
      <c r="CF88" s="10">
        <v>6.3694709099706946E-3</v>
      </c>
      <c r="CG88" s="69">
        <v>1.1872052177748154E-2</v>
      </c>
      <c r="CH88" s="69">
        <v>6.1543659177973253E-3</v>
      </c>
      <c r="CI88" s="11">
        <v>9.2326941507359928E-3</v>
      </c>
      <c r="CJ88" s="12">
        <v>2873.8279612041988</v>
      </c>
      <c r="CK88" s="12">
        <v>4466.3665399097099</v>
      </c>
      <c r="CL88" s="12">
        <v>3060.5073203273923</v>
      </c>
      <c r="CM88" s="12">
        <v>2190.9562422278905</v>
      </c>
      <c r="CN88" s="12">
        <v>1971.0962980280435</v>
      </c>
      <c r="CO88" s="72">
        <v>2879.0687191618285</v>
      </c>
      <c r="CP88" s="69">
        <v>3151.7780598578834</v>
      </c>
      <c r="CQ88" s="11">
        <v>2443.5523348680481</v>
      </c>
      <c r="CR88" s="14">
        <v>2.6271134536153959</v>
      </c>
      <c r="CS88" s="14">
        <v>2.7022609663500878</v>
      </c>
      <c r="CT88" s="14">
        <v>2.6586579660151024</v>
      </c>
      <c r="CU88" s="14">
        <v>2.9725816042905855</v>
      </c>
      <c r="CV88" s="14">
        <v>2.3124363096629672</v>
      </c>
      <c r="CW88" s="68">
        <v>2.4790035082531658</v>
      </c>
      <c r="CX88" s="69">
        <v>2.7744006369544767</v>
      </c>
      <c r="CY88" s="11">
        <v>2.3991081916296015</v>
      </c>
      <c r="CZ88">
        <v>1.9053305335967048</v>
      </c>
      <c r="DA88">
        <v>2.0554142501727255</v>
      </c>
      <c r="DB88">
        <v>1.7340887616966383</v>
      </c>
      <c r="DC88">
        <v>1.8534935139317343</v>
      </c>
      <c r="DD88">
        <v>1.6722312408040143</v>
      </c>
      <c r="DE88" s="24">
        <v>2.1135656831714393</v>
      </c>
      <c r="DF88" s="24">
        <v>1.8797354236940698</v>
      </c>
      <c r="DG88" s="28">
        <v>1.9250535600774883</v>
      </c>
      <c r="DH88" s="17">
        <v>0</v>
      </c>
      <c r="DI88" s="17">
        <v>0</v>
      </c>
      <c r="DJ88" s="17">
        <v>0</v>
      </c>
      <c r="DK88" s="17">
        <v>0</v>
      </c>
      <c r="DL88" s="17">
        <v>0</v>
      </c>
      <c r="DM88" s="35">
        <v>0</v>
      </c>
      <c r="DN88" s="35">
        <v>0</v>
      </c>
      <c r="DO88" s="27">
        <v>0</v>
      </c>
      <c r="DP88" s="94">
        <v>7.3624858798984148E-3</v>
      </c>
      <c r="DQ88" s="35">
        <v>3.7876813816021511E-3</v>
      </c>
      <c r="DR88" s="35">
        <v>2.4999689605479667E-3</v>
      </c>
      <c r="DS88" s="35">
        <v>1.1643013463072151E-3</v>
      </c>
      <c r="DT88" s="35">
        <v>1.8015136253968399E-2</v>
      </c>
      <c r="DU88" s="35">
        <v>1.2158795034684297E-3</v>
      </c>
      <c r="DV88" s="35">
        <v>-3.1098702586844231E-3</v>
      </c>
      <c r="DW88" s="35">
        <v>1.0197052492184555E-2</v>
      </c>
      <c r="DX88" s="35">
        <v>-2.6479360022267037E-3</v>
      </c>
      <c r="DY88" s="35">
        <v>8.434208284356326E-2</v>
      </c>
      <c r="DZ88" s="35">
        <v>3.2707976433307522E-2</v>
      </c>
      <c r="EA88" s="35">
        <v>2.3923897857113748E-2</v>
      </c>
      <c r="EB88" s="35">
        <v>9.998195396279691E-3</v>
      </c>
      <c r="EC88" s="35">
        <v>7.0193623003715266E-3</v>
      </c>
      <c r="ED88" s="35">
        <v>4.1784005418105452E-2</v>
      </c>
      <c r="EE88" s="35">
        <v>8.4736406162819362E-3</v>
      </c>
      <c r="ET88" s="10"/>
    </row>
    <row r="89" spans="1:150" x14ac:dyDescent="0.25">
      <c r="A89" s="7">
        <v>40268</v>
      </c>
      <c r="B89" s="8">
        <v>121</v>
      </c>
      <c r="C89" s="8">
        <v>202</v>
      </c>
      <c r="D89" s="9">
        <v>0.58984937454718633</v>
      </c>
      <c r="E89" s="10">
        <v>3.5086974387297333E-2</v>
      </c>
      <c r="F89" s="10">
        <v>2.5415645845911782E-2</v>
      </c>
      <c r="G89" s="10">
        <v>4.9334107408014603E-2</v>
      </c>
      <c r="H89" s="10">
        <v>2.0320827524110609E-2</v>
      </c>
      <c r="I89" s="10">
        <v>3.8629516464899587E-2</v>
      </c>
      <c r="J89" s="69">
        <v>4.3931273442135023E-2</v>
      </c>
      <c r="K89" s="69">
        <v>4.4168577564848488E-2</v>
      </c>
      <c r="L89" s="11">
        <v>2.688456661121081E-2</v>
      </c>
      <c r="M89" s="12">
        <v>2429.2341596613023</v>
      </c>
      <c r="N89" s="12">
        <v>3134.1740399216937</v>
      </c>
      <c r="O89" s="12">
        <v>1599.5825561514857</v>
      </c>
      <c r="P89" s="12">
        <v>2097.0097242786828</v>
      </c>
      <c r="Q89" s="12">
        <v>2390.9373169096111</v>
      </c>
      <c r="R89" s="72">
        <v>3016.8274759419605</v>
      </c>
      <c r="S89" s="72">
        <v>3091.7758857809908</v>
      </c>
      <c r="T89" s="13">
        <v>1744.8828379186837</v>
      </c>
      <c r="U89" s="14">
        <v>2.6535086946102444</v>
      </c>
      <c r="V89" s="14">
        <v>3.2473193918436802</v>
      </c>
      <c r="W89" s="14">
        <v>2.44882833922758</v>
      </c>
      <c r="X89" s="14">
        <v>2.6639976429629031</v>
      </c>
      <c r="Y89" s="14">
        <v>2.3180484735114533</v>
      </c>
      <c r="Z89" s="68">
        <v>2.6851707944935499</v>
      </c>
      <c r="AA89" s="14">
        <v>3.762118999347754</v>
      </c>
      <c r="AB89" s="15">
        <v>1.6265732303985436</v>
      </c>
      <c r="AC89" s="73">
        <v>2.3282638368750432</v>
      </c>
      <c r="AD89" s="73">
        <v>4.8488255778238427</v>
      </c>
      <c r="AE89" s="73">
        <v>3.1307516039912606</v>
      </c>
      <c r="AF89" s="73">
        <v>2.2081480625308418</v>
      </c>
      <c r="AG89" s="73">
        <v>1.2096712379254531</v>
      </c>
      <c r="AH89" s="74">
        <v>1.5762184991172337</v>
      </c>
      <c r="AI89" s="73">
        <v>5.162706466770576</v>
      </c>
      <c r="AJ89" s="75">
        <v>1.2571735845372487</v>
      </c>
      <c r="AK89" s="17">
        <v>0</v>
      </c>
      <c r="AL89" s="17">
        <v>0</v>
      </c>
      <c r="AM89" s="17">
        <v>0</v>
      </c>
      <c r="AN89" s="17">
        <v>0</v>
      </c>
      <c r="AO89" s="17">
        <v>-0.21652566800758422</v>
      </c>
      <c r="AP89" s="35">
        <v>0</v>
      </c>
      <c r="AQ89" s="17">
        <v>0</v>
      </c>
      <c r="AR89" s="27">
        <v>-6.0623792993780068E-2</v>
      </c>
      <c r="AS89" s="10">
        <v>8.9993463010991717E-2</v>
      </c>
      <c r="AT89" s="10">
        <v>3.8359356600735979E-2</v>
      </c>
      <c r="AU89" s="10">
        <v>2.9575278024542209E-2</v>
      </c>
      <c r="AV89" s="10">
        <v>1.5649575563708152E-2</v>
      </c>
      <c r="AW89" s="69">
        <v>1.2670742467799987E-2</v>
      </c>
      <c r="AX89" s="69">
        <v>4.743538558553391E-2</v>
      </c>
      <c r="AY89" s="11">
        <v>1.4125020783710397E-2</v>
      </c>
      <c r="AZ89" s="12">
        <v>3483.026928921608</v>
      </c>
      <c r="BA89" s="12">
        <v>3187.5751686599201</v>
      </c>
      <c r="BB89" s="12">
        <v>2606.500935730699</v>
      </c>
      <c r="BC89" s="12">
        <v>1693.2975515298783</v>
      </c>
      <c r="BD89" s="72">
        <v>1255.2416687416528</v>
      </c>
      <c r="BE89" s="72">
        <v>2994.8352026031907</v>
      </c>
      <c r="BF89" s="13">
        <v>1469.1023151709503</v>
      </c>
      <c r="BG89" s="14">
        <v>2.5251683446901967</v>
      </c>
      <c r="BH89" s="14">
        <v>2.9848028930926098</v>
      </c>
      <c r="BI89" s="14">
        <v>2.5265833866344494</v>
      </c>
      <c r="BJ89" s="14">
        <v>2.8885531387782799</v>
      </c>
      <c r="BK89" s="68">
        <v>2.4185318604703805</v>
      </c>
      <c r="BL89" s="14">
        <v>2.6567548888333796</v>
      </c>
      <c r="BM89" s="15">
        <v>2.6479981417462968</v>
      </c>
      <c r="BN89" s="73">
        <v>8.3812783632077874</v>
      </c>
      <c r="BO89" s="73">
        <v>1.9345881456992906</v>
      </c>
      <c r="BP89" s="73">
        <v>2.0146373637235495</v>
      </c>
      <c r="BQ89" s="73">
        <v>1.7085767606283282</v>
      </c>
      <c r="BR89" s="74">
        <v>1.5209304962578034</v>
      </c>
      <c r="BS89" s="74">
        <v>3.0404598955511162</v>
      </c>
      <c r="BT89" s="76">
        <v>1.6080544367331735</v>
      </c>
      <c r="BU89" s="17">
        <v>0</v>
      </c>
      <c r="BV89" s="17">
        <v>0</v>
      </c>
      <c r="BW89" s="17">
        <v>0</v>
      </c>
      <c r="BX89" s="17">
        <v>0</v>
      </c>
      <c r="BY89" s="35">
        <v>0</v>
      </c>
      <c r="BZ89" s="35">
        <v>0</v>
      </c>
      <c r="CA89" s="36">
        <v>0</v>
      </c>
      <c r="CB89" s="35">
        <v>3.2188070778256861E-2</v>
      </c>
      <c r="CC89" s="10">
        <v>5.04544254820894E-2</v>
      </c>
      <c r="CD89" s="10">
        <v>1.8974144831802011E-2</v>
      </c>
      <c r="CE89" s="10">
        <v>1.9727899898104525E-2</v>
      </c>
      <c r="CF89" s="10">
        <v>2.511916399850582E-2</v>
      </c>
      <c r="CG89" s="69">
        <v>4.2722939256281393E-2</v>
      </c>
      <c r="CH89" s="69">
        <v>2.9534626559155692E-2</v>
      </c>
      <c r="CI89" s="11">
        <v>3.6103143307931962E-2</v>
      </c>
      <c r="CJ89" s="12">
        <v>2611.6826641401972</v>
      </c>
      <c r="CK89" s="12">
        <v>3827.8338514304669</v>
      </c>
      <c r="CL89" s="12">
        <v>2295.8152506641686</v>
      </c>
      <c r="CM89" s="12">
        <v>2048.4298156719133</v>
      </c>
      <c r="CN89" s="12">
        <v>2285.1338282771676</v>
      </c>
      <c r="CO89" s="72">
        <v>2545.7684864321618</v>
      </c>
      <c r="CP89" s="69">
        <v>2722.782521475845</v>
      </c>
      <c r="CQ89" s="11">
        <v>2447.7583591276907</v>
      </c>
      <c r="CR89" s="14">
        <v>2.674749140984007</v>
      </c>
      <c r="CS89" s="14">
        <v>2.8771399354450975</v>
      </c>
      <c r="CT89" s="14">
        <v>2.6011515513542536</v>
      </c>
      <c r="CU89" s="14">
        <v>2.4026544521660425</v>
      </c>
      <c r="CV89" s="14">
        <v>2.8414138083993699</v>
      </c>
      <c r="CW89" s="68">
        <v>2.6778961809045221</v>
      </c>
      <c r="CX89" s="69">
        <v>2.6309414325276799</v>
      </c>
      <c r="CY89" s="11">
        <v>2.7393860211304704</v>
      </c>
      <c r="CZ89">
        <v>1.9666594476680896</v>
      </c>
      <c r="DA89">
        <v>2.1591189952928898</v>
      </c>
      <c r="DB89">
        <v>1.7669916130122703</v>
      </c>
      <c r="DC89">
        <v>1.8900590484363655</v>
      </c>
      <c r="DD89">
        <v>1.7142362915851952</v>
      </c>
      <c r="DE89" s="24">
        <v>2.2038634214677337</v>
      </c>
      <c r="DF89" s="24">
        <v>1.9352527074628902</v>
      </c>
      <c r="DG89" s="28">
        <v>1.9945540446324104</v>
      </c>
      <c r="DH89" s="17">
        <v>0</v>
      </c>
      <c r="DI89" s="17">
        <v>0</v>
      </c>
      <c r="DJ89" s="17">
        <v>0</v>
      </c>
      <c r="DK89" s="17">
        <v>0</v>
      </c>
      <c r="DL89" s="17">
        <v>0</v>
      </c>
      <c r="DM89" s="35">
        <v>0</v>
      </c>
      <c r="DN89" s="35">
        <v>0</v>
      </c>
      <c r="DO89" s="27">
        <v>0</v>
      </c>
      <c r="DP89" s="94">
        <v>3.2188070778256861E-2</v>
      </c>
      <c r="DQ89" s="35">
        <v>2.9435594219868872E-2</v>
      </c>
      <c r="DR89" s="35">
        <v>1.9764265678483321E-2</v>
      </c>
      <c r="DS89" s="35">
        <v>4.3682727240586146E-2</v>
      </c>
      <c r="DT89" s="35">
        <v>1.4669447356682148E-2</v>
      </c>
      <c r="DU89" s="35">
        <v>3.2978136297471129E-2</v>
      </c>
      <c r="DV89" s="35">
        <v>3.8279893274706565E-2</v>
      </c>
      <c r="DW89" s="35">
        <v>3.851719739742003E-2</v>
      </c>
      <c r="DX89" s="35">
        <v>2.1233186443782349E-2</v>
      </c>
      <c r="DY89" s="35">
        <v>2.6888927115016562E-2</v>
      </c>
      <c r="DZ89" s="35">
        <v>2.3107074888574454E-3</v>
      </c>
      <c r="EA89" s="35">
        <v>3.481081425337886E-3</v>
      </c>
      <c r="EB89" s="35">
        <v>1.3600227796417954E-3</v>
      </c>
      <c r="EC89" s="35">
        <v>4.7409649201698009E-3</v>
      </c>
      <c r="ED89" s="35">
        <v>9.4951035337250064E-3</v>
      </c>
      <c r="EE89" s="35">
        <v>2.836515527549364E-3</v>
      </c>
      <c r="ET89" s="10"/>
    </row>
    <row r="90" spans="1:150" x14ac:dyDescent="0.25">
      <c r="A90" s="7">
        <v>40298</v>
      </c>
      <c r="B90" s="8">
        <v>118</v>
      </c>
      <c r="C90" s="8">
        <v>199</v>
      </c>
      <c r="D90" s="9">
        <v>0.58755696461571516</v>
      </c>
      <c r="E90" s="10">
        <v>1.2372292761709787E-2</v>
      </c>
      <c r="F90" s="10">
        <v>1.0633116276556786E-2</v>
      </c>
      <c r="G90" s="10">
        <v>1.0500555595331858E-2</v>
      </c>
      <c r="H90" s="10">
        <v>9.0930814151891082E-3</v>
      </c>
      <c r="I90" s="10">
        <v>1.4337289913124902E-2</v>
      </c>
      <c r="J90" s="69">
        <v>1.8552317074979608E-2</v>
      </c>
      <c r="K90" s="69">
        <v>1.3723918046757225E-2</v>
      </c>
      <c r="L90" s="11">
        <v>1.0801497870687847E-2</v>
      </c>
      <c r="M90" s="12">
        <v>2517.677868593059</v>
      </c>
      <c r="N90" s="12">
        <v>2947.9597663542982</v>
      </c>
      <c r="O90" s="12">
        <v>2350.8452474710798</v>
      </c>
      <c r="P90" s="12">
        <v>2098.6380463046189</v>
      </c>
      <c r="Q90" s="12">
        <v>1495.9500598241691</v>
      </c>
      <c r="R90" s="72">
        <v>3372.3558082618483</v>
      </c>
      <c r="S90" s="72">
        <v>3451.7726302891015</v>
      </c>
      <c r="T90" s="13">
        <v>1609.2526396500157</v>
      </c>
      <c r="U90" s="14">
        <v>2.6267586158124687</v>
      </c>
      <c r="V90" s="14">
        <v>2.6460293768047207</v>
      </c>
      <c r="W90" s="14">
        <v>2.7283185774632051</v>
      </c>
      <c r="X90" s="14">
        <v>2.6929746704028226</v>
      </c>
      <c r="Y90" s="14">
        <v>2.2042182385683824</v>
      </c>
      <c r="Z90" s="68">
        <v>2.8303098761464489</v>
      </c>
      <c r="AA90" s="14">
        <v>3.6063450244274544</v>
      </c>
      <c r="AB90" s="15">
        <v>1.6532643301213845</v>
      </c>
      <c r="AC90" s="73">
        <v>2.3570697986913629</v>
      </c>
      <c r="AD90" s="73">
        <v>4.9003837039975862</v>
      </c>
      <c r="AE90" s="73">
        <v>3.1636262352641453</v>
      </c>
      <c r="AF90" s="73">
        <v>2.2282269326402266</v>
      </c>
      <c r="AG90" s="73">
        <v>1.2270146451631589</v>
      </c>
      <c r="AH90" s="74">
        <v>1.6054610044923048</v>
      </c>
      <c r="AI90" s="73">
        <v>5.2335590272199992</v>
      </c>
      <c r="AJ90" s="75">
        <v>1.2707529423337127</v>
      </c>
      <c r="AK90" s="17">
        <v>0</v>
      </c>
      <c r="AL90" s="17">
        <v>0</v>
      </c>
      <c r="AM90" s="17">
        <v>0</v>
      </c>
      <c r="AN90" s="17">
        <v>0</v>
      </c>
      <c r="AO90" s="17">
        <v>-0.20529276937031715</v>
      </c>
      <c r="AP90" s="35">
        <v>0</v>
      </c>
      <c r="AQ90" s="17">
        <v>0</v>
      </c>
      <c r="AR90" s="27">
        <v>-5.0477122894027615E-2</v>
      </c>
      <c r="AS90" s="10">
        <v>3.2540307282445023E-2</v>
      </c>
      <c r="AT90" s="10">
        <v>7.9620876562859055E-3</v>
      </c>
      <c r="AU90" s="10">
        <v>9.1324615927663461E-3</v>
      </c>
      <c r="AV90" s="10">
        <v>7.0114029470702555E-3</v>
      </c>
      <c r="AW90" s="69">
        <v>1.0392345087598261E-2</v>
      </c>
      <c r="AX90" s="69">
        <v>1.5146483701153466E-2</v>
      </c>
      <c r="AY90" s="11">
        <v>8.4878956949778241E-3</v>
      </c>
      <c r="AZ90" s="12">
        <v>5076.9308711024341</v>
      </c>
      <c r="BA90" s="12">
        <v>2548.425097665393</v>
      </c>
      <c r="BB90" s="12">
        <v>2077.4904017829663</v>
      </c>
      <c r="BC90" s="12">
        <v>2165.7046149673802</v>
      </c>
      <c r="BD90" s="72">
        <v>1203.3391699785252</v>
      </c>
      <c r="BE90" s="72">
        <v>3069.2085664409842</v>
      </c>
      <c r="BF90" s="13">
        <v>1745.4295728925761</v>
      </c>
      <c r="BG90" s="14">
        <v>2.9553501563715194</v>
      </c>
      <c r="BH90" s="14">
        <v>2.6657957282561515</v>
      </c>
      <c r="BI90" s="14">
        <v>2.5991389432726284</v>
      </c>
      <c r="BJ90" s="14">
        <v>2.6958466536589771</v>
      </c>
      <c r="BK90" s="68">
        <v>2.236336454092291</v>
      </c>
      <c r="BL90" s="14">
        <v>2.7207349876652471</v>
      </c>
      <c r="BM90" s="15">
        <v>2.495173749761304</v>
      </c>
      <c r="BN90" s="73">
        <v>8.6540077365662764</v>
      </c>
      <c r="BO90" s="73">
        <v>1.9499915060941597</v>
      </c>
      <c r="BP90" s="73">
        <v>2.0330359620711067</v>
      </c>
      <c r="BQ90" s="73">
        <v>1.7205562807630934</v>
      </c>
      <c r="BR90" s="74">
        <v>1.5367365308291665</v>
      </c>
      <c r="BS90" s="74">
        <v>3.0865121718030921</v>
      </c>
      <c r="BT90" s="76">
        <v>1.6217034350640112</v>
      </c>
      <c r="BU90" s="17">
        <v>0</v>
      </c>
      <c r="BV90" s="17">
        <v>0</v>
      </c>
      <c r="BW90" s="17">
        <v>0</v>
      </c>
      <c r="BX90" s="17">
        <v>0</v>
      </c>
      <c r="BY90" s="35">
        <v>0</v>
      </c>
      <c r="BZ90" s="35">
        <v>0</v>
      </c>
      <c r="CA90" s="36">
        <v>0</v>
      </c>
      <c r="CB90" s="35">
        <v>1.3718545518194927E-2</v>
      </c>
      <c r="CC90" s="10">
        <v>2.0958416412697994E-2</v>
      </c>
      <c r="CD90" s="10">
        <v>1.240092545412275E-2</v>
      </c>
      <c r="CE90" s="10">
        <v>1.5474044118213204E-2</v>
      </c>
      <c r="CF90" s="10">
        <v>1.0929121793543335E-2</v>
      </c>
      <c r="CG90" s="69">
        <v>8.7471476048266161E-3</v>
      </c>
      <c r="CH90" s="69">
        <v>1.6158809451928425E-2</v>
      </c>
      <c r="CI90" s="11">
        <v>9.7768754592935242E-3</v>
      </c>
      <c r="CJ90" s="12">
        <v>2704.6424393269058</v>
      </c>
      <c r="CK90" s="12">
        <v>4305.1026800779564</v>
      </c>
      <c r="CL90" s="12">
        <v>2204.5916406420388</v>
      </c>
      <c r="CM90" s="12">
        <v>2589.9759569853845</v>
      </c>
      <c r="CN90" s="12">
        <v>2114.7796179883949</v>
      </c>
      <c r="CO90" s="72">
        <v>2309.665413968994</v>
      </c>
      <c r="CP90" s="69">
        <v>3006.1092762542125</v>
      </c>
      <c r="CQ90" s="11">
        <v>2217.6939627946776</v>
      </c>
      <c r="CR90" s="14">
        <v>2.6277841946109679</v>
      </c>
      <c r="CS90" s="14">
        <v>3.0627034622578582</v>
      </c>
      <c r="CT90" s="14">
        <v>2.4930303643288041</v>
      </c>
      <c r="CU90" s="14">
        <v>2.805941311740475</v>
      </c>
      <c r="CV90" s="14">
        <v>2.329545417127199</v>
      </c>
      <c r="CW90" s="68">
        <v>2.4327244836802051</v>
      </c>
      <c r="CX90" s="69">
        <v>2.7786898690054027</v>
      </c>
      <c r="CY90" s="11">
        <v>2.3840317175709913</v>
      </c>
      <c r="CZ90">
        <v>1.9936391548197125</v>
      </c>
      <c r="DA90">
        <v>2.2043707102808039</v>
      </c>
      <c r="DB90">
        <v>1.7889039442832957</v>
      </c>
      <c r="DC90">
        <v>1.919305905537898</v>
      </c>
      <c r="DD90">
        <v>1.732971388798842</v>
      </c>
      <c r="DE90" s="24">
        <v>2.2231409401161901</v>
      </c>
      <c r="DF90" s="24">
        <v>1.9665240872041119</v>
      </c>
      <c r="DG90" s="28">
        <v>2.0140545511236114</v>
      </c>
      <c r="DH90" s="17">
        <v>0</v>
      </c>
      <c r="DI90" s="17">
        <v>0</v>
      </c>
      <c r="DJ90" s="17">
        <v>0</v>
      </c>
      <c r="DK90" s="17">
        <v>0</v>
      </c>
      <c r="DL90" s="17">
        <v>0</v>
      </c>
      <c r="DM90" s="35">
        <v>0</v>
      </c>
      <c r="DN90" s="35">
        <v>0</v>
      </c>
      <c r="DO90" s="27">
        <v>0</v>
      </c>
      <c r="DP90" s="94">
        <v>1.3718545518194927E-2</v>
      </c>
      <c r="DQ90" s="35">
        <v>6.7209125942813272E-3</v>
      </c>
      <c r="DR90" s="35">
        <v>4.9817361091283258E-3</v>
      </c>
      <c r="DS90" s="35">
        <v>4.8491754279033983E-3</v>
      </c>
      <c r="DT90" s="35">
        <v>3.4417012477606481E-3</v>
      </c>
      <c r="DU90" s="35">
        <v>8.6859097456964407E-3</v>
      </c>
      <c r="DV90" s="35">
        <v>1.2900936907551147E-2</v>
      </c>
      <c r="DW90" s="35">
        <v>8.0725378793287637E-3</v>
      </c>
      <c r="DX90" s="35">
        <v>5.1501177032593866E-3</v>
      </c>
      <c r="DY90" s="35">
        <v>-7.5618543536392926E-2</v>
      </c>
      <c r="DZ90" s="35">
        <v>-3.2058752126361181E-2</v>
      </c>
      <c r="EA90" s="35">
        <v>-2.7105297781449961E-2</v>
      </c>
      <c r="EB90" s="35">
        <v>-2.5854698951282572E-2</v>
      </c>
      <c r="EC90" s="35">
        <v>-2.5787534051330972E-2</v>
      </c>
      <c r="ED90" s="35">
        <v>-4.2897008248071966E-2</v>
      </c>
      <c r="EE90" s="35">
        <v>-2.5825984008070953E-2</v>
      </c>
      <c r="ET90" s="10"/>
    </row>
    <row r="91" spans="1:150" x14ac:dyDescent="0.25">
      <c r="A91" s="7">
        <v>40329</v>
      </c>
      <c r="B91" s="8">
        <v>122</v>
      </c>
      <c r="C91" s="8">
        <v>204</v>
      </c>
      <c r="D91" s="9">
        <v>0.5898940520601218</v>
      </c>
      <c r="E91" s="10">
        <v>-3.0050890385401013E-2</v>
      </c>
      <c r="F91" s="10">
        <v>-3.0845064927960682E-2</v>
      </c>
      <c r="G91" s="10">
        <v>-2.7827843814902241E-2</v>
      </c>
      <c r="H91" s="10">
        <v>-1.8916034851279451E-2</v>
      </c>
      <c r="I91" s="10">
        <v>-2.9332312108829469E-2</v>
      </c>
      <c r="J91" s="69">
        <v>-4.893457246803927E-2</v>
      </c>
      <c r="K91" s="69">
        <v>-3.7534889304592478E-2</v>
      </c>
      <c r="L91" s="11">
        <v>-2.2355267381298876E-2</v>
      </c>
      <c r="M91" s="12">
        <v>2548.0575599110857</v>
      </c>
      <c r="N91" s="12">
        <v>3453.0332845216462</v>
      </c>
      <c r="O91" s="12">
        <v>2200.5704146656572</v>
      </c>
      <c r="P91" s="12">
        <v>2324.4152389450055</v>
      </c>
      <c r="Q91" s="12">
        <v>1775.9509364581518</v>
      </c>
      <c r="R91" s="72">
        <v>2954.8209589235989</v>
      </c>
      <c r="S91" s="72">
        <v>3890.9728066222265</v>
      </c>
      <c r="T91" s="13">
        <v>1351.3108621935705</v>
      </c>
      <c r="U91" s="14">
        <v>2.5657320823820506</v>
      </c>
      <c r="V91" s="14">
        <v>2.5102788662223121</v>
      </c>
      <c r="W91" s="14">
        <v>2.7181190249061049</v>
      </c>
      <c r="X91" s="14">
        <v>2.3390149319820734</v>
      </c>
      <c r="Y91" s="14">
        <v>2.5825327442949639</v>
      </c>
      <c r="Z91" s="68">
        <v>2.818508709172578</v>
      </c>
      <c r="AA91" s="14">
        <v>3.5905706019324723</v>
      </c>
      <c r="AB91" s="15">
        <v>1.5551674403271776</v>
      </c>
      <c r="AC91" s="73">
        <v>2.2862377525401496</v>
      </c>
      <c r="AD91" s="73">
        <v>4.7492310504758599</v>
      </c>
      <c r="AE91" s="73">
        <v>3.0755893385004875</v>
      </c>
      <c r="AF91" s="73">
        <v>2.1860777143258447</v>
      </c>
      <c r="AG91" s="73">
        <v>1.1910234686291286</v>
      </c>
      <c r="AH91" s="74">
        <v>1.526898456623365</v>
      </c>
      <c r="AI91" s="73">
        <v>5.037117968464246</v>
      </c>
      <c r="AJ91" s="75">
        <v>1.2423449205322703</v>
      </c>
      <c r="AK91" s="17">
        <v>-3.0050890385400986E-2</v>
      </c>
      <c r="AL91" s="17">
        <v>-3.0845064927960686E-2</v>
      </c>
      <c r="AM91" s="17">
        <v>-2.782784381490222E-2</v>
      </c>
      <c r="AN91" s="17">
        <v>-1.8916034851279351E-2</v>
      </c>
      <c r="AO91" s="17">
        <v>-0.22860336989429053</v>
      </c>
      <c r="AP91" s="35">
        <v>-4.8934572468039228E-2</v>
      </c>
      <c r="AQ91" s="17">
        <v>-3.7534889304592478E-2</v>
      </c>
      <c r="AR91" s="27">
        <v>-7.1703960696391733E-2</v>
      </c>
      <c r="AS91" s="10">
        <v>-6.9967163368964469E-2</v>
      </c>
      <c r="AT91" s="10">
        <v>-2.6407371958932724E-2</v>
      </c>
      <c r="AU91" s="10">
        <v>-2.14539176140215E-2</v>
      </c>
      <c r="AV91" s="10">
        <v>-2.0203318783854111E-2</v>
      </c>
      <c r="AW91" s="69">
        <v>-2.0136153883902511E-2</v>
      </c>
      <c r="AX91" s="69">
        <v>-3.7245628080643509E-2</v>
      </c>
      <c r="AY91" s="11">
        <v>-2.0174603840642492E-2</v>
      </c>
      <c r="AZ91" s="12">
        <v>4574.6140075148051</v>
      </c>
      <c r="BA91" s="12">
        <v>2810.4194491022654</v>
      </c>
      <c r="BB91" s="12">
        <v>2257.5585629902203</v>
      </c>
      <c r="BC91" s="12">
        <v>2184.0934831526556</v>
      </c>
      <c r="BD91" s="72">
        <v>1229.900018157103</v>
      </c>
      <c r="BE91" s="72">
        <v>3110.3828931340536</v>
      </c>
      <c r="BF91" s="13">
        <v>1776.1480953090274</v>
      </c>
      <c r="BG91" s="14">
        <v>2.9255213006234579</v>
      </c>
      <c r="BH91" s="14">
        <v>2.5466514821678974</v>
      </c>
      <c r="BI91" s="14">
        <v>2.5180411232691018</v>
      </c>
      <c r="BJ91" s="14">
        <v>2.6273691792920966</v>
      </c>
      <c r="BK91" s="68">
        <v>2.2234505464306578</v>
      </c>
      <c r="BL91" s="14">
        <v>2.6466303472329411</v>
      </c>
      <c r="BM91" s="15">
        <v>2.4546822458925934</v>
      </c>
      <c r="BN91" s="73">
        <v>8.0485113634656607</v>
      </c>
      <c r="BO91" s="73">
        <v>1.8984973550759718</v>
      </c>
      <c r="BP91" s="73">
        <v>1.9894193760344903</v>
      </c>
      <c r="BQ91" s="73">
        <v>1.6857953337372744</v>
      </c>
      <c r="BR91" s="74">
        <v>1.5057925675653758</v>
      </c>
      <c r="BS91" s="74">
        <v>2.9715530873857352</v>
      </c>
      <c r="BT91" s="76">
        <v>1.5889862107145856</v>
      </c>
      <c r="BU91" s="17">
        <v>-6.996716336896458E-2</v>
      </c>
      <c r="BV91" s="17">
        <v>-2.6407371958932724E-2</v>
      </c>
      <c r="BW91" s="17">
        <v>-2.1453917614021489E-2</v>
      </c>
      <c r="BX91" s="17">
        <v>-2.0203318783854063E-2</v>
      </c>
      <c r="BY91" s="35">
        <v>-2.0136153883902552E-2</v>
      </c>
      <c r="BZ91" s="35">
        <v>-3.7245628080643356E-2</v>
      </c>
      <c r="CA91" s="36">
        <v>-2.0174603840642513E-2</v>
      </c>
      <c r="CB91" s="35">
        <v>-2.8799095671323566E-2</v>
      </c>
      <c r="CC91" s="10">
        <v>-5.9956308605622829E-2</v>
      </c>
      <c r="CD91" s="10">
        <v>-2.5935565163371053E-2</v>
      </c>
      <c r="CE91" s="10">
        <v>-1.7616923451326323E-2</v>
      </c>
      <c r="CF91" s="10">
        <v>-1.9901002060194871E-2</v>
      </c>
      <c r="CG91" s="69">
        <v>-2.5141926490751209E-2</v>
      </c>
      <c r="CH91" s="69">
        <v>-3.3257419118280653E-2</v>
      </c>
      <c r="CI91" s="11">
        <v>-2.261409567261715E-2</v>
      </c>
      <c r="CJ91" s="12">
        <v>2701.8111641754954</v>
      </c>
      <c r="CK91" s="12">
        <v>4096.7190518128427</v>
      </c>
      <c r="CL91" s="12">
        <v>2196.9997197842868</v>
      </c>
      <c r="CM91" s="12">
        <v>2317.8870950341579</v>
      </c>
      <c r="CN91" s="12">
        <v>2706.3515394664141</v>
      </c>
      <c r="CO91" s="72">
        <v>2393.4813123902532</v>
      </c>
      <c r="CP91" s="69">
        <v>2815.2872840401542</v>
      </c>
      <c r="CQ91" s="11">
        <v>2544.3865606072682</v>
      </c>
      <c r="CR91" s="14">
        <v>2.5228998840998842</v>
      </c>
      <c r="CS91" s="14">
        <v>2.7743182547378233</v>
      </c>
      <c r="CT91" s="14">
        <v>2.689188979063128</v>
      </c>
      <c r="CU91" s="14">
        <v>2.2544773459981986</v>
      </c>
      <c r="CV91" s="14">
        <v>2.1811567736005912</v>
      </c>
      <c r="CW91" s="68">
        <v>2.7434028792726064</v>
      </c>
      <c r="CX91" s="69">
        <v>2.5594333154413986</v>
      </c>
      <c r="CY91" s="11">
        <v>2.4722173179988833</v>
      </c>
      <c r="CZ91">
        <v>1.9362241500659629</v>
      </c>
      <c r="DA91">
        <v>2.0722047796940122</v>
      </c>
      <c r="DB91">
        <v>1.7425077094653247</v>
      </c>
      <c r="DC91">
        <v>1.8854936403203582</v>
      </c>
      <c r="DD91">
        <v>1.6984835216200975</v>
      </c>
      <c r="DE91" s="24">
        <v>2.1672468940212095</v>
      </c>
      <c r="DF91" s="24">
        <v>1.9011225714297706</v>
      </c>
      <c r="DG91" s="28">
        <v>1.968508528814632</v>
      </c>
      <c r="DH91" s="17">
        <v>-2.8799095671323549E-2</v>
      </c>
      <c r="DI91" s="17">
        <v>-5.9956308605622732E-2</v>
      </c>
      <c r="DJ91" s="17">
        <v>-2.5935565163371033E-2</v>
      </c>
      <c r="DK91" s="17">
        <v>-1.7616923451326372E-2</v>
      </c>
      <c r="DL91" s="17">
        <v>-1.990100206019485E-2</v>
      </c>
      <c r="DM91" s="35">
        <v>-2.5141926490751088E-2</v>
      </c>
      <c r="DN91" s="35">
        <v>-3.3257419118280618E-2</v>
      </c>
      <c r="DO91" s="27">
        <v>-2.2614095672617185E-2</v>
      </c>
      <c r="DP91" s="94">
        <v>-2.8799095671323566E-2</v>
      </c>
      <c r="DQ91" s="35">
        <v>-3.5702270552829471E-2</v>
      </c>
      <c r="DR91" s="35">
        <v>-3.6496445095389143E-2</v>
      </c>
      <c r="DS91" s="35">
        <v>-3.3479223982330698E-2</v>
      </c>
      <c r="DT91" s="35">
        <v>-2.4567415018707912E-2</v>
      </c>
      <c r="DU91" s="35">
        <v>-3.498369227625793E-2</v>
      </c>
      <c r="DV91" s="35">
        <v>-5.4585952635467727E-2</v>
      </c>
      <c r="DW91" s="35">
        <v>-4.3186269472020936E-2</v>
      </c>
      <c r="DX91" s="35">
        <v>-2.8006647548727337E-2</v>
      </c>
      <c r="DY91" s="35">
        <v>1.0352338011052745E-2</v>
      </c>
      <c r="DZ91" s="35">
        <v>1.2105200815898155E-2</v>
      </c>
      <c r="EA91" s="35">
        <v>1.1856461308681673E-2</v>
      </c>
      <c r="EB91" s="35">
        <v>1.0088984073499389E-2</v>
      </c>
      <c r="EC91" s="35">
        <v>2.6862319794641988E-3</v>
      </c>
      <c r="ED91" s="35">
        <v>1.1490981548003015E-2</v>
      </c>
      <c r="EE91" s="35">
        <v>7.0355736355842803E-3</v>
      </c>
      <c r="ET91" s="10"/>
    </row>
    <row r="92" spans="1:150" x14ac:dyDescent="0.25">
      <c r="A92" s="7">
        <v>40359</v>
      </c>
      <c r="B92" s="8">
        <v>124</v>
      </c>
      <c r="C92" s="8">
        <v>205</v>
      </c>
      <c r="D92" s="9">
        <v>0.5745990014817639</v>
      </c>
      <c r="E92" s="10">
        <v>1.5118938449734089E-2</v>
      </c>
      <c r="F92" s="10">
        <v>1.7350387831739717E-2</v>
      </c>
      <c r="G92" s="10">
        <v>1.3304029154700407E-2</v>
      </c>
      <c r="H92" s="10">
        <v>1.223283518477189E-2</v>
      </c>
      <c r="I92" s="10">
        <v>2.1149276549075367E-2</v>
      </c>
      <c r="J92" s="69">
        <v>1.1333862535760072E-2</v>
      </c>
      <c r="K92" s="69">
        <v>2.0258905536421141E-2</v>
      </c>
      <c r="L92" s="11">
        <v>1.0046889023430056E-2</v>
      </c>
      <c r="M92" s="12">
        <v>2458.8483229999911</v>
      </c>
      <c r="N92" s="12">
        <v>2595.4550249523268</v>
      </c>
      <c r="O92" s="12">
        <v>2442.4967679982938</v>
      </c>
      <c r="P92" s="12">
        <v>2564.8509657957825</v>
      </c>
      <c r="Q92" s="12">
        <v>1998.5940109066007</v>
      </c>
      <c r="R92" s="72">
        <v>2739.3419810660557</v>
      </c>
      <c r="S92" s="72">
        <v>3555.4261997894023</v>
      </c>
      <c r="T92" s="13">
        <v>1383.1163061464783</v>
      </c>
      <c r="U92" s="14">
        <v>2.6507444186723332</v>
      </c>
      <c r="V92" s="14">
        <v>3.0032651167822992</v>
      </c>
      <c r="W92" s="14">
        <v>3.0230152086352691</v>
      </c>
      <c r="X92" s="14">
        <v>2.209125499456448</v>
      </c>
      <c r="Y92" s="14">
        <v>2.3678625360880159</v>
      </c>
      <c r="Z92" s="68">
        <v>2.7963289982700807</v>
      </c>
      <c r="AA92" s="14">
        <v>3.9063707730090731</v>
      </c>
      <c r="AB92" s="15">
        <v>1.5219067411429634</v>
      </c>
      <c r="AC92" s="73">
        <v>2.3208032404022627</v>
      </c>
      <c r="AD92" s="73">
        <v>4.8316320511041573</v>
      </c>
      <c r="AE92" s="73">
        <v>3.1165070687277838</v>
      </c>
      <c r="AF92" s="73">
        <v>2.2128196427062954</v>
      </c>
      <c r="AG92" s="73">
        <v>1.2162127533436049</v>
      </c>
      <c r="AH92" s="74">
        <v>1.5442041138367983</v>
      </c>
      <c r="AI92" s="73">
        <v>5.1391644655631721</v>
      </c>
      <c r="AJ92" s="75">
        <v>1.25482662207768</v>
      </c>
      <c r="AK92" s="17">
        <v>-1.5386289497763439E-2</v>
      </c>
      <c r="AL92" s="17">
        <v>-1.4029850935416199E-2</v>
      </c>
      <c r="AM92" s="17">
        <v>-1.4894037105627755E-2</v>
      </c>
      <c r="AN92" s="17">
        <v>-6.9145964031926965E-3</v>
      </c>
      <c r="AO92" s="17">
        <v>-0.21228888923516009</v>
      </c>
      <c r="AP92" s="35">
        <v>-3.8155327649878168E-2</v>
      </c>
      <c r="AQ92" s="17">
        <v>-1.8036399544913206E-2</v>
      </c>
      <c r="AR92" s="27">
        <v>-6.2377473408618767E-2</v>
      </c>
      <c r="AS92" s="10">
        <v>1.6003718178481206E-2</v>
      </c>
      <c r="AT92" s="10">
        <v>1.7756580983326616E-2</v>
      </c>
      <c r="AU92" s="10">
        <v>1.7507841476110134E-2</v>
      </c>
      <c r="AV92" s="10">
        <v>1.574036424092785E-2</v>
      </c>
      <c r="AW92" s="69">
        <v>8.3376121468926589E-3</v>
      </c>
      <c r="AX92" s="69">
        <v>1.7142361715431476E-2</v>
      </c>
      <c r="AY92" s="11">
        <v>1.268695380301274E-2</v>
      </c>
      <c r="AZ92" s="12">
        <v>4220.6876039125091</v>
      </c>
      <c r="BA92" s="12">
        <v>3096.0671678960225</v>
      </c>
      <c r="BB92" s="12">
        <v>2266.1271224467814</v>
      </c>
      <c r="BC92" s="12">
        <v>1939.0156967347223</v>
      </c>
      <c r="BD92" s="72">
        <v>1232.4045197740115</v>
      </c>
      <c r="BE92" s="72">
        <v>3133.8441874029581</v>
      </c>
      <c r="BF92" s="13">
        <v>1647.5600440433677</v>
      </c>
      <c r="BG92" s="14">
        <v>2.736100419968476</v>
      </c>
      <c r="BH92" s="14">
        <v>2.7312493133790281</v>
      </c>
      <c r="BI92" s="14">
        <v>2.9306827592705602</v>
      </c>
      <c r="BJ92" s="14">
        <v>2.6409001841036268</v>
      </c>
      <c r="BK92" s="68">
        <v>2.216697316384181</v>
      </c>
      <c r="BL92" s="14">
        <v>2.8045114432651554</v>
      </c>
      <c r="BM92" s="15">
        <v>2.4659293830238838</v>
      </c>
      <c r="BN92" s="73">
        <v>8.1773174710828673</v>
      </c>
      <c r="BO92" s="73">
        <v>1.9322081771080097</v>
      </c>
      <c r="BP92" s="73">
        <v>2.024249815099604</v>
      </c>
      <c r="BQ92" s="73">
        <v>1.7123303663259557</v>
      </c>
      <c r="BR92" s="74">
        <v>1.5183472819674098</v>
      </c>
      <c r="BS92" s="74">
        <v>3.0224925252663084</v>
      </c>
      <c r="BT92" s="76">
        <v>1.6091456053635458</v>
      </c>
      <c r="BU92" s="17">
        <v>-5.5083179954788175E-2</v>
      </c>
      <c r="BV92" s="17">
        <v>-9.1196956143516639E-3</v>
      </c>
      <c r="BW92" s="17">
        <v>-4.3216879265391972E-3</v>
      </c>
      <c r="BX92" s="17">
        <v>-4.7809621394595547E-3</v>
      </c>
      <c r="BY92" s="35">
        <v>-1.1966429178223881E-2</v>
      </c>
      <c r="BZ92" s="35">
        <v>-2.0741744394088824E-2</v>
      </c>
      <c r="CA92" s="36">
        <v>-7.7436043045501224E-3</v>
      </c>
      <c r="CB92" s="35">
        <v>1.4961396004913538E-2</v>
      </c>
      <c r="CC92" s="10">
        <v>1.8805557787126254E-2</v>
      </c>
      <c r="CD92" s="10">
        <v>1.3331157089817148E-2</v>
      </c>
      <c r="CE92" s="10">
        <v>1.4486137763025502E-2</v>
      </c>
      <c r="CF92" s="10">
        <v>1.5288132298553221E-2</v>
      </c>
      <c r="CG92" s="69">
        <v>1.4131560068664544E-2</v>
      </c>
      <c r="CH92" s="69">
        <v>1.5316851050274003E-2</v>
      </c>
      <c r="CI92" s="11">
        <v>1.4488112219097815E-2</v>
      </c>
      <c r="CJ92" s="12">
        <v>2700.6211438162231</v>
      </c>
      <c r="CK92" s="12">
        <v>3160.3087649462473</v>
      </c>
      <c r="CL92" s="12">
        <v>2499.6569978700863</v>
      </c>
      <c r="CM92" s="12">
        <v>2253.215188765912</v>
      </c>
      <c r="CN92" s="12">
        <v>2191.6756385934655</v>
      </c>
      <c r="CO92" s="72">
        <v>3094.043572947538</v>
      </c>
      <c r="CP92" s="69">
        <v>2614.0733452593904</v>
      </c>
      <c r="CQ92" s="11">
        <v>2815.8584158415847</v>
      </c>
      <c r="CR92" s="14">
        <v>2.7047185236686926</v>
      </c>
      <c r="CS92" s="14">
        <v>2.4781053060116705</v>
      </c>
      <c r="CT92" s="14">
        <v>2.0533764126677445</v>
      </c>
      <c r="CU92" s="14">
        <v>2.488643253204426</v>
      </c>
      <c r="CV92" s="14">
        <v>2.8769474216728939</v>
      </c>
      <c r="CW92" s="68">
        <v>3.3692423533832674</v>
      </c>
      <c r="CX92" s="69">
        <v>2.3196172019195269</v>
      </c>
      <c r="CY92" s="11">
        <v>3.2174759422481642</v>
      </c>
      <c r="CZ92">
        <v>1.9651927663293769</v>
      </c>
      <c r="DA92">
        <v>2.1111737464253073</v>
      </c>
      <c r="DB92">
        <v>1.7657373534704244</v>
      </c>
      <c r="DC92">
        <v>1.9128071609453472</v>
      </c>
      <c r="DD92">
        <v>1.7244501624055382</v>
      </c>
      <c r="DE92" s="24">
        <v>2.1978734736876966</v>
      </c>
      <c r="DF92" s="24">
        <v>1.9302417826846741</v>
      </c>
      <c r="DG92" s="28">
        <v>1.9970285012843496</v>
      </c>
      <c r="DH92" s="17">
        <v>-1.4268574341332108E-2</v>
      </c>
      <c r="DI92" s="17">
        <v>-4.2278262644682263E-2</v>
      </c>
      <c r="DJ92" s="17">
        <v>-1.2950159166960074E-2</v>
      </c>
      <c r="DK92" s="17">
        <v>-3.385986868377544E-3</v>
      </c>
      <c r="DL92" s="17">
        <v>-4.9171189140116978E-3</v>
      </c>
      <c r="DM92" s="35">
        <v>-1.1365661066532695E-2</v>
      </c>
      <c r="DN92" s="35">
        <v>-1.8449967002957868E-2</v>
      </c>
      <c r="DO92" s="27">
        <v>-8.4536190093575936E-3</v>
      </c>
      <c r="DP92" s="94">
        <v>1.4961396004913538E-2</v>
      </c>
      <c r="DQ92" s="35">
        <v>9.4675582823056277E-3</v>
      </c>
      <c r="DR92" s="35">
        <v>1.1699007664311256E-2</v>
      </c>
      <c r="DS92" s="35">
        <v>7.6526489872719471E-3</v>
      </c>
      <c r="DT92" s="35">
        <v>6.5814550173434296E-3</v>
      </c>
      <c r="DU92" s="35">
        <v>1.5497896381646906E-2</v>
      </c>
      <c r="DV92" s="35">
        <v>5.6824823683316117E-3</v>
      </c>
      <c r="DW92" s="35">
        <v>1.460752536899268E-2</v>
      </c>
      <c r="DX92" s="35">
        <v>4.3955088560015962E-3</v>
      </c>
      <c r="DY92" s="35">
        <v>2.7824657464277033E-2</v>
      </c>
      <c r="DZ92" s="35">
        <v>2.603346440056065E-2</v>
      </c>
      <c r="EA92" s="35">
        <v>2.4612119098873789E-2</v>
      </c>
      <c r="EB92" s="35">
        <v>2.5118496689238032E-2</v>
      </c>
      <c r="EC92" s="35">
        <v>1.1030246672209157E-2</v>
      </c>
      <c r="ED92" s="35">
        <v>2.6027966710059729E-2</v>
      </c>
      <c r="EE92" s="35">
        <v>1.8355950402692025E-2</v>
      </c>
      <c r="ET92" s="10"/>
    </row>
    <row r="93" spans="1:150" x14ac:dyDescent="0.25">
      <c r="A93" s="7">
        <v>40390</v>
      </c>
      <c r="B93" s="8">
        <v>126</v>
      </c>
      <c r="C93" s="8">
        <v>206</v>
      </c>
      <c r="D93" s="9">
        <v>0.57898268654781349</v>
      </c>
      <c r="E93" s="10">
        <v>2.8288951068953405E-2</v>
      </c>
      <c r="F93" s="10">
        <v>2.6144320529176354E-2</v>
      </c>
      <c r="G93" s="10">
        <v>2.5678139009318666E-2</v>
      </c>
      <c r="H93" s="10">
        <v>2.5945977221694942E-2</v>
      </c>
      <c r="I93" s="10">
        <v>3.2477123638861079E-2</v>
      </c>
      <c r="J93" s="69">
        <v>3.377063711133621E-2</v>
      </c>
      <c r="K93" s="69">
        <v>3.5491340580512405E-2</v>
      </c>
      <c r="L93" s="11">
        <v>2.0954151931391742E-2</v>
      </c>
      <c r="M93" s="12">
        <v>2458.7865443339456</v>
      </c>
      <c r="N93" s="12">
        <v>2620.1724949464942</v>
      </c>
      <c r="O93" s="12">
        <v>2350.5368420554955</v>
      </c>
      <c r="P93" s="12">
        <v>2702.2341813467897</v>
      </c>
      <c r="Q93" s="12">
        <v>1778.8644601842288</v>
      </c>
      <c r="R93" s="72">
        <v>2704.2808839073368</v>
      </c>
      <c r="S93" s="72">
        <v>3509.3705645327582</v>
      </c>
      <c r="T93" s="13">
        <v>1411.543481807799</v>
      </c>
      <c r="U93" s="14">
        <v>2.6308389217832762</v>
      </c>
      <c r="V93" s="14">
        <v>2.7825720597915691</v>
      </c>
      <c r="W93" s="14">
        <v>2.7022817111166795</v>
      </c>
      <c r="X93" s="14">
        <v>2.503389782170883</v>
      </c>
      <c r="Y93" s="14">
        <v>2.3764593925794668</v>
      </c>
      <c r="Z93" s="68">
        <v>2.6795271293931124</v>
      </c>
      <c r="AA93" s="14">
        <v>3.6709554745282671</v>
      </c>
      <c r="AB93" s="15">
        <v>1.597628394041986</v>
      </c>
      <c r="AC93" s="73">
        <v>2.3864563297106711</v>
      </c>
      <c r="AD93" s="73">
        <v>4.9579517881272661</v>
      </c>
      <c r="AE93" s="73">
        <v>3.1965331704621001</v>
      </c>
      <c r="AF93" s="73">
        <v>2.2702334107516724</v>
      </c>
      <c r="AG93" s="73">
        <v>1.2557118453051048</v>
      </c>
      <c r="AH93" s="74">
        <v>1.5963528705910133</v>
      </c>
      <c r="AI93" s="73">
        <v>5.3215603019097415</v>
      </c>
      <c r="AJ93" s="75">
        <v>1.281120449764251</v>
      </c>
      <c r="AK93" s="17">
        <v>0</v>
      </c>
      <c r="AL93" s="17">
        <v>0</v>
      </c>
      <c r="AM93" s="17">
        <v>0</v>
      </c>
      <c r="AN93" s="17">
        <v>0</v>
      </c>
      <c r="AO93" s="17">
        <v>-0.18670629809914574</v>
      </c>
      <c r="AP93" s="35">
        <v>-5.6732202624701911E-3</v>
      </c>
      <c r="AQ93" s="17">
        <v>0</v>
      </c>
      <c r="AR93" s="27">
        <v>-4.2730388532127517E-2</v>
      </c>
      <c r="AS93" s="10">
        <v>3.3476037631705494E-2</v>
      </c>
      <c r="AT93" s="10">
        <v>3.1684844567989111E-2</v>
      </c>
      <c r="AU93" s="10">
        <v>3.026349926630225E-2</v>
      </c>
      <c r="AV93" s="10">
        <v>3.0769876856666493E-2</v>
      </c>
      <c r="AW93" s="69">
        <v>1.6681626839637618E-2</v>
      </c>
      <c r="AX93" s="69">
        <v>3.167934687748819E-2</v>
      </c>
      <c r="AY93" s="11">
        <v>2.4007330570120486E-2</v>
      </c>
      <c r="AZ93" s="12">
        <v>4538.8990840729248</v>
      </c>
      <c r="BA93" s="12">
        <v>2845.110018832052</v>
      </c>
      <c r="BB93" s="12">
        <v>2124.1947087949338</v>
      </c>
      <c r="BC93" s="12">
        <v>1845.1600520742138</v>
      </c>
      <c r="BD93" s="72">
        <v>1521.9329421418759</v>
      </c>
      <c r="BE93" s="72">
        <v>3067.5438455703024</v>
      </c>
      <c r="BF93" s="13">
        <v>1690.0067655168452</v>
      </c>
      <c r="BG93" s="14">
        <v>2.6454647619463998</v>
      </c>
      <c r="BH93" s="14">
        <v>2.8033283625125009</v>
      </c>
      <c r="BI93" s="14">
        <v>3.0188358319102746</v>
      </c>
      <c r="BJ93" s="14">
        <v>2.811488271882209</v>
      </c>
      <c r="BK93" s="68">
        <v>1.8933417385889886</v>
      </c>
      <c r="BL93" s="14">
        <v>2.8367774994827673</v>
      </c>
      <c r="BM93" s="15">
        <v>2.3707657959379187</v>
      </c>
      <c r="BN93" s="73">
        <v>8.4510616584712412</v>
      </c>
      <c r="BO93" s="73">
        <v>1.9934298928726746</v>
      </c>
      <c r="BP93" s="73">
        <v>2.0855106978936835</v>
      </c>
      <c r="BQ93" s="73">
        <v>1.7650185608357358</v>
      </c>
      <c r="BR93" s="74">
        <v>1.5436757847381684</v>
      </c>
      <c r="BS93" s="74">
        <v>3.1182431144088345</v>
      </c>
      <c r="BT93" s="76">
        <v>1.6477768958469652</v>
      </c>
      <c r="BU93" s="17">
        <v>-2.3451108928123077E-2</v>
      </c>
      <c r="BV93" s="17">
        <v>0</v>
      </c>
      <c r="BW93" s="17">
        <v>0</v>
      </c>
      <c r="BX93" s="17">
        <v>0</v>
      </c>
      <c r="BY93" s="35">
        <v>0</v>
      </c>
      <c r="BZ93" s="35">
        <v>0</v>
      </c>
      <c r="CA93" s="36">
        <v>0</v>
      </c>
      <c r="CB93" s="35">
        <v>2.9722859839334224E-2</v>
      </c>
      <c r="CC93" s="10">
        <v>4.2319062642016271E-2</v>
      </c>
      <c r="CD93" s="10">
        <v>3.0025036483302181E-2</v>
      </c>
      <c r="CE93" s="10">
        <v>2.206795510522214E-2</v>
      </c>
      <c r="CF93" s="10">
        <v>2.2602649014626105E-2</v>
      </c>
      <c r="CG93" s="69">
        <v>3.2844141127524748E-2</v>
      </c>
      <c r="CH93" s="69">
        <v>3.0803893768893639E-2</v>
      </c>
      <c r="CI93" s="11">
        <v>2.8072010013527993E-2</v>
      </c>
      <c r="CJ93" s="12">
        <v>2750.0021706387415</v>
      </c>
      <c r="CK93" s="12">
        <v>3391.227686260208</v>
      </c>
      <c r="CL93" s="12">
        <v>2763.2622131423459</v>
      </c>
      <c r="CM93" s="12">
        <v>2302.5823466634683</v>
      </c>
      <c r="CN93" s="12">
        <v>2548.0410849412897</v>
      </c>
      <c r="CO93" s="72">
        <v>2828.7413652616533</v>
      </c>
      <c r="CP93" s="69">
        <v>2784.0902889813938</v>
      </c>
      <c r="CQ93" s="11">
        <v>2697.946113294674</v>
      </c>
      <c r="CR93" s="14">
        <v>2.6747402739076653</v>
      </c>
      <c r="CS93" s="14">
        <v>2.591903230661909</v>
      </c>
      <c r="CT93" s="14">
        <v>2.7457630198841536</v>
      </c>
      <c r="CU93" s="14">
        <v>2.2721500641525276</v>
      </c>
      <c r="CV93" s="14">
        <v>2.5305713163496528</v>
      </c>
      <c r="CW93" s="68">
        <v>3.1981052800598171</v>
      </c>
      <c r="CX93" s="69">
        <v>2.535705403409847</v>
      </c>
      <c r="CY93" s="11">
        <v>2.8870607991624686</v>
      </c>
      <c r="CZ93">
        <v>2.0236039154802583</v>
      </c>
      <c r="DA93">
        <v>2.20051664044846</v>
      </c>
      <c r="DB93">
        <v>1.8187536819283032</v>
      </c>
      <c r="DC93">
        <v>1.9550189034980365</v>
      </c>
      <c r="DD93">
        <v>1.7634273041696054</v>
      </c>
      <c r="DE93" s="24">
        <v>2.270060740237938</v>
      </c>
      <c r="DF93" s="24">
        <v>1.9897007455067728</v>
      </c>
      <c r="DG93" s="28">
        <v>2.0530891053697049</v>
      </c>
      <c r="DH93" s="17">
        <v>0</v>
      </c>
      <c r="DI93" s="17">
        <v>-1.7483764479219177E-3</v>
      </c>
      <c r="DJ93" s="17">
        <v>0</v>
      </c>
      <c r="DK93" s="17">
        <v>0</v>
      </c>
      <c r="DL93" s="17">
        <v>0</v>
      </c>
      <c r="DM93" s="35">
        <v>0</v>
      </c>
      <c r="DN93" s="35">
        <v>0</v>
      </c>
      <c r="DO93" s="27">
        <v>0</v>
      </c>
      <c r="DP93" s="94">
        <v>2.9722859839334224E-2</v>
      </c>
      <c r="DQ93" s="35">
        <v>2.2637570901524944E-2</v>
      </c>
      <c r="DR93" s="35">
        <v>2.0492940361747893E-2</v>
      </c>
      <c r="DS93" s="35">
        <v>2.0026758841890206E-2</v>
      </c>
      <c r="DT93" s="35">
        <v>2.0294597054266481E-2</v>
      </c>
      <c r="DU93" s="35">
        <v>2.6825743471432618E-2</v>
      </c>
      <c r="DV93" s="35">
        <v>2.8119256943907749E-2</v>
      </c>
      <c r="DW93" s="35">
        <v>2.9839960413083944E-2</v>
      </c>
      <c r="DX93" s="35">
        <v>1.5302771763963281E-2</v>
      </c>
      <c r="DY93" s="35">
        <v>-2.3860243153879454E-2</v>
      </c>
      <c r="DZ93" s="35">
        <v>-2.2696535816918296E-3</v>
      </c>
      <c r="EA93" s="35">
        <v>8.2310050502899107E-4</v>
      </c>
      <c r="EB93" s="35">
        <v>9.0703174043276283E-4</v>
      </c>
      <c r="EC93" s="35">
        <v>7.8659445691834241E-4</v>
      </c>
      <c r="ED93" s="35">
        <v>-7.4526197463733301E-3</v>
      </c>
      <c r="EE93" s="35">
        <v>8.4906773252065547E-4</v>
      </c>
      <c r="ET93" s="10"/>
    </row>
    <row r="94" spans="1:150" x14ac:dyDescent="0.25">
      <c r="A94" s="7">
        <v>40421</v>
      </c>
      <c r="B94" s="8">
        <v>129</v>
      </c>
      <c r="C94" s="8">
        <v>209</v>
      </c>
      <c r="D94" s="9">
        <v>0.59115651688083659</v>
      </c>
      <c r="E94" s="10">
        <v>1.7780547332784252E-3</v>
      </c>
      <c r="F94" s="10">
        <v>-6.5316707911250906E-3</v>
      </c>
      <c r="G94" s="10">
        <v>5.9291828442437928E-3</v>
      </c>
      <c r="H94" s="10">
        <v>6.5914900795871097E-3</v>
      </c>
      <c r="I94" s="10">
        <v>3.0920747388724335E-3</v>
      </c>
      <c r="J94" s="69">
        <v>3.1716363423721464E-4</v>
      </c>
      <c r="K94" s="69">
        <v>1.6013119597282641E-3</v>
      </c>
      <c r="L94" s="11">
        <v>9.152053481534067E-4</v>
      </c>
      <c r="M94" s="12">
        <v>2402.6656816217951</v>
      </c>
      <c r="N94" s="12">
        <v>2662.1530906455737</v>
      </c>
      <c r="O94" s="12">
        <v>1866.7637337831475</v>
      </c>
      <c r="P94" s="12">
        <v>2427.1901511375163</v>
      </c>
      <c r="Q94" s="12">
        <v>2303.1637910136274</v>
      </c>
      <c r="R94" s="72">
        <v>2621.3241692145748</v>
      </c>
      <c r="S94" s="72">
        <v>3302.924410083448</v>
      </c>
      <c r="T94" s="13">
        <v>1470.3292448309057</v>
      </c>
      <c r="U94" s="14">
        <v>2.4507729390003501</v>
      </c>
      <c r="V94" s="14">
        <v>2.4197301139429812</v>
      </c>
      <c r="W94" s="14">
        <v>2.2854117728772354</v>
      </c>
      <c r="X94" s="14">
        <v>2.5092958795782936</v>
      </c>
      <c r="Y94" s="14">
        <v>2.6479893915279775</v>
      </c>
      <c r="Z94" s="68">
        <v>2.3952350007518413</v>
      </c>
      <c r="AA94" s="14">
        <v>3.3829888191283493</v>
      </c>
      <c r="AB94" s="15">
        <v>1.4859405618019426</v>
      </c>
      <c r="AC94" s="73">
        <v>2.3906995796834756</v>
      </c>
      <c r="AD94" s="73">
        <v>4.9255680792489489</v>
      </c>
      <c r="AE94" s="73">
        <v>3.2154860000974601</v>
      </c>
      <c r="AF94" s="73">
        <v>2.2851976317569895</v>
      </c>
      <c r="AG94" s="73">
        <v>1.2595946001812757</v>
      </c>
      <c r="AH94" s="74">
        <v>1.596859175668975</v>
      </c>
      <c r="AI94" s="73">
        <v>5.3300817800656048</v>
      </c>
      <c r="AJ94" s="75">
        <v>1.2822929380515038</v>
      </c>
      <c r="AK94" s="17">
        <v>0</v>
      </c>
      <c r="AL94" s="17">
        <v>-6.5316707911250438E-3</v>
      </c>
      <c r="AM94" s="17">
        <v>0</v>
      </c>
      <c r="AN94" s="17">
        <v>0</v>
      </c>
      <c r="AO94" s="17">
        <v>-0.18419153318821413</v>
      </c>
      <c r="AP94" s="35">
        <v>-5.3578559673892467E-3</v>
      </c>
      <c r="AQ94" s="17">
        <v>0</v>
      </c>
      <c r="AR94" s="27">
        <v>-4.1854290264087379E-2</v>
      </c>
      <c r="AS94" s="10">
        <v>-1.8208862986450993E-2</v>
      </c>
      <c r="AT94" s="10">
        <v>3.3817265857366305E-3</v>
      </c>
      <c r="AU94" s="10">
        <v>6.4744806724574512E-3</v>
      </c>
      <c r="AV94" s="10">
        <v>6.5584119078612229E-3</v>
      </c>
      <c r="AW94" s="69">
        <v>6.4379746243468025E-3</v>
      </c>
      <c r="AX94" s="69">
        <v>-1.8012395789448695E-3</v>
      </c>
      <c r="AY94" s="11">
        <v>6.5004478999491156E-3</v>
      </c>
      <c r="AZ94" s="12">
        <v>4294.2195779915883</v>
      </c>
      <c r="BA94" s="12">
        <v>2484.5853136222427</v>
      </c>
      <c r="BB94" s="12">
        <v>2340.2167136767216</v>
      </c>
      <c r="BC94" s="12">
        <v>1844.8372630029994</v>
      </c>
      <c r="BD94" s="72">
        <v>1471.8519102905598</v>
      </c>
      <c r="BE94" s="72">
        <v>2961.5247138474679</v>
      </c>
      <c r="BF94" s="13">
        <v>1665.3270207852197</v>
      </c>
      <c r="BG94" s="14">
        <v>2.8681450913305562</v>
      </c>
      <c r="BH94" s="14">
        <v>2.2984909207076596</v>
      </c>
      <c r="BI94" s="14">
        <v>2.980912224750794</v>
      </c>
      <c r="BJ94" s="14">
        <v>2.4642615541343589</v>
      </c>
      <c r="BK94" s="68">
        <v>1.7033387283707124</v>
      </c>
      <c r="BL94" s="14">
        <v>2.7181198858950077</v>
      </c>
      <c r="BM94" s="15">
        <v>2.0980449191685913</v>
      </c>
      <c r="BN94" s="73">
        <v>8.297177434642089</v>
      </c>
      <c r="BO94" s="73">
        <v>2.0001711277382039</v>
      </c>
      <c r="BP94" s="73">
        <v>2.0990132965993995</v>
      </c>
      <c r="BQ94" s="73">
        <v>1.776594279582717</v>
      </c>
      <c r="BR94" s="74">
        <v>1.5536139302685312</v>
      </c>
      <c r="BS94" s="74">
        <v>3.1126264114943889</v>
      </c>
      <c r="BT94" s="76">
        <v>1.6584881837091583</v>
      </c>
      <c r="BU94" s="17">
        <v>-4.1232953885221524E-2</v>
      </c>
      <c r="BV94" s="17">
        <v>0</v>
      </c>
      <c r="BW94" s="17">
        <v>0</v>
      </c>
      <c r="BX94" s="17">
        <v>0</v>
      </c>
      <c r="BY94" s="35">
        <v>0</v>
      </c>
      <c r="BZ94" s="35">
        <v>-1.8012395789448465E-3</v>
      </c>
      <c r="CA94" s="36">
        <v>0</v>
      </c>
      <c r="CB94" s="35">
        <v>8.6230758639955292E-4</v>
      </c>
      <c r="CC94" s="10">
        <v>-2.0871401057514248E-2</v>
      </c>
      <c r="CD94" s="10">
        <v>1.6763723970060237E-3</v>
      </c>
      <c r="CE94" s="10">
        <v>5.6100389821182924E-3</v>
      </c>
      <c r="CF94" s="10">
        <v>4.0656637720447733E-3</v>
      </c>
      <c r="CG94" s="69">
        <v>9.6114929723518511E-3</v>
      </c>
      <c r="CH94" s="69">
        <v>-3.8572834345306805E-3</v>
      </c>
      <c r="CI94" s="11">
        <v>6.7204579325673376E-3</v>
      </c>
      <c r="CJ94" s="12">
        <v>2710.027237808285</v>
      </c>
      <c r="CK94" s="12">
        <v>3553.1294025878128</v>
      </c>
      <c r="CL94" s="12">
        <v>2900.2413095600305</v>
      </c>
      <c r="CM94" s="12">
        <v>2714.1179642365883</v>
      </c>
      <c r="CN94" s="12">
        <v>2331.1799634115223</v>
      </c>
      <c r="CO94" s="72">
        <v>2275.2179948898338</v>
      </c>
      <c r="CP94" s="69">
        <v>3036.826218894314</v>
      </c>
      <c r="CQ94" s="11">
        <v>2304.3909113371265</v>
      </c>
      <c r="CR94" s="14">
        <v>2.4937429159350293</v>
      </c>
      <c r="CS94" s="14">
        <v>2.8082388189900023</v>
      </c>
      <c r="CT94" s="14">
        <v>2.6698333937808068</v>
      </c>
      <c r="CU94" s="14">
        <v>2.4494254360385148</v>
      </c>
      <c r="CV94" s="14">
        <v>2.0719551887652354</v>
      </c>
      <c r="CW94" s="68">
        <v>2.5750179790081429</v>
      </c>
      <c r="CX94" s="69">
        <v>2.6395413837239361</v>
      </c>
      <c r="CY94" s="11">
        <v>2.3127718655282172</v>
      </c>
      <c r="CZ94">
        <v>2.0253488844884449</v>
      </c>
      <c r="DA94">
        <v>2.1545887751119261</v>
      </c>
      <c r="DB94">
        <v>1.8218025903976411</v>
      </c>
      <c r="DC94">
        <v>1.9659866357574387</v>
      </c>
      <c r="DD94">
        <v>1.7705968066748026</v>
      </c>
      <c r="DE94" s="24">
        <v>2.2918794130895468</v>
      </c>
      <c r="DF94" s="24">
        <v>1.982025905781456</v>
      </c>
      <c r="DG94" s="28">
        <v>2.0668868043341542</v>
      </c>
      <c r="DH94" s="17">
        <v>0</v>
      </c>
      <c r="DI94" s="17">
        <v>-2.2583286439392114E-2</v>
      </c>
      <c r="DJ94" s="17">
        <v>0</v>
      </c>
      <c r="DK94" s="17">
        <v>0</v>
      </c>
      <c r="DL94" s="17">
        <v>0</v>
      </c>
      <c r="DM94" s="35">
        <v>0</v>
      </c>
      <c r="DN94" s="35">
        <v>-3.8572834345307339E-3</v>
      </c>
      <c r="DO94" s="27">
        <v>0</v>
      </c>
      <c r="DP94" s="94">
        <v>8.6230758639955292E-4</v>
      </c>
      <c r="DQ94" s="35">
        <v>-3.8733254341500349E-3</v>
      </c>
      <c r="DR94" s="35">
        <v>-1.218305095855355E-2</v>
      </c>
      <c r="DS94" s="35">
        <v>2.7780267681533268E-4</v>
      </c>
      <c r="DT94" s="35">
        <v>9.4010991215864956E-4</v>
      </c>
      <c r="DU94" s="35">
        <v>-2.5593054285560266E-3</v>
      </c>
      <c r="DV94" s="35">
        <v>-5.3342165331912456E-3</v>
      </c>
      <c r="DW94" s="35">
        <v>-4.050068207700196E-3</v>
      </c>
      <c r="DX94" s="35">
        <v>-4.7361748192750533E-3</v>
      </c>
      <c r="DY94" s="35">
        <v>3.2679983644909164E-2</v>
      </c>
      <c r="DZ94" s="35">
        <v>2.1911027589882209E-2</v>
      </c>
      <c r="EA94" s="35">
        <v>1.8363198221449609E-2</v>
      </c>
      <c r="EB94" s="35">
        <v>2.1281455011689144E-2</v>
      </c>
      <c r="EC94" s="35">
        <v>1.0271397842540268E-2</v>
      </c>
      <c r="ED94" s="35">
        <v>2.3787417806257059E-2</v>
      </c>
      <c r="EE94" s="35">
        <v>1.5761194911637893E-2</v>
      </c>
      <c r="ET94" s="10"/>
    </row>
    <row r="95" spans="1:150" x14ac:dyDescent="0.25">
      <c r="A95" s="7">
        <v>40451</v>
      </c>
      <c r="B95" s="8">
        <v>133</v>
      </c>
      <c r="C95" s="8">
        <v>215</v>
      </c>
      <c r="D95" s="9">
        <v>0.59033800165913997</v>
      </c>
      <c r="E95" s="10">
        <v>2.5980743835643926E-2</v>
      </c>
      <c r="F95" s="10">
        <v>2.2594815002890577E-2</v>
      </c>
      <c r="G95" s="10">
        <v>3.0654602268670349E-2</v>
      </c>
      <c r="H95" s="10">
        <v>2.4945375458548549E-2</v>
      </c>
      <c r="I95" s="10">
        <v>2.6904173125920517E-2</v>
      </c>
      <c r="J95" s="69">
        <v>2.607485908732541E-2</v>
      </c>
      <c r="K95" s="69">
        <v>3.6453622408364549E-2</v>
      </c>
      <c r="L95" s="11">
        <v>1.559715323858555E-2</v>
      </c>
      <c r="M95" s="12">
        <v>2317.0391830347289</v>
      </c>
      <c r="N95" s="12">
        <v>2782.8388618927834</v>
      </c>
      <c r="O95" s="12">
        <v>1978.7444056759598</v>
      </c>
      <c r="P95" s="12">
        <v>1902.267959400496</v>
      </c>
      <c r="Q95" s="12">
        <v>2303.3476924069282</v>
      </c>
      <c r="R95" s="72">
        <v>2637.778485847457</v>
      </c>
      <c r="S95" s="72">
        <v>3200.2141151862834</v>
      </c>
      <c r="T95" s="13">
        <v>1471.2482767216006</v>
      </c>
      <c r="U95" s="14">
        <v>2.5129082209805453</v>
      </c>
      <c r="V95" s="14">
        <v>2.5424404228058939</v>
      </c>
      <c r="W95" s="14">
        <v>2.3947726569528598</v>
      </c>
      <c r="X95" s="14">
        <v>2.5222032113432715</v>
      </c>
      <c r="Y95" s="14">
        <v>2.5673427203044539</v>
      </c>
      <c r="Z95" s="68">
        <v>2.5306716463028551</v>
      </c>
      <c r="AA95" s="14">
        <v>3.5098223346335224</v>
      </c>
      <c r="AB95" s="15">
        <v>1.5026030741670533</v>
      </c>
      <c r="AC95" s="73">
        <v>2.4528117330512136</v>
      </c>
      <c r="AD95" s="73">
        <v>5.0368603787837216</v>
      </c>
      <c r="AE95" s="73">
        <v>3.3140554445309256</v>
      </c>
      <c r="AF95" s="73">
        <v>2.3422027446781533</v>
      </c>
      <c r="AG95" s="73">
        <v>1.2934829513730273</v>
      </c>
      <c r="AH95" s="74">
        <v>1.6384970536568462</v>
      </c>
      <c r="AI95" s="73">
        <v>5.52438256868182</v>
      </c>
      <c r="AJ95" s="75">
        <v>1.3022930575030491</v>
      </c>
      <c r="AK95" s="17">
        <v>0</v>
      </c>
      <c r="AL95" s="17">
        <v>0</v>
      </c>
      <c r="AM95" s="17">
        <v>0</v>
      </c>
      <c r="AN95" s="17">
        <v>0</v>
      </c>
      <c r="AO95" s="17">
        <v>-0.16224288095951811</v>
      </c>
      <c r="AP95" s="35">
        <v>0</v>
      </c>
      <c r="AQ95" s="17">
        <v>0</v>
      </c>
      <c r="AR95" s="27">
        <v>-2.6909944804443087E-2</v>
      </c>
      <c r="AS95" s="10">
        <v>3.8331363812337621E-2</v>
      </c>
      <c r="AT95" s="10">
        <v>2.756240775731067E-2</v>
      </c>
      <c r="AU95" s="10">
        <v>2.401457838887807E-2</v>
      </c>
      <c r="AV95" s="10">
        <v>2.6932835179117605E-2</v>
      </c>
      <c r="AW95" s="69">
        <v>1.5922778009968729E-2</v>
      </c>
      <c r="AX95" s="69">
        <v>2.943879797368552E-2</v>
      </c>
      <c r="AY95" s="11">
        <v>2.1412575079066354E-2</v>
      </c>
      <c r="AZ95" s="12">
        <v>4300.2487799908304</v>
      </c>
      <c r="BA95" s="12">
        <v>2674.876315599045</v>
      </c>
      <c r="BB95" s="12">
        <v>1966.4801472521704</v>
      </c>
      <c r="BC95" s="12">
        <v>1741.0859904584761</v>
      </c>
      <c r="BD95" s="72">
        <v>1358.6016918980836</v>
      </c>
      <c r="BE95" s="72">
        <v>2898.1982750770376</v>
      </c>
      <c r="BF95" s="13">
        <v>1549.3147053687501</v>
      </c>
      <c r="BG95" s="14">
        <v>2.7814224186236047</v>
      </c>
      <c r="BH95" s="14">
        <v>2.4605157751280413</v>
      </c>
      <c r="BI95" s="14">
        <v>2.7441813763327776</v>
      </c>
      <c r="BJ95" s="14">
        <v>2.6841080386953178</v>
      </c>
      <c r="BK95" s="68">
        <v>1.9780724010092567</v>
      </c>
      <c r="BL95" s="14">
        <v>2.651281856877219</v>
      </c>
      <c r="BM95" s="15">
        <v>2.3301134771726271</v>
      </c>
      <c r="BN95" s="73">
        <v>8.6152195615048743</v>
      </c>
      <c r="BO95" s="73">
        <v>2.0553006599453241</v>
      </c>
      <c r="BP95" s="73">
        <v>2.1494202159498834</v>
      </c>
      <c r="BQ95" s="73">
        <v>1.8244430004948815</v>
      </c>
      <c r="BR95" s="74">
        <v>1.5783517799933919</v>
      </c>
      <c r="BS95" s="74">
        <v>3.2042583915899296</v>
      </c>
      <c r="BT95" s="76">
        <v>1.694000686460575</v>
      </c>
      <c r="BU95" s="17">
        <v>-4.4821054293154861E-3</v>
      </c>
      <c r="BV95" s="17">
        <v>0</v>
      </c>
      <c r="BW95" s="17">
        <v>0</v>
      </c>
      <c r="BX95" s="17">
        <v>0</v>
      </c>
      <c r="BY95" s="35">
        <v>0</v>
      </c>
      <c r="BZ95" s="35">
        <v>0</v>
      </c>
      <c r="CA95" s="36">
        <v>0</v>
      </c>
      <c r="CB95" s="35">
        <v>2.7888459950916676E-2</v>
      </c>
      <c r="CC95" s="10">
        <v>2.0908988798157453E-2</v>
      </c>
      <c r="CD95" s="10">
        <v>2.4065306719900863E-2</v>
      </c>
      <c r="CE95" s="10">
        <v>2.2640056943791318E-2</v>
      </c>
      <c r="CF95" s="10">
        <v>2.6756808477540216E-2</v>
      </c>
      <c r="CG95" s="69">
        <v>4.7883492254825105E-2</v>
      </c>
      <c r="CH95" s="69">
        <v>2.2729519392605469E-2</v>
      </c>
      <c r="CI95" s="11">
        <v>3.7074527659270835E-2</v>
      </c>
      <c r="CJ95" s="12">
        <v>2628.6646489181785</v>
      </c>
      <c r="CK95" s="12">
        <v>2593.5687918760464</v>
      </c>
      <c r="CL95" s="12">
        <v>2103.0309286287788</v>
      </c>
      <c r="CM95" s="12">
        <v>2948.3898879501849</v>
      </c>
      <c r="CN95" s="12">
        <v>2696.2195288109774</v>
      </c>
      <c r="CO95" s="72">
        <v>3068.8449588225872</v>
      </c>
      <c r="CP95" s="69">
        <v>2488.524357124802</v>
      </c>
      <c r="CQ95" s="11">
        <v>2878.200032110085</v>
      </c>
      <c r="CR95" s="14">
        <v>2.5399528689748219</v>
      </c>
      <c r="CS95" s="14">
        <v>2.4088242357621441</v>
      </c>
      <c r="CT95" s="14">
        <v>2.4327438250897315</v>
      </c>
      <c r="CU95" s="14">
        <v>2.5344003740399006</v>
      </c>
      <c r="CV95" s="14">
        <v>2.7277738035210435</v>
      </c>
      <c r="CW95" s="68">
        <v>2.6540646110272856</v>
      </c>
      <c r="CX95" s="69">
        <v>2.4546881639139086</v>
      </c>
      <c r="CY95" s="11">
        <v>2.6917761638876794</v>
      </c>
      <c r="CZ95">
        <v>2.0818327457401344</v>
      </c>
      <c r="DA95">
        <v>2.1996390476753773</v>
      </c>
      <c r="DB95">
        <v>1.8656448285186702</v>
      </c>
      <c r="DC95">
        <v>2.0104966851417196</v>
      </c>
      <c r="DD95">
        <v>1.8179723263219447</v>
      </c>
      <c r="DE95" s="24">
        <v>2.401622603215213</v>
      </c>
      <c r="DF95" s="24">
        <v>2.0270764020435617</v>
      </c>
      <c r="DG95" s="28">
        <v>2.1435156563300226</v>
      </c>
      <c r="DH95" s="17">
        <v>0</v>
      </c>
      <c r="DI95" s="17">
        <v>-2.1464913244214623E-3</v>
      </c>
      <c r="DJ95" s="17">
        <v>0</v>
      </c>
      <c r="DK95" s="17">
        <v>0</v>
      </c>
      <c r="DL95" s="17">
        <v>0</v>
      </c>
      <c r="DM95" s="35">
        <v>0</v>
      </c>
      <c r="DN95" s="35">
        <v>0</v>
      </c>
      <c r="DO95" s="27">
        <v>0</v>
      </c>
      <c r="DP95" s="94">
        <v>2.7888459950916676E-2</v>
      </c>
      <c r="DQ95" s="35">
        <v>2.0329363668215465E-2</v>
      </c>
      <c r="DR95" s="35">
        <v>1.6943434835462116E-2</v>
      </c>
      <c r="DS95" s="35">
        <v>2.5003222101241888E-2</v>
      </c>
      <c r="DT95" s="35">
        <v>1.9293995291120088E-2</v>
      </c>
      <c r="DU95" s="35">
        <v>2.1252792958492056E-2</v>
      </c>
      <c r="DV95" s="35">
        <v>2.0423478919896949E-2</v>
      </c>
      <c r="DW95" s="35">
        <v>3.0802242240936088E-2</v>
      </c>
      <c r="DX95" s="35">
        <v>9.9457730711570887E-3</v>
      </c>
      <c r="DY95" s="35">
        <v>3.2118849920442526E-2</v>
      </c>
      <c r="DZ95" s="35">
        <v>1.434956858479082E-2</v>
      </c>
      <c r="EA95" s="35">
        <v>1.121817957800816E-2</v>
      </c>
      <c r="EB95" s="35">
        <v>1.2961750748108927E-2</v>
      </c>
      <c r="EC95" s="35">
        <v>4.9101128950192396E-3</v>
      </c>
      <c r="ED95" s="35">
        <v>1.8465994616123551E-2</v>
      </c>
      <c r="EE95" s="35">
        <v>9.0075940347149608E-3</v>
      </c>
      <c r="ET95" s="10"/>
    </row>
    <row r="96" spans="1:150" x14ac:dyDescent="0.25">
      <c r="A96" s="7">
        <v>40482</v>
      </c>
      <c r="B96" s="8">
        <v>135</v>
      </c>
      <c r="C96" s="8">
        <v>215</v>
      </c>
      <c r="D96" s="9">
        <v>0.59871896920551182</v>
      </c>
      <c r="E96" s="10">
        <v>2.0005587439810246E-2</v>
      </c>
      <c r="F96" s="10">
        <v>2.5301892536083236E-2</v>
      </c>
      <c r="G96" s="10">
        <v>1.3294514402011876E-2</v>
      </c>
      <c r="H96" s="10">
        <v>1.9340947772410091E-2</v>
      </c>
      <c r="I96" s="10">
        <v>1.9789911370795565E-2</v>
      </c>
      <c r="J96" s="69">
        <v>2.0033757577666868E-2</v>
      </c>
      <c r="K96" s="69">
        <v>2.5879105832739731E-2</v>
      </c>
      <c r="L96" s="11">
        <v>1.4174463571326982E-2</v>
      </c>
      <c r="M96" s="12">
        <v>2258.9792012364119</v>
      </c>
      <c r="N96" s="12">
        <v>2754.4529095712455</v>
      </c>
      <c r="O96" s="12">
        <v>2073.0326929558482</v>
      </c>
      <c r="P96" s="12">
        <v>2169.9931078904988</v>
      </c>
      <c r="Q96" s="12">
        <v>1960.5125142087759</v>
      </c>
      <c r="R96" s="72">
        <v>2122.4544574908077</v>
      </c>
      <c r="S96" s="72">
        <v>3096.0429470117256</v>
      </c>
      <c r="T96" s="13">
        <v>1451.5372912377027</v>
      </c>
      <c r="U96" s="14">
        <v>2.3585714204996351</v>
      </c>
      <c r="V96" s="14">
        <v>2.3872318584288537</v>
      </c>
      <c r="W96" s="14">
        <v>2.4093550378954833</v>
      </c>
      <c r="X96" s="14">
        <v>2.6114508427267848</v>
      </c>
      <c r="Y96" s="14">
        <v>2.2794980265006775</v>
      </c>
      <c r="Z96" s="68">
        <v>2.1365576082700648</v>
      </c>
      <c r="AA96" s="14">
        <v>3.1484902042370697</v>
      </c>
      <c r="AB96" s="15">
        <v>1.5739391211733345</v>
      </c>
      <c r="AC96" s="73">
        <v>2.5018816726501618</v>
      </c>
      <c r="AD96" s="73">
        <v>5.1643024788069631</v>
      </c>
      <c r="AE96" s="73">
        <v>3.3581142023673074</v>
      </c>
      <c r="AF96" s="73">
        <v>2.3875031656353687</v>
      </c>
      <c r="AG96" s="73">
        <v>1.3190808643403344</v>
      </c>
      <c r="AH96" s="74">
        <v>1.6713223064215288</v>
      </c>
      <c r="AI96" s="73">
        <v>5.6673486498372787</v>
      </c>
      <c r="AJ96" s="75">
        <v>1.3207523630058182</v>
      </c>
      <c r="AK96" s="17">
        <v>0</v>
      </c>
      <c r="AL96" s="17">
        <v>0</v>
      </c>
      <c r="AM96" s="17">
        <v>0</v>
      </c>
      <c r="AN96" s="17">
        <v>0</v>
      </c>
      <c r="AO96" s="17">
        <v>-0.14566374182345398</v>
      </c>
      <c r="AP96" s="35">
        <v>0</v>
      </c>
      <c r="AQ96" s="17">
        <v>0</v>
      </c>
      <c r="AR96" s="27">
        <v>-1.3116915265453111E-2</v>
      </c>
      <c r="AS96" s="10">
        <v>3.7770230087870983E-2</v>
      </c>
      <c r="AT96" s="10">
        <v>2.0000948752219281E-2</v>
      </c>
      <c r="AU96" s="10">
        <v>1.6869559745436621E-2</v>
      </c>
      <c r="AV96" s="10">
        <v>1.8613130915537388E-2</v>
      </c>
      <c r="AW96" s="69">
        <v>1.05614930624477E-2</v>
      </c>
      <c r="AX96" s="69">
        <v>2.4117374783552012E-2</v>
      </c>
      <c r="AY96" s="11">
        <v>1.4658974202143422E-2</v>
      </c>
      <c r="AZ96" s="12">
        <v>4207.0036348237272</v>
      </c>
      <c r="BA96" s="12">
        <v>2628.277731452853</v>
      </c>
      <c r="BB96" s="12">
        <v>1887.8558655933034</v>
      </c>
      <c r="BC96" s="12">
        <v>1621.0953471950963</v>
      </c>
      <c r="BD96" s="72">
        <v>1389.9048319613914</v>
      </c>
      <c r="BE96" s="72">
        <v>2836.8562667756369</v>
      </c>
      <c r="BF96" s="13">
        <v>1507.5577608599665</v>
      </c>
      <c r="BG96" s="14">
        <v>2.720316703552649</v>
      </c>
      <c r="BH96" s="14">
        <v>2.2980129027110059</v>
      </c>
      <c r="BI96" s="14">
        <v>2.4643079274356019</v>
      </c>
      <c r="BJ96" s="14">
        <v>2.7635652023677171</v>
      </c>
      <c r="BK96" s="68">
        <v>1.6235132543250241</v>
      </c>
      <c r="BL96" s="14">
        <v>2.4776852633095294</v>
      </c>
      <c r="BM96" s="15">
        <v>2.2036860639585001</v>
      </c>
      <c r="BN96" s="73">
        <v>8.9406183866004412</v>
      </c>
      <c r="BO96" s="73">
        <v>2.096408623115293</v>
      </c>
      <c r="BP96" s="73">
        <v>2.1856799887008993</v>
      </c>
      <c r="BQ96" s="73">
        <v>1.8584015969110284</v>
      </c>
      <c r="BR96" s="74">
        <v>1.5950215313678944</v>
      </c>
      <c r="BS96" s="74">
        <v>3.2815366921232454</v>
      </c>
      <c r="BT96" s="76">
        <v>1.7188329988218138</v>
      </c>
      <c r="BU96" s="17">
        <v>0</v>
      </c>
      <c r="BV96" s="17">
        <v>0</v>
      </c>
      <c r="BW96" s="17">
        <v>0</v>
      </c>
      <c r="BX96" s="17">
        <v>0</v>
      </c>
      <c r="BY96" s="35">
        <v>0</v>
      </c>
      <c r="BZ96" s="35">
        <v>0</v>
      </c>
      <c r="CA96" s="36">
        <v>0</v>
      </c>
      <c r="CB96" s="35">
        <v>2.0056464126162892E-2</v>
      </c>
      <c r="CC96" s="10">
        <v>9.173759445918207E-3</v>
      </c>
      <c r="CD96" s="10">
        <v>1.5978394883915864E-2</v>
      </c>
      <c r="CE96" s="10">
        <v>1.4709456599840505E-2</v>
      </c>
      <c r="CF96" s="10">
        <v>2.1956977962057457E-2</v>
      </c>
      <c r="CG96" s="69">
        <v>4.1247686728927604E-2</v>
      </c>
      <c r="CH96" s="69">
        <v>1.3337473948005179E-2</v>
      </c>
      <c r="CI96" s="11">
        <v>3.166835131470544E-2</v>
      </c>
      <c r="CJ96" s="12">
        <v>2677.5819143326212</v>
      </c>
      <c r="CK96" s="12">
        <v>2307.0898611252192</v>
      </c>
      <c r="CL96" s="12">
        <v>2150.1497509823485</v>
      </c>
      <c r="CM96" s="12">
        <v>2556.491481572139</v>
      </c>
      <c r="CN96" s="12">
        <v>2361.2749918686736</v>
      </c>
      <c r="CO96" s="72">
        <v>4204.8789416357522</v>
      </c>
      <c r="CP96" s="69">
        <v>2323.5732978146102</v>
      </c>
      <c r="CQ96" s="11">
        <v>3289.3863685409901</v>
      </c>
      <c r="CR96" s="14">
        <v>2.4152563101338274</v>
      </c>
      <c r="CS96" s="14">
        <v>1.7315953662736723</v>
      </c>
      <c r="CT96" s="14">
        <v>2.6073260844128359</v>
      </c>
      <c r="CU96" s="14">
        <v>2.1410362240453122</v>
      </c>
      <c r="CV96" s="14">
        <v>2.8183315175650296</v>
      </c>
      <c r="CW96" s="68">
        <v>2.83543085421879</v>
      </c>
      <c r="CX96" s="69">
        <v>2.1770438091318844</v>
      </c>
      <c r="CY96" s="11">
        <v>2.8269397052855574</v>
      </c>
      <c r="CZ96">
        <v>2.1235869495217425</v>
      </c>
      <c r="DA96">
        <v>2.2198180071665998</v>
      </c>
      <c r="DB96">
        <v>1.895454838301877</v>
      </c>
      <c r="DC96">
        <v>2.0400699988759348</v>
      </c>
      <c r="DD96">
        <v>1.8578895046266259</v>
      </c>
      <c r="DE96" s="24">
        <v>2.5006839799937457</v>
      </c>
      <c r="DF96" s="24">
        <v>2.0541124807464337</v>
      </c>
      <c r="DG96" s="28">
        <v>2.2113972631832528</v>
      </c>
      <c r="DH96" s="17">
        <v>0</v>
      </c>
      <c r="DI96" s="17">
        <v>0</v>
      </c>
      <c r="DJ96" s="17">
        <v>0</v>
      </c>
      <c r="DK96" s="17">
        <v>0</v>
      </c>
      <c r="DL96" s="17">
        <v>0</v>
      </c>
      <c r="DM96" s="35">
        <v>0</v>
      </c>
      <c r="DN96" s="35">
        <v>0</v>
      </c>
      <c r="DO96" s="27">
        <v>0</v>
      </c>
      <c r="DP96" s="94">
        <v>2.0056464126162892E-2</v>
      </c>
      <c r="DQ96" s="35">
        <v>1.4354207272381785E-2</v>
      </c>
      <c r="DR96" s="35">
        <v>1.9650512368654775E-2</v>
      </c>
      <c r="DS96" s="35">
        <v>7.6431342345834154E-3</v>
      </c>
      <c r="DT96" s="35">
        <v>1.368956760498163E-2</v>
      </c>
      <c r="DU96" s="35">
        <v>1.4138531203367104E-2</v>
      </c>
      <c r="DV96" s="35">
        <v>1.4382377410238407E-2</v>
      </c>
      <c r="DW96" s="35">
        <v>2.022772566531127E-2</v>
      </c>
      <c r="DX96" s="35">
        <v>8.523083403898523E-3</v>
      </c>
      <c r="DY96" s="35">
        <v>-2.3980694954205534E-2</v>
      </c>
      <c r="DZ96" s="35">
        <v>-1.1810388609410784E-2</v>
      </c>
      <c r="EA96" s="35">
        <v>-1.7087831900244509E-2</v>
      </c>
      <c r="EB96" s="35">
        <v>-1.6585519534432901E-2</v>
      </c>
      <c r="EC96" s="35">
        <v>-1.8149996355624337E-2</v>
      </c>
      <c r="ED96" s="35">
        <v>-1.7390960143737134E-2</v>
      </c>
      <c r="EE96" s="35">
        <v>-1.7459363863092627E-2</v>
      </c>
    </row>
    <row r="97" spans="1:135" x14ac:dyDescent="0.25">
      <c r="A97" s="7">
        <v>40512</v>
      </c>
      <c r="B97" s="8">
        <v>131</v>
      </c>
      <c r="C97" s="8">
        <v>210</v>
      </c>
      <c r="D97" s="9">
        <v>0.58755297850342114</v>
      </c>
      <c r="E97" s="10">
        <v>-1.1767337491548504E-2</v>
      </c>
      <c r="F97" s="10">
        <v>-1.1413110490781616E-2</v>
      </c>
      <c r="G97" s="10">
        <v>-5.7064823624662416E-3</v>
      </c>
      <c r="H97" s="10">
        <v>-1.5930568184253577E-2</v>
      </c>
      <c r="I97" s="10">
        <v>-9.0507098298275666E-3</v>
      </c>
      <c r="J97" s="69">
        <v>-1.4076292907096468E-2</v>
      </c>
      <c r="K97" s="69">
        <v>-1.5226245059048557E-2</v>
      </c>
      <c r="L97" s="11">
        <v>-7.087594333828405E-3</v>
      </c>
      <c r="M97" s="12">
        <v>2272.7136356919959</v>
      </c>
      <c r="N97" s="12">
        <v>2699.1075997576395</v>
      </c>
      <c r="O97" s="12">
        <v>1960.1866405063442</v>
      </c>
      <c r="P97" s="12">
        <v>2101.7788199827119</v>
      </c>
      <c r="Q97" s="12">
        <v>2242.5481730864444</v>
      </c>
      <c r="R97" s="72">
        <v>2311.1077374292954</v>
      </c>
      <c r="S97" s="72">
        <v>3208.0966608506865</v>
      </c>
      <c r="T97" s="13">
        <v>1387.6435052317725</v>
      </c>
      <c r="U97" s="14">
        <v>2.191479835044531</v>
      </c>
      <c r="V97" s="14">
        <v>1.9832252531809924</v>
      </c>
      <c r="W97" s="14">
        <v>2.5178287661113519</v>
      </c>
      <c r="X97" s="14">
        <v>2.3584599945706923</v>
      </c>
      <c r="Y97" s="14">
        <v>2.3096812744307544</v>
      </c>
      <c r="Z97" s="68">
        <v>1.8397126467009284</v>
      </c>
      <c r="AA97" s="14">
        <v>3.1308986868845947</v>
      </c>
      <c r="AB97" s="15">
        <v>1.2598916054338962</v>
      </c>
      <c r="AC97" s="73">
        <v>2.4724411866441676</v>
      </c>
      <c r="AD97" s="73">
        <v>5.1053617240085218</v>
      </c>
      <c r="AE97" s="73">
        <v>3.3389511829003506</v>
      </c>
      <c r="AF97" s="73">
        <v>2.3494688836650934</v>
      </c>
      <c r="AG97" s="73">
        <v>1.3071422461951119</v>
      </c>
      <c r="AH97" s="74">
        <v>1.6477962840941753</v>
      </c>
      <c r="AI97" s="73">
        <v>5.5810562104597885</v>
      </c>
      <c r="AJ97" s="75">
        <v>1.3113914060413876</v>
      </c>
      <c r="AK97" s="17">
        <v>-1.1767337491548457E-2</v>
      </c>
      <c r="AL97" s="17">
        <v>-1.1413110490781642E-2</v>
      </c>
      <c r="AM97" s="17">
        <v>-5.7064823624662919E-3</v>
      </c>
      <c r="AN97" s="17">
        <v>-1.5930568184253424E-2</v>
      </c>
      <c r="AO97" s="17">
        <v>-0.15339609139331056</v>
      </c>
      <c r="AP97" s="35">
        <v>-1.4076292907096444E-2</v>
      </c>
      <c r="AQ97" s="17">
        <v>-1.5226245059048571E-2</v>
      </c>
      <c r="AR97" s="27">
        <v>-2.0111542224968804E-2</v>
      </c>
      <c r="AS97" s="10">
        <v>-1.8329314786777073E-2</v>
      </c>
      <c r="AT97" s="10">
        <v>-6.1590084419823245E-3</v>
      </c>
      <c r="AU97" s="10">
        <v>-1.1436451732816048E-2</v>
      </c>
      <c r="AV97" s="10">
        <v>-1.093413936700444E-2</v>
      </c>
      <c r="AW97" s="69">
        <v>-1.2498616188195876E-2</v>
      </c>
      <c r="AX97" s="69">
        <v>-1.1739579976308673E-2</v>
      </c>
      <c r="AY97" s="11">
        <v>-1.1807983695664168E-2</v>
      </c>
      <c r="AZ97" s="12">
        <v>3874.7306146403048</v>
      </c>
      <c r="BA97" s="12">
        <v>2591.2042042306948</v>
      </c>
      <c r="BB97" s="12">
        <v>1967.0614892262467</v>
      </c>
      <c r="BC97" s="12">
        <v>1561.8109012013017</v>
      </c>
      <c r="BD97" s="72">
        <v>1548.4499284861993</v>
      </c>
      <c r="BE97" s="72">
        <v>2763.2894049136876</v>
      </c>
      <c r="BF97" s="13">
        <v>1554.3480803564532</v>
      </c>
      <c r="BG97" s="14">
        <v>2.2234835058613496</v>
      </c>
      <c r="BH97" s="14">
        <v>2.1286026093399912</v>
      </c>
      <c r="BI97" s="14">
        <v>1.9254742972385179</v>
      </c>
      <c r="BJ97" s="14">
        <v>2.5894557048087061</v>
      </c>
      <c r="BK97" s="68">
        <v>2.1536064370322956</v>
      </c>
      <c r="BL97" s="14">
        <v>2.0859500116045298</v>
      </c>
      <c r="BM97" s="15">
        <v>2.34601048041295</v>
      </c>
      <c r="BN97" s="73">
        <v>8.7767429778039947</v>
      </c>
      <c r="BO97" s="73">
        <v>2.083496824707681</v>
      </c>
      <c r="BP97" s="73">
        <v>2.1606835650067397</v>
      </c>
      <c r="BQ97" s="73">
        <v>1.8380815748505395</v>
      </c>
      <c r="BR97" s="74">
        <v>1.5750859694354185</v>
      </c>
      <c r="BS97" s="74">
        <v>3.2430128296808731</v>
      </c>
      <c r="BT97" s="76">
        <v>1.6985370467961562</v>
      </c>
      <c r="BU97" s="17">
        <v>-1.8329314786777129E-2</v>
      </c>
      <c r="BV97" s="17">
        <v>-6.159008441982472E-3</v>
      </c>
      <c r="BW97" s="17">
        <v>-1.1436451732815933E-2</v>
      </c>
      <c r="BX97" s="17">
        <v>-1.0934139367004492E-2</v>
      </c>
      <c r="BY97" s="35">
        <v>-1.2498616188196032E-2</v>
      </c>
      <c r="BZ97" s="35">
        <v>-1.1739579976308701E-2</v>
      </c>
      <c r="CA97" s="36">
        <v>-1.1807983695664159E-2</v>
      </c>
      <c r="CB97" s="35">
        <v>-9.9681836693352177E-3</v>
      </c>
      <c r="CC97" s="10">
        <v>-1.3094094168033289E-2</v>
      </c>
      <c r="CD97" s="10">
        <v>-1.2904109744487042E-2</v>
      </c>
      <c r="CE97" s="10">
        <v>-7.6678903810312952E-3</v>
      </c>
      <c r="CF97" s="10">
        <v>-8.7048057700099372E-3</v>
      </c>
      <c r="CG97" s="69">
        <v>-7.5664611134018452E-3</v>
      </c>
      <c r="CH97" s="69">
        <v>-1.1149572642716932E-2</v>
      </c>
      <c r="CI97" s="11">
        <v>-8.1199546624171684E-3</v>
      </c>
      <c r="CJ97" s="12">
        <v>2678.2789740783533</v>
      </c>
      <c r="CK97" s="12">
        <v>3089.2795142512509</v>
      </c>
      <c r="CL97" s="12">
        <v>2832.7690296683222</v>
      </c>
      <c r="CM97" s="12">
        <v>2266.8927672979444</v>
      </c>
      <c r="CN97" s="12">
        <v>2542.9984625887341</v>
      </c>
      <c r="CO97" s="72">
        <v>2684.6167543419629</v>
      </c>
      <c r="CP97" s="69">
        <v>2718.2423108636335</v>
      </c>
      <c r="CQ97" s="11">
        <v>2615.7581617769088</v>
      </c>
      <c r="CR97" s="14">
        <v>2.2750262789162021</v>
      </c>
      <c r="CS97" s="14">
        <v>2.5080883645284149</v>
      </c>
      <c r="CT97" s="14">
        <v>2.4907709106347933</v>
      </c>
      <c r="CU97" s="14">
        <v>1.9940839124819911</v>
      </c>
      <c r="CV97" s="14">
        <v>1.6108184855666501</v>
      </c>
      <c r="CW97" s="68">
        <v>2.7541342942160574</v>
      </c>
      <c r="CX97" s="69">
        <v>2.3241185679490228</v>
      </c>
      <c r="CY97" s="11">
        <v>2.1982236384219815</v>
      </c>
      <c r="CZ97">
        <v>2.1024186447711064</v>
      </c>
      <c r="DA97">
        <v>2.1907515011448644</v>
      </c>
      <c r="DB97">
        <v>1.8709956810527106</v>
      </c>
      <c r="DC97">
        <v>2.0244269657549232</v>
      </c>
      <c r="DD97">
        <v>1.841716937346711</v>
      </c>
      <c r="DE97" s="24">
        <v>2.481762651902216</v>
      </c>
      <c r="DF97" s="24">
        <v>2.0312100044260402</v>
      </c>
      <c r="DG97" s="28">
        <v>2.1934408176656115</v>
      </c>
      <c r="DH97" s="17">
        <v>-9.9681836693352732E-3</v>
      </c>
      <c r="DI97" s="17">
        <v>-1.309409416803331E-2</v>
      </c>
      <c r="DJ97" s="17">
        <v>-1.290410974448708E-2</v>
      </c>
      <c r="DK97" s="17">
        <v>-7.6678903810314392E-3</v>
      </c>
      <c r="DL97" s="17">
        <v>-8.7048057700099823E-3</v>
      </c>
      <c r="DM97" s="35">
        <v>-7.5664611134018678E-3</v>
      </c>
      <c r="DN97" s="35">
        <v>-1.1149572642716765E-2</v>
      </c>
      <c r="DO97" s="27">
        <v>-8.119954662417106E-3</v>
      </c>
      <c r="DP97" s="94">
        <v>-9.9681836693352177E-3</v>
      </c>
      <c r="DQ97" s="35">
        <v>-1.7418717658976964E-2</v>
      </c>
      <c r="DR97" s="35">
        <v>-1.7064490658210075E-2</v>
      </c>
      <c r="DS97" s="35">
        <v>-1.1357862529894701E-2</v>
      </c>
      <c r="DT97" s="35">
        <v>-2.1581948351682038E-2</v>
      </c>
      <c r="DU97" s="35">
        <v>-1.4702089997256026E-2</v>
      </c>
      <c r="DV97" s="35">
        <v>-1.9727673074524929E-2</v>
      </c>
      <c r="DW97" s="35">
        <v>-2.0877625226477018E-2</v>
      </c>
      <c r="DX97" s="35">
        <v>-1.2738974501256866E-2</v>
      </c>
      <c r="DY97" s="35">
        <v>1.945405832773699E-2</v>
      </c>
      <c r="DZ97" s="35">
        <v>1.3200694000247207E-2</v>
      </c>
      <c r="EA97" s="35">
        <v>9.6649200419992518E-3</v>
      </c>
      <c r="EB97" s="35">
        <v>6.9483053502811523E-3</v>
      </c>
      <c r="EC97" s="35">
        <v>-2.3343308705523493E-3</v>
      </c>
      <c r="ED97" s="35">
        <v>1.4035607272146349E-2</v>
      </c>
      <c r="EE97" s="35">
        <v>2.7303119484216832E-3</v>
      </c>
    </row>
    <row r="98" spans="1:135" x14ac:dyDescent="0.25">
      <c r="A98" s="7">
        <v>40543</v>
      </c>
      <c r="B98" s="8">
        <v>134</v>
      </c>
      <c r="C98" s="8">
        <v>221</v>
      </c>
      <c r="D98" s="9">
        <v>0.57508243195844277</v>
      </c>
      <c r="E98" s="10">
        <v>1.4971748466450555E-2</v>
      </c>
      <c r="F98" s="10">
        <v>6.7018699913067858E-3</v>
      </c>
      <c r="G98" s="10">
        <v>1.1591806174516658E-2</v>
      </c>
      <c r="H98" s="10">
        <v>2.1371012949996333E-2</v>
      </c>
      <c r="I98" s="10">
        <v>1.7649913597551213E-2</v>
      </c>
      <c r="J98" s="69">
        <v>1.7509828950113122E-2</v>
      </c>
      <c r="K98" s="69">
        <v>1.6366313143547369E-2</v>
      </c>
      <c r="L98" s="11">
        <v>1.1786094911040748E-2</v>
      </c>
      <c r="M98" s="12">
        <v>2322.071858772425</v>
      </c>
      <c r="N98" s="12">
        <v>2964.1074823404219</v>
      </c>
      <c r="O98" s="12">
        <v>2462.3269992213518</v>
      </c>
      <c r="P98" s="12">
        <v>2066.3574767211676</v>
      </c>
      <c r="Q98" s="12">
        <v>1814.3580333194082</v>
      </c>
      <c r="R98" s="72">
        <v>2412.0586212245198</v>
      </c>
      <c r="S98" s="72">
        <v>3377.9123688121449</v>
      </c>
      <c r="T98" s="13">
        <v>1384.6248468957265</v>
      </c>
      <c r="U98" s="14">
        <v>2.5205023987956183</v>
      </c>
      <c r="V98" s="14">
        <v>2.5307019557358594</v>
      </c>
      <c r="W98" s="14">
        <v>2.4793297907589338</v>
      </c>
      <c r="X98" s="14">
        <v>3.0009734951242759</v>
      </c>
      <c r="Y98" s="14">
        <v>2.5711289165140725</v>
      </c>
      <c r="Z98" s="68">
        <v>1.9320257377128092</v>
      </c>
      <c r="AA98" s="14">
        <v>3.4935353269676934</v>
      </c>
      <c r="AB98" s="15">
        <v>1.5420100950531821</v>
      </c>
      <c r="AC98" s="73">
        <v>2.5094579541886968</v>
      </c>
      <c r="AD98" s="73">
        <v>5.1395771945414213</v>
      </c>
      <c r="AE98" s="73">
        <v>3.3776556578387043</v>
      </c>
      <c r="AF98" s="73">
        <v>2.399679413603514</v>
      </c>
      <c r="AG98" s="73">
        <v>1.3302131939001647</v>
      </c>
      <c r="AH98" s="74">
        <v>1.6766489151732966</v>
      </c>
      <c r="AI98" s="73">
        <v>5.6723975240719131</v>
      </c>
      <c r="AJ98" s="75">
        <v>1.3268475896185143</v>
      </c>
      <c r="AK98" s="17">
        <v>0</v>
      </c>
      <c r="AL98" s="17">
        <v>-4.7877296821804416E-3</v>
      </c>
      <c r="AM98" s="17">
        <v>0</v>
      </c>
      <c r="AN98" s="17">
        <v>0</v>
      </c>
      <c r="AO98" s="17">
        <v>-0.13845360555505337</v>
      </c>
      <c r="AP98" s="35">
        <v>0</v>
      </c>
      <c r="AQ98" s="17">
        <v>0</v>
      </c>
      <c r="AR98" s="27">
        <v>-8.5624838593991726E-3</v>
      </c>
      <c r="AS98" s="10">
        <v>2.5105438495165451E-2</v>
      </c>
      <c r="AT98" s="10">
        <v>1.8852074167675668E-2</v>
      </c>
      <c r="AU98" s="10">
        <v>1.5316300209427713E-2</v>
      </c>
      <c r="AV98" s="10">
        <v>1.2599685517709612E-2</v>
      </c>
      <c r="AW98" s="69">
        <v>3.3170492968761108E-3</v>
      </c>
      <c r="AX98" s="69">
        <v>1.968698743957481E-2</v>
      </c>
      <c r="AY98" s="11">
        <v>8.3816921158501433E-3</v>
      </c>
      <c r="AZ98" s="12">
        <v>4237.5416886569792</v>
      </c>
      <c r="BA98" s="12">
        <v>2780.8314304520595</v>
      </c>
      <c r="BB98" s="12">
        <v>1763.7241000302013</v>
      </c>
      <c r="BC98" s="12">
        <v>1526.3825497262542</v>
      </c>
      <c r="BD98" s="72">
        <v>1453.433614393304</v>
      </c>
      <c r="BE98" s="72">
        <v>2915.1114936134604</v>
      </c>
      <c r="BF98" s="13">
        <v>1493.2348403270134</v>
      </c>
      <c r="BG98" s="14">
        <v>2.6790206874919091</v>
      </c>
      <c r="BH98" s="14">
        <v>2.4981894132082978</v>
      </c>
      <c r="BI98" s="14">
        <v>2.6108497913149389</v>
      </c>
      <c r="BJ98" s="14">
        <v>2.7922079956737473</v>
      </c>
      <c r="BK98" s="68">
        <v>1.9828982164777922</v>
      </c>
      <c r="BL98" s="14">
        <v>2.5892209346583579</v>
      </c>
      <c r="BM98" s="15">
        <v>2.4244608140005686</v>
      </c>
      <c r="BN98" s="73">
        <v>8.9970869588211286</v>
      </c>
      <c r="BO98" s="73">
        <v>2.122775061375187</v>
      </c>
      <c r="BP98" s="73">
        <v>2.1937772431459592</v>
      </c>
      <c r="BQ98" s="73">
        <v>1.8612408246495524</v>
      </c>
      <c r="BR98" s="74">
        <v>1.5803106072428537</v>
      </c>
      <c r="BS98" s="74">
        <v>3.3068579825251807</v>
      </c>
      <c r="BT98" s="76">
        <v>1.7127736613697671</v>
      </c>
      <c r="BU98" s="17">
        <v>0</v>
      </c>
      <c r="BV98" s="17">
        <v>0</v>
      </c>
      <c r="BW98" s="17">
        <v>0</v>
      </c>
      <c r="BX98" s="17">
        <v>0</v>
      </c>
      <c r="BY98" s="35">
        <v>-9.2230254173588655E-3</v>
      </c>
      <c r="BZ98" s="35">
        <v>0</v>
      </c>
      <c r="CA98" s="36">
        <v>-3.5252624636600283E-3</v>
      </c>
      <c r="CB98" s="35">
        <v>2.1000001229441085E-2</v>
      </c>
      <c r="CC98" s="10">
        <v>2.0134053831800867E-2</v>
      </c>
      <c r="CD98" s="10">
        <v>1.5947967443040154E-2</v>
      </c>
      <c r="CE98" s="10">
        <v>1.4933024892731026E-2</v>
      </c>
      <c r="CF98" s="10">
        <v>3.0600638595838229E-2</v>
      </c>
      <c r="CG98" s="69">
        <v>2.2193176553908903E-2</v>
      </c>
      <c r="CH98" s="69">
        <v>1.7111307237706187E-2</v>
      </c>
      <c r="CI98" s="11">
        <v>2.6885852377193077E-2</v>
      </c>
      <c r="CJ98" s="12">
        <v>2785.1849487483237</v>
      </c>
      <c r="CK98" s="12">
        <v>2706.7843554033775</v>
      </c>
      <c r="CL98" s="12">
        <v>2405.3258825941948</v>
      </c>
      <c r="CM98" s="12">
        <v>2405.6682428458771</v>
      </c>
      <c r="CN98" s="12">
        <v>3190.4066858199672</v>
      </c>
      <c r="CO98" s="72">
        <v>3205.7221815702619</v>
      </c>
      <c r="CP98" s="69">
        <v>2512.990101116337</v>
      </c>
      <c r="CQ98" s="11">
        <v>3197.1737449230818</v>
      </c>
      <c r="CR98" s="14">
        <v>2.5976077989956816</v>
      </c>
      <c r="CS98" s="14">
        <v>2.8563936757011494</v>
      </c>
      <c r="CT98" s="14">
        <v>2.4867606445554915</v>
      </c>
      <c r="CU98" s="14">
        <v>2.4735131294058075</v>
      </c>
      <c r="CV98" s="14">
        <v>2.2573371081618654</v>
      </c>
      <c r="CW98" s="68">
        <v>2.9701782789233793</v>
      </c>
      <c r="CX98" s="69">
        <v>2.6143271838838382</v>
      </c>
      <c r="CY98" s="11">
        <v>2.5723016651258455</v>
      </c>
      <c r="CZ98">
        <v>2.1465694388960994</v>
      </c>
      <c r="DA98">
        <v>2.2348602098010137</v>
      </c>
      <c r="DB98">
        <v>1.9008342592602079</v>
      </c>
      <c r="DC98">
        <v>2.0546577840280573</v>
      </c>
      <c r="DD98">
        <v>1.8980746517422917</v>
      </c>
      <c r="DE98" s="24">
        <v>2.5368408486007792</v>
      </c>
      <c r="DF98" s="24">
        <v>2.0659666628760767</v>
      </c>
      <c r="DG98" s="28">
        <v>2.2524133436874787</v>
      </c>
      <c r="DH98" s="17">
        <v>0</v>
      </c>
      <c r="DI98" s="17">
        <v>0</v>
      </c>
      <c r="DJ98" s="17">
        <v>0</v>
      </c>
      <c r="DK98" s="17">
        <v>0</v>
      </c>
      <c r="DL98" s="17">
        <v>0</v>
      </c>
      <c r="DM98" s="35">
        <v>0</v>
      </c>
      <c r="DN98" s="35">
        <v>0</v>
      </c>
      <c r="DO98" s="27">
        <v>0</v>
      </c>
      <c r="DP98" s="94">
        <v>2.1000001229441085E-2</v>
      </c>
      <c r="DQ98" s="35">
        <v>9.3203682990220943E-3</v>
      </c>
      <c r="DR98" s="35">
        <v>1.0504898238783257E-3</v>
      </c>
      <c r="DS98" s="35">
        <v>5.9404260070881976E-3</v>
      </c>
      <c r="DT98" s="35">
        <v>1.5719632782567872E-2</v>
      </c>
      <c r="DU98" s="35">
        <v>1.1998533430122752E-2</v>
      </c>
      <c r="DV98" s="35">
        <v>1.1858448782684661E-2</v>
      </c>
      <c r="DW98" s="35">
        <v>1.0714932976118908E-2</v>
      </c>
      <c r="DX98" s="35">
        <v>6.1347147436122884E-3</v>
      </c>
      <c r="DY98" s="35">
        <v>4.524515690687154E-3</v>
      </c>
      <c r="DZ98" s="35">
        <v>1.0690983349436158E-2</v>
      </c>
      <c r="EA98" s="35">
        <v>1.0553095480713013E-2</v>
      </c>
      <c r="EB98" s="35">
        <v>1.1440324655540755E-2</v>
      </c>
      <c r="EC98" s="35">
        <v>5.432060079621606E-3</v>
      </c>
      <c r="ED98" s="35">
        <v>8.6358528786741537E-3</v>
      </c>
      <c r="EE98" s="35">
        <v>8.2471421725294411E-3</v>
      </c>
    </row>
    <row r="99" spans="1:135" x14ac:dyDescent="0.25">
      <c r="A99" s="7">
        <v>40574</v>
      </c>
      <c r="B99" s="8">
        <v>131</v>
      </c>
      <c r="C99" s="8">
        <v>214</v>
      </c>
      <c r="D99" s="9">
        <v>0.58473629820920214</v>
      </c>
      <c r="E99" s="10">
        <v>1.412423713082905E-2</v>
      </c>
      <c r="F99" s="10">
        <v>9.0036051441864471E-3</v>
      </c>
      <c r="G99" s="10">
        <v>2.1142872644147274E-2</v>
      </c>
      <c r="H99" s="10">
        <v>1.2278384979948962E-2</v>
      </c>
      <c r="I99" s="10">
        <v>9.0402704398378879E-3</v>
      </c>
      <c r="J99" s="69">
        <v>1.8564405381302211E-2</v>
      </c>
      <c r="K99" s="69">
        <v>1.8530685276195006E-2</v>
      </c>
      <c r="L99" s="11">
        <v>9.9220074668444624E-3</v>
      </c>
      <c r="M99" s="12">
        <v>2207.1200455718017</v>
      </c>
      <c r="N99" s="12">
        <v>2391.3948470350692</v>
      </c>
      <c r="O99" s="12">
        <v>1669.3510845997625</v>
      </c>
      <c r="P99" s="12">
        <v>2092.1510395077885</v>
      </c>
      <c r="Q99" s="12">
        <v>2259.6326774302902</v>
      </c>
      <c r="R99" s="72">
        <v>2528.1971677777733</v>
      </c>
      <c r="S99" s="72">
        <v>2696.9904663624875</v>
      </c>
      <c r="T99" s="13">
        <v>1664.9524285764992</v>
      </c>
      <c r="U99" s="14">
        <v>2.3939580387452919</v>
      </c>
      <c r="V99" s="14">
        <v>2.6719495632708594</v>
      </c>
      <c r="W99" s="14">
        <v>2.5355653457866913</v>
      </c>
      <c r="X99" s="14">
        <v>2.0963087460484724</v>
      </c>
      <c r="Y99" s="14">
        <v>2.0497649171983543</v>
      </c>
      <c r="Z99" s="68">
        <v>2.5356317151301138</v>
      </c>
      <c r="AA99" s="14">
        <v>3.2553959189778472</v>
      </c>
      <c r="AB99" s="15">
        <v>1.6038047785952512</v>
      </c>
      <c r="AC99" s="73">
        <v>2.5449021334035029</v>
      </c>
      <c r="AD99" s="73">
        <v>5.1858519182091376</v>
      </c>
      <c r="AE99" s="73">
        <v>3.449069001248172</v>
      </c>
      <c r="AF99" s="73">
        <v>2.4291436012721963</v>
      </c>
      <c r="AG99" s="73">
        <v>1.3422386809156626</v>
      </c>
      <c r="AH99" s="74">
        <v>1.7077749053166942</v>
      </c>
      <c r="AI99" s="73">
        <v>5.7775109373519582</v>
      </c>
      <c r="AJ99" s="75">
        <v>1.3400125813100738</v>
      </c>
      <c r="AK99" s="17">
        <v>0</v>
      </c>
      <c r="AL99" s="17">
        <v>0</v>
      </c>
      <c r="AM99" s="17">
        <v>0</v>
      </c>
      <c r="AN99" s="17">
        <v>0</v>
      </c>
      <c r="AO99" s="17">
        <v>-0.13066499315280378</v>
      </c>
      <c r="AP99" s="35">
        <v>0</v>
      </c>
      <c r="AQ99" s="17">
        <v>0</v>
      </c>
      <c r="AR99" s="27">
        <v>0</v>
      </c>
      <c r="AS99" s="10">
        <v>1.0175895858115614E-2</v>
      </c>
      <c r="AT99" s="10">
        <v>1.6342363516864619E-2</v>
      </c>
      <c r="AU99" s="10">
        <v>1.6204475648141474E-2</v>
      </c>
      <c r="AV99" s="10">
        <v>1.7091704822969216E-2</v>
      </c>
      <c r="AW99" s="69">
        <v>1.1083440247050066E-2</v>
      </c>
      <c r="AX99" s="69">
        <v>1.4287233046102615E-2</v>
      </c>
      <c r="AY99" s="11">
        <v>1.3898522339957902E-2</v>
      </c>
      <c r="AZ99" s="12">
        <v>4051.5081236935748</v>
      </c>
      <c r="BA99" s="12">
        <v>2246.1985624522217</v>
      </c>
      <c r="BB99" s="12">
        <v>1727.1496095533291</v>
      </c>
      <c r="BC99" s="12">
        <v>1490.1407477252369</v>
      </c>
      <c r="BD99" s="72">
        <v>1653.5208292636291</v>
      </c>
      <c r="BE99" s="72">
        <v>2662.1705582655136</v>
      </c>
      <c r="BF99" s="13">
        <v>1576.9715468435575</v>
      </c>
      <c r="BG99" s="14">
        <v>2.3785766182524881</v>
      </c>
      <c r="BH99" s="14">
        <v>2.472240094717804</v>
      </c>
      <c r="BI99" s="14">
        <v>2.4828044210576898</v>
      </c>
      <c r="BJ99" s="14">
        <v>2.6242889066993533</v>
      </c>
      <c r="BK99" s="68">
        <v>2.0573154377200233</v>
      </c>
      <c r="BL99" s="14">
        <v>2.445226319416308</v>
      </c>
      <c r="BM99" s="15">
        <v>2.3229623378373305</v>
      </c>
      <c r="BN99" s="73">
        <v>9.0886403787405019</v>
      </c>
      <c r="BO99" s="73">
        <v>2.1574662230927149</v>
      </c>
      <c r="BP99" s="73">
        <v>2.2293262530599649</v>
      </c>
      <c r="BQ99" s="73">
        <v>1.8930526034289226</v>
      </c>
      <c r="BR99" s="74">
        <v>1.5978258854300094</v>
      </c>
      <c r="BS99" s="74">
        <v>3.3541038331718824</v>
      </c>
      <c r="BT99" s="76">
        <v>1.7365786843656064</v>
      </c>
      <c r="BU99" s="17">
        <v>0</v>
      </c>
      <c r="BV99" s="17">
        <v>0</v>
      </c>
      <c r="BW99" s="17">
        <v>0</v>
      </c>
      <c r="BX99" s="17">
        <v>0</v>
      </c>
      <c r="BY99" s="35">
        <v>0</v>
      </c>
      <c r="BZ99" s="35">
        <v>0</v>
      </c>
      <c r="CA99" s="36">
        <v>0</v>
      </c>
      <c r="CB99" s="35">
        <v>1.7083730128124582E-2</v>
      </c>
      <c r="CC99" s="10">
        <v>2.3149868368136119E-2</v>
      </c>
      <c r="CD99" s="10">
        <v>1.7471009403555907E-2</v>
      </c>
      <c r="CE99" s="10">
        <v>1.5370224260440652E-2</v>
      </c>
      <c r="CF99" s="10">
        <v>1.2048762600687742E-2</v>
      </c>
      <c r="CG99" s="69">
        <v>1.6708088715938981E-2</v>
      </c>
      <c r="CH99" s="69">
        <v>1.8635708709662385E-2</v>
      </c>
      <c r="CI99" s="11">
        <v>1.4330065528396895E-2</v>
      </c>
      <c r="CJ99" s="12">
        <v>2712.5830025867576</v>
      </c>
      <c r="CK99" s="12">
        <v>2889.5408197989173</v>
      </c>
      <c r="CL99" s="12">
        <v>2241.533205680229</v>
      </c>
      <c r="CM99" s="12">
        <v>2870.5448000467104</v>
      </c>
      <c r="CN99" s="12">
        <v>2694.2468321635511</v>
      </c>
      <c r="CO99" s="72">
        <v>2906.876338426694</v>
      </c>
      <c r="CP99" s="69">
        <v>2664.2416856154437</v>
      </c>
      <c r="CQ99" s="11">
        <v>2798.3546587369442</v>
      </c>
      <c r="CR99" s="14">
        <v>2.4066514725444255</v>
      </c>
      <c r="CS99" s="14">
        <v>2.7929152384635216</v>
      </c>
      <c r="CT99" s="14">
        <v>2.5450821583065588</v>
      </c>
      <c r="CU99" s="14">
        <v>2.1254147421918832</v>
      </c>
      <c r="CV99" s="14">
        <v>1.7743901914833489</v>
      </c>
      <c r="CW99" s="68">
        <v>2.7763780738931216</v>
      </c>
      <c r="CX99" s="69">
        <v>2.4864957770692255</v>
      </c>
      <c r="CY99" s="11">
        <v>2.2649842888117893</v>
      </c>
      <c r="CZ99">
        <v>2.1832408518914801</v>
      </c>
      <c r="DA99">
        <v>2.2865969294790922</v>
      </c>
      <c r="DB99">
        <v>1.9340437524783443</v>
      </c>
      <c r="DC99">
        <v>2.0862383349470286</v>
      </c>
      <c r="DD99">
        <v>1.9209441026195178</v>
      </c>
      <c r="DE99" s="24">
        <v>2.5792266105574191</v>
      </c>
      <c r="DF99" s="24">
        <v>2.1044674158093089</v>
      </c>
      <c r="DG99" s="28">
        <v>2.2846905744995558</v>
      </c>
      <c r="DH99" s="17">
        <v>0</v>
      </c>
      <c r="DI99" s="17">
        <v>0</v>
      </c>
      <c r="DJ99" s="17">
        <v>0</v>
      </c>
      <c r="DK99" s="17">
        <v>0</v>
      </c>
      <c r="DL99" s="17">
        <v>0</v>
      </c>
      <c r="DM99" s="35">
        <v>0</v>
      </c>
      <c r="DN99" s="35">
        <v>0</v>
      </c>
      <c r="DO99" s="27">
        <v>0</v>
      </c>
      <c r="DP99" s="94">
        <v>1.7083730128124582E-2</v>
      </c>
      <c r="DQ99" s="35">
        <v>8.4728569634005893E-3</v>
      </c>
      <c r="DR99" s="35">
        <v>3.352224976757987E-3</v>
      </c>
      <c r="DS99" s="35">
        <v>1.5491492476718813E-2</v>
      </c>
      <c r="DT99" s="35">
        <v>6.627004812520502E-3</v>
      </c>
      <c r="DU99" s="35">
        <v>3.3888902724094278E-3</v>
      </c>
      <c r="DV99" s="35">
        <v>1.291302521387375E-2</v>
      </c>
      <c r="DW99" s="35">
        <v>1.2879305108766545E-2</v>
      </c>
      <c r="DX99" s="35">
        <v>4.2706272994160023E-3</v>
      </c>
      <c r="DY99" s="35">
        <v>1.1632861605181673E-2</v>
      </c>
      <c r="DZ99" s="35">
        <v>4.9389181501431146E-3</v>
      </c>
      <c r="EA99" s="35">
        <v>3.4286832328929628E-3</v>
      </c>
      <c r="EB99" s="35">
        <v>6.6540089890908755E-3</v>
      </c>
      <c r="EC99" s="35">
        <v>9.2529879309562104E-4</v>
      </c>
      <c r="ED99" s="35">
        <v>6.4756007141216028E-3</v>
      </c>
      <c r="EE99" s="35">
        <v>3.546440848495422E-3</v>
      </c>
    </row>
    <row r="100" spans="1:135" x14ac:dyDescent="0.25">
      <c r="A100" s="7">
        <v>40602</v>
      </c>
      <c r="B100" s="8">
        <v>133</v>
      </c>
      <c r="C100" s="8">
        <v>215</v>
      </c>
      <c r="D100" s="9">
        <v>0.58946809287844404</v>
      </c>
      <c r="E100" s="10">
        <v>1.0852689245088377E-2</v>
      </c>
      <c r="F100" s="10">
        <v>8.1284221423654594E-3</v>
      </c>
      <c r="G100" s="10">
        <v>1.5588263106860867E-2</v>
      </c>
      <c r="H100" s="10">
        <v>1.0510426604125768E-2</v>
      </c>
      <c r="I100" s="10">
        <v>7.5619045339013393E-3</v>
      </c>
      <c r="J100" s="69">
        <v>1.2881049084460737E-2</v>
      </c>
      <c r="K100" s="69">
        <v>1.6043664645948343E-2</v>
      </c>
      <c r="L100" s="11">
        <v>6.1637465781564215E-3</v>
      </c>
      <c r="M100" s="12">
        <v>2123.9349708653003</v>
      </c>
      <c r="N100" s="12">
        <v>2661.7566789703892</v>
      </c>
      <c r="O100" s="12">
        <v>2211.7659106183655</v>
      </c>
      <c r="P100" s="12">
        <v>1973.3236157445724</v>
      </c>
      <c r="Q100" s="12">
        <v>1855.7819950597839</v>
      </c>
      <c r="R100" s="72">
        <v>2045.0568451254264</v>
      </c>
      <c r="S100" s="72">
        <v>3197.140459241687</v>
      </c>
      <c r="T100" s="13">
        <v>1189.6595036795181</v>
      </c>
      <c r="U100" s="14">
        <v>2.3177119508647221</v>
      </c>
      <c r="V100" s="14">
        <v>2.1243570464560397</v>
      </c>
      <c r="W100" s="14">
        <v>2.0413874931381049</v>
      </c>
      <c r="X100" s="14">
        <v>2.3442759827369319</v>
      </c>
      <c r="Y100" s="14">
        <v>2.8388541741247235</v>
      </c>
      <c r="Z100" s="68">
        <v>2.1479269561059198</v>
      </c>
      <c r="AA100" s="14">
        <v>2.9923916069028662</v>
      </c>
      <c r="AB100" s="15">
        <v>1.5361193071983057</v>
      </c>
      <c r="AC100" s="73">
        <v>2.5725211654164939</v>
      </c>
      <c r="AD100" s="73">
        <v>5.2280047117681372</v>
      </c>
      <c r="AE100" s="73">
        <v>3.5028339963133464</v>
      </c>
      <c r="AF100" s="73">
        <v>2.4546749368042495</v>
      </c>
      <c r="AG100" s="73">
        <v>1.3523885616824565</v>
      </c>
      <c r="AH100" s="74">
        <v>1.7297728376972887</v>
      </c>
      <c r="AI100" s="73">
        <v>5.8702033853191313</v>
      </c>
      <c r="AJ100" s="75">
        <v>1.3482720792728102</v>
      </c>
      <c r="AK100" s="17">
        <v>0</v>
      </c>
      <c r="AL100" s="17">
        <v>0</v>
      </c>
      <c r="AM100" s="17">
        <v>0</v>
      </c>
      <c r="AN100" s="17">
        <v>0</v>
      </c>
      <c r="AO100" s="17">
        <v>-0.12409116482304683</v>
      </c>
      <c r="AP100" s="35">
        <v>0</v>
      </c>
      <c r="AQ100" s="17">
        <v>0</v>
      </c>
      <c r="AR100" s="27">
        <v>0</v>
      </c>
      <c r="AS100" s="10">
        <v>1.7284241772610134E-2</v>
      </c>
      <c r="AT100" s="10">
        <v>1.0590298317571575E-2</v>
      </c>
      <c r="AU100" s="10">
        <v>9.0800634003214229E-3</v>
      </c>
      <c r="AV100" s="10">
        <v>1.2305389156519336E-2</v>
      </c>
      <c r="AW100" s="69">
        <v>6.5766789605240811E-3</v>
      </c>
      <c r="AX100" s="69">
        <v>1.2126980881550063E-2</v>
      </c>
      <c r="AY100" s="11">
        <v>9.1978210159238821E-3</v>
      </c>
      <c r="AZ100" s="12">
        <v>4202.986011681247</v>
      </c>
      <c r="BA100" s="12">
        <v>2250.8551035499554</v>
      </c>
      <c r="BB100" s="12">
        <v>1770.3008615563058</v>
      </c>
      <c r="BC100" s="12">
        <v>1280.8142582267108</v>
      </c>
      <c r="BD100" s="72">
        <v>1490.6164198023248</v>
      </c>
      <c r="BE100" s="72">
        <v>2685.5245574188539</v>
      </c>
      <c r="BF100" s="13">
        <v>1394.6225136340465</v>
      </c>
      <c r="BG100" s="14">
        <v>2.2996138921456866</v>
      </c>
      <c r="BH100" s="14">
        <v>2.3243511925813314</v>
      </c>
      <c r="BI100" s="14">
        <v>2.1930587067317378</v>
      </c>
      <c r="BJ100" s="14">
        <v>2.6489265506570607</v>
      </c>
      <c r="BK100" s="68">
        <v>2.1460143301098156</v>
      </c>
      <c r="BL100" s="14">
        <v>2.2727368132837853</v>
      </c>
      <c r="BM100" s="15">
        <v>2.3761192448901785</v>
      </c>
      <c r="BN100" s="73">
        <v>9.2457306364309613</v>
      </c>
      <c r="BO100" s="73">
        <v>2.1803144340053513</v>
      </c>
      <c r="BP100" s="73">
        <v>2.2495686767777503</v>
      </c>
      <c r="BQ100" s="73">
        <v>1.9163473524078773</v>
      </c>
      <c r="BR100" s="74">
        <v>1.6083342733132977</v>
      </c>
      <c r="BS100" s="74">
        <v>3.3947789862314917</v>
      </c>
      <c r="BT100" s="76">
        <v>1.7525514242844697</v>
      </c>
      <c r="BU100" s="17">
        <v>0</v>
      </c>
      <c r="BV100" s="17">
        <v>0</v>
      </c>
      <c r="BW100" s="17">
        <v>0</v>
      </c>
      <c r="BX100" s="17">
        <v>0</v>
      </c>
      <c r="BY100" s="35">
        <v>0</v>
      </c>
      <c r="BZ100" s="35">
        <v>0</v>
      </c>
      <c r="CA100" s="36">
        <v>0</v>
      </c>
      <c r="CB100" s="35">
        <v>1.0578213324236864E-2</v>
      </c>
      <c r="CC100" s="10">
        <v>1.5346009125274146E-2</v>
      </c>
      <c r="CD100" s="10">
        <v>1.0053574856124741E-2</v>
      </c>
      <c r="CE100" s="10">
        <v>1.1661850641302004E-2</v>
      </c>
      <c r="CF100" s="10">
        <v>8.4587626632630867E-3</v>
      </c>
      <c r="CG100" s="69">
        <v>7.3440105810409113E-3</v>
      </c>
      <c r="CH100" s="69">
        <v>1.2342410178089288E-2</v>
      </c>
      <c r="CI100" s="11">
        <v>7.8846725433289397E-3</v>
      </c>
      <c r="CJ100" s="12">
        <v>2645.8444559065788</v>
      </c>
      <c r="CK100" s="12">
        <v>3611.2673606136418</v>
      </c>
      <c r="CL100" s="12">
        <v>2434.9997485940398</v>
      </c>
      <c r="CM100" s="12">
        <v>2314.6732323776669</v>
      </c>
      <c r="CN100" s="12">
        <v>2082.886056388008</v>
      </c>
      <c r="CO100" s="72">
        <v>2770.8463215655415</v>
      </c>
      <c r="CP100" s="69">
        <v>2782.5133171516609</v>
      </c>
      <c r="CQ100" s="11">
        <v>2437.1811480449765</v>
      </c>
      <c r="CR100" s="14">
        <v>2.3063044784170388</v>
      </c>
      <c r="CS100" s="14">
        <v>2.8090793502099478</v>
      </c>
      <c r="CT100" s="14">
        <v>2.5129714244333812</v>
      </c>
      <c r="CU100" s="14">
        <v>2.2018879230437594</v>
      </c>
      <c r="CV100" s="14">
        <v>1.9176649343513545</v>
      </c>
      <c r="CW100" s="68">
        <v>2.0811176931929354</v>
      </c>
      <c r="CX100" s="69">
        <v>2.5057191907346299</v>
      </c>
      <c r="CY100" s="11">
        <v>2.0018420490869246</v>
      </c>
      <c r="CZ100">
        <v>2.2063356393609768</v>
      </c>
      <c r="DA100">
        <v>2.3216870668247021</v>
      </c>
      <c r="DB100">
        <v>1.9534878061189058</v>
      </c>
      <c r="DC100">
        <v>2.1105677348113394</v>
      </c>
      <c r="DD100">
        <v>1.937192912872971</v>
      </c>
      <c r="DE100" s="24">
        <v>2.5981684780762553</v>
      </c>
      <c r="DF100" s="24">
        <v>2.1304416158616513</v>
      </c>
      <c r="DG100" s="28">
        <v>2.3027046115423149</v>
      </c>
      <c r="DH100" s="17">
        <v>0</v>
      </c>
      <c r="DI100" s="17">
        <v>0</v>
      </c>
      <c r="DJ100" s="17">
        <v>0</v>
      </c>
      <c r="DK100" s="17">
        <v>0</v>
      </c>
      <c r="DL100" s="17">
        <v>0</v>
      </c>
      <c r="DM100" s="35">
        <v>0</v>
      </c>
      <c r="DN100" s="35">
        <v>0</v>
      </c>
      <c r="DO100" s="27">
        <v>0</v>
      </c>
      <c r="DP100" s="94">
        <v>1.0578213324236864E-2</v>
      </c>
      <c r="DQ100" s="35">
        <v>5.201309077659917E-3</v>
      </c>
      <c r="DR100" s="35">
        <v>2.4770419749369993E-3</v>
      </c>
      <c r="DS100" s="35">
        <v>9.9368829394324079E-3</v>
      </c>
      <c r="DT100" s="35">
        <v>4.8590464366973082E-3</v>
      </c>
      <c r="DU100" s="35">
        <v>1.9105243664728792E-3</v>
      </c>
      <c r="DV100" s="35">
        <v>7.2296689170322772E-3</v>
      </c>
      <c r="DW100" s="35">
        <v>1.0392284478519882E-2</v>
      </c>
      <c r="DX100" s="35">
        <v>5.123664107279614E-4</v>
      </c>
      <c r="DY100" s="35">
        <v>-3.9720789839195513E-3</v>
      </c>
      <c r="DZ100" s="35">
        <v>2.2912365337711968E-3</v>
      </c>
      <c r="EA100" s="35">
        <v>-4.4845228307471736E-3</v>
      </c>
      <c r="EB100" s="35">
        <v>1.3235716419746045E-3</v>
      </c>
      <c r="EC100" s="35">
        <v>-3.5535204222076743E-3</v>
      </c>
      <c r="ED100" s="35">
        <v>-1.874864335532573E-3</v>
      </c>
      <c r="EE100" s="35">
        <v>-1.2309057691577913E-3</v>
      </c>
    </row>
    <row r="101" spans="1:135" x14ac:dyDescent="0.25">
      <c r="A101" s="7">
        <v>40633</v>
      </c>
      <c r="B101" s="8">
        <v>136</v>
      </c>
      <c r="C101" s="8">
        <v>222</v>
      </c>
      <c r="D101" s="9">
        <v>0.58478134449246932</v>
      </c>
      <c r="E101" s="10">
        <v>4.0451075554918375E-3</v>
      </c>
      <c r="F101" s="10">
        <v>4.5823061015519912E-3</v>
      </c>
      <c r="G101" s="10">
        <v>8.0230631236982829E-3</v>
      </c>
      <c r="H101" s="10">
        <v>7.2128702760583989E-3</v>
      </c>
      <c r="I101" s="10">
        <v>7.6093007168035126E-4</v>
      </c>
      <c r="J101" s="69">
        <v>1.6952539466361393E-3</v>
      </c>
      <c r="K101" s="69">
        <v>8.2282880279996532E-3</v>
      </c>
      <c r="L101" s="11">
        <v>8.4780006913080851E-4</v>
      </c>
      <c r="M101" s="12">
        <v>2157.9944689685999</v>
      </c>
      <c r="N101" s="12">
        <v>3227.0999457907519</v>
      </c>
      <c r="O101" s="12">
        <v>1679.7829596222439</v>
      </c>
      <c r="P101" s="12">
        <v>2114.1972681448983</v>
      </c>
      <c r="Q101" s="12">
        <v>2223.197576355913</v>
      </c>
      <c r="R101" s="72">
        <v>1555.6147522069034</v>
      </c>
      <c r="S101" s="72">
        <v>3052.5692477958619</v>
      </c>
      <c r="T101" s="13">
        <v>1404.5356752108917</v>
      </c>
      <c r="U101" s="14">
        <v>2.3191602969735601</v>
      </c>
      <c r="V101" s="14">
        <v>2.2983199399682781</v>
      </c>
      <c r="W101" s="14">
        <v>2.4317737965902286</v>
      </c>
      <c r="X101" s="14">
        <v>1.9883149677453054</v>
      </c>
      <c r="Y101" s="14">
        <v>2.4136287673899601</v>
      </c>
      <c r="Z101" s="68">
        <v>2.4054271371108213</v>
      </c>
      <c r="AA101" s="14">
        <v>2.9069299087523524</v>
      </c>
      <c r="AB101" s="15">
        <v>1.7510445179554417</v>
      </c>
      <c r="AC101" s="73">
        <v>2.5829272902193829</v>
      </c>
      <c r="AD101" s="73">
        <v>5.2519610296578145</v>
      </c>
      <c r="AE101" s="73">
        <v>3.5309374545776051</v>
      </c>
      <c r="AF101" s="73">
        <v>2.4723801886933101</v>
      </c>
      <c r="AG101" s="73">
        <v>1.3534176348076372</v>
      </c>
      <c r="AH101" s="74">
        <v>1.7327052419271791</v>
      </c>
      <c r="AI101" s="73">
        <v>5.9185051095564756</v>
      </c>
      <c r="AJ101" s="75">
        <v>1.3494151444348248</v>
      </c>
      <c r="AK101" s="17">
        <v>0</v>
      </c>
      <c r="AL101" s="17">
        <v>0</v>
      </c>
      <c r="AM101" s="17">
        <v>0</v>
      </c>
      <c r="AN101" s="17">
        <v>0</v>
      </c>
      <c r="AO101" s="17">
        <v>-0.12342465945031023</v>
      </c>
      <c r="AP101" s="35">
        <v>0</v>
      </c>
      <c r="AQ101" s="17">
        <v>0</v>
      </c>
      <c r="AR101" s="27">
        <v>0</v>
      </c>
      <c r="AS101" s="10">
        <v>1.6793011835089088E-3</v>
      </c>
      <c r="AT101" s="10">
        <v>7.9426167011996569E-3</v>
      </c>
      <c r="AU101" s="10">
        <v>1.1668573366812867E-3</v>
      </c>
      <c r="AV101" s="10">
        <v>6.9749518094030646E-3</v>
      </c>
      <c r="AW101" s="69">
        <v>2.0978597452207858E-3</v>
      </c>
      <c r="AX101" s="69">
        <v>3.7765158318958871E-3</v>
      </c>
      <c r="AY101" s="11">
        <v>4.4204743982706688E-3</v>
      </c>
      <c r="AZ101" s="12">
        <v>4140.9306177656399</v>
      </c>
      <c r="BA101" s="12">
        <v>2404.1928420942654</v>
      </c>
      <c r="BB101" s="12">
        <v>1502.2263542957282</v>
      </c>
      <c r="BC101" s="12">
        <v>1581.8799561356827</v>
      </c>
      <c r="BD101" s="72">
        <v>1425.8834561793215</v>
      </c>
      <c r="BE101" s="72">
        <v>2628.6946672006534</v>
      </c>
      <c r="BF101" s="13">
        <v>1500.1735765738172</v>
      </c>
      <c r="BG101" s="14">
        <v>2.352016100923398</v>
      </c>
      <c r="BH101" s="14">
        <v>2.283151023801647</v>
      </c>
      <c r="BI101" s="14">
        <v>2.536447974032948</v>
      </c>
      <c r="BJ101" s="14">
        <v>2.1677808542436874</v>
      </c>
      <c r="BK101" s="68">
        <v>2.2709879005115776</v>
      </c>
      <c r="BL101" s="14">
        <v>2.3887989785975354</v>
      </c>
      <c r="BM101" s="15">
        <v>2.2218376702503431</v>
      </c>
      <c r="BN101" s="73">
        <v>9.2612570028311261</v>
      </c>
      <c r="BO101" s="73">
        <v>2.1976318358427487</v>
      </c>
      <c r="BP101" s="73">
        <v>2.2521936024926168</v>
      </c>
      <c r="BQ101" s="73">
        <v>1.9297137828409996</v>
      </c>
      <c r="BR101" s="74">
        <v>1.6117083330421407</v>
      </c>
      <c r="BS101" s="74">
        <v>3.4075994228187825</v>
      </c>
      <c r="BT101" s="76">
        <v>1.7602985329871721</v>
      </c>
      <c r="BU101" s="17">
        <v>0</v>
      </c>
      <c r="BV101" s="17">
        <v>0</v>
      </c>
      <c r="BW101" s="17">
        <v>0</v>
      </c>
      <c r="BX101" s="17">
        <v>0</v>
      </c>
      <c r="BY101" s="35">
        <v>0</v>
      </c>
      <c r="BZ101" s="35">
        <v>0</v>
      </c>
      <c r="CA101" s="36">
        <v>0</v>
      </c>
      <c r="CB101" s="35">
        <v>3.6466317442026747E-3</v>
      </c>
      <c r="CC101" s="10">
        <v>-9.6830796447243026E-4</v>
      </c>
      <c r="CD101" s="10">
        <v>4.3230861112327412E-3</v>
      </c>
      <c r="CE101" s="10">
        <v>5.897854738477472E-3</v>
      </c>
      <c r="CF101" s="10">
        <v>2.2181080842101878E-3</v>
      </c>
      <c r="CG101" s="69">
        <v>5.7702606676577218E-3</v>
      </c>
      <c r="CH101" s="69">
        <v>3.2507352090212637E-3</v>
      </c>
      <c r="CI101" s="11">
        <v>4.1506496914579475E-3</v>
      </c>
      <c r="CJ101" s="12">
        <v>2648.1722123747336</v>
      </c>
      <c r="CK101" s="12">
        <v>3523.7879490044784</v>
      </c>
      <c r="CL101" s="12">
        <v>2533.1774331771571</v>
      </c>
      <c r="CM101" s="12">
        <v>2302.9066114275843</v>
      </c>
      <c r="CN101" s="12">
        <v>2536.414872095796</v>
      </c>
      <c r="CO101" s="72">
        <v>2484.0501169950471</v>
      </c>
      <c r="CP101" s="69">
        <v>2758.3330061003517</v>
      </c>
      <c r="CQ101" s="11">
        <v>2507.9259303602694</v>
      </c>
      <c r="CR101" s="14">
        <v>2.2657437839877321</v>
      </c>
      <c r="CS101" s="14">
        <v>2.5666622292727923</v>
      </c>
      <c r="CT101" s="14">
        <v>2.0722319048185005</v>
      </c>
      <c r="CU101" s="14">
        <v>1.7963073029315297</v>
      </c>
      <c r="CV101" s="14">
        <v>2.5910823426015979</v>
      </c>
      <c r="CW101" s="68">
        <v>2.3253548048810071</v>
      </c>
      <c r="CX101" s="69">
        <v>2.1237523662015341</v>
      </c>
      <c r="CY101" s="11">
        <v>2.4465137997891335</v>
      </c>
      <c r="CZ101">
        <v>2.2143813329418363</v>
      </c>
      <c r="DA101">
        <v>2.3194389587468831</v>
      </c>
      <c r="DB101">
        <v>1.9619329021220009</v>
      </c>
      <c r="DC101">
        <v>2.123015556726974</v>
      </c>
      <c r="DD101">
        <v>1.9414898161336891</v>
      </c>
      <c r="DE101" s="24">
        <v>2.6131605874532466</v>
      </c>
      <c r="DF101" s="24">
        <v>2.1373671174330968</v>
      </c>
      <c r="DG101" s="28">
        <v>2.3122623317277315</v>
      </c>
      <c r="DH101" s="17">
        <v>0</v>
      </c>
      <c r="DI101" s="17">
        <v>-9.6830796447244794E-4</v>
      </c>
      <c r="DJ101" s="17">
        <v>0</v>
      </c>
      <c r="DK101" s="17">
        <v>0</v>
      </c>
      <c r="DL101" s="17">
        <v>0</v>
      </c>
      <c r="DM101" s="35">
        <v>0</v>
      </c>
      <c r="DN101" s="35">
        <v>0</v>
      </c>
      <c r="DO101" s="27">
        <v>0</v>
      </c>
      <c r="DP101" s="94">
        <v>3.6466317442026747E-3</v>
      </c>
      <c r="DQ101" s="35">
        <v>-1.6062726119366226E-3</v>
      </c>
      <c r="DR101" s="35">
        <v>-1.0690740658764689E-3</v>
      </c>
      <c r="DS101" s="35">
        <v>2.3716829562698228E-3</v>
      </c>
      <c r="DT101" s="35">
        <v>1.5614901086299388E-3</v>
      </c>
      <c r="DU101" s="35">
        <v>-4.8904500957481084E-3</v>
      </c>
      <c r="DV101" s="35">
        <v>-3.956126220792321E-3</v>
      </c>
      <c r="DW101" s="35">
        <v>2.5769078605711931E-3</v>
      </c>
      <c r="DX101" s="35">
        <v>-4.8035800982976513E-3</v>
      </c>
      <c r="DY101" s="35">
        <v>1.4562776102362548E-2</v>
      </c>
      <c r="DZ101" s="35">
        <v>1.6092983769587571E-3</v>
      </c>
      <c r="EA101" s="35">
        <v>3.943122916781487E-3</v>
      </c>
      <c r="EB101" s="35">
        <v>2.8362796039526445E-3</v>
      </c>
      <c r="EC101" s="35">
        <v>5.8334362648076402E-4</v>
      </c>
      <c r="ED101" s="35">
        <v>6.3780462813372409E-3</v>
      </c>
      <c r="EE101" s="35">
        <v>1.6725648557841082E-3</v>
      </c>
    </row>
    <row r="102" spans="1:135" x14ac:dyDescent="0.25">
      <c r="A102" s="7">
        <v>40663</v>
      </c>
      <c r="B102" s="8">
        <v>136</v>
      </c>
      <c r="C102" s="8">
        <v>219</v>
      </c>
      <c r="D102" s="9">
        <v>0.5953591417395967</v>
      </c>
      <c r="E102" s="10">
        <v>1.0032306307024031E-2</v>
      </c>
      <c r="F102" s="10">
        <v>1.0669009905059387E-2</v>
      </c>
      <c r="G102" s="10">
        <v>4.5532776107568805E-3</v>
      </c>
      <c r="H102" s="10">
        <v>1.157215719774168E-2</v>
      </c>
      <c r="I102" s="10">
        <v>1.0985161740205184E-2</v>
      </c>
      <c r="J102" s="69">
        <v>1.2268843501195498E-2</v>
      </c>
      <c r="K102" s="69">
        <v>1.144719211564252E-2</v>
      </c>
      <c r="L102" s="11">
        <v>7.6075699162491042E-3</v>
      </c>
      <c r="M102" s="12">
        <v>2169.195523025458</v>
      </c>
      <c r="N102" s="12">
        <v>3072.6644301508359</v>
      </c>
      <c r="O102" s="12">
        <v>2252.7809215463249</v>
      </c>
      <c r="P102" s="12">
        <v>1674.1238346327632</v>
      </c>
      <c r="Q102" s="12">
        <v>2317.2565253518947</v>
      </c>
      <c r="R102" s="72">
        <v>1602.9638689639874</v>
      </c>
      <c r="S102" s="72">
        <v>3219.0521797515617</v>
      </c>
      <c r="T102" s="13">
        <v>1307.8434797339469</v>
      </c>
      <c r="U102" s="14">
        <v>2.3575891258653465</v>
      </c>
      <c r="V102" s="14">
        <v>2.5974346409929723</v>
      </c>
      <c r="W102" s="14">
        <v>1.9669562400003773</v>
      </c>
      <c r="X102" s="14">
        <v>2.4577523567519752</v>
      </c>
      <c r="Y102" s="14">
        <v>2.4960223434061688</v>
      </c>
      <c r="Z102" s="68">
        <v>2.2581572530750078</v>
      </c>
      <c r="AA102" s="14">
        <v>3.1110832333045422</v>
      </c>
      <c r="AB102" s="15">
        <v>1.5689560010580315</v>
      </c>
      <c r="AC102" s="73">
        <v>2.6088400079636354</v>
      </c>
      <c r="AD102" s="73">
        <v>5.3079942539042202</v>
      </c>
      <c r="AE102" s="73">
        <v>3.5470147930345162</v>
      </c>
      <c r="AF102" s="73">
        <v>2.5009909608894514</v>
      </c>
      <c r="AG102" s="73">
        <v>1.3682851464280452</v>
      </c>
      <c r="AH102" s="74">
        <v>1.7539635313740847</v>
      </c>
      <c r="AI102" s="73">
        <v>5.9862553745829805</v>
      </c>
      <c r="AJ102" s="75">
        <v>1.359680914492158</v>
      </c>
      <c r="AK102" s="17">
        <v>0</v>
      </c>
      <c r="AL102" s="17">
        <v>0</v>
      </c>
      <c r="AM102" s="17">
        <v>0</v>
      </c>
      <c r="AN102" s="17">
        <v>0</v>
      </c>
      <c r="AO102" s="17">
        <v>-0.1137953375568963</v>
      </c>
      <c r="AP102" s="35">
        <v>0</v>
      </c>
      <c r="AQ102" s="17">
        <v>0</v>
      </c>
      <c r="AR102" s="27">
        <v>0</v>
      </c>
      <c r="AS102" s="10">
        <v>2.0214156269791009E-2</v>
      </c>
      <c r="AT102" s="10">
        <v>7.2606785443872172E-3</v>
      </c>
      <c r="AU102" s="10">
        <v>9.5945030842099471E-3</v>
      </c>
      <c r="AV102" s="10">
        <v>8.4876597713811047E-3</v>
      </c>
      <c r="AW102" s="69">
        <v>6.2347237939092241E-3</v>
      </c>
      <c r="AX102" s="69">
        <v>1.2029426448765701E-2</v>
      </c>
      <c r="AY102" s="11">
        <v>7.3239450232125683E-3</v>
      </c>
      <c r="AZ102" s="12">
        <v>3912.544268524382</v>
      </c>
      <c r="BA102" s="12">
        <v>2611.4422643696435</v>
      </c>
      <c r="BB102" s="12">
        <v>1706.3045565530283</v>
      </c>
      <c r="BC102" s="12">
        <v>1474.3514067466051</v>
      </c>
      <c r="BD102" s="72">
        <v>1450.0638741110404</v>
      </c>
      <c r="BE102" s="72">
        <v>2690.817827149207</v>
      </c>
      <c r="BF102" s="13">
        <v>1461.8061057672376</v>
      </c>
      <c r="BG102" s="14">
        <v>2.3978356976989654</v>
      </c>
      <c r="BH102" s="14">
        <v>2.0772817235158305</v>
      </c>
      <c r="BI102" s="14">
        <v>2.4363135934717555</v>
      </c>
      <c r="BJ102" s="14">
        <v>2.6382198967061545</v>
      </c>
      <c r="BK102" s="68">
        <v>2.2436436047715427</v>
      </c>
      <c r="BL102" s="14">
        <v>2.3009433144166809</v>
      </c>
      <c r="BM102" s="15">
        <v>2.4344084014868268</v>
      </c>
      <c r="BN102" s="73">
        <v>9.4484654991410508</v>
      </c>
      <c r="BO102" s="73">
        <v>2.2135881341617143</v>
      </c>
      <c r="BP102" s="73">
        <v>2.2738022809579701</v>
      </c>
      <c r="BQ102" s="73">
        <v>1.9460925368858986</v>
      </c>
      <c r="BR102" s="74">
        <v>1.6217568893350005</v>
      </c>
      <c r="BS102" s="74">
        <v>3.4485908894424373</v>
      </c>
      <c r="BT102" s="76">
        <v>1.7731908626672119</v>
      </c>
      <c r="BU102" s="17">
        <v>0</v>
      </c>
      <c r="BV102" s="17">
        <v>0</v>
      </c>
      <c r="BW102" s="17">
        <v>0</v>
      </c>
      <c r="BX102" s="17">
        <v>0</v>
      </c>
      <c r="BY102" s="35">
        <v>0</v>
      </c>
      <c r="BZ102" s="35">
        <v>0</v>
      </c>
      <c r="CA102" s="36">
        <v>0</v>
      </c>
      <c r="CB102" s="35">
        <v>9.9288574893721115E-3</v>
      </c>
      <c r="CC102" s="10">
        <v>1.2479941054310353E-2</v>
      </c>
      <c r="CD102" s="10">
        <v>8.3856894497905798E-3</v>
      </c>
      <c r="CE102" s="10">
        <v>9.2430862087137574E-3</v>
      </c>
      <c r="CF102" s="10">
        <v>9.174517461807934E-3</v>
      </c>
      <c r="CG102" s="69">
        <v>1.0438673203077254E-2</v>
      </c>
      <c r="CH102" s="69">
        <v>1.0045855679676403E-2</v>
      </c>
      <c r="CI102" s="11">
        <v>9.7795485849577739E-3</v>
      </c>
      <c r="CJ102" s="12">
        <v>2613.5905912122284</v>
      </c>
      <c r="CK102" s="12">
        <v>3801.6685158307182</v>
      </c>
      <c r="CL102" s="12">
        <v>2400.8001613903734</v>
      </c>
      <c r="CM102" s="12">
        <v>2090.2835592796077</v>
      </c>
      <c r="CN102" s="12">
        <v>2534.4777396559398</v>
      </c>
      <c r="CO102" s="72">
        <v>2233.4520588906462</v>
      </c>
      <c r="CP102" s="69">
        <v>2788.4781264878434</v>
      </c>
      <c r="CQ102" s="11">
        <v>2390.4053759553308</v>
      </c>
      <c r="CR102" s="14">
        <v>2.3261635402579781</v>
      </c>
      <c r="CS102" s="14">
        <v>2.2743618892452093</v>
      </c>
      <c r="CT102" s="14">
        <v>1.9709878133800309</v>
      </c>
      <c r="CU102" s="14">
        <v>1.74509619843748</v>
      </c>
      <c r="CV102" s="14">
        <v>2.5254879169826761</v>
      </c>
      <c r="CW102" s="68">
        <v>2.9585445391332179</v>
      </c>
      <c r="CX102" s="69">
        <v>2.0075623851532391</v>
      </c>
      <c r="CY102" s="11">
        <v>2.7327509352434904</v>
      </c>
      <c r="CZ102">
        <v>2.2363676096237417</v>
      </c>
      <c r="DA102">
        <v>2.3483854202311152</v>
      </c>
      <c r="DB102">
        <v>1.9783850621605226</v>
      </c>
      <c r="DC102">
        <v>2.1426387725402418</v>
      </c>
      <c r="DD102">
        <v>1.9593020483537298</v>
      </c>
      <c r="DE102" s="24">
        <v>2.6404385168528326</v>
      </c>
      <c r="DF102" s="24">
        <v>2.1588387990293154</v>
      </c>
      <c r="DG102" s="28">
        <v>2.3348752135420305</v>
      </c>
      <c r="DH102" s="17">
        <v>0</v>
      </c>
      <c r="DI102" s="17">
        <v>0</v>
      </c>
      <c r="DJ102" s="17">
        <v>0</v>
      </c>
      <c r="DK102" s="17">
        <v>0</v>
      </c>
      <c r="DL102" s="17">
        <v>0</v>
      </c>
      <c r="DM102" s="35">
        <v>0</v>
      </c>
      <c r="DN102" s="35">
        <v>0</v>
      </c>
      <c r="DO102" s="27">
        <v>0</v>
      </c>
      <c r="DP102" s="94">
        <v>9.9288574893721115E-3</v>
      </c>
      <c r="DQ102" s="35">
        <v>4.3809261395955706E-3</v>
      </c>
      <c r="DR102" s="35">
        <v>5.0176297376309268E-3</v>
      </c>
      <c r="DS102" s="35">
        <v>-1.0981025566715796E-3</v>
      </c>
      <c r="DT102" s="35">
        <v>5.9207770303132201E-3</v>
      </c>
      <c r="DU102" s="35">
        <v>5.3337815727767237E-3</v>
      </c>
      <c r="DV102" s="35">
        <v>6.617463333767038E-3</v>
      </c>
      <c r="DW102" s="35">
        <v>5.7958119482140599E-3</v>
      </c>
      <c r="DX102" s="35">
        <v>1.9561897488206441E-3</v>
      </c>
      <c r="DY102" s="35">
        <v>1.0448296745999225E-3</v>
      </c>
      <c r="DZ102" s="35">
        <v>1.1925321294382896E-4</v>
      </c>
      <c r="EA102" s="35">
        <v>1.1509124753993245E-3</v>
      </c>
      <c r="EB102" s="35">
        <v>1.4487754224421423E-3</v>
      </c>
      <c r="EC102" s="35">
        <v>-3.6468670852102029E-3</v>
      </c>
      <c r="ED102" s="35">
        <v>7.9249199276602497E-4</v>
      </c>
      <c r="EE102" s="35">
        <v>-1.4363843678829955E-3</v>
      </c>
    </row>
    <row r="103" spans="1:135" x14ac:dyDescent="0.25">
      <c r="A103" s="7">
        <v>40694</v>
      </c>
      <c r="B103" s="8">
        <v>142</v>
      </c>
      <c r="C103" s="8">
        <v>221</v>
      </c>
      <c r="D103" s="9">
        <v>0.6095529541151512</v>
      </c>
      <c r="E103" s="10">
        <v>5.5195663558119364E-3</v>
      </c>
      <c r="F103" s="10">
        <v>3.116408916740452E-3</v>
      </c>
      <c r="G103" s="10">
        <v>5.0996480303300718E-3</v>
      </c>
      <c r="H103" s="10">
        <v>6.2398935610761671E-3</v>
      </c>
      <c r="I103" s="10">
        <v>3.7201024669121915E-3</v>
      </c>
      <c r="J103" s="69">
        <v>1.023639239076626E-2</v>
      </c>
      <c r="K103" s="69">
        <v>5.9018925207276491E-3</v>
      </c>
      <c r="L103" s="11">
        <v>4.7635293436088426E-3</v>
      </c>
      <c r="M103" s="12">
        <v>2253.4645255217506</v>
      </c>
      <c r="N103" s="12">
        <v>2370.9312505724661</v>
      </c>
      <c r="O103" s="12">
        <v>2101.1912463401814</v>
      </c>
      <c r="P103" s="12">
        <v>2684.1424619785857</v>
      </c>
      <c r="Q103" s="12">
        <v>2214.9105441902557</v>
      </c>
      <c r="R103" s="72">
        <v>1905.0078870342161</v>
      </c>
      <c r="S103" s="72">
        <v>3073.1444686554178</v>
      </c>
      <c r="T103" s="13">
        <v>1433.372652326231</v>
      </c>
      <c r="U103" s="14">
        <v>2.2731015231637519</v>
      </c>
      <c r="V103" s="14">
        <v>2.2430393055597952</v>
      </c>
      <c r="W103" s="14">
        <v>2.4460814831250395</v>
      </c>
      <c r="X103" s="14">
        <v>1.841259255558594</v>
      </c>
      <c r="Y103" s="14">
        <v>2.5421952023799919</v>
      </c>
      <c r="Z103" s="68">
        <v>2.2446115647664415</v>
      </c>
      <c r="AA103" s="14">
        <v>2.8961635109248069</v>
      </c>
      <c r="AB103" s="15">
        <v>1.6646309813280382</v>
      </c>
      <c r="AC103" s="73">
        <v>2.6232396734992873</v>
      </c>
      <c r="AD103" s="73">
        <v>5.3245361345270936</v>
      </c>
      <c r="AE103" s="73">
        <v>3.5651033200373661</v>
      </c>
      <c r="AF103" s="73">
        <v>2.5165968782826149</v>
      </c>
      <c r="AG103" s="73">
        <v>1.3733753073767117</v>
      </c>
      <c r="AH103" s="74">
        <v>1.7719177903203238</v>
      </c>
      <c r="AI103" s="73">
        <v>6.0215856104053982</v>
      </c>
      <c r="AJ103" s="75">
        <v>1.3661577944262862</v>
      </c>
      <c r="AK103" s="17">
        <v>0</v>
      </c>
      <c r="AL103" s="17">
        <v>0</v>
      </c>
      <c r="AM103" s="17">
        <v>0</v>
      </c>
      <c r="AN103" s="17">
        <v>0</v>
      </c>
      <c r="AO103" s="17">
        <v>-0.11049856540595249</v>
      </c>
      <c r="AP103" s="35">
        <v>0</v>
      </c>
      <c r="AQ103" s="17">
        <v>0</v>
      </c>
      <c r="AR103" s="27">
        <v>0</v>
      </c>
      <c r="AS103" s="10">
        <v>6.6962098420283826E-3</v>
      </c>
      <c r="AT103" s="10">
        <v>5.7706333803722891E-3</v>
      </c>
      <c r="AU103" s="10">
        <v>6.8022926428277846E-3</v>
      </c>
      <c r="AV103" s="10">
        <v>7.1001555898706024E-3</v>
      </c>
      <c r="AW103" s="69">
        <v>2.0045130822182572E-3</v>
      </c>
      <c r="AX103" s="69">
        <v>6.4438721601944851E-3</v>
      </c>
      <c r="AY103" s="11">
        <v>4.2149957995454646E-3</v>
      </c>
      <c r="AZ103" s="12">
        <v>3694.4229924641836</v>
      </c>
      <c r="BA103" s="12">
        <v>2808.7182998159997</v>
      </c>
      <c r="BB103" s="12">
        <v>1923.4094446968229</v>
      </c>
      <c r="BC103" s="12">
        <v>1532.5058276127429</v>
      </c>
      <c r="BD103" s="72">
        <v>1505.7022697189893</v>
      </c>
      <c r="BE103" s="72">
        <v>2775.0260203250514</v>
      </c>
      <c r="BF103" s="13">
        <v>1517.3296162995321</v>
      </c>
      <c r="BG103" s="14">
        <v>2.4527360722819305</v>
      </c>
      <c r="BH103" s="14">
        <v>2.0732262656886551</v>
      </c>
      <c r="BI103" s="14">
        <v>2.4288202998247774</v>
      </c>
      <c r="BJ103" s="14">
        <v>2.2794752090754806</v>
      </c>
      <c r="BK103" s="68">
        <v>2.1391836078887674</v>
      </c>
      <c r="BL103" s="14">
        <v>2.3248652415949289</v>
      </c>
      <c r="BM103" s="15">
        <v>2.2000419116931802</v>
      </c>
      <c r="BN103" s="73">
        <v>9.5117344068084648</v>
      </c>
      <c r="BO103" s="73">
        <v>2.2263619397391037</v>
      </c>
      <c r="BP103" s="73">
        <v>2.2892693494849752</v>
      </c>
      <c r="BQ103" s="73">
        <v>1.9599100966900744</v>
      </c>
      <c r="BR103" s="74">
        <v>1.6250077222358499</v>
      </c>
      <c r="BS103" s="74">
        <v>3.4708131682668157</v>
      </c>
      <c r="BT103" s="76">
        <v>1.7806648547051465</v>
      </c>
      <c r="BU103" s="17">
        <v>0</v>
      </c>
      <c r="BV103" s="17">
        <v>0</v>
      </c>
      <c r="BW103" s="17">
        <v>0</v>
      </c>
      <c r="BX103" s="17">
        <v>0</v>
      </c>
      <c r="BY103" s="35">
        <v>0</v>
      </c>
      <c r="BZ103" s="35">
        <v>0</v>
      </c>
      <c r="CA103" s="36">
        <v>0</v>
      </c>
      <c r="CB103" s="35">
        <v>4.002624201144946E-3</v>
      </c>
      <c r="CC103" s="10">
        <v>1.6206790896254727E-4</v>
      </c>
      <c r="CD103" s="10">
        <v>6.1969242496119686E-3</v>
      </c>
      <c r="CE103" s="10">
        <v>4.6318342052989389E-3</v>
      </c>
      <c r="CF103" s="10">
        <v>5.6991907375075167E-3</v>
      </c>
      <c r="CG103" s="69">
        <v>3.1697256516683829E-3</v>
      </c>
      <c r="CH103" s="69">
        <v>3.7117463024673543E-3</v>
      </c>
      <c r="CI103" s="11">
        <v>4.5173530968602681E-3</v>
      </c>
      <c r="CJ103" s="12">
        <v>2631.4531707197157</v>
      </c>
      <c r="CK103" s="12">
        <v>3889.1787940660979</v>
      </c>
      <c r="CL103" s="12">
        <v>2661.0184781757639</v>
      </c>
      <c r="CM103" s="12">
        <v>2253.9545707473417</v>
      </c>
      <c r="CN103" s="12">
        <v>2116.0753398193633</v>
      </c>
      <c r="CO103" s="72">
        <v>1964.8307633190782</v>
      </c>
      <c r="CP103" s="69">
        <v>2962.6316321621921</v>
      </c>
      <c r="CQ103" s="11">
        <v>2045.4095953295589</v>
      </c>
      <c r="CR103" s="14">
        <v>2.2595115695671719</v>
      </c>
      <c r="CS103" s="14">
        <v>2.5266789941172076</v>
      </c>
      <c r="CT103" s="14">
        <v>2.2386192699001941</v>
      </c>
      <c r="CU103" s="14">
        <v>2.3405899212588626</v>
      </c>
      <c r="CV103" s="14">
        <v>1.7690819982162935</v>
      </c>
      <c r="CW103" s="68">
        <v>2.4195380533260016</v>
      </c>
      <c r="CX103" s="69">
        <v>2.3649146160775976</v>
      </c>
      <c r="CY103" s="11">
        <v>2.0729934670162478</v>
      </c>
      <c r="CZ103">
        <v>2.2453189487406786</v>
      </c>
      <c r="DA103">
        <v>2.3487660181456098</v>
      </c>
      <c r="DB103">
        <v>1.9906449645272954</v>
      </c>
      <c r="DC103">
        <v>2.1525631200964934</v>
      </c>
      <c r="DD103">
        <v>1.9704684844396867</v>
      </c>
      <c r="DE103" s="24">
        <v>2.6488079825513542</v>
      </c>
      <c r="DF103" s="24">
        <v>2.1668518609592358</v>
      </c>
      <c r="DG103" s="28">
        <v>2.3454226693187068</v>
      </c>
      <c r="DH103" s="17">
        <v>0</v>
      </c>
      <c r="DI103" s="17">
        <v>0</v>
      </c>
      <c r="DJ103" s="17">
        <v>0</v>
      </c>
      <c r="DK103" s="17">
        <v>0</v>
      </c>
      <c r="DL103" s="17">
        <v>0</v>
      </c>
      <c r="DM103" s="35">
        <v>0</v>
      </c>
      <c r="DN103" s="35">
        <v>0</v>
      </c>
      <c r="DO103" s="27">
        <v>0</v>
      </c>
      <c r="DP103" s="94">
        <v>4.002624201144946E-3</v>
      </c>
      <c r="DQ103" s="35">
        <v>-1.3181381161652371E-4</v>
      </c>
      <c r="DR103" s="35">
        <v>-2.5349712506880081E-3</v>
      </c>
      <c r="DS103" s="35">
        <v>-5.5173213709838829E-4</v>
      </c>
      <c r="DT103" s="35">
        <v>5.8851339364770702E-4</v>
      </c>
      <c r="DU103" s="35">
        <v>-1.9312777005162686E-3</v>
      </c>
      <c r="DV103" s="35">
        <v>4.5850122233377999E-3</v>
      </c>
      <c r="DW103" s="35">
        <v>2.5051235329918899E-4</v>
      </c>
      <c r="DX103" s="35">
        <v>-8.8785082381961748E-4</v>
      </c>
      <c r="DY103" s="35">
        <v>-1.7197634711852865E-2</v>
      </c>
      <c r="DZ103" s="35">
        <v>-1.0786365527112591E-2</v>
      </c>
      <c r="EA103" s="35">
        <v>-1.2036423502525193E-2</v>
      </c>
      <c r="EB103" s="35">
        <v>-1.4643189443560672E-2</v>
      </c>
      <c r="EC103" s="35">
        <v>-1.0518711792685789E-2</v>
      </c>
      <c r="ED103" s="35">
        <v>-1.3460942632766086E-2</v>
      </c>
      <c r="EE103" s="35">
        <v>-1.2446356334423864E-2</v>
      </c>
    </row>
    <row r="104" spans="1:135" x14ac:dyDescent="0.25">
      <c r="A104" s="7">
        <v>40724</v>
      </c>
      <c r="B104" s="8">
        <v>142</v>
      </c>
      <c r="C104" s="8">
        <v>218</v>
      </c>
      <c r="D104" s="9">
        <v>0.60631923534507248</v>
      </c>
      <c r="E104" s="10">
        <v>-7.3689098478145337E-3</v>
      </c>
      <c r="F104" s="10">
        <v>-1.4461440151600563E-2</v>
      </c>
      <c r="G104" s="10">
        <v>-6.2298695769466578E-3</v>
      </c>
      <c r="H104" s="10">
        <v>-5.3927213179553049E-3</v>
      </c>
      <c r="I104" s="10">
        <v>-6.9853243735217728E-3</v>
      </c>
      <c r="J104" s="69">
        <v>-4.7466889253038377E-3</v>
      </c>
      <c r="K104" s="69">
        <v>-1.1859167986865548E-2</v>
      </c>
      <c r="L104" s="11">
        <v>-4.0552163631187854E-3</v>
      </c>
      <c r="M104" s="12">
        <v>2232.5995254653772</v>
      </c>
      <c r="N104" s="12">
        <v>2446.3444081190041</v>
      </c>
      <c r="O104" s="12">
        <v>1964.9535548743099</v>
      </c>
      <c r="P104" s="12">
        <v>2080.9038120379651</v>
      </c>
      <c r="Q104" s="12">
        <v>2239.7728374066619</v>
      </c>
      <c r="R104" s="72">
        <v>2438.5683463061591</v>
      </c>
      <c r="S104" s="72">
        <v>2850.4435926713008</v>
      </c>
      <c r="T104" s="13">
        <v>1598.8188112705125</v>
      </c>
      <c r="U104" s="14">
        <v>2.3766789790179073</v>
      </c>
      <c r="V104" s="14">
        <v>2.4447364705629733</v>
      </c>
      <c r="W104" s="14">
        <v>2.4959052360515028</v>
      </c>
      <c r="X104" s="14">
        <v>2.6888433163459768</v>
      </c>
      <c r="Y104" s="14">
        <v>2.2972063013121886</v>
      </c>
      <c r="Z104" s="68">
        <v>1.9940048340843926</v>
      </c>
      <c r="AA104" s="14">
        <v>3.31867395995625</v>
      </c>
      <c r="AB104" s="15">
        <v>1.4746440172106017</v>
      </c>
      <c r="AC104" s="73">
        <v>2.6039092568360607</v>
      </c>
      <c r="AD104" s="73">
        <v>5.2475356738825951</v>
      </c>
      <c r="AE104" s="73">
        <v>3.5428931913251938</v>
      </c>
      <c r="AF104" s="73">
        <v>2.5030255726484003</v>
      </c>
      <c r="AG104" s="73">
        <v>1.3637818353681002</v>
      </c>
      <c r="AH104" s="74">
        <v>1.7635070477684616</v>
      </c>
      <c r="AI104" s="73">
        <v>5.9501746151043076</v>
      </c>
      <c r="AJ104" s="75">
        <v>1.3606177289837265</v>
      </c>
      <c r="AK104" s="17">
        <v>-7.3689098478145754E-3</v>
      </c>
      <c r="AL104" s="17">
        <v>-1.4461440151600669E-2</v>
      </c>
      <c r="AM104" s="17">
        <v>-6.2298695769467116E-3</v>
      </c>
      <c r="AN104" s="17">
        <v>-5.392721317955429E-3</v>
      </c>
      <c r="AO104" s="17">
        <v>-0.11671202145730486</v>
      </c>
      <c r="AP104" s="35">
        <v>-4.7466889253038325E-3</v>
      </c>
      <c r="AQ104" s="17">
        <v>-1.1859167986865704E-2</v>
      </c>
      <c r="AR104" s="27">
        <v>-4.0552163631187854E-3</v>
      </c>
      <c r="AS104" s="10">
        <v>-1.1546254544424404E-2</v>
      </c>
      <c r="AT104" s="10">
        <v>-5.1349853596841305E-3</v>
      </c>
      <c r="AU104" s="10">
        <v>-6.3850433350967316E-3</v>
      </c>
      <c r="AV104" s="10">
        <v>-8.9918092761322125E-3</v>
      </c>
      <c r="AW104" s="69">
        <v>-4.8673316252573285E-3</v>
      </c>
      <c r="AX104" s="69">
        <v>-7.8095624653376251E-3</v>
      </c>
      <c r="AY104" s="11">
        <v>-6.7949761669954039E-3</v>
      </c>
      <c r="AZ104" s="12">
        <v>3634.1173854332901</v>
      </c>
      <c r="BA104" s="12">
        <v>2698.2440442344787</v>
      </c>
      <c r="BB104" s="12">
        <v>1810.4241747049605</v>
      </c>
      <c r="BC104" s="12">
        <v>1498.9969968024502</v>
      </c>
      <c r="BD104" s="72">
        <v>1661.9510234244622</v>
      </c>
      <c r="BE104" s="72">
        <v>2729.203178809707</v>
      </c>
      <c r="BF104" s="13">
        <v>1585.7916969445325</v>
      </c>
      <c r="BG104" s="14">
        <v>2.3857710082248178</v>
      </c>
      <c r="BH104" s="14">
        <v>2.2938705487859958</v>
      </c>
      <c r="BI104" s="14">
        <v>2.7714503933037022</v>
      </c>
      <c r="BJ104" s="14">
        <v>2.6098287113089587</v>
      </c>
      <c r="BK104" s="68">
        <v>1.9033412727737828</v>
      </c>
      <c r="BL104" s="14">
        <v>2.4865852403866917</v>
      </c>
      <c r="BM104" s="15">
        <v>2.2335301524274223</v>
      </c>
      <c r="BN104" s="73">
        <v>9.4019095001884949</v>
      </c>
      <c r="BO104" s="73">
        <v>2.2149296037731854</v>
      </c>
      <c r="BP104" s="73">
        <v>2.2746522654828047</v>
      </c>
      <c r="BQ104" s="73">
        <v>1.9422869589022715</v>
      </c>
      <c r="BR104" s="74">
        <v>1.6170982707581241</v>
      </c>
      <c r="BS104" s="74">
        <v>3.4437076360237198</v>
      </c>
      <c r="BT104" s="76">
        <v>1.7685652794560187</v>
      </c>
      <c r="BU104" s="17">
        <v>-1.1546254544424372E-2</v>
      </c>
      <c r="BV104" s="17">
        <v>-5.1349853596841522E-3</v>
      </c>
      <c r="BW104" s="17">
        <v>-6.3850433350968183E-3</v>
      </c>
      <c r="BX104" s="17">
        <v>-8.9918092761321899E-3</v>
      </c>
      <c r="BY104" s="35">
        <v>-4.8673316252572096E-3</v>
      </c>
      <c r="BZ104" s="35">
        <v>-7.8095624653375939E-3</v>
      </c>
      <c r="CA104" s="36">
        <v>-6.7949761669954256E-3</v>
      </c>
      <c r="CB104" s="35">
        <v>-6.6858066937490477E-3</v>
      </c>
      <c r="CC104" s="10">
        <v>-1.024771883637492E-2</v>
      </c>
      <c r="CD104" s="10">
        <v>-6.3333948943022685E-3</v>
      </c>
      <c r="CE104" s="10">
        <v>-5.1927863922400317E-3</v>
      </c>
      <c r="CF104" s="10">
        <v>-2.7617534246575344E-3</v>
      </c>
      <c r="CG104" s="69">
        <v>-9.4781260623187577E-3</v>
      </c>
      <c r="CH104" s="69">
        <v>-7.1415083710400793E-3</v>
      </c>
      <c r="CI104" s="11">
        <v>-6.0008204223143471E-3</v>
      </c>
      <c r="CJ104" s="12">
        <v>2588.6485488448234</v>
      </c>
      <c r="CK104" s="12">
        <v>3510.7713881476434</v>
      </c>
      <c r="CL104" s="12">
        <v>2362.8886187461508</v>
      </c>
      <c r="CM104" s="12">
        <v>2267.5682896181106</v>
      </c>
      <c r="CN104" s="12">
        <v>2632.9857616851386</v>
      </c>
      <c r="CO104" s="72">
        <v>2221.3897952366729</v>
      </c>
      <c r="CP104" s="69">
        <v>2691.2073265687222</v>
      </c>
      <c r="CQ104" s="11">
        <v>2434.4877057827302</v>
      </c>
      <c r="CR104" s="14">
        <v>2.3184665765312742</v>
      </c>
      <c r="CS104" s="14">
        <v>2.6987374381383913</v>
      </c>
      <c r="CT104" s="14">
        <v>2.6105674081558545</v>
      </c>
      <c r="CU104" s="14">
        <v>2.2395642392756576</v>
      </c>
      <c r="CV104" s="14">
        <v>1.7159695904178427</v>
      </c>
      <c r="CW104" s="68">
        <v>2.4091438752797121</v>
      </c>
      <c r="CX104" s="69">
        <v>2.4968948216489033</v>
      </c>
      <c r="CY104" s="11">
        <v>2.0502628273848562</v>
      </c>
      <c r="CZ104">
        <v>2.2303071802835865</v>
      </c>
      <c r="DA104">
        <v>2.3246965243792217</v>
      </c>
      <c r="DB104">
        <v>1.9780374238725897</v>
      </c>
      <c r="DC104">
        <v>2.1413853196180184</v>
      </c>
      <c r="DD104">
        <v>1.9650265363546056</v>
      </c>
      <c r="DE104" s="24">
        <v>2.6237022465778561</v>
      </c>
      <c r="DF104" s="24">
        <v>2.1513772702553915</v>
      </c>
      <c r="DG104" s="28">
        <v>2.3313482090657001</v>
      </c>
      <c r="DH104" s="17">
        <v>-6.6858066937490745E-3</v>
      </c>
      <c r="DI104" s="17">
        <v>-1.0247718836374986E-2</v>
      </c>
      <c r="DJ104" s="17">
        <v>-6.3333948943022911E-3</v>
      </c>
      <c r="DK104" s="17">
        <v>-5.1927863922401896E-3</v>
      </c>
      <c r="DL104" s="17">
        <v>-2.7617534246575648E-3</v>
      </c>
      <c r="DM104" s="35">
        <v>-9.4781260623187924E-3</v>
      </c>
      <c r="DN104" s="35">
        <v>-7.1415083710401062E-3</v>
      </c>
      <c r="DO104" s="27">
        <v>-6.0008204223143125E-3</v>
      </c>
      <c r="DP104" s="94">
        <v>-6.6858066937490477E-3</v>
      </c>
      <c r="DQ104" s="35">
        <v>-1.3020290015242995E-2</v>
      </c>
      <c r="DR104" s="35">
        <v>-2.0112820319029022E-2</v>
      </c>
      <c r="DS104" s="35">
        <v>-1.1881249744375117E-2</v>
      </c>
      <c r="DT104" s="35">
        <v>-1.1044101485383765E-2</v>
      </c>
      <c r="DU104" s="35">
        <v>-1.2636704540950233E-2</v>
      </c>
      <c r="DV104" s="35">
        <v>-1.0398069092732297E-2</v>
      </c>
      <c r="DW104" s="35">
        <v>-1.7510548154294009E-2</v>
      </c>
      <c r="DX104" s="35">
        <v>-9.7065965305472464E-3</v>
      </c>
      <c r="DY104" s="35">
        <v>9.1787797546279901E-3</v>
      </c>
      <c r="DZ104" s="35">
        <v>8.9007321708486006E-3</v>
      </c>
      <c r="EA104" s="35">
        <v>5.8822013962561781E-3</v>
      </c>
      <c r="EB104" s="35">
        <v>7.7282589676090961E-3</v>
      </c>
      <c r="EC104" s="35">
        <v>3.1186658297466434E-3</v>
      </c>
      <c r="ED104" s="35">
        <v>8.0091199165473123E-3</v>
      </c>
      <c r="EE104" s="35">
        <v>5.3958781034315262E-3</v>
      </c>
    </row>
    <row r="105" spans="1:135" x14ac:dyDescent="0.25">
      <c r="A105" s="7">
        <v>40755</v>
      </c>
      <c r="B105" s="8">
        <v>144</v>
      </c>
      <c r="C105" s="8">
        <v>221</v>
      </c>
      <c r="D105" s="9">
        <v>0.61302175630257338</v>
      </c>
      <c r="E105" s="10">
        <v>1.2506959382151026E-2</v>
      </c>
      <c r="F105" s="10">
        <v>1.6228919246396533E-2</v>
      </c>
      <c r="G105" s="10">
        <v>1.236835011122236E-2</v>
      </c>
      <c r="H105" s="10">
        <v>9.0231449601557278E-3</v>
      </c>
      <c r="I105" s="10">
        <v>1.4381378214685506E-2</v>
      </c>
      <c r="J105" s="69">
        <v>9.5631432746075603E-3</v>
      </c>
      <c r="K105" s="69">
        <v>1.716286356437214E-2</v>
      </c>
      <c r="L105" s="11">
        <v>8.3692937873061871E-3</v>
      </c>
      <c r="M105" s="12">
        <v>2157.4724775029972</v>
      </c>
      <c r="N105" s="12">
        <v>2118.0194172530705</v>
      </c>
      <c r="O105" s="12">
        <v>2016.8905285898188</v>
      </c>
      <c r="P105" s="12">
        <v>1801.224527039358</v>
      </c>
      <c r="Q105" s="12">
        <v>2239.8095410350534</v>
      </c>
      <c r="R105" s="72">
        <v>2521.2834753755978</v>
      </c>
      <c r="S105" s="72">
        <v>2596.7763789788692</v>
      </c>
      <c r="T105" s="13">
        <v>1696.8918357452244</v>
      </c>
      <c r="U105" s="14">
        <v>2.4761548825667541</v>
      </c>
      <c r="V105" s="14">
        <v>2.7339677665954443</v>
      </c>
      <c r="W105" s="14">
        <v>2.560326081273705</v>
      </c>
      <c r="X105" s="14">
        <v>2.3414367662266566</v>
      </c>
      <c r="Y105" s="14">
        <v>2.6420501248967336</v>
      </c>
      <c r="Z105" s="68">
        <v>2.0799608864447885</v>
      </c>
      <c r="AA105" s="14">
        <v>3.3378932816098237</v>
      </c>
      <c r="AB105" s="15">
        <v>1.6607329479230553</v>
      </c>
      <c r="AC105" s="73">
        <v>2.6364762441461163</v>
      </c>
      <c r="AD105" s="73">
        <v>5.3326975065766202</v>
      </c>
      <c r="AE105" s="73">
        <v>3.5867129347221698</v>
      </c>
      <c r="AF105" s="73">
        <v>2.5256107352293835</v>
      </c>
      <c r="AG105" s="73">
        <v>1.3833948977448469</v>
      </c>
      <c r="AH105" s="74">
        <v>1.7803717183320515</v>
      </c>
      <c r="AI105" s="73">
        <v>6.0522966502075333</v>
      </c>
      <c r="AJ105" s="75">
        <v>1.3720051384898084</v>
      </c>
      <c r="AK105" s="17">
        <v>0</v>
      </c>
      <c r="AL105" s="17">
        <v>0</v>
      </c>
      <c r="AM105" s="17">
        <v>0</v>
      </c>
      <c r="AN105" s="17">
        <v>0</v>
      </c>
      <c r="AO105" s="17">
        <v>-0.10400912296539733</v>
      </c>
      <c r="AP105" s="35">
        <v>0</v>
      </c>
      <c r="AQ105" s="17">
        <v>0</v>
      </c>
      <c r="AR105" s="27">
        <v>0</v>
      </c>
      <c r="AS105" s="10">
        <v>1.4830159922056451E-2</v>
      </c>
      <c r="AT105" s="10">
        <v>1.4552112338277062E-2</v>
      </c>
      <c r="AU105" s="10">
        <v>1.1533581563684638E-2</v>
      </c>
      <c r="AV105" s="10">
        <v>1.3379639135037556E-2</v>
      </c>
      <c r="AW105" s="69">
        <v>8.7700459971751035E-3</v>
      </c>
      <c r="AX105" s="69">
        <v>1.3660500083975772E-2</v>
      </c>
      <c r="AY105" s="11">
        <v>1.1047258270859986E-2</v>
      </c>
      <c r="AZ105" s="12">
        <v>3581.0609770499555</v>
      </c>
      <c r="BA105" s="12">
        <v>2506.3161783625019</v>
      </c>
      <c r="BB105" s="12">
        <v>1856.8539238500011</v>
      </c>
      <c r="BC105" s="12">
        <v>1680.492878442157</v>
      </c>
      <c r="BD105" s="72">
        <v>1381.1692753694801</v>
      </c>
      <c r="BE105" s="72">
        <v>2654.0964502945731</v>
      </c>
      <c r="BF105" s="13">
        <v>1529.0398926528007</v>
      </c>
      <c r="BG105" s="14">
        <v>2.5702173414557339</v>
      </c>
      <c r="BH105" s="14">
        <v>2.6451762652620339</v>
      </c>
      <c r="BI105" s="14">
        <v>2.6836678394217319</v>
      </c>
      <c r="BJ105" s="14">
        <v>2.4001190398866292</v>
      </c>
      <c r="BK105" s="68">
        <v>2.1590176082292527</v>
      </c>
      <c r="BL105" s="14">
        <v>2.6326491788486419</v>
      </c>
      <c r="BM105" s="15">
        <v>2.2781255474665483</v>
      </c>
      <c r="BN105" s="73">
        <v>9.5413413216489911</v>
      </c>
      <c r="BO105" s="73">
        <v>2.2471615081886682</v>
      </c>
      <c r="BP105" s="73">
        <v>2.3008871529157706</v>
      </c>
      <c r="BQ105" s="73">
        <v>1.9682740575090736</v>
      </c>
      <c r="BR105" s="74">
        <v>1.6312802969746252</v>
      </c>
      <c r="BS105" s="74">
        <v>3.4907504044748099</v>
      </c>
      <c r="BT105" s="76">
        <v>1.7881030768670452</v>
      </c>
      <c r="BU105" s="17">
        <v>0</v>
      </c>
      <c r="BV105" s="17">
        <v>0</v>
      </c>
      <c r="BW105" s="17">
        <v>0</v>
      </c>
      <c r="BX105" s="17">
        <v>0</v>
      </c>
      <c r="BY105" s="35">
        <v>0</v>
      </c>
      <c r="BZ105" s="35">
        <v>0</v>
      </c>
      <c r="CA105" s="36">
        <v>0</v>
      </c>
      <c r="CB105" s="35">
        <v>9.3218804736803704E-3</v>
      </c>
      <c r="CC105" s="10">
        <v>9.3185916806794861E-3</v>
      </c>
      <c r="CD105" s="10">
        <v>1.0787986029655763E-2</v>
      </c>
      <c r="CE105" s="10">
        <v>5.9755925776502827E-3</v>
      </c>
      <c r="CF105" s="10">
        <v>1.2076988184875452E-2</v>
      </c>
      <c r="CG105" s="69">
        <v>9.2749766808738511E-3</v>
      </c>
      <c r="CH105" s="69">
        <v>8.4451044500780288E-3</v>
      </c>
      <c r="CI105" s="11">
        <v>1.0548437389680074E-2</v>
      </c>
      <c r="CJ105" s="12">
        <v>2551.1890915713266</v>
      </c>
      <c r="CK105" s="12">
        <v>2970.6328783768845</v>
      </c>
      <c r="CL105" s="12">
        <v>2642.2875420145292</v>
      </c>
      <c r="CM105" s="12">
        <v>2494.4943084923393</v>
      </c>
      <c r="CN105" s="12">
        <v>2392.9805720067866</v>
      </c>
      <c r="CO105" s="72">
        <v>2332.119806504561</v>
      </c>
      <c r="CP105" s="69">
        <v>2688.0135805405521</v>
      </c>
      <c r="CQ105" s="11">
        <v>2359.7798619555374</v>
      </c>
      <c r="CR105" s="14">
        <v>2.4339663729328063</v>
      </c>
      <c r="CS105" s="14">
        <v>2.6757968468081441</v>
      </c>
      <c r="CT105" s="14">
        <v>2.4287000975821309</v>
      </c>
      <c r="CU105" s="14">
        <v>1.9619637372129808</v>
      </c>
      <c r="CV105" s="14">
        <v>2.256926183744532</v>
      </c>
      <c r="CW105" s="68">
        <v>2.8628583273206938</v>
      </c>
      <c r="CX105" s="69">
        <v>2.3242351581882579</v>
      </c>
      <c r="CY105" s="11">
        <v>2.5874737416596454</v>
      </c>
      <c r="CZ105">
        <v>2.251097837237781</v>
      </c>
      <c r="DA105">
        <v>2.3463594220714064</v>
      </c>
      <c r="DB105">
        <v>1.9993764639674636</v>
      </c>
      <c r="DC105">
        <v>2.154181365839817</v>
      </c>
      <c r="DD105">
        <v>1.9887581386171269</v>
      </c>
      <c r="DE105" s="24">
        <v>2.6480370237324222</v>
      </c>
      <c r="DF105" s="24">
        <v>2.1695458760142219</v>
      </c>
      <c r="DG105" s="28">
        <v>2.3559402896825721</v>
      </c>
      <c r="DH105" s="17">
        <v>0</v>
      </c>
      <c r="DI105" s="17">
        <v>-1.0246214631900452E-3</v>
      </c>
      <c r="DJ105" s="17">
        <v>0</v>
      </c>
      <c r="DK105" s="17">
        <v>0</v>
      </c>
      <c r="DL105" s="17">
        <v>0</v>
      </c>
      <c r="DM105" s="35">
        <v>-2.9105877965129867E-4</v>
      </c>
      <c r="DN105" s="35">
        <v>0</v>
      </c>
      <c r="DO105" s="27">
        <v>0</v>
      </c>
      <c r="DP105" s="94">
        <v>9.3218804736803704E-3</v>
      </c>
      <c r="DQ105" s="35">
        <v>6.8555792147225658E-3</v>
      </c>
      <c r="DR105" s="35">
        <v>1.0577539078968072E-2</v>
      </c>
      <c r="DS105" s="35">
        <v>6.7169699437938995E-3</v>
      </c>
      <c r="DT105" s="35">
        <v>3.3717647927272677E-3</v>
      </c>
      <c r="DU105" s="35">
        <v>8.7299980472570447E-3</v>
      </c>
      <c r="DV105" s="35">
        <v>3.9117631071791002E-3</v>
      </c>
      <c r="DW105" s="35">
        <v>1.1511483396943679E-2</v>
      </c>
      <c r="DX105" s="35">
        <v>2.717913619877727E-3</v>
      </c>
      <c r="DY105" s="35">
        <v>-5.8951435416610937E-2</v>
      </c>
      <c r="DZ105" s="35">
        <v>-2.9444967926383202E-2</v>
      </c>
      <c r="EA105" s="35">
        <v>-3.8095129093447359E-2</v>
      </c>
      <c r="EB105" s="35">
        <v>-3.7094862579879075E-2</v>
      </c>
      <c r="EC105" s="35">
        <v>-2.5696820605026562E-2</v>
      </c>
      <c r="ED105" s="35">
        <v>-4.1970454497732561E-2</v>
      </c>
      <c r="EE105" s="35">
        <v>-3.0805954154947055E-2</v>
      </c>
    </row>
    <row r="106" spans="1:135" x14ac:dyDescent="0.25">
      <c r="A106" s="7">
        <v>40786</v>
      </c>
      <c r="B106" s="8">
        <v>141</v>
      </c>
      <c r="C106" s="8">
        <v>218</v>
      </c>
      <c r="D106" s="9">
        <v>0.60833938696162648</v>
      </c>
      <c r="E106" s="10">
        <v>-3.150237827775134E-2</v>
      </c>
      <c r="F106" s="10">
        <v>-3.5228839623309499E-2</v>
      </c>
      <c r="G106" s="10">
        <v>-2.879079472635954E-2</v>
      </c>
      <c r="H106" s="10">
        <v>-1.8577072662365853E-2</v>
      </c>
      <c r="I106" s="10">
        <v>-4.1192078430166083E-2</v>
      </c>
      <c r="J106" s="69">
        <v>-3.7686153700759929E-2</v>
      </c>
      <c r="K106" s="69">
        <v>-3.965475373200221E-2</v>
      </c>
      <c r="L106" s="11">
        <v>-2.3645829099355514E-2</v>
      </c>
      <c r="M106" s="12">
        <v>2102.74008178654</v>
      </c>
      <c r="N106" s="12">
        <v>2088.6558757582197</v>
      </c>
      <c r="O106" s="12">
        <v>2066.7521757014201</v>
      </c>
      <c r="P106" s="12">
        <v>2140.1868011794822</v>
      </c>
      <c r="Q106" s="12">
        <v>2570.4083434601371</v>
      </c>
      <c r="R106" s="72">
        <v>1658.8913713554587</v>
      </c>
      <c r="S106" s="72">
        <v>2933.8747113406844</v>
      </c>
      <c r="T106" s="13">
        <v>1261.724947240423</v>
      </c>
      <c r="U106" s="14">
        <v>2.4085556048936763</v>
      </c>
      <c r="V106" s="14">
        <v>2.8116470863131071</v>
      </c>
      <c r="W106" s="14">
        <v>2.3896034919466569</v>
      </c>
      <c r="X106" s="14">
        <v>2.2039114004101248</v>
      </c>
      <c r="Y106" s="14">
        <v>2.3649055053915617</v>
      </c>
      <c r="Z106" s="68">
        <v>2.317975559281948</v>
      </c>
      <c r="AA106" s="14">
        <v>3.4959253007485844</v>
      </c>
      <c r="AB106" s="15">
        <v>1.4051804310206857</v>
      </c>
      <c r="AC106" s="73">
        <v>2.5534209721827201</v>
      </c>
      <c r="AD106" s="73">
        <v>5.1448327613578098</v>
      </c>
      <c r="AE106" s="73">
        <v>3.483448618876205</v>
      </c>
      <c r="AF106" s="73">
        <v>2.4786922810841761</v>
      </c>
      <c r="AG106" s="73">
        <v>1.3264099866170496</v>
      </c>
      <c r="AH106" s="74">
        <v>1.7132763561105038</v>
      </c>
      <c r="AI106" s="73">
        <v>5.8122943170305312</v>
      </c>
      <c r="AJ106" s="75">
        <v>1.3395629394616408</v>
      </c>
      <c r="AK106" s="17">
        <v>-3.1502378277751375E-2</v>
      </c>
      <c r="AL106" s="17">
        <v>-3.5228839623309582E-2</v>
      </c>
      <c r="AM106" s="17">
        <v>-2.8790794726359592E-2</v>
      </c>
      <c r="AN106" s="17">
        <v>-1.8577072662365857E-2</v>
      </c>
      <c r="AO106" s="17">
        <v>-0.14091684944492</v>
      </c>
      <c r="AP106" s="35">
        <v>-3.7686153700759895E-2</v>
      </c>
      <c r="AQ106" s="17">
        <v>-3.9654753732002224E-2</v>
      </c>
      <c r="AR106" s="27">
        <v>-2.3645829099355531E-2</v>
      </c>
      <c r="AS106" s="10">
        <v>-5.3300055249182479E-2</v>
      </c>
      <c r="AT106" s="10">
        <v>-2.3793587758954741E-2</v>
      </c>
      <c r="AU106" s="10">
        <v>-3.2443748926018902E-2</v>
      </c>
      <c r="AV106" s="10">
        <v>-3.1443482412450617E-2</v>
      </c>
      <c r="AW106" s="69">
        <v>-2.0045440437598101E-2</v>
      </c>
      <c r="AX106" s="69">
        <v>-3.6319074330304103E-2</v>
      </c>
      <c r="AY106" s="11">
        <v>-2.5154573987518594E-2</v>
      </c>
      <c r="AZ106" s="12">
        <v>3421.6110926890487</v>
      </c>
      <c r="BA106" s="12">
        <v>2531.8887475781216</v>
      </c>
      <c r="BB106" s="12">
        <v>1748.199628486539</v>
      </c>
      <c r="BC106" s="12">
        <v>1420.9883105661222</v>
      </c>
      <c r="BD106" s="72">
        <v>1587.6617448711577</v>
      </c>
      <c r="BE106" s="72">
        <v>2550.270421102688</v>
      </c>
      <c r="BF106" s="13">
        <v>1512.9509448085571</v>
      </c>
      <c r="BG106" s="14">
        <v>2.749227455221634</v>
      </c>
      <c r="BH106" s="14">
        <v>2.3360361220130161</v>
      </c>
      <c r="BI106" s="14">
        <v>2.7962551875086992</v>
      </c>
      <c r="BJ106" s="14">
        <v>2.1365592190215441</v>
      </c>
      <c r="BK106" s="68">
        <v>2.1051914057878425</v>
      </c>
      <c r="BL106" s="14">
        <v>2.6280784267429271</v>
      </c>
      <c r="BM106" s="15">
        <v>2.1192519213863568</v>
      </c>
      <c r="BN106" s="73">
        <v>9.0327873020537925</v>
      </c>
      <c r="BO106" s="73">
        <v>2.1936934736350358</v>
      </c>
      <c r="BP106" s="73">
        <v>2.2262377478194688</v>
      </c>
      <c r="BQ106" s="73">
        <v>1.9063846667989042</v>
      </c>
      <c r="BR106" s="74">
        <v>1.598580564944593</v>
      </c>
      <c r="BS106" s="74">
        <v>3.3639695810661503</v>
      </c>
      <c r="BT106" s="76">
        <v>1.7431241057226834</v>
      </c>
      <c r="BU106" s="17">
        <v>-5.3300055249182465E-2</v>
      </c>
      <c r="BV106" s="17">
        <v>-2.3793587758954904E-2</v>
      </c>
      <c r="BW106" s="17">
        <v>-3.2443748926018978E-2</v>
      </c>
      <c r="BX106" s="17">
        <v>-3.1443482412450652E-2</v>
      </c>
      <c r="BY106" s="35">
        <v>-2.004544043759815E-2</v>
      </c>
      <c r="BZ106" s="35">
        <v>-3.6319074330304013E-2</v>
      </c>
      <c r="CA106" s="36">
        <v>-2.5154573987518636E-2</v>
      </c>
      <c r="CB106" s="35">
        <v>-3.2965242653408132E-2</v>
      </c>
      <c r="CC106" s="10">
        <v>-5.9991440271085154E-2</v>
      </c>
      <c r="CD106" s="10">
        <v>-2.7224313071994431E-2</v>
      </c>
      <c r="CE106" s="10">
        <v>-2.0905722133545773E-2</v>
      </c>
      <c r="CF106" s="10">
        <v>-2.58299093854381E-2</v>
      </c>
      <c r="CG106" s="69">
        <v>-3.1428236822374979E-2</v>
      </c>
      <c r="CH106" s="69">
        <v>-3.5998435519964803E-2</v>
      </c>
      <c r="CI106" s="11">
        <v>-2.8650214490379557E-2</v>
      </c>
      <c r="CJ106" s="12">
        <v>2523.4361593497738</v>
      </c>
      <c r="CK106" s="12">
        <v>3303.4395589321225</v>
      </c>
      <c r="CL106" s="12">
        <v>2502.0165631469972</v>
      </c>
      <c r="CM106" s="12">
        <v>2642.7488501514499</v>
      </c>
      <c r="CN106" s="12">
        <v>2151.5569198855756</v>
      </c>
      <c r="CO106" s="72">
        <v>2061.2478709000579</v>
      </c>
      <c r="CP106" s="69">
        <v>2816.8243442877233</v>
      </c>
      <c r="CQ106" s="11">
        <v>2106.0613545144251</v>
      </c>
      <c r="CR106" s="14">
        <v>2.3196492030912377</v>
      </c>
      <c r="CS106" s="14">
        <v>2.7030954868762471</v>
      </c>
      <c r="CT106" s="14">
        <v>2.4318813519044937</v>
      </c>
      <c r="CU106" s="14">
        <v>1.6632337323295852</v>
      </c>
      <c r="CV106" s="14">
        <v>2.1891845107650099</v>
      </c>
      <c r="CW106" s="68">
        <v>2.6126678219602821</v>
      </c>
      <c r="CX106" s="69">
        <v>2.2613924606582332</v>
      </c>
      <c r="CY106" s="11">
        <v>2.4025253983560768</v>
      </c>
      <c r="CZ106">
        <v>2.1768898507966754</v>
      </c>
      <c r="DA106">
        <v>2.2055979409477118</v>
      </c>
      <c r="DB106">
        <v>1.9449448131636362</v>
      </c>
      <c r="DC106">
        <v>2.1091466487803077</v>
      </c>
      <c r="DD106">
        <v>1.9373886961070941</v>
      </c>
      <c r="DE106" s="24">
        <v>2.5648138890361429</v>
      </c>
      <c r="DF106" s="24">
        <v>2.0914456186889181</v>
      </c>
      <c r="DG106" s="28">
        <v>2.2884420950566393</v>
      </c>
      <c r="DH106" s="17">
        <v>-3.2965242653408056E-2</v>
      </c>
      <c r="DI106" s="17">
        <v>-6.0954593216965725E-2</v>
      </c>
      <c r="DJ106" s="17">
        <v>-2.7224313071994466E-2</v>
      </c>
      <c r="DK106" s="17">
        <v>-2.0905722133545801E-2</v>
      </c>
      <c r="DL106" s="17">
        <v>-2.5829909385438055E-2</v>
      </c>
      <c r="DM106" s="35">
        <v>-3.1710148137770067E-2</v>
      </c>
      <c r="DN106" s="35">
        <v>-3.5998435519964955E-2</v>
      </c>
      <c r="DO106" s="27">
        <v>-2.8650214490379633E-2</v>
      </c>
      <c r="DP106" s="94">
        <v>-3.2965242653408132E-2</v>
      </c>
      <c r="DQ106" s="35">
        <v>-3.7153758445179798E-2</v>
      </c>
      <c r="DR106" s="35">
        <v>-4.0880219790737957E-2</v>
      </c>
      <c r="DS106" s="35">
        <v>-3.4442174893788001E-2</v>
      </c>
      <c r="DT106" s="35">
        <v>-2.4228452829794314E-2</v>
      </c>
      <c r="DU106" s="35">
        <v>-4.6843458597594541E-2</v>
      </c>
      <c r="DV106" s="35">
        <v>-4.3337533868188387E-2</v>
      </c>
      <c r="DW106" s="35">
        <v>-4.5306133899430667E-2</v>
      </c>
      <c r="DX106" s="35">
        <v>-2.9297209266783975E-2</v>
      </c>
      <c r="DY106" s="35">
        <v>-8.4397707942088229E-2</v>
      </c>
      <c r="DZ106" s="35">
        <v>-2.4135982147983168E-2</v>
      </c>
      <c r="EA106" s="35">
        <v>-3.4540580425331591E-2</v>
      </c>
      <c r="EB106" s="35">
        <v>-2.0221279557116927E-2</v>
      </c>
      <c r="EC106" s="35">
        <v>-2.4856160583977334E-2</v>
      </c>
      <c r="ED106" s="35">
        <v>-4.5109158083331616E-2</v>
      </c>
      <c r="EE106" s="35">
        <v>-2.2710266495408495E-2</v>
      </c>
    </row>
    <row r="107" spans="1:135" x14ac:dyDescent="0.25">
      <c r="A107" s="7">
        <v>40816</v>
      </c>
      <c r="B107" s="8">
        <v>146</v>
      </c>
      <c r="C107" s="8">
        <v>224</v>
      </c>
      <c r="D107" s="9">
        <v>0.60943756133361648</v>
      </c>
      <c r="E107" s="10">
        <v>-2.9745076474746005E-2</v>
      </c>
      <c r="F107" s="10">
        <v>-3.4573510009640561E-2</v>
      </c>
      <c r="G107" s="10">
        <v>-2.5333604357867169E-2</v>
      </c>
      <c r="H107" s="10">
        <v>-3.6613515756088566E-2</v>
      </c>
      <c r="I107" s="10">
        <v>-1.7562020661659478E-2</v>
      </c>
      <c r="J107" s="69">
        <v>-3.4252827680961002E-2</v>
      </c>
      <c r="K107" s="69">
        <v>-4.2261306164401567E-2</v>
      </c>
      <c r="L107" s="11">
        <v>-1.7367122968511034E-2</v>
      </c>
      <c r="M107" s="12">
        <v>2076.6273352297712</v>
      </c>
      <c r="N107" s="12">
        <v>2371.0057076934872</v>
      </c>
      <c r="O107" s="12">
        <v>1975.9123890979272</v>
      </c>
      <c r="P107" s="12">
        <v>2467.6825310611712</v>
      </c>
      <c r="Q107" s="12">
        <v>1693.5810144697086</v>
      </c>
      <c r="R107" s="72">
        <v>1838.3311849706852</v>
      </c>
      <c r="S107" s="72">
        <v>2995.1664384568257</v>
      </c>
      <c r="T107" s="13">
        <v>1187.1330249075279</v>
      </c>
      <c r="U107" s="14">
        <v>2.5716120859999125</v>
      </c>
      <c r="V107" s="14">
        <v>2.7669854705922687</v>
      </c>
      <c r="W107" s="14">
        <v>2.5368516770105853</v>
      </c>
      <c r="X107" s="14">
        <v>2.6429316411743589</v>
      </c>
      <c r="Y107" s="14">
        <v>2.4488647358132307</v>
      </c>
      <c r="Z107" s="68">
        <v>2.431430184574725</v>
      </c>
      <c r="AA107" s="14">
        <v>3.5253585032054255</v>
      </c>
      <c r="AB107" s="15">
        <v>1.6410731248679826</v>
      </c>
      <c r="AC107" s="73">
        <v>2.4774692700929246</v>
      </c>
      <c r="AD107" s="73">
        <v>4.9669578343850791</v>
      </c>
      <c r="AE107" s="73">
        <v>3.3952003097646366</v>
      </c>
      <c r="AF107" s="73">
        <v>2.3879386421962057</v>
      </c>
      <c r="AG107" s="73">
        <v>1.3031155470262494</v>
      </c>
      <c r="AH107" s="74">
        <v>1.6545917963147858</v>
      </c>
      <c r="AI107" s="73">
        <v>5.5666591673808927</v>
      </c>
      <c r="AJ107" s="75">
        <v>1.3162985851679503</v>
      </c>
      <c r="AK107" s="17">
        <v>-6.0310414101489407E-2</v>
      </c>
      <c r="AL107" s="17">
        <v>-6.858436499360554E-2</v>
      </c>
      <c r="AM107" s="17">
        <v>-5.3395024481480591E-2</v>
      </c>
      <c r="AN107" s="17">
        <v>-5.4510416475828771E-2</v>
      </c>
      <c r="AO107" s="17">
        <v>-0.15600408548505185</v>
      </c>
      <c r="AP107" s="35">
        <v>-7.0648124053050654E-2</v>
      </c>
      <c r="AQ107" s="17">
        <v>-8.0240198208061719E-2</v>
      </c>
      <c r="AR107" s="27">
        <v>-4.060229204620569E-2</v>
      </c>
      <c r="AS107" s="10">
        <v>-7.8746327774659772E-2</v>
      </c>
      <c r="AT107" s="10">
        <v>-1.8484601980554707E-2</v>
      </c>
      <c r="AU107" s="10">
        <v>-2.888920025790313E-2</v>
      </c>
      <c r="AV107" s="10">
        <v>-1.4569899389688466E-2</v>
      </c>
      <c r="AW107" s="69">
        <v>-1.9204780416548873E-2</v>
      </c>
      <c r="AX107" s="69">
        <v>-3.9457777915903158E-2</v>
      </c>
      <c r="AY107" s="11">
        <v>-1.7058886327980034E-2</v>
      </c>
      <c r="AZ107" s="12">
        <v>3385.0457604232074</v>
      </c>
      <c r="BA107" s="12">
        <v>2539.4927927193808</v>
      </c>
      <c r="BB107" s="12">
        <v>1801.2085961246662</v>
      </c>
      <c r="BC107" s="12">
        <v>1411.3817270905445</v>
      </c>
      <c r="BD107" s="72">
        <v>1524.8721059906388</v>
      </c>
      <c r="BE107" s="72">
        <v>2539.2866928746139</v>
      </c>
      <c r="BF107" s="13">
        <v>1472.3274275447891</v>
      </c>
      <c r="BG107" s="14">
        <v>2.7160208992048185</v>
      </c>
      <c r="BH107" s="14">
        <v>2.5272511976394596</v>
      </c>
      <c r="BI107" s="14">
        <v>2.9208466252017899</v>
      </c>
      <c r="BJ107" s="14">
        <v>2.4391717753689202</v>
      </c>
      <c r="BK107" s="68">
        <v>2.3414840456444579</v>
      </c>
      <c r="BL107" s="14">
        <v>2.7131736198448504</v>
      </c>
      <c r="BM107" s="15">
        <v>2.3867122878639635</v>
      </c>
      <c r="BN107" s="73">
        <v>8.3214884724474807</v>
      </c>
      <c r="BO107" s="73">
        <v>2.1531439229075517</v>
      </c>
      <c r="BP107" s="73">
        <v>2.1619235197010092</v>
      </c>
      <c r="BQ107" s="73">
        <v>1.8786088340055993</v>
      </c>
      <c r="BR107" s="74">
        <v>1.5678801762166694</v>
      </c>
      <c r="BS107" s="74">
        <v>3.2312348164205886</v>
      </c>
      <c r="BT107" s="76">
        <v>1.7133883497475983</v>
      </c>
      <c r="BU107" s="17">
        <v>-0.1278491994027825</v>
      </c>
      <c r="BV107" s="17">
        <v>-4.1838374740095885E-2</v>
      </c>
      <c r="BW107" s="17">
        <v>-6.0395675224081069E-2</v>
      </c>
      <c r="BX107" s="17">
        <v>-4.5555253426928344E-2</v>
      </c>
      <c r="BY107" s="35">
        <v>-3.8865252572189868E-2</v>
      </c>
      <c r="BZ107" s="35">
        <v>-7.4343782277170867E-2</v>
      </c>
      <c r="CA107" s="36">
        <v>-4.1784351297216804E-2</v>
      </c>
      <c r="CB107" s="35">
        <v>-3.3753161891769745E-2</v>
      </c>
      <c r="CC107" s="10">
        <v>-5.9649836954583729E-2</v>
      </c>
      <c r="CD107" s="10">
        <v>-1.7420933350974485E-2</v>
      </c>
      <c r="CE107" s="10">
        <v>-2.2337710481327711E-2</v>
      </c>
      <c r="CF107" s="10">
        <v>-2.7429949635326332E-2</v>
      </c>
      <c r="CG107" s="69">
        <v>-4.0919112714555936E-2</v>
      </c>
      <c r="CH107" s="69">
        <v>-3.3259441227761651E-2</v>
      </c>
      <c r="CI107" s="11">
        <v>-3.4515169116771653E-2</v>
      </c>
      <c r="CJ107" s="12">
        <v>2494.0910431883376</v>
      </c>
      <c r="CK107" s="12">
        <v>3237.6415634146279</v>
      </c>
      <c r="CL107" s="12">
        <v>2314.6026542258228</v>
      </c>
      <c r="CM107" s="12">
        <v>2198.7845121420301</v>
      </c>
      <c r="CN107" s="12">
        <v>2407.0500512006024</v>
      </c>
      <c r="CO107" s="72">
        <v>2309.8795761364959</v>
      </c>
      <c r="CP107" s="69">
        <v>2583.5560383895918</v>
      </c>
      <c r="CQ107" s="11">
        <v>2356.0109957083014</v>
      </c>
      <c r="CR107" s="14">
        <v>2.5523073242577672</v>
      </c>
      <c r="CS107" s="14">
        <v>2.6212771772076557</v>
      </c>
      <c r="CT107" s="14">
        <v>2.7873101400170297</v>
      </c>
      <c r="CU107" s="14">
        <v>2.5229801092623454</v>
      </c>
      <c r="CV107" s="14">
        <v>2.2649844726338011</v>
      </c>
      <c r="CW107" s="68">
        <v>2.5534972597823482</v>
      </c>
      <c r="CX107" s="69">
        <v>2.640282541478371</v>
      </c>
      <c r="CY107" s="11">
        <v>2.4165265963478029</v>
      </c>
      <c r="CZ107">
        <v>2.1034129352421846</v>
      </c>
      <c r="DA107">
        <v>2.0740343833828154</v>
      </c>
      <c r="DB107">
        <v>1.911062059202189</v>
      </c>
      <c r="DC107">
        <v>2.0620331415771904</v>
      </c>
      <c r="DD107">
        <v>1.8842462217488261</v>
      </c>
      <c r="DE107" s="24">
        <v>2.4598639804188145</v>
      </c>
      <c r="DF107" s="24">
        <v>2.0218853060530741</v>
      </c>
      <c r="DG107" s="28">
        <v>2.2094561291318202</v>
      </c>
      <c r="DH107" s="17">
        <v>-6.5605723373095892E-2</v>
      </c>
      <c r="DI107" s="17">
        <v>-0.11696849862452441</v>
      </c>
      <c r="DJ107" s="17">
        <v>-4.4170973479415676E-2</v>
      </c>
      <c r="DK107" s="17">
        <v>-4.2776446646451305E-2</v>
      </c>
      <c r="DL107" s="17">
        <v>-5.2551345907236757E-2</v>
      </c>
      <c r="DM107" s="35">
        <v>-7.1331709726481285E-2</v>
      </c>
      <c r="DN107" s="35">
        <v>-6.8060588897259078E-2</v>
      </c>
      <c r="DO107" s="27">
        <v>-6.2176516608783983E-2</v>
      </c>
      <c r="DP107" s="94">
        <v>-3.3753161891769745E-2</v>
      </c>
      <c r="DQ107" s="35">
        <v>-3.5396456642174466E-2</v>
      </c>
      <c r="DR107" s="35">
        <v>-4.0224890177069018E-2</v>
      </c>
      <c r="DS107" s="35">
        <v>-3.098498452529563E-2</v>
      </c>
      <c r="DT107" s="35">
        <v>-4.2264895923517024E-2</v>
      </c>
      <c r="DU107" s="35">
        <v>-2.3213400829087939E-2</v>
      </c>
      <c r="DV107" s="35">
        <v>-3.990420784838946E-2</v>
      </c>
      <c r="DW107" s="35">
        <v>-4.7912686331830025E-2</v>
      </c>
      <c r="DX107" s="35">
        <v>-2.3018503135939495E-2</v>
      </c>
      <c r="DY107" s="35">
        <v>0.10458370468084689</v>
      </c>
      <c r="DZ107" s="35">
        <v>5.0246901601341556E-2</v>
      </c>
      <c r="EA107" s="35">
        <v>3.4770829504851108E-2</v>
      </c>
      <c r="EB107" s="35">
        <v>2.8117796178928445E-2</v>
      </c>
      <c r="EC107" s="35">
        <v>2.6802287303334667E-2</v>
      </c>
      <c r="ED107" s="35">
        <v>6.0833782676810153E-2</v>
      </c>
      <c r="EE107" s="35">
        <v>2.7389737903077211E-2</v>
      </c>
    </row>
    <row r="108" spans="1:135" x14ac:dyDescent="0.25">
      <c r="A108" s="7">
        <v>40847</v>
      </c>
      <c r="B108" s="8">
        <v>144</v>
      </c>
      <c r="C108" s="8">
        <v>219</v>
      </c>
      <c r="D108" s="9">
        <v>0.62407521343184136</v>
      </c>
      <c r="E108" s="10">
        <v>5.1268177727081435E-2</v>
      </c>
      <c r="F108" s="10">
        <v>8.4099248972867927E-2</v>
      </c>
      <c r="G108" s="10">
        <v>5.291487967000591E-2</v>
      </c>
      <c r="H108" s="10">
        <v>4.2350813052165884E-2</v>
      </c>
      <c r="I108" s="10">
        <v>3.9667923489710114E-2</v>
      </c>
      <c r="J108" s="69">
        <v>4.1271704052527211E-2</v>
      </c>
      <c r="K108" s="69">
        <v>8.1644678832430775E-2</v>
      </c>
      <c r="L108" s="11">
        <v>2.7621078027839436E-2</v>
      </c>
      <c r="M108" s="12">
        <v>2013.9824898267741</v>
      </c>
      <c r="N108" s="12">
        <v>2309.8537600678669</v>
      </c>
      <c r="O108" s="12">
        <v>2249.2912480848559</v>
      </c>
      <c r="P108" s="12">
        <v>1426.4787827203088</v>
      </c>
      <c r="Q108" s="12">
        <v>1899.7646050011065</v>
      </c>
      <c r="R108" s="72">
        <v>2187.6078079691547</v>
      </c>
      <c r="S108" s="72">
        <v>2733.2640303372723</v>
      </c>
      <c r="T108" s="13">
        <v>1400.2678599648273</v>
      </c>
      <c r="U108" s="14">
        <v>2.6415596701113095</v>
      </c>
      <c r="V108" s="14">
        <v>2.7561983339005365</v>
      </c>
      <c r="W108" s="14">
        <v>2.5229182557454339</v>
      </c>
      <c r="X108" s="14">
        <v>2.6428152596914916</v>
      </c>
      <c r="Y108" s="14">
        <v>2.7047547945710706</v>
      </c>
      <c r="Z108" s="68">
        <v>2.5939165909468023</v>
      </c>
      <c r="AA108" s="14">
        <v>3.4787374483378404</v>
      </c>
      <c r="AB108" s="15">
        <v>1.8025338540118692</v>
      </c>
      <c r="AC108" s="73">
        <v>2.6044846049454313</v>
      </c>
      <c r="AD108" s="73">
        <v>5.3846752579367676</v>
      </c>
      <c r="AE108" s="73">
        <v>3.5748569256113991</v>
      </c>
      <c r="AF108" s="73">
        <v>2.4890697852119001</v>
      </c>
      <c r="AG108" s="73">
        <v>1.3548074348439385</v>
      </c>
      <c r="AH108" s="74">
        <v>1.7228796192600291</v>
      </c>
      <c r="AI108" s="73">
        <v>6.0211472672713118</v>
      </c>
      <c r="AJ108" s="75">
        <v>1.3526561710968088</v>
      </c>
      <c r="AK108" s="17">
        <v>-1.2134241403356949E-2</v>
      </c>
      <c r="AL108" s="17">
        <v>0</v>
      </c>
      <c r="AM108" s="17">
        <v>-3.3055361068892175E-3</v>
      </c>
      <c r="AN108" s="17">
        <v>-1.4468163881226404E-2</v>
      </c>
      <c r="AO108" s="17">
        <v>-0.12252452012244486</v>
      </c>
      <c r="AP108" s="35">
        <v>-3.229218846830717E-2</v>
      </c>
      <c r="AQ108" s="17">
        <v>-5.146704587778772E-3</v>
      </c>
      <c r="AR108" s="27">
        <v>-1.4102693095083718E-2</v>
      </c>
      <c r="AS108" s="10">
        <v>0.11023508484827535</v>
      </c>
      <c r="AT108" s="10">
        <v>5.5898281768770014E-2</v>
      </c>
      <c r="AU108" s="10">
        <v>4.0422209672279566E-2</v>
      </c>
      <c r="AV108" s="10">
        <v>3.3769176346356906E-2</v>
      </c>
      <c r="AW108" s="69">
        <v>3.2453667470763128E-2</v>
      </c>
      <c r="AX108" s="69">
        <v>6.648516284423861E-2</v>
      </c>
      <c r="AY108" s="11">
        <v>3.3041118070505672E-2</v>
      </c>
      <c r="AZ108" s="12">
        <v>3274.5032142116538</v>
      </c>
      <c r="BA108" s="12">
        <v>2298.4988860667331</v>
      </c>
      <c r="BB108" s="12">
        <v>2005.5634575794513</v>
      </c>
      <c r="BC108" s="12">
        <v>1461.1647797397068</v>
      </c>
      <c r="BD108" s="72">
        <v>1443.319425220827</v>
      </c>
      <c r="BE108" s="72">
        <v>2483.751485423169</v>
      </c>
      <c r="BF108" s="13">
        <v>1451.2884054453066</v>
      </c>
      <c r="BG108" s="14">
        <v>2.7015154143913724</v>
      </c>
      <c r="BH108" s="14">
        <v>2.7329141534540606</v>
      </c>
      <c r="BI108" s="14">
        <v>2.8494881360047342</v>
      </c>
      <c r="BJ108" s="14">
        <v>2.6425999982177779</v>
      </c>
      <c r="BK108" s="68">
        <v>2.3797451853076836</v>
      </c>
      <c r="BL108" s="14">
        <v>2.7621419212414273</v>
      </c>
      <c r="BM108" s="15">
        <v>2.4971250223836963</v>
      </c>
      <c r="BN108" s="73">
        <v>9.2388084602716738</v>
      </c>
      <c r="BO108" s="73">
        <v>2.2735009685989529</v>
      </c>
      <c r="BP108" s="73">
        <v>2.2493132455097959</v>
      </c>
      <c r="BQ108" s="73">
        <v>1.9420479070069585</v>
      </c>
      <c r="BR108" s="74">
        <v>1.6187636380896067</v>
      </c>
      <c r="BS108" s="74">
        <v>3.4460639893782852</v>
      </c>
      <c r="BT108" s="76">
        <v>1.7700006165122377</v>
      </c>
      <c r="BU108" s="17">
        <v>-3.1707581898457016E-2</v>
      </c>
      <c r="BV108" s="17">
        <v>0</v>
      </c>
      <c r="BW108" s="17">
        <v>-2.2414792199008216E-2</v>
      </c>
      <c r="BX108" s="17">
        <v>-1.3324440467048171E-2</v>
      </c>
      <c r="BY108" s="35">
        <v>-7.6729050845718572E-3</v>
      </c>
      <c r="BZ108" s="35">
        <v>-1.280137790408642E-2</v>
      </c>
      <c r="CA108" s="36">
        <v>-1.0123834911421881E-2</v>
      </c>
      <c r="CB108" s="35">
        <v>5.3821094376676246E-2</v>
      </c>
      <c r="CC108" s="10">
        <v>4.5035900796870788E-2</v>
      </c>
      <c r="CD108" s="10">
        <v>3.8790345381773068E-2</v>
      </c>
      <c r="CE108" s="10">
        <v>3.9873677310705062E-2</v>
      </c>
      <c r="CF108" s="10">
        <v>6.1832156536849633E-2</v>
      </c>
      <c r="CG108" s="69">
        <v>7.6771665372955086E-2</v>
      </c>
      <c r="CH108" s="69">
        <v>4.1309815276467918E-2</v>
      </c>
      <c r="CI108" s="11">
        <v>6.7973032249908194E-2</v>
      </c>
      <c r="CJ108" s="12">
        <v>2398.5316849745473</v>
      </c>
      <c r="CK108" s="12">
        <v>2641.6142146765696</v>
      </c>
      <c r="CL108" s="12">
        <v>2050.0350384875542</v>
      </c>
      <c r="CM108" s="12">
        <v>2290.4689384641101</v>
      </c>
      <c r="CN108" s="12">
        <v>2405.8330164571184</v>
      </c>
      <c r="CO108" s="72">
        <v>2591.3618594296927</v>
      </c>
      <c r="CP108" s="69">
        <v>2324.6564253005449</v>
      </c>
      <c r="CQ108" s="11">
        <v>2482.0945306997232</v>
      </c>
      <c r="CR108" s="14">
        <v>2.660618354884146</v>
      </c>
      <c r="CS108" s="14">
        <v>2.7536147140211815</v>
      </c>
      <c r="CT108" s="14">
        <v>2.4579045749039921</v>
      </c>
      <c r="CU108" s="14">
        <v>2.6838309445071937</v>
      </c>
      <c r="CV108" s="14">
        <v>2.7507897618317476</v>
      </c>
      <c r="CW108" s="68">
        <v>2.6355411473513084</v>
      </c>
      <c r="CX108" s="69">
        <v>2.6227815272210155</v>
      </c>
      <c r="CY108" s="11">
        <v>2.7034168913183505</v>
      </c>
      <c r="CZ108">
        <v>2.2166209213429755</v>
      </c>
      <c r="DA108">
        <v>2.1674403901221431</v>
      </c>
      <c r="DB108">
        <v>1.9851928165246444</v>
      </c>
      <c r="DC108">
        <v>2.1442539856684188</v>
      </c>
      <c r="DD108">
        <v>2.0007532290859671</v>
      </c>
      <c r="DE108" s="24">
        <v>2.6487118347865133</v>
      </c>
      <c r="DF108" s="24">
        <v>2.1054090145563316</v>
      </c>
      <c r="DG108" s="28">
        <v>2.3596395618520547</v>
      </c>
      <c r="DH108" s="17">
        <v>-1.5315600825733355E-2</v>
      </c>
      <c r="DI108" s="17">
        <v>-7.7200379528066576E-2</v>
      </c>
      <c r="DJ108" s="17">
        <v>-7.0940354147581708E-3</v>
      </c>
      <c r="DK108" s="17">
        <v>-4.6084235658253592E-3</v>
      </c>
      <c r="DL108" s="17">
        <v>0</v>
      </c>
      <c r="DM108" s="35">
        <v>-3.6298503128251447E-5</v>
      </c>
      <c r="DN108" s="35">
        <v>-2.9562343975744532E-2</v>
      </c>
      <c r="DO108" s="27">
        <v>0</v>
      </c>
      <c r="DP108" s="94">
        <v>5.3821094376676246E-2</v>
      </c>
      <c r="DQ108" s="35">
        <v>4.5616797559652977E-2</v>
      </c>
      <c r="DR108" s="35">
        <v>7.8447868805439469E-2</v>
      </c>
      <c r="DS108" s="35">
        <v>4.7263499502577452E-2</v>
      </c>
      <c r="DT108" s="35">
        <v>3.6699432884737426E-2</v>
      </c>
      <c r="DU108" s="35">
        <v>3.4016543322281656E-2</v>
      </c>
      <c r="DV108" s="35">
        <v>3.5620323885098754E-2</v>
      </c>
      <c r="DW108" s="35">
        <v>7.5993298665002318E-2</v>
      </c>
      <c r="DX108" s="35">
        <v>2.1969697860410975E-2</v>
      </c>
      <c r="DY108" s="35">
        <v>-5.0078171459026925E-2</v>
      </c>
      <c r="DZ108" s="35">
        <v>-1.2895069762174523E-2</v>
      </c>
      <c r="EA108" s="35">
        <v>-1.4009354697331642E-2</v>
      </c>
      <c r="EB108" s="35">
        <v>-1.3779815885767835E-2</v>
      </c>
      <c r="EC108" s="35">
        <v>-1.6877098991044479E-2</v>
      </c>
      <c r="ED108" s="35">
        <v>-2.3481578135734787E-2</v>
      </c>
      <c r="EE108" s="35">
        <v>-1.5460235005171838E-2</v>
      </c>
    </row>
    <row r="109" spans="1:135" x14ac:dyDescent="0.25">
      <c r="A109" s="7">
        <v>40877</v>
      </c>
      <c r="B109" s="8">
        <v>149</v>
      </c>
      <c r="C109" s="8">
        <v>222</v>
      </c>
      <c r="D109" s="9">
        <v>0.63590091126900528</v>
      </c>
      <c r="E109" s="10">
        <v>-1.4309888159901279E-2</v>
      </c>
      <c r="F109" s="10">
        <v>-2.1693909951383653E-2</v>
      </c>
      <c r="G109" s="10">
        <v>-2.0129837388077672E-2</v>
      </c>
      <c r="H109" s="10">
        <v>-1.5577729567381236E-2</v>
      </c>
      <c r="I109" s="10">
        <v>-8.7487418649539635E-3</v>
      </c>
      <c r="J109" s="69">
        <v>-8.0410891569878511E-3</v>
      </c>
      <c r="K109" s="69">
        <v>-2.5134093497489348E-2</v>
      </c>
      <c r="L109" s="11">
        <v>-6.0544746951893295E-3</v>
      </c>
      <c r="M109" s="12">
        <v>1914.9239354112694</v>
      </c>
      <c r="N109" s="12">
        <v>2368.2355054138575</v>
      </c>
      <c r="O109" s="12">
        <v>1716.0462591237031</v>
      </c>
      <c r="P109" s="12">
        <v>1896.0298407000223</v>
      </c>
      <c r="Q109" s="12">
        <v>1794.4566899543922</v>
      </c>
      <c r="R109" s="72">
        <v>1883.4739627033807</v>
      </c>
      <c r="S109" s="72">
        <v>2532.9234352732828</v>
      </c>
      <c r="T109" s="13">
        <v>1334.160637086318</v>
      </c>
      <c r="U109" s="14">
        <v>2.4280287737816866</v>
      </c>
      <c r="V109" s="14">
        <v>2.3727425140120348</v>
      </c>
      <c r="W109" s="14">
        <v>2.6988959148609237</v>
      </c>
      <c r="X109" s="14">
        <v>2.5217476186591057</v>
      </c>
      <c r="Y109" s="14">
        <v>2.1997429795193266</v>
      </c>
      <c r="Z109" s="68">
        <v>2.3624318567261384</v>
      </c>
      <c r="AA109" s="14">
        <v>3.2483242726080053</v>
      </c>
      <c r="AB109" s="15">
        <v>1.6566071028874136</v>
      </c>
      <c r="AC109" s="73">
        <v>2.5672147215344774</v>
      </c>
      <c r="AD109" s="73">
        <v>5.2678605977736437</v>
      </c>
      <c r="AE109" s="73">
        <v>3.5028956370131983</v>
      </c>
      <c r="AF109" s="73">
        <v>2.4502957292235297</v>
      </c>
      <c r="AG109" s="73">
        <v>1.3429545743197684</v>
      </c>
      <c r="AH109" s="74">
        <v>1.7090257906348019</v>
      </c>
      <c r="AI109" s="73">
        <v>5.8698111888935625</v>
      </c>
      <c r="AJ109" s="75">
        <v>1.3444665485376115</v>
      </c>
      <c r="AK109" s="17">
        <v>-2.6270489925870999E-2</v>
      </c>
      <c r="AL109" s="17">
        <v>-2.169390995138365E-2</v>
      </c>
      <c r="AM109" s="17">
        <v>-2.3368833590654781E-2</v>
      </c>
      <c r="AN109" s="17">
        <v>-2.982051230432925E-2</v>
      </c>
      <c r="AO109" s="17">
        <v>-0.1302013265887203</v>
      </c>
      <c r="AP109" s="35">
        <v>-4.0073613258747143E-2</v>
      </c>
      <c r="AQ109" s="17">
        <v>-3.0151440330954959E-2</v>
      </c>
      <c r="AR109" s="27">
        <v>-2.0071783391794829E-2</v>
      </c>
      <c r="AS109" s="10">
        <v>-4.4426791291598468E-2</v>
      </c>
      <c r="AT109" s="10">
        <v>-7.2436895947460625E-3</v>
      </c>
      <c r="AU109" s="10">
        <v>-8.3579745299031828E-3</v>
      </c>
      <c r="AV109" s="10">
        <v>-8.1284357183393739E-3</v>
      </c>
      <c r="AW109" s="69">
        <v>-1.1225718823616018E-2</v>
      </c>
      <c r="AX109" s="69">
        <v>-1.7830197968306327E-2</v>
      </c>
      <c r="AY109" s="11">
        <v>-9.8088548377433787E-3</v>
      </c>
      <c r="AZ109" s="12">
        <v>3238.4596858519731</v>
      </c>
      <c r="BA109" s="12">
        <v>2091.6471906919469</v>
      </c>
      <c r="BB109" s="12">
        <v>1859.206529675602</v>
      </c>
      <c r="BC109" s="12">
        <v>1495.9376697079492</v>
      </c>
      <c r="BD109" s="72">
        <v>1289.3795494699648</v>
      </c>
      <c r="BE109" s="72">
        <v>2330.2670377693853</v>
      </c>
      <c r="BF109" s="13">
        <v>1383.8703504742871</v>
      </c>
      <c r="BG109" s="14">
        <v>2.7128829162120387</v>
      </c>
      <c r="BH109" s="14">
        <v>2.4793960224492051</v>
      </c>
      <c r="BI109" s="14">
        <v>2.6645759551286305</v>
      </c>
      <c r="BJ109" s="14">
        <v>2.3147914654908979</v>
      </c>
      <c r="BK109" s="68">
        <v>2.1074601700530042</v>
      </c>
      <c r="BL109" s="14">
        <v>2.6045701908929884</v>
      </c>
      <c r="BM109" s="15">
        <v>2.2023046630054899</v>
      </c>
      <c r="BN109" s="73">
        <v>8.8283578450241311</v>
      </c>
      <c r="BO109" s="73">
        <v>2.2570324332890674</v>
      </c>
      <c r="BP109" s="73">
        <v>2.2305135426940512</v>
      </c>
      <c r="BQ109" s="73">
        <v>1.926262095432917</v>
      </c>
      <c r="BR109" s="74">
        <v>1.600591852646519</v>
      </c>
      <c r="BS109" s="74">
        <v>3.3846199862362187</v>
      </c>
      <c r="BT109" s="76">
        <v>1.7526389374021529</v>
      </c>
      <c r="BU109" s="17">
        <v>-7.4725707066691349E-2</v>
      </c>
      <c r="BV109" s="17">
        <v>-7.2436895947460833E-3</v>
      </c>
      <c r="BW109" s="17">
        <v>-3.0585424466619049E-2</v>
      </c>
      <c r="BX109" s="17">
        <v>-2.134456932756823E-2</v>
      </c>
      <c r="BY109" s="35">
        <v>-1.8812490033148221E-2</v>
      </c>
      <c r="BZ109" s="35">
        <v>-3.0403324770095885E-2</v>
      </c>
      <c r="CA109" s="36">
        <v>-1.9833386522117857E-2</v>
      </c>
      <c r="CB109" s="35">
        <v>-1.9937082573756721E-2</v>
      </c>
      <c r="CC109" s="10">
        <v>-5.4493041440781508E-3</v>
      </c>
      <c r="CD109" s="10">
        <v>-1.6740074068547127E-2</v>
      </c>
      <c r="CE109" s="10">
        <v>-1.1157811562788507E-2</v>
      </c>
      <c r="CF109" s="10">
        <v>-3.0325602206206968E-2</v>
      </c>
      <c r="CG109" s="69">
        <v>-3.8034244290311048E-2</v>
      </c>
      <c r="CH109" s="69">
        <v>-1.0856395562539464E-2</v>
      </c>
      <c r="CI109" s="11">
        <v>-3.4184288240254615E-2</v>
      </c>
      <c r="CJ109" s="12">
        <v>2378.9761585366177</v>
      </c>
      <c r="CK109" s="12">
        <v>2283.4858673864883</v>
      </c>
      <c r="CL109" s="12">
        <v>2020.4038558116979</v>
      </c>
      <c r="CM109" s="12">
        <v>1946.597682166675</v>
      </c>
      <c r="CN109" s="12">
        <v>2917.8589587024203</v>
      </c>
      <c r="CO109" s="72">
        <v>2738.8881916338937</v>
      </c>
      <c r="CP109" s="69">
        <v>2092.6100367567865</v>
      </c>
      <c r="CQ109" s="11">
        <v>2828.2722335885142</v>
      </c>
      <c r="CR109" s="14">
        <v>2.3665867628298538</v>
      </c>
      <c r="CS109" s="14">
        <v>2.2980620570622925</v>
      </c>
      <c r="CT109" s="14">
        <v>2.2608886015938654</v>
      </c>
      <c r="CU109" s="14">
        <v>2.1866635873086868</v>
      </c>
      <c r="CV109" s="14">
        <v>2.5587203626940043</v>
      </c>
      <c r="CW109" s="68">
        <v>2.5378462352520561</v>
      </c>
      <c r="CX109" s="69">
        <v>2.2507870697867944</v>
      </c>
      <c r="CY109" s="11">
        <v>2.5482714790703538</v>
      </c>
      <c r="CZ109">
        <v>2.172427966999444</v>
      </c>
      <c r="DA109">
        <v>2.1556293482222082</v>
      </c>
      <c r="DB109">
        <v>1.951960541735674</v>
      </c>
      <c r="DC109">
        <v>2.1203288037535724</v>
      </c>
      <c r="DD109">
        <v>1.940079182547922</v>
      </c>
      <c r="DE109" s="24">
        <v>2.547970081807605</v>
      </c>
      <c r="DF109" s="24">
        <v>2.0825518614733718</v>
      </c>
      <c r="DG109" s="28">
        <v>2.2789769629265959</v>
      </c>
      <c r="DH109" s="17">
        <v>-3.4947335001160651E-2</v>
      </c>
      <c r="DI109" s="17">
        <v>-8.222899532405803E-2</v>
      </c>
      <c r="DJ109" s="17">
        <v>-2.3715354805017408E-2</v>
      </c>
      <c r="DK109" s="17">
        <v>-1.5714815206864907E-2</v>
      </c>
      <c r="DL109" s="17">
        <v>-3.0325602206206947E-2</v>
      </c>
      <c r="DM109" s="35">
        <v>-3.8069162207304053E-2</v>
      </c>
      <c r="DN109" s="35">
        <v>-4.0097799038327331E-2</v>
      </c>
      <c r="DO109" s="27">
        <v>-3.4184288240254657E-2</v>
      </c>
      <c r="DP109" s="94">
        <v>-1.9937082573756721E-2</v>
      </c>
      <c r="DQ109" s="35">
        <v>-1.996126832732974E-2</v>
      </c>
      <c r="DR109" s="35">
        <v>-2.7345290118812114E-2</v>
      </c>
      <c r="DS109" s="35">
        <v>-2.5781217555506133E-2</v>
      </c>
      <c r="DT109" s="35">
        <v>-2.1229109734809695E-2</v>
      </c>
      <c r="DU109" s="35">
        <v>-1.4400122032382424E-2</v>
      </c>
      <c r="DV109" s="35">
        <v>-1.3692469324416312E-2</v>
      </c>
      <c r="DW109" s="35">
        <v>-3.0785473664917809E-2</v>
      </c>
      <c r="DX109" s="35">
        <v>-1.170585486261779E-2</v>
      </c>
      <c r="DY109" s="35">
        <v>3.0962070981243196E-2</v>
      </c>
      <c r="DZ109" s="35">
        <v>1.4565763777809181E-2</v>
      </c>
      <c r="EA109" s="35">
        <v>1.3262424583720272E-2</v>
      </c>
      <c r="EB109" s="35">
        <v>1.7967317154489959E-2</v>
      </c>
      <c r="EC109" s="35">
        <v>7.0358264279632302E-3</v>
      </c>
      <c r="ED109" s="35">
        <v>1.8501413332398724E-2</v>
      </c>
      <c r="EE109" s="35">
        <v>1.217916565639993E-2</v>
      </c>
    </row>
    <row r="110" spans="1:135" x14ac:dyDescent="0.25">
      <c r="A110" s="7">
        <v>40908</v>
      </c>
      <c r="B110" s="8">
        <v>154</v>
      </c>
      <c r="C110" s="8">
        <v>227</v>
      </c>
      <c r="D110" s="9">
        <v>0.64511470208251032</v>
      </c>
      <c r="E110" s="10">
        <v>2.1420768767818395E-2</v>
      </c>
      <c r="F110" s="10">
        <v>2.3428318819584168E-2</v>
      </c>
      <c r="G110" s="10">
        <v>1.6949695326054569E-2</v>
      </c>
      <c r="H110" s="10">
        <v>3.2607870303819515E-2</v>
      </c>
      <c r="I110" s="10">
        <v>2.0354077412513251E-2</v>
      </c>
      <c r="J110" s="69">
        <v>1.415501022824694E-2</v>
      </c>
      <c r="K110" s="69">
        <v>3.0258285262499737E-2</v>
      </c>
      <c r="L110" s="11">
        <v>1.1895640567668052E-2</v>
      </c>
      <c r="M110" s="12">
        <v>1968.5628533949714</v>
      </c>
      <c r="N110" s="12">
        <v>2619.6991334674708</v>
      </c>
      <c r="O110" s="12">
        <v>2262.3237850721148</v>
      </c>
      <c r="P110" s="12">
        <v>1807.2419140714183</v>
      </c>
      <c r="Q110" s="12">
        <v>1472.4319572262305</v>
      </c>
      <c r="R110" s="72">
        <v>1898.776362139359</v>
      </c>
      <c r="S110" s="72">
        <v>2999.1714390511438</v>
      </c>
      <c r="T110" s="13">
        <v>1138.3898970400708</v>
      </c>
      <c r="U110" s="14">
        <v>2.4181514110722317</v>
      </c>
      <c r="V110" s="14">
        <v>2.0819300228034869</v>
      </c>
      <c r="W110" s="14">
        <v>2.6642858388391368</v>
      </c>
      <c r="X110" s="14">
        <v>2.3745661968019895</v>
      </c>
      <c r="Y110" s="14">
        <v>2.6183146334047716</v>
      </c>
      <c r="Z110" s="68">
        <v>2.260312992844471</v>
      </c>
      <c r="AA110" s="14">
        <v>3.1595962085417884</v>
      </c>
      <c r="AB110" s="15">
        <v>1.669807975283147</v>
      </c>
      <c r="AC110" s="73">
        <v>2.6222064344618063</v>
      </c>
      <c r="AD110" s="73">
        <v>5.3912777153554092</v>
      </c>
      <c r="AE110" s="73">
        <v>3.5622686508195378</v>
      </c>
      <c r="AF110" s="73">
        <v>2.5301946545680534</v>
      </c>
      <c r="AG110" s="73">
        <v>1.3702891756869617</v>
      </c>
      <c r="AH110" s="74">
        <v>1.7332170681815751</v>
      </c>
      <c r="AI110" s="73">
        <v>6.0474216102841165</v>
      </c>
      <c r="AJ110" s="75">
        <v>1.3604598393542682</v>
      </c>
      <c r="AK110" s="17">
        <v>-5.4124552481721322E-3</v>
      </c>
      <c r="AL110" s="17">
        <v>0</v>
      </c>
      <c r="AM110" s="17">
        <v>-6.8152328740871404E-3</v>
      </c>
      <c r="AN110" s="17">
        <v>0</v>
      </c>
      <c r="AO110" s="17">
        <v>-0.11249737705680574</v>
      </c>
      <c r="AP110" s="35">
        <v>-2.6485845436060695E-2</v>
      </c>
      <c r="AQ110" s="17">
        <v>-8.0548595106444409E-4</v>
      </c>
      <c r="AR110" s="27">
        <v>-8.414909544907645E-3</v>
      </c>
      <c r="AS110" s="10">
        <v>3.6613451148671657E-2</v>
      </c>
      <c r="AT110" s="10">
        <v>2.0217143945237642E-2</v>
      </c>
      <c r="AU110" s="10">
        <v>1.8913804751148733E-2</v>
      </c>
      <c r="AV110" s="10">
        <v>2.361869732191842E-2</v>
      </c>
      <c r="AW110" s="69">
        <v>1.268720659539169E-2</v>
      </c>
      <c r="AX110" s="69">
        <v>2.4152793499827185E-2</v>
      </c>
      <c r="AY110" s="11">
        <v>1.7830545823828391E-2</v>
      </c>
      <c r="AZ110" s="12">
        <v>3185.0197146316823</v>
      </c>
      <c r="BA110" s="12">
        <v>2747.3730176056506</v>
      </c>
      <c r="BB110" s="12">
        <v>1880.5869625295247</v>
      </c>
      <c r="BC110" s="12">
        <v>1295.5403668593251</v>
      </c>
      <c r="BD110" s="72">
        <v>1226.307585909776</v>
      </c>
      <c r="BE110" s="72">
        <v>2508.6032576999978</v>
      </c>
      <c r="BF110" s="13">
        <v>1258.8820706767524</v>
      </c>
      <c r="BG110" s="14">
        <v>2.7825650672127766</v>
      </c>
      <c r="BH110" s="14">
        <v>2.3733433223207054</v>
      </c>
      <c r="BI110" s="14">
        <v>2.3932519022650318</v>
      </c>
      <c r="BJ110" s="14">
        <v>2.6745918360403356</v>
      </c>
      <c r="BK110" s="68">
        <v>2.0039213140898458</v>
      </c>
      <c r="BL110" s="14">
        <v>2.4932394898290156</v>
      </c>
      <c r="BM110" s="15">
        <v>2.3194762636571018</v>
      </c>
      <c r="BN110" s="73">
        <v>9.1515944937059146</v>
      </c>
      <c r="BO110" s="73">
        <v>2.3026631828819424</v>
      </c>
      <c r="BP110" s="73">
        <v>2.2727010403353596</v>
      </c>
      <c r="BQ110" s="73">
        <v>1.9717578968276313</v>
      </c>
      <c r="BR110" s="74">
        <v>1.6208988921559464</v>
      </c>
      <c r="BS110" s="74">
        <v>3.4663680138391699</v>
      </c>
      <c r="BT110" s="76">
        <v>1.7838894462881278</v>
      </c>
      <c r="BU110" s="17">
        <v>-4.084822194325588E-2</v>
      </c>
      <c r="BV110" s="17">
        <v>0</v>
      </c>
      <c r="BW110" s="17">
        <v>-1.2250106462062926E-2</v>
      </c>
      <c r="BX110" s="17">
        <v>0</v>
      </c>
      <c r="BY110" s="35">
        <v>-6.3639613853806454E-3</v>
      </c>
      <c r="BZ110" s="35">
        <v>-6.9848564951490166E-3</v>
      </c>
      <c r="CA110" s="36">
        <v>-2.3564808055137609E-3</v>
      </c>
      <c r="CB110" s="35">
        <v>2.288839775214712E-2</v>
      </c>
      <c r="CC110" s="10">
        <v>1.5563768719032287E-2</v>
      </c>
      <c r="CD110" s="10">
        <v>1.8137050143727185E-2</v>
      </c>
      <c r="CE110" s="10">
        <v>1.9900410339962919E-2</v>
      </c>
      <c r="CF110" s="10">
        <v>2.4354624061519413E-2</v>
      </c>
      <c r="CG110" s="69">
        <v>4.075510564014196E-2</v>
      </c>
      <c r="CH110" s="69">
        <v>1.7645034511911638E-2</v>
      </c>
      <c r="CI110" s="11">
        <v>3.2318475767197749E-2</v>
      </c>
      <c r="CJ110" s="12">
        <v>2304.4435794279293</v>
      </c>
      <c r="CK110" s="12">
        <v>2140.279366851511</v>
      </c>
      <c r="CL110" s="12">
        <v>1947.7261500015952</v>
      </c>
      <c r="CM110" s="12">
        <v>2007.1609899061962</v>
      </c>
      <c r="CN110" s="12">
        <v>1838.2193116089368</v>
      </c>
      <c r="CO110" s="72">
        <v>3791.7104444215834</v>
      </c>
      <c r="CP110" s="69">
        <v>2036.2366114441356</v>
      </c>
      <c r="CQ110" s="11">
        <v>2786.808145143917</v>
      </c>
      <c r="CR110" s="14">
        <v>2.416941568989718</v>
      </c>
      <c r="CS110" s="14">
        <v>2.2072609130920191</v>
      </c>
      <c r="CT110" s="14">
        <v>2.3150216879536742</v>
      </c>
      <c r="CU110" s="14">
        <v>2.4577191987942713</v>
      </c>
      <c r="CV110" s="14">
        <v>2.8084498121521468</v>
      </c>
      <c r="CW110" s="68">
        <v>2.3871048717915739</v>
      </c>
      <c r="CX110" s="69">
        <v>2.3130154956400055</v>
      </c>
      <c r="CY110" s="11">
        <v>2.6038504163427403</v>
      </c>
      <c r="CZ110">
        <v>2.2221513623960152</v>
      </c>
      <c r="DA110">
        <v>2.1891790648418969</v>
      </c>
      <c r="DB110">
        <v>1.9873633479597108</v>
      </c>
      <c r="DC110">
        <v>2.1625242170039112</v>
      </c>
      <c r="DD110">
        <v>1.9873290816884563</v>
      </c>
      <c r="DE110" s="24">
        <v>2.6518128716595952</v>
      </c>
      <c r="DF110" s="24">
        <v>2.1192985609419153</v>
      </c>
      <c r="DG110" s="28">
        <v>2.3526300246769409</v>
      </c>
      <c r="DH110" s="17">
        <v>-1.2858825752897873E-2</v>
      </c>
      <c r="DI110" s="17">
        <v>-6.7945019670247686E-2</v>
      </c>
      <c r="DJ110" s="17">
        <v>-6.0084312405651596E-3</v>
      </c>
      <c r="DK110" s="17">
        <v>0</v>
      </c>
      <c r="DL110" s="17">
        <v>-6.7095467858589997E-3</v>
      </c>
      <c r="DM110" s="35">
        <v>0</v>
      </c>
      <c r="DN110" s="35">
        <v>-2.3160291574298664E-2</v>
      </c>
      <c r="DO110" s="27">
        <v>-2.9705965641685372E-3</v>
      </c>
      <c r="DP110" s="94">
        <v>2.288839775214712E-2</v>
      </c>
      <c r="DQ110" s="35">
        <v>1.5769388600389934E-2</v>
      </c>
      <c r="DR110" s="35">
        <v>1.7776938652155707E-2</v>
      </c>
      <c r="DS110" s="35">
        <v>1.1298315158626109E-2</v>
      </c>
      <c r="DT110" s="35">
        <v>2.6956490136391054E-2</v>
      </c>
      <c r="DU110" s="35">
        <v>1.470269724508479E-2</v>
      </c>
      <c r="DV110" s="35">
        <v>8.5036300608184803E-3</v>
      </c>
      <c r="DW110" s="35">
        <v>2.4606905095071276E-2</v>
      </c>
      <c r="DX110" s="35">
        <v>6.2442604002395921E-3</v>
      </c>
      <c r="DY110" s="35">
        <v>5.8498158980739512E-2</v>
      </c>
      <c r="DZ110" s="35">
        <v>2.2196592412352213E-2</v>
      </c>
      <c r="EA110" s="35">
        <v>1.4858134249743832E-2</v>
      </c>
      <c r="EB110" s="35">
        <v>1.7707719890064907E-2</v>
      </c>
      <c r="EC110" s="35">
        <v>4.6283493402941049E-3</v>
      </c>
      <c r="ED110" s="35">
        <v>2.9962141007855925E-2</v>
      </c>
      <c r="EE110" s="35">
        <v>1.1209807891060585E-2</v>
      </c>
    </row>
    <row r="111" spans="1:135" x14ac:dyDescent="0.25">
      <c r="A111" s="7">
        <v>40939</v>
      </c>
      <c r="B111" s="8">
        <v>134</v>
      </c>
      <c r="C111" s="8">
        <v>199</v>
      </c>
      <c r="D111" s="9">
        <v>0.63569670037347581</v>
      </c>
      <c r="E111" s="10">
        <v>2.713722170934697E-2</v>
      </c>
      <c r="F111" s="10">
        <v>3.940906477282876E-2</v>
      </c>
      <c r="G111" s="10">
        <v>3.3745256245034869E-2</v>
      </c>
      <c r="H111" s="10">
        <v>2.3968025675232367E-2</v>
      </c>
      <c r="I111" s="10">
        <v>1.8907366432317309E-2</v>
      </c>
      <c r="J111" s="69">
        <v>2.1953419300153074E-2</v>
      </c>
      <c r="K111" s="69">
        <v>4.3953632522196015E-2</v>
      </c>
      <c r="L111" s="11">
        <v>1.413007484543688E-2</v>
      </c>
      <c r="M111" s="12">
        <v>2062.1649608992761</v>
      </c>
      <c r="N111" s="12">
        <v>2650.7365825585671</v>
      </c>
      <c r="O111" s="12">
        <v>2424.8713478683021</v>
      </c>
      <c r="P111" s="12">
        <v>2176.4834379442314</v>
      </c>
      <c r="Q111" s="12">
        <v>1679.3288570316258</v>
      </c>
      <c r="R111" s="72">
        <v>1549.4127051115152</v>
      </c>
      <c r="S111" s="72">
        <v>3216.0713650373905</v>
      </c>
      <c r="T111" s="13">
        <v>1100.9054343457699</v>
      </c>
      <c r="U111" s="14">
        <v>2.2246076746542447</v>
      </c>
      <c r="V111" s="14">
        <v>2.8777180476866149</v>
      </c>
      <c r="W111" s="14">
        <v>2.0005700282460945</v>
      </c>
      <c r="X111" s="14">
        <v>1.7678700142154182</v>
      </c>
      <c r="Y111" s="14">
        <v>2.4068962465935373</v>
      </c>
      <c r="Z111" s="68">
        <v>2.1664514134275619</v>
      </c>
      <c r="AA111" s="14">
        <v>2.9698094079791315</v>
      </c>
      <c r="AB111" s="15">
        <v>1.5569972817260427</v>
      </c>
      <c r="AC111" s="73">
        <v>2.693365831841473</v>
      </c>
      <c r="AD111" s="73">
        <v>5.6037429280481588</v>
      </c>
      <c r="AE111" s="73">
        <v>3.6824783192550976</v>
      </c>
      <c r="AF111" s="73">
        <v>2.5908384250120764</v>
      </c>
      <c r="AG111" s="73">
        <v>1.3961977352499133</v>
      </c>
      <c r="AH111" s="74">
        <v>1.7712671092175474</v>
      </c>
      <c r="AI111" s="73">
        <v>6.3132277574493321</v>
      </c>
      <c r="AJ111" s="75">
        <v>1.3796832387085551</v>
      </c>
      <c r="AK111" s="17">
        <v>0</v>
      </c>
      <c r="AL111" s="17">
        <v>0</v>
      </c>
      <c r="AM111" s="17">
        <v>0</v>
      </c>
      <c r="AN111" s="17">
        <v>0</v>
      </c>
      <c r="AO111" s="17">
        <v>-9.5717039755175981E-2</v>
      </c>
      <c r="AP111" s="35">
        <v>-5.1138810062844042E-3</v>
      </c>
      <c r="AQ111" s="17">
        <v>0</v>
      </c>
      <c r="AR111" s="27">
        <v>0</v>
      </c>
      <c r="AS111" s="10">
        <v>6.4149539148167969E-2</v>
      </c>
      <c r="AT111" s="10">
        <v>2.7847972579780673E-2</v>
      </c>
      <c r="AU111" s="10">
        <v>2.0509514417172293E-2</v>
      </c>
      <c r="AV111" s="10">
        <v>2.3359100057493368E-2</v>
      </c>
      <c r="AW111" s="69">
        <v>1.0279729507722565E-2</v>
      </c>
      <c r="AX111" s="69">
        <v>3.5613521175284386E-2</v>
      </c>
      <c r="AY111" s="11">
        <v>1.6861188058489046E-2</v>
      </c>
      <c r="AZ111" s="12">
        <v>3781.3039917090136</v>
      </c>
      <c r="BA111" s="12">
        <v>2618.2375596600336</v>
      </c>
      <c r="BB111" s="12">
        <v>1724.5633054094187</v>
      </c>
      <c r="BC111" s="12">
        <v>1307.4989929142284</v>
      </c>
      <c r="BD111" s="72">
        <v>1416.6450859027011</v>
      </c>
      <c r="BE111" s="72">
        <v>2639.9318547456719</v>
      </c>
      <c r="BF111" s="13">
        <v>1361.7234454270961</v>
      </c>
      <c r="BG111" s="14">
        <v>2.2968109955870557</v>
      </c>
      <c r="BH111" s="14">
        <v>2.0516800818437826</v>
      </c>
      <c r="BI111" s="14">
        <v>2.2715457765842402</v>
      </c>
      <c r="BJ111" s="14">
        <v>2.803362950666124</v>
      </c>
      <c r="BK111" s="68">
        <v>1.7057111085401357</v>
      </c>
      <c r="BL111" s="14">
        <v>2.1970283912220312</v>
      </c>
      <c r="BM111" s="15">
        <v>2.2580427421332572</v>
      </c>
      <c r="BN111" s="73">
        <v>9.7386650629480602</v>
      </c>
      <c r="BO111" s="73">
        <v>2.3667876840593092</v>
      </c>
      <c r="BP111" s="73">
        <v>2.3193130350880402</v>
      </c>
      <c r="BQ111" s="73">
        <v>2.0178163868287804</v>
      </c>
      <c r="BR111" s="74">
        <v>1.6375612943266769</v>
      </c>
      <c r="BS111" s="74">
        <v>3.5898175845013598</v>
      </c>
      <c r="BT111" s="76">
        <v>1.8139679417175458</v>
      </c>
      <c r="BU111" s="17">
        <v>0</v>
      </c>
      <c r="BV111" s="17">
        <v>0</v>
      </c>
      <c r="BW111" s="17">
        <v>0</v>
      </c>
      <c r="BX111" s="17">
        <v>0</v>
      </c>
      <c r="BY111" s="35">
        <v>0</v>
      </c>
      <c r="BZ111" s="35">
        <v>0</v>
      </c>
      <c r="CA111" s="36">
        <v>0</v>
      </c>
      <c r="CB111" s="35">
        <v>2.5635649707561145E-2</v>
      </c>
      <c r="CC111" s="10">
        <v>1.1991617931347192E-2</v>
      </c>
      <c r="CD111" s="10">
        <v>1.5830205011389521E-2</v>
      </c>
      <c r="CE111" s="10">
        <v>2.397167904404068E-2</v>
      </c>
      <c r="CF111" s="10">
        <v>2.8161265782765916E-2</v>
      </c>
      <c r="CG111" s="69">
        <v>5.0904041012637617E-2</v>
      </c>
      <c r="CH111" s="69">
        <v>1.7065089372980742E-2</v>
      </c>
      <c r="CI111" s="11">
        <v>3.9363766001057073E-2</v>
      </c>
      <c r="CJ111" s="12">
        <v>2447.9036812504419</v>
      </c>
      <c r="CK111" s="12">
        <v>2290.2489462688532</v>
      </c>
      <c r="CL111" s="12">
        <v>2092.0938577729858</v>
      </c>
      <c r="CM111" s="12">
        <v>1880.8187798186368</v>
      </c>
      <c r="CN111" s="12">
        <v>1893.9326150345935</v>
      </c>
      <c r="CO111" s="72">
        <v>4162.2812029288107</v>
      </c>
      <c r="CP111" s="69">
        <v>2096.194965353382</v>
      </c>
      <c r="CQ111" s="11">
        <v>3011.2621974713429</v>
      </c>
      <c r="CR111" s="14">
        <v>2.199772223041895</v>
      </c>
      <c r="CS111" s="14">
        <v>1.3204644120436173</v>
      </c>
      <c r="CT111" s="14">
        <v>1.9239760066540303</v>
      </c>
      <c r="CU111" s="14">
        <v>2.5844622563548811</v>
      </c>
      <c r="CV111" s="14">
        <v>2.6728396530261422</v>
      </c>
      <c r="CW111" s="68">
        <v>2.6319432557706741</v>
      </c>
      <c r="CX111" s="69">
        <v>1.9170092283672144</v>
      </c>
      <c r="CY111" s="11">
        <v>2.652695150231251</v>
      </c>
      <c r="CZ111">
        <v>2.2791176563195794</v>
      </c>
      <c r="DA111">
        <v>2.2154308637707851</v>
      </c>
      <c r="DB111">
        <v>2.0188237171900343</v>
      </c>
      <c r="DC111">
        <v>2.2143635534588944</v>
      </c>
      <c r="DD111">
        <v>2.0432947841557052</v>
      </c>
      <c r="DE111" s="24">
        <v>2.7868008628363956</v>
      </c>
      <c r="DF111" s="24">
        <v>2.1554645802924184</v>
      </c>
      <c r="DG111" s="28">
        <v>2.4452384024553853</v>
      </c>
      <c r="DH111" s="17">
        <v>0</v>
      </c>
      <c r="DI111" s="17">
        <v>-5.6768172455123889E-2</v>
      </c>
      <c r="DJ111" s="17">
        <v>0</v>
      </c>
      <c r="DK111" s="17">
        <v>0</v>
      </c>
      <c r="DL111" s="17">
        <v>0</v>
      </c>
      <c r="DM111" s="35">
        <v>0</v>
      </c>
      <c r="DN111" s="35">
        <v>-6.4904346469376595E-3</v>
      </c>
      <c r="DO111" s="27">
        <v>0</v>
      </c>
      <c r="DP111" s="94">
        <v>2.5635649707561145E-2</v>
      </c>
      <c r="DQ111" s="35">
        <v>2.1485841541918509E-2</v>
      </c>
      <c r="DR111" s="35">
        <v>3.3757684605400302E-2</v>
      </c>
      <c r="DS111" s="35">
        <v>2.8093876077606408E-2</v>
      </c>
      <c r="DT111" s="35">
        <v>1.8316645507803906E-2</v>
      </c>
      <c r="DU111" s="35">
        <v>1.3255986264888848E-2</v>
      </c>
      <c r="DV111" s="35">
        <v>1.6302039132724613E-2</v>
      </c>
      <c r="DW111" s="35">
        <v>3.8302252354767558E-2</v>
      </c>
      <c r="DX111" s="35">
        <v>8.4786946780084187E-3</v>
      </c>
      <c r="DY111" s="35">
        <v>2.4405396498704764E-2</v>
      </c>
      <c r="DZ111" s="35">
        <v>1.8701353210185047E-2</v>
      </c>
      <c r="EA111" s="35">
        <v>7.9990264275621656E-3</v>
      </c>
      <c r="EB111" s="35">
        <v>6.8382824028538599E-3</v>
      </c>
      <c r="EC111" s="35">
        <v>3.2437994779191551E-3</v>
      </c>
      <c r="ED111" s="35">
        <v>1.6918183310286675E-2</v>
      </c>
      <c r="EE111" s="35">
        <v>5.096144268109175E-3</v>
      </c>
    </row>
    <row r="112" spans="1:135" x14ac:dyDescent="0.25">
      <c r="A112" s="7">
        <v>40968</v>
      </c>
      <c r="B112" s="8">
        <v>134</v>
      </c>
      <c r="C112" s="8">
        <v>199</v>
      </c>
      <c r="D112" s="9">
        <v>0.64659402539628907</v>
      </c>
      <c r="E112" s="10">
        <v>1.7211174095626933E-2</v>
      </c>
      <c r="F112" s="10">
        <v>1.7657401766351957E-2</v>
      </c>
      <c r="G112" s="10">
        <v>2.2291834709805829E-2</v>
      </c>
      <c r="H112" s="10">
        <v>1.5117109501172479E-2</v>
      </c>
      <c r="I112" s="10">
        <v>1.4921320772411442E-2</v>
      </c>
      <c r="J112" s="69">
        <v>1.6259148574003922E-2</v>
      </c>
      <c r="K112" s="69">
        <v>2.473746584684898E-2</v>
      </c>
      <c r="L112" s="11">
        <v>1.0890261012955113E-2</v>
      </c>
      <c r="M112" s="12">
        <v>2034.3900478465578</v>
      </c>
      <c r="N112" s="12">
        <v>2807.5246593500356</v>
      </c>
      <c r="O112" s="12">
        <v>1880.9212878893698</v>
      </c>
      <c r="P112" s="12">
        <v>2193.6004361433247</v>
      </c>
      <c r="Q112" s="12">
        <v>1776.8095229975702</v>
      </c>
      <c r="R112" s="72">
        <v>1693.4068809851051</v>
      </c>
      <c r="S112" s="72">
        <v>2974.9378254031926</v>
      </c>
      <c r="T112" s="13">
        <v>1206.5770114210475</v>
      </c>
      <c r="U112" s="14">
        <v>2.122984745535395</v>
      </c>
      <c r="V112" s="14">
        <v>1.8604450211525467</v>
      </c>
      <c r="W112" s="14">
        <v>2.1475465759882661</v>
      </c>
      <c r="X112" s="14">
        <v>2.1030755038915303</v>
      </c>
      <c r="Y112" s="14">
        <v>2.285167266294386</v>
      </c>
      <c r="Z112" s="68">
        <v>2.1691173201628433</v>
      </c>
      <c r="AA112" s="14">
        <v>2.6530876096958473</v>
      </c>
      <c r="AB112" s="15">
        <v>1.5485215745510985</v>
      </c>
      <c r="AC112" s="73">
        <v>2.7397218200765097</v>
      </c>
      <c r="AD112" s="73">
        <v>5.7026904683240591</v>
      </c>
      <c r="AE112" s="73">
        <v>3.7645675172703759</v>
      </c>
      <c r="AF112" s="73">
        <v>2.6300044131828288</v>
      </c>
      <c r="AG112" s="73">
        <v>1.4170308495192918</v>
      </c>
      <c r="AH112" s="74">
        <v>1.8000664043105621</v>
      </c>
      <c r="AI112" s="73">
        <v>6.4694010134826136</v>
      </c>
      <c r="AJ112" s="75">
        <v>1.3947083492932906</v>
      </c>
      <c r="AK112" s="17">
        <v>0</v>
      </c>
      <c r="AL112" s="17">
        <v>0</v>
      </c>
      <c r="AM112" s="17">
        <v>0</v>
      </c>
      <c r="AN112" s="17">
        <v>0</v>
      </c>
      <c r="AO112" s="17">
        <v>-8.2223943636337005E-2</v>
      </c>
      <c r="AP112" s="35">
        <v>0</v>
      </c>
      <c r="AQ112" s="17">
        <v>0</v>
      </c>
      <c r="AR112" s="27">
        <v>0</v>
      </c>
      <c r="AS112" s="10">
        <v>3.0056776666133225E-2</v>
      </c>
      <c r="AT112" s="10">
        <v>2.4352733377613508E-2</v>
      </c>
      <c r="AU112" s="10">
        <v>1.3650406594990625E-2</v>
      </c>
      <c r="AV112" s="10">
        <v>1.248966257028232E-2</v>
      </c>
      <c r="AW112" s="69">
        <v>8.8951796453476152E-3</v>
      </c>
      <c r="AX112" s="69">
        <v>2.2569563477715136E-2</v>
      </c>
      <c r="AY112" s="11">
        <v>1.0747524435537635E-2</v>
      </c>
      <c r="AZ112" s="12">
        <v>3798.6997621583446</v>
      </c>
      <c r="BA112" s="12">
        <v>1854.6721813151207</v>
      </c>
      <c r="BB112" s="12">
        <v>2088.0814482336968</v>
      </c>
      <c r="BC112" s="12">
        <v>1340.5012826057773</v>
      </c>
      <c r="BD112" s="72">
        <v>1636.7247103037896</v>
      </c>
      <c r="BE112" s="72">
        <v>2490.6058206157031</v>
      </c>
      <c r="BF112" s="13">
        <v>1484.0718991797501</v>
      </c>
      <c r="BG112" s="14">
        <v>2.6150922450376082</v>
      </c>
      <c r="BH112" s="14">
        <v>2.3251564625295931</v>
      </c>
      <c r="BI112" s="14">
        <v>1.3734506494087471</v>
      </c>
      <c r="BJ112" s="14">
        <v>2.6762252203546559</v>
      </c>
      <c r="BK112" s="68">
        <v>1.5823304618092586</v>
      </c>
      <c r="BL112" s="14">
        <v>2.103865870344678</v>
      </c>
      <c r="BM112" s="15">
        <v>2.1460472186622748</v>
      </c>
      <c r="BN112" s="73">
        <v>10.031377943771364</v>
      </c>
      <c r="BO112" s="73">
        <v>2.4244254334906246</v>
      </c>
      <c r="BP112" s="73">
        <v>2.3509726010380541</v>
      </c>
      <c r="BQ112" s="73">
        <v>2.0430182326290582</v>
      </c>
      <c r="BR112" s="74">
        <v>1.6521276962199805</v>
      </c>
      <c r="BS112" s="74">
        <v>3.6708382003481814</v>
      </c>
      <c r="BT112" s="76">
        <v>1.8334636064964371</v>
      </c>
      <c r="BU112" s="17">
        <v>0</v>
      </c>
      <c r="BV112" s="17">
        <v>0</v>
      </c>
      <c r="BW112" s="17">
        <v>0</v>
      </c>
      <c r="BX112" s="17">
        <v>0</v>
      </c>
      <c r="BY112" s="35">
        <v>0</v>
      </c>
      <c r="BZ112" s="35">
        <v>0</v>
      </c>
      <c r="CA112" s="36">
        <v>0</v>
      </c>
      <c r="CB112" s="35">
        <v>1.9417336559957213E-2</v>
      </c>
      <c r="CC112" s="10">
        <v>2.8513302238425974E-2</v>
      </c>
      <c r="CD112" s="10">
        <v>1.4215470350723026E-2</v>
      </c>
      <c r="CE112" s="10">
        <v>1.4317785160866712E-2</v>
      </c>
      <c r="CF112" s="10">
        <v>1.3151213471664374E-2</v>
      </c>
      <c r="CG112" s="69">
        <v>2.8831203654297533E-2</v>
      </c>
      <c r="CH112" s="69">
        <v>1.9025505868059785E-2</v>
      </c>
      <c r="CI112" s="11">
        <v>1.9957039767060467E-2</v>
      </c>
      <c r="CJ112" s="12">
        <v>2452.2950136554327</v>
      </c>
      <c r="CK112" s="12">
        <v>2988.0251106410342</v>
      </c>
      <c r="CL112" s="12">
        <v>2318.9415773047499</v>
      </c>
      <c r="CM112" s="12">
        <v>1984.2203312176259</v>
      </c>
      <c r="CN112" s="12">
        <v>2076.342383513816</v>
      </c>
      <c r="CO112" s="72">
        <v>3010.2173517446436</v>
      </c>
      <c r="CP112" s="69">
        <v>2430.9565029765531</v>
      </c>
      <c r="CQ112" s="11">
        <v>2481.6864393051969</v>
      </c>
      <c r="CR112" s="14">
        <v>2.1297007551313447</v>
      </c>
      <c r="CS112" s="14">
        <v>2.5249439564244547</v>
      </c>
      <c r="CT112" s="14">
        <v>2.0006129609571386</v>
      </c>
      <c r="CU112" s="14">
        <v>1.8220685168162252</v>
      </c>
      <c r="CV112" s="14">
        <v>1.740122466020428</v>
      </c>
      <c r="CW112" s="68">
        <v>2.6802269377986008</v>
      </c>
      <c r="CX112" s="69">
        <v>2.1162915757502132</v>
      </c>
      <c r="CY112" s="11">
        <v>2.1481704086482138</v>
      </c>
      <c r="CZ112">
        <v>2.3233720509120777</v>
      </c>
      <c r="DA112">
        <v>2.2786001135778187</v>
      </c>
      <c r="DB112">
        <v>2.0475222458850859</v>
      </c>
      <c r="DC112">
        <v>2.2460683350853721</v>
      </c>
      <c r="DD112">
        <v>2.0701665900476756</v>
      </c>
      <c r="DE112" s="24">
        <v>2.8671476860568035</v>
      </c>
      <c r="DF112" s="24">
        <v>2.1964733843131667</v>
      </c>
      <c r="DG112" s="28">
        <v>2.4940381224931309</v>
      </c>
      <c r="DH112" s="17">
        <v>0</v>
      </c>
      <c r="DI112" s="17">
        <v>-2.9873518275433941E-2</v>
      </c>
      <c r="DJ112" s="17">
        <v>0</v>
      </c>
      <c r="DK112" s="17">
        <v>0</v>
      </c>
      <c r="DL112" s="17">
        <v>0</v>
      </c>
      <c r="DM112" s="35">
        <v>0</v>
      </c>
      <c r="DN112" s="35">
        <v>0</v>
      </c>
      <c r="DO112" s="27">
        <v>0</v>
      </c>
      <c r="DP112" s="94">
        <v>1.9417336559957213E-2</v>
      </c>
      <c r="DQ112" s="35">
        <v>1.1559793928198472E-2</v>
      </c>
      <c r="DR112" s="35">
        <v>1.2006021598923496E-2</v>
      </c>
      <c r="DS112" s="35">
        <v>1.6640454542377368E-2</v>
      </c>
      <c r="DT112" s="35">
        <v>9.4657293337440176E-3</v>
      </c>
      <c r="DU112" s="35">
        <v>9.2699406049829812E-3</v>
      </c>
      <c r="DV112" s="35">
        <v>1.0607768406575461E-2</v>
      </c>
      <c r="DW112" s="35">
        <v>1.9086085679420519E-2</v>
      </c>
      <c r="DX112" s="35">
        <v>5.2388808455266526E-3</v>
      </c>
      <c r="DY112" s="35">
        <v>4.4685869679055414E-3</v>
      </c>
      <c r="DZ112" s="35">
        <v>2.054403931587268E-3</v>
      </c>
      <c r="EA112" s="35">
        <v>-5.4976926360627825E-3</v>
      </c>
      <c r="EB112" s="35">
        <v>-2.3621791830218627E-3</v>
      </c>
      <c r="EC112" s="35">
        <v>-6.6401781943982085E-3</v>
      </c>
      <c r="ED112" s="35">
        <v>-1.1950344634631665E-4</v>
      </c>
      <c r="EE112" s="35">
        <v>-4.6164434275430613E-3</v>
      </c>
    </row>
    <row r="113" spans="1:135" x14ac:dyDescent="0.25">
      <c r="A113" s="7">
        <v>40999</v>
      </c>
      <c r="B113" s="8">
        <v>135</v>
      </c>
      <c r="C113" s="8">
        <v>209</v>
      </c>
      <c r="D113" s="9">
        <v>0.60247939363136138</v>
      </c>
      <c r="E113" s="10">
        <v>3.4965622584592934E-3</v>
      </c>
      <c r="F113" s="10">
        <v>9.9902847668721061E-3</v>
      </c>
      <c r="G113" s="10">
        <v>4.3174165034101658E-4</v>
      </c>
      <c r="H113" s="10">
        <v>2.7031925937663556E-3</v>
      </c>
      <c r="I113" s="10">
        <v>-1.84193623931246E-4</v>
      </c>
      <c r="J113" s="69">
        <v>5.102471272268541E-3</v>
      </c>
      <c r="K113" s="69">
        <v>5.7009390659738465E-3</v>
      </c>
      <c r="L113" s="11">
        <v>1.7895268472812491E-3</v>
      </c>
      <c r="M113" s="12">
        <v>2032.7872366311683</v>
      </c>
      <c r="N113" s="12">
        <v>2565.4224428467819</v>
      </c>
      <c r="O113" s="12">
        <v>1591.9770997929461</v>
      </c>
      <c r="P113" s="12">
        <v>2901.0846118017639</v>
      </c>
      <c r="Q113" s="12">
        <v>1621.0224068223497</v>
      </c>
      <c r="R113" s="72">
        <v>1657.7555009259188</v>
      </c>
      <c r="S113" s="72">
        <v>2930.5357302809439</v>
      </c>
      <c r="T113" s="13">
        <v>1139.2695814892052</v>
      </c>
      <c r="U113" s="14">
        <v>2.109023451813524</v>
      </c>
      <c r="V113" s="14">
        <v>2.2204598706188294</v>
      </c>
      <c r="W113" s="14">
        <v>2.1008646478589457</v>
      </c>
      <c r="X113" s="14">
        <v>1.7797046149709248</v>
      </c>
      <c r="Y113" s="14">
        <v>2.5184671895367079</v>
      </c>
      <c r="Z113" s="68">
        <v>1.9280429965793582</v>
      </c>
      <c r="AA113" s="14">
        <v>2.7000015287391146</v>
      </c>
      <c r="AB113" s="15">
        <v>1.53515700680751</v>
      </c>
      <c r="AC113" s="73">
        <v>2.7493014279912664</v>
      </c>
      <c r="AD113" s="73">
        <v>5.759661970039943</v>
      </c>
      <c r="AE113" s="73">
        <v>3.7661928378631022</v>
      </c>
      <c r="AF113" s="73">
        <v>2.6371138216341174</v>
      </c>
      <c r="AG113" s="73">
        <v>1.4167698414718963</v>
      </c>
      <c r="AH113" s="74">
        <v>1.8092511914267324</v>
      </c>
      <c r="AI113" s="73">
        <v>6.5062826744538276</v>
      </c>
      <c r="AJ113" s="75">
        <v>1.3972042173284782</v>
      </c>
      <c r="AK113" s="17">
        <v>0</v>
      </c>
      <c r="AL113" s="17">
        <v>0</v>
      </c>
      <c r="AM113" s="17">
        <v>0</v>
      </c>
      <c r="AN113" s="17">
        <v>0</v>
      </c>
      <c r="AO113" s="17">
        <v>-8.2392992134116105E-2</v>
      </c>
      <c r="AP113" s="35">
        <v>0</v>
      </c>
      <c r="AQ113" s="17">
        <v>0</v>
      </c>
      <c r="AR113" s="27">
        <v>0</v>
      </c>
      <c r="AS113" s="10">
        <v>1.0119967135334001E-2</v>
      </c>
      <c r="AT113" s="10">
        <v>7.7057840990157282E-3</v>
      </c>
      <c r="AU113" s="10">
        <v>1.5368753136567787E-4</v>
      </c>
      <c r="AV113" s="10">
        <v>3.2892009844065974E-3</v>
      </c>
      <c r="AW113" s="69">
        <v>-9.8879802696974842E-4</v>
      </c>
      <c r="AX113" s="69">
        <v>5.5318767210821435E-3</v>
      </c>
      <c r="AY113" s="11">
        <v>1.034936739885399E-3</v>
      </c>
      <c r="AZ113" s="12">
        <v>4058.9612858721198</v>
      </c>
      <c r="BA113" s="12">
        <v>1927.6828184162871</v>
      </c>
      <c r="BB113" s="12">
        <v>1534.722811051013</v>
      </c>
      <c r="BC113" s="12">
        <v>1608.7558120100941</v>
      </c>
      <c r="BD113" s="72">
        <v>1572.8724394681074</v>
      </c>
      <c r="BE113" s="72">
        <v>2399.0176222468822</v>
      </c>
      <c r="BF113" s="13">
        <v>1589.8472981279911</v>
      </c>
      <c r="BG113" s="14">
        <v>2.4934186319101324</v>
      </c>
      <c r="BH113" s="14">
        <v>2.0077208822018133</v>
      </c>
      <c r="BI113" s="14">
        <v>2.0110842594697536</v>
      </c>
      <c r="BJ113" s="14">
        <v>2.613357173299014</v>
      </c>
      <c r="BK113" s="68">
        <v>1.5609865563870287</v>
      </c>
      <c r="BL113" s="14">
        <v>2.150534846550971</v>
      </c>
      <c r="BM113" s="15">
        <v>2.0588172009005263</v>
      </c>
      <c r="BN113" s="73">
        <v>10.132895158884445</v>
      </c>
      <c r="BO113" s="73">
        <v>2.443107532445266</v>
      </c>
      <c r="BP113" s="73">
        <v>2.3513339162134161</v>
      </c>
      <c r="BQ113" s="73">
        <v>2.0497381302109821</v>
      </c>
      <c r="BR113" s="74">
        <v>1.6504940756136561</v>
      </c>
      <c r="BS113" s="74">
        <v>3.6911448247355465</v>
      </c>
      <c r="BT113" s="76">
        <v>1.8353611253440432</v>
      </c>
      <c r="BU113" s="17">
        <v>0</v>
      </c>
      <c r="BV113" s="17">
        <v>0</v>
      </c>
      <c r="BW113" s="17">
        <v>0</v>
      </c>
      <c r="BX113" s="17">
        <v>0</v>
      </c>
      <c r="BY113" s="35">
        <v>-9.8879802696971719E-4</v>
      </c>
      <c r="BZ113" s="35">
        <v>0</v>
      </c>
      <c r="CA113" s="36">
        <v>0</v>
      </c>
      <c r="CB113" s="35">
        <v>2.7629190464666686E-3</v>
      </c>
      <c r="CC113" s="10">
        <v>8.3457093151104319E-4</v>
      </c>
      <c r="CD113" s="10">
        <v>-3.8472533742628899E-4</v>
      </c>
      <c r="CE113" s="10">
        <v>2.1900606639086752E-3</v>
      </c>
      <c r="CF113" s="10">
        <v>2.8864545037934728E-3</v>
      </c>
      <c r="CG113" s="69">
        <v>8.2258056268110103E-3</v>
      </c>
      <c r="CH113" s="69">
        <v>9.2873695428587568E-4</v>
      </c>
      <c r="CI113" s="11">
        <v>5.4435226184253475E-3</v>
      </c>
      <c r="CJ113" s="12">
        <v>2516.3803008882869</v>
      </c>
      <c r="CK113" s="12">
        <v>4135.7648522637119</v>
      </c>
      <c r="CL113" s="12">
        <v>2071.5916364497416</v>
      </c>
      <c r="CM113" s="12">
        <v>2151.1550234667484</v>
      </c>
      <c r="CN113" s="12">
        <v>1926.0857884821014</v>
      </c>
      <c r="CO113" s="72">
        <v>2375.3727125151668</v>
      </c>
      <c r="CP113" s="69">
        <v>2773.0577220369887</v>
      </c>
      <c r="CQ113" s="11">
        <v>2141.2537445307962</v>
      </c>
      <c r="CR113" s="14">
        <v>2.1365161959347243</v>
      </c>
      <c r="CS113" s="14">
        <v>2.3573175710846059</v>
      </c>
      <c r="CT113" s="14">
        <v>2.1495914567172862</v>
      </c>
      <c r="CU113" s="14">
        <v>1.6711118543453674</v>
      </c>
      <c r="CV113" s="14">
        <v>1.8581476882733339</v>
      </c>
      <c r="CW113" s="68">
        <v>2.7121348611857519</v>
      </c>
      <c r="CX113" s="69">
        <v>2.047144308269647</v>
      </c>
      <c r="CY113" s="11">
        <v>2.2671306002127984</v>
      </c>
      <c r="CZ113">
        <v>2.3297913398035708</v>
      </c>
      <c r="DA113">
        <v>2.2805017669971481</v>
      </c>
      <c r="DB113">
        <v>2.0467345121981499</v>
      </c>
      <c r="DC113">
        <v>2.2509873609944933</v>
      </c>
      <c r="DD113">
        <v>2.0761420317251216</v>
      </c>
      <c r="DE113" s="24">
        <v>2.8907322856256674</v>
      </c>
      <c r="DF113" s="24">
        <v>2.1985133303142836</v>
      </c>
      <c r="DG113" s="28">
        <v>2.5076144754241372</v>
      </c>
      <c r="DH113" s="17">
        <v>0</v>
      </c>
      <c r="DI113" s="17">
        <v>-2.9063878913897723E-2</v>
      </c>
      <c r="DJ113" s="17">
        <v>-3.8472533742628379E-4</v>
      </c>
      <c r="DK113" s="17">
        <v>0</v>
      </c>
      <c r="DL113" s="17">
        <v>0</v>
      </c>
      <c r="DM113" s="35">
        <v>0</v>
      </c>
      <c r="DN113" s="35">
        <v>0</v>
      </c>
      <c r="DO113" s="27">
        <v>0</v>
      </c>
      <c r="DP113" s="94">
        <v>2.7629190464666686E-3</v>
      </c>
      <c r="DQ113" s="35">
        <v>-2.1548179089691667E-3</v>
      </c>
      <c r="DR113" s="35">
        <v>4.338904599443646E-3</v>
      </c>
      <c r="DS113" s="35">
        <v>-5.2196385170874436E-3</v>
      </c>
      <c r="DT113" s="35">
        <v>-2.9481875736621045E-3</v>
      </c>
      <c r="DU113" s="35">
        <v>-5.8355737913597062E-3</v>
      </c>
      <c r="DV113" s="35">
        <v>-5.4890889515991914E-4</v>
      </c>
      <c r="DW113" s="35">
        <v>4.9558898545386428E-5</v>
      </c>
      <c r="DX113" s="35">
        <v>-3.861853320147211E-3</v>
      </c>
      <c r="DY113" s="35">
        <v>5.8515980351721624E-3</v>
      </c>
      <c r="DZ113" s="35">
        <v>5.428654290980107E-3</v>
      </c>
      <c r="EA113" s="35">
        <v>-1.9433521617626829E-3</v>
      </c>
      <c r="EB113" s="35">
        <v>4.6492534182900605E-3</v>
      </c>
      <c r="EC113" s="35">
        <v>4.8163217187509088E-3</v>
      </c>
      <c r="ED113" s="35">
        <v>3.0297918237347935E-3</v>
      </c>
      <c r="EE113" s="35">
        <v>4.7371983910115831E-3</v>
      </c>
    </row>
    <row r="114" spans="1:135" x14ac:dyDescent="0.25">
      <c r="A114" s="7">
        <v>41029</v>
      </c>
      <c r="B114" s="8">
        <v>137</v>
      </c>
      <c r="C114" s="8">
        <v>210</v>
      </c>
      <c r="D114" s="9">
        <v>0.6138059276898441</v>
      </c>
      <c r="E114" s="10">
        <v>9.4394430814279968E-3</v>
      </c>
      <c r="F114" s="10">
        <v>5.9600714467868071E-3</v>
      </c>
      <c r="G114" s="10">
        <v>6.5004530572419766E-3</v>
      </c>
      <c r="H114" s="10">
        <v>6.7608394429574444E-3</v>
      </c>
      <c r="I114" s="10">
        <v>1.4622081438488496E-2</v>
      </c>
      <c r="J114" s="69">
        <v>1.2092656192106149E-2</v>
      </c>
      <c r="K114" s="69">
        <v>8.2299571892200576E-3</v>
      </c>
      <c r="L114" s="11">
        <v>9.3906266116066273E-3</v>
      </c>
      <c r="M114" s="12">
        <v>1988.1930423160084</v>
      </c>
      <c r="N114" s="12">
        <v>2092.6669925195511</v>
      </c>
      <c r="O114" s="12">
        <v>2592.7731461405033</v>
      </c>
      <c r="P114" s="12">
        <v>2277.6884770549673</v>
      </c>
      <c r="Q114" s="12">
        <v>1344.3817715597454</v>
      </c>
      <c r="R114" s="72">
        <v>1843.2100587539921</v>
      </c>
      <c r="S114" s="72">
        <v>2997.1602248718559</v>
      </c>
      <c r="T114" s="13">
        <v>1105.0860781967203</v>
      </c>
      <c r="U114" s="14">
        <v>2.180629982483254</v>
      </c>
      <c r="V114" s="14">
        <v>2.3342738821829312</v>
      </c>
      <c r="W114" s="14">
        <v>2.3312176550303554</v>
      </c>
      <c r="X114" s="14">
        <v>1.5015219510066329</v>
      </c>
      <c r="Y114" s="14">
        <v>2.3894118744048773</v>
      </c>
      <c r="Z114" s="68">
        <v>2.2833240600243494</v>
      </c>
      <c r="AA114" s="14">
        <v>2.7843071920592042</v>
      </c>
      <c r="AB114" s="15">
        <v>1.6360667352730678</v>
      </c>
      <c r="AC114" s="73">
        <v>2.7752533023344785</v>
      </c>
      <c r="AD114" s="73">
        <v>5.793989966890722</v>
      </c>
      <c r="AE114" s="73">
        <v>3.7906747976101518</v>
      </c>
      <c r="AF114" s="73">
        <v>2.6549429247749896</v>
      </c>
      <c r="AG114" s="73">
        <v>1.4374859654734928</v>
      </c>
      <c r="AH114" s="74">
        <v>1.8311298440498145</v>
      </c>
      <c r="AI114" s="73">
        <v>6.5598291023255477</v>
      </c>
      <c r="AJ114" s="75">
        <v>1.410324840433572</v>
      </c>
      <c r="AK114" s="17">
        <v>0</v>
      </c>
      <c r="AL114" s="17">
        <v>0</v>
      </c>
      <c r="AM114" s="17">
        <v>0</v>
      </c>
      <c r="AN114" s="17">
        <v>0</v>
      </c>
      <c r="AO114" s="17">
        <v>-6.8975667736573376E-2</v>
      </c>
      <c r="AP114" s="35">
        <v>0</v>
      </c>
      <c r="AQ114" s="17">
        <v>0</v>
      </c>
      <c r="AR114" s="27">
        <v>0</v>
      </c>
      <c r="AS114" s="10">
        <v>1.1502978202600623E-2</v>
      </c>
      <c r="AT114" s="10">
        <v>1.1080034458408567E-2</v>
      </c>
      <c r="AU114" s="10">
        <v>3.7080280056657772E-3</v>
      </c>
      <c r="AV114" s="10">
        <v>1.0300633585718521E-2</v>
      </c>
      <c r="AW114" s="69">
        <v>1.0467701886179369E-2</v>
      </c>
      <c r="AX114" s="69">
        <v>8.6811719911632536E-3</v>
      </c>
      <c r="AY114" s="11">
        <v>1.0388578558440043E-2</v>
      </c>
      <c r="AZ114" s="12">
        <v>3818.6016547415984</v>
      </c>
      <c r="BA114" s="12">
        <v>1913.1560058637401</v>
      </c>
      <c r="BB114" s="12">
        <v>1933.4754308746778</v>
      </c>
      <c r="BC114" s="12">
        <v>1362.3947957915734</v>
      </c>
      <c r="BD114" s="72">
        <v>1382.1455251593741</v>
      </c>
      <c r="BE114" s="72">
        <v>2479.8416316092566</v>
      </c>
      <c r="BF114" s="13">
        <v>1372.7916056632855</v>
      </c>
      <c r="BG114" s="14">
        <v>2.3850166027955608</v>
      </c>
      <c r="BH114" s="14">
        <v>2.3649031231564082</v>
      </c>
      <c r="BI114" s="14">
        <v>1.8590785365946401</v>
      </c>
      <c r="BJ114" s="14">
        <v>2.3866559865165251</v>
      </c>
      <c r="BK114" s="68">
        <v>1.95470213761837</v>
      </c>
      <c r="BL114" s="14">
        <v>2.1976906992936462</v>
      </c>
      <c r="BM114" s="15">
        <v>2.1592749133056253</v>
      </c>
      <c r="BN114" s="73">
        <v>10.249453631026329</v>
      </c>
      <c r="BO114" s="73">
        <v>2.4701772480903572</v>
      </c>
      <c r="BP114" s="73">
        <v>2.3600527282254076</v>
      </c>
      <c r="BQ114" s="73">
        <v>2.070851731636961</v>
      </c>
      <c r="BR114" s="74">
        <v>1.6677709555620852</v>
      </c>
      <c r="BS114" s="74">
        <v>3.7231882878033677</v>
      </c>
      <c r="BT114" s="76">
        <v>1.8544279185777868</v>
      </c>
      <c r="BU114" s="17">
        <v>0</v>
      </c>
      <c r="BV114" s="17">
        <v>0</v>
      </c>
      <c r="BW114" s="17">
        <v>0</v>
      </c>
      <c r="BX114" s="17">
        <v>0</v>
      </c>
      <c r="BY114" s="35">
        <v>0</v>
      </c>
      <c r="BZ114" s="35">
        <v>0</v>
      </c>
      <c r="CA114" s="36">
        <v>0</v>
      </c>
      <c r="CB114" s="35">
        <v>9.275681329081421E-3</v>
      </c>
      <c r="CC114" s="10">
        <v>7.8147329526760136E-4</v>
      </c>
      <c r="CD114" s="10">
        <v>4.877176373622916E-3</v>
      </c>
      <c r="CE114" s="10">
        <v>8.8425363944127679E-3</v>
      </c>
      <c r="CF114" s="10">
        <v>1.1933803028354402E-2</v>
      </c>
      <c r="CG114" s="69">
        <v>1.8415515780649903E-2</v>
      </c>
      <c r="CH114" s="69">
        <v>4.9729064367756461E-3</v>
      </c>
      <c r="CI114" s="11">
        <v>1.5167660727343504E-2</v>
      </c>
      <c r="CJ114" s="12">
        <v>2479.290234770709</v>
      </c>
      <c r="CK114" s="12">
        <v>2654.8609571949783</v>
      </c>
      <c r="CL114" s="12">
        <v>2064.3726854619003</v>
      </c>
      <c r="CM114" s="12">
        <v>2299.1951582926608</v>
      </c>
      <c r="CN114" s="12">
        <v>1809.8992910742545</v>
      </c>
      <c r="CO114" s="72">
        <v>3520.6468260767574</v>
      </c>
      <c r="CP114" s="69">
        <v>2344.8202852700128</v>
      </c>
      <c r="CQ114" s="11">
        <v>2663.4258663047299</v>
      </c>
      <c r="CR114" s="14">
        <v>2.2001576330316475</v>
      </c>
      <c r="CS114" s="14">
        <v>2.3851463890449898</v>
      </c>
      <c r="CT114" s="14">
        <v>1.7405669525169711</v>
      </c>
      <c r="CU114" s="14">
        <v>1.6967760394454892</v>
      </c>
      <c r="CV114" s="14">
        <v>2.5168247764429825</v>
      </c>
      <c r="CW114" s="68">
        <v>2.60381584628727</v>
      </c>
      <c r="CX114" s="69">
        <v>1.9372078383463522</v>
      </c>
      <c r="CY114" s="11">
        <v>2.5602263821157463</v>
      </c>
      <c r="CZ114">
        <v>2.3514017418348425</v>
      </c>
      <c r="DA114">
        <v>2.2822839182278667</v>
      </c>
      <c r="DB114">
        <v>2.0567167974041212</v>
      </c>
      <c r="DC114">
        <v>2.2708917986574502</v>
      </c>
      <c r="DD114">
        <v>2.100918301790617</v>
      </c>
      <c r="DE114" s="24">
        <v>2.9439666116492407</v>
      </c>
      <c r="DF114" s="24">
        <v>2.2094463314059407</v>
      </c>
      <c r="DG114" s="28">
        <v>2.545649121022346</v>
      </c>
      <c r="DH114" s="17">
        <v>0</v>
      </c>
      <c r="DI114" s="17">
        <v>-2.8305118263858287E-2</v>
      </c>
      <c r="DJ114" s="17">
        <v>0</v>
      </c>
      <c r="DK114" s="17">
        <v>0</v>
      </c>
      <c r="DL114" s="17">
        <v>0</v>
      </c>
      <c r="DM114" s="35">
        <v>0</v>
      </c>
      <c r="DN114" s="35">
        <v>0</v>
      </c>
      <c r="DO114" s="27">
        <v>0</v>
      </c>
      <c r="DP114" s="94">
        <v>9.275681329081421E-3</v>
      </c>
      <c r="DQ114" s="35">
        <v>3.7880629139995367E-3</v>
      </c>
      <c r="DR114" s="35">
        <v>3.0869127935834705E-4</v>
      </c>
      <c r="DS114" s="35">
        <v>8.4907288981351647E-4</v>
      </c>
      <c r="DT114" s="35">
        <v>1.1094592755289843E-3</v>
      </c>
      <c r="DU114" s="35">
        <v>8.9707012710600366E-3</v>
      </c>
      <c r="DV114" s="35">
        <v>6.4412760246776888E-3</v>
      </c>
      <c r="DW114" s="35">
        <v>2.5785770217915975E-3</v>
      </c>
      <c r="DX114" s="35">
        <v>3.7392464441781672E-3</v>
      </c>
      <c r="DY114" s="35">
        <v>-3.8194944194920727E-2</v>
      </c>
      <c r="DZ114" s="35">
        <v>-2.5880591691672856E-2</v>
      </c>
      <c r="EA114" s="35">
        <v>-5.2986057820962979E-3</v>
      </c>
      <c r="EB114" s="35">
        <v>-9.1470220679224258E-3</v>
      </c>
      <c r="EC114" s="35">
        <v>-1.1807103375322389E-3</v>
      </c>
      <c r="ED114" s="35">
        <v>-2.3298151651330277E-2</v>
      </c>
      <c r="EE114" s="35">
        <v>-4.7199879893928976E-3</v>
      </c>
    </row>
    <row r="115" spans="1:135" x14ac:dyDescent="0.25">
      <c r="A115" s="7">
        <v>41060</v>
      </c>
      <c r="B115" s="8">
        <v>138</v>
      </c>
      <c r="C115" s="8">
        <v>212</v>
      </c>
      <c r="D115" s="9">
        <v>0.61083582624381605</v>
      </c>
      <c r="E115" s="10">
        <v>-9.4442706878483575E-3</v>
      </c>
      <c r="F115" s="10">
        <v>-2.2750357340490888E-2</v>
      </c>
      <c r="G115" s="10">
        <v>-1.3306748230280269E-2</v>
      </c>
      <c r="H115" s="10">
        <v>-5.8538241607399488E-3</v>
      </c>
      <c r="I115" s="10">
        <v>-1.2636248624482198E-2</v>
      </c>
      <c r="J115" s="69">
        <v>4.7501486148036846E-3</v>
      </c>
      <c r="K115" s="69">
        <v>-2.0066826381050139E-2</v>
      </c>
      <c r="L115" s="11">
        <v>-1.4772141981584045E-3</v>
      </c>
      <c r="M115" s="12">
        <v>1896.8719671776823</v>
      </c>
      <c r="N115" s="12">
        <v>2228.6650515684028</v>
      </c>
      <c r="O115" s="12">
        <v>2294.3708826928632</v>
      </c>
      <c r="P115" s="12">
        <v>1764.9639790691676</v>
      </c>
      <c r="Q115" s="12">
        <v>2034.7137021737501</v>
      </c>
      <c r="R115" s="72">
        <v>1282.3646823103304</v>
      </c>
      <c r="S115" s="72">
        <v>2850.2439371904093</v>
      </c>
      <c r="T115" s="13">
        <v>1055.033163794973</v>
      </c>
      <c r="U115" s="14">
        <v>2.225012304736095</v>
      </c>
      <c r="V115" s="14">
        <v>2.2147519357214129</v>
      </c>
      <c r="W115" s="14">
        <v>2.5339561497760763</v>
      </c>
      <c r="X115" s="14">
        <v>2.2602894894424588</v>
      </c>
      <c r="Y115" s="14">
        <v>1.8162287075605945</v>
      </c>
      <c r="Z115" s="68">
        <v>2.2142887257735135</v>
      </c>
      <c r="AA115" s="14">
        <v>3.1262181059238898</v>
      </c>
      <c r="AB115" s="15">
        <v>1.3686913135557379</v>
      </c>
      <c r="AC115" s="73">
        <v>2.7490430589198867</v>
      </c>
      <c r="AD115" s="73">
        <v>5.662174624716739</v>
      </c>
      <c r="AE115" s="73">
        <v>3.7402332424554849</v>
      </c>
      <c r="AF115" s="73">
        <v>2.6394013557365561</v>
      </c>
      <c r="AG115" s="73">
        <v>1.4193215354195658</v>
      </c>
      <c r="AH115" s="74">
        <v>1.8398279829420532</v>
      </c>
      <c r="AI115" s="73">
        <v>6.428194150639821</v>
      </c>
      <c r="AJ115" s="75">
        <v>1.4082414885552681</v>
      </c>
      <c r="AK115" s="17">
        <v>-9.4442706878483662E-3</v>
      </c>
      <c r="AL115" s="17">
        <v>-2.2750357340490912E-2</v>
      </c>
      <c r="AM115" s="17">
        <v>-1.3306748230280219E-2</v>
      </c>
      <c r="AN115" s="17">
        <v>-5.8538241607399844E-3</v>
      </c>
      <c r="AO115" s="17">
        <v>-8.0740322674496601E-2</v>
      </c>
      <c r="AP115" s="35">
        <v>0</v>
      </c>
      <c r="AQ115" s="17">
        <v>-2.0066826381050173E-2</v>
      </c>
      <c r="AR115" s="27">
        <v>-1.4772141981583831E-3</v>
      </c>
      <c r="AS115" s="10">
        <v>-3.2543564027492269E-2</v>
      </c>
      <c r="AT115" s="10">
        <v>-2.0229211524244395E-2</v>
      </c>
      <c r="AU115" s="10">
        <v>3.5277438533216232E-4</v>
      </c>
      <c r="AV115" s="10">
        <v>-3.4956419004939666E-3</v>
      </c>
      <c r="AW115" s="69">
        <v>4.4706698298962212E-3</v>
      </c>
      <c r="AX115" s="69">
        <v>-1.7646771483901817E-2</v>
      </c>
      <c r="AY115" s="11">
        <v>9.3139217803556217E-4</v>
      </c>
      <c r="AZ115" s="12">
        <v>3204.2493822546148</v>
      </c>
      <c r="BA115" s="12">
        <v>2040.4881148075663</v>
      </c>
      <c r="BB115" s="12">
        <v>1699.201823085838</v>
      </c>
      <c r="BC115" s="12">
        <v>1439.5782636673812</v>
      </c>
      <c r="BD115" s="72">
        <v>1348.8907057308247</v>
      </c>
      <c r="BE115" s="72">
        <v>2298.2277274892808</v>
      </c>
      <c r="BF115" s="13">
        <v>1389.1814272051342</v>
      </c>
      <c r="BG115" s="14">
        <v>2.9159952708735641</v>
      </c>
      <c r="BH115" s="14">
        <v>2.0790310458795389</v>
      </c>
      <c r="BI115" s="14">
        <v>2.1491589223629441</v>
      </c>
      <c r="BJ115" s="14">
        <v>2.234144222177985</v>
      </c>
      <c r="BK115" s="68">
        <v>1.9033230417339038</v>
      </c>
      <c r="BL115" s="14">
        <v>2.3631310911908323</v>
      </c>
      <c r="BM115" s="15">
        <v>2.050300469976039</v>
      </c>
      <c r="BN115" s="73">
        <v>9.9158998805382108</v>
      </c>
      <c r="BO115" s="73">
        <v>2.4202075100363616</v>
      </c>
      <c r="BP115" s="73">
        <v>2.3608852943759588</v>
      </c>
      <c r="BQ115" s="73">
        <v>2.0636127755541405</v>
      </c>
      <c r="BR115" s="74">
        <v>1.6752270088562937</v>
      </c>
      <c r="BS115" s="74">
        <v>3.6574860348969622</v>
      </c>
      <c r="BT115" s="76">
        <v>1.8561551182358811</v>
      </c>
      <c r="BU115" s="17">
        <v>-3.2543564027492256E-2</v>
      </c>
      <c r="BV115" s="17">
        <v>-2.0229211524244395E-2</v>
      </c>
      <c r="BW115" s="17">
        <v>0</v>
      </c>
      <c r="BX115" s="17">
        <v>-3.4956419004938954E-3</v>
      </c>
      <c r="BY115" s="35">
        <v>0</v>
      </c>
      <c r="BZ115" s="35">
        <v>-1.7646771483901813E-2</v>
      </c>
      <c r="CA115" s="36">
        <v>0</v>
      </c>
      <c r="CB115" s="35">
        <v>-1.2910611877551256E-2</v>
      </c>
      <c r="CC115" s="10">
        <v>-2.8220677210828066E-2</v>
      </c>
      <c r="CD115" s="10">
        <v>-7.2045563001250455E-3</v>
      </c>
      <c r="CE115" s="10">
        <v>-3.5866859472231316E-3</v>
      </c>
      <c r="CF115" s="10">
        <v>-2.0000620310762444E-3</v>
      </c>
      <c r="CG115" s="69">
        <v>-2.2144343185600133E-2</v>
      </c>
      <c r="CH115" s="69">
        <v>-1.3741578426383617E-2</v>
      </c>
      <c r="CI115" s="11">
        <v>-1.1572105811186759E-2</v>
      </c>
      <c r="CJ115" s="12">
        <v>2439.3180950077622</v>
      </c>
      <c r="CK115" s="12">
        <v>3791.6379184708894</v>
      </c>
      <c r="CL115" s="12">
        <v>2147.2406741074969</v>
      </c>
      <c r="CM115" s="12">
        <v>1849.24815772236</v>
      </c>
      <c r="CN115" s="12">
        <v>2082.8498588572265</v>
      </c>
      <c r="CO115" s="72">
        <v>2104.8080606130798</v>
      </c>
      <c r="CP115" s="69">
        <v>2654.1418491619816</v>
      </c>
      <c r="CQ115" s="11">
        <v>2093.2838310068037</v>
      </c>
      <c r="CR115" s="14">
        <v>2.1909394712274768</v>
      </c>
      <c r="CS115" s="14">
        <v>2.4504927909257295</v>
      </c>
      <c r="CT115" s="14">
        <v>2.7587950752611081</v>
      </c>
      <c r="CU115" s="14">
        <v>1.9656709633649931</v>
      </c>
      <c r="CV115" s="14">
        <v>1.4780553257597286</v>
      </c>
      <c r="CW115" s="68">
        <v>2.2603582047702937</v>
      </c>
      <c r="CX115" s="69">
        <v>2.4027334513506653</v>
      </c>
      <c r="CY115" s="11">
        <v>1.8497855130895442</v>
      </c>
      <c r="CZ115">
        <v>2.3210437065778149</v>
      </c>
      <c r="DA115">
        <v>2.2178763204680942</v>
      </c>
      <c r="DB115">
        <v>2.0418990654438103</v>
      </c>
      <c r="DC115">
        <v>2.2627468229555414</v>
      </c>
      <c r="DD115">
        <v>2.0967163348648121</v>
      </c>
      <c r="DE115" s="24">
        <v>2.8787744046739316</v>
      </c>
      <c r="DF115" s="24">
        <v>2.1790850513640403</v>
      </c>
      <c r="DG115" s="28">
        <v>2.516190600035721</v>
      </c>
      <c r="DH115" s="17">
        <v>-1.291061187755127E-2</v>
      </c>
      <c r="DI115" s="17">
        <v>-5.5727005868747681E-2</v>
      </c>
      <c r="DJ115" s="17">
        <v>-7.2045563001250645E-3</v>
      </c>
      <c r="DK115" s="17">
        <v>-3.5866859472230006E-3</v>
      </c>
      <c r="DL115" s="17">
        <v>-2.0000620310763884E-3</v>
      </c>
      <c r="DM115" s="35">
        <v>-2.2144343185600102E-2</v>
      </c>
      <c r="DN115" s="35">
        <v>-1.3741578426383683E-2</v>
      </c>
      <c r="DO115" s="27">
        <v>-1.1572105811186728E-2</v>
      </c>
      <c r="DP115" s="94">
        <v>-1.2910611877551256E-2</v>
      </c>
      <c r="DQ115" s="35">
        <v>-1.5095650855276817E-2</v>
      </c>
      <c r="DR115" s="35">
        <v>-2.8401737507919349E-2</v>
      </c>
      <c r="DS115" s="35">
        <v>-1.8958128397708728E-2</v>
      </c>
      <c r="DT115" s="35">
        <v>-1.1505204328168409E-2</v>
      </c>
      <c r="DU115" s="35">
        <v>-1.8287628791910659E-2</v>
      </c>
      <c r="DV115" s="35">
        <v>-9.0123155262477554E-4</v>
      </c>
      <c r="DW115" s="35">
        <v>-2.57182065484786E-2</v>
      </c>
      <c r="DX115" s="35">
        <v>-7.1285943655868649E-3</v>
      </c>
      <c r="DY115" s="35">
        <v>2.2836972964735591E-2</v>
      </c>
      <c r="DZ115" s="35">
        <v>1.688688094961838E-2</v>
      </c>
      <c r="EA115" s="35">
        <v>1.045218932843834E-2</v>
      </c>
      <c r="EB115" s="35">
        <v>2.6298359214305114E-3</v>
      </c>
      <c r="EC115" s="35">
        <v>1.5757141777516656E-3</v>
      </c>
      <c r="ED115" s="35">
        <v>1.6401455754533233E-2</v>
      </c>
      <c r="EE115" s="35">
        <v>2.0590744142725175E-3</v>
      </c>
    </row>
    <row r="116" spans="1:135" x14ac:dyDescent="0.25">
      <c r="A116" s="7">
        <v>41090</v>
      </c>
      <c r="B116" s="8">
        <v>130</v>
      </c>
      <c r="C116" s="8">
        <v>205</v>
      </c>
      <c r="D116" s="9">
        <v>0.568607953899403</v>
      </c>
      <c r="E116" s="10">
        <v>1.6478000499927495E-2</v>
      </c>
      <c r="F116" s="10">
        <v>2.0184704021289177E-2</v>
      </c>
      <c r="G116" s="10">
        <v>1.9323061789629229E-2</v>
      </c>
      <c r="H116" s="10">
        <v>1.8026998306773449E-2</v>
      </c>
      <c r="I116" s="10">
        <v>1.3988378540411824E-2</v>
      </c>
      <c r="J116" s="69">
        <v>9.3033591560091125E-3</v>
      </c>
      <c r="K116" s="69">
        <v>2.5784596242571341E-2</v>
      </c>
      <c r="L116" s="11">
        <v>7.7016509240020277E-3</v>
      </c>
      <c r="M116" s="12">
        <v>1949.3643421703846</v>
      </c>
      <c r="N116" s="12">
        <v>2730.2747880938296</v>
      </c>
      <c r="O116" s="12">
        <v>1549.2953359665009</v>
      </c>
      <c r="P116" s="12">
        <v>1778.7738970888483</v>
      </c>
      <c r="Q116" s="12">
        <v>1951.3229079703046</v>
      </c>
      <c r="R116" s="72">
        <v>1804.3199675893491</v>
      </c>
      <c r="S116" s="72">
        <v>2675.2803644432674</v>
      </c>
      <c r="T116" s="13">
        <v>1244.1762982650644</v>
      </c>
      <c r="U116" s="14">
        <v>2.1874967729679211</v>
      </c>
      <c r="V116" s="14">
        <v>1.9694741523753203</v>
      </c>
      <c r="W116" s="14">
        <v>2.7714000340700657</v>
      </c>
      <c r="X116" s="14">
        <v>2.3567245430738328</v>
      </c>
      <c r="Y116" s="14">
        <v>1.3033881047765796</v>
      </c>
      <c r="Z116" s="68">
        <v>2.3164847472845138</v>
      </c>
      <c r="AA116" s="14">
        <v>3.2085630560403566</v>
      </c>
      <c r="AB116" s="15">
        <v>1.2036292501523487</v>
      </c>
      <c r="AC116" s="73">
        <v>2.7943417918190905</v>
      </c>
      <c r="AD116" s="73">
        <v>5.7764639436335008</v>
      </c>
      <c r="AE116" s="73">
        <v>3.8125060005070774</v>
      </c>
      <c r="AF116" s="73">
        <v>2.6869818395073142</v>
      </c>
      <c r="AG116" s="73">
        <v>1.4391755423275732</v>
      </c>
      <c r="AH116" s="74">
        <v>1.8569445634526391</v>
      </c>
      <c r="AI116" s="73">
        <v>6.593942541382928</v>
      </c>
      <c r="AJ116" s="75">
        <v>1.4190872729168178</v>
      </c>
      <c r="AK116" s="17">
        <v>0</v>
      </c>
      <c r="AL116" s="17">
        <v>-3.0248625484980973E-3</v>
      </c>
      <c r="AM116" s="17">
        <v>0</v>
      </c>
      <c r="AN116" s="17">
        <v>0</v>
      </c>
      <c r="AO116" s="17">
        <v>-6.788137033113073E-2</v>
      </c>
      <c r="AP116" s="35">
        <v>0</v>
      </c>
      <c r="AQ116" s="17">
        <v>0</v>
      </c>
      <c r="AR116" s="27">
        <v>0</v>
      </c>
      <c r="AS116" s="10">
        <v>2.8488353132164052E-2</v>
      </c>
      <c r="AT116" s="10">
        <v>2.2538261117046841E-2</v>
      </c>
      <c r="AU116" s="10">
        <v>1.6103569495866801E-2</v>
      </c>
      <c r="AV116" s="10">
        <v>8.2812160888589715E-3</v>
      </c>
      <c r="AW116" s="69">
        <v>7.2270943451801257E-3</v>
      </c>
      <c r="AX116" s="69">
        <v>2.2052835921961694E-2</v>
      </c>
      <c r="AY116" s="11">
        <v>7.7104545817009776E-3</v>
      </c>
      <c r="AZ116" s="12">
        <v>3312.4915594458521</v>
      </c>
      <c r="BA116" s="12">
        <v>2155.9998786934352</v>
      </c>
      <c r="BB116" s="12">
        <v>1558.9344510420301</v>
      </c>
      <c r="BC116" s="12">
        <v>1471.9178166722766</v>
      </c>
      <c r="BD116" s="72">
        <v>1360.8004636733765</v>
      </c>
      <c r="BE116" s="72">
        <v>2291.2042650214598</v>
      </c>
      <c r="BF116" s="13">
        <v>1411.7525575365335</v>
      </c>
      <c r="BG116" s="14">
        <v>2.8365594239143559</v>
      </c>
      <c r="BH116" s="14">
        <v>1.9848413636724165</v>
      </c>
      <c r="BI116" s="14">
        <v>2.1577878309465586</v>
      </c>
      <c r="BJ116" s="14">
        <v>2.2464501290250198</v>
      </c>
      <c r="BK116" s="68">
        <v>1.811996303915095</v>
      </c>
      <c r="BL116" s="14">
        <v>2.2995872075526025</v>
      </c>
      <c r="BM116" s="15">
        <v>2.011212101257096</v>
      </c>
      <c r="BN116" s="73">
        <v>10.198387537958167</v>
      </c>
      <c r="BO116" s="73">
        <v>2.4747547788549986</v>
      </c>
      <c r="BP116" s="73">
        <v>2.3989039747857124</v>
      </c>
      <c r="BQ116" s="73">
        <v>2.0807019988722346</v>
      </c>
      <c r="BR116" s="74">
        <v>1.6873340324988921</v>
      </c>
      <c r="BS116" s="74">
        <v>3.7381439743114111</v>
      </c>
      <c r="BT116" s="76">
        <v>1.8704669179716309</v>
      </c>
      <c r="BU116" s="17">
        <v>-4.9823234395225402E-3</v>
      </c>
      <c r="BV116" s="17">
        <v>0</v>
      </c>
      <c r="BW116" s="17">
        <v>0</v>
      </c>
      <c r="BX116" s="17">
        <v>0</v>
      </c>
      <c r="BY116" s="35">
        <v>0</v>
      </c>
      <c r="BZ116" s="35">
        <v>0</v>
      </c>
      <c r="CA116" s="36">
        <v>0</v>
      </c>
      <c r="CB116" s="35">
        <v>1.8975408491269729E-2</v>
      </c>
      <c r="CC116" s="10">
        <v>3.5398783973191128E-2</v>
      </c>
      <c r="CD116" s="10">
        <v>1.5308935852328823E-2</v>
      </c>
      <c r="CE116" s="10">
        <v>1.8735418926929034E-2</v>
      </c>
      <c r="CF116" s="10">
        <v>6.6186805483712183E-3</v>
      </c>
      <c r="CG116" s="69">
        <v>1.6530066359733583E-2</v>
      </c>
      <c r="CH116" s="69">
        <v>2.3483039307119882E-2</v>
      </c>
      <c r="CI116" s="11">
        <v>1.191884094518968E-2</v>
      </c>
      <c r="CJ116" s="12">
        <v>2504.5999888569004</v>
      </c>
      <c r="CK116" s="12">
        <v>3634.5060439633485</v>
      </c>
      <c r="CL116" s="12">
        <v>2005.0604154643436</v>
      </c>
      <c r="CM116" s="12">
        <v>2229.6890965224507</v>
      </c>
      <c r="CN116" s="12">
        <v>2443.7834792667904</v>
      </c>
      <c r="CO116" s="72">
        <v>2130.7690473982511</v>
      </c>
      <c r="CP116" s="69">
        <v>2650.3723373430225</v>
      </c>
      <c r="CQ116" s="11">
        <v>2276.3975327404869</v>
      </c>
      <c r="CR116" s="14">
        <v>2.2447539535264491</v>
      </c>
      <c r="CS116" s="14">
        <v>2.6514455245415496</v>
      </c>
      <c r="CT116" s="14">
        <v>2.5446692251130067</v>
      </c>
      <c r="CU116" s="14">
        <v>2.6588851051636517</v>
      </c>
      <c r="CV116" s="14">
        <v>1.3627712685081559</v>
      </c>
      <c r="CW116" s="68">
        <v>1.9137105046394534</v>
      </c>
      <c r="CX116" s="69">
        <v>2.6199542222847487</v>
      </c>
      <c r="CY116" s="11">
        <v>1.6573886283781523</v>
      </c>
      <c r="CZ116">
        <v>2.3650864590362195</v>
      </c>
      <c r="DA116">
        <v>2.2963864452156004</v>
      </c>
      <c r="DB116">
        <v>2.0731583672536198</v>
      </c>
      <c r="DC116">
        <v>2.3051403326091915</v>
      </c>
      <c r="DD116">
        <v>2.110593830485834</v>
      </c>
      <c r="DE116" s="24">
        <v>2.9263607366178945</v>
      </c>
      <c r="DF116" s="24">
        <v>2.2302565912787795</v>
      </c>
      <c r="DG116" s="28">
        <v>2.5461806755853278</v>
      </c>
      <c r="DH116" s="17">
        <v>0</v>
      </c>
      <c r="DI116" s="17">
        <v>-2.2300890137777141E-2</v>
      </c>
      <c r="DJ116" s="17">
        <v>0</v>
      </c>
      <c r="DK116" s="17">
        <v>0</v>
      </c>
      <c r="DL116" s="17">
        <v>0</v>
      </c>
      <c r="DM116" s="35">
        <v>-5.9803242882170426E-3</v>
      </c>
      <c r="DN116" s="35">
        <v>0</v>
      </c>
      <c r="DO116" s="27">
        <v>0</v>
      </c>
      <c r="DP116" s="94">
        <v>1.8975408491269729E-2</v>
      </c>
      <c r="DQ116" s="35">
        <v>1.0826620332499034E-2</v>
      </c>
      <c r="DR116" s="35">
        <v>1.4533323853860716E-2</v>
      </c>
      <c r="DS116" s="35">
        <v>1.3671681622200768E-2</v>
      </c>
      <c r="DT116" s="35">
        <v>1.2375618139344988E-2</v>
      </c>
      <c r="DU116" s="35">
        <v>8.3369983729833647E-3</v>
      </c>
      <c r="DV116" s="35">
        <v>3.6519789885806524E-3</v>
      </c>
      <c r="DW116" s="35">
        <v>2.013321607514288E-2</v>
      </c>
      <c r="DX116" s="35">
        <v>2.0502707565735676E-3</v>
      </c>
      <c r="DY116" s="35">
        <v>-1.4076648087005261E-4</v>
      </c>
      <c r="DZ116" s="35">
        <v>1.6200027471720734E-2</v>
      </c>
      <c r="EA116" s="35">
        <v>9.4191172401585435E-3</v>
      </c>
      <c r="EB116" s="35">
        <v>7.1631742460399545E-3</v>
      </c>
      <c r="EC116" s="35">
        <v>4.1898278607461958E-3</v>
      </c>
      <c r="ED116" s="35">
        <v>8.8680873622271374E-3</v>
      </c>
      <c r="EE116" s="35">
        <v>5.687386955859206E-3</v>
      </c>
    </row>
    <row r="117" spans="1:135" x14ac:dyDescent="0.25">
      <c r="A117" s="7">
        <v>41121</v>
      </c>
      <c r="B117" s="8">
        <v>130</v>
      </c>
      <c r="C117" s="8">
        <v>208</v>
      </c>
      <c r="D117" s="9">
        <v>0.56302327582257616</v>
      </c>
      <c r="E117" s="10">
        <v>1.3248345684035037E-2</v>
      </c>
      <c r="F117" s="10">
        <v>1.599376077655908E-2</v>
      </c>
      <c r="G117" s="10">
        <v>1.6587407161048694E-2</v>
      </c>
      <c r="H117" s="10">
        <v>1.5089795597157582E-2</v>
      </c>
      <c r="I117" s="10">
        <v>1.1799489541423088E-2</v>
      </c>
      <c r="J117" s="69">
        <v>7.5478743611296266E-3</v>
      </c>
      <c r="K117" s="69">
        <v>2.0904219760320097E-2</v>
      </c>
      <c r="L117" s="11">
        <v>6.7524272603382458E-3</v>
      </c>
      <c r="M117" s="12">
        <v>1931.7086001766254</v>
      </c>
      <c r="N117" s="12">
        <v>2128.8478761053766</v>
      </c>
      <c r="O117" s="12">
        <v>1937.7307445692886</v>
      </c>
      <c r="P117" s="12">
        <v>1551.4760846077129</v>
      </c>
      <c r="Q117" s="12">
        <v>1869.4041034076511</v>
      </c>
      <c r="R117" s="72">
        <v>2142.0388297923728</v>
      </c>
      <c r="S117" s="72">
        <v>2523.9490911771381</v>
      </c>
      <c r="T117" s="13">
        <v>1383.4656923739653</v>
      </c>
      <c r="U117" s="14">
        <v>2.0700322563680178</v>
      </c>
      <c r="V117" s="14">
        <v>2.2888270945565101</v>
      </c>
      <c r="W117" s="14">
        <v>2.4217945348314602</v>
      </c>
      <c r="X117" s="14">
        <v>1.2636508633228059</v>
      </c>
      <c r="Y117" s="14">
        <v>2.6368169026607688</v>
      </c>
      <c r="Z117" s="68">
        <v>1.6917420992628232</v>
      </c>
      <c r="AA117" s="14">
        <v>2.7362834358825849</v>
      </c>
      <c r="AB117" s="15">
        <v>1.5106231774048635</v>
      </c>
      <c r="AC117" s="73">
        <v>2.831362197836456</v>
      </c>
      <c r="AD117" s="73">
        <v>5.8688513260823933</v>
      </c>
      <c r="AE117" s="73">
        <v>3.8757455898414301</v>
      </c>
      <c r="AF117" s="73">
        <v>2.727527846238754</v>
      </c>
      <c r="AG117" s="73">
        <v>1.4561570790875393</v>
      </c>
      <c r="AH117" s="74">
        <v>1.8709605477131626</v>
      </c>
      <c r="AI117" s="73">
        <v>6.7317837653549208</v>
      </c>
      <c r="AJ117" s="75">
        <v>1.4286695565032606</v>
      </c>
      <c r="AK117" s="17">
        <v>0</v>
      </c>
      <c r="AL117" s="17">
        <v>0</v>
      </c>
      <c r="AM117" s="17">
        <v>0</v>
      </c>
      <c r="AN117" s="17">
        <v>0</v>
      </c>
      <c r="AO117" s="17">
        <v>-5.6882846308987212E-2</v>
      </c>
      <c r="AP117" s="35">
        <v>0</v>
      </c>
      <c r="AQ117" s="17">
        <v>0</v>
      </c>
      <c r="AR117" s="27">
        <v>0</v>
      </c>
      <c r="AS117" s="10">
        <v>5.5106136865584075E-3</v>
      </c>
      <c r="AT117" s="10">
        <v>2.1851407639149195E-2</v>
      </c>
      <c r="AU117" s="10">
        <v>1.5070497407587004E-2</v>
      </c>
      <c r="AV117" s="10">
        <v>1.2814554413468415E-2</v>
      </c>
      <c r="AW117" s="69">
        <v>9.8412080281746559E-3</v>
      </c>
      <c r="AX117" s="69">
        <v>1.4519467529655597E-2</v>
      </c>
      <c r="AY117" s="11">
        <v>1.1338767123287666E-2</v>
      </c>
      <c r="AZ117" s="12">
        <v>3533.7016621819357</v>
      </c>
      <c r="BA117" s="12">
        <v>1692.2513191661139</v>
      </c>
      <c r="BB117" s="12">
        <v>1659.184816666045</v>
      </c>
      <c r="BC117" s="12">
        <v>1473.1118834578128</v>
      </c>
      <c r="BD117" s="72">
        <v>1476.3878516828761</v>
      </c>
      <c r="BE117" s="72">
        <v>2235.8937670756277</v>
      </c>
      <c r="BF117" s="13">
        <v>1474.7378737203314</v>
      </c>
      <c r="BG117" s="14">
        <v>2.8691827249261523</v>
      </c>
      <c r="BH117" s="14">
        <v>1.801246686466172</v>
      </c>
      <c r="BI117" s="14">
        <v>2.4233185077772386</v>
      </c>
      <c r="BJ117" s="14">
        <v>2.0508912371515193</v>
      </c>
      <c r="BK117" s="68">
        <v>1.2607183135230327</v>
      </c>
      <c r="BL117" s="14">
        <v>2.3438394291843854</v>
      </c>
      <c r="BM117" s="15">
        <v>1.6586977263303206</v>
      </c>
      <c r="BN117" s="73">
        <v>10.254586911905665</v>
      </c>
      <c r="BO117" s="73">
        <v>2.5288316543346916</v>
      </c>
      <c r="BP117" s="73">
        <v>2.4350566509187708</v>
      </c>
      <c r="BQ117" s="73">
        <v>2.1073652678549952</v>
      </c>
      <c r="BR117" s="74">
        <v>1.7039394377257326</v>
      </c>
      <c r="BS117" s="74">
        <v>3.7924198343676032</v>
      </c>
      <c r="BT117" s="76">
        <v>1.8916757067663248</v>
      </c>
      <c r="BU117" s="17">
        <v>0</v>
      </c>
      <c r="BV117" s="17">
        <v>0</v>
      </c>
      <c r="BW117" s="17">
        <v>0</v>
      </c>
      <c r="BX117" s="17">
        <v>0</v>
      </c>
      <c r="BY117" s="35">
        <v>0</v>
      </c>
      <c r="BZ117" s="35">
        <v>0</v>
      </c>
      <c r="CA117" s="36">
        <v>0</v>
      </c>
      <c r="CB117" s="35">
        <v>1.4523146968086952E-2</v>
      </c>
      <c r="CC117" s="10">
        <v>1.3428956676520505E-2</v>
      </c>
      <c r="CD117" s="10">
        <v>1.6428365839820675E-2</v>
      </c>
      <c r="CE117" s="10">
        <v>1.1988678044359493E-2</v>
      </c>
      <c r="CF117" s="10">
        <v>1.049255794930631E-2</v>
      </c>
      <c r="CG117" s="69">
        <v>2.0869917938240386E-2</v>
      </c>
      <c r="CH117" s="69">
        <v>1.3819505379477109E-2</v>
      </c>
      <c r="CI117" s="11">
        <v>1.5538085195803252E-2</v>
      </c>
      <c r="CJ117" s="12">
        <v>2477.4253147895474</v>
      </c>
      <c r="CK117" s="12">
        <v>4094.4725776311311</v>
      </c>
      <c r="CL117" s="12">
        <v>2272.2113526233061</v>
      </c>
      <c r="CM117" s="12">
        <v>1966.5891020330782</v>
      </c>
      <c r="CN117" s="12">
        <v>2300.8806223043748</v>
      </c>
      <c r="CO117" s="72">
        <v>1815.9865063973934</v>
      </c>
      <c r="CP117" s="69">
        <v>2763.2686995127106</v>
      </c>
      <c r="CQ117" s="11">
        <v>2065.1225416284028</v>
      </c>
      <c r="CR117" s="14">
        <v>2.0541187462498436</v>
      </c>
      <c r="CS117" s="14">
        <v>2.685844076682474</v>
      </c>
      <c r="CT117" s="14">
        <v>2.5492124284221713</v>
      </c>
      <c r="CU117" s="14">
        <v>1.8561782118567256</v>
      </c>
      <c r="CV117" s="14">
        <v>1.2704479837253275</v>
      </c>
      <c r="CW117" s="68">
        <v>2.0284665873365562</v>
      </c>
      <c r="CX117" s="69">
        <v>2.3419139643146685</v>
      </c>
      <c r="CY117" s="11">
        <v>1.6390006331419802</v>
      </c>
      <c r="CZ117">
        <v>2.3994349572730349</v>
      </c>
      <c r="DA117">
        <v>2.3272245193009495</v>
      </c>
      <c r="DB117">
        <v>2.1072169713547479</v>
      </c>
      <c r="DC117">
        <v>2.3327759179039109</v>
      </c>
      <c r="DD117">
        <v>2.1327393585596548</v>
      </c>
      <c r="DE117" s="24">
        <v>2.9874336450487986</v>
      </c>
      <c r="DF117" s="24">
        <v>2.2610776342395709</v>
      </c>
      <c r="DG117" s="28">
        <v>2.5857434478464807</v>
      </c>
      <c r="DH117" s="17">
        <v>0</v>
      </c>
      <c r="DI117" s="17">
        <v>-9.1714111487646299E-3</v>
      </c>
      <c r="DJ117" s="17">
        <v>0</v>
      </c>
      <c r="DK117" s="17">
        <v>0</v>
      </c>
      <c r="DL117" s="17">
        <v>0</v>
      </c>
      <c r="DM117" s="35">
        <v>0</v>
      </c>
      <c r="DN117" s="35">
        <v>0</v>
      </c>
      <c r="DO117" s="27">
        <v>0</v>
      </c>
      <c r="DP117" s="94">
        <v>1.4523146968086952E-2</v>
      </c>
      <c r="DQ117" s="35">
        <v>7.5969655166065768E-3</v>
      </c>
      <c r="DR117" s="35">
        <v>1.0342380609130619E-2</v>
      </c>
      <c r="DS117" s="35">
        <v>1.0936026993620233E-2</v>
      </c>
      <c r="DT117" s="35">
        <v>9.4384154297291224E-3</v>
      </c>
      <c r="DU117" s="35">
        <v>6.1481093739946284E-3</v>
      </c>
      <c r="DV117" s="35">
        <v>1.8964941937011665E-3</v>
      </c>
      <c r="DW117" s="35">
        <v>1.5252839592891636E-2</v>
      </c>
      <c r="DX117" s="35">
        <v>1.1010470929097857E-3</v>
      </c>
      <c r="DY117" s="35">
        <v>1.6479294673344805E-2</v>
      </c>
      <c r="DZ117" s="35">
        <v>6.4013068328122218E-3</v>
      </c>
      <c r="EA117" s="35">
        <v>5.033014679873586E-3</v>
      </c>
      <c r="EB117" s="35">
        <v>1.3591491985610552E-3</v>
      </c>
      <c r="EC117" s="35">
        <v>5.5046707353355144E-4</v>
      </c>
      <c r="ED117" s="35">
        <v>8.9024144557753628E-3</v>
      </c>
      <c r="EE117" s="35">
        <v>9.3479281025285899E-4</v>
      </c>
    </row>
    <row r="118" spans="1:135" x14ac:dyDescent="0.25">
      <c r="A118" s="7">
        <v>41152</v>
      </c>
      <c r="B118" s="8">
        <v>132</v>
      </c>
      <c r="C118" s="8">
        <v>212</v>
      </c>
      <c r="D118" s="9">
        <v>0.56185634753836933</v>
      </c>
      <c r="E118" s="10">
        <v>1.1335403136719954E-2</v>
      </c>
      <c r="F118" s="10">
        <v>1.4428544988651473E-2</v>
      </c>
      <c r="G118" s="10">
        <v>6.5966890945219556E-3</v>
      </c>
      <c r="H118" s="10">
        <v>1.1981006490999594E-2</v>
      </c>
      <c r="I118" s="10">
        <v>1.4438699366496485E-2</v>
      </c>
      <c r="J118" s="69">
        <v>9.415103181678066E-3</v>
      </c>
      <c r="K118" s="69">
        <v>1.4462818548557453E-2</v>
      </c>
      <c r="L118" s="11">
        <v>7.9838287473486674E-3</v>
      </c>
      <c r="M118" s="12">
        <v>1965.8530215352198</v>
      </c>
      <c r="N118" s="12">
        <v>1828.1824018579923</v>
      </c>
      <c r="O118" s="12">
        <v>1638.5588957610817</v>
      </c>
      <c r="P118" s="12">
        <v>2001.3742491081955</v>
      </c>
      <c r="Q118" s="12">
        <v>2766.4212023201735</v>
      </c>
      <c r="R118" s="72">
        <v>1688.7435745765677</v>
      </c>
      <c r="S118" s="72">
        <v>2364.0275527128415</v>
      </c>
      <c r="T118" s="13">
        <v>1485.1896856382341</v>
      </c>
      <c r="U118" s="14">
        <v>2.1241506659485627</v>
      </c>
      <c r="V118" s="14">
        <v>2.4080076152727732</v>
      </c>
      <c r="W118" s="14">
        <v>1.8070228007649975</v>
      </c>
      <c r="X118" s="14">
        <v>2.1198229002053859</v>
      </c>
      <c r="Y118" s="14">
        <v>1.7207797706556898</v>
      </c>
      <c r="Z118" s="68">
        <v>2.4435155793086785</v>
      </c>
      <c r="AA118" s="14">
        <v>2.7859438799153029</v>
      </c>
      <c r="AB118" s="15">
        <v>1.4620150711474023</v>
      </c>
      <c r="AC118" s="73">
        <v>2.8634568297750014</v>
      </c>
      <c r="AD118" s="73">
        <v>5.9535303114724796</v>
      </c>
      <c r="AE118" s="73">
        <v>3.9013126785070784</v>
      </c>
      <c r="AF118" s="73">
        <v>2.7602063750689223</v>
      </c>
      <c r="AG118" s="73">
        <v>1.4771820933828799</v>
      </c>
      <c r="AH118" s="74">
        <v>1.8885758343187309</v>
      </c>
      <c r="AI118" s="73">
        <v>6.8291443324613734</v>
      </c>
      <c r="AJ118" s="75">
        <v>1.440075809578933</v>
      </c>
      <c r="AK118" s="17">
        <v>0</v>
      </c>
      <c r="AL118" s="17">
        <v>0</v>
      </c>
      <c r="AM118" s="17">
        <v>0</v>
      </c>
      <c r="AN118" s="17">
        <v>0</v>
      </c>
      <c r="AO118" s="17">
        <v>-4.326546125945685E-2</v>
      </c>
      <c r="AP118" s="35">
        <v>0</v>
      </c>
      <c r="AQ118" s="17">
        <v>0</v>
      </c>
      <c r="AR118" s="27">
        <v>0</v>
      </c>
      <c r="AS118" s="10">
        <v>2.2130674840773266E-2</v>
      </c>
      <c r="AT118" s="10">
        <v>1.2052687000240682E-2</v>
      </c>
      <c r="AU118" s="10">
        <v>1.0684394847302046E-2</v>
      </c>
      <c r="AV118" s="10">
        <v>7.0105293659895153E-3</v>
      </c>
      <c r="AW118" s="69">
        <v>6.2018472409620115E-3</v>
      </c>
      <c r="AX118" s="69">
        <v>1.4553794623203822E-2</v>
      </c>
      <c r="AY118" s="11">
        <v>6.5861729776813191E-3</v>
      </c>
      <c r="AZ118" s="12">
        <v>3918.1895457478754</v>
      </c>
      <c r="BA118" s="12">
        <v>1774.6560051346503</v>
      </c>
      <c r="BB118" s="12">
        <v>1415.2854775121123</v>
      </c>
      <c r="BC118" s="12">
        <v>1352.0155635648755</v>
      </c>
      <c r="BD118" s="72">
        <v>1628.112243999017</v>
      </c>
      <c r="BE118" s="72">
        <v>2283.6482378255396</v>
      </c>
      <c r="BF118" s="13">
        <v>1496.8974479380834</v>
      </c>
      <c r="BG118" s="14">
        <v>2.5760954743132904</v>
      </c>
      <c r="BH118" s="14">
        <v>1.9350280400074868</v>
      </c>
      <c r="BI118" s="14">
        <v>2.7839453445266082</v>
      </c>
      <c r="BJ118" s="14">
        <v>2.3217322298902356</v>
      </c>
      <c r="BK118" s="68">
        <v>1.1446395051768186</v>
      </c>
      <c r="BL118" s="14">
        <v>2.4088371000585327</v>
      </c>
      <c r="BM118" s="15">
        <v>1.7040521774886193</v>
      </c>
      <c r="BN118" s="73">
        <v>10.481527840479499</v>
      </c>
      <c r="BO118" s="73">
        <v>2.5593108707406884</v>
      </c>
      <c r="BP118" s="73">
        <v>2.4610737576527359</v>
      </c>
      <c r="BQ118" s="73">
        <v>2.122139013950159</v>
      </c>
      <c r="BR118" s="74">
        <v>1.7145070098263582</v>
      </c>
      <c r="BS118" s="74">
        <v>3.8476139337619535</v>
      </c>
      <c r="BT118" s="76">
        <v>1.9041346101887653</v>
      </c>
      <c r="BU118" s="17">
        <v>0</v>
      </c>
      <c r="BV118" s="17">
        <v>0</v>
      </c>
      <c r="BW118" s="17">
        <v>0</v>
      </c>
      <c r="BX118" s="17">
        <v>0</v>
      </c>
      <c r="BY118" s="35">
        <v>0</v>
      </c>
      <c r="BZ118" s="35">
        <v>0</v>
      </c>
      <c r="CA118" s="36">
        <v>0</v>
      </c>
      <c r="CB118" s="35">
        <v>1.1523679938860951E-2</v>
      </c>
      <c r="CC118" s="10">
        <v>9.6375593064689964E-3</v>
      </c>
      <c r="CD118" s="10">
        <v>9.0059167106634891E-3</v>
      </c>
      <c r="CE118" s="10">
        <v>7.9392647023581297E-3</v>
      </c>
      <c r="CF118" s="10">
        <v>9.6177635432708759E-3</v>
      </c>
      <c r="CG118" s="69">
        <v>1.9786378988940034E-2</v>
      </c>
      <c r="CH118" s="69">
        <v>8.8879119441167692E-3</v>
      </c>
      <c r="CI118" s="11">
        <v>1.5335703012185713E-2</v>
      </c>
      <c r="CJ118" s="12">
        <v>2441.3824050748922</v>
      </c>
      <c r="CK118" s="12">
        <v>2981.4746882079935</v>
      </c>
      <c r="CL118" s="12">
        <v>2415.323694232352</v>
      </c>
      <c r="CM118" s="12">
        <v>1857.3149384106591</v>
      </c>
      <c r="CN118" s="12">
        <v>2291.9162513078013</v>
      </c>
      <c r="CO118" s="72">
        <v>2577.577991524854</v>
      </c>
      <c r="CP118" s="69">
        <v>2433.662520629779</v>
      </c>
      <c r="CQ118" s="11">
        <v>2452.5474156854116</v>
      </c>
      <c r="CR118" s="14">
        <v>2.1087064276618839</v>
      </c>
      <c r="CS118" s="14">
        <v>2.632071005542969</v>
      </c>
      <c r="CT118" s="14">
        <v>1.6457167310315624</v>
      </c>
      <c r="CU118" s="14">
        <v>2.0029080383675226</v>
      </c>
      <c r="CV118" s="14">
        <v>1.6977129070388273</v>
      </c>
      <c r="CW118" s="68">
        <v>2.4711915892340666</v>
      </c>
      <c r="CX118" s="69">
        <v>2.0921512476871773</v>
      </c>
      <c r="CY118" s="11">
        <v>2.1326496306192277</v>
      </c>
      <c r="CZ118">
        <v>2.427085277754764</v>
      </c>
      <c r="DA118">
        <v>2.3496532836251811</v>
      </c>
      <c r="DB118">
        <v>2.1261943918900656</v>
      </c>
      <c r="DC118">
        <v>2.3512964434074366</v>
      </c>
      <c r="DD118">
        <v>2.1532515414097086</v>
      </c>
      <c r="DE118" s="24">
        <v>3.0465441393540447</v>
      </c>
      <c r="DF118" s="24">
        <v>2.2811738931515042</v>
      </c>
      <c r="DG118" s="28">
        <v>2.6253976414283593</v>
      </c>
      <c r="DH118" s="17">
        <v>0</v>
      </c>
      <c r="DI118" s="17">
        <v>0</v>
      </c>
      <c r="DJ118" s="17">
        <v>0</v>
      </c>
      <c r="DK118" s="17">
        <v>0</v>
      </c>
      <c r="DL118" s="17">
        <v>0</v>
      </c>
      <c r="DM118" s="35">
        <v>0</v>
      </c>
      <c r="DN118" s="35">
        <v>0</v>
      </c>
      <c r="DO118" s="27">
        <v>0</v>
      </c>
      <c r="DP118" s="94">
        <v>1.1523679938860951E-2</v>
      </c>
      <c r="DQ118" s="35">
        <v>5.6840229692914938E-3</v>
      </c>
      <c r="DR118" s="35">
        <v>8.7771648212230137E-3</v>
      </c>
      <c r="DS118" s="35">
        <v>9.4530892709349546E-4</v>
      </c>
      <c r="DT118" s="35">
        <v>6.329626323571134E-3</v>
      </c>
      <c r="DU118" s="35">
        <v>8.7873191990680243E-3</v>
      </c>
      <c r="DV118" s="35">
        <v>3.7637230142496059E-3</v>
      </c>
      <c r="DW118" s="35">
        <v>8.8114383811289942E-3</v>
      </c>
      <c r="DX118" s="35">
        <v>2.3324485799202073E-3</v>
      </c>
      <c r="DY118" s="35">
        <v>1.6424936789746252E-2</v>
      </c>
      <c r="DZ118" s="35">
        <v>1.1039479259186219E-2</v>
      </c>
      <c r="EA118" s="35">
        <v>6.3083587904281179E-3</v>
      </c>
      <c r="EB118" s="35">
        <v>3.4553364128356813E-3</v>
      </c>
      <c r="EC118" s="35">
        <v>3.3615942467287059E-4</v>
      </c>
      <c r="ED118" s="35">
        <v>1.1060228274110104E-2</v>
      </c>
      <c r="EE118" s="35">
        <v>1.859408306568066E-3</v>
      </c>
    </row>
    <row r="119" spans="1:135" x14ac:dyDescent="0.25">
      <c r="A119" s="7">
        <v>41182</v>
      </c>
      <c r="B119" s="8">
        <v>127</v>
      </c>
      <c r="C119" s="8">
        <v>204</v>
      </c>
      <c r="D119" s="9">
        <v>0.56547578275472521</v>
      </c>
      <c r="E119" s="10">
        <v>1.3066676651501234E-2</v>
      </c>
      <c r="F119" s="10">
        <v>1.4426549228869111E-2</v>
      </c>
      <c r="G119" s="10">
        <v>1.6782597561700866E-2</v>
      </c>
      <c r="H119" s="10">
        <v>1.0811196452531337E-2</v>
      </c>
      <c r="I119" s="10">
        <v>1.4415202715333298E-2</v>
      </c>
      <c r="J119" s="69">
        <v>1.0037336350974931E-2</v>
      </c>
      <c r="K119" s="69">
        <v>1.9285194437423551E-2</v>
      </c>
      <c r="L119" s="11">
        <v>7.8844956952761561E-3</v>
      </c>
      <c r="M119" s="12">
        <v>1969.3630448886424</v>
      </c>
      <c r="N119" s="12">
        <v>1899.49100083394</v>
      </c>
      <c r="O119" s="12">
        <v>1925.9814451382692</v>
      </c>
      <c r="P119" s="12">
        <v>1644.8928980500145</v>
      </c>
      <c r="Q119" s="12">
        <v>2196.0124443874738</v>
      </c>
      <c r="R119" s="72">
        <v>2189.8844289693584</v>
      </c>
      <c r="S119" s="72">
        <v>2482.6243788262464</v>
      </c>
      <c r="T119" s="13">
        <v>1431.9891003224486</v>
      </c>
      <c r="U119" s="14">
        <v>2.1711945492658193</v>
      </c>
      <c r="V119" s="14">
        <v>2.3255379653967543</v>
      </c>
      <c r="W119" s="14">
        <v>1.8937416532857565</v>
      </c>
      <c r="X119" s="14">
        <v>2.2860980602994871</v>
      </c>
      <c r="Y119" s="14">
        <v>1.8268323158844864</v>
      </c>
      <c r="Z119" s="68">
        <v>2.4372563881151348</v>
      </c>
      <c r="AA119" s="14">
        <v>2.9156429195376661</v>
      </c>
      <c r="AB119" s="15">
        <v>1.4062989771820438</v>
      </c>
      <c r="AC119" s="73">
        <v>2.9008726942752041</v>
      </c>
      <c r="AD119" s="73">
        <v>6.0394192095965016</v>
      </c>
      <c r="AE119" s="73">
        <v>3.966786839152824</v>
      </c>
      <c r="AF119" s="73">
        <v>2.7900475084393217</v>
      </c>
      <c r="AG119" s="73">
        <v>1.4984759727064545</v>
      </c>
      <c r="AH119" s="74">
        <v>1.907532105192111</v>
      </c>
      <c r="AI119" s="73">
        <v>6.9608457087541193</v>
      </c>
      <c r="AJ119" s="75">
        <v>1.4514300811004295</v>
      </c>
      <c r="AK119" s="17">
        <v>0</v>
      </c>
      <c r="AL119" s="17">
        <v>0</v>
      </c>
      <c r="AM119" s="17">
        <v>0</v>
      </c>
      <c r="AN119" s="17">
        <v>0</v>
      </c>
      <c r="AO119" s="17">
        <v>-2.9473938938751054E-2</v>
      </c>
      <c r="AP119" s="35">
        <v>0</v>
      </c>
      <c r="AQ119" s="17">
        <v>0</v>
      </c>
      <c r="AR119" s="27">
        <v>0</v>
      </c>
      <c r="AS119" s="10">
        <v>2.2076316957174713E-2</v>
      </c>
      <c r="AT119" s="10">
        <v>1.669085942661468E-2</v>
      </c>
      <c r="AU119" s="10">
        <v>1.1959738957856578E-2</v>
      </c>
      <c r="AV119" s="10">
        <v>9.1067165802641414E-3</v>
      </c>
      <c r="AW119" s="69">
        <v>5.9875395921013307E-3</v>
      </c>
      <c r="AX119" s="69">
        <v>1.6711608441538565E-2</v>
      </c>
      <c r="AY119" s="11">
        <v>7.5107884739965261E-3</v>
      </c>
      <c r="AZ119" s="12">
        <v>3675.6479543075593</v>
      </c>
      <c r="BA119" s="12">
        <v>1969.8406022313825</v>
      </c>
      <c r="BB119" s="12">
        <v>1526.9874339294033</v>
      </c>
      <c r="BC119" s="12">
        <v>1385.5261887200929</v>
      </c>
      <c r="BD119" s="72">
        <v>1449.5649249687265</v>
      </c>
      <c r="BE119" s="72">
        <v>2330.8925869636905</v>
      </c>
      <c r="BF119" s="13">
        <v>1418.2916327641155</v>
      </c>
      <c r="BG119" s="14">
        <v>2.7895853661311603</v>
      </c>
      <c r="BH119" s="14">
        <v>1.8293796467752894</v>
      </c>
      <c r="BI119" s="14">
        <v>2.4264630105915472</v>
      </c>
      <c r="BJ119" s="14">
        <v>2.5367460190280111</v>
      </c>
      <c r="BK119" s="68">
        <v>1.3884857407660631</v>
      </c>
      <c r="BL119" s="14">
        <v>2.3168086628790574</v>
      </c>
      <c r="BM119" s="15">
        <v>1.949238205799279</v>
      </c>
      <c r="BN119" s="73">
        <v>10.712921371281375</v>
      </c>
      <c r="BO119" s="73">
        <v>2.6020279687132279</v>
      </c>
      <c r="BP119" s="73">
        <v>2.4905075573502935</v>
      </c>
      <c r="BQ119" s="73">
        <v>2.1414647324941241</v>
      </c>
      <c r="BR119" s="74">
        <v>1.724772688428629</v>
      </c>
      <c r="BS119" s="74">
        <v>3.9119137512571913</v>
      </c>
      <c r="BT119" s="76">
        <v>1.9184361624719088</v>
      </c>
      <c r="BU119" s="17">
        <v>0</v>
      </c>
      <c r="BV119" s="17">
        <v>0</v>
      </c>
      <c r="BW119" s="17">
        <v>0</v>
      </c>
      <c r="BX119" s="17">
        <v>0</v>
      </c>
      <c r="BY119" s="35">
        <v>0</v>
      </c>
      <c r="BZ119" s="35">
        <v>0</v>
      </c>
      <c r="CA119" s="36">
        <v>0</v>
      </c>
      <c r="CB119" s="35">
        <v>1.2642969423543772E-2</v>
      </c>
      <c r="CC119" s="10">
        <v>1.1407571221899025E-2</v>
      </c>
      <c r="CD119" s="10">
        <v>8.3462449196456592E-3</v>
      </c>
      <c r="CE119" s="10">
        <v>9.038276381887653E-3</v>
      </c>
      <c r="CF119" s="10">
        <v>1.4152303221378632E-2</v>
      </c>
      <c r="CG119" s="69">
        <v>1.7813191212776944E-2</v>
      </c>
      <c r="CH119" s="69">
        <v>9.6554836121947353E-3</v>
      </c>
      <c r="CI119" s="11">
        <v>1.5781429555980629E-2</v>
      </c>
      <c r="CJ119" s="12">
        <v>2415.0464318179975</v>
      </c>
      <c r="CK119" s="12">
        <v>2206.4438901977164</v>
      </c>
      <c r="CL119" s="12">
        <v>1943.006409414724</v>
      </c>
      <c r="CM119" s="12">
        <v>1776.9408381730805</v>
      </c>
      <c r="CN119" s="12">
        <v>2371.1566851113121</v>
      </c>
      <c r="CO119" s="72">
        <v>3456.6769253813591</v>
      </c>
      <c r="CP119" s="69">
        <v>1996.9968059444095</v>
      </c>
      <c r="CQ119" s="11">
        <v>2854.2224370060972</v>
      </c>
      <c r="CR119" s="14">
        <v>2.2065385912098354</v>
      </c>
      <c r="CS119" s="14">
        <v>2.308274825151198</v>
      </c>
      <c r="CT119" s="14">
        <v>2.0518283657061183</v>
      </c>
      <c r="CU119" s="14">
        <v>1.5830183685295154</v>
      </c>
      <c r="CV119" s="14">
        <v>2.3531462853343625</v>
      </c>
      <c r="CW119" s="68">
        <v>2.453417928053474</v>
      </c>
      <c r="CX119" s="69">
        <v>2.0245081743575915</v>
      </c>
      <c r="CY119" s="11">
        <v>2.397768020320882</v>
      </c>
      <c r="CZ119">
        <v>2.4577708427097504</v>
      </c>
      <c r="DA119">
        <v>2.3764571208049046</v>
      </c>
      <c r="DB119">
        <v>2.1439401310315573</v>
      </c>
      <c r="DC119">
        <v>2.3725481105187027</v>
      </c>
      <c r="DD119">
        <v>2.1837250101356398</v>
      </c>
      <c r="DE119" s="24">
        <v>3.1008128126465233</v>
      </c>
      <c r="DF119" s="24">
        <v>2.3031997302933949</v>
      </c>
      <c r="DG119" s="28">
        <v>2.6668301693629988</v>
      </c>
      <c r="DH119" s="17">
        <v>0</v>
      </c>
      <c r="DI119" s="17">
        <v>0</v>
      </c>
      <c r="DJ119" s="17">
        <v>0</v>
      </c>
      <c r="DK119" s="17">
        <v>0</v>
      </c>
      <c r="DL119" s="17">
        <v>0</v>
      </c>
      <c r="DM119" s="35">
        <v>0</v>
      </c>
      <c r="DN119" s="35">
        <v>0</v>
      </c>
      <c r="DO119" s="27">
        <v>0</v>
      </c>
      <c r="DP119" s="94">
        <v>1.2642969423543772E-2</v>
      </c>
      <c r="DQ119" s="35">
        <v>7.4152964840727741E-3</v>
      </c>
      <c r="DR119" s="35">
        <v>8.7751690614406505E-3</v>
      </c>
      <c r="DS119" s="35">
        <v>1.1131217394272405E-2</v>
      </c>
      <c r="DT119" s="35">
        <v>5.1598162851028773E-3</v>
      </c>
      <c r="DU119" s="35">
        <v>8.7638225479048371E-3</v>
      </c>
      <c r="DV119" s="35">
        <v>4.3859561835464704E-3</v>
      </c>
      <c r="DW119" s="35">
        <v>1.363381426999509E-2</v>
      </c>
      <c r="DX119" s="35">
        <v>2.233115527847696E-3</v>
      </c>
      <c r="DY119" s="35">
        <v>1.2155069920072009E-2</v>
      </c>
      <c r="DZ119" s="35">
        <v>1.3466122263338751E-2</v>
      </c>
      <c r="EA119" s="35">
        <v>-2.2484412117141847E-4</v>
      </c>
      <c r="EB119" s="35">
        <v>9.3115351336060023E-4</v>
      </c>
      <c r="EC119" s="35">
        <v>-1.2297926484340534E-3</v>
      </c>
      <c r="ED119" s="35">
        <v>8.3630209492433216E-3</v>
      </c>
      <c r="EE119" s="35">
        <v>-1.9300703141460814E-4</v>
      </c>
    </row>
    <row r="120" spans="1:135" x14ac:dyDescent="0.25">
      <c r="A120" s="7">
        <v>41213</v>
      </c>
      <c r="B120" s="8">
        <v>128</v>
      </c>
      <c r="C120" s="8">
        <v>202</v>
      </c>
      <c r="D120" s="9">
        <v>0.57081166115119308</v>
      </c>
      <c r="E120" s="10">
        <v>1.0697522040321952E-2</v>
      </c>
      <c r="F120" s="10">
        <v>1.627324519082813E-2</v>
      </c>
      <c r="G120" s="10">
        <v>1.6816073091774731E-2</v>
      </c>
      <c r="H120" s="10">
        <v>7.2185449907418327E-3</v>
      </c>
      <c r="I120" s="10">
        <v>7.0878683513135648E-3</v>
      </c>
      <c r="J120" s="69">
        <v>6.5970174210526296E-3</v>
      </c>
      <c r="K120" s="69">
        <v>1.9016760074423496E-2</v>
      </c>
      <c r="L120" s="11">
        <v>4.4670272216103856E-3</v>
      </c>
      <c r="M120" s="12">
        <v>1929.4411921057178</v>
      </c>
      <c r="N120" s="12">
        <v>1741.0950944789806</v>
      </c>
      <c r="O120" s="12">
        <v>2008.3220223852736</v>
      </c>
      <c r="P120" s="12">
        <v>1654.5224362762476</v>
      </c>
      <c r="Q120" s="12">
        <v>2124.4429605826008</v>
      </c>
      <c r="R120" s="72">
        <v>2168.0548526315783</v>
      </c>
      <c r="S120" s="72">
        <v>2432.2141879810993</v>
      </c>
      <c r="T120" s="13">
        <v>1400.8734275492693</v>
      </c>
      <c r="U120" s="14">
        <v>2.2078086749956731</v>
      </c>
      <c r="V120" s="14">
        <v>2.476550160739734</v>
      </c>
      <c r="W120" s="14">
        <v>1.9787836681741131</v>
      </c>
      <c r="X120" s="14">
        <v>2.5535744100382143</v>
      </c>
      <c r="Y120" s="14">
        <v>2.0095912818479644</v>
      </c>
      <c r="Z120" s="68">
        <v>1.9364832157894734</v>
      </c>
      <c r="AA120" s="14">
        <v>3.1461846166033567</v>
      </c>
      <c r="AB120" s="15">
        <v>1.2879805987454604</v>
      </c>
      <c r="AC120" s="73">
        <v>2.9319048438583817</v>
      </c>
      <c r="AD120" s="73">
        <v>6.1377001592044627</v>
      </c>
      <c r="AE120" s="73">
        <v>4.0334926165795082</v>
      </c>
      <c r="AF120" s="73">
        <v>2.8101875919052981</v>
      </c>
      <c r="AG120" s="73">
        <v>1.5090969731286044</v>
      </c>
      <c r="AH120" s="74">
        <v>1.9201161277212804</v>
      </c>
      <c r="AI120" s="73">
        <v>7.093218441512577</v>
      </c>
      <c r="AJ120" s="75">
        <v>1.4579136587829691</v>
      </c>
      <c r="AK120" s="17">
        <v>0</v>
      </c>
      <c r="AL120" s="17">
        <v>0</v>
      </c>
      <c r="AM120" s="17">
        <v>0</v>
      </c>
      <c r="AN120" s="17">
        <v>0</v>
      </c>
      <c r="AO120" s="17">
        <v>-2.2594977986430065E-2</v>
      </c>
      <c r="AP120" s="35">
        <v>0</v>
      </c>
      <c r="AQ120" s="17">
        <v>0</v>
      </c>
      <c r="AR120" s="27">
        <v>0</v>
      </c>
      <c r="AS120" s="10">
        <v>1.780645008750047E-2</v>
      </c>
      <c r="AT120" s="10">
        <v>1.9117502430767212E-2</v>
      </c>
      <c r="AU120" s="10">
        <v>5.4265360462570416E-3</v>
      </c>
      <c r="AV120" s="10">
        <v>6.5825336807890603E-3</v>
      </c>
      <c r="AW120" s="69">
        <v>4.4215875189944067E-3</v>
      </c>
      <c r="AX120" s="69">
        <v>1.4014401116671783E-2</v>
      </c>
      <c r="AY120" s="11">
        <v>5.458373136013852E-3</v>
      </c>
      <c r="AZ120" s="12">
        <v>3257.201123410231</v>
      </c>
      <c r="BA120" s="12">
        <v>2031.5547136732541</v>
      </c>
      <c r="BB120" s="12">
        <v>1542.3966680599513</v>
      </c>
      <c r="BC120" s="12">
        <v>1440.3450347455723</v>
      </c>
      <c r="BD120" s="72">
        <v>1387.6202462295457</v>
      </c>
      <c r="BE120" s="72">
        <v>2256.450267252239</v>
      </c>
      <c r="BF120" s="13">
        <v>1412.9167128237943</v>
      </c>
      <c r="BG120" s="14">
        <v>2.5927554933802845</v>
      </c>
      <c r="BH120" s="14">
        <v>1.9309970125493074</v>
      </c>
      <c r="BI120" s="14">
        <v>2.8058427977150133</v>
      </c>
      <c r="BJ120" s="14">
        <v>2.2892609392512884</v>
      </c>
      <c r="BK120" s="68">
        <v>1.4214608534303643</v>
      </c>
      <c r="BL120" s="14">
        <v>2.4420487284240648</v>
      </c>
      <c r="BM120" s="15">
        <v>1.8378167364849245</v>
      </c>
      <c r="BN120" s="73">
        <v>10.903680470970412</v>
      </c>
      <c r="BO120" s="73">
        <v>2.6517722447300276</v>
      </c>
      <c r="BP120" s="73">
        <v>2.5040223863837308</v>
      </c>
      <c r="BQ120" s="73">
        <v>2.1555609962219884</v>
      </c>
      <c r="BR120" s="74">
        <v>1.7323989218208873</v>
      </c>
      <c r="BS120" s="74">
        <v>3.9667368797011342</v>
      </c>
      <c r="BT120" s="76">
        <v>1.9289077028843029</v>
      </c>
      <c r="BU120" s="17">
        <v>0</v>
      </c>
      <c r="BV120" s="17">
        <v>0</v>
      </c>
      <c r="BW120" s="17">
        <v>0</v>
      </c>
      <c r="BX120" s="17">
        <v>0</v>
      </c>
      <c r="BY120" s="35">
        <v>0</v>
      </c>
      <c r="BZ120" s="35">
        <v>0</v>
      </c>
      <c r="CA120" s="36">
        <v>0</v>
      </c>
      <c r="CB120" s="35">
        <v>1.2402730915092634E-2</v>
      </c>
      <c r="CC120" s="10">
        <v>1.1782414012064767E-2</v>
      </c>
      <c r="CD120" s="10">
        <v>9.082828084851776E-3</v>
      </c>
      <c r="CE120" s="10">
        <v>1.0915511246828092E-2</v>
      </c>
      <c r="CF120" s="10">
        <v>8.4657269242449408E-3</v>
      </c>
      <c r="CG120" s="69">
        <v>2.3191130267443009E-2</v>
      </c>
      <c r="CH120" s="69">
        <v>1.0548699033755314E-2</v>
      </c>
      <c r="CI120" s="11">
        <v>1.5320441461113951E-2</v>
      </c>
      <c r="CJ120" s="12">
        <v>2417.3838793473756</v>
      </c>
      <c r="CK120" s="12">
        <v>2722.7976629957734</v>
      </c>
      <c r="CL120" s="12">
        <v>2401.9638650222705</v>
      </c>
      <c r="CM120" s="12">
        <v>2349.8432239473568</v>
      </c>
      <c r="CN120" s="12">
        <v>2145.9695512912335</v>
      </c>
      <c r="CO120" s="72">
        <v>2501.8864765288331</v>
      </c>
      <c r="CP120" s="69">
        <v>2484.571592600882</v>
      </c>
      <c r="CQ120" s="11">
        <v>2311.6498294121629</v>
      </c>
      <c r="CR120" s="14">
        <v>2.2137515853268175</v>
      </c>
      <c r="CS120" s="14">
        <v>2.4083141259890559</v>
      </c>
      <c r="CT120" s="14">
        <v>1.8717139705697337</v>
      </c>
      <c r="CU120" s="14">
        <v>1.9387701202815648</v>
      </c>
      <c r="CV120" s="14">
        <v>2.6491010468534233</v>
      </c>
      <c r="CW120" s="68">
        <v>2.2261645744925822</v>
      </c>
      <c r="CX120" s="69">
        <v>2.0622171608169788</v>
      </c>
      <c r="CY120" s="11">
        <v>2.4522229907692701</v>
      </c>
      <c r="CZ120">
        <v>2.4882539131228403</v>
      </c>
      <c r="DA120">
        <v>2.4044575224841473</v>
      </c>
      <c r="DB120">
        <v>2.1634131706659319</v>
      </c>
      <c r="DC120">
        <v>2.3984456861027099</v>
      </c>
      <c r="DD120">
        <v>2.2022118297490922</v>
      </c>
      <c r="DE120" s="24">
        <v>3.1727241665195653</v>
      </c>
      <c r="DF120" s="24">
        <v>2.3274954910628862</v>
      </c>
      <c r="DG120" s="28">
        <v>2.707687184859457</v>
      </c>
      <c r="DH120" s="17">
        <v>0</v>
      </c>
      <c r="DI120" s="17">
        <v>0</v>
      </c>
      <c r="DJ120" s="17">
        <v>0</v>
      </c>
      <c r="DK120" s="17">
        <v>0</v>
      </c>
      <c r="DL120" s="17">
        <v>0</v>
      </c>
      <c r="DM120" s="35">
        <v>0</v>
      </c>
      <c r="DN120" s="35">
        <v>0</v>
      </c>
      <c r="DO120" s="27">
        <v>0</v>
      </c>
      <c r="DP120" s="94">
        <v>1.2402730915092634E-2</v>
      </c>
      <c r="DQ120" s="35">
        <v>5.0461418728934915E-3</v>
      </c>
      <c r="DR120" s="35">
        <v>1.0621865023399669E-2</v>
      </c>
      <c r="DS120" s="35">
        <v>1.116469292434627E-2</v>
      </c>
      <c r="DT120" s="35">
        <v>1.5671648233133726E-3</v>
      </c>
      <c r="DU120" s="35">
        <v>1.4364881838851047E-3</v>
      </c>
      <c r="DV120" s="35">
        <v>9.4563725362416945E-4</v>
      </c>
      <c r="DW120" s="35">
        <v>1.3365379906995035E-2</v>
      </c>
      <c r="DX120" s="35">
        <v>-1.1843529458180745E-3</v>
      </c>
      <c r="DY120" s="35">
        <v>-4.4281544096697375E-3</v>
      </c>
      <c r="DZ120" s="35">
        <v>5.5526458778736021E-4</v>
      </c>
      <c r="EA120" s="35">
        <v>1.0013085505469078E-3</v>
      </c>
      <c r="EB120" s="35">
        <v>-2.432869360755791E-3</v>
      </c>
      <c r="EC120" s="35">
        <v>-4.1625144629104148E-3</v>
      </c>
      <c r="ED120" s="35">
        <v>-9.9229581218799202E-4</v>
      </c>
      <c r="EE120" s="35">
        <v>-3.3582890983567481E-3</v>
      </c>
    </row>
    <row r="121" spans="1:135" x14ac:dyDescent="0.25">
      <c r="A121" s="7">
        <v>41243</v>
      </c>
      <c r="B121" s="8">
        <v>131</v>
      </c>
      <c r="C121" s="8">
        <v>207</v>
      </c>
      <c r="D121" s="9">
        <v>0.57024165234485502</v>
      </c>
      <c r="E121" s="10">
        <v>3.7343460059839099E-3</v>
      </c>
      <c r="F121" s="10">
        <v>7.0439599676313785E-3</v>
      </c>
      <c r="G121" s="10">
        <v>-2.6789156002420943E-3</v>
      </c>
      <c r="H121" s="10">
        <v>6.6029288389922126E-3</v>
      </c>
      <c r="I121" s="10">
        <v>3.7935350994496835E-3</v>
      </c>
      <c r="J121" s="69">
        <v>3.4245212072540857E-3</v>
      </c>
      <c r="K121" s="69">
        <v>4.6482251222339918E-3</v>
      </c>
      <c r="L121" s="11">
        <v>2.4477956233262444E-3</v>
      </c>
      <c r="M121" s="12">
        <v>2075.7423645725758</v>
      </c>
      <c r="N121" s="12">
        <v>2382.282711348058</v>
      </c>
      <c r="O121" s="12">
        <v>2129.9167507265497</v>
      </c>
      <c r="P121" s="12">
        <v>2369.3364312470649</v>
      </c>
      <c r="Q121" s="12">
        <v>1651.5858558240575</v>
      </c>
      <c r="R121" s="72">
        <v>1840.4376213552177</v>
      </c>
      <c r="S121" s="72">
        <v>3031.1491419213771</v>
      </c>
      <c r="T121" s="13">
        <v>1177.9383139136398</v>
      </c>
      <c r="U121" s="14">
        <v>2.2963165074465404</v>
      </c>
      <c r="V121" s="14">
        <v>2.431656330921554</v>
      </c>
      <c r="W121" s="14">
        <v>2.5750875840371634</v>
      </c>
      <c r="X121" s="14">
        <v>2.0564415837583407</v>
      </c>
      <c r="Y121" s="14">
        <v>2.1375942572219704</v>
      </c>
      <c r="Z121" s="68">
        <v>2.2759550222496023</v>
      </c>
      <c r="AA121" s="14">
        <v>3.163780072913668</v>
      </c>
      <c r="AB121" s="15">
        <v>1.4905049832889361</v>
      </c>
      <c r="AC121" s="73">
        <v>2.9428535910019695</v>
      </c>
      <c r="AD121" s="73">
        <v>6.1809338734192227</v>
      </c>
      <c r="AE121" s="73">
        <v>4.0226872302854915</v>
      </c>
      <c r="AF121" s="73">
        <v>2.8287430605988675</v>
      </c>
      <c r="AG121" s="73">
        <v>1.5148217854646409</v>
      </c>
      <c r="AH121" s="74">
        <v>1.9266916061210526</v>
      </c>
      <c r="AI121" s="73">
        <v>7.1261893176699092</v>
      </c>
      <c r="AJ121" s="75">
        <v>1.4614823334561255</v>
      </c>
      <c r="AK121" s="17">
        <v>0</v>
      </c>
      <c r="AL121" s="17">
        <v>0</v>
      </c>
      <c r="AM121" s="17">
        <v>-2.6789156002422487E-3</v>
      </c>
      <c r="AN121" s="17">
        <v>0</v>
      </c>
      <c r="AO121" s="17">
        <v>-1.8887157729043258E-2</v>
      </c>
      <c r="AP121" s="35">
        <v>0</v>
      </c>
      <c r="AQ121" s="17">
        <v>0</v>
      </c>
      <c r="AR121" s="27">
        <v>0</v>
      </c>
      <c r="AS121" s="10">
        <v>1.2232257577587226E-3</v>
      </c>
      <c r="AT121" s="10">
        <v>6.2066447552158203E-3</v>
      </c>
      <c r="AU121" s="10">
        <v>6.6526887179753679E-3</v>
      </c>
      <c r="AV121" s="10">
        <v>3.2185108066726691E-3</v>
      </c>
      <c r="AW121" s="69">
        <v>1.4888657045180451E-3</v>
      </c>
      <c r="AX121" s="69">
        <v>4.6590843552404681E-3</v>
      </c>
      <c r="AY121" s="11">
        <v>2.293091069071712E-3</v>
      </c>
      <c r="AZ121" s="12">
        <v>3838.1818822203436</v>
      </c>
      <c r="BA121" s="12">
        <v>2140.2532039678508</v>
      </c>
      <c r="BB121" s="12">
        <v>1510.4902042301092</v>
      </c>
      <c r="BC121" s="12">
        <v>1551.5312731172189</v>
      </c>
      <c r="BD121" s="72">
        <v>1265.6102401052515</v>
      </c>
      <c r="BE121" s="72">
        <v>2510.2403443462085</v>
      </c>
      <c r="BF121" s="13">
        <v>1398.5536668933062</v>
      </c>
      <c r="BG121" s="14">
        <v>2.6767271464798936</v>
      </c>
      <c r="BH121" s="14">
        <v>2.3886547937979041</v>
      </c>
      <c r="BI121" s="14">
        <v>2.3147483812295375</v>
      </c>
      <c r="BJ121" s="14">
        <v>2.490652976494268</v>
      </c>
      <c r="BK121" s="68">
        <v>1.6440050034386182</v>
      </c>
      <c r="BL121" s="14">
        <v>2.4622711829031299</v>
      </c>
      <c r="BM121" s="15">
        <v>2.0376671332773402</v>
      </c>
      <c r="BN121" s="73">
        <v>10.917018133776875</v>
      </c>
      <c r="BO121" s="73">
        <v>2.668230853024808</v>
      </c>
      <c r="BP121" s="73">
        <v>2.5206808678631836</v>
      </c>
      <c r="BQ121" s="73">
        <v>2.1624986925827709</v>
      </c>
      <c r="BR121" s="74">
        <v>1.7349782311621305</v>
      </c>
      <c r="BS121" s="74">
        <v>3.9852182414387056</v>
      </c>
      <c r="BT121" s="76">
        <v>1.9333308639108506</v>
      </c>
      <c r="BU121" s="17">
        <v>0</v>
      </c>
      <c r="BV121" s="17">
        <v>0</v>
      </c>
      <c r="BW121" s="17">
        <v>0</v>
      </c>
      <c r="BX121" s="17">
        <v>0</v>
      </c>
      <c r="BY121" s="35">
        <v>0</v>
      </c>
      <c r="BZ121" s="35">
        <v>0</v>
      </c>
      <c r="CA121" s="36">
        <v>0</v>
      </c>
      <c r="CB121" s="35">
        <v>5.5123768383620146E-3</v>
      </c>
      <c r="CC121" s="10">
        <v>8.2008483663156082E-3</v>
      </c>
      <c r="CD121" s="10">
        <v>6.2935901301518441E-3</v>
      </c>
      <c r="CE121" s="10">
        <v>3.6227797874116537E-3</v>
      </c>
      <c r="CF121" s="10">
        <v>5.5723590033224897E-3</v>
      </c>
      <c r="CG121" s="69">
        <v>3.121827700326684E-3</v>
      </c>
      <c r="CH121" s="69">
        <v>6.2318141127007554E-3</v>
      </c>
      <c r="CI121" s="11">
        <v>4.2642160043167062E-3</v>
      </c>
      <c r="CJ121" s="12">
        <v>2504.8460637005655</v>
      </c>
      <c r="CK121" s="12">
        <v>3339.2387821694801</v>
      </c>
      <c r="CL121" s="12">
        <v>2265.6853362255956</v>
      </c>
      <c r="CM121" s="12">
        <v>1757.1678151587869</v>
      </c>
      <c r="CN121" s="12">
        <v>2054.4959052828649</v>
      </c>
      <c r="CO121" s="72">
        <v>2863.1874099941851</v>
      </c>
      <c r="CP121" s="69">
        <v>2515.5983827089231</v>
      </c>
      <c r="CQ121" s="11">
        <v>2486.1917293477491</v>
      </c>
      <c r="CR121" s="14">
        <v>2.2466254596647874</v>
      </c>
      <c r="CS121" s="14">
        <v>2.5292770587322697</v>
      </c>
      <c r="CT121" s="14">
        <v>1.9766088394793924</v>
      </c>
      <c r="CU121" s="14">
        <v>2.2015583668605738</v>
      </c>
      <c r="CV121" s="14">
        <v>1.5174632904861012</v>
      </c>
      <c r="CW121" s="68">
        <v>2.8901327625734119</v>
      </c>
      <c r="CX121" s="69">
        <v>2.2445524673431598</v>
      </c>
      <c r="CY121" s="11">
        <v>2.2502219202839684</v>
      </c>
      <c r="CZ121">
        <v>2.5019701063615023</v>
      </c>
      <c r="DA121">
        <v>2.4241761140292866</v>
      </c>
      <c r="DB121">
        <v>2.1770288064442753</v>
      </c>
      <c r="DC121">
        <v>2.4071347266555274</v>
      </c>
      <c r="DD121">
        <v>2.2144833446658181</v>
      </c>
      <c r="DE121" s="24">
        <v>3.1826288647081018</v>
      </c>
      <c r="DF121" s="24">
        <v>2.342000010311339</v>
      </c>
      <c r="DG121" s="28">
        <v>2.7192333478878181</v>
      </c>
      <c r="DH121" s="17">
        <v>0</v>
      </c>
      <c r="DI121" s="17">
        <v>0</v>
      </c>
      <c r="DJ121" s="17">
        <v>0</v>
      </c>
      <c r="DK121" s="17">
        <v>0</v>
      </c>
      <c r="DL121" s="17">
        <v>0</v>
      </c>
      <c r="DM121" s="35">
        <v>0</v>
      </c>
      <c r="DN121" s="35">
        <v>0</v>
      </c>
      <c r="DO121" s="27">
        <v>0</v>
      </c>
      <c r="DP121" s="94">
        <v>5.5123768383620146E-3</v>
      </c>
      <c r="DQ121" s="35">
        <v>-1.9170341614445502E-3</v>
      </c>
      <c r="DR121" s="35">
        <v>1.3925798002029184E-3</v>
      </c>
      <c r="DS121" s="35">
        <v>-8.3302957676705536E-3</v>
      </c>
      <c r="DT121" s="35">
        <v>9.515486715637525E-4</v>
      </c>
      <c r="DU121" s="35">
        <v>-1.8578450679787766E-3</v>
      </c>
      <c r="DV121" s="35">
        <v>-2.2268589601743744E-3</v>
      </c>
      <c r="DW121" s="35">
        <v>-1.0031550451944683E-3</v>
      </c>
      <c r="DX121" s="35">
        <v>-3.2035845441022157E-3</v>
      </c>
      <c r="DY121" s="35">
        <v>2.3328031559755057E-2</v>
      </c>
      <c r="DZ121" s="35">
        <v>1.3817159728808804E-2</v>
      </c>
      <c r="EA121" s="35">
        <v>1.071878867457704E-2</v>
      </c>
      <c r="EB121" s="35">
        <v>-8.8615417658564118E-4</v>
      </c>
      <c r="EC121" s="35">
        <v>-3.5339028730381125E-4</v>
      </c>
      <c r="ED121" s="35">
        <v>1.6030396194218102E-2</v>
      </c>
      <c r="EE121" s="35">
        <v>-6.2887578038860886E-4</v>
      </c>
    </row>
    <row r="122" spans="1:135" x14ac:dyDescent="0.25">
      <c r="A122" s="7">
        <v>41274</v>
      </c>
      <c r="B122" s="8">
        <v>138</v>
      </c>
      <c r="C122" s="8">
        <v>210</v>
      </c>
      <c r="D122" s="9">
        <v>0.60729002706966517</v>
      </c>
      <c r="E122" s="10">
        <v>1.4965147078150184E-2</v>
      </c>
      <c r="F122" s="10">
        <v>1.437208237001209E-2</v>
      </c>
      <c r="G122" s="10">
        <v>1.8321883900189795E-2</v>
      </c>
      <c r="H122" s="10">
        <v>9.0160387574533592E-3</v>
      </c>
      <c r="I122" s="10">
        <v>1.7948749639070047E-2</v>
      </c>
      <c r="J122" s="69">
        <v>1.5783706062750653E-2</v>
      </c>
      <c r="K122" s="69">
        <v>1.9124177363234816E-2</v>
      </c>
      <c r="L122" s="11">
        <v>1.1288835195746779E-2</v>
      </c>
      <c r="M122" s="12">
        <v>2021.5502705992901</v>
      </c>
      <c r="N122" s="12">
        <v>1817.2066360338565</v>
      </c>
      <c r="O122" s="12">
        <v>1609.0502777033876</v>
      </c>
      <c r="P122" s="12">
        <v>2207.0125216387769</v>
      </c>
      <c r="Q122" s="12">
        <v>1931.9192014735893</v>
      </c>
      <c r="R122" s="72">
        <v>2433.4353420840621</v>
      </c>
      <c r="S122" s="72">
        <v>2447.2505472305147</v>
      </c>
      <c r="T122" s="13">
        <v>1475.5827225701141</v>
      </c>
      <c r="U122" s="14">
        <v>2.2523281015164835</v>
      </c>
      <c r="V122" s="14">
        <v>2.7290750858524784</v>
      </c>
      <c r="W122" s="14">
        <v>2.1687196010851975</v>
      </c>
      <c r="X122" s="14">
        <v>1.8180305972302366</v>
      </c>
      <c r="Y122" s="14">
        <v>2.0716561407875735</v>
      </c>
      <c r="Z122" s="68">
        <v>2.4410596215732618</v>
      </c>
      <c r="AA122" s="14">
        <v>3.0716029897617343</v>
      </c>
      <c r="AB122" s="15">
        <v>1.5225945995008645</v>
      </c>
      <c r="AC122" s="73">
        <v>2.9868938278207766</v>
      </c>
      <c r="AD122" s="73">
        <v>6.2697667641716022</v>
      </c>
      <c r="AE122" s="73">
        <v>4.0963904386855576</v>
      </c>
      <c r="AF122" s="73">
        <v>2.8542471176681041</v>
      </c>
      <c r="AG122" s="73">
        <v>1.5420109424397548</v>
      </c>
      <c r="AH122" s="74">
        <v>1.9571019401056362</v>
      </c>
      <c r="AI122" s="73">
        <v>7.2624718261050187</v>
      </c>
      <c r="AJ122" s="75">
        <v>1.4779807666600071</v>
      </c>
      <c r="AK122" s="17">
        <v>0</v>
      </c>
      <c r="AL122" s="17">
        <v>0</v>
      </c>
      <c r="AM122" s="17">
        <v>0</v>
      </c>
      <c r="AN122" s="17">
        <v>0</v>
      </c>
      <c r="AO122" s="17">
        <v>-1.2774089554453694E-3</v>
      </c>
      <c r="AP122" s="35">
        <v>0</v>
      </c>
      <c r="AQ122" s="17">
        <v>0</v>
      </c>
      <c r="AR122" s="27">
        <v>0</v>
      </c>
      <c r="AS122" s="10">
        <v>2.8979411727183518E-2</v>
      </c>
      <c r="AT122" s="10">
        <v>1.9468539896237265E-2</v>
      </c>
      <c r="AU122" s="10">
        <v>1.6370168842005501E-2</v>
      </c>
      <c r="AV122" s="10">
        <v>4.7652259908428189E-3</v>
      </c>
      <c r="AW122" s="69">
        <v>5.2979898801246489E-3</v>
      </c>
      <c r="AX122" s="69">
        <v>2.1681776361646563E-2</v>
      </c>
      <c r="AY122" s="11">
        <v>5.0225043870398512E-3</v>
      </c>
      <c r="AZ122" s="12">
        <v>3800.1242787046135</v>
      </c>
      <c r="BA122" s="12">
        <v>1978.6327294258112</v>
      </c>
      <c r="BB122" s="12">
        <v>1542.3353970723063</v>
      </c>
      <c r="BC122" s="12">
        <v>1381.7717909584699</v>
      </c>
      <c r="BD122" s="72">
        <v>1384.0541621413131</v>
      </c>
      <c r="BE122" s="72">
        <v>2453.000140730107</v>
      </c>
      <c r="BF122" s="13">
        <v>1382.8739767658449</v>
      </c>
      <c r="BG122" s="14">
        <v>2.3979178949950937</v>
      </c>
      <c r="BH122" s="14">
        <v>2.5659737729741279</v>
      </c>
      <c r="BI122" s="14">
        <v>2.3058190640033795</v>
      </c>
      <c r="BJ122" s="14">
        <v>2.2633718895450787</v>
      </c>
      <c r="BK122" s="68">
        <v>1.7092245049178334</v>
      </c>
      <c r="BL122" s="14">
        <v>2.4256446895907717</v>
      </c>
      <c r="BM122" s="15">
        <v>1.9957671339640217</v>
      </c>
      <c r="BN122" s="73">
        <v>11.233386897108723</v>
      </c>
      <c r="BO122" s="73">
        <v>2.720177411839293</v>
      </c>
      <c r="BP122" s="73">
        <v>2.5619448392669169</v>
      </c>
      <c r="BQ122" s="73">
        <v>2.1728034875578301</v>
      </c>
      <c r="BR122" s="74">
        <v>1.7441701282730639</v>
      </c>
      <c r="BS122" s="74">
        <v>4.0716248521019338</v>
      </c>
      <c r="BT122" s="76">
        <v>1.9430410266564422</v>
      </c>
      <c r="BU122" s="17">
        <v>0</v>
      </c>
      <c r="BV122" s="17">
        <v>0</v>
      </c>
      <c r="BW122" s="17">
        <v>0</v>
      </c>
      <c r="BX122" s="17">
        <v>0</v>
      </c>
      <c r="BY122" s="35">
        <v>0</v>
      </c>
      <c r="BZ122" s="35">
        <v>0</v>
      </c>
      <c r="CA122" s="36">
        <v>0</v>
      </c>
      <c r="CB122" s="35">
        <v>1.3453464359074222E-2</v>
      </c>
      <c r="CC122" s="10">
        <v>2.746911244940271E-2</v>
      </c>
      <c r="CD122" s="10">
        <v>9.0188815834173919E-3</v>
      </c>
      <c r="CE122" s="10">
        <v>8.2647489579448161E-3</v>
      </c>
      <c r="CF122" s="10">
        <v>5.2886869692739241E-3</v>
      </c>
      <c r="CG122" s="69">
        <v>1.6583199682673022E-2</v>
      </c>
      <c r="CH122" s="69">
        <v>1.4948498554272393E-2</v>
      </c>
      <c r="CI122" s="11">
        <v>1.1017273626690936E-2</v>
      </c>
      <c r="CJ122" s="12">
        <v>2463.1651441605195</v>
      </c>
      <c r="CK122" s="12">
        <v>2468.3519597196164</v>
      </c>
      <c r="CL122" s="12">
        <v>2792.6098947907585</v>
      </c>
      <c r="CM122" s="12">
        <v>2475.0822127559341</v>
      </c>
      <c r="CN122" s="12">
        <v>1984.9918029637417</v>
      </c>
      <c r="CO122" s="72">
        <v>2518.6705616998788</v>
      </c>
      <c r="CP122" s="69">
        <v>2590.4976033651647</v>
      </c>
      <c r="CQ122" s="11">
        <v>2255.6741328898288</v>
      </c>
      <c r="CR122" s="14">
        <v>2.2555399843138755</v>
      </c>
      <c r="CS122" s="14">
        <v>2.2906149727340832</v>
      </c>
      <c r="CT122" s="14">
        <v>2.5655097474037425</v>
      </c>
      <c r="CU122" s="14">
        <v>2.1073034981645438</v>
      </c>
      <c r="CV122" s="14">
        <v>1.8362676940712384</v>
      </c>
      <c r="CW122" s="68">
        <v>2.3972661657877969</v>
      </c>
      <c r="CX122" s="69">
        <v>2.3382227582507173</v>
      </c>
      <c r="CY122" s="11">
        <v>2.1208066061479163</v>
      </c>
      <c r="CZ122">
        <v>2.535630272014906</v>
      </c>
      <c r="DA122">
        <v>2.4907660803027132</v>
      </c>
      <c r="DB122">
        <v>2.1966631714532845</v>
      </c>
      <c r="DC122">
        <v>2.4270290908792864</v>
      </c>
      <c r="DD122">
        <v>2.2261950538744264</v>
      </c>
      <c r="DE122" s="24">
        <v>3.2354070346873955</v>
      </c>
      <c r="DF122" s="24">
        <v>2.3770093940795842</v>
      </c>
      <c r="DG122" s="28">
        <v>2.7491918857363209</v>
      </c>
      <c r="DH122" s="17">
        <v>0</v>
      </c>
      <c r="DI122" s="17">
        <v>0</v>
      </c>
      <c r="DJ122" s="17">
        <v>0</v>
      </c>
      <c r="DK122" s="17">
        <v>0</v>
      </c>
      <c r="DL122" s="17">
        <v>0</v>
      </c>
      <c r="DM122" s="35">
        <v>0</v>
      </c>
      <c r="DN122" s="35">
        <v>0</v>
      </c>
      <c r="DO122" s="27">
        <v>0</v>
      </c>
      <c r="DP122" s="94">
        <v>1.3453464359074222E-2</v>
      </c>
      <c r="DQ122" s="35">
        <v>9.3137669107217248E-3</v>
      </c>
      <c r="DR122" s="35">
        <v>8.7207022025836307E-3</v>
      </c>
      <c r="DS122" s="35">
        <v>1.2670503732761334E-2</v>
      </c>
      <c r="DT122" s="35">
        <v>3.3646585900248991E-3</v>
      </c>
      <c r="DU122" s="35">
        <v>1.2297369471641586E-2</v>
      </c>
      <c r="DV122" s="35">
        <v>1.0132325895322192E-2</v>
      </c>
      <c r="DW122" s="35">
        <v>1.3472797195806355E-2</v>
      </c>
      <c r="DX122" s="35">
        <v>5.6374550283183186E-3</v>
      </c>
      <c r="DY122" s="35">
        <v>2.2536433103966514E-2</v>
      </c>
      <c r="DZ122" s="35">
        <v>9.0728018924811152E-3</v>
      </c>
      <c r="EA122" s="35">
        <v>1.0692862530863524E-2</v>
      </c>
      <c r="EB122" s="35">
        <v>-1.6063498416890509E-3</v>
      </c>
      <c r="EC122" s="35">
        <v>-3.8745969805202753E-3</v>
      </c>
      <c r="ED122" s="35">
        <v>1.4049980246997086E-2</v>
      </c>
      <c r="EE122" s="35">
        <v>-2.7370749389781543E-3</v>
      </c>
    </row>
    <row r="123" spans="1:135" x14ac:dyDescent="0.25">
      <c r="A123" s="7">
        <v>41305</v>
      </c>
      <c r="B123" s="8">
        <v>139</v>
      </c>
      <c r="C123" s="8">
        <v>217</v>
      </c>
      <c r="D123" s="9">
        <v>0.59445374122241867</v>
      </c>
      <c r="E123" s="10">
        <v>1.3127223976930115E-2</v>
      </c>
      <c r="F123" s="10">
        <v>9.2845185406698564E-3</v>
      </c>
      <c r="G123" s="10">
        <v>1.8641584604972054E-2</v>
      </c>
      <c r="H123" s="10">
        <v>4.2362480637494751E-3</v>
      </c>
      <c r="I123" s="10">
        <v>9.2848355335432859E-3</v>
      </c>
      <c r="J123" s="69">
        <v>2.2768489032581503E-2</v>
      </c>
      <c r="K123" s="69">
        <v>1.4738588251940328E-2</v>
      </c>
      <c r="L123" s="11">
        <v>1.1676940338376521E-2</v>
      </c>
      <c r="M123" s="12">
        <v>2114.8861605062234</v>
      </c>
      <c r="N123" s="12">
        <v>2143.1589295207714</v>
      </c>
      <c r="O123" s="12">
        <v>1985.9381195861752</v>
      </c>
      <c r="P123" s="12">
        <v>1714.9897050188736</v>
      </c>
      <c r="Q123" s="12">
        <v>1632.8404222205954</v>
      </c>
      <c r="R123" s="72">
        <v>2937.1212555070756</v>
      </c>
      <c r="S123" s="72">
        <v>2556.3821771747721</v>
      </c>
      <c r="T123" s="13">
        <v>1656.5615994486832</v>
      </c>
      <c r="U123" s="14">
        <v>2.2773613955765706</v>
      </c>
      <c r="V123" s="14">
        <v>2.0270974737981313</v>
      </c>
      <c r="W123" s="14">
        <v>2.2109319031071024</v>
      </c>
      <c r="X123" s="14">
        <v>2.1143050356493776</v>
      </c>
      <c r="Y123" s="14">
        <v>2.2310355161491144</v>
      </c>
      <c r="Z123" s="68">
        <v>2.7178532154525263</v>
      </c>
      <c r="AA123" s="14">
        <v>2.7083397743533397</v>
      </c>
      <c r="AB123" s="15">
        <v>1.7815450046469876</v>
      </c>
      <c r="AC123" s="73">
        <v>3.0261034520938903</v>
      </c>
      <c r="AD123" s="73">
        <v>6.3279785299392284</v>
      </c>
      <c r="AE123" s="73">
        <v>4.1727536476233134</v>
      </c>
      <c r="AF123" s="73">
        <v>2.8663384164937882</v>
      </c>
      <c r="AG123" s="73">
        <v>1.5563282604312321</v>
      </c>
      <c r="AH123" s="74">
        <v>2.0016621941645751</v>
      </c>
      <c r="AI123" s="73">
        <v>7.3695104080412985</v>
      </c>
      <c r="AJ123" s="75">
        <v>1.4952390598935641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35">
        <v>0</v>
      </c>
      <c r="AQ123" s="17">
        <v>0</v>
      </c>
      <c r="AR123" s="27">
        <v>0</v>
      </c>
      <c r="AS123" s="10">
        <v>2.8187813271394975E-2</v>
      </c>
      <c r="AT123" s="10">
        <v>1.4724182059909574E-2</v>
      </c>
      <c r="AU123" s="10">
        <v>1.6344242698291985E-2</v>
      </c>
      <c r="AV123" s="10">
        <v>4.0450303257394092E-3</v>
      </c>
      <c r="AW123" s="69">
        <v>1.7767831869081848E-3</v>
      </c>
      <c r="AX123" s="69">
        <v>1.9701360414425547E-2</v>
      </c>
      <c r="AY123" s="11">
        <v>2.9143052284503058E-3</v>
      </c>
      <c r="AZ123" s="12">
        <v>4142.2379832455445</v>
      </c>
      <c r="BA123" s="12">
        <v>2151.3850230614066</v>
      </c>
      <c r="BB123" s="12">
        <v>1475.6839763221176</v>
      </c>
      <c r="BC123" s="12">
        <v>1442.6551059152678</v>
      </c>
      <c r="BD123" s="72">
        <v>1279.1219316057181</v>
      </c>
      <c r="BE123" s="72">
        <v>2600.0826754446084</v>
      </c>
      <c r="BF123" s="13">
        <v>1361.1335374470091</v>
      </c>
      <c r="BG123" s="14">
        <v>2.349783061867091</v>
      </c>
      <c r="BH123" s="14">
        <v>2.5868952333686961</v>
      </c>
      <c r="BI123" s="14">
        <v>2.3668233973239055</v>
      </c>
      <c r="BJ123" s="14">
        <v>2.2535337829736211</v>
      </c>
      <c r="BK123" s="68">
        <v>1.7972325295028251</v>
      </c>
      <c r="BL123" s="14">
        <v>2.4391216955707629</v>
      </c>
      <c r="BM123" s="15">
        <v>2.0260668238442188</v>
      </c>
      <c r="BN123" s="73">
        <v>11.550031509369759</v>
      </c>
      <c r="BO123" s="73">
        <v>2.7602297992864684</v>
      </c>
      <c r="BP123" s="73">
        <v>2.6038178874995324</v>
      </c>
      <c r="BQ123" s="73">
        <v>2.1815925435568739</v>
      </c>
      <c r="BR123" s="74">
        <v>1.747269140432087</v>
      </c>
      <c r="BS123" s="74">
        <v>4.1518414007855267</v>
      </c>
      <c r="BT123" s="76">
        <v>1.9487036412795207</v>
      </c>
      <c r="BU123" s="17">
        <v>0</v>
      </c>
      <c r="BV123" s="17">
        <v>0</v>
      </c>
      <c r="BW123" s="17">
        <v>0</v>
      </c>
      <c r="BX123" s="17">
        <v>0</v>
      </c>
      <c r="BY123" s="35">
        <v>0</v>
      </c>
      <c r="BZ123" s="35">
        <v>0</v>
      </c>
      <c r="CA123" s="36">
        <v>0</v>
      </c>
      <c r="CB123" s="35">
        <v>1.2778903580325634E-2</v>
      </c>
      <c r="CC123" s="10">
        <v>3.0903275159643171E-2</v>
      </c>
      <c r="CD123" s="10">
        <v>9.308876927589884E-3</v>
      </c>
      <c r="CE123" s="10">
        <v>8.191724791968464E-3</v>
      </c>
      <c r="CF123" s="10">
        <v>6.2544944248810099E-3</v>
      </c>
      <c r="CG123" s="69">
        <v>1.000859374952512E-2</v>
      </c>
      <c r="CH123" s="69">
        <v>1.5975310999222381E-2</v>
      </c>
      <c r="CI123" s="11">
        <v>8.0425440167222317E-3</v>
      </c>
      <c r="CJ123" s="12">
        <v>2497.2279625046613</v>
      </c>
      <c r="CK123" s="12">
        <v>3061.9923890344144</v>
      </c>
      <c r="CL123" s="12">
        <v>2696.7292295709622</v>
      </c>
      <c r="CM123" s="12">
        <v>2457.0560455479563</v>
      </c>
      <c r="CN123" s="12">
        <v>1881.9677765308779</v>
      </c>
      <c r="CO123" s="72">
        <v>2401.4405511942646</v>
      </c>
      <c r="CP123" s="69">
        <v>2745.4700616234677</v>
      </c>
      <c r="CQ123" s="11">
        <v>2129.3887961645419</v>
      </c>
      <c r="CR123" s="14">
        <v>2.256537497965827</v>
      </c>
      <c r="CS123" s="14">
        <v>2.4353541905578151</v>
      </c>
      <c r="CT123" s="14">
        <v>2.5932065587368061</v>
      </c>
      <c r="CU123" s="14">
        <v>1.8037903547485088</v>
      </c>
      <c r="CV123" s="14">
        <v>1.9938795503419158</v>
      </c>
      <c r="CW123" s="68">
        <v>2.3690752269542985</v>
      </c>
      <c r="CX123" s="69">
        <v>2.3131958870145253</v>
      </c>
      <c r="CY123" s="11">
        <v>2.1725824610569808</v>
      </c>
      <c r="CZ123">
        <v>2.5680328467763394</v>
      </c>
      <c r="DA123">
        <v>2.5677389098406138</v>
      </c>
      <c r="DB123">
        <v>2.2171116385677125</v>
      </c>
      <c r="DC123">
        <v>2.4469106452538711</v>
      </c>
      <c r="DD123">
        <v>2.2401187784275818</v>
      </c>
      <c r="DE123" s="24">
        <v>3.2677889093119372</v>
      </c>
      <c r="DF123" s="24">
        <v>2.414982858398079</v>
      </c>
      <c r="DG123" s="28">
        <v>2.7713023824877707</v>
      </c>
      <c r="DH123" s="17">
        <v>0</v>
      </c>
      <c r="DI123" s="17">
        <v>0</v>
      </c>
      <c r="DJ123" s="17">
        <v>0</v>
      </c>
      <c r="DK123" s="17">
        <v>0</v>
      </c>
      <c r="DL123" s="17">
        <v>0</v>
      </c>
      <c r="DM123" s="35">
        <v>0</v>
      </c>
      <c r="DN123" s="35">
        <v>0</v>
      </c>
      <c r="DO123" s="27">
        <v>0</v>
      </c>
      <c r="DP123" s="94">
        <v>1.2778903580325634E-2</v>
      </c>
      <c r="DQ123" s="35">
        <v>7.4758438095016552E-3</v>
      </c>
      <c r="DR123" s="35">
        <v>3.6331383732413963E-3</v>
      </c>
      <c r="DS123" s="35">
        <v>1.2990204437543593E-2</v>
      </c>
      <c r="DT123" s="35">
        <v>-1.415132103678985E-3</v>
      </c>
      <c r="DU123" s="35">
        <v>3.6334553661148258E-3</v>
      </c>
      <c r="DV123" s="35">
        <v>1.7117108865153042E-2</v>
      </c>
      <c r="DW123" s="35">
        <v>9.0872080845118691E-3</v>
      </c>
      <c r="DX123" s="35">
        <v>6.0255601709480614E-3</v>
      </c>
      <c r="DY123" s="35">
        <v>9.5599382424783191E-3</v>
      </c>
      <c r="DZ123" s="35">
        <v>7.0250417708840086E-4</v>
      </c>
      <c r="EA123" s="35">
        <v>4.0286459721079488E-4</v>
      </c>
      <c r="EB123" s="35">
        <v>-2.6255348885562244E-3</v>
      </c>
      <c r="EC123" s="35">
        <v>-3.8407272178135072E-3</v>
      </c>
      <c r="ED123" s="35">
        <v>3.5186759097985262E-3</v>
      </c>
      <c r="EE123" s="35">
        <v>-3.2193912830107748E-3</v>
      </c>
    </row>
    <row r="124" spans="1:135" x14ac:dyDescent="0.25">
      <c r="A124" s="7">
        <v>41333</v>
      </c>
      <c r="B124" s="8">
        <v>139</v>
      </c>
      <c r="C124" s="8">
        <v>217</v>
      </c>
      <c r="D124" s="9">
        <v>0.59330966727842482</v>
      </c>
      <c r="E124" s="10">
        <v>6.5548100415319319E-3</v>
      </c>
      <c r="F124" s="10">
        <v>8.7520851506134607E-3</v>
      </c>
      <c r="G124" s="10">
        <v>9.1930694444444447E-3</v>
      </c>
      <c r="H124" s="10">
        <v>9.7919033798425301E-3</v>
      </c>
      <c r="I124" s="10">
        <v>3.7884948881036526E-3</v>
      </c>
      <c r="J124" s="69">
        <v>1.1613150241831802E-3</v>
      </c>
      <c r="K124" s="69">
        <v>1.2242116669699935E-2</v>
      </c>
      <c r="L124" s="11">
        <v>1.6852062140248402E-3</v>
      </c>
      <c r="M124" s="12">
        <v>2060.3899816505123</v>
      </c>
      <c r="N124" s="12">
        <v>2318.5530306118294</v>
      </c>
      <c r="O124" s="12">
        <v>1846.7529305078276</v>
      </c>
      <c r="P124" s="12">
        <v>2275.7584299959799</v>
      </c>
      <c r="Q124" s="12">
        <v>2036.9053568904596</v>
      </c>
      <c r="R124" s="72">
        <v>1831.5587845146015</v>
      </c>
      <c r="S124" s="72">
        <v>2833.1536774345414</v>
      </c>
      <c r="T124" s="13">
        <v>1292.5348236277987</v>
      </c>
      <c r="U124" s="14">
        <v>2.3141059142721323</v>
      </c>
      <c r="V124" s="14">
        <v>2.2619326162719608</v>
      </c>
      <c r="W124" s="14">
        <v>2.3915692869415812</v>
      </c>
      <c r="X124" s="14">
        <v>2.1314679468951923</v>
      </c>
      <c r="Y124" s="14">
        <v>2.724495020023558</v>
      </c>
      <c r="Z124" s="68">
        <v>2.0292031744250116</v>
      </c>
      <c r="AA124" s="14">
        <v>3.0390026160222892</v>
      </c>
      <c r="AB124" s="15">
        <v>1.5941871443318503</v>
      </c>
      <c r="AC124" s="73">
        <v>3.04593898538839</v>
      </c>
      <c r="AD124" s="73">
        <v>6.3833615368645109</v>
      </c>
      <c r="AE124" s="73">
        <v>4.2111140616804734</v>
      </c>
      <c r="AF124" s="73">
        <v>2.8944053253220265</v>
      </c>
      <c r="AG124" s="73">
        <v>1.5622244020900871</v>
      </c>
      <c r="AH124" s="74">
        <v>2.0039867545439978</v>
      </c>
      <c r="AI124" s="73">
        <v>7.4597288142551088</v>
      </c>
      <c r="AJ124" s="75">
        <v>1.4977588460487494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35">
        <v>0</v>
      </c>
      <c r="AQ124" s="17">
        <v>0</v>
      </c>
      <c r="AR124" s="27">
        <v>0</v>
      </c>
      <c r="AS124" s="10">
        <v>1.5211318409906778E-2</v>
      </c>
      <c r="AT124" s="10">
        <v>6.353884344516861E-3</v>
      </c>
      <c r="AU124" s="10">
        <v>6.054244764639255E-3</v>
      </c>
      <c r="AV124" s="10">
        <v>3.0258452788722357E-3</v>
      </c>
      <c r="AW124" s="69">
        <v>1.8106529496149527E-3</v>
      </c>
      <c r="AX124" s="69">
        <v>9.1700560772269863E-3</v>
      </c>
      <c r="AY124" s="11">
        <v>2.4319888844176853E-3</v>
      </c>
      <c r="AZ124" s="12">
        <v>4064.6781469779817</v>
      </c>
      <c r="BA124" s="12">
        <v>2113.9971829753731</v>
      </c>
      <c r="BB124" s="12">
        <v>1444.6673550562391</v>
      </c>
      <c r="BC124" s="12">
        <v>1381.1658878967276</v>
      </c>
      <c r="BD124" s="72">
        <v>1190.5073306644986</v>
      </c>
      <c r="BE124" s="72">
        <v>2550.3481540108933</v>
      </c>
      <c r="BF124" s="13">
        <v>1287.9923213395391</v>
      </c>
      <c r="BG124" s="14">
        <v>2.3375931646337289</v>
      </c>
      <c r="BH124" s="14">
        <v>2.3674682034906609</v>
      </c>
      <c r="BI124" s="14">
        <v>2.5630928851776731</v>
      </c>
      <c r="BJ124" s="14">
        <v>2.322417417387689</v>
      </c>
      <c r="BK124" s="68">
        <v>1.9726014821873401</v>
      </c>
      <c r="BL124" s="14">
        <v>2.4172747816231088</v>
      </c>
      <c r="BM124" s="15">
        <v>2.151464700686625</v>
      </c>
      <c r="BN124" s="73">
        <v>11.725722716303238</v>
      </c>
      <c r="BO124" s="73">
        <v>2.7777679801954234</v>
      </c>
      <c r="BP124" s="73">
        <v>2.6195820383130002</v>
      </c>
      <c r="BQ124" s="73">
        <v>2.1881937050552183</v>
      </c>
      <c r="BR124" s="74">
        <v>1.7504328384549814</v>
      </c>
      <c r="BS124" s="74">
        <v>4.1899140192544824</v>
      </c>
      <c r="BT124" s="76">
        <v>1.9534428668741368</v>
      </c>
      <c r="BU124" s="17">
        <v>0</v>
      </c>
      <c r="BV124" s="17">
        <v>0</v>
      </c>
      <c r="BW124" s="17">
        <v>0</v>
      </c>
      <c r="BX124" s="17">
        <v>0</v>
      </c>
      <c r="BY124" s="35">
        <v>0</v>
      </c>
      <c r="BZ124" s="35">
        <v>0</v>
      </c>
      <c r="CA124" s="36">
        <v>0</v>
      </c>
      <c r="CB124" s="35">
        <v>6.2600876257927008E-3</v>
      </c>
      <c r="CC124" s="10">
        <v>6.3938573339323308E-3</v>
      </c>
      <c r="CD124" s="10">
        <v>5.8096117603886116E-3</v>
      </c>
      <c r="CE124" s="10">
        <v>5.6155797006642878E-3</v>
      </c>
      <c r="CF124" s="10">
        <v>4.1816598825581757E-3</v>
      </c>
      <c r="CG124" s="69">
        <v>9.5008811534857702E-3</v>
      </c>
      <c r="CH124" s="69">
        <v>5.9439861894334794E-3</v>
      </c>
      <c r="CI124" s="11">
        <v>6.8518751255440234E-3</v>
      </c>
      <c r="CJ124" s="12">
        <v>2473.161030388404</v>
      </c>
      <c r="CK124" s="12">
        <v>3212.7747901819448</v>
      </c>
      <c r="CL124" s="12">
        <v>1943.022565416695</v>
      </c>
      <c r="CM124" s="12">
        <v>2527.5708978343459</v>
      </c>
      <c r="CN124" s="12">
        <v>2216.8903192844582</v>
      </c>
      <c r="CO124" s="72">
        <v>2256.1245385823527</v>
      </c>
      <c r="CP124" s="69">
        <v>2599.5270287790195</v>
      </c>
      <c r="CQ124" s="11">
        <v>2236.5856478071642</v>
      </c>
      <c r="CR124" s="14">
        <v>2.2293656580326968</v>
      </c>
      <c r="CS124" s="14">
        <v>2.3841592319944458</v>
      </c>
      <c r="CT124" s="14">
        <v>2.9737974741412008</v>
      </c>
      <c r="CU124" s="14">
        <v>1.8815528256195431</v>
      </c>
      <c r="CV124" s="14">
        <v>1.5811908480079595</v>
      </c>
      <c r="CW124" s="68">
        <v>2.3417984334308133</v>
      </c>
      <c r="CX124" s="69">
        <v>2.371638153500613</v>
      </c>
      <c r="CY124" s="11">
        <v>1.9630110177435542</v>
      </c>
      <c r="CZ124">
        <v>2.5841089574230733</v>
      </c>
      <c r="DA124">
        <v>2.5841566661009217</v>
      </c>
      <c r="DB124">
        <v>2.2299921964172298</v>
      </c>
      <c r="DC124">
        <v>2.4606514670026982</v>
      </c>
      <c r="DD124">
        <v>2.2494861932554975</v>
      </c>
      <c r="DE124" s="24">
        <v>3.2988357833739888</v>
      </c>
      <c r="DF124" s="24">
        <v>2.4293374831561159</v>
      </c>
      <c r="DG124" s="28">
        <v>2.7902910003476995</v>
      </c>
      <c r="DH124" s="17">
        <v>0</v>
      </c>
      <c r="DI124" s="17">
        <v>0</v>
      </c>
      <c r="DJ124" s="17">
        <v>0</v>
      </c>
      <c r="DK124" s="17">
        <v>0</v>
      </c>
      <c r="DL124" s="17">
        <v>0</v>
      </c>
      <c r="DM124" s="35">
        <v>0</v>
      </c>
      <c r="DN124" s="35">
        <v>0</v>
      </c>
      <c r="DO124" s="27">
        <v>0</v>
      </c>
      <c r="DP124" s="94">
        <v>6.2600876257927008E-3</v>
      </c>
      <c r="DQ124" s="35">
        <v>9.0342987410347176E-4</v>
      </c>
      <c r="DR124" s="35">
        <v>3.1007049831850006E-3</v>
      </c>
      <c r="DS124" s="35">
        <v>3.5416892770159846E-3</v>
      </c>
      <c r="DT124" s="35">
        <v>4.14052321241407E-3</v>
      </c>
      <c r="DU124" s="35">
        <v>-1.8628852793248075E-3</v>
      </c>
      <c r="DV124" s="35">
        <v>-4.4900651432452799E-3</v>
      </c>
      <c r="DW124" s="35">
        <v>6.5907365022714751E-3</v>
      </c>
      <c r="DX124" s="35">
        <v>-3.9661739534036199E-3</v>
      </c>
      <c r="DY124" s="35">
        <v>1.2108964478143979E-2</v>
      </c>
      <c r="DZ124" s="35">
        <v>2.1858522083417235E-3</v>
      </c>
      <c r="EA124" s="35">
        <v>2.5493509379456427E-3</v>
      </c>
      <c r="EB124" s="35">
        <v>-9.8508234093831748E-5</v>
      </c>
      <c r="EC124" s="35">
        <v>-1.9396187887924287E-3</v>
      </c>
      <c r="ED124" s="35">
        <v>5.3704653206045937E-3</v>
      </c>
      <c r="EE124" s="35">
        <v>-1.0159820910582143E-3</v>
      </c>
    </row>
    <row r="125" spans="1:135" x14ac:dyDescent="0.25">
      <c r="A125" s="7">
        <v>41364</v>
      </c>
      <c r="B125" s="8">
        <v>149</v>
      </c>
      <c r="C125" s="8">
        <v>228</v>
      </c>
      <c r="D125" s="9">
        <v>0.60825003441793069</v>
      </c>
      <c r="E125" s="10">
        <v>8.5901019367897284E-3</v>
      </c>
      <c r="F125" s="10">
        <v>7.9491853804214991E-3</v>
      </c>
      <c r="G125" s="10">
        <v>1.2336934621402815E-2</v>
      </c>
      <c r="H125" s="10">
        <v>1.1306180922830547E-2</v>
      </c>
      <c r="I125" s="10">
        <v>7.3441822323226007E-3</v>
      </c>
      <c r="J125" s="69">
        <v>3.5478969154878037E-3</v>
      </c>
      <c r="K125" s="69">
        <v>1.4535471656702721E-2</v>
      </c>
      <c r="L125" s="11">
        <v>3.3170605961006941E-3</v>
      </c>
      <c r="M125" s="12">
        <v>2130.1376911952539</v>
      </c>
      <c r="N125" s="12">
        <v>2247.478760375373</v>
      </c>
      <c r="O125" s="12">
        <v>2341.6585073814535</v>
      </c>
      <c r="P125" s="12">
        <v>2431.315351816635</v>
      </c>
      <c r="Q125" s="12">
        <v>1836.2614096258012</v>
      </c>
      <c r="R125" s="72">
        <v>1745.2618066239643</v>
      </c>
      <c r="S125" s="72">
        <v>3205.5612685608535</v>
      </c>
      <c r="T125" s="13">
        <v>1120.2013266601923</v>
      </c>
      <c r="U125" s="14">
        <v>2.246675394078594</v>
      </c>
      <c r="V125" s="14">
        <v>2.3822211641673667</v>
      </c>
      <c r="W125" s="14">
        <v>1.6327859446220827</v>
      </c>
      <c r="X125" s="14">
        <v>2.9911462476228596</v>
      </c>
      <c r="Y125" s="14">
        <v>2.3783049986509757</v>
      </c>
      <c r="Z125" s="68">
        <v>1.7993446612855584</v>
      </c>
      <c r="AA125" s="14">
        <v>3.0940657503236526</v>
      </c>
      <c r="AB125" s="15">
        <v>1.2946055426906693</v>
      </c>
      <c r="AC125" s="73">
        <v>3.0721039117661184</v>
      </c>
      <c r="AD125" s="73">
        <v>6.4341040610712987</v>
      </c>
      <c r="AE125" s="73">
        <v>4.2630663005426959</v>
      </c>
      <c r="AF125" s="73">
        <v>2.9271299955941217</v>
      </c>
      <c r="AG125" s="73">
        <v>1.5736976627868178</v>
      </c>
      <c r="AH125" s="74">
        <v>2.0110966929691227</v>
      </c>
      <c r="AI125" s="73">
        <v>7.5681594910014027</v>
      </c>
      <c r="AJ125" s="75">
        <v>1.5027270028994388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35">
        <v>0</v>
      </c>
      <c r="AQ125" s="17">
        <v>0</v>
      </c>
      <c r="AR125" s="27">
        <v>0</v>
      </c>
      <c r="AS125" s="10">
        <v>1.776034464557244E-2</v>
      </c>
      <c r="AT125" s="10">
        <v>7.8372323757701836E-3</v>
      </c>
      <c r="AU125" s="10">
        <v>8.2007311053741028E-3</v>
      </c>
      <c r="AV125" s="10">
        <v>5.5528719333346284E-3</v>
      </c>
      <c r="AW125" s="69">
        <v>3.7117613786360314E-3</v>
      </c>
      <c r="AX125" s="69">
        <v>1.1021845488033054E-2</v>
      </c>
      <c r="AY125" s="11">
        <v>4.6353980763702458E-3</v>
      </c>
      <c r="AZ125" s="12">
        <v>4074.4960823623978</v>
      </c>
      <c r="BA125" s="12">
        <v>2193.3855085220453</v>
      </c>
      <c r="BB125" s="12">
        <v>1567.6118140261956</v>
      </c>
      <c r="BC125" s="12">
        <v>1569.004943571415</v>
      </c>
      <c r="BD125" s="72">
        <v>1235.3964018577362</v>
      </c>
      <c r="BE125" s="72">
        <v>2577.4021244946043</v>
      </c>
      <c r="BF125" s="13">
        <v>1402.7590249321518</v>
      </c>
      <c r="BG125" s="14">
        <v>2.5545691276597808</v>
      </c>
      <c r="BH125" s="14">
        <v>2.1987777386572773</v>
      </c>
      <c r="BI125" s="14">
        <v>2.512162639444826</v>
      </c>
      <c r="BJ125" s="14">
        <v>2.279463180590898</v>
      </c>
      <c r="BK125" s="68">
        <v>1.6873666242972385</v>
      </c>
      <c r="BL125" s="14">
        <v>2.4079446630724135</v>
      </c>
      <c r="BM125" s="15">
        <v>1.9844058795441359</v>
      </c>
      <c r="BN125" s="73">
        <v>11.933975592963202</v>
      </c>
      <c r="BO125" s="73">
        <v>2.7995379933421889</v>
      </c>
      <c r="BP125" s="73">
        <v>2.6410645262176726</v>
      </c>
      <c r="BQ125" s="73">
        <v>2.200344464464719</v>
      </c>
      <c r="BR125" s="74">
        <v>1.7569300274606547</v>
      </c>
      <c r="BS125" s="74">
        <v>4.2360946041828491</v>
      </c>
      <c r="BT125" s="76">
        <v>1.9624978521815444</v>
      </c>
      <c r="BU125" s="17">
        <v>0</v>
      </c>
      <c r="BV125" s="17">
        <v>0</v>
      </c>
      <c r="BW125" s="17">
        <v>0</v>
      </c>
      <c r="BX125" s="17">
        <v>0</v>
      </c>
      <c r="BY125" s="35">
        <v>0</v>
      </c>
      <c r="BZ125" s="35">
        <v>0</v>
      </c>
      <c r="CA125" s="36">
        <v>0</v>
      </c>
      <c r="CB125" s="35">
        <v>8.300184576027516E-3</v>
      </c>
      <c r="CC125" s="10">
        <v>1.0876236389644366E-2</v>
      </c>
      <c r="CD125" s="10">
        <v>6.0630256602298991E-3</v>
      </c>
      <c r="CE125" s="10">
        <v>7.8124423798302386E-3</v>
      </c>
      <c r="CF125" s="10">
        <v>5.9111529515969681E-3</v>
      </c>
      <c r="CG125" s="69">
        <v>1.0352058101865463E-2</v>
      </c>
      <c r="CH125" s="69">
        <v>8.3963041976545163E-3</v>
      </c>
      <c r="CI125" s="11">
        <v>8.1326296890187662E-3</v>
      </c>
      <c r="CJ125" s="12">
        <v>2500.3400006319366</v>
      </c>
      <c r="CK125" s="12">
        <v>2962.714909515249</v>
      </c>
      <c r="CL125" s="12">
        <v>2542.6433618808824</v>
      </c>
      <c r="CM125" s="12">
        <v>2258.2112018178759</v>
      </c>
      <c r="CN125" s="12">
        <v>2098.0553681869837</v>
      </c>
      <c r="CO125" s="72">
        <v>2495.1770067854613</v>
      </c>
      <c r="CP125" s="69">
        <v>2617.1557685341068</v>
      </c>
      <c r="CQ125" s="11">
        <v>2296.7077717448515</v>
      </c>
      <c r="CR125" s="14">
        <v>2.21359416971538</v>
      </c>
      <c r="CS125" s="14">
        <v>2.4379343291518056</v>
      </c>
      <c r="CT125" s="14">
        <v>2.1238041914965216</v>
      </c>
      <c r="CU125" s="14">
        <v>1.8346993291172724</v>
      </c>
      <c r="CV125" s="14">
        <v>1.8849846171951699</v>
      </c>
      <c r="CW125" s="68">
        <v>2.7392783895591162</v>
      </c>
      <c r="CX125" s="69">
        <v>2.1569541717277199</v>
      </c>
      <c r="CY125" s="11">
        <v>2.3123285207496247</v>
      </c>
      <c r="CZ125">
        <v>2.6055575387342511</v>
      </c>
      <c r="DA125">
        <v>2.6122625648693107</v>
      </c>
      <c r="DB125">
        <v>2.2435126963262197</v>
      </c>
      <c r="DC125">
        <v>2.4798751648055015</v>
      </c>
      <c r="DD125">
        <v>2.2627832502063363</v>
      </c>
      <c r="DE125" s="24">
        <v>3.3329855230719891</v>
      </c>
      <c r="DF125" s="24">
        <v>2.4497349396634589</v>
      </c>
      <c r="DG125" s="28">
        <v>2.8129834037781292</v>
      </c>
      <c r="DH125" s="17">
        <v>0</v>
      </c>
      <c r="DI125" s="17">
        <v>0</v>
      </c>
      <c r="DJ125" s="17">
        <v>0</v>
      </c>
      <c r="DK125" s="17">
        <v>0</v>
      </c>
      <c r="DL125" s="17">
        <v>0</v>
      </c>
      <c r="DM125" s="35">
        <v>0</v>
      </c>
      <c r="DN125" s="35">
        <v>0</v>
      </c>
      <c r="DO125" s="27">
        <v>0</v>
      </c>
      <c r="DP125" s="94">
        <v>8.300184576027516E-3</v>
      </c>
      <c r="DQ125" s="35">
        <v>2.9387217693612683E-3</v>
      </c>
      <c r="DR125" s="35">
        <v>2.297805212993039E-3</v>
      </c>
      <c r="DS125" s="35">
        <v>6.6855544539743553E-3</v>
      </c>
      <c r="DT125" s="35">
        <v>5.654800755402087E-3</v>
      </c>
      <c r="DU125" s="35">
        <v>1.6928020648941406E-3</v>
      </c>
      <c r="DV125" s="35">
        <v>-2.1034832519406564E-3</v>
      </c>
      <c r="DW125" s="35">
        <v>8.8840914892742602E-3</v>
      </c>
      <c r="DX125" s="35">
        <v>-2.334319571327766E-3</v>
      </c>
      <c r="DY125" s="35">
        <v>1.1089060856244445E-2</v>
      </c>
      <c r="DZ125" s="35">
        <v>1.020110912633982E-2</v>
      </c>
      <c r="EA125" s="35">
        <v>1.0064377937616758E-2</v>
      </c>
      <c r="EB125" s="35">
        <v>3.013692808348266E-3</v>
      </c>
      <c r="EC125" s="35">
        <v>1.4924392443558072E-3</v>
      </c>
      <c r="ED125" s="35">
        <v>1.0444290524363263E-2</v>
      </c>
      <c r="EE125" s="35">
        <v>2.2506700374895728E-3</v>
      </c>
    </row>
    <row r="126" spans="1:135" x14ac:dyDescent="0.25">
      <c r="A126" s="7">
        <v>41394</v>
      </c>
      <c r="B126" s="8">
        <v>149</v>
      </c>
      <c r="C126" s="8">
        <v>226</v>
      </c>
      <c r="D126" s="9">
        <v>0.61177434643159956</v>
      </c>
      <c r="E126" s="10">
        <v>1.2901498689336531E-2</v>
      </c>
      <c r="F126" s="10">
        <v>1.6552873883678976E-2</v>
      </c>
      <c r="G126" s="10">
        <v>3.0308827692446215E-3</v>
      </c>
      <c r="H126" s="10">
        <v>1.2315104400668167E-2</v>
      </c>
      <c r="I126" s="10">
        <v>1.3118608455668423E-2</v>
      </c>
      <c r="J126" s="69">
        <v>1.868034587668015E-2</v>
      </c>
      <c r="K126" s="69">
        <v>1.3612156307660115E-2</v>
      </c>
      <c r="L126" s="11">
        <v>1.0936969259515898E-2</v>
      </c>
      <c r="M126" s="12">
        <v>2136.2027153305808</v>
      </c>
      <c r="N126" s="12">
        <v>2501.932332433817</v>
      </c>
      <c r="O126" s="12">
        <v>2065.0067570609035</v>
      </c>
      <c r="P126" s="12">
        <v>2312.9368123955996</v>
      </c>
      <c r="Q126" s="12">
        <v>1538.3702222813351</v>
      </c>
      <c r="R126" s="72">
        <v>2346.6511648444816</v>
      </c>
      <c r="S126" s="72">
        <v>2997.6128703078248</v>
      </c>
      <c r="T126" s="13">
        <v>1334.8718648022782</v>
      </c>
      <c r="U126" s="14">
        <v>2.1820978994086664</v>
      </c>
      <c r="V126" s="14">
        <v>2.3034420656101071</v>
      </c>
      <c r="W126" s="14">
        <v>2.1289624685529085</v>
      </c>
      <c r="X126" s="14">
        <v>1.9163883896856941</v>
      </c>
      <c r="Y126" s="14">
        <v>2.2893137375517467</v>
      </c>
      <c r="Z126" s="68">
        <v>2.2517200310860699</v>
      </c>
      <c r="AA126" s="14">
        <v>2.8076079464796853</v>
      </c>
      <c r="AB126" s="15">
        <v>1.5705486262873924</v>
      </c>
      <c r="AC126" s="73">
        <v>3.1117386563572746</v>
      </c>
      <c r="AD126" s="73">
        <v>6.5406069741486776</v>
      </c>
      <c r="AE126" s="73">
        <v>4.275987154737158</v>
      </c>
      <c r="AF126" s="73">
        <v>2.9631779070841908</v>
      </c>
      <c r="AG126" s="73">
        <v>1.5943423862525186</v>
      </c>
      <c r="AH126" s="74">
        <v>2.0486646747852335</v>
      </c>
      <c r="AI126" s="73">
        <v>7.6711784609542155</v>
      </c>
      <c r="AJ126" s="75">
        <v>1.5191622819355943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35">
        <v>0</v>
      </c>
      <c r="AQ126" s="17">
        <v>0</v>
      </c>
      <c r="AR126" s="27">
        <v>0</v>
      </c>
      <c r="AS126" s="10">
        <v>1.6740441023672906E-2</v>
      </c>
      <c r="AT126" s="10">
        <v>1.5852489293768281E-2</v>
      </c>
      <c r="AU126" s="10">
        <v>1.5715758105045219E-2</v>
      </c>
      <c r="AV126" s="10">
        <v>8.6650729757767261E-3</v>
      </c>
      <c r="AW126" s="69">
        <v>7.1438194117842673E-3</v>
      </c>
      <c r="AX126" s="69">
        <v>1.6095670691791724E-2</v>
      </c>
      <c r="AY126" s="11">
        <v>7.9020502049180329E-3</v>
      </c>
      <c r="AZ126" s="12">
        <v>3798.384916363229</v>
      </c>
      <c r="BA126" s="12">
        <v>2273.8609239288194</v>
      </c>
      <c r="BB126" s="12">
        <v>1637.9349224952914</v>
      </c>
      <c r="BC126" s="12">
        <v>1505.7117779509417</v>
      </c>
      <c r="BD126" s="72">
        <v>1448.1891962508491</v>
      </c>
      <c r="BE126" s="72">
        <v>2557.4600608335841</v>
      </c>
      <c r="BF126" s="13">
        <v>1476.8598884864664</v>
      </c>
      <c r="BG126" s="14">
        <v>2.5711236251649798</v>
      </c>
      <c r="BH126" s="14">
        <v>1.9675536517292964</v>
      </c>
      <c r="BI126" s="14">
        <v>2.5167201028835673</v>
      </c>
      <c r="BJ126" s="14">
        <v>2.0093086208462609</v>
      </c>
      <c r="BK126" s="68">
        <v>1.838597807136308</v>
      </c>
      <c r="BL126" s="14">
        <v>2.3471995801325667</v>
      </c>
      <c r="BM126" s="15">
        <v>1.9236843428326342</v>
      </c>
      <c r="BN126" s="73">
        <v>12.133755607555155</v>
      </c>
      <c r="BO126" s="73">
        <v>2.8439176394091437</v>
      </c>
      <c r="BP126" s="73">
        <v>2.682570857451525</v>
      </c>
      <c r="BQ126" s="73">
        <v>2.2194106098211521</v>
      </c>
      <c r="BR126" s="74">
        <v>1.7694812182959749</v>
      </c>
      <c r="BS126" s="74">
        <v>4.3042773879510516</v>
      </c>
      <c r="BT126" s="76">
        <v>1.9780056087365268</v>
      </c>
      <c r="BU126" s="17">
        <v>0</v>
      </c>
      <c r="BV126" s="17">
        <v>0</v>
      </c>
      <c r="BW126" s="17">
        <v>0</v>
      </c>
      <c r="BX126" s="17">
        <v>0</v>
      </c>
      <c r="BY126" s="35">
        <v>0</v>
      </c>
      <c r="BZ126" s="35">
        <v>0</v>
      </c>
      <c r="CA126" s="36">
        <v>0</v>
      </c>
      <c r="CB126" s="35">
        <v>1.2935783009153703E-2</v>
      </c>
      <c r="CC126" s="10">
        <v>1.3216774039844927E-2</v>
      </c>
      <c r="CD126" s="10">
        <v>1.3947747105987519E-2</v>
      </c>
      <c r="CE126" s="10">
        <v>1.1425369912145326E-2</v>
      </c>
      <c r="CF126" s="10">
        <v>1.0580178931835361E-2</v>
      </c>
      <c r="CG126" s="69">
        <v>1.5718738804935982E-2</v>
      </c>
      <c r="CH126" s="69">
        <v>1.2924122016261239E-2</v>
      </c>
      <c r="CI126" s="11">
        <v>1.2954681023750097E-2</v>
      </c>
      <c r="CJ126" s="12">
        <v>2457.1267482855255</v>
      </c>
      <c r="CK126" s="12">
        <v>2736.2421697818395</v>
      </c>
      <c r="CL126" s="12">
        <v>3306.0356296814912</v>
      </c>
      <c r="CM126" s="12">
        <v>2167.3361267498367</v>
      </c>
      <c r="CN126" s="12">
        <v>1903.8286927704676</v>
      </c>
      <c r="CO126" s="72">
        <v>1994.412049256671</v>
      </c>
      <c r="CP126" s="69">
        <v>2772.710039770931</v>
      </c>
      <c r="CQ126" s="11">
        <v>1945.6867959707627</v>
      </c>
      <c r="CR126" s="14">
        <v>2.1646312751317818</v>
      </c>
      <c r="CS126" s="14">
        <v>2.1514346030203932</v>
      </c>
      <c r="CT126" s="14">
        <v>2.1777311181869625</v>
      </c>
      <c r="CU126" s="14">
        <v>2.235153402249102</v>
      </c>
      <c r="CV126" s="14">
        <v>1.9894470859553872</v>
      </c>
      <c r="CW126" s="68">
        <v>2.2856107453278036</v>
      </c>
      <c r="CX126" s="69">
        <v>2.1882818121503509</v>
      </c>
      <c r="CY126" s="11">
        <v>2.1263027899066551</v>
      </c>
      <c r="CZ126">
        <v>2.6392624656731818</v>
      </c>
      <c r="DA126">
        <v>2.6467882489219345</v>
      </c>
      <c r="DB126">
        <v>2.27480464404365</v>
      </c>
      <c r="DC126">
        <v>2.5082086558993471</v>
      </c>
      <c r="DD126">
        <v>2.2867239018774792</v>
      </c>
      <c r="DE126" s="24">
        <v>3.385375851949791</v>
      </c>
      <c r="DF126" s="24">
        <v>2.4813956129311681</v>
      </c>
      <c r="DG126" s="28">
        <v>2.8494247064991778</v>
      </c>
      <c r="DH126" s="17">
        <v>0</v>
      </c>
      <c r="DI126" s="17">
        <v>0</v>
      </c>
      <c r="DJ126" s="17">
        <v>0</v>
      </c>
      <c r="DK126" s="17">
        <v>0</v>
      </c>
      <c r="DL126" s="17">
        <v>0</v>
      </c>
      <c r="DM126" s="35">
        <v>0</v>
      </c>
      <c r="DN126" s="35">
        <v>0</v>
      </c>
      <c r="DO126" s="27">
        <v>0</v>
      </c>
      <c r="DP126" s="94">
        <v>1.2935783009153703E-2</v>
      </c>
      <c r="DQ126" s="35">
        <v>7.2501185219080713E-3</v>
      </c>
      <c r="DR126" s="35">
        <v>1.0901493716250515E-2</v>
      </c>
      <c r="DS126" s="35">
        <v>-2.6204973981838386E-3</v>
      </c>
      <c r="DT126" s="35">
        <v>6.6637242332397073E-3</v>
      </c>
      <c r="DU126" s="35">
        <v>7.4672282882399634E-3</v>
      </c>
      <c r="DV126" s="35">
        <v>1.3028965709251689E-2</v>
      </c>
      <c r="DW126" s="35">
        <v>7.9607761402316554E-3</v>
      </c>
      <c r="DX126" s="35">
        <v>5.2855890920874378E-3</v>
      </c>
      <c r="DY126" s="35">
        <v>-4.2939152785640327E-3</v>
      </c>
      <c r="DZ126" s="35">
        <v>-5.9820518611019185E-3</v>
      </c>
      <c r="EA126" s="35">
        <v>-1.0480424009849394E-2</v>
      </c>
      <c r="EB126" s="35">
        <v>-6.7023710070856224E-3</v>
      </c>
      <c r="EC126" s="35">
        <v>-7.521171631766679E-3</v>
      </c>
      <c r="ED126" s="35">
        <v>-6.9581091097970478E-3</v>
      </c>
      <c r="EE126" s="35">
        <v>-7.1317361180434366E-3</v>
      </c>
    </row>
    <row r="127" spans="1:135" x14ac:dyDescent="0.25">
      <c r="A127" s="7">
        <v>41425</v>
      </c>
      <c r="B127" s="8">
        <v>152</v>
      </c>
      <c r="C127" s="8">
        <v>227</v>
      </c>
      <c r="D127" s="9">
        <v>0.62447996085482138</v>
      </c>
      <c r="E127" s="10">
        <v>-1.3744460399011996E-3</v>
      </c>
      <c r="F127" s="10">
        <v>1.6103128030058183E-3</v>
      </c>
      <c r="G127" s="10">
        <v>2.8147889354175658E-5</v>
      </c>
      <c r="H127" s="10">
        <v>-2.1784201026917704E-3</v>
      </c>
      <c r="I127" s="10">
        <v>-4.369424081665463E-4</v>
      </c>
      <c r="J127" s="69">
        <v>-5.5824114649047837E-3</v>
      </c>
      <c r="K127" s="69">
        <v>1.010102061809509E-4</v>
      </c>
      <c r="L127" s="11">
        <v>-1.9328786487684418E-3</v>
      </c>
      <c r="M127" s="12">
        <v>2134.8364528258576</v>
      </c>
      <c r="N127" s="12">
        <v>2940.1907118616687</v>
      </c>
      <c r="O127" s="12">
        <v>1756.1676789492456</v>
      </c>
      <c r="P127" s="12">
        <v>1765.1036031029812</v>
      </c>
      <c r="Q127" s="12">
        <v>1724.0931516759099</v>
      </c>
      <c r="R127" s="72">
        <v>2602.4110850325833</v>
      </c>
      <c r="S127" s="72">
        <v>2909.8068781757147</v>
      </c>
      <c r="T127" s="13">
        <v>1445.47960546387</v>
      </c>
      <c r="U127" s="14">
        <v>2.1363162466596397</v>
      </c>
      <c r="V127" s="14">
        <v>2.536972345669037</v>
      </c>
      <c r="W127" s="14">
        <v>2.671582434657688</v>
      </c>
      <c r="X127" s="14">
        <v>1.9015722198759701</v>
      </c>
      <c r="Y127" s="14">
        <v>1.3818900932400926</v>
      </c>
      <c r="Z127" s="68">
        <v>2.3698501946845032</v>
      </c>
      <c r="AA127" s="14">
        <v>3.2209488242035409</v>
      </c>
      <c r="AB127" s="15">
        <v>1.2489419319836752</v>
      </c>
      <c r="AC127" s="73">
        <v>3.1074617394838366</v>
      </c>
      <c r="AD127" s="73">
        <v>6.5511393972985781</v>
      </c>
      <c r="AE127" s="73">
        <v>4.2761075147504695</v>
      </c>
      <c r="AF127" s="73">
        <v>2.9567228607635467</v>
      </c>
      <c r="AG127" s="73">
        <v>1.5936457504508275</v>
      </c>
      <c r="AH127" s="74">
        <v>2.0372281856169669</v>
      </c>
      <c r="AI127" s="73">
        <v>7.671953328272207</v>
      </c>
      <c r="AJ127" s="75">
        <v>1.5162259255968267</v>
      </c>
      <c r="AK127" s="17">
        <v>-1.3744460399013336E-3</v>
      </c>
      <c r="AL127" s="17">
        <v>0</v>
      </c>
      <c r="AM127" s="17">
        <v>0</v>
      </c>
      <c r="AN127" s="17">
        <v>-2.1784201026916472E-3</v>
      </c>
      <c r="AO127" s="17">
        <v>-4.3694240816649632E-4</v>
      </c>
      <c r="AP127" s="35">
        <v>-5.5824114649047907E-3</v>
      </c>
      <c r="AQ127" s="17">
        <v>0</v>
      </c>
      <c r="AR127" s="27">
        <v>-1.9328786487684546E-3</v>
      </c>
      <c r="AS127" s="10">
        <v>1.3574648888644274E-3</v>
      </c>
      <c r="AT127" s="10">
        <v>-3.3067169367345846E-4</v>
      </c>
      <c r="AU127" s="10">
        <v>-4.8290438424209332E-3</v>
      </c>
      <c r="AV127" s="10">
        <v>-1.0509908396571627E-3</v>
      </c>
      <c r="AW127" s="69">
        <v>-1.8697914643382193E-3</v>
      </c>
      <c r="AX127" s="69">
        <v>-1.3067289423685877E-3</v>
      </c>
      <c r="AY127" s="11">
        <v>-1.4803559506149765E-3</v>
      </c>
      <c r="AZ127" s="12">
        <v>3723.8968727926544</v>
      </c>
      <c r="BA127" s="12">
        <v>2062.3172362158407</v>
      </c>
      <c r="BB127" s="12">
        <v>1584.3589653259119</v>
      </c>
      <c r="BC127" s="12">
        <v>1789.9407254598593</v>
      </c>
      <c r="BD127" s="72">
        <v>1533.6295540606766</v>
      </c>
      <c r="BE127" s="72">
        <v>2441.2937851757147</v>
      </c>
      <c r="BF127" s="13">
        <v>1655.5355097940735</v>
      </c>
      <c r="BG127" s="14">
        <v>2.7676990028529236</v>
      </c>
      <c r="BH127" s="14">
        <v>2.0219952047346568</v>
      </c>
      <c r="BI127" s="14">
        <v>2.4397769347295744</v>
      </c>
      <c r="BJ127" s="14">
        <v>2.1115240600211211</v>
      </c>
      <c r="BK127" s="68">
        <v>1.3528388559718452</v>
      </c>
      <c r="BL127" s="14">
        <v>2.4065415133174799</v>
      </c>
      <c r="BM127" s="15">
        <v>1.7136824524312895</v>
      </c>
      <c r="BN127" s="73">
        <v>12.150226754762473</v>
      </c>
      <c r="BO127" s="73">
        <v>2.8429772363466523</v>
      </c>
      <c r="BP127" s="73">
        <v>2.669616605170491</v>
      </c>
      <c r="BQ127" s="73">
        <v>2.2170780296007919</v>
      </c>
      <c r="BR127" s="74">
        <v>1.7661726574176984</v>
      </c>
      <c r="BS127" s="74">
        <v>4.298652864112233</v>
      </c>
      <c r="BT127" s="76">
        <v>1.9750774563632838</v>
      </c>
      <c r="BU127" s="17">
        <v>0</v>
      </c>
      <c r="BV127" s="17">
        <v>-3.3067169367351212E-4</v>
      </c>
      <c r="BW127" s="17">
        <v>-4.8290438424208881E-3</v>
      </c>
      <c r="BX127" s="17">
        <v>-1.0509908396573175E-3</v>
      </c>
      <c r="BY127" s="35">
        <v>-1.8697914643381885E-3</v>
      </c>
      <c r="BZ127" s="35">
        <v>-1.3067289423686068E-3</v>
      </c>
      <c r="CA127" s="36">
        <v>-1.4803559506150199E-3</v>
      </c>
      <c r="CB127" s="35">
        <v>-2.1633320057352226E-3</v>
      </c>
      <c r="CC127" s="10">
        <v>1.6924532867565463E-3</v>
      </c>
      <c r="CD127" s="10">
        <v>-4.7317082464406156E-3</v>
      </c>
      <c r="CE127" s="10">
        <v>-4.2563256025919104E-3</v>
      </c>
      <c r="CF127" s="10">
        <v>-1.5529466071791407E-3</v>
      </c>
      <c r="CG127" s="69">
        <v>-1.3888194433833399E-3</v>
      </c>
      <c r="CH127" s="69">
        <v>-2.5951259316276038E-3</v>
      </c>
      <c r="CI127" s="11">
        <v>-1.473575642571705E-3</v>
      </c>
      <c r="CJ127" s="12">
        <v>2426.516361319103</v>
      </c>
      <c r="CK127" s="12">
        <v>3372.1656387024018</v>
      </c>
      <c r="CL127" s="12">
        <v>2871.7521462143377</v>
      </c>
      <c r="CM127" s="12">
        <v>2245.214756560089</v>
      </c>
      <c r="CN127" s="12">
        <v>1991.1045448431591</v>
      </c>
      <c r="CO127" s="72">
        <v>1685.2984564232172</v>
      </c>
      <c r="CP127" s="69">
        <v>2791.6662978395866</v>
      </c>
      <c r="CQ127" s="11">
        <v>1843.2184566456222</v>
      </c>
      <c r="CR127" s="14">
        <v>2.108182254375385</v>
      </c>
      <c r="CS127" s="14">
        <v>2.0939404387193825</v>
      </c>
      <c r="CT127" s="14">
        <v>2.1522300633065288</v>
      </c>
      <c r="CU127" s="14">
        <v>2.1381045530273406</v>
      </c>
      <c r="CV127" s="14">
        <v>2.1087849634689735</v>
      </c>
      <c r="CW127" s="68">
        <v>2.0381170594113569</v>
      </c>
      <c r="CX127" s="69">
        <v>2.1291985699007503</v>
      </c>
      <c r="CY127" s="11">
        <v>2.074610366271783</v>
      </c>
      <c r="CZ127">
        <v>2.6335528647096553</v>
      </c>
      <c r="DA127">
        <v>2.6512678143931714</v>
      </c>
      <c r="DB127">
        <v>2.2640409321503872</v>
      </c>
      <c r="DC127">
        <v>2.4975329031806002</v>
      </c>
      <c r="DD127">
        <v>2.283172741752503</v>
      </c>
      <c r="DE127" s="24">
        <v>3.3806741761434429</v>
      </c>
      <c r="DF127" s="24">
        <v>2.4749560788294236</v>
      </c>
      <c r="DG127" s="28">
        <v>2.8452258636563386</v>
      </c>
      <c r="DH127" s="17">
        <v>-2.1633320057352634E-3</v>
      </c>
      <c r="DI127" s="17">
        <v>0</v>
      </c>
      <c r="DJ127" s="17">
        <v>-4.7317082464406468E-3</v>
      </c>
      <c r="DK127" s="17">
        <v>-4.256325602591815E-3</v>
      </c>
      <c r="DL127" s="17">
        <v>-1.5529466071791953E-3</v>
      </c>
      <c r="DM127" s="35">
        <v>-1.3888194433833156E-3</v>
      </c>
      <c r="DN127" s="35">
        <v>-2.5951259316275843E-3</v>
      </c>
      <c r="DO127" s="27">
        <v>-1.4735756425716673E-3</v>
      </c>
      <c r="DP127" s="94">
        <v>-2.1633320057352226E-3</v>
      </c>
      <c r="DQ127" s="35">
        <v>-7.0258262073296593E-3</v>
      </c>
      <c r="DR127" s="35">
        <v>-4.041067364422642E-3</v>
      </c>
      <c r="DS127" s="35">
        <v>-5.6232322780742847E-3</v>
      </c>
      <c r="DT127" s="35">
        <v>-7.8298002701202296E-3</v>
      </c>
      <c r="DU127" s="35">
        <v>-6.0883225755950067E-3</v>
      </c>
      <c r="DV127" s="35">
        <v>-1.1233791632333245E-2</v>
      </c>
      <c r="DW127" s="35">
        <v>-5.550369961247509E-3</v>
      </c>
      <c r="DX127" s="35">
        <v>-7.5842588161969017E-3</v>
      </c>
      <c r="DY127" s="35">
        <v>-2.348175803319778E-2</v>
      </c>
      <c r="DZ127" s="35">
        <v>-1.7311241135846703E-2</v>
      </c>
      <c r="EA127" s="35">
        <v>-3.5731418298859639E-2</v>
      </c>
      <c r="EB127" s="35">
        <v>-2.8652485197571645E-2</v>
      </c>
      <c r="EC127" s="35">
        <v>-2.446528597512581E-2</v>
      </c>
      <c r="ED127" s="35">
        <v>-2.5437858619937123E-2</v>
      </c>
      <c r="EE127" s="35">
        <v>-2.6553711735792445E-2</v>
      </c>
    </row>
    <row r="128" spans="1:135" x14ac:dyDescent="0.25">
      <c r="A128" s="7">
        <v>41455</v>
      </c>
      <c r="B128" s="8">
        <v>158</v>
      </c>
      <c r="C128" s="8">
        <v>234</v>
      </c>
      <c r="D128" s="9">
        <v>0.63991376997098115</v>
      </c>
      <c r="E128" s="10">
        <v>-2.0206704206063863E-2</v>
      </c>
      <c r="F128" s="10">
        <v>-1.8511064796643724E-2</v>
      </c>
      <c r="G128" s="10">
        <v>-1.9991519553181437E-2</v>
      </c>
      <c r="H128" s="10">
        <v>-2.5192229892054219E-2</v>
      </c>
      <c r="I128" s="10">
        <v>-1.7074857982323735E-2</v>
      </c>
      <c r="J128" s="69">
        <v>-1.9637907797405752E-2</v>
      </c>
      <c r="K128" s="69">
        <v>-2.8133684605849786E-2</v>
      </c>
      <c r="L128" s="11">
        <v>-1.1905942507075582E-2</v>
      </c>
      <c r="M128" s="12">
        <v>2148.6331584050499</v>
      </c>
      <c r="N128" s="12">
        <v>2155.911810625289</v>
      </c>
      <c r="O128" s="12">
        <v>2383.9355385342042</v>
      </c>
      <c r="P128" s="12">
        <v>1922.6618943267592</v>
      </c>
      <c r="Q128" s="12">
        <v>2094.1267811541775</v>
      </c>
      <c r="R128" s="72">
        <v>2220.6170700530165</v>
      </c>
      <c r="S128" s="72">
        <v>2944.6568800760851</v>
      </c>
      <c r="T128" s="13">
        <v>1395.7633904122881</v>
      </c>
      <c r="U128" s="14">
        <v>2.3723382818692675</v>
      </c>
      <c r="V128" s="14">
        <v>1.7478618459498829</v>
      </c>
      <c r="W128" s="14">
        <v>2.3899544319083765</v>
      </c>
      <c r="X128" s="14">
        <v>2.8719428983037094</v>
      </c>
      <c r="Y128" s="14">
        <v>2.5536891132439075</v>
      </c>
      <c r="Z128" s="68">
        <v>2.281211902516711</v>
      </c>
      <c r="AA128" s="14">
        <v>3.068477063585751</v>
      </c>
      <c r="AB128" s="15">
        <v>1.5557136896060531</v>
      </c>
      <c r="AC128" s="73">
        <v>3.0446701792824262</v>
      </c>
      <c r="AD128" s="73">
        <v>6.4298708314233384</v>
      </c>
      <c r="AE128" s="73">
        <v>4.190621627757829</v>
      </c>
      <c r="AF128" s="73">
        <v>2.8822364187280995</v>
      </c>
      <c r="AG128" s="73">
        <v>1.5664344755877457</v>
      </c>
      <c r="AH128" s="74">
        <v>1.9972212863455447</v>
      </c>
      <c r="AI128" s="73">
        <v>7.4561130130237974</v>
      </c>
      <c r="AJ128" s="75">
        <v>1.4981738268989335</v>
      </c>
      <c r="AK128" s="17">
        <v>-2.1553377221389614E-2</v>
      </c>
      <c r="AL128" s="17">
        <v>-1.8511064796643772E-2</v>
      </c>
      <c r="AM128" s="17">
        <v>-1.9991519553181569E-2</v>
      </c>
      <c r="AN128" s="17">
        <v>-2.731577073471736E-2</v>
      </c>
      <c r="AO128" s="17">
        <v>-1.7504339660924462E-2</v>
      </c>
      <c r="AP128" s="35">
        <v>-2.5110692380675537E-2</v>
      </c>
      <c r="AQ128" s="17">
        <v>-2.8133684605849751E-2</v>
      </c>
      <c r="AR128" s="27">
        <v>-1.3815808413778496E-2</v>
      </c>
      <c r="AS128" s="10">
        <v>-1.7830377865769319E-2</v>
      </c>
      <c r="AT128" s="10">
        <v>-1.1659860968418242E-2</v>
      </c>
      <c r="AU128" s="10">
        <v>-3.0080038131431182E-2</v>
      </c>
      <c r="AV128" s="10">
        <v>-2.3001105030143184E-2</v>
      </c>
      <c r="AW128" s="69">
        <v>-1.8813905807697349E-2</v>
      </c>
      <c r="AX128" s="69">
        <v>-1.9786478452508662E-2</v>
      </c>
      <c r="AY128" s="11">
        <v>-2.0902331568363984E-2</v>
      </c>
      <c r="AZ128" s="12">
        <v>3604.1839779743455</v>
      </c>
      <c r="BA128" s="12">
        <v>2568.2860400431005</v>
      </c>
      <c r="BB128" s="12">
        <v>1647.8352241776433</v>
      </c>
      <c r="BC128" s="12">
        <v>1456.0124434815373</v>
      </c>
      <c r="BD128" s="72">
        <v>1330.8505052209284</v>
      </c>
      <c r="BE128" s="72">
        <v>2604.9409515862599</v>
      </c>
      <c r="BF128" s="13">
        <v>1393.2768198603685</v>
      </c>
      <c r="BG128" s="14">
        <v>2.4522842825936153</v>
      </c>
      <c r="BH128" s="14">
        <v>1.9088541275131352</v>
      </c>
      <c r="BI128" s="14">
        <v>2.8636486246520336</v>
      </c>
      <c r="BJ128" s="14">
        <v>2.4578850131876413</v>
      </c>
      <c r="BK128" s="68">
        <v>2.1835356232307896</v>
      </c>
      <c r="BL128" s="14">
        <v>2.4037313176552062</v>
      </c>
      <c r="BM128" s="15">
        <v>2.3203713224584912</v>
      </c>
      <c r="BN128" s="73">
        <v>11.933583620570278</v>
      </c>
      <c r="BO128" s="73">
        <v>2.8098285170344726</v>
      </c>
      <c r="BP128" s="73">
        <v>2.5893144358906608</v>
      </c>
      <c r="BQ128" s="73">
        <v>2.1660827849819211</v>
      </c>
      <c r="BR128" s="74">
        <v>1.7329440514009111</v>
      </c>
      <c r="BS128" s="74">
        <v>4.2135976618416615</v>
      </c>
      <c r="BT128" s="76">
        <v>1.9337937324971775</v>
      </c>
      <c r="BU128" s="17">
        <v>-1.7830377865769242E-2</v>
      </c>
      <c r="BV128" s="17">
        <v>-1.1986677076117225E-2</v>
      </c>
      <c r="BW128" s="17">
        <v>-3.4763824150933709E-2</v>
      </c>
      <c r="BX128" s="17">
        <v>-2.402792191911185E-2</v>
      </c>
      <c r="BY128" s="35">
        <v>-2.0648519191545534E-2</v>
      </c>
      <c r="BZ128" s="35">
        <v>-2.1067351830815872E-2</v>
      </c>
      <c r="CA128" s="36">
        <v>-2.235174462806E-2</v>
      </c>
      <c r="CB128" s="35">
        <v>-1.8873166621189083E-2</v>
      </c>
      <c r="CC128" s="10">
        <v>-2.7378662922862389E-2</v>
      </c>
      <c r="CD128" s="10">
        <v>-1.93095273481921E-2</v>
      </c>
      <c r="CE128" s="10">
        <v>-1.8073153561015635E-2</v>
      </c>
      <c r="CF128" s="10">
        <v>-1.3868220567769977E-2</v>
      </c>
      <c r="CG128" s="69">
        <v>-1.6441178261457867E-2</v>
      </c>
      <c r="CH128" s="69">
        <v>-2.1532460255440158E-2</v>
      </c>
      <c r="CI128" s="11">
        <v>-1.4981911207733243E-2</v>
      </c>
      <c r="CJ128" s="12">
        <v>2399.8690619200888</v>
      </c>
      <c r="CK128" s="12">
        <v>3069.2974596032391</v>
      </c>
      <c r="CL128" s="12">
        <v>2984.0520320591663</v>
      </c>
      <c r="CM128" s="12">
        <v>2078.5147905586568</v>
      </c>
      <c r="CN128" s="12">
        <v>1813.4644393849235</v>
      </c>
      <c r="CO128" s="72">
        <v>2095.1926043337903</v>
      </c>
      <c r="CP128" s="69">
        <v>2717.2822707147247</v>
      </c>
      <c r="CQ128" s="11">
        <v>1935.4089319381076</v>
      </c>
      <c r="CR128" s="14">
        <v>2.3543992582813558</v>
      </c>
      <c r="CS128" s="14">
        <v>2.7381497756060966</v>
      </c>
      <c r="CT128" s="14">
        <v>2.1564673313389533</v>
      </c>
      <c r="CU128" s="14">
        <v>2.1799479319590356</v>
      </c>
      <c r="CV128" s="14">
        <v>1.9982969482240593</v>
      </c>
      <c r="CW128" s="68">
        <v>2.8245967435357189</v>
      </c>
      <c r="CX128" s="69">
        <v>2.3533351808684815</v>
      </c>
      <c r="CY128" s="11">
        <v>2.3559562871629529</v>
      </c>
      <c r="CZ128">
        <v>2.58384938268828</v>
      </c>
      <c r="DA128">
        <v>2.5786796465846669</v>
      </c>
      <c r="DB128">
        <v>2.2203233718536026</v>
      </c>
      <c r="DC128">
        <v>2.4523946074977276</v>
      </c>
      <c r="DD128">
        <v>2.2515091985755591</v>
      </c>
      <c r="DE128" s="24">
        <v>3.3250919093695614</v>
      </c>
      <c r="DF128" s="24">
        <v>2.4216641854280687</v>
      </c>
      <c r="DG128" s="28">
        <v>2.8025989424010929</v>
      </c>
      <c r="DH128" s="17">
        <v>-2.0995669701523223E-2</v>
      </c>
      <c r="DI128" s="17">
        <v>-2.7378662922862285E-2</v>
      </c>
      <c r="DJ128" s="17">
        <v>-2.3949868544844599E-2</v>
      </c>
      <c r="DK128" s="17">
        <v>-2.2252553937386343E-2</v>
      </c>
      <c r="DL128" s="17">
        <v>-1.5399630568870837E-2</v>
      </c>
      <c r="DM128" s="35">
        <v>-1.7807163876799481E-2</v>
      </c>
      <c r="DN128" s="35">
        <v>-2.4071706741087162E-2</v>
      </c>
      <c r="DO128" s="27">
        <v>-1.6433409870870164E-2</v>
      </c>
      <c r="DP128" s="94">
        <v>-1.8873166621189083E-2</v>
      </c>
      <c r="DQ128" s="35">
        <v>-2.5858084373492324E-2</v>
      </c>
      <c r="DR128" s="35">
        <v>-2.4162444964072185E-2</v>
      </c>
      <c r="DS128" s="35">
        <v>-2.5642899720609898E-2</v>
      </c>
      <c r="DT128" s="35">
        <v>-3.084361005948268E-2</v>
      </c>
      <c r="DU128" s="35">
        <v>-2.2726238149752196E-2</v>
      </c>
      <c r="DV128" s="35">
        <v>-2.5289287964834213E-2</v>
      </c>
      <c r="DW128" s="35">
        <v>-3.3785064773278244E-2</v>
      </c>
      <c r="DX128" s="35">
        <v>-1.7557322674504043E-2</v>
      </c>
      <c r="DY128" s="35">
        <v>1.5971214656310941E-2</v>
      </c>
      <c r="DZ128" s="35">
        <v>1.5656267562467307E-2</v>
      </c>
      <c r="EA128" s="35">
        <v>1.6650859614809287E-2</v>
      </c>
      <c r="EB128" s="35">
        <v>1.3960966128109806E-2</v>
      </c>
      <c r="EC128" s="35">
        <v>9.5154197663898966E-3</v>
      </c>
      <c r="ED128" s="35">
        <v>1.6108840461773341E-2</v>
      </c>
      <c r="EE128" s="35">
        <v>1.1686298026900351E-2</v>
      </c>
    </row>
    <row r="129" spans="1:135" x14ac:dyDescent="0.25">
      <c r="A129" s="7">
        <v>41486</v>
      </c>
      <c r="B129" s="8">
        <v>157</v>
      </c>
      <c r="C129" s="8">
        <v>244</v>
      </c>
      <c r="D129" s="9">
        <v>0.60682423530566498</v>
      </c>
      <c r="E129" s="10">
        <v>2.0088897369085226E-2</v>
      </c>
      <c r="F129" s="10">
        <v>2.1232615991164293E-2</v>
      </c>
      <c r="G129" s="10">
        <v>2.061037235869928E-2</v>
      </c>
      <c r="H129" s="10">
        <v>1.9840360225389462E-2</v>
      </c>
      <c r="I129" s="10">
        <v>1.6237653104388967E-2</v>
      </c>
      <c r="J129" s="69">
        <v>2.2640669177745824E-2</v>
      </c>
      <c r="K129" s="69">
        <v>2.7467597089362961E-2</v>
      </c>
      <c r="L129" s="11">
        <v>1.3010365873035539E-2</v>
      </c>
      <c r="M129" s="12">
        <v>2148.6648258676387</v>
      </c>
      <c r="N129" s="12">
        <v>2263.1683761689646</v>
      </c>
      <c r="O129" s="12">
        <v>1706.7786048343871</v>
      </c>
      <c r="P129" s="12">
        <v>2166.2743741023087</v>
      </c>
      <c r="Q129" s="12">
        <v>2592.0794226319986</v>
      </c>
      <c r="R129" s="72">
        <v>1992.8299540463752</v>
      </c>
      <c r="S129" s="72">
        <v>2701.1630530253042</v>
      </c>
      <c r="T129" s="13">
        <v>1537.87819003707</v>
      </c>
      <c r="U129" s="14">
        <v>2.555425008620412</v>
      </c>
      <c r="V129" s="14">
        <v>2.631544246385602</v>
      </c>
      <c r="W129" s="14">
        <v>2.5425145411820753</v>
      </c>
      <c r="X129" s="14">
        <v>2.0441505513202967</v>
      </c>
      <c r="Y129" s="14">
        <v>2.9118751251769748</v>
      </c>
      <c r="Z129" s="68">
        <v>2.6392254753218514</v>
      </c>
      <c r="AA129" s="14">
        <v>3.2615478633578388</v>
      </c>
      <c r="AB129" s="15">
        <v>1.8607661176408845</v>
      </c>
      <c r="AC129" s="73">
        <v>3.105834246036745</v>
      </c>
      <c r="AD129" s="73">
        <v>6.5663938096597381</v>
      </c>
      <c r="AE129" s="73">
        <v>4.2769918999203362</v>
      </c>
      <c r="AF129" s="73">
        <v>2.9394210275304014</v>
      </c>
      <c r="AG129" s="73">
        <v>1.5918696952130951</v>
      </c>
      <c r="AH129" s="74">
        <v>2.0424397127644465</v>
      </c>
      <c r="AI129" s="73">
        <v>7.6609145211182916</v>
      </c>
      <c r="AJ129" s="75">
        <v>1.5176656165282947</v>
      </c>
      <c r="AK129" s="17">
        <v>-1.8974634352620923E-3</v>
      </c>
      <c r="AL129" s="17">
        <v>0</v>
      </c>
      <c r="AM129" s="17">
        <v>0</v>
      </c>
      <c r="AN129" s="17">
        <v>-8.0173652405388651E-3</v>
      </c>
      <c r="AO129" s="17">
        <v>-1.5509159517709259E-3</v>
      </c>
      <c r="AP129" s="35">
        <v>-3.0385460819446486E-3</v>
      </c>
      <c r="AQ129" s="17">
        <v>-1.4388522298793838E-3</v>
      </c>
      <c r="AR129" s="27">
        <v>-9.8519126303786564E-4</v>
      </c>
      <c r="AS129" s="10">
        <v>2.1622594823739402E-2</v>
      </c>
      <c r="AT129" s="10">
        <v>2.1307647729895768E-2</v>
      </c>
      <c r="AU129" s="10">
        <v>2.2302239782237748E-2</v>
      </c>
      <c r="AV129" s="10">
        <v>1.9612346295538267E-2</v>
      </c>
      <c r="AW129" s="69">
        <v>1.5166799933818356E-2</v>
      </c>
      <c r="AX129" s="69">
        <v>2.1760220629201802E-2</v>
      </c>
      <c r="AY129" s="11">
        <v>1.7337678194328812E-2</v>
      </c>
      <c r="AZ129" s="12">
        <v>3641.1863576309606</v>
      </c>
      <c r="BA129" s="12">
        <v>2307.7320886379375</v>
      </c>
      <c r="BB129" s="12">
        <v>1741.9218656049404</v>
      </c>
      <c r="BC129" s="12">
        <v>1494.7497628277679</v>
      </c>
      <c r="BD129" s="72">
        <v>1500.2081504529303</v>
      </c>
      <c r="BE129" s="72">
        <v>2544.2115006042873</v>
      </c>
      <c r="BF129" s="13">
        <v>1497.5426749255712</v>
      </c>
      <c r="BG129" s="14">
        <v>2.9255931700658842</v>
      </c>
      <c r="BH129" s="14">
        <v>2.0593248770397201</v>
      </c>
      <c r="BI129" s="14">
        <v>2.8973814211424402</v>
      </c>
      <c r="BJ129" s="14">
        <v>2.4642919794852034</v>
      </c>
      <c r="BK129" s="68">
        <v>2.3803228744892753</v>
      </c>
      <c r="BL129" s="14">
        <v>2.6368873511067172</v>
      </c>
      <c r="BM129" s="15">
        <v>2.4213272167586148</v>
      </c>
      <c r="BN129" s="73">
        <v>12.191618663993083</v>
      </c>
      <c r="BO129" s="73">
        <v>2.8696993532568582</v>
      </c>
      <c r="BP129" s="73">
        <v>2.6470619473115038</v>
      </c>
      <c r="BQ129" s="73">
        <v>2.2085647506657904</v>
      </c>
      <c r="BR129" s="74">
        <v>1.7592272671250093</v>
      </c>
      <c r="BS129" s="74">
        <v>4.3052864766060246</v>
      </c>
      <c r="BT129" s="76">
        <v>1.9673212259254236</v>
      </c>
      <c r="BU129" s="17">
        <v>0</v>
      </c>
      <c r="BV129" s="17">
        <v>0</v>
      </c>
      <c r="BW129" s="17">
        <v>-1.3236895510657654E-2</v>
      </c>
      <c r="BX129" s="17">
        <v>-4.886819549013377E-3</v>
      </c>
      <c r="BY129" s="35">
        <v>-5.7948912172349765E-3</v>
      </c>
      <c r="BZ129" s="35">
        <v>0</v>
      </c>
      <c r="CA129" s="36">
        <v>-5.4015937891742638E-3</v>
      </c>
      <c r="CB129" s="35">
        <v>2.0049579432271845E-2</v>
      </c>
      <c r="CC129" s="10">
        <v>2.6144733499521716E-2</v>
      </c>
      <c r="CD129" s="10">
        <v>1.6035283222276112E-2</v>
      </c>
      <c r="CE129" s="10">
        <v>1.9808109567332973E-2</v>
      </c>
      <c r="CF129" s="10">
        <v>1.727814825775531E-2</v>
      </c>
      <c r="CG129" s="69">
        <v>2.1668154473127924E-2</v>
      </c>
      <c r="CH129" s="69">
        <v>2.0483088787550053E-2</v>
      </c>
      <c r="CI129" s="11">
        <v>1.9391131177648402E-2</v>
      </c>
      <c r="CJ129" s="12">
        <v>2331.5895082950296</v>
      </c>
      <c r="CK129" s="12">
        <v>3095.345476680483</v>
      </c>
      <c r="CL129" s="12">
        <v>2693.9326012694269</v>
      </c>
      <c r="CM129" s="12">
        <v>2157.4959557301659</v>
      </c>
      <c r="CN129" s="12">
        <v>1809.0642607408956</v>
      </c>
      <c r="CO129" s="72">
        <v>1956.5556562158681</v>
      </c>
      <c r="CP129" s="69">
        <v>2628.8713784755237</v>
      </c>
      <c r="CQ129" s="11">
        <v>1880.0543195655302</v>
      </c>
      <c r="CR129" s="14">
        <v>2.5535720699367896</v>
      </c>
      <c r="CS129" s="14">
        <v>2.8796121133945904</v>
      </c>
      <c r="CT129" s="14">
        <v>2.4324073260864982</v>
      </c>
      <c r="CU129" s="14">
        <v>2.2709078973098316</v>
      </c>
      <c r="CV129" s="14">
        <v>2.1477349142954409</v>
      </c>
      <c r="CW129" s="68">
        <v>3.1173283294809595</v>
      </c>
      <c r="CX129" s="69">
        <v>2.5135134066276068</v>
      </c>
      <c r="CY129" s="11">
        <v>2.6144163322746885</v>
      </c>
      <c r="CZ129">
        <v>2.6356544761275154</v>
      </c>
      <c r="DA129">
        <v>2.6460985387252638</v>
      </c>
      <c r="DB129">
        <v>2.2559268859663142</v>
      </c>
      <c r="DC129">
        <v>2.5009719085853792</v>
      </c>
      <c r="DD129">
        <v>2.2904111083122474</v>
      </c>
      <c r="DE129" s="24">
        <v>3.3971405144991289</v>
      </c>
      <c r="DF129" s="24">
        <v>2.4712673479518217</v>
      </c>
      <c r="DG129" s="28">
        <v>2.8569445061315313</v>
      </c>
      <c r="DH129" s="17">
        <v>-1.3670446166657024E-3</v>
      </c>
      <c r="DI129" s="17">
        <v>-1.9497372690320258E-3</v>
      </c>
      <c r="DJ129" s="17">
        <v>-8.2986282478213491E-3</v>
      </c>
      <c r="DK129" s="17">
        <v>-2.885225396598079E-3</v>
      </c>
      <c r="DL129" s="17">
        <v>0</v>
      </c>
      <c r="DM129" s="35">
        <v>0</v>
      </c>
      <c r="DN129" s="35">
        <v>-4.0816808599827281E-3</v>
      </c>
      <c r="DO129" s="27">
        <v>0</v>
      </c>
      <c r="DP129" s="94">
        <v>2.0049579432271845E-2</v>
      </c>
      <c r="DQ129" s="35">
        <v>1.4437517201656765E-2</v>
      </c>
      <c r="DR129" s="35">
        <v>1.5581235823735832E-2</v>
      </c>
      <c r="DS129" s="35">
        <v>1.4958992191270819E-2</v>
      </c>
      <c r="DT129" s="35">
        <v>1.4188980057961001E-2</v>
      </c>
      <c r="DU129" s="35">
        <v>1.0586272936960506E-2</v>
      </c>
      <c r="DV129" s="35">
        <v>1.6989289010317363E-2</v>
      </c>
      <c r="DW129" s="35">
        <v>2.18162169219345E-2</v>
      </c>
      <c r="DX129" s="35">
        <v>7.358985705607079E-3</v>
      </c>
      <c r="DY129" s="35">
        <v>1.6120346390332352E-3</v>
      </c>
      <c r="DZ129" s="35">
        <v>-8.4508501282325177E-4</v>
      </c>
      <c r="EA129" s="35">
        <v>-4.5964004998911194E-3</v>
      </c>
      <c r="EB129" s="35">
        <v>-6.2354143811049903E-3</v>
      </c>
      <c r="EC129" s="35">
        <v>-6.4021067830767036E-3</v>
      </c>
      <c r="ED129" s="35">
        <v>-1.3264826609650339E-3</v>
      </c>
      <c r="EE129" s="35">
        <v>-6.3213378322804197E-3</v>
      </c>
    </row>
    <row r="130" spans="1:135" x14ac:dyDescent="0.25">
      <c r="A130" s="7">
        <v>41517</v>
      </c>
      <c r="B130" s="8">
        <v>156</v>
      </c>
      <c r="C130" s="8">
        <v>246</v>
      </c>
      <c r="D130" s="9">
        <v>0.59813910922953328</v>
      </c>
      <c r="E130" s="10">
        <v>2.4371024849409897E-3</v>
      </c>
      <c r="F130" s="10">
        <v>3.5171622135523287E-5</v>
      </c>
      <c r="G130" s="10">
        <v>2.2839590664977456E-3</v>
      </c>
      <c r="H130" s="10">
        <v>3.3999444488384952E-3</v>
      </c>
      <c r="I130" s="10">
        <v>1.8306145605782422E-3</v>
      </c>
      <c r="J130" s="69">
        <v>4.6719936845463746E-3</v>
      </c>
      <c r="K130" s="69">
        <v>2.3343877662025596E-3</v>
      </c>
      <c r="L130" s="11">
        <v>2.1559795587161533E-3</v>
      </c>
      <c r="M130" s="12">
        <v>2105.7462136441595</v>
      </c>
      <c r="N130" s="12">
        <v>2253.7108973365821</v>
      </c>
      <c r="O130" s="12">
        <v>1821.0416202773549</v>
      </c>
      <c r="P130" s="12">
        <v>2703.2806636363212</v>
      </c>
      <c r="Q130" s="12">
        <v>1735.0606966240939</v>
      </c>
      <c r="R130" s="72">
        <v>2057.7611576142035</v>
      </c>
      <c r="S130" s="72">
        <v>2918.2865444188319</v>
      </c>
      <c r="T130" s="13">
        <v>1268.5094275949664</v>
      </c>
      <c r="U130" s="14">
        <v>2.4291932865295758</v>
      </c>
      <c r="V130" s="14">
        <v>2.5965012558862335</v>
      </c>
      <c r="W130" s="14">
        <v>2.3325558484658462</v>
      </c>
      <c r="X130" s="14">
        <v>2.3942079493060748</v>
      </c>
      <c r="Y130" s="14">
        <v>2.1352517656834236</v>
      </c>
      <c r="Z130" s="68">
        <v>2.7122967230959789</v>
      </c>
      <c r="AA130" s="14">
        <v>3.2475784163333627</v>
      </c>
      <c r="AB130" s="15">
        <v>1.619909035826701</v>
      </c>
      <c r="AC130" s="73">
        <v>3.1134034823955758</v>
      </c>
      <c r="AD130" s="73">
        <v>6.5666247603816048</v>
      </c>
      <c r="AE130" s="73">
        <v>4.2867603743474971</v>
      </c>
      <c r="AF130" s="73">
        <v>2.9494148957357522</v>
      </c>
      <c r="AG130" s="73">
        <v>1.5947837950556953</v>
      </c>
      <c r="AH130" s="74">
        <v>2.0519819782035484</v>
      </c>
      <c r="AI130" s="73">
        <v>7.6787980662543136</v>
      </c>
      <c r="AJ130" s="75">
        <v>1.5209376725744959</v>
      </c>
      <c r="AK130" s="17">
        <v>0</v>
      </c>
      <c r="AL130" s="17">
        <v>0</v>
      </c>
      <c r="AM130" s="17">
        <v>0</v>
      </c>
      <c r="AN130" s="17">
        <v>-4.6446793881442794E-3</v>
      </c>
      <c r="AO130" s="17">
        <v>0</v>
      </c>
      <c r="AP130" s="35">
        <v>0</v>
      </c>
      <c r="AQ130" s="17">
        <v>0</v>
      </c>
      <c r="AR130" s="27">
        <v>0</v>
      </c>
      <c r="AS130" s="10">
        <v>7.2634148064616953E-3</v>
      </c>
      <c r="AT130" s="10">
        <v>4.8062951546052083E-3</v>
      </c>
      <c r="AU130" s="10">
        <v>1.0549796675373405E-3</v>
      </c>
      <c r="AV130" s="10">
        <v>-5.8403421367653001E-4</v>
      </c>
      <c r="AW130" s="69">
        <v>-7.5072661564824349E-4</v>
      </c>
      <c r="AX130" s="69">
        <v>4.3248975064634262E-3</v>
      </c>
      <c r="AY130" s="11">
        <v>-6.6995766485195962E-4</v>
      </c>
      <c r="AZ130" s="12">
        <v>3713.9952809894526</v>
      </c>
      <c r="BA130" s="12">
        <v>2018.829691483274</v>
      </c>
      <c r="BB130" s="12">
        <v>1843.3222512446905</v>
      </c>
      <c r="BC130" s="12">
        <v>1560.4252171882997</v>
      </c>
      <c r="BD130" s="72">
        <v>1338.607701322775</v>
      </c>
      <c r="BE130" s="72">
        <v>2506.5435857091038</v>
      </c>
      <c r="BF130" s="13">
        <v>1446.0869134090983</v>
      </c>
      <c r="BG130" s="14">
        <v>2.9382495097573025</v>
      </c>
      <c r="BH130" s="14">
        <v>2.1263590647382213</v>
      </c>
      <c r="BI130" s="14">
        <v>2.257951529130287</v>
      </c>
      <c r="BJ130" s="14">
        <v>2.5970189794509322</v>
      </c>
      <c r="BK130" s="68">
        <v>2.2585460449827481</v>
      </c>
      <c r="BL130" s="14">
        <v>2.4332300291877722</v>
      </c>
      <c r="BM130" s="15">
        <v>2.4225493436728316</v>
      </c>
      <c r="BN130" s="73">
        <v>12.280171447511865</v>
      </c>
      <c r="BO130" s="73">
        <v>2.8834919753535906</v>
      </c>
      <c r="BP130" s="73">
        <v>2.6498545438446293</v>
      </c>
      <c r="BQ130" s="73">
        <v>2.2072748732882816</v>
      </c>
      <c r="BR130" s="74">
        <v>1.7579065683926045</v>
      </c>
      <c r="BS130" s="74">
        <v>4.3239063993533087</v>
      </c>
      <c r="BT130" s="76">
        <v>1.9660032039908888</v>
      </c>
      <c r="BU130" s="17">
        <v>0</v>
      </c>
      <c r="BV130" s="17">
        <v>0</v>
      </c>
      <c r="BW130" s="17">
        <v>-1.2195880498745426E-2</v>
      </c>
      <c r="BX130" s="17">
        <v>-5.4679996928772567E-3</v>
      </c>
      <c r="BY130" s="35">
        <v>-6.5412674538116722E-3</v>
      </c>
      <c r="BZ130" s="35">
        <v>0</v>
      </c>
      <c r="CA130" s="36">
        <v>-6.0679326148648238E-3</v>
      </c>
      <c r="CB130" s="35">
        <v>1.4791267927029054E-3</v>
      </c>
      <c r="CC130" s="10">
        <v>-2.2966506322785588E-5</v>
      </c>
      <c r="CD130" s="10">
        <v>-1.2280562784393162E-3</v>
      </c>
      <c r="CE130" s="10">
        <v>2.7143320857767671E-3</v>
      </c>
      <c r="CF130" s="10">
        <v>4.813808993930027E-3</v>
      </c>
      <c r="CG130" s="69">
        <v>4.5308259059830062E-4</v>
      </c>
      <c r="CH130" s="69">
        <v>5.4799998706246927E-4</v>
      </c>
      <c r="CI130" s="11">
        <v>2.8122507257076477E-3</v>
      </c>
      <c r="CJ130" s="12">
        <v>2236.518548785948</v>
      </c>
      <c r="CK130" s="12">
        <v>2762.195815075725</v>
      </c>
      <c r="CL130" s="12">
        <v>2571.6381728117817</v>
      </c>
      <c r="CM130" s="12">
        <v>1906.1458172402156</v>
      </c>
      <c r="CN130" s="12">
        <v>1911.6089978429836</v>
      </c>
      <c r="CO130" s="72">
        <v>2064.0592535368783</v>
      </c>
      <c r="CP130" s="69">
        <v>2414.5794110281367</v>
      </c>
      <c r="CQ130" s="11">
        <v>1981.5831355333453</v>
      </c>
      <c r="CR130" s="14">
        <v>2.3600086004036043</v>
      </c>
      <c r="CS130" s="14">
        <v>2.8054090911409584</v>
      </c>
      <c r="CT130" s="14">
        <v>2.6053541937424987</v>
      </c>
      <c r="CU130" s="14">
        <v>2.2749972501169582</v>
      </c>
      <c r="CV130" s="14">
        <v>1.6141205899759836</v>
      </c>
      <c r="CW130" s="68">
        <v>2.597870426846844</v>
      </c>
      <c r="CX130" s="69">
        <v>2.5655989467001445</v>
      </c>
      <c r="CY130" s="11">
        <v>2.0656583471594865</v>
      </c>
      <c r="CZ130">
        <v>2.6395529432794631</v>
      </c>
      <c r="DA130">
        <v>2.6460377670864434</v>
      </c>
      <c r="DB130">
        <v>2.2531564807903033</v>
      </c>
      <c r="DC130">
        <v>2.5077603768824788</v>
      </c>
      <c r="DD130">
        <v>2.301436709905238</v>
      </c>
      <c r="DE130" s="24">
        <v>3.3986796997240649</v>
      </c>
      <c r="DF130" s="24">
        <v>2.4726216024265275</v>
      </c>
      <c r="DG130" s="28">
        <v>2.8649789503922061</v>
      </c>
      <c r="DH130" s="17">
        <v>0</v>
      </c>
      <c r="DI130" s="17">
        <v>-1.9726589967015151E-3</v>
      </c>
      <c r="DJ130" s="17">
        <v>-9.5164933437384969E-3</v>
      </c>
      <c r="DK130" s="17">
        <v>-1.7872477069003079E-4</v>
      </c>
      <c r="DL130" s="17">
        <v>0</v>
      </c>
      <c r="DM130" s="35">
        <v>0</v>
      </c>
      <c r="DN130" s="35">
        <v>-3.5359176339786469E-3</v>
      </c>
      <c r="DO130" s="27">
        <v>0</v>
      </c>
      <c r="DP130" s="94">
        <v>1.4791267927029054E-3</v>
      </c>
      <c r="DQ130" s="35">
        <v>-3.2142776824874704E-3</v>
      </c>
      <c r="DR130" s="35">
        <v>-5.6162085452929368E-3</v>
      </c>
      <c r="DS130" s="35">
        <v>-3.3674211009307145E-3</v>
      </c>
      <c r="DT130" s="35">
        <v>-2.2514357185899649E-3</v>
      </c>
      <c r="DU130" s="35">
        <v>-3.8207656068502179E-3</v>
      </c>
      <c r="DV130" s="35">
        <v>-9.793864828820855E-4</v>
      </c>
      <c r="DW130" s="35">
        <v>-3.3169924012259005E-3</v>
      </c>
      <c r="DX130" s="35">
        <v>-3.4954006087123068E-3</v>
      </c>
      <c r="DY130" s="35">
        <v>1.0045509406644875E-2</v>
      </c>
      <c r="DZ130" s="35">
        <v>5.7337188496284939E-3</v>
      </c>
      <c r="EA130" s="35">
        <v>6.9703932757641867E-3</v>
      </c>
      <c r="EB130" s="35">
        <v>4.9004491435529667E-3</v>
      </c>
      <c r="EC130" s="35">
        <v>-1.2351642985695965E-4</v>
      </c>
      <c r="ED130" s="35">
        <v>7.5343625028056948E-3</v>
      </c>
      <c r="EE130" s="35">
        <v>2.3893761135266095E-3</v>
      </c>
    </row>
    <row r="131" spans="1:135" x14ac:dyDescent="0.25">
      <c r="A131" s="7">
        <v>41547</v>
      </c>
      <c r="B131" s="8">
        <v>161</v>
      </c>
      <c r="C131" s="8">
        <v>254</v>
      </c>
      <c r="D131" s="9">
        <v>0.59990980145137662</v>
      </c>
      <c r="E131" s="10">
        <v>1.1281804810247469E-2</v>
      </c>
      <c r="F131" s="10">
        <v>1.2744263287521857E-2</v>
      </c>
      <c r="G131" s="10">
        <v>1.6662732225776491E-2</v>
      </c>
      <c r="H131" s="10">
        <v>1.0098082531542962E-2</v>
      </c>
      <c r="I131" s="10">
        <v>7.5849466582563162E-3</v>
      </c>
      <c r="J131" s="69">
        <v>7.6963114209351157E-3</v>
      </c>
      <c r="K131" s="69">
        <v>1.8318536533019299E-2</v>
      </c>
      <c r="L131" s="11">
        <v>4.8387130249750183E-3</v>
      </c>
      <c r="M131" s="12">
        <v>2107.6194493901558</v>
      </c>
      <c r="N131" s="12">
        <v>2300.2475399048681</v>
      </c>
      <c r="O131" s="12">
        <v>2148.2679599628523</v>
      </c>
      <c r="P131" s="12">
        <v>1982.7563878903225</v>
      </c>
      <c r="Q131" s="12">
        <v>2044.5917889367299</v>
      </c>
      <c r="R131" s="72">
        <v>2006.0526796429378</v>
      </c>
      <c r="S131" s="72">
        <v>2955.5259486541695</v>
      </c>
      <c r="T131" s="13">
        <v>1281.1341691755947</v>
      </c>
      <c r="U131" s="14">
        <v>2.4635528252082675</v>
      </c>
      <c r="V131" s="14">
        <v>2.6349058903156672</v>
      </c>
      <c r="W131" s="14">
        <v>2.1224495717676191</v>
      </c>
      <c r="X131" s="14">
        <v>2.4570571958483125</v>
      </c>
      <c r="Y131" s="14">
        <v>2.6950420261635077</v>
      </c>
      <c r="Z131" s="68">
        <v>2.4460573413466826</v>
      </c>
      <c r="AA131" s="14">
        <v>3.2924225438499422</v>
      </c>
      <c r="AB131" s="15">
        <v>1.6216815466854662</v>
      </c>
      <c r="AC131" s="73">
        <v>3.1485282927795075</v>
      </c>
      <c r="AD131" s="73">
        <v>6.6503115552382681</v>
      </c>
      <c r="AE131" s="73">
        <v>4.3581895145813183</v>
      </c>
      <c r="AF131" s="73">
        <v>2.9791983307726539</v>
      </c>
      <c r="AG131" s="73">
        <v>1.6068801450726442</v>
      </c>
      <c r="AH131" s="74">
        <v>2.0677746705379496</v>
      </c>
      <c r="AI131" s="73">
        <v>7.8194624091606721</v>
      </c>
      <c r="AJ131" s="75">
        <v>1.5282970535009572</v>
      </c>
      <c r="AK131" s="17">
        <v>0</v>
      </c>
      <c r="AL131" s="17">
        <v>0</v>
      </c>
      <c r="AM131" s="17">
        <v>0</v>
      </c>
      <c r="AN131" s="17">
        <v>0</v>
      </c>
      <c r="AO131" s="17">
        <v>0</v>
      </c>
      <c r="AP131" s="35">
        <v>0</v>
      </c>
      <c r="AQ131" s="17">
        <v>0</v>
      </c>
      <c r="AR131" s="27">
        <v>0</v>
      </c>
      <c r="AS131" s="10">
        <v>1.5696889574073336E-2</v>
      </c>
      <c r="AT131" s="10">
        <v>1.1385099017056954E-2</v>
      </c>
      <c r="AU131" s="10">
        <v>1.2621773443192647E-2</v>
      </c>
      <c r="AV131" s="10">
        <v>1.0551829310981427E-2</v>
      </c>
      <c r="AW131" s="69">
        <v>5.5278637375715005E-3</v>
      </c>
      <c r="AX131" s="69">
        <v>1.3185742670234155E-2</v>
      </c>
      <c r="AY131" s="11">
        <v>8.0407562809550696E-3</v>
      </c>
      <c r="AZ131" s="12">
        <v>3758.8688939610329</v>
      </c>
      <c r="BA131" s="12">
        <v>2128.2180075846472</v>
      </c>
      <c r="BB131" s="12">
        <v>1861.9228662711089</v>
      </c>
      <c r="BC131" s="12">
        <v>1483.9413933817007</v>
      </c>
      <c r="BD131" s="72">
        <v>1222.0643978655614</v>
      </c>
      <c r="BE131" s="72">
        <v>2550.8873380928026</v>
      </c>
      <c r="BF131" s="13">
        <v>1353.0503171957257</v>
      </c>
      <c r="BG131" s="14">
        <v>2.8935565922307207</v>
      </c>
      <c r="BH131" s="14">
        <v>2.4096516376715473</v>
      </c>
      <c r="BI131" s="14">
        <v>2.29385930080793</v>
      </c>
      <c r="BJ131" s="14">
        <v>2.5587447672662234</v>
      </c>
      <c r="BK131" s="68">
        <v>2.1687491218472883</v>
      </c>
      <c r="BL131" s="14">
        <v>2.5221418076684103</v>
      </c>
      <c r="BM131" s="15">
        <v>2.36381756628731</v>
      </c>
      <c r="BN131" s="73">
        <v>12.472931942674146</v>
      </c>
      <c r="BO131" s="73">
        <v>2.9163208170078803</v>
      </c>
      <c r="BP131" s="73">
        <v>2.6833004075544507</v>
      </c>
      <c r="BQ131" s="73">
        <v>2.230565660993638</v>
      </c>
      <c r="BR131" s="74">
        <v>1.7676240363660607</v>
      </c>
      <c r="BS131" s="74">
        <v>4.3809203164653603</v>
      </c>
      <c r="BT131" s="76">
        <v>1.9818113566017561</v>
      </c>
      <c r="BU131" s="17">
        <v>0</v>
      </c>
      <c r="BV131" s="17">
        <v>0</v>
      </c>
      <c r="BW131" s="17">
        <v>0</v>
      </c>
      <c r="BX131" s="17">
        <v>0</v>
      </c>
      <c r="BY131" s="35">
        <v>-1.0495629513957994E-3</v>
      </c>
      <c r="BZ131" s="35">
        <v>0</v>
      </c>
      <c r="CA131" s="36">
        <v>0</v>
      </c>
      <c r="CB131" s="35">
        <v>9.3617591166292764E-3</v>
      </c>
      <c r="CC131" s="10">
        <v>1.5539238241720418E-2</v>
      </c>
      <c r="CD131" s="10">
        <v>9.3302003546099251E-3</v>
      </c>
      <c r="CE131" s="10">
        <v>6.8009412026547068E-3</v>
      </c>
      <c r="CF131" s="10">
        <v>7.9552127185584538E-3</v>
      </c>
      <c r="CG131" s="69">
        <v>7.5449424410687872E-3</v>
      </c>
      <c r="CH131" s="69">
        <v>1.0687811696504297E-2</v>
      </c>
      <c r="CI131" s="11">
        <v>7.6996225935147076E-3</v>
      </c>
      <c r="CJ131" s="12">
        <v>2243.7863199577864</v>
      </c>
      <c r="CK131" s="12">
        <v>2656.7526631555866</v>
      </c>
      <c r="CL131" s="12">
        <v>2207.3125443262411</v>
      </c>
      <c r="CM131" s="12">
        <v>2151.6920009520836</v>
      </c>
      <c r="CN131" s="12">
        <v>1936.1236211801991</v>
      </c>
      <c r="CO131" s="72">
        <v>2226.228294302658</v>
      </c>
      <c r="CP131" s="69">
        <v>2345.053732623433</v>
      </c>
      <c r="CQ131" s="11">
        <v>2116.8529933707268</v>
      </c>
      <c r="CR131" s="14">
        <v>2.4087816992788902</v>
      </c>
      <c r="CS131" s="14">
        <v>2.8279642858134393</v>
      </c>
      <c r="CT131" s="14">
        <v>2.5142743988253544</v>
      </c>
      <c r="CU131" s="14">
        <v>1.7526833889230635</v>
      </c>
      <c r="CV131" s="14">
        <v>1.8753044255898768</v>
      </c>
      <c r="CW131" s="68">
        <v>2.7762870358065297</v>
      </c>
      <c r="CX131" s="69">
        <v>2.3865894889599804</v>
      </c>
      <c r="CY131" s="11">
        <v>2.4365984569697319</v>
      </c>
      <c r="CZ131">
        <v>2.6642638021100353</v>
      </c>
      <c r="DA131">
        <v>2.6871551783457894</v>
      </c>
      <c r="DB131">
        <v>2.2741788821863644</v>
      </c>
      <c r="DC131">
        <v>2.5248155077560037</v>
      </c>
      <c r="DD131">
        <v>2.3197451284908337</v>
      </c>
      <c r="DE131" s="24">
        <v>3.4243225424341119</v>
      </c>
      <c r="DF131" s="24">
        <v>2.499048516509971</v>
      </c>
      <c r="DG131" s="28">
        <v>2.8870382070485898</v>
      </c>
      <c r="DH131" s="17">
        <v>0</v>
      </c>
      <c r="DI131" s="17">
        <v>0</v>
      </c>
      <c r="DJ131" s="17">
        <v>-2.7508377869900347E-4</v>
      </c>
      <c r="DK131" s="17">
        <v>0</v>
      </c>
      <c r="DL131" s="17">
        <v>0</v>
      </c>
      <c r="DM131" s="35">
        <v>0</v>
      </c>
      <c r="DN131" s="35">
        <v>0</v>
      </c>
      <c r="DO131" s="27">
        <v>0</v>
      </c>
      <c r="DP131" s="94">
        <v>9.3617591166292764E-3</v>
      </c>
      <c r="DQ131" s="35">
        <v>5.6304246428190092E-3</v>
      </c>
      <c r="DR131" s="35">
        <v>7.0928831200933974E-3</v>
      </c>
      <c r="DS131" s="35">
        <v>1.101135205834803E-2</v>
      </c>
      <c r="DT131" s="35">
        <v>4.4467023641145019E-3</v>
      </c>
      <c r="DU131" s="35">
        <v>1.9335664908278561E-3</v>
      </c>
      <c r="DV131" s="35">
        <v>2.0449312535066556E-3</v>
      </c>
      <c r="DW131" s="35">
        <v>1.2667156365590838E-2</v>
      </c>
      <c r="DX131" s="35">
        <v>-8.1266714245344183E-4</v>
      </c>
      <c r="DY131" s="35">
        <v>1.1998444567858146E-2</v>
      </c>
      <c r="DZ131" s="35">
        <v>1.5602027787944887E-2</v>
      </c>
      <c r="EA131" s="35">
        <v>1.1047329825117524E-2</v>
      </c>
      <c r="EB131" s="35">
        <v>1.054475004220946E-2</v>
      </c>
      <c r="EC131" s="35">
        <v>2.3189857159083413E-3</v>
      </c>
      <c r="ED131" s="35">
        <v>1.2938156301718417E-2</v>
      </c>
      <c r="EE131" s="35">
        <v>6.135534808948598E-3</v>
      </c>
    </row>
    <row r="132" spans="1:135" x14ac:dyDescent="0.25">
      <c r="A132" s="7">
        <v>41578</v>
      </c>
      <c r="B132" s="8">
        <v>158</v>
      </c>
      <c r="C132" s="8">
        <v>255</v>
      </c>
      <c r="D132" s="9">
        <v>0.59074594746574716</v>
      </c>
      <c r="E132" s="10">
        <v>1.5964375508552821E-2</v>
      </c>
      <c r="F132" s="10">
        <v>1.4159290324711483E-2</v>
      </c>
      <c r="G132" s="10">
        <v>2.039106172431876E-2</v>
      </c>
      <c r="H132" s="10">
        <v>1.3686824769103696E-2</v>
      </c>
      <c r="I132" s="10">
        <v>1.7100080355983722E-2</v>
      </c>
      <c r="J132" s="69">
        <v>1.4661070589404629E-2</v>
      </c>
      <c r="K132" s="69">
        <v>2.1283049051847431E-2</v>
      </c>
      <c r="L132" s="11">
        <v>1.1127584896934944E-2</v>
      </c>
      <c r="M132" s="12">
        <v>2115.8359121367125</v>
      </c>
      <c r="N132" s="12">
        <v>2106.1791810967152</v>
      </c>
      <c r="O132" s="12">
        <v>2094.1823858449702</v>
      </c>
      <c r="P132" s="12">
        <v>2150.1480439516431</v>
      </c>
      <c r="Q132" s="12">
        <v>1676.5464027826893</v>
      </c>
      <c r="R132" s="72">
        <v>2504.5874644667529</v>
      </c>
      <c r="S132" s="72">
        <v>2736.9094576009347</v>
      </c>
      <c r="T132" s="13">
        <v>1488.8367426493799</v>
      </c>
      <c r="U132" s="14">
        <v>2.382201185105453</v>
      </c>
      <c r="V132" s="14">
        <v>2.312865486784121</v>
      </c>
      <c r="W132" s="14">
        <v>2.4591923786586904</v>
      </c>
      <c r="X132" s="14">
        <v>2.0280170950867262</v>
      </c>
      <c r="Y132" s="14">
        <v>2.3260967315931071</v>
      </c>
      <c r="Z132" s="68">
        <v>2.7087103508597554</v>
      </c>
      <c r="AA132" s="14">
        <v>2.9854600961352005</v>
      </c>
      <c r="AB132" s="15">
        <v>1.7799997109702361</v>
      </c>
      <c r="AC132" s="73">
        <v>3.1987925807447422</v>
      </c>
      <c r="AD132" s="73">
        <v>6.74447524729867</v>
      </c>
      <c r="AE132" s="73">
        <v>4.4470576259794248</v>
      </c>
      <c r="AF132" s="73">
        <v>3.0199740962783457</v>
      </c>
      <c r="AG132" s="73">
        <v>1.6343579246758213</v>
      </c>
      <c r="AH132" s="74">
        <v>2.0980904609456892</v>
      </c>
      <c r="AI132" s="73">
        <v>7.9858844111739158</v>
      </c>
      <c r="AJ132" s="75">
        <v>1.5453033087115247</v>
      </c>
      <c r="AK132" s="17">
        <v>0</v>
      </c>
      <c r="AL132" s="17">
        <v>0</v>
      </c>
      <c r="AM132" s="17">
        <v>0</v>
      </c>
      <c r="AN132" s="17">
        <v>0</v>
      </c>
      <c r="AO132" s="17">
        <v>0</v>
      </c>
      <c r="AP132" s="35">
        <v>0</v>
      </c>
      <c r="AQ132" s="17">
        <v>0</v>
      </c>
      <c r="AR132" s="27">
        <v>0</v>
      </c>
      <c r="AS132" s="10">
        <v>1.7649824735286607E-2</v>
      </c>
      <c r="AT132" s="10">
        <v>2.1253407955373348E-2</v>
      </c>
      <c r="AU132" s="10">
        <v>1.6698709992545985E-2</v>
      </c>
      <c r="AV132" s="10">
        <v>1.6196130209637921E-2</v>
      </c>
      <c r="AW132" s="69">
        <v>7.9703658833368014E-3</v>
      </c>
      <c r="AX132" s="69">
        <v>1.8589536469146878E-2</v>
      </c>
      <c r="AY132" s="11">
        <v>1.1786914976377058E-2</v>
      </c>
      <c r="AZ132" s="12">
        <v>3648.0759271135589</v>
      </c>
      <c r="BA132" s="12">
        <v>2068.3310700998841</v>
      </c>
      <c r="BB132" s="12">
        <v>1872.1922857896852</v>
      </c>
      <c r="BC132" s="12">
        <v>1498.3971823354107</v>
      </c>
      <c r="BD132" s="72">
        <v>1420.1549904646438</v>
      </c>
      <c r="BE132" s="72">
        <v>2530.1964267882067</v>
      </c>
      <c r="BF132" s="13">
        <v>1456.4574122915212</v>
      </c>
      <c r="BG132" s="14">
        <v>2.8226097086246567</v>
      </c>
      <c r="BH132" s="14">
        <v>2.5680474330621763</v>
      </c>
      <c r="BI132" s="14">
        <v>2.4270035834826444</v>
      </c>
      <c r="BJ132" s="14">
        <v>2.2963710964457147</v>
      </c>
      <c r="BK132" s="68">
        <v>1.7884068433325522</v>
      </c>
      <c r="BL132" s="14">
        <v>2.6072423655276125</v>
      </c>
      <c r="BM132" s="15">
        <v>2.02408956321272</v>
      </c>
      <c r="BN132" s="73">
        <v>12.693077005397502</v>
      </c>
      <c r="BO132" s="73">
        <v>2.9783025730604966</v>
      </c>
      <c r="BP132" s="73">
        <v>2.7281080628830829</v>
      </c>
      <c r="BQ132" s="73">
        <v>2.2666921928802379</v>
      </c>
      <c r="BR132" s="74">
        <v>1.7817126466800788</v>
      </c>
      <c r="BS132" s="74">
        <v>4.4623595944567196</v>
      </c>
      <c r="BT132" s="76">
        <v>2.0051707985612395</v>
      </c>
      <c r="BU132" s="17">
        <v>0</v>
      </c>
      <c r="BV132" s="17">
        <v>0</v>
      </c>
      <c r="BW132" s="17">
        <v>0</v>
      </c>
      <c r="BX132" s="17">
        <v>0</v>
      </c>
      <c r="BY132" s="35">
        <v>0</v>
      </c>
      <c r="BZ132" s="35">
        <v>0</v>
      </c>
      <c r="CA132" s="36">
        <v>0</v>
      </c>
      <c r="CB132" s="35">
        <v>1.6237571345149398E-2</v>
      </c>
      <c r="CC132" s="10">
        <v>1.5327038150255955E-2</v>
      </c>
      <c r="CD132" s="10">
        <v>9.9195869284989455E-3</v>
      </c>
      <c r="CE132" s="10">
        <v>1.3610767944333316E-2</v>
      </c>
      <c r="CF132" s="10">
        <v>1.6016443130817508E-2</v>
      </c>
      <c r="CG132" s="69">
        <v>2.4802976826512495E-2</v>
      </c>
      <c r="CH132" s="69">
        <v>1.2924238930296957E-2</v>
      </c>
      <c r="CI132" s="11">
        <v>2.0952879232547059E-2</v>
      </c>
      <c r="CJ132" s="12">
        <v>2256.9272728255801</v>
      </c>
      <c r="CK132" s="12">
        <v>2102.2008808304977</v>
      </c>
      <c r="CL132" s="12">
        <v>2515.6599544719015</v>
      </c>
      <c r="CM132" s="12">
        <v>2280.4329063689743</v>
      </c>
      <c r="CN132" s="12">
        <v>2259.797131349736</v>
      </c>
      <c r="CO132" s="72">
        <v>2140.4755357280274</v>
      </c>
      <c r="CP132" s="69">
        <v>2302.0160116662742</v>
      </c>
      <c r="CQ132" s="11">
        <v>2192.7600661380516</v>
      </c>
      <c r="CR132" s="14">
        <v>2.3298653926010813</v>
      </c>
      <c r="CS132" s="14">
        <v>2.4997765693368028</v>
      </c>
      <c r="CT132" s="14">
        <v>1.3550044952140645</v>
      </c>
      <c r="CU132" s="14">
        <v>1.8286971618162655</v>
      </c>
      <c r="CV132" s="14">
        <v>2.5594483215376003</v>
      </c>
      <c r="CW132" s="68">
        <v>3.2758513324113978</v>
      </c>
      <c r="CX132" s="69">
        <v>1.8857242259309435</v>
      </c>
      <c r="CY132" s="11">
        <v>2.9619366984953865</v>
      </c>
      <c r="CZ132">
        <v>2.707524975679096</v>
      </c>
      <c r="DA132">
        <v>2.728341308279953</v>
      </c>
      <c r="DB132">
        <v>2.2967377972991687</v>
      </c>
      <c r="DC132">
        <v>2.5591801857343248</v>
      </c>
      <c r="DD132">
        <v>2.3568991944192978</v>
      </c>
      <c r="DE132" s="24">
        <v>3.5092559351006098</v>
      </c>
      <c r="DF132" s="24">
        <v>2.5313468166357502</v>
      </c>
      <c r="DG132" s="28">
        <v>2.9475299699406281</v>
      </c>
      <c r="DH132" s="17">
        <v>0</v>
      </c>
      <c r="DI132" s="17">
        <v>0</v>
      </c>
      <c r="DJ132" s="17">
        <v>0</v>
      </c>
      <c r="DK132" s="17">
        <v>0</v>
      </c>
      <c r="DL132" s="17">
        <v>0</v>
      </c>
      <c r="DM132" s="35">
        <v>0</v>
      </c>
      <c r="DN132" s="35">
        <v>0</v>
      </c>
      <c r="DO132" s="27">
        <v>0</v>
      </c>
      <c r="DP132" s="94">
        <v>1.6237571345149398E-2</v>
      </c>
      <c r="DQ132" s="35">
        <v>1.031299534112436E-2</v>
      </c>
      <c r="DR132" s="35">
        <v>8.5079101572830239E-3</v>
      </c>
      <c r="DS132" s="35">
        <v>1.4739681556890299E-2</v>
      </c>
      <c r="DT132" s="35">
        <v>8.0354446016752366E-3</v>
      </c>
      <c r="DU132" s="35">
        <v>1.1448700188555261E-2</v>
      </c>
      <c r="DV132" s="35">
        <v>9.00969042197617E-3</v>
      </c>
      <c r="DW132" s="35">
        <v>1.563166888441897E-2</v>
      </c>
      <c r="DX132" s="35">
        <v>5.476204729506484E-3</v>
      </c>
      <c r="DY132" s="35">
        <v>6.1431136883539654E-3</v>
      </c>
      <c r="DZ132" s="35">
        <v>1.4183428239494915E-3</v>
      </c>
      <c r="EA132" s="35">
        <v>8.730593810278315E-5</v>
      </c>
      <c r="EB132" s="35">
        <v>9.3381866291802635E-4</v>
      </c>
      <c r="EC132" s="35">
        <v>-1.4616230344660181E-3</v>
      </c>
      <c r="ED132" s="35">
        <v>2.3159172666039679E-3</v>
      </c>
      <c r="EE132" s="35">
        <v>-3.742190027305305E-4</v>
      </c>
    </row>
    <row r="133" spans="1:135" x14ac:dyDescent="0.25">
      <c r="A133" s="7">
        <v>41608</v>
      </c>
      <c r="B133" s="8">
        <v>164</v>
      </c>
      <c r="C133" s="8">
        <v>259</v>
      </c>
      <c r="D133" s="9">
        <v>0.60030935136288377</v>
      </c>
      <c r="E133" s="10">
        <v>6.957468511535155E-3</v>
      </c>
      <c r="F133" s="10">
        <v>5.8882778508034528E-3</v>
      </c>
      <c r="G133" s="10">
        <v>6.8414533425082604E-3</v>
      </c>
      <c r="H133" s="10">
        <v>8.0433020840545606E-3</v>
      </c>
      <c r="I133" s="10">
        <v>6.2016814967136864E-3</v>
      </c>
      <c r="J133" s="69">
        <v>7.6294418698963752E-3</v>
      </c>
      <c r="K133" s="69">
        <v>9.0408452435823804E-3</v>
      </c>
      <c r="L133" s="11">
        <v>4.6815223431594848E-3</v>
      </c>
      <c r="M133" s="12">
        <v>2103.3357704014375</v>
      </c>
      <c r="N133" s="12">
        <v>2118.2215836721384</v>
      </c>
      <c r="O133" s="12">
        <v>2121.3114274846025</v>
      </c>
      <c r="P133" s="12">
        <v>1755.9157885019281</v>
      </c>
      <c r="Q133" s="12">
        <v>1912.7192316562246</v>
      </c>
      <c r="R133" s="72">
        <v>2558.7847447817876</v>
      </c>
      <c r="S133" s="72">
        <v>2694.9742270887882</v>
      </c>
      <c r="T133" s="13">
        <v>1517.488580498866</v>
      </c>
      <c r="U133" s="14">
        <v>2.2911911007017163</v>
      </c>
      <c r="V133" s="14">
        <v>2.0472438174426069</v>
      </c>
      <c r="W133" s="14">
        <v>2.0928267477593381</v>
      </c>
      <c r="X133" s="14">
        <v>2.2827572157215732</v>
      </c>
      <c r="Y133" s="14">
        <v>2.3842390119921584</v>
      </c>
      <c r="Z133" s="68">
        <v>2.6154300922190452</v>
      </c>
      <c r="AA133" s="14">
        <v>2.8196479127540823</v>
      </c>
      <c r="AB133" s="15">
        <v>1.6861193756613764</v>
      </c>
      <c r="AC133" s="73">
        <v>3.2210480794002061</v>
      </c>
      <c r="AD133" s="73">
        <v>6.7841885915126303</v>
      </c>
      <c r="AE133" s="73">
        <v>4.4774819632390086</v>
      </c>
      <c r="AF133" s="73">
        <v>3.0442646602207319</v>
      </c>
      <c r="AG133" s="73">
        <v>1.6444936919762907</v>
      </c>
      <c r="AH133" s="74">
        <v>2.1140977201552582</v>
      </c>
      <c r="AI133" s="73">
        <v>8.0580835562684765</v>
      </c>
      <c r="AJ133" s="75">
        <v>1.5525376806782161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35">
        <v>0</v>
      </c>
      <c r="AQ133" s="17">
        <v>0</v>
      </c>
      <c r="AR133" s="27">
        <v>0</v>
      </c>
      <c r="AS133" s="10">
        <v>1.1794493855782425E-2</v>
      </c>
      <c r="AT133" s="10">
        <v>7.0697229913779516E-3</v>
      </c>
      <c r="AU133" s="10">
        <v>5.7386861055312433E-3</v>
      </c>
      <c r="AV133" s="10">
        <v>6.5851988303464865E-3</v>
      </c>
      <c r="AW133" s="69">
        <v>4.189757132962442E-3</v>
      </c>
      <c r="AX133" s="69">
        <v>7.967297434032428E-3</v>
      </c>
      <c r="AY133" s="11">
        <v>5.2771611646979296E-3</v>
      </c>
      <c r="AZ133" s="12">
        <v>3685.2179897700321</v>
      </c>
      <c r="BA133" s="12">
        <v>2087.4874871494708</v>
      </c>
      <c r="BB133" s="12">
        <v>1827.3875547026325</v>
      </c>
      <c r="BC133" s="12">
        <v>1571.6753996495336</v>
      </c>
      <c r="BD133" s="72">
        <v>1479.3436021181042</v>
      </c>
      <c r="BE133" s="72">
        <v>2453.1524945521942</v>
      </c>
      <c r="BF133" s="13">
        <v>1521.2573623247104</v>
      </c>
      <c r="BG133" s="14">
        <v>2.846009148750364</v>
      </c>
      <c r="BH133" s="14">
        <v>1.9404367491351688</v>
      </c>
      <c r="BI133" s="14">
        <v>2.6043840483535412</v>
      </c>
      <c r="BJ133" s="14">
        <v>2.3619307614573359</v>
      </c>
      <c r="BK133" s="68">
        <v>1.861053551399781</v>
      </c>
      <c r="BL133" s="14">
        <v>2.4130489950522471</v>
      </c>
      <c r="BM133" s="15">
        <v>2.0884253543602962</v>
      </c>
      <c r="BN133" s="73">
        <v>12.842785424148635</v>
      </c>
      <c r="BO133" s="73">
        <v>2.9993583472365422</v>
      </c>
      <c r="BP133" s="73">
        <v>2.7437638187179378</v>
      </c>
      <c r="BQ133" s="73">
        <v>2.2816188116575482</v>
      </c>
      <c r="BR133" s="74">
        <v>1.7891775899503961</v>
      </c>
      <c r="BS133" s="74">
        <v>4.4979125406033642</v>
      </c>
      <c r="BT133" s="76">
        <v>2.0157524080279932</v>
      </c>
      <c r="BU133" s="17">
        <v>0</v>
      </c>
      <c r="BV133" s="17">
        <v>0</v>
      </c>
      <c r="BW133" s="17">
        <v>0</v>
      </c>
      <c r="BX133" s="17">
        <v>0</v>
      </c>
      <c r="BY133" s="35">
        <v>0</v>
      </c>
      <c r="BZ133" s="35">
        <v>0</v>
      </c>
      <c r="CA133" s="36">
        <v>0</v>
      </c>
      <c r="CB133" s="35">
        <v>5.4880800255575025E-3</v>
      </c>
      <c r="CC133" s="10">
        <v>6.9544959648709442E-3</v>
      </c>
      <c r="CD133" s="10">
        <v>1.3010206295404878E-3</v>
      </c>
      <c r="CE133" s="10">
        <v>4.3897886817609597E-3</v>
      </c>
      <c r="CF133" s="10">
        <v>7.2749697780113793E-3</v>
      </c>
      <c r="CG133" s="69">
        <v>7.5437642171922985E-3</v>
      </c>
      <c r="CH133" s="69">
        <v>4.2742065304227648E-3</v>
      </c>
      <c r="CI133" s="11">
        <v>7.396224310854918E-3</v>
      </c>
      <c r="CJ133" s="12">
        <v>2258.2104128130622</v>
      </c>
      <c r="CK133" s="12">
        <v>2472.2291777243272</v>
      </c>
      <c r="CL133" s="12">
        <v>2538.2383355046713</v>
      </c>
      <c r="CM133" s="12">
        <v>2078.0216524750217</v>
      </c>
      <c r="CN133" s="12">
        <v>2022.0006698821003</v>
      </c>
      <c r="CO133" s="72">
        <v>2173.4881434572699</v>
      </c>
      <c r="CP133" s="69">
        <v>2365.0034672741131</v>
      </c>
      <c r="CQ133" s="11">
        <v>2090.3374364312085</v>
      </c>
      <c r="CR133" s="14">
        <v>2.2424455511908872</v>
      </c>
      <c r="CS133" s="14">
        <v>1.6053484476986684</v>
      </c>
      <c r="CT133" s="14">
        <v>1.4286392480181951</v>
      </c>
      <c r="CU133" s="14">
        <v>2.7887307242009096</v>
      </c>
      <c r="CV133" s="14">
        <v>2.5689251844752254</v>
      </c>
      <c r="CW133" s="68">
        <v>2.9192449275816665</v>
      </c>
      <c r="CX133" s="69">
        <v>1.9342221988311668</v>
      </c>
      <c r="CY133" s="11">
        <v>2.7269561948104104</v>
      </c>
      <c r="CZ133">
        <v>2.7223840894168183</v>
      </c>
      <c r="DA133">
        <v>2.7473155468991766</v>
      </c>
      <c r="DB133">
        <v>2.2997259005541002</v>
      </c>
      <c r="DC133">
        <v>2.5704144459482485</v>
      </c>
      <c r="DD133">
        <v>2.3740455648285179</v>
      </c>
      <c r="DE133" s="24">
        <v>3.5357289344527913</v>
      </c>
      <c r="DF133" s="24">
        <v>2.5421663157301797</v>
      </c>
      <c r="DG133" s="28">
        <v>2.9693305627612765</v>
      </c>
      <c r="DH133" s="17">
        <v>0</v>
      </c>
      <c r="DI133" s="17">
        <v>0</v>
      </c>
      <c r="DJ133" s="17">
        <v>0</v>
      </c>
      <c r="DK133" s="17">
        <v>0</v>
      </c>
      <c r="DL133" s="17">
        <v>0</v>
      </c>
      <c r="DM133" s="35">
        <v>0</v>
      </c>
      <c r="DN133" s="35">
        <v>0</v>
      </c>
      <c r="DO133" s="27">
        <v>0</v>
      </c>
      <c r="DP133" s="94">
        <v>5.4880800255575025E-3</v>
      </c>
      <c r="DQ133" s="35">
        <v>1.3060883441066949E-3</v>
      </c>
      <c r="DR133" s="35">
        <v>2.3689768337499268E-4</v>
      </c>
      <c r="DS133" s="35">
        <v>1.1900731750798003E-3</v>
      </c>
      <c r="DT133" s="35">
        <v>2.3919219166261005E-3</v>
      </c>
      <c r="DU133" s="35">
        <v>5.5030132928522626E-4</v>
      </c>
      <c r="DV133" s="35">
        <v>1.9780617024679151E-3</v>
      </c>
      <c r="DW133" s="35">
        <v>3.3894650761539203E-3</v>
      </c>
      <c r="DX133" s="35">
        <v>-9.6985782426897531E-4</v>
      </c>
      <c r="DY133" s="35">
        <v>1.0318020704629177E-3</v>
      </c>
      <c r="DZ133" s="35">
        <v>1.6374862192990586E-3</v>
      </c>
      <c r="EA133" s="35">
        <v>-1.4490445052691564E-3</v>
      </c>
      <c r="EB133" s="35">
        <v>3.3848288059218877E-4</v>
      </c>
      <c r="EC133" s="35">
        <v>-4.2671090363545529E-3</v>
      </c>
      <c r="ED133" s="35">
        <v>3.0676801563368078E-4</v>
      </c>
      <c r="EE133" s="35">
        <v>-1.9987723140192232E-3</v>
      </c>
    </row>
    <row r="134" spans="1:135" x14ac:dyDescent="0.25">
      <c r="A134" s="7">
        <v>41639</v>
      </c>
      <c r="B134" s="8">
        <v>168</v>
      </c>
      <c r="C134" s="8">
        <v>265</v>
      </c>
      <c r="D134" s="9">
        <v>0.59311556745626592</v>
      </c>
      <c r="E134" s="10">
        <v>5.0647817778948605E-3</v>
      </c>
      <c r="F134" s="10">
        <v>6.166498204231278E-3</v>
      </c>
      <c r="G134" s="10">
        <v>5.1665262102510599E-3</v>
      </c>
      <c r="H134" s="10">
        <v>4.037438606590101E-3</v>
      </c>
      <c r="I134" s="10">
        <v>5.7737083095932102E-3</v>
      </c>
      <c r="J134" s="69">
        <v>4.3011864841954253E-3</v>
      </c>
      <c r="K134" s="69">
        <v>6.9498059526443504E-3</v>
      </c>
      <c r="L134" s="11">
        <v>3.3893343880681279E-3</v>
      </c>
      <c r="M134" s="12">
        <v>2104.6257907709405</v>
      </c>
      <c r="N134" s="12">
        <v>2373.2882208795522</v>
      </c>
      <c r="O134" s="12">
        <v>1554.0275673942394</v>
      </c>
      <c r="P134" s="12">
        <v>1627.3592059940397</v>
      </c>
      <c r="Q134" s="12">
        <v>2163.6957371367766</v>
      </c>
      <c r="R134" s="72">
        <v>2735.2176613468523</v>
      </c>
      <c r="S134" s="72">
        <v>2477.2850599624517</v>
      </c>
      <c r="T134" s="13">
        <v>1679.6246451411644</v>
      </c>
      <c r="U134" s="14">
        <v>2.2371838495072249</v>
      </c>
      <c r="V134" s="14">
        <v>1.9522722366673522</v>
      </c>
      <c r="W134" s="14">
        <v>2.4773207193536289</v>
      </c>
      <c r="X134" s="14">
        <v>1.9314876981069014</v>
      </c>
      <c r="Y134" s="14">
        <v>2.5876366465915459</v>
      </c>
      <c r="Z134" s="68">
        <v>2.2338376424367898</v>
      </c>
      <c r="AA134" s="14">
        <v>2.8374600413574478</v>
      </c>
      <c r="AB134" s="15">
        <v>1.6306125884825935</v>
      </c>
      <c r="AC134" s="73">
        <v>3.2373619850184752</v>
      </c>
      <c r="AD134" s="73">
        <v>6.8260232782793597</v>
      </c>
      <c r="AE134" s="73">
        <v>4.5006149911580096</v>
      </c>
      <c r="AF134" s="73">
        <v>3.0565556918885846</v>
      </c>
      <c r="AG134" s="73">
        <v>1.653988518870728</v>
      </c>
      <c r="AH134" s="74">
        <v>2.1231908486954585</v>
      </c>
      <c r="AI134" s="73">
        <v>8.1140856733347366</v>
      </c>
      <c r="AJ134" s="75">
        <v>1.5577997500281104</v>
      </c>
      <c r="AK134" s="17">
        <v>0</v>
      </c>
      <c r="AL134" s="17">
        <v>0</v>
      </c>
      <c r="AM134" s="17">
        <v>0</v>
      </c>
      <c r="AN134" s="17">
        <v>0</v>
      </c>
      <c r="AO134" s="17">
        <v>0</v>
      </c>
      <c r="AP134" s="35">
        <v>0</v>
      </c>
      <c r="AQ134" s="17">
        <v>0</v>
      </c>
      <c r="AR134" s="27">
        <v>0</v>
      </c>
      <c r="AS134" s="10">
        <v>6.6831822378913778E-3</v>
      </c>
      <c r="AT134" s="10">
        <v>7.2888663867275187E-3</v>
      </c>
      <c r="AU134" s="10">
        <v>4.2023356621593037E-3</v>
      </c>
      <c r="AV134" s="10">
        <v>5.9898630480206489E-3</v>
      </c>
      <c r="AW134" s="69">
        <v>1.3842711310739072E-3</v>
      </c>
      <c r="AX134" s="69">
        <v>5.9581481830621409E-3</v>
      </c>
      <c r="AY134" s="11">
        <v>3.6526078534092369E-3</v>
      </c>
      <c r="AZ134" s="12">
        <v>3549.1468330581893</v>
      </c>
      <c r="BA134" s="12">
        <v>2237.4460665120459</v>
      </c>
      <c r="BB134" s="12">
        <v>1910.6083861674922</v>
      </c>
      <c r="BC134" s="12">
        <v>1414.6363043293279</v>
      </c>
      <c r="BD134" s="72">
        <v>1445.8996793004253</v>
      </c>
      <c r="BE134" s="72">
        <v>2531.0885807838076</v>
      </c>
      <c r="BF134" s="13">
        <v>1430.5019057264935</v>
      </c>
      <c r="BG134" s="14">
        <v>2.4477463788391756</v>
      </c>
      <c r="BH134" s="14">
        <v>2.0570324985036659</v>
      </c>
      <c r="BI134" s="14">
        <v>2.3952946210903057</v>
      </c>
      <c r="BJ134" s="14">
        <v>2.4747045297682639</v>
      </c>
      <c r="BK134" s="68">
        <v>1.7944631516647469</v>
      </c>
      <c r="BL134" s="14">
        <v>2.3053102131777532</v>
      </c>
      <c r="BM134" s="15">
        <v>2.1294942455674697</v>
      </c>
      <c r="BN134" s="73">
        <v>12.928616099580356</v>
      </c>
      <c r="BO134" s="73">
        <v>3.0212202694754651</v>
      </c>
      <c r="BP134" s="73">
        <v>2.7552940352618784</v>
      </c>
      <c r="BQ134" s="73">
        <v>2.2952853958671646</v>
      </c>
      <c r="BR134" s="74">
        <v>1.7916542968365288</v>
      </c>
      <c r="BS134" s="74">
        <v>4.5247117700347328</v>
      </c>
      <c r="BT134" s="76">
        <v>2.0231151611040845</v>
      </c>
      <c r="BU134" s="17">
        <v>0</v>
      </c>
      <c r="BV134" s="17">
        <v>0</v>
      </c>
      <c r="BW134" s="17">
        <v>0</v>
      </c>
      <c r="BX134" s="17">
        <v>0</v>
      </c>
      <c r="BY134" s="35">
        <v>0</v>
      </c>
      <c r="BZ134" s="35">
        <v>0</v>
      </c>
      <c r="CA134" s="36">
        <v>0</v>
      </c>
      <c r="CB134" s="35">
        <v>5.1073628207680263E-3</v>
      </c>
      <c r="CC134" s="10">
        <v>6.5683648360783482E-3</v>
      </c>
      <c r="CD134" s="10">
        <v>4.81926373977849E-3</v>
      </c>
      <c r="CE134" s="10">
        <v>4.1551096475744816E-3</v>
      </c>
      <c r="CF134" s="10">
        <v>3.7453083783139142E-3</v>
      </c>
      <c r="CG134" s="69">
        <v>6.6313719723183366E-3</v>
      </c>
      <c r="CH134" s="69">
        <v>5.2203605876623149E-3</v>
      </c>
      <c r="CI134" s="11">
        <v>4.9483986075408134E-3</v>
      </c>
      <c r="CJ134" s="12">
        <v>2257.4822934124418</v>
      </c>
      <c r="CK134" s="12">
        <v>2602.2077934223521</v>
      </c>
      <c r="CL134" s="12">
        <v>2246.0667479953245</v>
      </c>
      <c r="CM134" s="12">
        <v>2356.4298975681263</v>
      </c>
      <c r="CN134" s="12">
        <v>1742.6615104640578</v>
      </c>
      <c r="CO134" s="72">
        <v>2471.9004881364308</v>
      </c>
      <c r="CP134" s="69">
        <v>2407.3473443874</v>
      </c>
      <c r="CQ134" s="11">
        <v>2046.653525966299</v>
      </c>
      <c r="CR134" s="14">
        <v>2.2599085849926892</v>
      </c>
      <c r="CS134" s="14">
        <v>2.4513820855198212</v>
      </c>
      <c r="CT134" s="14">
        <v>1.9088191248772295</v>
      </c>
      <c r="CU134" s="14">
        <v>1.7759358381649817</v>
      </c>
      <c r="CV134" s="14">
        <v>2.2168771455957312</v>
      </c>
      <c r="CW134" s="68">
        <v>3.0050497466633717</v>
      </c>
      <c r="CX134" s="69">
        <v>2.0569446658879023</v>
      </c>
      <c r="CY134" s="11">
        <v>2.5454363489544973</v>
      </c>
      <c r="CZ134">
        <v>2.7362882926989562</v>
      </c>
      <c r="DA134">
        <v>2.7653609177310403</v>
      </c>
      <c r="DB134">
        <v>2.3108088861980702</v>
      </c>
      <c r="DC134">
        <v>2.5810947998108729</v>
      </c>
      <c r="DD134">
        <v>2.3829370975729689</v>
      </c>
      <c r="DE134" s="24">
        <v>3.5591756682104365</v>
      </c>
      <c r="DF134" s="24">
        <v>2.5554373405721003</v>
      </c>
      <c r="DG134" s="28">
        <v>2.9840239939833726</v>
      </c>
      <c r="DH134" s="17">
        <v>0</v>
      </c>
      <c r="DI134" s="17">
        <v>0</v>
      </c>
      <c r="DJ134" s="17">
        <v>0</v>
      </c>
      <c r="DK134" s="17">
        <v>0</v>
      </c>
      <c r="DL134" s="17">
        <v>0</v>
      </c>
      <c r="DM134" s="35">
        <v>0</v>
      </c>
      <c r="DN134" s="35">
        <v>0</v>
      </c>
      <c r="DO134" s="27">
        <v>0</v>
      </c>
      <c r="DP134" s="94">
        <v>5.1073628207680263E-3</v>
      </c>
      <c r="DQ134" s="35">
        <v>-5.8659838953359963E-4</v>
      </c>
      <c r="DR134" s="35">
        <v>5.1511803680281791E-4</v>
      </c>
      <c r="DS134" s="35">
        <v>-4.8485395717740021E-4</v>
      </c>
      <c r="DT134" s="35">
        <v>-1.6139415608383591E-3</v>
      </c>
      <c r="DU134" s="35">
        <v>1.2232814216475013E-4</v>
      </c>
      <c r="DV134" s="35">
        <v>-1.3501936832330348E-3</v>
      </c>
      <c r="DW134" s="35">
        <v>1.2984257852158903E-3</v>
      </c>
      <c r="DX134" s="35">
        <v>-2.2620457793603322E-3</v>
      </c>
      <c r="DY134" s="35">
        <v>1.7524433312412005E-4</v>
      </c>
      <c r="DZ134" s="35">
        <v>-1.186890251488994E-4</v>
      </c>
      <c r="EA134" s="35">
        <v>-3.2339971924240899E-3</v>
      </c>
      <c r="EB134" s="35">
        <v>-3.3243507873115014E-3</v>
      </c>
      <c r="EC134" s="35">
        <v>-5.4947208658189658E-3</v>
      </c>
      <c r="ED134" s="35">
        <v>-1.0541271533494392E-3</v>
      </c>
      <c r="EE134" s="35">
        <v>-4.4730446538337595E-3</v>
      </c>
    </row>
    <row r="135" spans="1:135" x14ac:dyDescent="0.25">
      <c r="A135" s="7">
        <v>41670</v>
      </c>
      <c r="B135" s="8">
        <v>173</v>
      </c>
      <c r="C135" s="8">
        <v>270</v>
      </c>
      <c r="D135" s="9">
        <v>0.60339270093351294</v>
      </c>
      <c r="E135" s="10">
        <v>3.2381577240227924E-3</v>
      </c>
      <c r="F135" s="10">
        <v>3.7072988488104377E-3</v>
      </c>
      <c r="G135" s="10">
        <v>2.1094708121767248E-3</v>
      </c>
      <c r="H135" s="10">
        <v>1.7589442344001086E-3</v>
      </c>
      <c r="I135" s="10">
        <v>5.5284643537963519E-3</v>
      </c>
      <c r="J135" s="69">
        <v>2.77745924605196E-3</v>
      </c>
      <c r="K135" s="69">
        <v>3.3881488982881298E-3</v>
      </c>
      <c r="L135" s="11">
        <v>2.9268797799653222E-3</v>
      </c>
      <c r="M135" s="12">
        <v>2206.5456020996949</v>
      </c>
      <c r="N135" s="12">
        <v>2822.4754975697101</v>
      </c>
      <c r="O135" s="12">
        <v>1779.4137402987762</v>
      </c>
      <c r="P135" s="12">
        <v>2089.1621807755555</v>
      </c>
      <c r="Q135" s="12">
        <v>2500.1937299633219</v>
      </c>
      <c r="R135" s="72">
        <v>1905.9376254832034</v>
      </c>
      <c r="S135" s="72">
        <v>2887.0543547695524</v>
      </c>
      <c r="T135" s="13">
        <v>1559.4120105886261</v>
      </c>
      <c r="U135" s="14">
        <v>2.284750051870807</v>
      </c>
      <c r="V135" s="14">
        <v>2.2129628140189297</v>
      </c>
      <c r="W135" s="14">
        <v>2.0384343540656245</v>
      </c>
      <c r="X135" s="14">
        <v>2.1611995811606626</v>
      </c>
      <c r="Y135" s="14">
        <v>2.232806512727572</v>
      </c>
      <c r="Z135" s="68">
        <v>2.6804037937131038</v>
      </c>
      <c r="AA135" s="14">
        <v>2.7492423306588574</v>
      </c>
      <c r="AB135" s="15">
        <v>1.7475510909328105</v>
      </c>
      <c r="AC135" s="73">
        <v>3.2478450737357205</v>
      </c>
      <c r="AD135" s="73">
        <v>6.8513293865208782</v>
      </c>
      <c r="AE135" s="73">
        <v>4.5101089071187026</v>
      </c>
      <c r="AF135" s="73">
        <v>3.061932002899955</v>
      </c>
      <c r="AG135" s="73">
        <v>1.6631325354388931</v>
      </c>
      <c r="AH135" s="74">
        <v>2.1290879247493004</v>
      </c>
      <c r="AI135" s="73">
        <v>8.1415774037694604</v>
      </c>
      <c r="AJ135" s="75">
        <v>1.5623592426177026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35">
        <v>0</v>
      </c>
      <c r="AQ135" s="17">
        <v>0</v>
      </c>
      <c r="AR135" s="27">
        <v>0</v>
      </c>
      <c r="AS135" s="10">
        <v>5.8266245005525802E-3</v>
      </c>
      <c r="AT135" s="10">
        <v>5.5326911422795607E-3</v>
      </c>
      <c r="AU135" s="10">
        <v>2.4173829750043702E-3</v>
      </c>
      <c r="AV135" s="10">
        <v>2.3270293801169587E-3</v>
      </c>
      <c r="AW135" s="69">
        <v>1.5665930160949437E-4</v>
      </c>
      <c r="AX135" s="69">
        <v>4.5972530140790209E-3</v>
      </c>
      <c r="AY135" s="11">
        <v>1.1783355135947008E-3</v>
      </c>
      <c r="AZ135" s="12">
        <v>3551.3971180821222</v>
      </c>
      <c r="BA135" s="12">
        <v>2642.0771396823557</v>
      </c>
      <c r="BB135" s="12">
        <v>1853.5691137912952</v>
      </c>
      <c r="BC135" s="12">
        <v>1596.6721029239768</v>
      </c>
      <c r="BD135" s="72">
        <v>1362.4720876816305</v>
      </c>
      <c r="BE135" s="72">
        <v>2690.7331611902</v>
      </c>
      <c r="BF135" s="13">
        <v>1472.7189929394772</v>
      </c>
      <c r="BG135" s="14">
        <v>2.4175695273314632</v>
      </c>
      <c r="BH135" s="14">
        <v>2.0249631437789786</v>
      </c>
      <c r="BI135" s="14">
        <v>2.4144615582940037</v>
      </c>
      <c r="BJ135" s="14">
        <v>2.4535391953216363</v>
      </c>
      <c r="BK135" s="68">
        <v>2.1233258850551757</v>
      </c>
      <c r="BL135" s="14">
        <v>2.2886958137831726</v>
      </c>
      <c r="BM135" s="15">
        <v>2.2787699207618148</v>
      </c>
      <c r="BN135" s="73">
        <v>13.003946290904409</v>
      </c>
      <c r="BO135" s="73">
        <v>3.0379357480992675</v>
      </c>
      <c r="BP135" s="73">
        <v>2.7619546361538512</v>
      </c>
      <c r="BQ135" s="73">
        <v>2.3006265924191007</v>
      </c>
      <c r="BR135" s="74">
        <v>1.7919349761473971</v>
      </c>
      <c r="BS135" s="74">
        <v>4.5455130148573639</v>
      </c>
      <c r="BT135" s="76">
        <v>2.0254990695465054</v>
      </c>
      <c r="BU135" s="17">
        <v>0</v>
      </c>
      <c r="BV135" s="17">
        <v>0</v>
      </c>
      <c r="BW135" s="17">
        <v>0</v>
      </c>
      <c r="BX135" s="17">
        <v>0</v>
      </c>
      <c r="BY135" s="35">
        <v>0</v>
      </c>
      <c r="BZ135" s="35">
        <v>0</v>
      </c>
      <c r="CA135" s="36">
        <v>0</v>
      </c>
      <c r="CB135" s="35">
        <v>3.6605672338600268E-3</v>
      </c>
      <c r="CC135" s="10">
        <v>4.0572879028900844E-3</v>
      </c>
      <c r="CD135" s="10">
        <v>2.8076296116678764E-3</v>
      </c>
      <c r="CE135" s="10">
        <v>3.0462670002096813E-3</v>
      </c>
      <c r="CF135" s="10">
        <v>2.0075237087497496E-3</v>
      </c>
      <c r="CG135" s="69">
        <v>6.7268019618651857E-3</v>
      </c>
      <c r="CH135" s="69">
        <v>3.2928969708815822E-3</v>
      </c>
      <c r="CI135" s="11">
        <v>4.211996888898277E-3</v>
      </c>
      <c r="CJ135" s="12">
        <v>2286.9187866865564</v>
      </c>
      <c r="CK135" s="12">
        <v>2650.5412890828534</v>
      </c>
      <c r="CL135" s="12">
        <v>2147.7081929178239</v>
      </c>
      <c r="CM135" s="12">
        <v>2058.0840489391471</v>
      </c>
      <c r="CN135" s="12">
        <v>2088.4291141216672</v>
      </c>
      <c r="CO135" s="72">
        <v>2548.6346153302529</v>
      </c>
      <c r="CP135" s="69">
        <v>2275.9293417011791</v>
      </c>
      <c r="CQ135" s="11">
        <v>2303.4006903582263</v>
      </c>
      <c r="CR135" s="14">
        <v>2.290435633449265</v>
      </c>
      <c r="CS135" s="14">
        <v>2.1666010343981497</v>
      </c>
      <c r="CT135" s="14">
        <v>1.9923510171915433</v>
      </c>
      <c r="CU135" s="14">
        <v>1.7914239873019586</v>
      </c>
      <c r="CV135" s="14">
        <v>2.3953254820428067</v>
      </c>
      <c r="CW135" s="68">
        <v>3.1821342124977026</v>
      </c>
      <c r="CX135" s="69">
        <v>1.97544264361987</v>
      </c>
      <c r="CY135" s="11">
        <v>2.7628602301898346</v>
      </c>
      <c r="CZ135">
        <v>2.7463046599656051</v>
      </c>
      <c r="DA135">
        <v>2.7765807831296758</v>
      </c>
      <c r="DB135">
        <v>2.3172967816538654</v>
      </c>
      <c r="DC135">
        <v>2.5889575037239494</v>
      </c>
      <c r="DD135">
        <v>2.3877209002928059</v>
      </c>
      <c r="DE135" s="24">
        <v>3.5831175380779774</v>
      </c>
      <c r="DF135" s="24">
        <v>2.563852132450148</v>
      </c>
      <c r="DG135" s="28">
        <v>2.9965926937624285</v>
      </c>
      <c r="DH135" s="17">
        <v>0</v>
      </c>
      <c r="DI135" s="17">
        <v>0</v>
      </c>
      <c r="DJ135" s="17">
        <v>0</v>
      </c>
      <c r="DK135" s="17">
        <v>0</v>
      </c>
      <c r="DL135" s="17">
        <v>0</v>
      </c>
      <c r="DM135" s="35">
        <v>0</v>
      </c>
      <c r="DN135" s="35">
        <v>0</v>
      </c>
      <c r="DO135" s="27">
        <v>0</v>
      </c>
      <c r="DP135" s="94">
        <v>3.6605672338600268E-3</v>
      </c>
      <c r="DQ135" s="35">
        <v>-2.4132224434056677E-3</v>
      </c>
      <c r="DR135" s="35">
        <v>-1.9440813186180224E-3</v>
      </c>
      <c r="DS135" s="35">
        <v>-3.5419093552517354E-3</v>
      </c>
      <c r="DT135" s="35">
        <v>-3.8924359330283513E-3</v>
      </c>
      <c r="DU135" s="35">
        <v>-1.2291581363210822E-4</v>
      </c>
      <c r="DV135" s="35">
        <v>-2.8739209213765001E-3</v>
      </c>
      <c r="DW135" s="35">
        <v>-2.2632312691403303E-3</v>
      </c>
      <c r="DX135" s="35">
        <v>-2.7245003874631379E-3</v>
      </c>
      <c r="DY135" s="35">
        <v>8.2873711895814633E-3</v>
      </c>
      <c r="DZ135" s="35">
        <v>3.9647620157587026E-3</v>
      </c>
      <c r="EA135" s="35">
        <v>6.5877848055956893E-3</v>
      </c>
      <c r="EB135" s="35">
        <v>3.526823999627139E-3</v>
      </c>
      <c r="EC135" s="35">
        <v>4.6684973351408029E-4</v>
      </c>
      <c r="ED135" s="35">
        <v>6.2073282495033076E-3</v>
      </c>
      <c r="EE135" s="35">
        <v>1.8795838686262133E-3</v>
      </c>
    </row>
    <row r="136" spans="1:135" x14ac:dyDescent="0.25">
      <c r="A136" s="7">
        <v>41698</v>
      </c>
      <c r="B136" s="8">
        <v>174</v>
      </c>
      <c r="C136" s="8">
        <v>273</v>
      </c>
      <c r="D136" s="9">
        <v>0.59556295386699976</v>
      </c>
      <c r="E136" s="10">
        <v>1.0162986191898569E-2</v>
      </c>
      <c r="F136" s="10">
        <v>1.2815472002249669E-2</v>
      </c>
      <c r="G136" s="10">
        <v>1.046151238991954E-2</v>
      </c>
      <c r="H136" s="10">
        <v>8.9277045121696052E-3</v>
      </c>
      <c r="I136" s="10">
        <v>1.0102318094421544E-2</v>
      </c>
      <c r="J136" s="69">
        <v>8.9444624564237428E-3</v>
      </c>
      <c r="K136" s="69">
        <v>1.4478489403959066E-2</v>
      </c>
      <c r="L136" s="11">
        <v>6.4303074162256899E-3</v>
      </c>
      <c r="M136" s="12">
        <v>2241.0739764790369</v>
      </c>
      <c r="N136" s="12">
        <v>2985.4254021020288</v>
      </c>
      <c r="O136" s="12">
        <v>1886.4874635354888</v>
      </c>
      <c r="P136" s="12">
        <v>2318.3374276448835</v>
      </c>
      <c r="Q136" s="12">
        <v>2047.303489344363</v>
      </c>
      <c r="R136" s="72">
        <v>2064.3974979190534</v>
      </c>
      <c r="S136" s="72">
        <v>3162.2179888792648</v>
      </c>
      <c r="T136" s="13">
        <v>1389.4697649444336</v>
      </c>
      <c r="U136" s="14">
        <v>2.2517224675593597</v>
      </c>
      <c r="V136" s="14">
        <v>2.3737733063507771</v>
      </c>
      <c r="W136" s="14">
        <v>2.2054580537911646</v>
      </c>
      <c r="X136" s="14">
        <v>2.3213239809261443</v>
      </c>
      <c r="Y136" s="14">
        <v>2.0861077830078565</v>
      </c>
      <c r="Z136" s="68">
        <v>2.2881829996950698</v>
      </c>
      <c r="AA136" s="14">
        <v>3.0382684811255172</v>
      </c>
      <c r="AB136" s="15">
        <v>1.4791260850213024</v>
      </c>
      <c r="AC136" s="73">
        <v>3.2808528783735227</v>
      </c>
      <c r="AD136" s="73">
        <v>6.9391324064520274</v>
      </c>
      <c r="AE136" s="73">
        <v>4.557291467330411</v>
      </c>
      <c r="AF136" s="73">
        <v>3.0892680270582016</v>
      </c>
      <c r="AG136" s="73">
        <v>1.6799340293450786</v>
      </c>
      <c r="AH136" s="74">
        <v>2.1481314717586457</v>
      </c>
      <c r="AI136" s="73">
        <v>8.25945514594145</v>
      </c>
      <c r="AJ136" s="75">
        <v>1.572405692842316</v>
      </c>
      <c r="AK136" s="17">
        <v>0</v>
      </c>
      <c r="AL136" s="17">
        <v>0</v>
      </c>
      <c r="AM136" s="17">
        <v>0</v>
      </c>
      <c r="AN136" s="17">
        <v>0</v>
      </c>
      <c r="AO136" s="17">
        <v>0</v>
      </c>
      <c r="AP136" s="35">
        <v>0</v>
      </c>
      <c r="AQ136" s="17">
        <v>0</v>
      </c>
      <c r="AR136" s="27">
        <v>0</v>
      </c>
      <c r="AS136" s="10">
        <v>1.3938751357009924E-2</v>
      </c>
      <c r="AT136" s="10">
        <v>9.6161421831871628E-3</v>
      </c>
      <c r="AU136" s="10">
        <v>1.2239164973024149E-2</v>
      </c>
      <c r="AV136" s="10">
        <v>9.1782041670555991E-3</v>
      </c>
      <c r="AW136" s="69">
        <v>6.1182299009425404E-3</v>
      </c>
      <c r="AX136" s="69">
        <v>1.1858708416931768E-2</v>
      </c>
      <c r="AY136" s="11">
        <v>7.5309640360546734E-3</v>
      </c>
      <c r="AZ136" s="12">
        <v>3967.247159972083</v>
      </c>
      <c r="BA136" s="12">
        <v>2621.2311496310404</v>
      </c>
      <c r="BB136" s="12">
        <v>1739.0258902846131</v>
      </c>
      <c r="BC136" s="12">
        <v>1544.9880569297809</v>
      </c>
      <c r="BD136" s="72">
        <v>1482.5576880132469</v>
      </c>
      <c r="BE136" s="72">
        <v>2711.1905342944797</v>
      </c>
      <c r="BF136" s="13">
        <v>1511.3806471514181</v>
      </c>
      <c r="BG136" s="14">
        <v>2.5554148718594907</v>
      </c>
      <c r="BH136" s="14">
        <v>1.8605540559683706</v>
      </c>
      <c r="BI136" s="14">
        <v>2.7317567684484598</v>
      </c>
      <c r="BJ136" s="14">
        <v>2.2261670408599401</v>
      </c>
      <c r="BK136" s="68">
        <v>1.8979564543244416</v>
      </c>
      <c r="BL136" s="14">
        <v>2.3820170007438022</v>
      </c>
      <c r="BM136" s="15">
        <v>2.0494852773732903</v>
      </c>
      <c r="BN136" s="73">
        <v>13.185205064913237</v>
      </c>
      <c r="BO136" s="73">
        <v>3.067148970196377</v>
      </c>
      <c r="BP136" s="73">
        <v>2.7957586545937474</v>
      </c>
      <c r="BQ136" s="73">
        <v>2.3217422129964809</v>
      </c>
      <c r="BR136" s="74">
        <v>1.802898446299007</v>
      </c>
      <c r="BS136" s="74">
        <v>4.5994169283059252</v>
      </c>
      <c r="BT136" s="76">
        <v>2.0407530301943222</v>
      </c>
      <c r="BU136" s="17">
        <v>0</v>
      </c>
      <c r="BV136" s="17">
        <v>0</v>
      </c>
      <c r="BW136" s="17">
        <v>0</v>
      </c>
      <c r="BX136" s="17">
        <v>0</v>
      </c>
      <c r="BY136" s="35">
        <v>0</v>
      </c>
      <c r="BZ136" s="35">
        <v>0</v>
      </c>
      <c r="CA136" s="36">
        <v>0</v>
      </c>
      <c r="CB136" s="35">
        <v>1.0704485142802696E-2</v>
      </c>
      <c r="CC136" s="10">
        <v>1.5488877839732801E-2</v>
      </c>
      <c r="CD136" s="10">
        <v>1.3326338037190185E-2</v>
      </c>
      <c r="CE136" s="10">
        <v>6.8425815028048797E-3</v>
      </c>
      <c r="CF136" s="10">
        <v>6.8281448739015097E-3</v>
      </c>
      <c r="CG136" s="69">
        <v>9.6873823942869967E-3</v>
      </c>
      <c r="CH136" s="69">
        <v>1.2123371866422724E-2</v>
      </c>
      <c r="CI136" s="11">
        <v>8.2844823996253859E-3</v>
      </c>
      <c r="CJ136" s="12">
        <v>2316.5781275802933</v>
      </c>
      <c r="CK136" s="12">
        <v>1998.3867373321932</v>
      </c>
      <c r="CL136" s="12">
        <v>2460.9262703744116</v>
      </c>
      <c r="CM136" s="12">
        <v>2021.9745989414409</v>
      </c>
      <c r="CN136" s="12">
        <v>2546.736510919975</v>
      </c>
      <c r="CO136" s="72">
        <v>2628.4893331084118</v>
      </c>
      <c r="CP136" s="69">
        <v>2157.2181264488731</v>
      </c>
      <c r="CQ136" s="11">
        <v>2588.3768790034223</v>
      </c>
      <c r="CR136" s="14">
        <v>2.2841688104714937</v>
      </c>
      <c r="CS136" s="14">
        <v>3.0998269131678966</v>
      </c>
      <c r="CT136" s="14">
        <v>2.6298435019650626</v>
      </c>
      <c r="CU136" s="14">
        <v>1.9564779885728036</v>
      </c>
      <c r="CV136" s="14">
        <v>1.2436476042600015</v>
      </c>
      <c r="CW136" s="68">
        <v>2.2474172795771477</v>
      </c>
      <c r="CX136" s="69">
        <v>2.594480406981968</v>
      </c>
      <c r="CY136" s="11">
        <v>1.7549123854912376</v>
      </c>
      <c r="CZ136">
        <v>2.7757024373958168</v>
      </c>
      <c r="DA136">
        <v>2.8195869036917212</v>
      </c>
      <c r="DB136">
        <v>2.3481778618986779</v>
      </c>
      <c r="DC136">
        <v>2.6066726564504785</v>
      </c>
      <c r="DD136">
        <v>2.4040246045184479</v>
      </c>
      <c r="DE136" s="24">
        <v>3.6178285678330147</v>
      </c>
      <c r="DF136" s="24">
        <v>2.5949346652623619</v>
      </c>
      <c r="DG136" s="28">
        <v>3.021417913192749</v>
      </c>
      <c r="DH136" s="17">
        <v>0</v>
      </c>
      <c r="DI136" s="17">
        <v>0</v>
      </c>
      <c r="DJ136" s="17">
        <v>0</v>
      </c>
      <c r="DK136" s="17">
        <v>0</v>
      </c>
      <c r="DL136" s="17">
        <v>0</v>
      </c>
      <c r="DM136" s="35">
        <v>0</v>
      </c>
      <c r="DN136" s="35">
        <v>0</v>
      </c>
      <c r="DO136" s="27">
        <v>0</v>
      </c>
      <c r="DP136" s="94">
        <v>1.0704485142802696E-2</v>
      </c>
      <c r="DQ136" s="35">
        <v>4.5116060244701087E-3</v>
      </c>
      <c r="DR136" s="35">
        <v>7.1640918348212087E-3</v>
      </c>
      <c r="DS136" s="35">
        <v>4.8101322224910802E-3</v>
      </c>
      <c r="DT136" s="35">
        <v>3.2763243447411451E-3</v>
      </c>
      <c r="DU136" s="35">
        <v>4.4509379269930842E-3</v>
      </c>
      <c r="DV136" s="35">
        <v>3.2930822889952827E-3</v>
      </c>
      <c r="DW136" s="35">
        <v>8.8271092365306073E-3</v>
      </c>
      <c r="DX136" s="35">
        <v>7.7892724879722978E-4</v>
      </c>
      <c r="DY136" s="35">
        <v>-4.0967145043883961E-3</v>
      </c>
      <c r="DZ136" s="35">
        <v>-9.1775787752199339E-4</v>
      </c>
      <c r="EA136" s="35">
        <v>-3.2213997641629558E-3</v>
      </c>
      <c r="EB136" s="35">
        <v>-3.2515501589098143E-3</v>
      </c>
      <c r="EC136" s="35">
        <v>-5.8686055039353542E-3</v>
      </c>
      <c r="ED136" s="35">
        <v>-2.6551685304919601E-3</v>
      </c>
      <c r="EE136" s="35">
        <v>-4.5811585187929401E-3</v>
      </c>
    </row>
    <row r="137" spans="1:135" x14ac:dyDescent="0.25">
      <c r="A137" s="7">
        <v>41729</v>
      </c>
      <c r="B137" s="8">
        <v>181</v>
      </c>
      <c r="C137" s="8">
        <v>281</v>
      </c>
      <c r="D137" s="9">
        <v>0.60656845632606438</v>
      </c>
      <c r="E137" s="10">
        <v>2.2008031249138929E-3</v>
      </c>
      <c r="F137" s="10">
        <v>7.1672975260297549E-3</v>
      </c>
      <c r="G137" s="10">
        <v>2.1549592002267199E-3</v>
      </c>
      <c r="H137" s="10">
        <v>2.7022650226858282E-3</v>
      </c>
      <c r="I137" s="10">
        <v>5.0086746059794943E-4</v>
      </c>
      <c r="J137" s="69">
        <v>-1.1181423505529059E-3</v>
      </c>
      <c r="K137" s="69">
        <v>5.6691625603556275E-3</v>
      </c>
      <c r="L137" s="11">
        <v>-1.8282557625975154E-4</v>
      </c>
      <c r="M137" s="12">
        <v>2317.5848579615881</v>
      </c>
      <c r="N137" s="12">
        <v>3059.2188237662176</v>
      </c>
      <c r="O137" s="12">
        <v>1801.9624642085826</v>
      </c>
      <c r="P137" s="12">
        <v>2035.2170679704595</v>
      </c>
      <c r="Q137" s="12">
        <v>2418.0173770088199</v>
      </c>
      <c r="R137" s="72">
        <v>2272.6126924032314</v>
      </c>
      <c r="S137" s="72">
        <v>3148.3376298386274</v>
      </c>
      <c r="T137" s="13">
        <v>1543.8687506943302</v>
      </c>
      <c r="U137" s="14">
        <v>2.1238906581503296</v>
      </c>
      <c r="V137" s="14">
        <v>1.7774945881900859</v>
      </c>
      <c r="W137" s="14">
        <v>2.2065574617166206</v>
      </c>
      <c r="X137" s="14">
        <v>2.524452399318041</v>
      </c>
      <c r="Y137" s="14">
        <v>1.9113645677389646</v>
      </c>
      <c r="Z137" s="68">
        <v>2.1712570644213556</v>
      </c>
      <c r="AA137" s="14">
        <v>2.8495665416415297</v>
      </c>
      <c r="AB137" s="15">
        <v>1.3389503388328758</v>
      </c>
      <c r="AC137" s="73">
        <v>3.2880733896406298</v>
      </c>
      <c r="AD137" s="73">
        <v>6.9888672329815842</v>
      </c>
      <c r="AE137" s="73">
        <v>4.5671122445060499</v>
      </c>
      <c r="AF137" s="73">
        <v>3.0976160479934225</v>
      </c>
      <c r="AG137" s="73">
        <v>1.6807754536363289</v>
      </c>
      <c r="AH137" s="74">
        <v>2.1457295549855169</v>
      </c>
      <c r="AI137" s="73">
        <v>8.3062793398237567</v>
      </c>
      <c r="AJ137" s="75">
        <v>1.572118216865408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35">
        <v>-1.1181423505528532E-3</v>
      </c>
      <c r="AQ137" s="17">
        <v>0</v>
      </c>
      <c r="AR137" s="27">
        <v>-1.8282557625981521E-4</v>
      </c>
      <c r="AS137" s="10">
        <v>1.5546656630400643E-3</v>
      </c>
      <c r="AT137" s="10">
        <v>4.7336222899064667E-3</v>
      </c>
      <c r="AU137" s="10">
        <v>2.4299804032655043E-3</v>
      </c>
      <c r="AV137" s="10">
        <v>2.3998300085186458E-3</v>
      </c>
      <c r="AW137" s="69">
        <v>-2.1722533650689441E-4</v>
      </c>
      <c r="AX137" s="69">
        <v>2.9962116369365E-3</v>
      </c>
      <c r="AY137" s="11">
        <v>1.0702216486355198E-3</v>
      </c>
      <c r="AZ137" s="12">
        <v>3586.1308070266173</v>
      </c>
      <c r="BA137" s="12">
        <v>2945.676561818349</v>
      </c>
      <c r="BB137" s="12">
        <v>1946.396095513184</v>
      </c>
      <c r="BC137" s="12">
        <v>1708.7247968875151</v>
      </c>
      <c r="BD137" s="72">
        <v>1463.8553923177938</v>
      </c>
      <c r="BE137" s="72">
        <v>2833.4671687131363</v>
      </c>
      <c r="BF137" s="13">
        <v>1584.3176428644404</v>
      </c>
      <c r="BG137" s="14">
        <v>2.5180986063136115</v>
      </c>
      <c r="BH137" s="14">
        <v>1.6344926856991906</v>
      </c>
      <c r="BI137" s="14">
        <v>2.2808906948017578</v>
      </c>
      <c r="BJ137" s="14">
        <v>2.3388885837433731</v>
      </c>
      <c r="BK137" s="68">
        <v>1.9284478701575833</v>
      </c>
      <c r="BL137" s="14">
        <v>2.1193377592435869</v>
      </c>
      <c r="BM137" s="15">
        <v>2.1303620789228437</v>
      </c>
      <c r="BN137" s="73">
        <v>13.2057036504878</v>
      </c>
      <c r="BO137" s="73">
        <v>3.0816676949281621</v>
      </c>
      <c r="BP137" s="73">
        <v>2.80255229333667</v>
      </c>
      <c r="BQ137" s="73">
        <v>2.3273139996312744</v>
      </c>
      <c r="BR137" s="74">
        <v>1.8025068110773219</v>
      </c>
      <c r="BS137" s="74">
        <v>4.6131977548296375</v>
      </c>
      <c r="BT137" s="76">
        <v>2.042937088266755</v>
      </c>
      <c r="BU137" s="17">
        <v>0</v>
      </c>
      <c r="BV137" s="17">
        <v>0</v>
      </c>
      <c r="BW137" s="17">
        <v>0</v>
      </c>
      <c r="BX137" s="17">
        <v>0</v>
      </c>
      <c r="BY137" s="35">
        <v>-2.17225336506921E-4</v>
      </c>
      <c r="BZ137" s="35">
        <v>0</v>
      </c>
      <c r="CA137" s="36">
        <v>0</v>
      </c>
      <c r="CB137" s="35">
        <v>1.8762384457654741E-3</v>
      </c>
      <c r="CC137" s="10">
        <v>3.5422236472218982E-3</v>
      </c>
      <c r="CD137" s="10">
        <v>2.5074361077555563E-3</v>
      </c>
      <c r="CE137" s="10">
        <v>2.3442783112613509E-4</v>
      </c>
      <c r="CF137" s="10">
        <v>2.7604979831182897E-3</v>
      </c>
      <c r="CG137" s="69">
        <v>-1.6005334725592685E-4</v>
      </c>
      <c r="CH137" s="69">
        <v>2.2036846489995976E-3</v>
      </c>
      <c r="CI137" s="11">
        <v>1.2711630674220639E-3</v>
      </c>
      <c r="CJ137" s="12">
        <v>2342.6099371900882</v>
      </c>
      <c r="CK137" s="12">
        <v>2269.1471636029169</v>
      </c>
      <c r="CL137" s="12">
        <v>2096.0475693356993</v>
      </c>
      <c r="CM137" s="12">
        <v>2523.9016273386519</v>
      </c>
      <c r="CN137" s="12">
        <v>2590.4819209090974</v>
      </c>
      <c r="CO137" s="72">
        <v>2293.6998436624976</v>
      </c>
      <c r="CP137" s="69">
        <v>2290.3722754234122</v>
      </c>
      <c r="CQ137" s="11">
        <v>2439.137924520724</v>
      </c>
      <c r="CR137" s="14">
        <v>2.2058411864001326</v>
      </c>
      <c r="CS137" s="14">
        <v>3.1300390557865785</v>
      </c>
      <c r="CT137" s="14">
        <v>2.5651558742089589</v>
      </c>
      <c r="CU137" s="14">
        <v>1.9773705996449737</v>
      </c>
      <c r="CV137" s="14">
        <v>1.1408105436323297</v>
      </c>
      <c r="CW137" s="68">
        <v>1.8103031430838155</v>
      </c>
      <c r="CX137" s="69">
        <v>2.5974412987010904</v>
      </c>
      <c r="CY137" s="11">
        <v>1.4822182408000981</v>
      </c>
      <c r="CZ137">
        <v>2.780910317022864</v>
      </c>
      <c r="DA137">
        <v>2.8295745110973756</v>
      </c>
      <c r="DB137">
        <v>2.3540657678570347</v>
      </c>
      <c r="DC137">
        <v>2.6072837330677858</v>
      </c>
      <c r="DD137">
        <v>2.4106609095905882</v>
      </c>
      <c r="DE137" s="24">
        <v>3.6172495222609351</v>
      </c>
      <c r="DF137" s="24">
        <v>2.6006530829493575</v>
      </c>
      <c r="DG137" s="28">
        <v>3.0252586280552469</v>
      </c>
      <c r="DH137" s="17">
        <v>0</v>
      </c>
      <c r="DI137" s="17">
        <v>0</v>
      </c>
      <c r="DJ137" s="17">
        <v>0</v>
      </c>
      <c r="DK137" s="17">
        <v>0</v>
      </c>
      <c r="DL137" s="17">
        <v>0</v>
      </c>
      <c r="DM137" s="35">
        <v>-1.6005334725588405E-4</v>
      </c>
      <c r="DN137" s="35">
        <v>0</v>
      </c>
      <c r="DO137" s="27">
        <v>0</v>
      </c>
      <c r="DP137" s="94">
        <v>1.8762384457654741E-3</v>
      </c>
      <c r="DQ137" s="35">
        <v>-3.4505770425145672E-3</v>
      </c>
      <c r="DR137" s="35">
        <v>1.5159173586012948E-3</v>
      </c>
      <c r="DS137" s="35">
        <v>-3.4964209672017402E-3</v>
      </c>
      <c r="DT137" s="35">
        <v>-2.9491151447426319E-3</v>
      </c>
      <c r="DU137" s="35">
        <v>-5.1505127068305102E-3</v>
      </c>
      <c r="DV137" s="35">
        <v>-6.7695225179813662E-3</v>
      </c>
      <c r="DW137" s="35">
        <v>1.7782392927167406E-5</v>
      </c>
      <c r="DX137" s="35">
        <v>-5.834205743688212E-3</v>
      </c>
      <c r="DY137" s="35">
        <v>1.7617300951533993E-2</v>
      </c>
      <c r="DZ137" s="35">
        <v>6.8383743630130028E-4</v>
      </c>
      <c r="EA137" s="35">
        <v>-3.1868332261327193E-3</v>
      </c>
      <c r="EB137" s="35">
        <v>-1.6132196745210162E-3</v>
      </c>
      <c r="EC137" s="35">
        <v>-1.2175518844285103E-3</v>
      </c>
      <c r="ED137" s="35">
        <v>4.4162190698567192E-3</v>
      </c>
      <c r="EE137" s="35">
        <v>-1.4123271193937905E-3</v>
      </c>
    </row>
    <row r="138" spans="1:135" x14ac:dyDescent="0.25">
      <c r="A138" s="7">
        <v>41759</v>
      </c>
      <c r="B138" s="8">
        <v>180</v>
      </c>
      <c r="C138" s="8">
        <v>277</v>
      </c>
      <c r="D138" s="9">
        <v>0.60518508509934665</v>
      </c>
      <c r="E138" s="10">
        <v>7.720387905534253E-3</v>
      </c>
      <c r="F138" s="10">
        <v>2.2869339098086545E-2</v>
      </c>
      <c r="G138" s="10">
        <v>3.8485431916715964E-3</v>
      </c>
      <c r="H138" s="10">
        <v>4.4001875688092114E-3</v>
      </c>
      <c r="I138" s="10">
        <v>5.9229806765778792E-3</v>
      </c>
      <c r="J138" s="69">
        <v>3.8778575195341511E-3</v>
      </c>
      <c r="K138" s="69">
        <v>1.4162914435389523E-2</v>
      </c>
      <c r="L138" s="11">
        <v>3.3511820528614226E-3</v>
      </c>
      <c r="M138" s="12">
        <v>2277.3679481889162</v>
      </c>
      <c r="N138" s="12">
        <v>2901.4593070423648</v>
      </c>
      <c r="O138" s="12">
        <v>1647.4907594634929</v>
      </c>
      <c r="P138" s="12">
        <v>2157.4066301496478</v>
      </c>
      <c r="Q138" s="12">
        <v>2074.3137862206622</v>
      </c>
      <c r="R138" s="72">
        <v>2612.3086321637606</v>
      </c>
      <c r="S138" s="72">
        <v>2897.9671496866749</v>
      </c>
      <c r="T138" s="13">
        <v>1641.1054667764772</v>
      </c>
      <c r="U138" s="14">
        <v>2.2211561004426201</v>
      </c>
      <c r="V138" s="14">
        <v>2.3518689178225851</v>
      </c>
      <c r="W138" s="14">
        <v>2.2438532065942023</v>
      </c>
      <c r="X138" s="14">
        <v>2.2300047299960593</v>
      </c>
      <c r="Y138" s="14">
        <v>1.9987140116319078</v>
      </c>
      <c r="Z138" s="68">
        <v>2.2887176832347964</v>
      </c>
      <c r="AA138" s="14">
        <v>2.976086791994299</v>
      </c>
      <c r="AB138" s="15">
        <v>1.4961715843893391</v>
      </c>
      <c r="AC138" s="73">
        <v>3.3134585916705204</v>
      </c>
      <c r="AD138" s="73">
        <v>7.1486980076441453</v>
      </c>
      <c r="AE138" s="73">
        <v>4.5846889732402429</v>
      </c>
      <c r="AF138" s="73">
        <v>3.1112461396207469</v>
      </c>
      <c r="AG138" s="73">
        <v>1.6907306541698832</v>
      </c>
      <c r="AH138" s="74">
        <v>2.1540503884752042</v>
      </c>
      <c r="AI138" s="73">
        <v>8.4239204633901235</v>
      </c>
      <c r="AJ138" s="75">
        <v>1.5773866712187437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35">
        <v>0</v>
      </c>
      <c r="AQ138" s="17">
        <v>0</v>
      </c>
      <c r="AR138" s="27">
        <v>0</v>
      </c>
      <c r="AS138" s="10">
        <v>2.3268681118962454E-2</v>
      </c>
      <c r="AT138" s="10">
        <v>6.3352176037297604E-3</v>
      </c>
      <c r="AU138" s="10">
        <v>2.4645469412957408E-3</v>
      </c>
      <c r="AV138" s="10">
        <v>4.0381604929074439E-3</v>
      </c>
      <c r="AW138" s="69">
        <v>4.4338282829999498E-3</v>
      </c>
      <c r="AX138" s="69">
        <v>1.0067599237285179E-2</v>
      </c>
      <c r="AY138" s="11">
        <v>4.2390530480346696E-3</v>
      </c>
      <c r="AZ138" s="12">
        <v>3881.6964242441868</v>
      </c>
      <c r="BA138" s="12">
        <v>2679.6630547746126</v>
      </c>
      <c r="BB138" s="12">
        <v>2048.2368029103895</v>
      </c>
      <c r="BC138" s="12">
        <v>1492.1702914586956</v>
      </c>
      <c r="BD138" s="72">
        <v>1452.7399772267643</v>
      </c>
      <c r="BE138" s="72">
        <v>2820.267729774384</v>
      </c>
      <c r="BF138" s="13">
        <v>1472.1503232584271</v>
      </c>
      <c r="BG138" s="14">
        <v>2.8537629716866828</v>
      </c>
      <c r="BH138" s="14">
        <v>1.7286235544495836</v>
      </c>
      <c r="BI138" s="14">
        <v>2.2837840445903721</v>
      </c>
      <c r="BJ138" s="14">
        <v>2.3223773669241932</v>
      </c>
      <c r="BK138" s="68">
        <v>2.0100652266276917</v>
      </c>
      <c r="BL138" s="14">
        <v>2.2598224302735535</v>
      </c>
      <c r="BM138" s="15">
        <v>2.1638070070605591</v>
      </c>
      <c r="BN138" s="73">
        <v>13.512982957682519</v>
      </c>
      <c r="BO138" s="73">
        <v>3.1011907303579158</v>
      </c>
      <c r="BP138" s="73">
        <v>2.8094593150190343</v>
      </c>
      <c r="BQ138" s="73">
        <v>2.3367120670791759</v>
      </c>
      <c r="BR138" s="74">
        <v>1.8104988167565765</v>
      </c>
      <c r="BS138" s="74">
        <v>4.6596415810276062</v>
      </c>
      <c r="BT138" s="76">
        <v>2.0515972069577155</v>
      </c>
      <c r="BU138" s="17">
        <v>0</v>
      </c>
      <c r="BV138" s="17">
        <v>0</v>
      </c>
      <c r="BW138" s="17">
        <v>0</v>
      </c>
      <c r="BX138" s="17">
        <v>0</v>
      </c>
      <c r="BY138" s="35">
        <v>0</v>
      </c>
      <c r="BZ138" s="35">
        <v>0</v>
      </c>
      <c r="CA138" s="36">
        <v>0</v>
      </c>
      <c r="CB138" s="35">
        <v>6.5084418404991219E-3</v>
      </c>
      <c r="CC138" s="10">
        <v>1.4166718454969831E-2</v>
      </c>
      <c r="CD138" s="10">
        <v>4.1419867275898021E-3</v>
      </c>
      <c r="CE138" s="10">
        <v>3.7695272788298381E-3</v>
      </c>
      <c r="CF138" s="10">
        <v>3.8530503778471492E-3</v>
      </c>
      <c r="CG138" s="69">
        <v>6.0313783438096713E-3</v>
      </c>
      <c r="CH138" s="69">
        <v>7.5431651624359095E-3</v>
      </c>
      <c r="CI138" s="11">
        <v>4.9533975253928152E-3</v>
      </c>
      <c r="CJ138" s="12">
        <v>2302.1228786938032</v>
      </c>
      <c r="CK138" s="12">
        <v>2823.5482535459673</v>
      </c>
      <c r="CL138" s="12">
        <v>2042.3150445288265</v>
      </c>
      <c r="CM138" s="12">
        <v>2315.8702134517494</v>
      </c>
      <c r="CN138" s="12">
        <v>1926.6583049261048</v>
      </c>
      <c r="CO138" s="72">
        <v>2358.4447732500439</v>
      </c>
      <c r="CP138" s="69">
        <v>2406.8263235129325</v>
      </c>
      <c r="CQ138" s="11">
        <v>2144.7682572349281</v>
      </c>
      <c r="CR138" s="14">
        <v>2.2587346734165044</v>
      </c>
      <c r="CS138" s="14">
        <v>2.4261541766930215</v>
      </c>
      <c r="CT138" s="14">
        <v>2.252550440907934</v>
      </c>
      <c r="CU138" s="14">
        <v>1.8414462108518623</v>
      </c>
      <c r="CV138" s="14">
        <v>1.8307162796015717</v>
      </c>
      <c r="CW138" s="68">
        <v>2.9169295198251528</v>
      </c>
      <c r="CX138" s="69">
        <v>2.178444654289597</v>
      </c>
      <c r="CY138" s="11">
        <v>2.3793993333850896</v>
      </c>
      <c r="CZ138">
        <v>2.7990097100848508</v>
      </c>
      <c r="DA138">
        <v>2.8696602965434512</v>
      </c>
      <c r="DB138">
        <v>2.3638162770233722</v>
      </c>
      <c r="DC138">
        <v>2.6171119602232342</v>
      </c>
      <c r="DD138">
        <v>2.4199493075191474</v>
      </c>
      <c r="DE138" s="24">
        <v>3.6390665226936556</v>
      </c>
      <c r="DF138" s="24">
        <v>2.6202702386842422</v>
      </c>
      <c r="DG138" s="28">
        <v>3.040243936657129</v>
      </c>
      <c r="DH138" s="17">
        <v>0</v>
      </c>
      <c r="DI138" s="17">
        <v>0</v>
      </c>
      <c r="DJ138" s="17">
        <v>0</v>
      </c>
      <c r="DK138" s="17">
        <v>0</v>
      </c>
      <c r="DL138" s="17">
        <v>0</v>
      </c>
      <c r="DM138" s="35">
        <v>0</v>
      </c>
      <c r="DN138" s="35">
        <v>0</v>
      </c>
      <c r="DO138" s="27">
        <v>0</v>
      </c>
      <c r="DP138" s="94">
        <v>6.5084418404991219E-3</v>
      </c>
      <c r="DQ138" s="35">
        <v>2.0690077381057929E-3</v>
      </c>
      <c r="DR138" s="35">
        <v>1.7217958930658084E-2</v>
      </c>
      <c r="DS138" s="35">
        <v>-1.8028369757568637E-3</v>
      </c>
      <c r="DT138" s="35">
        <v>-1.2511925986192487E-3</v>
      </c>
      <c r="DU138" s="35">
        <v>2.7160050914941912E-4</v>
      </c>
      <c r="DV138" s="35">
        <v>-1.773522647894309E-3</v>
      </c>
      <c r="DW138" s="35">
        <v>8.5115342679610642E-3</v>
      </c>
      <c r="DX138" s="35">
        <v>-2.3001981145670375E-3</v>
      </c>
      <c r="DY138" s="35">
        <v>7.6871784274145519E-3</v>
      </c>
      <c r="DZ138" s="35">
        <v>-1.258866426131283E-3</v>
      </c>
      <c r="EA138" s="35">
        <v>-7.5474537918971806E-4</v>
      </c>
      <c r="EB138" s="35">
        <v>-3.5664309182935339E-4</v>
      </c>
      <c r="EC138" s="35">
        <v>-1.7510962201804409E-3</v>
      </c>
      <c r="ED138" s="35">
        <v>1.6878007172611356E-3</v>
      </c>
      <c r="EE138" s="35">
        <v>-1.0461955394034253E-3</v>
      </c>
    </row>
    <row r="139" spans="1:135" x14ac:dyDescent="0.25">
      <c r="A139" s="7">
        <v>41790</v>
      </c>
      <c r="B139" s="8">
        <v>191</v>
      </c>
      <c r="C139" s="8">
        <v>288</v>
      </c>
      <c r="D139" s="9">
        <v>0.64366210059577333</v>
      </c>
      <c r="E139" s="10">
        <v>6.2521338576028949E-3</v>
      </c>
      <c r="F139" s="10">
        <v>1.5817572222270756E-2</v>
      </c>
      <c r="G139" s="10">
        <v>5.8474537322569893E-3</v>
      </c>
      <c r="H139" s="10">
        <v>4.749338562590846E-3</v>
      </c>
      <c r="I139" s="10">
        <v>5.1651358738122799E-3</v>
      </c>
      <c r="J139" s="69">
        <v>1.0190102905569009E-3</v>
      </c>
      <c r="K139" s="69">
        <v>1.2734786536289181E-2</v>
      </c>
      <c r="L139" s="11">
        <v>1.897426377627976E-3</v>
      </c>
      <c r="M139" s="12">
        <v>2352.990383393817</v>
      </c>
      <c r="N139" s="12">
        <v>2368.7192263677898</v>
      </c>
      <c r="O139" s="12">
        <v>2284.3313734358517</v>
      </c>
      <c r="P139" s="12">
        <v>2186.7161665636136</v>
      </c>
      <c r="Q139" s="12">
        <v>2325.6790564774992</v>
      </c>
      <c r="R139" s="72">
        <v>2619.6611165599038</v>
      </c>
      <c r="S139" s="72">
        <v>3151.7837074308172</v>
      </c>
      <c r="T139" s="13">
        <v>1542.6249957288537</v>
      </c>
      <c r="U139" s="14">
        <v>2.243811165900071</v>
      </c>
      <c r="V139" s="14">
        <v>2.4876326644710982</v>
      </c>
      <c r="W139" s="14">
        <v>2.149473669302707</v>
      </c>
      <c r="X139" s="14">
        <v>2.3949243710808901</v>
      </c>
      <c r="Y139" s="14">
        <v>2.0848605555177064</v>
      </c>
      <c r="Z139" s="68">
        <v>2.0821796326661959</v>
      </c>
      <c r="AA139" s="14">
        <v>3.2251478030043979</v>
      </c>
      <c r="AB139" s="15">
        <v>1.2980915392237744</v>
      </c>
      <c r="AC139" s="73">
        <v>3.3341747783172688</v>
      </c>
      <c r="AD139" s="73">
        <v>7.2617730546752588</v>
      </c>
      <c r="AE139" s="73">
        <v>4.611497729888054</v>
      </c>
      <c r="AF139" s="73">
        <v>3.1260225008893592</v>
      </c>
      <c r="AG139" s="73">
        <v>1.6994635077246902</v>
      </c>
      <c r="AH139" s="74">
        <v>2.1562453879874388</v>
      </c>
      <c r="AI139" s="73">
        <v>8.5311972922900754</v>
      </c>
      <c r="AJ139" s="75">
        <v>1.5803796462964328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35">
        <v>0</v>
      </c>
      <c r="AQ139" s="17">
        <v>0</v>
      </c>
      <c r="AR139" s="27">
        <v>0</v>
      </c>
      <c r="AS139" s="10">
        <v>1.3338558594843012E-2</v>
      </c>
      <c r="AT139" s="10">
        <v>4.3925137412971771E-3</v>
      </c>
      <c r="AU139" s="10">
        <v>4.896634788238742E-3</v>
      </c>
      <c r="AV139" s="10">
        <v>5.2947370755991067E-3</v>
      </c>
      <c r="AW139" s="69">
        <v>3.9002839472480192E-3</v>
      </c>
      <c r="AX139" s="69">
        <v>7.3391808846895957E-3</v>
      </c>
      <c r="AY139" s="11">
        <v>4.6051846280250348E-3</v>
      </c>
      <c r="AZ139" s="12">
        <v>4181.6573255212534</v>
      </c>
      <c r="BA139" s="12">
        <v>2609.2829432663652</v>
      </c>
      <c r="BB139" s="12">
        <v>2026.3564765415042</v>
      </c>
      <c r="BC139" s="12">
        <v>1599.5915465309843</v>
      </c>
      <c r="BD139" s="72">
        <v>1496.2176862011675</v>
      </c>
      <c r="BE139" s="72">
        <v>2884.0010872284697</v>
      </c>
      <c r="BF139" s="13">
        <v>1548.473515414445</v>
      </c>
      <c r="BG139" s="14">
        <v>2.7184582107396325</v>
      </c>
      <c r="BH139" s="14">
        <v>1.8988934432106042</v>
      </c>
      <c r="BI139" s="14">
        <v>2.1608252196464681</v>
      </c>
      <c r="BJ139" s="14">
        <v>2.4205951977134954</v>
      </c>
      <c r="BK139" s="68">
        <v>2.0533950057391461</v>
      </c>
      <c r="BL139" s="14">
        <v>2.2469762041055312</v>
      </c>
      <c r="BM139" s="15">
        <v>2.2390159205204418</v>
      </c>
      <c r="BN139" s="73">
        <v>13.693226672654683</v>
      </c>
      <c r="BO139" s="73">
        <v>3.1148127532553964</v>
      </c>
      <c r="BP139" s="73">
        <v>2.8232162112370975</v>
      </c>
      <c r="BQ139" s="73">
        <v>2.3490843430957398</v>
      </c>
      <c r="BR139" s="74">
        <v>1.8175602762280836</v>
      </c>
      <c r="BS139" s="74">
        <v>4.693839533448589</v>
      </c>
      <c r="BT139" s="76">
        <v>2.0610451908780965</v>
      </c>
      <c r="BU139" s="17">
        <v>0</v>
      </c>
      <c r="BV139" s="17">
        <v>0</v>
      </c>
      <c r="BW139" s="17">
        <v>0</v>
      </c>
      <c r="BX139" s="17">
        <v>0</v>
      </c>
      <c r="BY139" s="35">
        <v>0</v>
      </c>
      <c r="BZ139" s="35">
        <v>0</v>
      </c>
      <c r="CA139" s="36">
        <v>0</v>
      </c>
      <c r="CB139" s="35">
        <v>5.3730269291522581E-3</v>
      </c>
      <c r="CC139" s="10">
        <v>2.2413516112740847E-3</v>
      </c>
      <c r="CD139" s="10">
        <v>3.8240662367125342E-3</v>
      </c>
      <c r="CE139" s="10">
        <v>3.4575105732720024E-3</v>
      </c>
      <c r="CF139" s="10">
        <v>3.6520785474243862E-3</v>
      </c>
      <c r="CG139" s="69">
        <v>1.1621518816467627E-2</v>
      </c>
      <c r="CH139" s="69">
        <v>3.2029710514774978E-3</v>
      </c>
      <c r="CI139" s="11">
        <v>8.7392011739629051E-3</v>
      </c>
      <c r="CJ139" s="12">
        <v>2351.4618080421787</v>
      </c>
      <c r="CK139" s="12">
        <v>3003.9649645938784</v>
      </c>
      <c r="CL139" s="12">
        <v>2292.5341189407673</v>
      </c>
      <c r="CM139" s="12">
        <v>2149.2678665143699</v>
      </c>
      <c r="CN139" s="12">
        <v>2080.2284983412028</v>
      </c>
      <c r="CO139" s="72">
        <v>2233.2162833137436</v>
      </c>
      <c r="CP139" s="69">
        <v>2463.3607634958767</v>
      </c>
      <c r="CQ139" s="11">
        <v>2177.8849956915833</v>
      </c>
      <c r="CR139" s="14">
        <v>2.2578825163672569</v>
      </c>
      <c r="CS139" s="14">
        <v>2.5067068544964171</v>
      </c>
      <c r="CT139" s="14">
        <v>1.8560344111906959</v>
      </c>
      <c r="CU139" s="14">
        <v>1.9873416668843455</v>
      </c>
      <c r="CV139" s="14">
        <v>1.8789004865325774</v>
      </c>
      <c r="CW139" s="68">
        <v>2.8452119433161389</v>
      </c>
      <c r="CX139" s="69">
        <v>2.1045538101702013</v>
      </c>
      <c r="CY139" s="11">
        <v>2.4957248443462543</v>
      </c>
      <c r="CZ139">
        <v>2.8140488646320954</v>
      </c>
      <c r="DA139">
        <v>2.8760922142729179</v>
      </c>
      <c r="DB139">
        <v>2.3728556670381291</v>
      </c>
      <c r="DC139">
        <v>2.6261606524971426</v>
      </c>
      <c r="DD139">
        <v>2.4287871524709925</v>
      </c>
      <c r="DE139" s="24">
        <v>3.6813580027615176</v>
      </c>
      <c r="DF139" s="24">
        <v>2.6286628884057963</v>
      </c>
      <c r="DG139" s="28">
        <v>3.0668132400374963</v>
      </c>
      <c r="DH139" s="17">
        <v>0</v>
      </c>
      <c r="DI139" s="17">
        <v>0</v>
      </c>
      <c r="DJ139" s="17">
        <v>0</v>
      </c>
      <c r="DK139" s="17">
        <v>0</v>
      </c>
      <c r="DL139" s="17">
        <v>0</v>
      </c>
      <c r="DM139" s="35">
        <v>0</v>
      </c>
      <c r="DN139" s="35">
        <v>0</v>
      </c>
      <c r="DO139" s="27">
        <v>0</v>
      </c>
      <c r="DP139" s="94">
        <v>5.3730269291522581E-3</v>
      </c>
      <c r="DQ139" s="35">
        <v>6.0075369017443484E-4</v>
      </c>
      <c r="DR139" s="35">
        <v>1.0166192054842295E-2</v>
      </c>
      <c r="DS139" s="35">
        <v>1.9607356482852917E-4</v>
      </c>
      <c r="DT139" s="35">
        <v>-9.0204160483761415E-4</v>
      </c>
      <c r="DU139" s="35">
        <v>-4.8624429361618024E-4</v>
      </c>
      <c r="DV139" s="35">
        <v>-4.6323698768715588E-3</v>
      </c>
      <c r="DW139" s="35">
        <v>7.083406368860721E-3</v>
      </c>
      <c r="DX139" s="35">
        <v>-3.7539537898004841E-3</v>
      </c>
      <c r="DY139" s="35">
        <v>6.6128472869568114E-3</v>
      </c>
      <c r="DZ139" s="35">
        <v>-1.8230084787521608E-3</v>
      </c>
      <c r="EA139" s="35">
        <v>-1.445275039082595E-3</v>
      </c>
      <c r="EB139" s="35">
        <v>-4.3825086342560689E-3</v>
      </c>
      <c r="EC139" s="35">
        <v>-3.5870264034463988E-3</v>
      </c>
      <c r="ED139" s="35">
        <v>8.7131027224598978E-4</v>
      </c>
      <c r="EE139" s="35">
        <v>-3.9730703363196869E-3</v>
      </c>
    </row>
    <row r="140" spans="1:135" x14ac:dyDescent="0.25">
      <c r="A140" s="7">
        <v>41820</v>
      </c>
      <c r="B140" s="8">
        <v>199</v>
      </c>
      <c r="C140" s="8">
        <v>294</v>
      </c>
      <c r="D140" s="9">
        <v>0.65615619507004364</v>
      </c>
      <c r="E140" s="10">
        <v>4.5820493101458668E-3</v>
      </c>
      <c r="F140" s="10">
        <v>4.228600175746923E-3</v>
      </c>
      <c r="G140" s="10">
        <v>5.4393297403749321E-3</v>
      </c>
      <c r="H140" s="10">
        <v>4.422930516005009E-3</v>
      </c>
      <c r="I140" s="10">
        <v>3.9267845444451903E-3</v>
      </c>
      <c r="J140" s="69">
        <v>4.8522783517863577E-3</v>
      </c>
      <c r="K140" s="69">
        <v>6.2916240466408596E-3</v>
      </c>
      <c r="L140" s="11">
        <v>2.9517497796041126E-3</v>
      </c>
      <c r="M140" s="12">
        <v>2279.0810887419966</v>
      </c>
      <c r="N140" s="12">
        <v>2457.7684572476496</v>
      </c>
      <c r="O140" s="12">
        <v>2373.9479096198083</v>
      </c>
      <c r="P140" s="12">
        <v>1997.5648137069561</v>
      </c>
      <c r="Q140" s="12">
        <v>2153.4500784315273</v>
      </c>
      <c r="R140" s="72">
        <v>2396.0781422154423</v>
      </c>
      <c r="S140" s="72">
        <v>3071.6025368537717</v>
      </c>
      <c r="T140" s="13">
        <v>1528.6624582950728</v>
      </c>
      <c r="U140" s="14">
        <v>2.2513414923153756</v>
      </c>
      <c r="V140" s="14">
        <v>2.3778164399786044</v>
      </c>
      <c r="W140" s="14">
        <v>2.3788201791969215</v>
      </c>
      <c r="X140" s="14">
        <v>2.2763577935182306</v>
      </c>
      <c r="Y140" s="14">
        <v>2.2328664490866772</v>
      </c>
      <c r="Z140" s="68">
        <v>1.9869923722349343</v>
      </c>
      <c r="AA140" s="14">
        <v>3.1259790248627226</v>
      </c>
      <c r="AB140" s="15">
        <v>1.4158899566281848</v>
      </c>
      <c r="AC140" s="73">
        <v>3.3494521315601631</v>
      </c>
      <c r="AD140" s="73">
        <v>7.2924801894904938</v>
      </c>
      <c r="AE140" s="73">
        <v>4.6365811866379056</v>
      </c>
      <c r="AF140" s="73">
        <v>3.139848681202261</v>
      </c>
      <c r="AG140" s="73">
        <v>1.7061369347606723</v>
      </c>
      <c r="AH140" s="74">
        <v>2.1667080908047094</v>
      </c>
      <c r="AI140" s="73">
        <v>8.5848723783208847</v>
      </c>
      <c r="AJ140" s="75">
        <v>1.5850445315690791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35">
        <v>0</v>
      </c>
      <c r="AQ140" s="17">
        <v>0</v>
      </c>
      <c r="AR140" s="27">
        <v>0</v>
      </c>
      <c r="AS140" s="10">
        <v>1.2264227454385272E-2</v>
      </c>
      <c r="AT140" s="10">
        <v>3.8283716886762993E-3</v>
      </c>
      <c r="AU140" s="10">
        <v>4.2061051283458651E-3</v>
      </c>
      <c r="AV140" s="10">
        <v>1.2688715331723914E-3</v>
      </c>
      <c r="AW140" s="69">
        <v>2.0643537639820613E-3</v>
      </c>
      <c r="AX140" s="69">
        <v>6.5226904396744499E-3</v>
      </c>
      <c r="AY140" s="11">
        <v>1.6783098311087734E-3</v>
      </c>
      <c r="AZ140" s="12">
        <v>3956.2238196776425</v>
      </c>
      <c r="BA140" s="12">
        <v>2578.0551488990163</v>
      </c>
      <c r="BB140" s="12">
        <v>1794.7011581316206</v>
      </c>
      <c r="BC140" s="12">
        <v>1635.7501414218673</v>
      </c>
      <c r="BD140" s="72">
        <v>1604.3553791025947</v>
      </c>
      <c r="BE140" s="72">
        <v>2719.8345984735624</v>
      </c>
      <c r="BF140" s="13">
        <v>1619.5911154244704</v>
      </c>
      <c r="BG140" s="14">
        <v>2.5761615316845212</v>
      </c>
      <c r="BH140" s="14">
        <v>2.0934619877538889</v>
      </c>
      <c r="BI140" s="14">
        <v>2.5252666666666665</v>
      </c>
      <c r="BJ140" s="14">
        <v>2.2851244631944612</v>
      </c>
      <c r="BK140" s="68">
        <v>1.8092214630738377</v>
      </c>
      <c r="BL140" s="14">
        <v>2.3924692716280829</v>
      </c>
      <c r="BM140" s="15">
        <v>2.0401750390522295</v>
      </c>
      <c r="BN140" s="73">
        <v>13.861163519152576</v>
      </c>
      <c r="BO140" s="73">
        <v>3.1267374142154871</v>
      </c>
      <c r="BP140" s="73">
        <v>2.8350909554216113</v>
      </c>
      <c r="BQ140" s="73">
        <v>2.352065029347715</v>
      </c>
      <c r="BR140" s="74">
        <v>1.821312363625579</v>
      </c>
      <c r="BS140" s="74">
        <v>4.7244559956987802</v>
      </c>
      <c r="BT140" s="76">
        <v>2.0645042632843067</v>
      </c>
      <c r="BU140" s="17">
        <v>0</v>
      </c>
      <c r="BV140" s="17">
        <v>0</v>
      </c>
      <c r="BW140" s="17">
        <v>0</v>
      </c>
      <c r="BX140" s="17">
        <v>0</v>
      </c>
      <c r="BY140" s="35">
        <v>0</v>
      </c>
      <c r="BZ140" s="35">
        <v>0</v>
      </c>
      <c r="CA140" s="36">
        <v>0</v>
      </c>
      <c r="CB140" s="35">
        <v>4.6589223196722073E-3</v>
      </c>
      <c r="CC140" s="10">
        <v>6.4927485897882881E-3</v>
      </c>
      <c r="CD140" s="10">
        <v>5.2486505219511417E-3</v>
      </c>
      <c r="CE140" s="10">
        <v>3.7181143951225894E-3</v>
      </c>
      <c r="CF140" s="10">
        <v>1.9076045443158893E-3</v>
      </c>
      <c r="CG140" s="69">
        <v>5.7387961881408206E-3</v>
      </c>
      <c r="CH140" s="69">
        <v>5.1486051718906299E-3</v>
      </c>
      <c r="CI140" s="11">
        <v>3.8202057623380218E-3</v>
      </c>
      <c r="CJ140" s="12">
        <v>2320.2473047955464</v>
      </c>
      <c r="CK140" s="12">
        <v>2217.9162174974108</v>
      </c>
      <c r="CL140" s="12">
        <v>2744.7040969230302</v>
      </c>
      <c r="CM140" s="12">
        <v>2252.3800422899758</v>
      </c>
      <c r="CN140" s="12">
        <v>2072.3207778300816</v>
      </c>
      <c r="CO140" s="72">
        <v>2243.6614116912838</v>
      </c>
      <c r="CP140" s="69">
        <v>2415.0584354906068</v>
      </c>
      <c r="CQ140" s="11">
        <v>2157.8571684587791</v>
      </c>
      <c r="CR140" s="14">
        <v>2.2808651917552529</v>
      </c>
      <c r="CS140" s="14">
        <v>3.1401537776618444</v>
      </c>
      <c r="CT140" s="14">
        <v>2.0984082485842199</v>
      </c>
      <c r="CU140" s="14">
        <v>1.9166610386950811</v>
      </c>
      <c r="CV140" s="14">
        <v>1.4879969609130479</v>
      </c>
      <c r="CW140" s="68">
        <v>2.7586858916475441</v>
      </c>
      <c r="CX140" s="69">
        <v>2.373414990740049</v>
      </c>
      <c r="CY140" s="11">
        <v>2.1223482078853055</v>
      </c>
      <c r="CZ140">
        <v>2.8271592996961781</v>
      </c>
      <c r="DA140">
        <v>2.8947659579412397</v>
      </c>
      <c r="DB140">
        <v>2.3853099571734435</v>
      </c>
      <c r="DC140">
        <v>2.6359250182230967</v>
      </c>
      <c r="DD140">
        <v>2.4334203178802221</v>
      </c>
      <c r="DE140" s="24">
        <v>3.702484566034947</v>
      </c>
      <c r="DF140" s="24">
        <v>2.6421968357481993</v>
      </c>
      <c r="DG140" s="28">
        <v>3.0785290976491022</v>
      </c>
      <c r="DH140" s="17">
        <v>0</v>
      </c>
      <c r="DI140" s="17">
        <v>0</v>
      </c>
      <c r="DJ140" s="17">
        <v>0</v>
      </c>
      <c r="DK140" s="17">
        <v>0</v>
      </c>
      <c r="DL140" s="17">
        <v>0</v>
      </c>
      <c r="DM140" s="35">
        <v>0</v>
      </c>
      <c r="DN140" s="35">
        <v>0</v>
      </c>
      <c r="DO140" s="27">
        <v>0</v>
      </c>
      <c r="DP140" s="94">
        <v>4.6589223196722073E-3</v>
      </c>
      <c r="DQ140" s="35">
        <v>-1.0693308572825933E-3</v>
      </c>
      <c r="DR140" s="35">
        <v>-1.4227799916815371E-3</v>
      </c>
      <c r="DS140" s="35">
        <v>-2.1205042705352804E-4</v>
      </c>
      <c r="DT140" s="35">
        <v>-1.2284496514234512E-3</v>
      </c>
      <c r="DU140" s="35">
        <v>-1.7245956229832698E-3</v>
      </c>
      <c r="DV140" s="35">
        <v>-7.9910181564210245E-4</v>
      </c>
      <c r="DW140" s="35">
        <v>6.4024387921239947E-4</v>
      </c>
      <c r="DX140" s="35">
        <v>-2.6996303878243475E-3</v>
      </c>
      <c r="DY140" s="35">
        <v>-1.6685962280969593E-2</v>
      </c>
      <c r="DZ140" s="35">
        <v>-1.5820170744233399E-2</v>
      </c>
      <c r="EA140" s="35">
        <v>-2.0136994312385043E-2</v>
      </c>
      <c r="EB140" s="35">
        <v>-1.7537386647063891E-2</v>
      </c>
      <c r="EC140" s="35">
        <v>-1.2745378113301403E-2</v>
      </c>
      <c r="ED140" s="35">
        <v>-1.7757772265616832E-2</v>
      </c>
      <c r="EE140" s="35">
        <v>-1.516766134375554E-2</v>
      </c>
    </row>
    <row r="141" spans="1:135" x14ac:dyDescent="0.25">
      <c r="A141" s="7">
        <v>41851</v>
      </c>
      <c r="B141" s="8">
        <v>200</v>
      </c>
      <c r="C141" s="8">
        <v>300</v>
      </c>
      <c r="D141" s="9">
        <v>0.6500059123151275</v>
      </c>
      <c r="E141" s="10">
        <v>-1.1112140572504958E-2</v>
      </c>
      <c r="F141" s="10">
        <v>-8.3503953282652518E-3</v>
      </c>
      <c r="G141" s="10">
        <v>-9.7310895917703203E-3</v>
      </c>
      <c r="H141" s="10">
        <v>-1.1874103123692652E-2</v>
      </c>
      <c r="I141" s="10">
        <v>-1.4445585596138141E-2</v>
      </c>
      <c r="J141" s="69">
        <v>-1.029536719465899E-2</v>
      </c>
      <c r="K141" s="69">
        <v>-1.3004204405516102E-2</v>
      </c>
      <c r="L141" s="11">
        <v>-8.2183130620875327E-3</v>
      </c>
      <c r="M141" s="12">
        <v>2218.7650945923469</v>
      </c>
      <c r="N141" s="12">
        <v>2549.028553980449</v>
      </c>
      <c r="O141" s="12">
        <v>2626.5604932021993</v>
      </c>
      <c r="P141" s="12">
        <v>1998.0835029981872</v>
      </c>
      <c r="Q141" s="12">
        <v>2017.5246370638547</v>
      </c>
      <c r="R141" s="72">
        <v>2067.9526529374884</v>
      </c>
      <c r="S141" s="72">
        <v>3254.9889917465421</v>
      </c>
      <c r="T141" s="13">
        <v>1360.7544117030639</v>
      </c>
      <c r="U141" s="14">
        <v>2.3310944365256114</v>
      </c>
      <c r="V141" s="14">
        <v>2.2911780683517362</v>
      </c>
      <c r="W141" s="14">
        <v>2.158276892898467</v>
      </c>
      <c r="X141" s="14">
        <v>2.3620755578022599</v>
      </c>
      <c r="Y141" s="14">
        <v>2.7750112980513246</v>
      </c>
      <c r="Z141" s="68">
        <v>2.0319840155435061</v>
      </c>
      <c r="AA141" s="14">
        <v>3.0138326364712875</v>
      </c>
      <c r="AB141" s="15">
        <v>1.5970764660267429</v>
      </c>
      <c r="AC141" s="73">
        <v>3.3122325486333901</v>
      </c>
      <c r="AD141" s="73">
        <v>7.2315850969847055</v>
      </c>
      <c r="AE141" s="73">
        <v>4.5914621997112155</v>
      </c>
      <c r="AF141" s="73">
        <v>3.1025657941688749</v>
      </c>
      <c r="AG141" s="73">
        <v>1.6814907876308542</v>
      </c>
      <c r="AH141" s="74">
        <v>2.1444010354062364</v>
      </c>
      <c r="AI141" s="73">
        <v>8.4732329431179316</v>
      </c>
      <c r="AJ141" s="75">
        <v>1.5720181393912944</v>
      </c>
      <c r="AK141" s="17">
        <v>-1.111214057250498E-2</v>
      </c>
      <c r="AL141" s="17">
        <v>-8.3503953282652033E-3</v>
      </c>
      <c r="AM141" s="17">
        <v>-9.73108959177027E-3</v>
      </c>
      <c r="AN141" s="17">
        <v>-1.1874103123692636E-2</v>
      </c>
      <c r="AO141" s="17">
        <v>-1.4445585596138177E-2</v>
      </c>
      <c r="AP141" s="35">
        <v>-1.0295367194658955E-2</v>
      </c>
      <c r="AQ141" s="17">
        <v>-1.3004204405515973E-2</v>
      </c>
      <c r="AR141" s="27">
        <v>-8.2183130620876454E-3</v>
      </c>
      <c r="AS141" s="10">
        <v>-1.1034582113541132E-2</v>
      </c>
      <c r="AT141" s="10">
        <v>-1.0168790576804939E-2</v>
      </c>
      <c r="AU141" s="10">
        <v>-1.4485614144956582E-2</v>
      </c>
      <c r="AV141" s="10">
        <v>-1.188600647963543E-2</v>
      </c>
      <c r="AW141" s="69">
        <v>-7.0939979458729428E-3</v>
      </c>
      <c r="AX141" s="69">
        <v>-1.2106392098188371E-2</v>
      </c>
      <c r="AY141" s="11">
        <v>-9.5162811763270811E-3</v>
      </c>
      <c r="AZ141" s="12">
        <v>3852.7256923089544</v>
      </c>
      <c r="BA141" s="12">
        <v>2664.4289259271241</v>
      </c>
      <c r="BB141" s="12">
        <v>1724.7159511330358</v>
      </c>
      <c r="BC141" s="12">
        <v>1618.447719864552</v>
      </c>
      <c r="BD141" s="72">
        <v>1397.1377114274969</v>
      </c>
      <c r="BE141" s="72">
        <v>2660.9586272365077</v>
      </c>
      <c r="BF141" s="13">
        <v>1509.0063607405727</v>
      </c>
      <c r="BG141" s="14">
        <v>2.2988653226401636</v>
      </c>
      <c r="BH141" s="14">
        <v>1.9454911571664133</v>
      </c>
      <c r="BI141" s="14">
        <v>2.9769703156312621</v>
      </c>
      <c r="BJ141" s="14">
        <v>2.3218269684167216</v>
      </c>
      <c r="BK141" s="68">
        <v>1.9449491684424616</v>
      </c>
      <c r="BL141" s="14">
        <v>2.4529817242264254</v>
      </c>
      <c r="BM141" s="15">
        <v>2.1354548339428781</v>
      </c>
      <c r="BN141" s="73">
        <v>13.708211372111267</v>
      </c>
      <c r="BO141" s="73">
        <v>3.0949422762616692</v>
      </c>
      <c r="BP141" s="73">
        <v>2.7940229217755177</v>
      </c>
      <c r="BQ141" s="73">
        <v>2.3241083691683642</v>
      </c>
      <c r="BR141" s="74">
        <v>1.8083919774592261</v>
      </c>
      <c r="BS141" s="74">
        <v>4.6672598789642139</v>
      </c>
      <c r="BT141" s="76">
        <v>2.044857860225167</v>
      </c>
      <c r="BU141" s="17">
        <v>-1.1034582113541136E-2</v>
      </c>
      <c r="BV141" s="17">
        <v>-1.0168790576804976E-2</v>
      </c>
      <c r="BW141" s="17">
        <v>-1.4485614144956527E-2</v>
      </c>
      <c r="BX141" s="17">
        <v>-1.1886006479635447E-2</v>
      </c>
      <c r="BY141" s="35">
        <v>-7.0939979458729541E-3</v>
      </c>
      <c r="BZ141" s="35">
        <v>-1.2106392098188312E-2</v>
      </c>
      <c r="CA141" s="36">
        <v>-9.5162811763271904E-3</v>
      </c>
      <c r="CB141" s="35">
        <v>-1.1277097472373038E-2</v>
      </c>
      <c r="CC141" s="10">
        <v>-1.2672214280433384E-2</v>
      </c>
      <c r="CD141" s="10">
        <v>-1.2060969420862254E-2</v>
      </c>
      <c r="CE141" s="10">
        <v>-8.5641027508503043E-3</v>
      </c>
      <c r="CF141" s="10">
        <v>-7.8920287727878274E-3</v>
      </c>
      <c r="CG141" s="69">
        <v>-1.4840296724298154E-2</v>
      </c>
      <c r="CH141" s="69">
        <v>-1.1133415957805976E-2</v>
      </c>
      <c r="CI141" s="11">
        <v>-1.1529148839101179E-2</v>
      </c>
      <c r="CJ141" s="12">
        <v>2348.6867964781595</v>
      </c>
      <c r="CK141" s="12">
        <v>2105.9170858166326</v>
      </c>
      <c r="CL141" s="12">
        <v>2624.8190556594654</v>
      </c>
      <c r="CM141" s="12">
        <v>2523.0156223826125</v>
      </c>
      <c r="CN141" s="12">
        <v>1936.133436759269</v>
      </c>
      <c r="CO141" s="72">
        <v>2480.1373967647251</v>
      </c>
      <c r="CP141" s="69">
        <v>2421.5336614498583</v>
      </c>
      <c r="CQ141" s="11">
        <v>2220.8961622180204</v>
      </c>
      <c r="CR141" s="14">
        <v>2.3431245472838036</v>
      </c>
      <c r="CS141" s="14">
        <v>3.1941118695161697</v>
      </c>
      <c r="CT141" s="14">
        <v>2.2012426414950301</v>
      </c>
      <c r="CU141" s="14">
        <v>1.7101085385364236</v>
      </c>
      <c r="CV141" s="14">
        <v>1.6657614696094989</v>
      </c>
      <c r="CW141" s="68">
        <v>2.8734506229556382</v>
      </c>
      <c r="CX141" s="69">
        <v>2.3688848343894104</v>
      </c>
      <c r="CY141" s="11">
        <v>2.2979349096895487</v>
      </c>
      <c r="CZ141">
        <v>2.7952771487035784</v>
      </c>
      <c r="DA141">
        <v>2.858082863430504</v>
      </c>
      <c r="DB141">
        <v>2.3565408067206963</v>
      </c>
      <c r="DC141">
        <v>2.6133506855234971</v>
      </c>
      <c r="DD141">
        <v>2.4142156947152249</v>
      </c>
      <c r="DE141" s="24">
        <v>3.6475385964578537</v>
      </c>
      <c r="DF141" s="24">
        <v>2.6127801593334161</v>
      </c>
      <c r="DG141" s="28">
        <v>3.0430362774768018</v>
      </c>
      <c r="DH141" s="17">
        <v>-1.1277097472373043E-2</v>
      </c>
      <c r="DI141" s="17">
        <v>-1.2672214280433525E-2</v>
      </c>
      <c r="DJ141" s="17">
        <v>-1.2060969420862322E-2</v>
      </c>
      <c r="DK141" s="17">
        <v>-8.5641027508502887E-3</v>
      </c>
      <c r="DL141" s="17">
        <v>-7.8920287727878291E-3</v>
      </c>
      <c r="DM141" s="35">
        <v>-1.4840296724298319E-2</v>
      </c>
      <c r="DN141" s="35">
        <v>-1.1133415957805926E-2</v>
      </c>
      <c r="DO141" s="27">
        <v>-1.1529148839101167E-2</v>
      </c>
      <c r="DP141" s="94">
        <v>-1.1277097472373038E-2</v>
      </c>
      <c r="DQ141" s="35">
        <v>-1.6763520739933417E-2</v>
      </c>
      <c r="DR141" s="35">
        <v>-1.4001775495693713E-2</v>
      </c>
      <c r="DS141" s="35">
        <v>-1.538246975919878E-2</v>
      </c>
      <c r="DT141" s="35">
        <v>-1.7525483291121111E-2</v>
      </c>
      <c r="DU141" s="35">
        <v>-2.00969657635666E-2</v>
      </c>
      <c r="DV141" s="35">
        <v>-1.5946747362087451E-2</v>
      </c>
      <c r="DW141" s="35">
        <v>-1.8655584572944563E-2</v>
      </c>
      <c r="DX141" s="35">
        <v>-1.3869693229515992E-2</v>
      </c>
      <c r="DY141" s="35">
        <v>5.8490044080356024E-3</v>
      </c>
      <c r="DZ141" s="35">
        <v>8.5657091786757074E-3</v>
      </c>
      <c r="EA141" s="35">
        <v>9.1388573616744302E-3</v>
      </c>
      <c r="EB141" s="35">
        <v>7.0779864254954658E-3</v>
      </c>
      <c r="EC141" s="35">
        <v>-1.6265883530264076E-3</v>
      </c>
      <c r="ED141" s="35">
        <v>7.9435430871777103E-3</v>
      </c>
      <c r="EE141" s="35">
        <v>2.5549810482987283E-3</v>
      </c>
    </row>
    <row r="142" spans="1:135" x14ac:dyDescent="0.25">
      <c r="A142" s="7">
        <v>41882</v>
      </c>
      <c r="B142" s="8">
        <v>202</v>
      </c>
      <c r="C142" s="8">
        <v>300</v>
      </c>
      <c r="D142" s="9">
        <v>0.6502602234922038</v>
      </c>
      <c r="E142" s="10">
        <v>1.1469050446624962E-2</v>
      </c>
      <c r="F142" s="10">
        <v>1.1431114834852697E-2</v>
      </c>
      <c r="G142" s="10">
        <v>1.3312165961557683E-2</v>
      </c>
      <c r="H142" s="10">
        <v>1.3326283140534152E-2</v>
      </c>
      <c r="I142" s="10">
        <v>1.6159780779551557E-2</v>
      </c>
      <c r="J142" s="69">
        <v>4.2486927303767002E-3</v>
      </c>
      <c r="K142" s="69">
        <v>1.6406499409835868E-2</v>
      </c>
      <c r="L142" s="11">
        <v>6.8550063634736612E-3</v>
      </c>
      <c r="M142" s="12">
        <v>2258.2229307014018</v>
      </c>
      <c r="N142" s="12">
        <v>2252.3078454024508</v>
      </c>
      <c r="O142" s="12">
        <v>2188.4494236983242</v>
      </c>
      <c r="P142" s="12">
        <v>2776.2370962695704</v>
      </c>
      <c r="Q142" s="12">
        <v>1966.4137899667983</v>
      </c>
      <c r="R142" s="72">
        <v>2148.9724576343096</v>
      </c>
      <c r="S142" s="72">
        <v>3070.9885954773222</v>
      </c>
      <c r="T142" s="13">
        <v>1431.773219221667</v>
      </c>
      <c r="U142" s="14">
        <v>2.5907662087565275</v>
      </c>
      <c r="V142" s="14">
        <v>2.3515119394847512</v>
      </c>
      <c r="W142" s="14">
        <v>2.8669318556580823</v>
      </c>
      <c r="X142" s="14">
        <v>2.3280171345449827</v>
      </c>
      <c r="Y142" s="14">
        <v>2.6841417580085198</v>
      </c>
      <c r="Z142" s="68">
        <v>2.7145082219816246</v>
      </c>
      <c r="AA142" s="14">
        <v>3.3099722242877236</v>
      </c>
      <c r="AB142" s="15">
        <v>1.8742284996619403</v>
      </c>
      <c r="AC142" s="73">
        <v>3.3502207108246198</v>
      </c>
      <c r="AD142" s="73">
        <v>7.3142501766663468</v>
      </c>
      <c r="AE142" s="73">
        <v>4.6525845065199896</v>
      </c>
      <c r="AF142" s="73">
        <v>3.1439114644041055</v>
      </c>
      <c r="AG142" s="73">
        <v>1.7086633101418043</v>
      </c>
      <c r="AH142" s="74">
        <v>2.1535119364963791</v>
      </c>
      <c r="AI142" s="73">
        <v>8.612249034398598</v>
      </c>
      <c r="AJ142" s="75">
        <v>1.5827943337403176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35">
        <v>-6.0904163160387936E-3</v>
      </c>
      <c r="AQ142" s="17">
        <v>0</v>
      </c>
      <c r="AR142" s="27">
        <v>-1.4196432869516551E-3</v>
      </c>
      <c r="AS142" s="10">
        <v>1.1500384575464062E-2</v>
      </c>
      <c r="AT142" s="10">
        <v>1.4217089346104167E-2</v>
      </c>
      <c r="AU142" s="10">
        <v>1.4790237529102891E-2</v>
      </c>
      <c r="AV142" s="10">
        <v>1.2729366592923926E-2</v>
      </c>
      <c r="AW142" s="69">
        <v>4.0247918144020525E-3</v>
      </c>
      <c r="AX142" s="69">
        <v>1.359492325460617E-2</v>
      </c>
      <c r="AY142" s="11">
        <v>8.2063612157271884E-3</v>
      </c>
      <c r="AZ142" s="12">
        <v>4092.2960355056616</v>
      </c>
      <c r="BA142" s="12">
        <v>2693.811259341102</v>
      </c>
      <c r="BB142" s="12">
        <v>1720.4961184354856</v>
      </c>
      <c r="BC142" s="12">
        <v>1474.8680058778887</v>
      </c>
      <c r="BD142" s="72">
        <v>1465.338202691707</v>
      </c>
      <c r="BE142" s="72">
        <v>2771.8605226546424</v>
      </c>
      <c r="BF142" s="13">
        <v>1469.9162015506879</v>
      </c>
      <c r="BG142" s="14">
        <v>2.54160690517016</v>
      </c>
      <c r="BH142" s="14">
        <v>2.4185994878724308</v>
      </c>
      <c r="BI142" s="14">
        <v>2.8868241690196679</v>
      </c>
      <c r="BJ142" s="14">
        <v>2.819641222729989</v>
      </c>
      <c r="BK142" s="68">
        <v>2.2832239991938303</v>
      </c>
      <c r="BL142" s="14">
        <v>2.6232496490321364</v>
      </c>
      <c r="BM142" s="15">
        <v>2.5409121580476377</v>
      </c>
      <c r="BN142" s="73">
        <v>13.865861074732296</v>
      </c>
      <c r="BO142" s="73">
        <v>3.1389433471243167</v>
      </c>
      <c r="BP142" s="73">
        <v>2.8353471844503355</v>
      </c>
      <c r="BQ142" s="73">
        <v>2.3536927966011909</v>
      </c>
      <c r="BR142" s="74">
        <v>1.8156703786873343</v>
      </c>
      <c r="BS142" s="74">
        <v>4.7307109188280352</v>
      </c>
      <c r="BT142" s="76">
        <v>2.0616387024609937</v>
      </c>
      <c r="BU142" s="17">
        <v>0</v>
      </c>
      <c r="BV142" s="17">
        <v>0</v>
      </c>
      <c r="BW142" s="17">
        <v>0</v>
      </c>
      <c r="BX142" s="17">
        <v>0</v>
      </c>
      <c r="BY142" s="35">
        <v>-3.0977579963349378E-3</v>
      </c>
      <c r="BZ142" s="35">
        <v>0</v>
      </c>
      <c r="CA142" s="36">
        <v>-1.3880140013633468E-3</v>
      </c>
      <c r="CB142" s="35">
        <v>1.2235598260301104E-2</v>
      </c>
      <c r="CC142" s="10">
        <v>1.0186389614778102E-2</v>
      </c>
      <c r="CD142" s="10">
        <v>1.0217539403474097E-2</v>
      </c>
      <c r="CE142" s="10">
        <v>1.2901490434753691E-2</v>
      </c>
      <c r="CF142" s="10">
        <v>1.1698202516494595E-2</v>
      </c>
      <c r="CG142" s="69">
        <v>1.5647282821233711E-2</v>
      </c>
      <c r="CH142" s="69">
        <v>1.1132831018548835E-2</v>
      </c>
      <c r="CI142" s="11">
        <v>1.3946749078029484E-2</v>
      </c>
      <c r="CJ142" s="12">
        <v>2404.1111590380697</v>
      </c>
      <c r="CK142" s="12">
        <v>2517.1263460238788</v>
      </c>
      <c r="CL142" s="12">
        <v>2348.1504156049627</v>
      </c>
      <c r="CM142" s="12">
        <v>2228.8855472489672</v>
      </c>
      <c r="CN142" s="12">
        <v>2154.527325900201</v>
      </c>
      <c r="CO142" s="72">
        <v>2723.5164242730975</v>
      </c>
      <c r="CP142" s="69">
        <v>2356.1698568586135</v>
      </c>
      <c r="CQ142" s="11">
        <v>2478.5011076341057</v>
      </c>
      <c r="CR142" s="14">
        <v>2.6131919922507567</v>
      </c>
      <c r="CS142" s="14">
        <v>2.6310572313584144</v>
      </c>
      <c r="CT142" s="14">
        <v>2.3514709524737958</v>
      </c>
      <c r="CU142" s="14">
        <v>2.2534383883159803</v>
      </c>
      <c r="CV142" s="14">
        <v>2.4277196066060931</v>
      </c>
      <c r="CW142" s="68">
        <v>3.3373433924992133</v>
      </c>
      <c r="CX142" s="69">
        <v>2.3989391215490965</v>
      </c>
      <c r="CY142" s="11">
        <v>2.9456456243692175</v>
      </c>
      <c r="CZ142">
        <v>2.8294790369213154</v>
      </c>
      <c r="DA142">
        <v>2.8871964090287277</v>
      </c>
      <c r="DB142">
        <v>2.3806188552692595</v>
      </c>
      <c r="DC142">
        <v>2.6470668043954357</v>
      </c>
      <c r="DD142">
        <v>2.4424576788305035</v>
      </c>
      <c r="DE142" s="24">
        <v>3.7046126644779958</v>
      </c>
      <c r="DF142" s="24">
        <v>2.6418677993358921</v>
      </c>
      <c r="DG142" s="28">
        <v>3.0854767408741113</v>
      </c>
      <c r="DH142" s="17">
        <v>0</v>
      </c>
      <c r="DI142" s="17">
        <v>-2.6149087775978463E-3</v>
      </c>
      <c r="DJ142" s="17">
        <v>-1.9666634476900313E-3</v>
      </c>
      <c r="DK142" s="17">
        <v>0</v>
      </c>
      <c r="DL142" s="17">
        <v>0</v>
      </c>
      <c r="DM142" s="35">
        <v>0</v>
      </c>
      <c r="DN142" s="35">
        <v>-1.2453137777457268E-4</v>
      </c>
      <c r="DO142" s="27">
        <v>0</v>
      </c>
      <c r="DP142" s="94">
        <v>1.2235598260301104E-2</v>
      </c>
      <c r="DQ142" s="35">
        <v>5.8176702791965023E-3</v>
      </c>
      <c r="DR142" s="35">
        <v>5.7797346674242365E-3</v>
      </c>
      <c r="DS142" s="35">
        <v>7.6607857941292231E-3</v>
      </c>
      <c r="DT142" s="35">
        <v>7.6749029731056915E-3</v>
      </c>
      <c r="DU142" s="35">
        <v>1.0508400612123096E-2</v>
      </c>
      <c r="DV142" s="35">
        <v>-1.4026874370517599E-3</v>
      </c>
      <c r="DW142" s="35">
        <v>1.0755119242407407E-2</v>
      </c>
      <c r="DX142" s="35">
        <v>1.2036261960452011E-3</v>
      </c>
      <c r="DY142" s="35">
        <v>-2.257949779755164E-2</v>
      </c>
      <c r="DZ142" s="35">
        <v>-1.6098799384666001E-2</v>
      </c>
      <c r="EA142" s="35">
        <v>-2.2887483359434163E-2</v>
      </c>
      <c r="EB142" s="35">
        <v>-1.9537005620552352E-2</v>
      </c>
      <c r="EC142" s="35">
        <v>-1.0790094531349862E-2</v>
      </c>
      <c r="ED142" s="35">
        <v>-2.0490093182341931E-2</v>
      </c>
      <c r="EE142" s="35">
        <v>-1.5500554365224434E-2</v>
      </c>
    </row>
    <row r="143" spans="1:135" x14ac:dyDescent="0.25">
      <c r="A143" s="7">
        <v>41912</v>
      </c>
      <c r="B143" s="8">
        <v>204</v>
      </c>
      <c r="C143" s="8">
        <v>301</v>
      </c>
      <c r="D143" s="9">
        <v>0.65704347843264677</v>
      </c>
      <c r="E143" s="10">
        <v>-1.2879170723640953E-2</v>
      </c>
      <c r="F143" s="10">
        <v>-1.4275971894701386E-2</v>
      </c>
      <c r="G143" s="10">
        <v>-1.0402285330966082E-2</v>
      </c>
      <c r="H143" s="10">
        <v>-1.4246094093488522E-2</v>
      </c>
      <c r="I143" s="10">
        <v>-8.9445392688091672E-3</v>
      </c>
      <c r="J143" s="69">
        <v>-1.5693469034137632E-2</v>
      </c>
      <c r="K143" s="69">
        <v>-1.635917582851305E-2</v>
      </c>
      <c r="L143" s="11">
        <v>-9.1831329705668908E-3</v>
      </c>
      <c r="M143" s="12">
        <v>2306.0888287577286</v>
      </c>
      <c r="N143" s="12">
        <v>2219.2516563196814</v>
      </c>
      <c r="O143" s="12">
        <v>2117.8012476250524</v>
      </c>
      <c r="P143" s="12">
        <v>2321.7861999625097</v>
      </c>
      <c r="Q143" s="12">
        <v>1986.6420964125559</v>
      </c>
      <c r="R143" s="72">
        <v>2737.5300789418043</v>
      </c>
      <c r="S143" s="72">
        <v>2823.4918217083014</v>
      </c>
      <c r="T143" s="13">
        <v>1733.5160985622333</v>
      </c>
      <c r="U143" s="14">
        <v>2.2919473792209262</v>
      </c>
      <c r="V143" s="14">
        <v>2.2789061271796851</v>
      </c>
      <c r="W143" s="14">
        <v>2.4017907516679839</v>
      </c>
      <c r="X143" s="14">
        <v>2.394578777628193</v>
      </c>
      <c r="Y143" s="14">
        <v>2.2131372773418034</v>
      </c>
      <c r="Z143" s="68">
        <v>2.2098981832812536</v>
      </c>
      <c r="AA143" s="14">
        <v>3.015758090464002</v>
      </c>
      <c r="AB143" s="15">
        <v>1.5875341715898121</v>
      </c>
      <c r="AC143" s="73">
        <v>3.3070726463280318</v>
      </c>
      <c r="AD143" s="73">
        <v>7.2098321467134427</v>
      </c>
      <c r="AE143" s="73">
        <v>4.6041869949567369</v>
      </c>
      <c r="AF143" s="73">
        <v>3.0991230058606072</v>
      </c>
      <c r="AG143" s="73">
        <v>1.6933801040670675</v>
      </c>
      <c r="AH143" s="74">
        <v>2.1197158636063276</v>
      </c>
      <c r="AI143" s="73">
        <v>8.4713597381659298</v>
      </c>
      <c r="AJ143" s="75">
        <v>1.5682593229085204</v>
      </c>
      <c r="AK143" s="17">
        <v>-1.2879170723640976E-2</v>
      </c>
      <c r="AL143" s="17">
        <v>-1.4275971894701422E-2</v>
      </c>
      <c r="AM143" s="17">
        <v>-1.0402285330965988E-2</v>
      </c>
      <c r="AN143" s="17">
        <v>-1.4246094093488537E-2</v>
      </c>
      <c r="AO143" s="17">
        <v>-8.9445392688091152E-3</v>
      </c>
      <c r="AP143" s="35">
        <v>-2.1688305590315649E-2</v>
      </c>
      <c r="AQ143" s="17">
        <v>-1.6359175828512984E-2</v>
      </c>
      <c r="AR143" s="27">
        <v>-1.058973948444375E-2</v>
      </c>
      <c r="AS143" s="10">
        <v>-1.6928117630123179E-2</v>
      </c>
      <c r="AT143" s="10">
        <v>-1.0447419217237542E-2</v>
      </c>
      <c r="AU143" s="10">
        <v>-1.7236103192005702E-2</v>
      </c>
      <c r="AV143" s="10">
        <v>-1.3885625453123891E-2</v>
      </c>
      <c r="AW143" s="69">
        <v>-5.1387143639214016E-3</v>
      </c>
      <c r="AX143" s="69">
        <v>-1.483871301491347E-2</v>
      </c>
      <c r="AY143" s="11">
        <v>-9.8491741977959745E-3</v>
      </c>
      <c r="AZ143" s="12">
        <v>3979.5495917905691</v>
      </c>
      <c r="BA143" s="12">
        <v>2990.0738720673744</v>
      </c>
      <c r="BB143" s="12">
        <v>1779.0833405047035</v>
      </c>
      <c r="BC143" s="12">
        <v>1595.6000710782575</v>
      </c>
      <c r="BD143" s="72">
        <v>1304.6388739123583</v>
      </c>
      <c r="BE143" s="72">
        <v>2852.406672880099</v>
      </c>
      <c r="BF143" s="13">
        <v>1461.3297352334373</v>
      </c>
      <c r="BG143" s="14">
        <v>2.2237450223127064</v>
      </c>
      <c r="BH143" s="14">
        <v>1.8373037716244045</v>
      </c>
      <c r="BI143" s="14">
        <v>2.6270054077870757</v>
      </c>
      <c r="BJ143" s="14">
        <v>2.7209013575947121</v>
      </c>
      <c r="BK143" s="68">
        <v>1.9736323999037819</v>
      </c>
      <c r="BL143" s="14">
        <v>2.2375518716418679</v>
      </c>
      <c r="BM143" s="15">
        <v>2.3760579389777576</v>
      </c>
      <c r="BN143" s="73">
        <v>13.631138147416282</v>
      </c>
      <c r="BO143" s="73">
        <v>3.1061494900777502</v>
      </c>
      <c r="BP143" s="73">
        <v>2.7864768477939865</v>
      </c>
      <c r="BQ143" s="73">
        <v>2.3210102999958711</v>
      </c>
      <c r="BR143" s="74">
        <v>1.806340167232227</v>
      </c>
      <c r="BS143" s="74">
        <v>4.660513257147028</v>
      </c>
      <c r="BT143" s="76">
        <v>2.0413332637475374</v>
      </c>
      <c r="BU143" s="17">
        <v>-1.6928117630123141E-2</v>
      </c>
      <c r="BV143" s="17">
        <v>-1.0447419217237575E-2</v>
      </c>
      <c r="BW143" s="17">
        <v>-1.7236103192005747E-2</v>
      </c>
      <c r="BX143" s="17">
        <v>-1.3885625453123884E-2</v>
      </c>
      <c r="BY143" s="35">
        <v>-8.2205538667445843E-3</v>
      </c>
      <c r="BZ143" s="35">
        <v>-1.4838713014913574E-2</v>
      </c>
      <c r="CA143" s="36">
        <v>-1.1223517407470851E-2</v>
      </c>
      <c r="CB143" s="35">
        <v>-1.5147741895019226E-2</v>
      </c>
      <c r="CC143" s="10">
        <v>-1.3965519973747186E-2</v>
      </c>
      <c r="CD143" s="10">
        <v>-1.3071419409710027E-2</v>
      </c>
      <c r="CE143" s="10">
        <v>-1.3292177304177965E-2</v>
      </c>
      <c r="CF143" s="10">
        <v>-1.1725258658244388E-2</v>
      </c>
      <c r="CG143" s="69">
        <v>-2.4521826705677197E-2</v>
      </c>
      <c r="CH143" s="69">
        <v>-1.3425057341896002E-2</v>
      </c>
      <c r="CI143" s="11">
        <v>-1.7777615480119538E-2</v>
      </c>
      <c r="CJ143" s="12">
        <v>2419.6499007835596</v>
      </c>
      <c r="CK143" s="12">
        <v>2238.0171603742633</v>
      </c>
      <c r="CL143" s="12">
        <v>2232.5780830201302</v>
      </c>
      <c r="CM143" s="12">
        <v>2190.4211789043861</v>
      </c>
      <c r="CN143" s="12">
        <v>2444.9992471091841</v>
      </c>
      <c r="CO143" s="72">
        <v>3038.9815509058344</v>
      </c>
      <c r="CP143" s="69">
        <v>2219.0205492496229</v>
      </c>
      <c r="CQ143" s="11">
        <v>2725.9333878202942</v>
      </c>
      <c r="CR143" s="14">
        <v>2.3337590289925365</v>
      </c>
      <c r="CS143" s="14">
        <v>3.1009308462529726</v>
      </c>
      <c r="CT143" s="14">
        <v>2.1200691490276955</v>
      </c>
      <c r="CU143" s="14">
        <v>2.250558547996115</v>
      </c>
      <c r="CV143" s="14">
        <v>1.6954030475505004</v>
      </c>
      <c r="CW143" s="68">
        <v>2.6127952237608927</v>
      </c>
      <c r="CX143" s="69">
        <v>2.4676891792151872</v>
      </c>
      <c r="CY143" s="11">
        <v>2.1292994466038202</v>
      </c>
      <c r="CZ143">
        <v>2.7866188187726637</v>
      </c>
      <c r="DA143">
        <v>2.8468752099103058</v>
      </c>
      <c r="DB143">
        <v>2.3495007877573713</v>
      </c>
      <c r="DC143">
        <v>2.6118815230954078</v>
      </c>
      <c r="DD143">
        <v>2.4138192307844006</v>
      </c>
      <c r="DE143" s="24">
        <v>3.6137687947080095</v>
      </c>
      <c r="DF143" s="24">
        <v>2.6064005726400992</v>
      </c>
      <c r="DG143" s="28">
        <v>3.0306243218019988</v>
      </c>
      <c r="DH143" s="17">
        <v>-1.5147741895019218E-2</v>
      </c>
      <c r="DI143" s="17">
        <v>-1.654391019058199E-2</v>
      </c>
      <c r="DJ143" s="17">
        <v>-1.5012375774637543E-2</v>
      </c>
      <c r="DK143" s="17">
        <v>-1.3292177304177977E-2</v>
      </c>
      <c r="DL143" s="17">
        <v>-1.1725258658244364E-2</v>
      </c>
      <c r="DM143" s="35">
        <v>-2.4521826705677152E-2</v>
      </c>
      <c r="DN143" s="35">
        <v>-1.3547916878782984E-2</v>
      </c>
      <c r="DO143" s="27">
        <v>-1.777761548011958E-2</v>
      </c>
      <c r="DP143" s="94">
        <v>-1.5147741895019226E-2</v>
      </c>
      <c r="DQ143" s="35">
        <v>-1.8530550891069413E-2</v>
      </c>
      <c r="DR143" s="35">
        <v>-1.9927352062129845E-2</v>
      </c>
      <c r="DS143" s="35">
        <v>-1.6053665498394543E-2</v>
      </c>
      <c r="DT143" s="35">
        <v>-1.9897474260916981E-2</v>
      </c>
      <c r="DU143" s="35">
        <v>-1.4595919436237628E-2</v>
      </c>
      <c r="DV143" s="35">
        <v>-2.1344849201566093E-2</v>
      </c>
      <c r="DW143" s="35">
        <v>-2.2010555995941511E-2</v>
      </c>
      <c r="DX143" s="35">
        <v>-1.4834513137995352E-2</v>
      </c>
      <c r="DY143" s="35">
        <v>-5.9593307868258715E-3</v>
      </c>
      <c r="DZ143" s="35">
        <v>5.194895285275729E-3</v>
      </c>
      <c r="EA143" s="35">
        <v>1.1742989672522484E-2</v>
      </c>
      <c r="EB143" s="35">
        <v>8.5105328767307656E-3</v>
      </c>
      <c r="EC143" s="35">
        <v>2.9265270308404716E-3</v>
      </c>
      <c r="ED143" s="35">
        <v>4.2733687144100889E-3</v>
      </c>
      <c r="EE143" s="35">
        <v>5.7201214868417916E-3</v>
      </c>
    </row>
    <row r="144" spans="1:135" x14ac:dyDescent="0.25">
      <c r="A144" s="7">
        <v>41943</v>
      </c>
      <c r="B144" s="8">
        <v>203</v>
      </c>
      <c r="C144" s="8">
        <v>298</v>
      </c>
      <c r="D144" s="9">
        <v>0.66135893905412768</v>
      </c>
      <c r="E144" s="10">
        <v>1.0476658693239766E-2</v>
      </c>
      <c r="F144" s="10">
        <v>1.0738217598363808E-2</v>
      </c>
      <c r="G144" s="10">
        <v>1.0237420053964023E-2</v>
      </c>
      <c r="H144" s="10">
        <v>7.4169345435704578E-3</v>
      </c>
      <c r="I144" s="10">
        <v>1.224791536954538E-2</v>
      </c>
      <c r="J144" s="69">
        <v>1.1496128391669996E-2</v>
      </c>
      <c r="K144" s="69">
        <v>1.280710489245571E-2</v>
      </c>
      <c r="L144" s="11">
        <v>8.1433136289395681E-3</v>
      </c>
      <c r="M144" s="12">
        <v>2318.7280329099999</v>
      </c>
      <c r="N144" s="12">
        <v>2704.2270723905226</v>
      </c>
      <c r="O144" s="12">
        <v>1751.5284620251782</v>
      </c>
      <c r="P144" s="12">
        <v>2116.4266584790162</v>
      </c>
      <c r="Q144" s="12">
        <v>2661.9213340668784</v>
      </c>
      <c r="R144" s="72">
        <v>2375.3077167141346</v>
      </c>
      <c r="S144" s="72">
        <v>2859.3377846100329</v>
      </c>
      <c r="T144" s="13">
        <v>1729.9022007138108</v>
      </c>
      <c r="U144" s="14">
        <v>2.600605822768729</v>
      </c>
      <c r="V144" s="14">
        <v>2.6922244397773896</v>
      </c>
      <c r="W144" s="14">
        <v>2.5412703146931972</v>
      </c>
      <c r="X144" s="14">
        <v>2.5885490779298048</v>
      </c>
      <c r="Y144" s="14">
        <v>2.5247189999194881</v>
      </c>
      <c r="Z144" s="68">
        <v>2.6767497377743106</v>
      </c>
      <c r="AA144" s="14">
        <v>3.4270833711384632</v>
      </c>
      <c r="AB144" s="15">
        <v>1.7781225733470456</v>
      </c>
      <c r="AC144" s="73">
        <v>3.3417197177173597</v>
      </c>
      <c r="AD144" s="73">
        <v>7.2872528931525311</v>
      </c>
      <c r="AE144" s="73">
        <v>4.6513219912311081</v>
      </c>
      <c r="AF144" s="73">
        <v>3.1221089983375485</v>
      </c>
      <c r="AG144" s="73">
        <v>1.7141204802701528</v>
      </c>
      <c r="AH144" s="74">
        <v>2.1440843893282056</v>
      </c>
      <c r="AI144" s="73">
        <v>8.5798533309143465</v>
      </c>
      <c r="AJ144" s="75">
        <v>1.5810301504264728</v>
      </c>
      <c r="AK144" s="17">
        <v>-2.5374427063248328E-3</v>
      </c>
      <c r="AL144" s="17">
        <v>-3.6910527889709721E-3</v>
      </c>
      <c r="AM144" s="17">
        <v>-2.713578414561546E-4</v>
      </c>
      <c r="AN144" s="17">
        <v>-6.9348218973110942E-3</v>
      </c>
      <c r="AO144" s="17">
        <v>0</v>
      </c>
      <c r="AP144" s="35">
        <v>-1.0441508744309602E-2</v>
      </c>
      <c r="AQ144" s="17">
        <v>-3.76158461684728E-3</v>
      </c>
      <c r="AR144" s="27">
        <v>-2.5326614253747826E-3</v>
      </c>
      <c r="AS144" s="10">
        <v>-3.0795061939741159E-4</v>
      </c>
      <c r="AT144" s="10">
        <v>1.0846275452704189E-2</v>
      </c>
      <c r="AU144" s="10">
        <v>1.7394369839950945E-2</v>
      </c>
      <c r="AV144" s="10">
        <v>1.4161913044159225E-2</v>
      </c>
      <c r="AW144" s="69">
        <v>8.5779071982689317E-3</v>
      </c>
      <c r="AX144" s="69">
        <v>9.924748881838549E-3</v>
      </c>
      <c r="AY144" s="11">
        <v>1.1371501654270252E-2</v>
      </c>
      <c r="AZ144" s="12">
        <v>4377.3786105577701</v>
      </c>
      <c r="BA144" s="12">
        <v>2627.621938356026</v>
      </c>
      <c r="BB144" s="12">
        <v>1944.2802025275491</v>
      </c>
      <c r="BC144" s="12">
        <v>1606.0554045905546</v>
      </c>
      <c r="BD144" s="72">
        <v>1127.822150268714</v>
      </c>
      <c r="BE144" s="72">
        <v>2905.6763843817453</v>
      </c>
      <c r="BF144" s="13">
        <v>1367.0750817340747</v>
      </c>
      <c r="BG144" s="14">
        <v>2.6637922100659854</v>
      </c>
      <c r="BH144" s="14">
        <v>2.3150908536707639</v>
      </c>
      <c r="BI144" s="14">
        <v>2.8694102863331241</v>
      </c>
      <c r="BJ144" s="14">
        <v>2.6918649537577237</v>
      </c>
      <c r="BK144" s="68">
        <v>2.3860417635229689</v>
      </c>
      <c r="BL144" s="14">
        <v>2.6385772818105151</v>
      </c>
      <c r="BM144" s="15">
        <v>2.5390405232547892</v>
      </c>
      <c r="BN144" s="73">
        <v>13.626940429980694</v>
      </c>
      <c r="BO144" s="73">
        <v>3.13983964304441</v>
      </c>
      <c r="BP144" s="73">
        <v>2.8349458566349761</v>
      </c>
      <c r="BQ144" s="73">
        <v>2.3538802460390107</v>
      </c>
      <c r="BR144" s="74">
        <v>1.8218347855552508</v>
      </c>
      <c r="BS144" s="74">
        <v>4.7067676808846919</v>
      </c>
      <c r="BT144" s="76">
        <v>2.0645462883331591</v>
      </c>
      <c r="BU144" s="17">
        <v>-1.7230855225211061E-2</v>
      </c>
      <c r="BV144" s="17">
        <v>0</v>
      </c>
      <c r="BW144" s="17">
        <v>-1.4154450557601894E-4</v>
      </c>
      <c r="BX144" s="17">
        <v>0</v>
      </c>
      <c r="BY144" s="35">
        <v>0</v>
      </c>
      <c r="BZ144" s="35">
        <v>-5.0612346334776293E-3</v>
      </c>
      <c r="CA144" s="36">
        <v>0</v>
      </c>
      <c r="CB144" s="35">
        <v>9.9784608594831823E-3</v>
      </c>
      <c r="CC144" s="10">
        <v>1.1487602272190763E-2</v>
      </c>
      <c r="CD144" s="10">
        <v>1.2295097984559411E-2</v>
      </c>
      <c r="CE144" s="10">
        <v>1.3089856902178893E-2</v>
      </c>
      <c r="CF144" s="10">
        <v>1.1227957425918285E-2</v>
      </c>
      <c r="CG144" s="69">
        <v>5.1410465623792396E-4</v>
      </c>
      <c r="CH144" s="69">
        <v>1.2305891973732571E-2</v>
      </c>
      <c r="CI144" s="11">
        <v>6.3716831613301597E-3</v>
      </c>
      <c r="CJ144" s="12">
        <v>2433.1649103835998</v>
      </c>
      <c r="CK144" s="12">
        <v>2469.0489798251137</v>
      </c>
      <c r="CL144" s="12">
        <v>2587.357269075505</v>
      </c>
      <c r="CM144" s="12">
        <v>2185.3487474828644</v>
      </c>
      <c r="CN144" s="12">
        <v>2321.1460107541502</v>
      </c>
      <c r="CO144" s="72">
        <v>2649.0992324393751</v>
      </c>
      <c r="CP144" s="69">
        <v>2409.5260917928908</v>
      </c>
      <c r="CQ144" s="11">
        <v>2469.7975579329368</v>
      </c>
      <c r="CR144" s="14">
        <v>2.6416869643303706</v>
      </c>
      <c r="CS144" s="14">
        <v>3.2057997743712598</v>
      </c>
      <c r="CT144" s="14">
        <v>2.7210711377358772</v>
      </c>
      <c r="CU144" s="14">
        <v>2.6161445922417017</v>
      </c>
      <c r="CV144" s="14">
        <v>2.0299867958578313</v>
      </c>
      <c r="CW144" s="68">
        <v>2.6899517445949659</v>
      </c>
      <c r="CX144" s="69">
        <v>2.8433783488858428</v>
      </c>
      <c r="CY144" s="11">
        <v>2.3291294912990339</v>
      </c>
      <c r="CZ144">
        <v>2.8144249855860863</v>
      </c>
      <c r="DA144">
        <v>2.8795789800403151</v>
      </c>
      <c r="DB144">
        <v>2.3783881301576479</v>
      </c>
      <c r="DC144">
        <v>2.6460706784781718</v>
      </c>
      <c r="DD144">
        <v>2.4409214903415104</v>
      </c>
      <c r="DE144" s="24">
        <v>3.6156266500719365</v>
      </c>
      <c r="DF144" s="24">
        <v>2.6384746565272832</v>
      </c>
      <c r="DG144" s="28">
        <v>3.0499344997615419</v>
      </c>
      <c r="DH144" s="17">
        <v>-5.3204321851449965E-3</v>
      </c>
      <c r="DI144" s="17">
        <v>-5.2463577786874271E-3</v>
      </c>
      <c r="DJ144" s="17">
        <v>-2.9018564212082154E-3</v>
      </c>
      <c r="DK144" s="17">
        <v>-3.7631310082919533E-4</v>
      </c>
      <c r="DL144" s="17">
        <v>-6.2895193734890942E-4</v>
      </c>
      <c r="DM144" s="35">
        <v>-2.4020328834727933E-2</v>
      </c>
      <c r="DN144" s="35">
        <v>-1.4087441066297224E-3</v>
      </c>
      <c r="DO144" s="27">
        <v>-1.1519205651992825E-2</v>
      </c>
      <c r="DP144" s="94">
        <v>9.9784608594831823E-3</v>
      </c>
      <c r="DQ144" s="35">
        <v>4.8252785258113056E-3</v>
      </c>
      <c r="DR144" s="35">
        <v>5.0868374309353476E-3</v>
      </c>
      <c r="DS144" s="35">
        <v>4.5860398865355629E-3</v>
      </c>
      <c r="DT144" s="35">
        <v>1.7655543761419977E-3</v>
      </c>
      <c r="DU144" s="35">
        <v>6.5965352021169201E-3</v>
      </c>
      <c r="DV144" s="35">
        <v>5.8447482242415362E-3</v>
      </c>
      <c r="DW144" s="35">
        <v>7.1557247250272496E-3</v>
      </c>
      <c r="DX144" s="35">
        <v>2.491933461511108E-3</v>
      </c>
      <c r="DY144" s="35">
        <v>-1.838198478318628E-2</v>
      </c>
      <c r="DZ144" s="35">
        <v>-1.027909865195516E-2</v>
      </c>
      <c r="EA144" s="35">
        <v>-9.8119696987429804E-3</v>
      </c>
      <c r="EB144" s="35">
        <v>-3.1138093902514778E-3</v>
      </c>
      <c r="EC144" s="35">
        <v>-5.0633143250887833E-3</v>
      </c>
      <c r="ED144" s="35">
        <v>-1.2370272890519132E-2</v>
      </c>
      <c r="EE144" s="35">
        <v>-4.1632740612365729E-3</v>
      </c>
    </row>
    <row r="145" spans="1:135" x14ac:dyDescent="0.25">
      <c r="A145" s="7">
        <v>41973</v>
      </c>
      <c r="B145" s="8">
        <v>213</v>
      </c>
      <c r="C145" s="8">
        <v>305</v>
      </c>
      <c r="D145" s="9">
        <v>0.68170363684211821</v>
      </c>
      <c r="E145" s="10">
        <v>-3.5401023836359397E-3</v>
      </c>
      <c r="F145" s="10">
        <v>-1.1416559704081388E-2</v>
      </c>
      <c r="G145" s="10">
        <v>-4.5781892630967777E-3</v>
      </c>
      <c r="H145" s="10">
        <v>-5.8010182351647781E-3</v>
      </c>
      <c r="I145" s="10">
        <v>-8.1587150503452388E-4</v>
      </c>
      <c r="J145" s="69">
        <v>3.3173714860858326E-3</v>
      </c>
      <c r="K145" s="69">
        <v>-9.6691660623097093E-3</v>
      </c>
      <c r="L145" s="11">
        <v>9.4408137462293623E-4</v>
      </c>
      <c r="M145" s="12">
        <v>2268.1014917748194</v>
      </c>
      <c r="N145" s="12">
        <v>2425.9500052439234</v>
      </c>
      <c r="O145" s="12">
        <v>1808.2700102860379</v>
      </c>
      <c r="P145" s="12">
        <v>2014.542311421578</v>
      </c>
      <c r="Q145" s="12">
        <v>1706.0563408395315</v>
      </c>
      <c r="R145" s="72">
        <v>3269.9939159683327</v>
      </c>
      <c r="S145" s="72">
        <v>2749.5550146139581</v>
      </c>
      <c r="T145" s="13">
        <v>1721.2346389332899</v>
      </c>
      <c r="U145" s="14">
        <v>2.4478563995364642</v>
      </c>
      <c r="V145" s="14">
        <v>2.4259904318572372</v>
      </c>
      <c r="W145" s="14">
        <v>2.7885286234987579</v>
      </c>
      <c r="X145" s="14">
        <v>2.6562607639376989</v>
      </c>
      <c r="Y145" s="14">
        <v>2.5520110338148534</v>
      </c>
      <c r="Z145" s="68">
        <v>1.8830951900134418</v>
      </c>
      <c r="AA145" s="14">
        <v>3.4759135624908621</v>
      </c>
      <c r="AB145" s="15">
        <v>1.485552354585471</v>
      </c>
      <c r="AC145" s="73">
        <v>3.3298896877792252</v>
      </c>
      <c r="AD145" s="73">
        <v>7.204057535419115</v>
      </c>
      <c r="AE145" s="73">
        <v>4.6300273588316481</v>
      </c>
      <c r="AF145" s="73">
        <v>3.1039975871060204</v>
      </c>
      <c r="AG145" s="73">
        <v>1.7127219782141043</v>
      </c>
      <c r="AH145" s="74">
        <v>2.1511971137451247</v>
      </c>
      <c r="AI145" s="73">
        <v>8.4968933042674752</v>
      </c>
      <c r="AJ145" s="75">
        <v>1.5825227715442076</v>
      </c>
      <c r="AK145" s="17">
        <v>-6.0685622829876884E-3</v>
      </c>
      <c r="AL145" s="17">
        <v>-1.5065473368516158E-2</v>
      </c>
      <c r="AM145" s="17">
        <v>-4.8483047769966037E-3</v>
      </c>
      <c r="AN145" s="17">
        <v>-1.2695611104191928E-2</v>
      </c>
      <c r="AO145" s="17">
        <v>-8.1587150503448225E-4</v>
      </c>
      <c r="AP145" s="35">
        <v>-7.1587756216039411E-3</v>
      </c>
      <c r="AQ145" s="17">
        <v>-1.3394379292839154E-2</v>
      </c>
      <c r="AR145" s="27">
        <v>-1.5909710892318962E-3</v>
      </c>
      <c r="AS145" s="10">
        <v>-1.2730604615757819E-2</v>
      </c>
      <c r="AT145" s="10">
        <v>-4.6277184845267003E-3</v>
      </c>
      <c r="AU145" s="10">
        <v>-4.1605895313145203E-3</v>
      </c>
      <c r="AV145" s="10">
        <v>2.5375707771769823E-3</v>
      </c>
      <c r="AW145" s="69">
        <v>5.8806584233967655E-4</v>
      </c>
      <c r="AX145" s="69">
        <v>-6.7188927230906713E-3</v>
      </c>
      <c r="AY145" s="11">
        <v>1.4881061061918872E-3</v>
      </c>
      <c r="AZ145" s="12">
        <v>4152.2633692188001</v>
      </c>
      <c r="BA145" s="12">
        <v>3023.148316140775</v>
      </c>
      <c r="BB145" s="12">
        <v>1800.9750656205881</v>
      </c>
      <c r="BC145" s="12">
        <v>1404.1743120006449</v>
      </c>
      <c r="BD145" s="72">
        <v>1320.8728591549782</v>
      </c>
      <c r="BE145" s="72">
        <v>2842.6183070441862</v>
      </c>
      <c r="BF145" s="13">
        <v>1359.3311673432274</v>
      </c>
      <c r="BG145" s="14">
        <v>2.6923593105640466</v>
      </c>
      <c r="BH145" s="14">
        <v>2.0407099362864072</v>
      </c>
      <c r="BI145" s="14">
        <v>2.6839025148061424</v>
      </c>
      <c r="BJ145" s="14">
        <v>2.6601685053667978</v>
      </c>
      <c r="BK145" s="68">
        <v>2.1520992272367052</v>
      </c>
      <c r="BL145" s="14">
        <v>2.4865424805348817</v>
      </c>
      <c r="BM145" s="15">
        <v>2.3866627817945054</v>
      </c>
      <c r="BN145" s="73">
        <v>13.453461239244126</v>
      </c>
      <c r="BO145" s="73">
        <v>3.1253093490898438</v>
      </c>
      <c r="BP145" s="73">
        <v>2.8231508105820171</v>
      </c>
      <c r="BQ145" s="73">
        <v>2.3598533837643338</v>
      </c>
      <c r="BR145" s="74">
        <v>1.8229061443630219</v>
      </c>
      <c r="BS145" s="74">
        <v>4.6751434137643173</v>
      </c>
      <c r="BT145" s="76">
        <v>2.0676185522713437</v>
      </c>
      <c r="BU145" s="17">
        <v>-2.9742100635905322E-2</v>
      </c>
      <c r="BV145" s="17">
        <v>-4.6277184845266994E-3</v>
      </c>
      <c r="BW145" s="17">
        <v>-4.3015451283024975E-3</v>
      </c>
      <c r="BX145" s="17">
        <v>0</v>
      </c>
      <c r="BY145" s="35">
        <v>0</v>
      </c>
      <c r="BZ145" s="35">
        <v>-1.1746121464019654E-2</v>
      </c>
      <c r="CA145" s="36">
        <v>0</v>
      </c>
      <c r="CB145" s="35">
        <v>-3.2194083411012098E-3</v>
      </c>
      <c r="CC145" s="10">
        <v>-1.4783341929112263E-3</v>
      </c>
      <c r="CD145" s="10">
        <v>-2.4804249487885856E-3</v>
      </c>
      <c r="CE145" s="10">
        <v>-1.5830579961401323E-3</v>
      </c>
      <c r="CF145" s="10">
        <v>-7.8864916114857202E-4</v>
      </c>
      <c r="CG145" s="69">
        <v>-9.5133641624180129E-3</v>
      </c>
      <c r="CH145" s="69">
        <v>-1.8204618227542673E-3</v>
      </c>
      <c r="CI145" s="11">
        <v>-5.1431222230660049E-3</v>
      </c>
      <c r="CJ145" s="12">
        <v>2410.8039509184946</v>
      </c>
      <c r="CK145" s="12">
        <v>2933.1466805662239</v>
      </c>
      <c r="CL145" s="12">
        <v>2647.4020202020201</v>
      </c>
      <c r="CM145" s="12">
        <v>2411.7315451462696</v>
      </c>
      <c r="CN145" s="12">
        <v>1919.2575191082731</v>
      </c>
      <c r="CO145" s="72">
        <v>2261.4067285589213</v>
      </c>
      <c r="CP145" s="69">
        <v>2644.0795439291091</v>
      </c>
      <c r="CQ145" s="11">
        <v>2090.0229269745937</v>
      </c>
      <c r="CR145" s="14">
        <v>2.4675710051181925</v>
      </c>
      <c r="CS145" s="14">
        <v>2.4650247174366284</v>
      </c>
      <c r="CT145" s="14">
        <v>2.5621039090202729</v>
      </c>
      <c r="CU145" s="14">
        <v>2.0848872329985921</v>
      </c>
      <c r="CV145" s="14">
        <v>2.2731610016303536</v>
      </c>
      <c r="CW145" s="68">
        <v>2.9973245551201564</v>
      </c>
      <c r="CX145" s="69">
        <v>2.3461140941878154</v>
      </c>
      <c r="CY145" s="11">
        <v>2.6345883589291228</v>
      </c>
      <c r="CZ145">
        <v>2.8053642023120866</v>
      </c>
      <c r="DA145">
        <v>2.8753219999729329</v>
      </c>
      <c r="DB145">
        <v>2.3724887169017022</v>
      </c>
      <c r="DC145">
        <v>2.6418817951322549</v>
      </c>
      <c r="DD145">
        <v>2.4389964596557228</v>
      </c>
      <c r="DE145" s="24">
        <v>3.5812298770744588</v>
      </c>
      <c r="DF145" s="24">
        <v>2.6336714141447706</v>
      </c>
      <c r="DG145" s="28">
        <v>3.0342483138569225</v>
      </c>
      <c r="DH145" s="17">
        <v>-8.5227118824910963E-3</v>
      </c>
      <c r="DI145" s="17">
        <v>-6.7169361015062545E-3</v>
      </c>
      <c r="DJ145" s="17">
        <v>-5.3750835329318125E-3</v>
      </c>
      <c r="DK145" s="17">
        <v>-1.9587753715060163E-3</v>
      </c>
      <c r="DL145" s="17">
        <v>-1.4171050760797277E-3</v>
      </c>
      <c r="DM145" s="35">
        <v>-3.3305178861640194E-2</v>
      </c>
      <c r="DN145" s="35">
        <v>-3.2266413645198888E-3</v>
      </c>
      <c r="DO145" s="27">
        <v>-1.6603083192478052E-2</v>
      </c>
      <c r="DP145" s="94">
        <v>-3.2194083411012098E-3</v>
      </c>
      <c r="DQ145" s="35">
        <v>-9.1914825510643998E-3</v>
      </c>
      <c r="DR145" s="35">
        <v>-1.7067939871509848E-2</v>
      </c>
      <c r="DS145" s="35">
        <v>-1.0229569430525238E-2</v>
      </c>
      <c r="DT145" s="35">
        <v>-1.1452398402593239E-2</v>
      </c>
      <c r="DU145" s="35">
        <v>-6.467251672462984E-3</v>
      </c>
      <c r="DV145" s="35">
        <v>-2.3340086813426275E-3</v>
      </c>
      <c r="DW145" s="35">
        <v>-1.532054622973817E-2</v>
      </c>
      <c r="DX145" s="35">
        <v>-4.7072987928055239E-3</v>
      </c>
      <c r="DY145" s="35">
        <v>-5.174957018952115E-2</v>
      </c>
      <c r="DZ145" s="35">
        <v>-9.9322751547577144E-3</v>
      </c>
      <c r="EA145" s="35">
        <v>-8.7391400713033411E-3</v>
      </c>
      <c r="EB145" s="35">
        <v>-7.600000988313366E-3</v>
      </c>
      <c r="EC145" s="35">
        <v>-7.3119535625823413E-3</v>
      </c>
      <c r="ED145" s="35">
        <v>-2.1517630574041418E-2</v>
      </c>
      <c r="EE145" s="35">
        <v>-7.4566214788593585E-3</v>
      </c>
    </row>
    <row r="146" spans="1:135" x14ac:dyDescent="0.25">
      <c r="A146" s="7">
        <v>42004</v>
      </c>
      <c r="B146" s="8">
        <v>215</v>
      </c>
      <c r="C146" s="8">
        <v>309</v>
      </c>
      <c r="D146" s="9">
        <v>0.67548871598343196</v>
      </c>
      <c r="E146" s="10">
        <v>-1.0227551998865329E-2</v>
      </c>
      <c r="F146" s="10">
        <v>-2.8558661361181448E-2</v>
      </c>
      <c r="G146" s="10">
        <v>-6.9284494163271981E-3</v>
      </c>
      <c r="H146" s="10">
        <v>-6.6152858365409895E-3</v>
      </c>
      <c r="I146" s="10">
        <v>-7.8678182543123216E-3</v>
      </c>
      <c r="J146" s="69">
        <v>-4.8252613932851119E-3</v>
      </c>
      <c r="K146" s="69">
        <v>-1.9238428620992683E-2</v>
      </c>
      <c r="L146" s="11">
        <v>-4.4488924970335821E-3</v>
      </c>
      <c r="M146" s="12">
        <v>2285.2635530862672</v>
      </c>
      <c r="N146" s="12">
        <v>2533.8751275493873</v>
      </c>
      <c r="O146" s="12">
        <v>2182.3461770018062</v>
      </c>
      <c r="P146" s="12">
        <v>1724.5641303018958</v>
      </c>
      <c r="Q146" s="12">
        <v>2004.9619034659968</v>
      </c>
      <c r="R146" s="72">
        <v>2935.2611370631348</v>
      </c>
      <c r="S146" s="72">
        <v>2864.1915140660954</v>
      </c>
      <c r="T146" s="13">
        <v>1736.2292822649624</v>
      </c>
      <c r="U146" s="14">
        <v>2.480905377681248</v>
      </c>
      <c r="V146" s="14">
        <v>2.7958503819010092</v>
      </c>
      <c r="W146" s="14">
        <v>2.4099095404896129</v>
      </c>
      <c r="X146" s="14">
        <v>2.6279562511345649</v>
      </c>
      <c r="Y146" s="14">
        <v>2.4539088581798847</v>
      </c>
      <c r="Z146" s="68">
        <v>2.2097825175371448</v>
      </c>
      <c r="AA146" s="14">
        <v>3.3773608560846804</v>
      </c>
      <c r="AB146" s="15">
        <v>1.6365516134551168</v>
      </c>
      <c r="AC146" s="73">
        <v>3.2958330678469774</v>
      </c>
      <c r="AD146" s="73">
        <v>6.9983192958386127</v>
      </c>
      <c r="AE146" s="73">
        <v>4.5979484484797721</v>
      </c>
      <c r="AF146" s="73">
        <v>3.0834637558313802</v>
      </c>
      <c r="AG146" s="73">
        <v>1.6992465929693494</v>
      </c>
      <c r="AH146" s="74">
        <v>2.140817025362824</v>
      </c>
      <c r="AI146" s="73">
        <v>8.3334264289331355</v>
      </c>
      <c r="AJ146" s="75">
        <v>1.5754822978594998</v>
      </c>
      <c r="AK146" s="17">
        <v>-1.6234047745545599E-2</v>
      </c>
      <c r="AL146" s="17">
        <v>-4.3193884977520303E-2</v>
      </c>
      <c r="AM146" s="17">
        <v>-1.1743162958921416E-2</v>
      </c>
      <c r="AN146" s="17">
        <v>-1.9226911844409278E-2</v>
      </c>
      <c r="AO146" s="17">
        <v>-8.6772706306263991E-3</v>
      </c>
      <c r="AP146" s="35">
        <v>-1.1949494051258891E-2</v>
      </c>
      <c r="AQ146" s="17">
        <v>-3.2375121103883964E-2</v>
      </c>
      <c r="AR146" s="27">
        <v>-6.0327855269235453E-3</v>
      </c>
      <c r="AS146" s="10">
        <v>-4.6098190022092693E-2</v>
      </c>
      <c r="AT146" s="10">
        <v>-4.2808949873292534E-3</v>
      </c>
      <c r="AU146" s="10">
        <v>-3.0877599038748801E-3</v>
      </c>
      <c r="AV146" s="10">
        <v>-1.9486208208849059E-3</v>
      </c>
      <c r="AW146" s="69">
        <v>-1.6605733951538812E-3</v>
      </c>
      <c r="AX146" s="69">
        <v>-1.5866250406612957E-2</v>
      </c>
      <c r="AY146" s="11">
        <v>-1.8052413114308986E-3</v>
      </c>
      <c r="AZ146" s="12">
        <v>3807.0581441308764</v>
      </c>
      <c r="BA146" s="12">
        <v>3189.0327035732189</v>
      </c>
      <c r="BB146" s="12">
        <v>1771.520733544975</v>
      </c>
      <c r="BC146" s="12">
        <v>1486.452318964291</v>
      </c>
      <c r="BD146" s="72">
        <v>1395.7045963481855</v>
      </c>
      <c r="BE146" s="72">
        <v>2850.3057298941867</v>
      </c>
      <c r="BF146" s="13">
        <v>1441.2814103205333</v>
      </c>
      <c r="BG146" s="14">
        <v>2.8638539053301209</v>
      </c>
      <c r="BH146" s="14">
        <v>2.2410629519747811</v>
      </c>
      <c r="BI146" s="14">
        <v>2.8006503021966305</v>
      </c>
      <c r="BJ146" s="14">
        <v>2.6486958671219227</v>
      </c>
      <c r="BK146" s="68">
        <v>1.8824402166111618</v>
      </c>
      <c r="BL146" s="14">
        <v>2.6239254283787146</v>
      </c>
      <c r="BM146" s="15">
        <v>2.2672817336410538</v>
      </c>
      <c r="BN146" s="73">
        <v>12.833281026582592</v>
      </c>
      <c r="BO146" s="73">
        <v>3.1119302279634722</v>
      </c>
      <c r="BP146" s="73">
        <v>2.8144335987065099</v>
      </c>
      <c r="BQ146" s="73">
        <v>2.3552549243264949</v>
      </c>
      <c r="BR146" s="74">
        <v>1.81987907491783</v>
      </c>
      <c r="BS146" s="74">
        <v>4.6009664176747052</v>
      </c>
      <c r="BT146" s="76">
        <v>2.0638860018445024</v>
      </c>
      <c r="BU146" s="17">
        <v>-7.4469233651227817E-2</v>
      </c>
      <c r="BV146" s="17">
        <v>-8.8888026949925925E-3</v>
      </c>
      <c r="BW146" s="17">
        <v>-7.376022893605505E-3</v>
      </c>
      <c r="BX146" s="17">
        <v>-1.9486208208849831E-3</v>
      </c>
      <c r="BY146" s="35">
        <v>-1.6605733951540191E-3</v>
      </c>
      <c r="BZ146" s="35">
        <v>-2.7426004966177975E-2</v>
      </c>
      <c r="CA146" s="36">
        <v>-1.8052413114310051E-3</v>
      </c>
      <c r="CB146" s="35">
        <v>-1.2141433529787478E-2</v>
      </c>
      <c r="CC146" s="10">
        <v>-1.6308291286227024E-2</v>
      </c>
      <c r="CD146" s="10">
        <v>-9.1750024880014117E-3</v>
      </c>
      <c r="CE146" s="10">
        <v>-5.3258790588145196E-3</v>
      </c>
      <c r="CF146" s="10">
        <v>-7.301879890632015E-3</v>
      </c>
      <c r="CG146" s="69">
        <v>-2.1450274964353904E-2</v>
      </c>
      <c r="CH146" s="69">
        <v>-1.1053672509764956E-2</v>
      </c>
      <c r="CI146" s="11">
        <v>-1.3219465124927502E-2</v>
      </c>
      <c r="CJ146" s="12">
        <v>2409.3589207602677</v>
      </c>
      <c r="CK146" s="12">
        <v>3254.368229955403</v>
      </c>
      <c r="CL146" s="12">
        <v>2533.604116553121</v>
      </c>
      <c r="CM146" s="12">
        <v>2321.4275731352427</v>
      </c>
      <c r="CN146" s="12">
        <v>1887.7699728236119</v>
      </c>
      <c r="CO146" s="72">
        <v>2305.5827231076469</v>
      </c>
      <c r="CP146" s="69">
        <v>2759.3274007998607</v>
      </c>
      <c r="CQ146" s="11">
        <v>2062.5207165580241</v>
      </c>
      <c r="CR146" s="14">
        <v>2.5286695128324248</v>
      </c>
      <c r="CS146" s="14">
        <v>2.4238054642558335</v>
      </c>
      <c r="CT146" s="14">
        <v>2.1334552538105411</v>
      </c>
      <c r="CU146" s="14">
        <v>2.2873853289171389</v>
      </c>
      <c r="CV146" s="14">
        <v>2.7914648685977754</v>
      </c>
      <c r="CW146" s="68">
        <v>2.7689402896374125</v>
      </c>
      <c r="CX146" s="69">
        <v>2.2730083437188293</v>
      </c>
      <c r="CY146" s="11">
        <v>2.7820439332075737</v>
      </c>
      <c r="CZ146">
        <v>2.7713030593228694</v>
      </c>
      <c r="DA146">
        <v>2.8284304112556775</v>
      </c>
      <c r="DB146">
        <v>2.3507211270213739</v>
      </c>
      <c r="DC146">
        <v>2.6278114522036966</v>
      </c>
      <c r="DD146">
        <v>2.4211872004536401</v>
      </c>
      <c r="DE146" s="24">
        <v>3.5044115115006522</v>
      </c>
      <c r="DF146" s="24">
        <v>2.6045596728344846</v>
      </c>
      <c r="DG146" s="28">
        <v>2.9941371740915206</v>
      </c>
      <c r="DH146" s="17">
        <v>-2.0560667472463767E-2</v>
      </c>
      <c r="DI146" s="17">
        <v>-2.2915685637238892E-2</v>
      </c>
      <c r="DJ146" s="17">
        <v>-1.4500769616145326E-2</v>
      </c>
      <c r="DK146" s="17">
        <v>-7.2742222295885117E-3</v>
      </c>
      <c r="DL146" s="17">
        <v>-8.7086374356537544E-3</v>
      </c>
      <c r="DM146" s="35">
        <v>-5.4041048581674911E-2</v>
      </c>
      <c r="DN146" s="35">
        <v>-1.4244647637335017E-2</v>
      </c>
      <c r="DO146" s="27">
        <v>-2.9603064438176396E-2</v>
      </c>
      <c r="DP146" s="94">
        <v>-1.2141433529787478E-2</v>
      </c>
      <c r="DQ146" s="35">
        <v>-1.587893216629379E-2</v>
      </c>
      <c r="DR146" s="35">
        <v>-3.4210041528609909E-2</v>
      </c>
      <c r="DS146" s="35">
        <v>-1.2579829583755659E-2</v>
      </c>
      <c r="DT146" s="35">
        <v>-1.2266666003969449E-2</v>
      </c>
      <c r="DU146" s="35">
        <v>-1.3519198421740781E-2</v>
      </c>
      <c r="DV146" s="35">
        <v>-1.0476641560713571E-2</v>
      </c>
      <c r="DW146" s="35">
        <v>-2.4889808788421144E-2</v>
      </c>
      <c r="DX146" s="35">
        <v>-1.0100272664462041E-2</v>
      </c>
      <c r="DY146" s="35">
        <v>-1.5072098632156021E-2</v>
      </c>
      <c r="DZ146" s="35">
        <v>3.1056532071512136E-3</v>
      </c>
      <c r="EA146" s="35">
        <v>-3.3782575493315498E-4</v>
      </c>
      <c r="EB146" s="35">
        <v>2.109162145770469E-3</v>
      </c>
      <c r="EC146" s="35">
        <v>3.4072729704888016E-4</v>
      </c>
      <c r="ED146" s="35">
        <v>-3.1528664620250535E-3</v>
      </c>
      <c r="EE146" s="35">
        <v>1.1639700312594458E-3</v>
      </c>
    </row>
    <row r="147" spans="1:135" x14ac:dyDescent="0.25">
      <c r="A147" s="7">
        <v>42035</v>
      </c>
      <c r="B147" s="8">
        <v>215</v>
      </c>
      <c r="C147" s="8">
        <v>311</v>
      </c>
      <c r="D147" s="9">
        <v>0.67335101970905076</v>
      </c>
      <c r="E147" s="10">
        <v>4.2108596394327411E-3</v>
      </c>
      <c r="F147" s="10">
        <v>4.2904992980991787E-3</v>
      </c>
      <c r="G147" s="10">
        <v>4.3805703445321574E-3</v>
      </c>
      <c r="H147" s="10">
        <v>4.2379443761267899E-3</v>
      </c>
      <c r="I147" s="10">
        <v>4.7844816679576564E-3</v>
      </c>
      <c r="J147" s="69">
        <v>3.4402443669988478E-3</v>
      </c>
      <c r="K147" s="69">
        <v>5.6599176373974503E-3</v>
      </c>
      <c r="L147" s="11">
        <v>2.8153664131544474E-3</v>
      </c>
      <c r="M147" s="12">
        <v>2286.8655271783018</v>
      </c>
      <c r="N147" s="12">
        <v>2139.8942553738616</v>
      </c>
      <c r="O147" s="12">
        <v>2242.8793111516675</v>
      </c>
      <c r="P147" s="12">
        <v>2113.1765461253008</v>
      </c>
      <c r="Q147" s="12">
        <v>2676.157052196721</v>
      </c>
      <c r="R147" s="72">
        <v>2224.46820526192</v>
      </c>
      <c r="S147" s="72">
        <v>2854.0551518479906</v>
      </c>
      <c r="T147" s="13">
        <v>1681.4853743384733</v>
      </c>
      <c r="U147" s="14">
        <v>2.5749887461174068</v>
      </c>
      <c r="V147" s="14">
        <v>2.9188703359428012</v>
      </c>
      <c r="W147" s="14">
        <v>2.7585473601226784</v>
      </c>
      <c r="X147" s="14">
        <v>2.2355622857515964</v>
      </c>
      <c r="Y147" s="14">
        <v>2.4512296193621164</v>
      </c>
      <c r="Z147" s="68">
        <v>2.5668285933237085</v>
      </c>
      <c r="AA147" s="14">
        <v>3.5291463543961714</v>
      </c>
      <c r="AB147" s="15">
        <v>1.7283596319757795</v>
      </c>
      <c r="AC147" s="73">
        <v>3.3097113582906821</v>
      </c>
      <c r="AD147" s="73">
        <v>7.0283455798652827</v>
      </c>
      <c r="AE147" s="73">
        <v>4.6180900850988698</v>
      </c>
      <c r="AF147" s="73">
        <v>3.0965313037143969</v>
      </c>
      <c r="AG147" s="73">
        <v>1.7073766071427507</v>
      </c>
      <c r="AH147" s="74">
        <v>2.1481819590751035</v>
      </c>
      <c r="AI147" s="73">
        <v>8.3805929361582088</v>
      </c>
      <c r="AJ147" s="75">
        <v>1.5799178578054129</v>
      </c>
      <c r="AK147" s="17">
        <v>-1.2091547402549141E-2</v>
      </c>
      <c r="AL147" s="17">
        <v>-3.908870901259931E-2</v>
      </c>
      <c r="AM147" s="17">
        <v>-7.4140343657982388E-3</v>
      </c>
      <c r="AN147" s="17">
        <v>-1.5070450051203665E-2</v>
      </c>
      <c r="AO147" s="17">
        <v>-3.9343052049288785E-3</v>
      </c>
      <c r="AP147" s="35">
        <v>-8.5503588638584649E-3</v>
      </c>
      <c r="AQ147" s="17">
        <v>-2.6898443985435172E-2</v>
      </c>
      <c r="AR147" s="27">
        <v>-3.234403615519299E-3</v>
      </c>
      <c r="AS147" s="10">
        <v>-9.4207184647275618E-3</v>
      </c>
      <c r="AT147" s="10">
        <v>8.7570333745796737E-3</v>
      </c>
      <c r="AU147" s="10">
        <v>5.3135544124953051E-3</v>
      </c>
      <c r="AV147" s="10">
        <v>7.7605423131989291E-3</v>
      </c>
      <c r="AW147" s="69">
        <v>5.9921074644773403E-3</v>
      </c>
      <c r="AX147" s="69">
        <v>2.4985137054034066E-3</v>
      </c>
      <c r="AY147" s="11">
        <v>6.8153501986879059E-3</v>
      </c>
      <c r="AZ147" s="12">
        <v>3751.4997304771196</v>
      </c>
      <c r="BA147" s="12">
        <v>3275.655082737359</v>
      </c>
      <c r="BB147" s="12">
        <v>2054.9350030898981</v>
      </c>
      <c r="BC147" s="12">
        <v>1411.5601129899781</v>
      </c>
      <c r="BD147" s="72">
        <v>1227.5445482488071</v>
      </c>
      <c r="BE147" s="72">
        <v>2927.0057782383424</v>
      </c>
      <c r="BF147" s="13">
        <v>1313.2075721166837</v>
      </c>
      <c r="BG147" s="14">
        <v>2.9721510555217128</v>
      </c>
      <c r="BH147" s="14">
        <v>2.5383484511650352</v>
      </c>
      <c r="BI147" s="14">
        <v>2.6423569528760287</v>
      </c>
      <c r="BJ147" s="14">
        <v>2.7284624695275315</v>
      </c>
      <c r="BK147" s="68">
        <v>2.0962631946129586</v>
      </c>
      <c r="BL147" s="14">
        <v>2.6962398507772036</v>
      </c>
      <c r="BM147" s="15">
        <v>2.3905649383401006</v>
      </c>
      <c r="BN147" s="73">
        <v>12.712382299052427</v>
      </c>
      <c r="BO147" s="73">
        <v>3.1391815048291116</v>
      </c>
      <c r="BP147" s="73">
        <v>2.8293882447735923</v>
      </c>
      <c r="BQ147" s="73">
        <v>2.373532979825101</v>
      </c>
      <c r="BR147" s="74">
        <v>1.8307839859070911</v>
      </c>
      <c r="BS147" s="74">
        <v>4.612461995327366</v>
      </c>
      <c r="BT147" s="76">
        <v>2.0779521077172425</v>
      </c>
      <c r="BU147" s="17">
        <v>-8.31883984314431E-2</v>
      </c>
      <c r="BV147" s="17">
        <v>-2.0960886227305853E-4</v>
      </c>
      <c r="BW147" s="17">
        <v>-2.101661380103037E-3</v>
      </c>
      <c r="BX147" s="17">
        <v>0</v>
      </c>
      <c r="BY147" s="35">
        <v>0</v>
      </c>
      <c r="BZ147" s="35">
        <v>-2.4996015510067027E-2</v>
      </c>
      <c r="CA147" s="36">
        <v>0</v>
      </c>
      <c r="CB147" s="35">
        <v>1.7538992492431783E-3</v>
      </c>
      <c r="CC147" s="10">
        <v>2.1467215318372837E-3</v>
      </c>
      <c r="CD147" s="10">
        <v>3.6716202975761842E-3</v>
      </c>
      <c r="CE147" s="10">
        <v>9.0288084614844281E-3</v>
      </c>
      <c r="CF147" s="10">
        <v>2.0489576011576988E-3</v>
      </c>
      <c r="CG147" s="69">
        <v>-7.8804149756291648E-3</v>
      </c>
      <c r="CH147" s="69">
        <v>4.751196927343034E-3</v>
      </c>
      <c r="CI147" s="11">
        <v>-2.7744754600189415E-3</v>
      </c>
      <c r="CJ147" s="12">
        <v>2388.1269637361916</v>
      </c>
      <c r="CK147" s="12">
        <v>2814.4982600578974</v>
      </c>
      <c r="CL147" s="12">
        <v>2433.0308066851235</v>
      </c>
      <c r="CM147" s="12">
        <v>1907.6010843520817</v>
      </c>
      <c r="CN147" s="12">
        <v>2128.7186143321619</v>
      </c>
      <c r="CO147" s="72">
        <v>2584.2398289067942</v>
      </c>
      <c r="CP147" s="69">
        <v>2413.3635343071242</v>
      </c>
      <c r="CQ147" s="11">
        <v>2349.9990698146407</v>
      </c>
      <c r="CR147" s="14">
        <v>2.5892950680223001</v>
      </c>
      <c r="CS147" s="14">
        <v>2.2404418442095841</v>
      </c>
      <c r="CT147" s="14">
        <v>2.1734153009277155</v>
      </c>
      <c r="CU147" s="14">
        <v>2.817742151585553</v>
      </c>
      <c r="CV147" s="14">
        <v>2.9187474863275003</v>
      </c>
      <c r="CW147" s="68">
        <v>2.8405880060678403</v>
      </c>
      <c r="CX147" s="69">
        <v>2.3963635974745796</v>
      </c>
      <c r="CY147" s="11">
        <v>2.880779627007751</v>
      </c>
      <c r="CZ147">
        <v>2.7761636456780412</v>
      </c>
      <c r="DA147">
        <v>2.8345022637208239</v>
      </c>
      <c r="DB147">
        <v>2.3593520824252869</v>
      </c>
      <c r="DC147">
        <v>2.6515374584785389</v>
      </c>
      <c r="DD147">
        <v>2.4261481103718356</v>
      </c>
      <c r="DE147" s="24">
        <v>3.476795294544655</v>
      </c>
      <c r="DF147" s="24">
        <v>2.6169344487491375</v>
      </c>
      <c r="DG147" s="28">
        <v>2.9858300139780729</v>
      </c>
      <c r="DH147" s="17">
        <v>-1.8842829562464414E-2</v>
      </c>
      <c r="DI147" s="17">
        <v>-2.0818157701175788E-2</v>
      </c>
      <c r="DJ147" s="17">
        <v>-1.0882390638622175E-2</v>
      </c>
      <c r="DK147" s="17">
        <v>0</v>
      </c>
      <c r="DL147" s="17">
        <v>-6.6775234633654756E-3</v>
      </c>
      <c r="DM147" s="35">
        <v>-6.1495597668762447E-2</v>
      </c>
      <c r="DN147" s="35">
        <v>-9.5611298360775976E-3</v>
      </c>
      <c r="DO147" s="27">
        <v>-3.2295406922370318E-2</v>
      </c>
      <c r="DP147" s="94">
        <v>1.7538992492431783E-3</v>
      </c>
      <c r="DQ147" s="35">
        <v>-1.440520527995719E-3</v>
      </c>
      <c r="DR147" s="35">
        <v>-1.3608808693292814E-3</v>
      </c>
      <c r="DS147" s="35">
        <v>-1.2708098228963027E-3</v>
      </c>
      <c r="DT147" s="35">
        <v>-1.4134357913016702E-3</v>
      </c>
      <c r="DU147" s="35">
        <v>-8.6689849947080375E-4</v>
      </c>
      <c r="DV147" s="35">
        <v>-2.2111358004296123E-3</v>
      </c>
      <c r="DW147" s="35">
        <v>8.5374699689902411E-6</v>
      </c>
      <c r="DX147" s="35">
        <v>-2.8360137542740127E-3</v>
      </c>
      <c r="DY147" s="35">
        <v>4.3582330030734112E-2</v>
      </c>
      <c r="DZ147" s="35">
        <v>1.5640768510731436E-2</v>
      </c>
      <c r="EA147" s="35">
        <v>7.6762067642308076E-3</v>
      </c>
      <c r="EB147" s="35">
        <v>5.2269589207260053E-3</v>
      </c>
      <c r="EC147" s="35">
        <v>2.7951593265224525E-3</v>
      </c>
      <c r="ED147" s="35">
        <v>1.9997046512429777E-2</v>
      </c>
      <c r="EE147" s="35">
        <v>3.9975260376587428E-3</v>
      </c>
    </row>
    <row r="148" spans="1:135" x14ac:dyDescent="0.25">
      <c r="A148" s="7">
        <v>42063</v>
      </c>
      <c r="B148" s="8">
        <v>223</v>
      </c>
      <c r="C148" s="8">
        <v>317</v>
      </c>
      <c r="D148" s="9">
        <v>0.69972086484846341</v>
      </c>
      <c r="E148" s="10">
        <v>1.934675925709918E-2</v>
      </c>
      <c r="F148" s="10">
        <v>3.8747524051172717E-2</v>
      </c>
      <c r="G148" s="10">
        <v>1.8116328006052142E-2</v>
      </c>
      <c r="H148" s="10">
        <v>1.459052387731655E-2</v>
      </c>
      <c r="I148" s="10">
        <v>1.9565233009708742E-2</v>
      </c>
      <c r="J148" s="69">
        <v>1.1164497428591392E-2</v>
      </c>
      <c r="K148" s="69">
        <v>3.205858044866939E-2</v>
      </c>
      <c r="L148" s="11">
        <v>9.6067882615344432E-3</v>
      </c>
      <c r="M148" s="12">
        <v>2196.8023811908965</v>
      </c>
      <c r="N148" s="12">
        <v>2574.662166311301</v>
      </c>
      <c r="O148" s="12">
        <v>2586.8450023898376</v>
      </c>
      <c r="P148" s="12">
        <v>1830.9967343523649</v>
      </c>
      <c r="Q148" s="12">
        <v>2066.6571805825247</v>
      </c>
      <c r="R148" s="72">
        <v>2011.0492501450494</v>
      </c>
      <c r="S148" s="72">
        <v>3228.2642837423423</v>
      </c>
      <c r="T148" s="13">
        <v>1316.6419926769656</v>
      </c>
      <c r="U148" s="14">
        <v>2.4941313373888954</v>
      </c>
      <c r="V148" s="14">
        <v>2.7411796801705757</v>
      </c>
      <c r="W148" s="14">
        <v>2.5460104298226458</v>
      </c>
      <c r="X148" s="14">
        <v>2.4952899932564065</v>
      </c>
      <c r="Y148" s="14">
        <v>2.3912361941747573</v>
      </c>
      <c r="Z148" s="68">
        <v>2.3477200582022308</v>
      </c>
      <c r="AA148" s="14">
        <v>3.5103621525668323</v>
      </c>
      <c r="AB148" s="15">
        <v>1.5309858754290242</v>
      </c>
      <c r="AC148" s="73">
        <v>3.3737435471500188</v>
      </c>
      <c r="AD148" s="73">
        <v>7.3006765692610669</v>
      </c>
      <c r="AE148" s="73">
        <v>4.7017529198420176</v>
      </c>
      <c r="AF148" s="73">
        <v>3.1417113176380997</v>
      </c>
      <c r="AG148" s="73">
        <v>1.7407818282968246</v>
      </c>
      <c r="AH148" s="74">
        <v>2.172165331033344</v>
      </c>
      <c r="AI148" s="73">
        <v>8.6492628490095882</v>
      </c>
      <c r="AJ148" s="75">
        <v>1.5950957941359667</v>
      </c>
      <c r="AK148" s="17">
        <v>0</v>
      </c>
      <c r="AL148" s="17">
        <v>-1.8557756540215076E-3</v>
      </c>
      <c r="AM148" s="17">
        <v>0</v>
      </c>
      <c r="AN148" s="17">
        <v>-6.9981193520118889E-4</v>
      </c>
      <c r="AO148" s="17">
        <v>0</v>
      </c>
      <c r="AP148" s="35">
        <v>0</v>
      </c>
      <c r="AQ148" s="17">
        <v>0</v>
      </c>
      <c r="AR148" s="27">
        <v>0</v>
      </c>
      <c r="AS148" s="10">
        <v>4.923371019816257E-2</v>
      </c>
      <c r="AT148" s="10">
        <v>2.1292148678159897E-2</v>
      </c>
      <c r="AU148" s="10">
        <v>1.3327586931659268E-2</v>
      </c>
      <c r="AV148" s="10">
        <v>1.0878339088154465E-2</v>
      </c>
      <c r="AW148" s="69">
        <v>8.4465394939509126E-3</v>
      </c>
      <c r="AX148" s="69">
        <v>2.5648426679858238E-2</v>
      </c>
      <c r="AY148" s="11">
        <v>9.6489062050872029E-3</v>
      </c>
      <c r="AZ148" s="12">
        <v>3598.4367637465166</v>
      </c>
      <c r="BA148" s="12">
        <v>3046.4223141522994</v>
      </c>
      <c r="BB148" s="12">
        <v>2012.0857838318327</v>
      </c>
      <c r="BC148" s="12">
        <v>1461.6694172362768</v>
      </c>
      <c r="BD148" s="72">
        <v>1158.8100782539484</v>
      </c>
      <c r="BE148" s="72">
        <v>2773.9862009320882</v>
      </c>
      <c r="BF148" s="13">
        <v>1308.5543204263204</v>
      </c>
      <c r="BG148" s="14">
        <v>2.9400825476500145</v>
      </c>
      <c r="BH148" s="14">
        <v>2.4838933366475513</v>
      </c>
      <c r="BI148" s="14">
        <v>2.5495955659799994</v>
      </c>
      <c r="BJ148" s="14">
        <v>2.3240399408075532</v>
      </c>
      <c r="BK148" s="68">
        <v>2.2315839136622233</v>
      </c>
      <c r="BL148" s="14">
        <v>2.6350300828736488</v>
      </c>
      <c r="BM148" s="15">
        <v>2.2772974048349468</v>
      </c>
      <c r="BN148" s="73">
        <v>13.338260045092227</v>
      </c>
      <c r="BO148" s="73">
        <v>3.2060214241576626</v>
      </c>
      <c r="BP148" s="73">
        <v>2.8670971625692276</v>
      </c>
      <c r="BQ148" s="73">
        <v>2.3993530764165558</v>
      </c>
      <c r="BR148" s="74">
        <v>1.8462477751489483</v>
      </c>
      <c r="BS148" s="74">
        <v>4.7307643886281525</v>
      </c>
      <c r="BT148" s="76">
        <v>2.0980020727032698</v>
      </c>
      <c r="BU148" s="17">
        <v>-3.8050361733503402E-2</v>
      </c>
      <c r="BV148" s="17">
        <v>0</v>
      </c>
      <c r="BW148" s="17">
        <v>0</v>
      </c>
      <c r="BX148" s="17">
        <v>0</v>
      </c>
      <c r="BY148" s="35">
        <v>0</v>
      </c>
      <c r="BZ148" s="35">
        <v>0</v>
      </c>
      <c r="CA148" s="36">
        <v>0</v>
      </c>
      <c r="CB148" s="35">
        <v>2.0788232081626137E-2</v>
      </c>
      <c r="CC148" s="10">
        <v>1.2970783838983502E-2</v>
      </c>
      <c r="CD148" s="10">
        <v>1.156007081104575E-2</v>
      </c>
      <c r="CE148" s="10">
        <v>1.669746317750866E-2</v>
      </c>
      <c r="CF148" s="10">
        <v>1.6504815312319426E-2</v>
      </c>
      <c r="CG148" s="69">
        <v>5.5024808164351124E-2</v>
      </c>
      <c r="CH148" s="69">
        <v>1.3550906188223501E-2</v>
      </c>
      <c r="CI148" s="11">
        <v>3.2647132617758805E-2</v>
      </c>
      <c r="CJ148" s="12">
        <v>2343.280865463003</v>
      </c>
      <c r="CK148" s="12">
        <v>2351.7653378581936</v>
      </c>
      <c r="CL148" s="12">
        <v>2326.4585181965667</v>
      </c>
      <c r="CM148" s="12">
        <v>2078.3453481869051</v>
      </c>
      <c r="CN148" s="12">
        <v>1999.5283927734224</v>
      </c>
      <c r="CO148" s="72">
        <v>3134.0317408495671</v>
      </c>
      <c r="CP148" s="69">
        <v>2262.9206067695272</v>
      </c>
      <c r="CQ148" s="11">
        <v>2474.9571681389034</v>
      </c>
      <c r="CR148" s="14">
        <v>2.5120661920952978</v>
      </c>
      <c r="CS148" s="14">
        <v>2.356169702192136</v>
      </c>
      <c r="CT148" s="14">
        <v>1.960914897645657</v>
      </c>
      <c r="CU148" s="14">
        <v>2.794851639220425</v>
      </c>
      <c r="CV148" s="14">
        <v>2.6857377759848222</v>
      </c>
      <c r="CW148" s="68">
        <v>2.9358679369052374</v>
      </c>
      <c r="CX148" s="69">
        <v>2.342106327692965</v>
      </c>
      <c r="CY148" s="11">
        <v>2.7905581595385813</v>
      </c>
      <c r="CZ148">
        <v>2.8338751798409696</v>
      </c>
      <c r="DA148">
        <v>2.8712679798746561</v>
      </c>
      <c r="DB148">
        <v>2.3866263595663115</v>
      </c>
      <c r="DC148">
        <v>2.6958114075552695</v>
      </c>
      <c r="DD148">
        <v>2.4661912368538559</v>
      </c>
      <c r="DE148" s="24">
        <v>3.6681052886536936</v>
      </c>
      <c r="DF148" s="24">
        <v>2.6523962819648674</v>
      </c>
      <c r="DG148" s="28">
        <v>3.0833088024184998</v>
      </c>
      <c r="DH148" s="17">
        <v>0</v>
      </c>
      <c r="DI148" s="17">
        <v>-8.1174016856601083E-3</v>
      </c>
      <c r="DJ148" s="17">
        <v>0</v>
      </c>
      <c r="DK148" s="17">
        <v>0</v>
      </c>
      <c r="DL148" s="17">
        <v>0</v>
      </c>
      <c r="DM148" s="35">
        <v>-9.8545729690869832E-3</v>
      </c>
      <c r="DN148" s="35">
        <v>0</v>
      </c>
      <c r="DO148" s="27">
        <v>-7.0262673735055348E-4</v>
      </c>
      <c r="DP148" s="94">
        <v>2.0788232081626137E-2</v>
      </c>
      <c r="DQ148" s="35">
        <v>1.3695379089670719E-2</v>
      </c>
      <c r="DR148" s="35">
        <v>3.309614388374426E-2</v>
      </c>
      <c r="DS148" s="35">
        <v>1.2464947838623681E-2</v>
      </c>
      <c r="DT148" s="35">
        <v>8.9391437098880894E-3</v>
      </c>
      <c r="DU148" s="35">
        <v>1.3913852842280281E-2</v>
      </c>
      <c r="DV148" s="35">
        <v>5.5131172611629321E-3</v>
      </c>
      <c r="DW148" s="35">
        <v>2.6407200281240929E-2</v>
      </c>
      <c r="DX148" s="35">
        <v>3.9554080941059831E-3</v>
      </c>
      <c r="DY148" s="35">
        <v>-1.6832293394504785E-2</v>
      </c>
      <c r="DZ148" s="35">
        <v>-5.8389969396840406E-3</v>
      </c>
      <c r="EA148" s="35">
        <v>-9.6490144168879521E-3</v>
      </c>
      <c r="EB148" s="35">
        <v>-7.7771994045155203E-3</v>
      </c>
      <c r="EC148" s="35">
        <v>-6.4828700736278321E-3</v>
      </c>
      <c r="ED148" s="35">
        <v>-1.0291986256121672E-2</v>
      </c>
      <c r="EE148" s="35">
        <v>-7.110811413477058E-3</v>
      </c>
    </row>
    <row r="149" spans="1:135" x14ac:dyDescent="0.25">
      <c r="A149" s="7">
        <v>42094</v>
      </c>
      <c r="B149" s="8">
        <v>231</v>
      </c>
      <c r="C149" s="8">
        <v>323</v>
      </c>
      <c r="D149" s="9">
        <v>0.70248122544981317</v>
      </c>
      <c r="E149" s="10">
        <v>-3.4194006837790433E-3</v>
      </c>
      <c r="F149" s="10">
        <v>-6.71889249711534E-3</v>
      </c>
      <c r="G149" s="10">
        <v>-2.4374564268098624E-3</v>
      </c>
      <c r="H149" s="10">
        <v>-3.1234925101727507E-3</v>
      </c>
      <c r="I149" s="10">
        <v>-6.3223540129174896E-3</v>
      </c>
      <c r="J149" s="69">
        <v>1.6066645583477281E-3</v>
      </c>
      <c r="K149" s="69">
        <v>-5.8153786152967324E-3</v>
      </c>
      <c r="L149" s="11">
        <v>-1.517752405066053E-3</v>
      </c>
      <c r="M149" s="12">
        <v>2193.1136855744926</v>
      </c>
      <c r="N149" s="12">
        <v>3031.8326412447927</v>
      </c>
      <c r="O149" s="12">
        <v>2363.631835768103</v>
      </c>
      <c r="P149" s="12">
        <v>1581.4162316853231</v>
      </c>
      <c r="Q149" s="12">
        <v>1907.3189828415077</v>
      </c>
      <c r="R149" s="72">
        <v>2196.4656766834992</v>
      </c>
      <c r="S149" s="72">
        <v>3291.3106928827133</v>
      </c>
      <c r="T149" s="13">
        <v>1299.8530276821325</v>
      </c>
      <c r="U149" s="14">
        <v>2.3877182922791684</v>
      </c>
      <c r="V149" s="14">
        <v>2.1687935238476905</v>
      </c>
      <c r="W149" s="14">
        <v>2.5103721312588152</v>
      </c>
      <c r="X149" s="14">
        <v>2.4613130762695441</v>
      </c>
      <c r="Y149" s="14">
        <v>2.5308452630752911</v>
      </c>
      <c r="Z149" s="68">
        <v>2.26332986734967</v>
      </c>
      <c r="AA149" s="14">
        <v>3.2331927769604634</v>
      </c>
      <c r="AB149" s="15">
        <v>1.5202951833197818</v>
      </c>
      <c r="AC149" s="73">
        <v>3.3622073661579992</v>
      </c>
      <c r="AD149" s="73">
        <v>7.2516241082359931</v>
      </c>
      <c r="AE149" s="73">
        <v>4.6902926019702766</v>
      </c>
      <c r="AF149" s="73">
        <v>3.1318982058683322</v>
      </c>
      <c r="AG149" s="73">
        <v>1.7297759893190783</v>
      </c>
      <c r="AH149" s="74">
        <v>2.1756552720855868</v>
      </c>
      <c r="AI149" s="73">
        <v>8.5989641107993773</v>
      </c>
      <c r="AJ149" s="75">
        <v>1.5926748336581062</v>
      </c>
      <c r="AK149" s="17">
        <v>-3.4194006837789948E-3</v>
      </c>
      <c r="AL149" s="17">
        <v>-8.5621993940186991E-3</v>
      </c>
      <c r="AM149" s="17">
        <v>-2.4374564268098142E-3</v>
      </c>
      <c r="AN149" s="17">
        <v>-3.821118588035799E-3</v>
      </c>
      <c r="AO149" s="17">
        <v>-6.3223540129174749E-3</v>
      </c>
      <c r="AP149" s="35">
        <v>0</v>
      </c>
      <c r="AQ149" s="17">
        <v>-5.8153786152966847E-3</v>
      </c>
      <c r="AR149" s="27">
        <v>-1.5177524050659086E-3</v>
      </c>
      <c r="AS149" s="10">
        <v>-1.1180913227076324E-2</v>
      </c>
      <c r="AT149" s="10">
        <v>-1.8761677225558065E-4</v>
      </c>
      <c r="AU149" s="10">
        <v>-3.997634249459492E-3</v>
      </c>
      <c r="AV149" s="10">
        <v>-2.1258192370870598E-3</v>
      </c>
      <c r="AW149" s="69">
        <v>-8.3148990619937187E-4</v>
      </c>
      <c r="AX149" s="69">
        <v>-4.6406060886932119E-3</v>
      </c>
      <c r="AY149" s="11">
        <v>-1.4594312460485983E-3</v>
      </c>
      <c r="AZ149" s="12">
        <v>3433.9320843570013</v>
      </c>
      <c r="BA149" s="12">
        <v>3169.4260245044143</v>
      </c>
      <c r="BB149" s="12">
        <v>1916.1835063332692</v>
      </c>
      <c r="BC149" s="12">
        <v>1393.0704581127943</v>
      </c>
      <c r="BD149" s="72">
        <v>1204.284972293214</v>
      </c>
      <c r="BE149" s="72">
        <v>2752.1602083264338</v>
      </c>
      <c r="BF149" s="13">
        <v>1295.8738809895285</v>
      </c>
      <c r="BG149" s="14">
        <v>2.8109035143299796</v>
      </c>
      <c r="BH149" s="14">
        <v>2.2292684066941106</v>
      </c>
      <c r="BI149" s="14">
        <v>2.3300110082292882</v>
      </c>
      <c r="BJ149" s="14">
        <v>2.5482297828070819</v>
      </c>
      <c r="BK149" s="68">
        <v>2.1185376251620958</v>
      </c>
      <c r="BL149" s="14">
        <v>2.4255490582276789</v>
      </c>
      <c r="BM149" s="15">
        <v>2.3270019338626069</v>
      </c>
      <c r="BN149" s="73">
        <v>13.189126116927872</v>
      </c>
      <c r="BO149" s="73">
        <v>3.2054199207662801</v>
      </c>
      <c r="BP149" s="73">
        <v>2.8556355567556126</v>
      </c>
      <c r="BQ149" s="73">
        <v>2.3942524854901452</v>
      </c>
      <c r="BR149" s="74">
        <v>1.8447126387595689</v>
      </c>
      <c r="BS149" s="74">
        <v>4.7088107746021119</v>
      </c>
      <c r="BT149" s="76">
        <v>2.0949401829240917</v>
      </c>
      <c r="BU149" s="17">
        <v>-4.8805837167778643E-2</v>
      </c>
      <c r="BV149" s="17">
        <v>-1.8761677225553886E-4</v>
      </c>
      <c r="BW149" s="17">
        <v>-3.9976342494595363E-3</v>
      </c>
      <c r="BX149" s="17">
        <v>-2.125819237087212E-3</v>
      </c>
      <c r="BY149" s="35">
        <v>-8.3148990619941188E-4</v>
      </c>
      <c r="BZ149" s="35">
        <v>-4.640606088693211E-3</v>
      </c>
      <c r="CA149" s="36">
        <v>-1.459431246048748E-3</v>
      </c>
      <c r="CB149" s="35">
        <v>-5.3008940387072141E-3</v>
      </c>
      <c r="CC149" s="10">
        <v>-4.0513666601105789E-3</v>
      </c>
      <c r="CD149" s="10">
        <v>-1.6969034751610815E-3</v>
      </c>
      <c r="CE149" s="10">
        <v>9.4358979669181993E-5</v>
      </c>
      <c r="CF149" s="10">
        <v>-3.2404150741659671E-5</v>
      </c>
      <c r="CG149" s="69">
        <v>-1.773993511385602E-2</v>
      </c>
      <c r="CH149" s="69">
        <v>-1.8530991892609233E-3</v>
      </c>
      <c r="CI149" s="11">
        <v>-1.1691399984737146E-2</v>
      </c>
      <c r="CJ149" s="12">
        <v>2360.3812801318086</v>
      </c>
      <c r="CK149" s="12">
        <v>2308.9658296728503</v>
      </c>
      <c r="CL149" s="12">
        <v>2443.578805901866</v>
      </c>
      <c r="CM149" s="12">
        <v>2087.689203770014</v>
      </c>
      <c r="CN149" s="12">
        <v>2089.938959681474</v>
      </c>
      <c r="CO149" s="72">
        <v>2749.6413358887621</v>
      </c>
      <c r="CP149" s="69">
        <v>2271.943959232919</v>
      </c>
      <c r="CQ149" s="11">
        <v>2524.3003210649113</v>
      </c>
      <c r="CR149" s="14">
        <v>2.4087695882135209</v>
      </c>
      <c r="CS149" s="14">
        <v>2.8736963810397955</v>
      </c>
      <c r="CT149" s="14">
        <v>2.1158309290289385</v>
      </c>
      <c r="CU149" s="14">
        <v>1.8305922901526939</v>
      </c>
      <c r="CV149" s="14">
        <v>1.9926554493445154</v>
      </c>
      <c r="CW149" s="68">
        <v>3.0165903997483188</v>
      </c>
      <c r="CX149" s="69">
        <v>2.2695386374848625</v>
      </c>
      <c r="CY149" s="11">
        <v>2.6668348900529844</v>
      </c>
      <c r="CZ149">
        <v>2.8188531077937102</v>
      </c>
      <c r="DA149">
        <v>2.8596354205087486</v>
      </c>
      <c r="DB149">
        <v>2.3825764850028524</v>
      </c>
      <c r="DC149">
        <v>2.6960657815690667</v>
      </c>
      <c r="DD149">
        <v>2.4661113220212592</v>
      </c>
      <c r="DE149" s="24">
        <v>3.6030333388421849</v>
      </c>
      <c r="DF149" s="24">
        <v>2.6474811285651598</v>
      </c>
      <c r="DG149" s="28">
        <v>3.0472606059329643</v>
      </c>
      <c r="DH149" s="17">
        <v>-5.3008940387072601E-3</v>
      </c>
      <c r="DI149" s="17">
        <v>-1.2135881775214741E-2</v>
      </c>
      <c r="DJ149" s="17">
        <v>-1.69690347516116E-3</v>
      </c>
      <c r="DK149" s="17">
        <v>0</v>
      </c>
      <c r="DL149" s="17">
        <v>-3.2404150741682791E-5</v>
      </c>
      <c r="DM149" s="35">
        <v>-2.7419688597896674E-2</v>
      </c>
      <c r="DN149" s="35">
        <v>-1.8530991892609094E-3</v>
      </c>
      <c r="DO149" s="27">
        <v>-1.2385812031861398E-2</v>
      </c>
      <c r="DP149" s="94">
        <v>-5.3008940387072141E-3</v>
      </c>
      <c r="DQ149" s="35">
        <v>-9.0707808512075043E-3</v>
      </c>
      <c r="DR149" s="35">
        <v>-1.23702726645438E-2</v>
      </c>
      <c r="DS149" s="35">
        <v>-8.088836594238322E-3</v>
      </c>
      <c r="DT149" s="35">
        <v>-8.7748726776012108E-3</v>
      </c>
      <c r="DU149" s="35">
        <v>-1.197373418034595E-2</v>
      </c>
      <c r="DV149" s="35">
        <v>-4.044715609080732E-3</v>
      </c>
      <c r="DW149" s="35">
        <v>-1.1466758782725192E-2</v>
      </c>
      <c r="DX149" s="35">
        <v>-7.1691325724945135E-3</v>
      </c>
      <c r="DY149" s="35">
        <v>2.2238745117533796E-2</v>
      </c>
      <c r="DZ149" s="35">
        <v>5.2802369100538151E-3</v>
      </c>
      <c r="EA149" s="35">
        <v>1.6554796400341104E-3</v>
      </c>
      <c r="EB149" s="35">
        <v>2.4742975243634627E-4</v>
      </c>
      <c r="EC149" s="35">
        <v>-1.1817722730674413E-3</v>
      </c>
      <c r="ED149" s="35">
        <v>8.5643463487511916E-3</v>
      </c>
      <c r="EE149" s="35">
        <v>-4.479195799478022E-4</v>
      </c>
    </row>
    <row r="150" spans="1:135" x14ac:dyDescent="0.25">
      <c r="A150" s="7">
        <v>42124</v>
      </c>
      <c r="B150" s="8">
        <v>237</v>
      </c>
      <c r="C150" s="8">
        <v>324</v>
      </c>
      <c r="D150" s="9">
        <v>0.71879714112575654</v>
      </c>
      <c r="E150" s="10">
        <v>1.0682771416670168E-2</v>
      </c>
      <c r="F150" s="10">
        <v>2.0155234288312163E-2</v>
      </c>
      <c r="G150" s="10">
        <v>1.2641091514016621E-2</v>
      </c>
      <c r="H150" s="10">
        <v>8.7422289532027124E-3</v>
      </c>
      <c r="I150" s="10">
        <v>5.7760384493534146E-3</v>
      </c>
      <c r="J150" s="69">
        <v>8.2340207878455404E-3</v>
      </c>
      <c r="K150" s="69">
        <v>1.9245102161431261E-2</v>
      </c>
      <c r="L150" s="11">
        <v>4.4674338010995077E-3</v>
      </c>
      <c r="M150" s="12">
        <v>2136.180112021932</v>
      </c>
      <c r="N150" s="12">
        <v>2427.5911647762287</v>
      </c>
      <c r="O150" s="12">
        <v>2682.8950463305255</v>
      </c>
      <c r="P150" s="12">
        <v>1642.4566241236744</v>
      </c>
      <c r="Q150" s="12">
        <v>1572.1518735059467</v>
      </c>
      <c r="R150" s="72">
        <v>2596.6686187817209</v>
      </c>
      <c r="S150" s="72">
        <v>3135.4960140069657</v>
      </c>
      <c r="T150" s="13">
        <v>1318.2975381883552</v>
      </c>
      <c r="U150" s="14">
        <v>2.514300482779837</v>
      </c>
      <c r="V150" s="14">
        <v>2.6623895866724192</v>
      </c>
      <c r="W150" s="14">
        <v>2.1834250419773222</v>
      </c>
      <c r="X150" s="14">
        <v>2.6353812331475832</v>
      </c>
      <c r="Y150" s="14">
        <v>2.6496860689496269</v>
      </c>
      <c r="Z150" s="68">
        <v>2.4049876006786373</v>
      </c>
      <c r="AA150" s="14">
        <v>3.3297539816059039</v>
      </c>
      <c r="AB150" s="15">
        <v>1.6543708602484504</v>
      </c>
      <c r="AC150" s="73">
        <v>3.3981250589061096</v>
      </c>
      <c r="AD150" s="73">
        <v>7.3977822911082631</v>
      </c>
      <c r="AE150" s="73">
        <v>4.7495830199792985</v>
      </c>
      <c r="AF150" s="73">
        <v>3.1592779770421577</v>
      </c>
      <c r="AG150" s="73">
        <v>1.7397672419421537</v>
      </c>
      <c r="AH150" s="74">
        <v>2.1935696628231254</v>
      </c>
      <c r="AI150" s="73">
        <v>8.7644520535941925</v>
      </c>
      <c r="AJ150" s="75">
        <v>1.599790003044151</v>
      </c>
      <c r="AK150" s="17">
        <v>0</v>
      </c>
      <c r="AL150" s="17">
        <v>0</v>
      </c>
      <c r="AM150" s="17">
        <v>0</v>
      </c>
      <c r="AN150" s="17">
        <v>0</v>
      </c>
      <c r="AO150" s="17">
        <v>-5.8283372343304052E-4</v>
      </c>
      <c r="AP150" s="35">
        <v>0</v>
      </c>
      <c r="AQ150" s="17">
        <v>0</v>
      </c>
      <c r="AR150" s="27">
        <v>0</v>
      </c>
      <c r="AS150" s="10">
        <v>2.7890125284962257E-2</v>
      </c>
      <c r="AT150" s="10">
        <v>1.0931617077482275E-2</v>
      </c>
      <c r="AU150" s="10">
        <v>7.3068598074625705E-3</v>
      </c>
      <c r="AV150" s="10">
        <v>5.8988099198648064E-3</v>
      </c>
      <c r="AW150" s="69">
        <v>4.4696078943610188E-3</v>
      </c>
      <c r="AX150" s="69">
        <v>1.4215726516179653E-2</v>
      </c>
      <c r="AY150" s="11">
        <v>5.2034605874806579E-3</v>
      </c>
      <c r="AZ150" s="12">
        <v>3283.3970493855827</v>
      </c>
      <c r="BA150" s="12">
        <v>2849.3370939016563</v>
      </c>
      <c r="BB150" s="12">
        <v>2038.3730336202555</v>
      </c>
      <c r="BC150" s="12">
        <v>1447.7989953397487</v>
      </c>
      <c r="BD150" s="72">
        <v>1219.712683434868</v>
      </c>
      <c r="BE150" s="72">
        <v>2651.5869671162031</v>
      </c>
      <c r="BF150" s="13">
        <v>1336.8282145272076</v>
      </c>
      <c r="BG150" s="14">
        <v>2.8711883408601415</v>
      </c>
      <c r="BH150" s="14">
        <v>2.545277507431758</v>
      </c>
      <c r="BI150" s="14">
        <v>2.5396724719367088</v>
      </c>
      <c r="BJ150" s="14">
        <v>2.5359471926280892</v>
      </c>
      <c r="BK150" s="68">
        <v>2.1113965746052639</v>
      </c>
      <c r="BL150" s="14">
        <v>2.6335267974413283</v>
      </c>
      <c r="BM150" s="15">
        <v>2.3293906781973259</v>
      </c>
      <c r="BN150" s="73">
        <v>13.556972496728157</v>
      </c>
      <c r="BO150" s="73">
        <v>3.2404603439126305</v>
      </c>
      <c r="BP150" s="73">
        <v>2.8765012854300314</v>
      </c>
      <c r="BQ150" s="73">
        <v>2.4083757258022156</v>
      </c>
      <c r="BR150" s="74">
        <v>1.8529577809325963</v>
      </c>
      <c r="BS150" s="74">
        <v>4.7757499407902957</v>
      </c>
      <c r="BT150" s="76">
        <v>2.1058411215990667</v>
      </c>
      <c r="BU150" s="17">
        <v>-2.2276912796063142E-2</v>
      </c>
      <c r="BV150" s="17">
        <v>0</v>
      </c>
      <c r="BW150" s="17">
        <v>0</v>
      </c>
      <c r="BX150" s="17">
        <v>0</v>
      </c>
      <c r="BY150" s="35">
        <v>0</v>
      </c>
      <c r="BZ150" s="35">
        <v>0</v>
      </c>
      <c r="CA150" s="36">
        <v>0</v>
      </c>
      <c r="CB150" s="35">
        <v>1.0825256177919891E-2</v>
      </c>
      <c r="CC150" s="10">
        <v>6.8118985725557695E-3</v>
      </c>
      <c r="CD150" s="10">
        <v>6.881711942327012E-3</v>
      </c>
      <c r="CE150" s="10">
        <v>1.0638114148402524E-2</v>
      </c>
      <c r="CF150" s="10">
        <v>7.6679019649053392E-3</v>
      </c>
      <c r="CG150" s="69">
        <v>2.5853755149767354E-2</v>
      </c>
      <c r="CH150" s="69">
        <v>8.1437680097412694E-3</v>
      </c>
      <c r="CI150" s="11">
        <v>1.5030131820344655E-2</v>
      </c>
      <c r="CJ150" s="12">
        <v>2305.6287016304309</v>
      </c>
      <c r="CK150" s="12">
        <v>2439.6710565956523</v>
      </c>
      <c r="CL150" s="12">
        <v>1949.2983702653189</v>
      </c>
      <c r="CM150" s="12">
        <v>2022.2891503459248</v>
      </c>
      <c r="CN150" s="12">
        <v>2230.6181910342953</v>
      </c>
      <c r="CO150" s="72">
        <v>3078.1671372140372</v>
      </c>
      <c r="CP150" s="69">
        <v>2134.6555932940373</v>
      </c>
      <c r="CQ150" s="11">
        <v>2573.7338035976204</v>
      </c>
      <c r="CR150" s="14">
        <v>2.4830435206156714</v>
      </c>
      <c r="CS150" s="14">
        <v>2.1801266312794381</v>
      </c>
      <c r="CT150" s="14">
        <v>2.0682465331206052</v>
      </c>
      <c r="CU150" s="14">
        <v>2.701755579841691</v>
      </c>
      <c r="CV150" s="14">
        <v>2.658414023028294</v>
      </c>
      <c r="CW150" s="68">
        <v>2.8508254016818539</v>
      </c>
      <c r="CX150" s="69">
        <v>2.3215341214358847</v>
      </c>
      <c r="CY150" s="11">
        <v>2.7363084600970313</v>
      </c>
      <c r="CZ150">
        <v>2.8493679148135027</v>
      </c>
      <c r="DA150">
        <v>2.8791149669477423</v>
      </c>
      <c r="DB150">
        <v>2.398972690053204</v>
      </c>
      <c r="DC150">
        <v>2.7247468371050001</v>
      </c>
      <c r="DD150">
        <v>2.485021221873061</v>
      </c>
      <c r="DE150" s="24">
        <v>3.6961852805810591</v>
      </c>
      <c r="DF150" s="24">
        <v>2.6690416006863629</v>
      </c>
      <c r="DG150" s="28">
        <v>3.0930613345310802</v>
      </c>
      <c r="DH150" s="17">
        <v>0</v>
      </c>
      <c r="DI150" s="17">
        <v>-5.4066515984001473E-3</v>
      </c>
      <c r="DJ150" s="17">
        <v>0</v>
      </c>
      <c r="DK150" s="17">
        <v>0</v>
      </c>
      <c r="DL150" s="17">
        <v>0</v>
      </c>
      <c r="DM150" s="35">
        <v>-2.2748353634223228E-3</v>
      </c>
      <c r="DN150" s="35">
        <v>0</v>
      </c>
      <c r="DO150" s="27">
        <v>0</v>
      </c>
      <c r="DP150" s="94">
        <v>1.0825256177919891E-2</v>
      </c>
      <c r="DQ150" s="35">
        <v>5.0313912492417076E-3</v>
      </c>
      <c r="DR150" s="35">
        <v>1.4503854120883702E-2</v>
      </c>
      <c r="DS150" s="35">
        <v>6.989711346588161E-3</v>
      </c>
      <c r="DT150" s="35">
        <v>3.0908487857742523E-3</v>
      </c>
      <c r="DU150" s="35">
        <v>1.2465828192495445E-4</v>
      </c>
      <c r="DV150" s="35">
        <v>2.5826406204170803E-3</v>
      </c>
      <c r="DW150" s="35">
        <v>1.35937219940028E-2</v>
      </c>
      <c r="DX150" s="35">
        <v>-1.1839463663289524E-3</v>
      </c>
      <c r="DY150" s="35">
        <v>7.7187011234861568E-4</v>
      </c>
      <c r="DZ150" s="35">
        <v>1.6304385823806304E-3</v>
      </c>
      <c r="EA150" s="35">
        <v>1.5231903749290173E-4</v>
      </c>
      <c r="EB150" s="35">
        <v>-1.1069222013692474E-3</v>
      </c>
      <c r="EC150" s="35">
        <v>-4.2336118814834556E-3</v>
      </c>
      <c r="ED150" s="35">
        <v>8.7031344252629008E-4</v>
      </c>
      <c r="EE150" s="35">
        <v>-2.656809019447533E-3</v>
      </c>
    </row>
    <row r="151" spans="1:135" x14ac:dyDescent="0.25">
      <c r="A151" s="7">
        <v>42155</v>
      </c>
      <c r="B151" s="8">
        <v>249</v>
      </c>
      <c r="C151" s="8">
        <v>339</v>
      </c>
      <c r="D151" s="9">
        <v>0.73117751134855058</v>
      </c>
      <c r="E151" s="10">
        <v>5.1519709764226681E-3</v>
      </c>
      <c r="F151" s="10">
        <v>6.2429787623512704E-3</v>
      </c>
      <c r="G151" s="10">
        <v>6.4346419492260143E-3</v>
      </c>
      <c r="H151" s="10">
        <v>4.3086578016692601E-3</v>
      </c>
      <c r="I151" s="10">
        <v>4.4839794419028432E-3</v>
      </c>
      <c r="J151" s="69">
        <v>4.2157745526901777E-3</v>
      </c>
      <c r="K151" s="69">
        <v>7.8029940473425437E-3</v>
      </c>
      <c r="L151" s="11">
        <v>2.8871294412006489E-3</v>
      </c>
      <c r="M151" s="12">
        <v>2164.1067562668986</v>
      </c>
      <c r="N151" s="12">
        <v>2366.0985337243401</v>
      </c>
      <c r="O151" s="12">
        <v>1575.6247302448542</v>
      </c>
      <c r="P151" s="12">
        <v>1874.0433756149698</v>
      </c>
      <c r="Q151" s="12">
        <v>2906.1588696896397</v>
      </c>
      <c r="R151" s="72">
        <v>2250.9936421205562</v>
      </c>
      <c r="S151" s="72">
        <v>2534.8191911765816</v>
      </c>
      <c r="T151" s="13">
        <v>1710.1820160562622</v>
      </c>
      <c r="U151" s="14">
        <v>2.5696826582268928</v>
      </c>
      <c r="V151" s="14">
        <v>2.7518977604273673</v>
      </c>
      <c r="W151" s="14">
        <v>2.7475092657058178</v>
      </c>
      <c r="X151" s="14">
        <v>2.4473767498153118</v>
      </c>
      <c r="Y151" s="14">
        <v>2.249439839975361</v>
      </c>
      <c r="Z151" s="68">
        <v>2.6432328474645854</v>
      </c>
      <c r="AA151" s="14">
        <v>3.5719332892155147</v>
      </c>
      <c r="AB151" s="15">
        <v>1.6251123336101654</v>
      </c>
      <c r="AC151" s="73">
        <v>3.4156321005838488</v>
      </c>
      <c r="AD151" s="73">
        <v>7.4439664888401502</v>
      </c>
      <c r="AE151" s="73">
        <v>4.780144886120989</v>
      </c>
      <c r="AF151" s="73">
        <v>3.1728902247455824</v>
      </c>
      <c r="AG151" s="73">
        <v>1.7475683224887184</v>
      </c>
      <c r="AH151" s="74">
        <v>2.2028172579872085</v>
      </c>
      <c r="AI151" s="73">
        <v>8.8328410207966073</v>
      </c>
      <c r="AJ151" s="75">
        <v>1.6044088038616784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35">
        <v>0</v>
      </c>
      <c r="AQ151" s="17">
        <v>0</v>
      </c>
      <c r="AR151" s="27">
        <v>0</v>
      </c>
      <c r="AS151" s="10">
        <v>6.4232502797770758E-3</v>
      </c>
      <c r="AT151" s="10">
        <v>7.2818187498090905E-3</v>
      </c>
      <c r="AU151" s="10">
        <v>5.8036992049213618E-3</v>
      </c>
      <c r="AV151" s="10">
        <v>4.5444579660592127E-3</v>
      </c>
      <c r="AW151" s="69">
        <v>1.4177682859450047E-3</v>
      </c>
      <c r="AX151" s="69">
        <v>6.5216936099547502E-3</v>
      </c>
      <c r="AY151" s="11">
        <v>2.9945711479809271E-3</v>
      </c>
      <c r="AZ151" s="12">
        <v>3616.1423026682687</v>
      </c>
      <c r="BA151" s="12">
        <v>2523.0902724362081</v>
      </c>
      <c r="BB151" s="12">
        <v>2149.9149556032721</v>
      </c>
      <c r="BC151" s="12">
        <v>1372.747687096909</v>
      </c>
      <c r="BD151" s="72">
        <v>1294.2309948116406</v>
      </c>
      <c r="BE151" s="72">
        <v>2691.247138133052</v>
      </c>
      <c r="BF151" s="13">
        <v>1333.8272956215374</v>
      </c>
      <c r="BG151" s="14">
        <v>2.9949650231868765</v>
      </c>
      <c r="BH151" s="14">
        <v>2.6672409412391938</v>
      </c>
      <c r="BI151" s="14">
        <v>2.4374695519702869</v>
      </c>
      <c r="BJ151" s="14">
        <v>2.7383235782755824</v>
      </c>
      <c r="BK151" s="68">
        <v>2.060738306574212</v>
      </c>
      <c r="BL151" s="14">
        <v>2.6758594881461186</v>
      </c>
      <c r="BM151" s="15">
        <v>2.4024474318792461</v>
      </c>
      <c r="BN151" s="73">
        <v>13.644052324110696</v>
      </c>
      <c r="BO151" s="73">
        <v>3.2640567888029466</v>
      </c>
      <c r="BP151" s="73">
        <v>2.8931956336532365</v>
      </c>
      <c r="BQ151" s="73">
        <v>2.4193204880546011</v>
      </c>
      <c r="BR151" s="74">
        <v>1.8555848457095978</v>
      </c>
      <c r="BS151" s="74">
        <v>4.8068959186618896</v>
      </c>
      <c r="BT151" s="76">
        <v>2.112147212664039</v>
      </c>
      <c r="BU151" s="17">
        <v>-1.5996752702636008E-2</v>
      </c>
      <c r="BV151" s="17">
        <v>0</v>
      </c>
      <c r="BW151" s="17">
        <v>0</v>
      </c>
      <c r="BX151" s="17">
        <v>0</v>
      </c>
      <c r="BY151" s="35">
        <v>0</v>
      </c>
      <c r="BZ151" s="35">
        <v>0</v>
      </c>
      <c r="CA151" s="36">
        <v>0</v>
      </c>
      <c r="CB151" s="35">
        <v>4.5518951584885767E-3</v>
      </c>
      <c r="CC151" s="10">
        <v>2.3788406293836456E-3</v>
      </c>
      <c r="CD151" s="10">
        <v>5.0431816761617246E-3</v>
      </c>
      <c r="CE151" s="10">
        <v>3.2039576484302361E-3</v>
      </c>
      <c r="CF151" s="10">
        <v>4.1010064633217177E-3</v>
      </c>
      <c r="CG151" s="69">
        <v>8.5207723294069247E-3</v>
      </c>
      <c r="CH151" s="69">
        <v>3.6422859815860307E-3</v>
      </c>
      <c r="CI151" s="11">
        <v>5.7579426720165902E-3</v>
      </c>
      <c r="CJ151" s="12">
        <v>2307.1797127257914</v>
      </c>
      <c r="CK151" s="12">
        <v>2157.0220856277715</v>
      </c>
      <c r="CL151" s="12">
        <v>2007.7858296408112</v>
      </c>
      <c r="CM151" s="12">
        <v>1911.1662759171702</v>
      </c>
      <c r="CN151" s="12">
        <v>2177.1523066781947</v>
      </c>
      <c r="CO151" s="72">
        <v>3479.4091207555134</v>
      </c>
      <c r="CP151" s="69">
        <v>2037.0389557344674</v>
      </c>
      <c r="CQ151" s="11">
        <v>2665.3583641125342</v>
      </c>
      <c r="CR151" s="14">
        <v>2.5508031824257924</v>
      </c>
      <c r="CS151" s="14">
        <v>2.6885684881445795</v>
      </c>
      <c r="CT151" s="14">
        <v>2.1980289193488178</v>
      </c>
      <c r="CU151" s="14">
        <v>1.881801290783115</v>
      </c>
      <c r="CV151" s="14">
        <v>2.8225883574602122</v>
      </c>
      <c r="CW151" s="68">
        <v>3.0040285830112068</v>
      </c>
      <c r="CX151" s="69">
        <v>2.2945194149052099</v>
      </c>
      <c r="CY151" s="11">
        <v>2.8906089016560284</v>
      </c>
      <c r="CZ151">
        <v>2.862337938829695</v>
      </c>
      <c r="DA151">
        <v>2.8859639226077842</v>
      </c>
      <c r="DB151">
        <v>2.4110711451652929</v>
      </c>
      <c r="DC151">
        <v>2.7334768105737788</v>
      </c>
      <c r="DD151">
        <v>2.4952123099654542</v>
      </c>
      <c r="DE151" s="24">
        <v>3.7276796338441955</v>
      </c>
      <c r="DF151" s="24">
        <v>2.6787630134928131</v>
      </c>
      <c r="DG151" s="28">
        <v>3.1108710043763415</v>
      </c>
      <c r="DH151" s="17">
        <v>0</v>
      </c>
      <c r="DI151" s="17">
        <v>-3.0406725315076377E-3</v>
      </c>
      <c r="DJ151" s="17">
        <v>0</v>
      </c>
      <c r="DK151" s="17">
        <v>0</v>
      </c>
      <c r="DL151" s="17">
        <v>0</v>
      </c>
      <c r="DM151" s="35">
        <v>0</v>
      </c>
      <c r="DN151" s="35">
        <v>0</v>
      </c>
      <c r="DO151" s="27">
        <v>0</v>
      </c>
      <c r="DP151" s="94">
        <v>4.5518951584885767E-3</v>
      </c>
      <c r="DQ151" s="35">
        <v>-4.9940919100579205E-4</v>
      </c>
      <c r="DR151" s="35">
        <v>5.9159859492281027E-4</v>
      </c>
      <c r="DS151" s="35">
        <v>7.8326178179755415E-4</v>
      </c>
      <c r="DT151" s="35">
        <v>-1.3427223657592E-3</v>
      </c>
      <c r="DU151" s="35">
        <v>-1.1674007255256169E-3</v>
      </c>
      <c r="DV151" s="35">
        <v>-1.4356056147382824E-3</v>
      </c>
      <c r="DW151" s="35">
        <v>2.1516138799140836E-3</v>
      </c>
      <c r="DX151" s="35">
        <v>-2.7642507262278112E-3</v>
      </c>
      <c r="DY151" s="35">
        <v>-2.4760140356897525E-2</v>
      </c>
      <c r="DZ151" s="35">
        <v>-1.103667035617294E-2</v>
      </c>
      <c r="EA151" s="35">
        <v>-1.1519300735430369E-2</v>
      </c>
      <c r="EB151" s="35">
        <v>-9.8234314563876955E-3</v>
      </c>
      <c r="EC151" s="35">
        <v>-1.0420642115931071E-2</v>
      </c>
      <c r="ED151" s="35">
        <v>-1.5041456140789326E-2</v>
      </c>
      <c r="EE151" s="35">
        <v>-1.01278019732285E-2</v>
      </c>
    </row>
    <row r="152" spans="1:135" x14ac:dyDescent="0.25">
      <c r="A152" s="7">
        <v>42185</v>
      </c>
      <c r="B152" s="8">
        <v>246</v>
      </c>
      <c r="C152" s="8">
        <v>341</v>
      </c>
      <c r="D152" s="9">
        <v>0.72604130182472482</v>
      </c>
      <c r="E152" s="10">
        <v>-7.5136528578112856E-3</v>
      </c>
      <c r="F152" s="10">
        <v>-1.4610627054133107E-2</v>
      </c>
      <c r="G152" s="10">
        <v>-5.3781931245681595E-3</v>
      </c>
      <c r="H152" s="10">
        <v>-5.0007596715629888E-3</v>
      </c>
      <c r="I152" s="10">
        <v>-7.1971183373861535E-3</v>
      </c>
      <c r="J152" s="69">
        <v>-6.7353241273829037E-3</v>
      </c>
      <c r="K152" s="69">
        <v>-1.1538386969008498E-2</v>
      </c>
      <c r="L152" s="11">
        <v>-4.5524936928383166E-3</v>
      </c>
      <c r="M152" s="12">
        <v>2158.4526817480719</v>
      </c>
      <c r="N152" s="12">
        <v>2620.0687365175454</v>
      </c>
      <c r="O152" s="12">
        <v>2730.496724083454</v>
      </c>
      <c r="P152" s="12">
        <v>1615.5910550465142</v>
      </c>
      <c r="Q152" s="12">
        <v>2128.4516304429899</v>
      </c>
      <c r="R152" s="72">
        <v>1915.5820684601697</v>
      </c>
      <c r="S152" s="72">
        <v>3236.6346503297395</v>
      </c>
      <c r="T152" s="13">
        <v>1320.9165904510928</v>
      </c>
      <c r="U152" s="14">
        <v>2.5376647862206552</v>
      </c>
      <c r="V152" s="14">
        <v>2.8167489449332317</v>
      </c>
      <c r="W152" s="14">
        <v>1.9311925169524771</v>
      </c>
      <c r="X152" s="14">
        <v>2.5654164168115421</v>
      </c>
      <c r="Y152" s="14">
        <v>2.8011799272002285</v>
      </c>
      <c r="Z152" s="68">
        <v>2.5475251753375909</v>
      </c>
      <c r="AA152" s="14">
        <v>3.2438975710184557</v>
      </c>
      <c r="AB152" s="15">
        <v>1.7472396692373271</v>
      </c>
      <c r="AC152" s="73">
        <v>3.389968226690065</v>
      </c>
      <c r="AD152" s="73">
        <v>7.3352054706682424</v>
      </c>
      <c r="AE152" s="73">
        <v>4.7544363437600135</v>
      </c>
      <c r="AF152" s="73">
        <v>3.1570233632673781</v>
      </c>
      <c r="AG152" s="73">
        <v>1.7349908664690998</v>
      </c>
      <c r="AH152" s="74">
        <v>2.187980569761272</v>
      </c>
      <c r="AI152" s="73">
        <v>8.7309242830629241</v>
      </c>
      <c r="AJ152" s="75">
        <v>1.5971047429013638</v>
      </c>
      <c r="AK152" s="17">
        <v>-7.5136528578112483E-3</v>
      </c>
      <c r="AL152" s="17">
        <v>-1.4610627054133074E-2</v>
      </c>
      <c r="AM152" s="17">
        <v>-5.3781931245681092E-3</v>
      </c>
      <c r="AN152" s="17">
        <v>-5.0007596715629932E-3</v>
      </c>
      <c r="AO152" s="17">
        <v>-7.1971183373861214E-3</v>
      </c>
      <c r="AP152" s="35">
        <v>-6.735324127382869E-3</v>
      </c>
      <c r="AQ152" s="17">
        <v>-1.1538386969008441E-2</v>
      </c>
      <c r="AR152" s="27">
        <v>-4.5524936928382775E-3</v>
      </c>
      <c r="AS152" s="10">
        <v>-1.9108760189469064E-2</v>
      </c>
      <c r="AT152" s="10">
        <v>-5.3852901887444802E-3</v>
      </c>
      <c r="AU152" s="10">
        <v>-5.8679205680019081E-3</v>
      </c>
      <c r="AV152" s="10">
        <v>-4.1720512889592345E-3</v>
      </c>
      <c r="AW152" s="69">
        <v>-4.7692619485026119E-3</v>
      </c>
      <c r="AX152" s="69">
        <v>-9.3900759733608653E-3</v>
      </c>
      <c r="AY152" s="11">
        <v>-4.4764218058000399E-3</v>
      </c>
      <c r="AZ152" s="12">
        <v>3729.9766982448427</v>
      </c>
      <c r="BA152" s="12">
        <v>2662.485272901572</v>
      </c>
      <c r="BB152" s="12">
        <v>1840.4693405727739</v>
      </c>
      <c r="BC152" s="12">
        <v>1466.0649009075748</v>
      </c>
      <c r="BD152" s="72">
        <v>1319.8470176939259</v>
      </c>
      <c r="BE152" s="72">
        <v>2632.2540899315654</v>
      </c>
      <c r="BF152" s="13">
        <v>1391.5444415454883</v>
      </c>
      <c r="BG152" s="14">
        <v>2.9533450906954553</v>
      </c>
      <c r="BH152" s="14">
        <v>2.4937630180258044</v>
      </c>
      <c r="BI152" s="14">
        <v>2.5682314910563306</v>
      </c>
      <c r="BJ152" s="14">
        <v>2.5534748960245164</v>
      </c>
      <c r="BK152" s="68">
        <v>2.1623180046462345</v>
      </c>
      <c r="BL152" s="14">
        <v>2.6510598186922825</v>
      </c>
      <c r="BM152" s="15">
        <v>2.3541204081363047</v>
      </c>
      <c r="BN152" s="73">
        <v>13.383331400236697</v>
      </c>
      <c r="BO152" s="73">
        <v>3.2464788958027015</v>
      </c>
      <c r="BP152" s="73">
        <v>2.8762185914872695</v>
      </c>
      <c r="BQ152" s="73">
        <v>2.4092269588940072</v>
      </c>
      <c r="BR152" s="74">
        <v>1.846735075512737</v>
      </c>
      <c r="BS152" s="74">
        <v>4.7617588007896163</v>
      </c>
      <c r="BT152" s="76">
        <v>2.1026923508242099</v>
      </c>
      <c r="BU152" s="17">
        <v>-3.4799834780900096E-2</v>
      </c>
      <c r="BV152" s="17">
        <v>-5.3852901887443405E-3</v>
      </c>
      <c r="BW152" s="17">
        <v>-5.8679205680018942E-3</v>
      </c>
      <c r="BX152" s="17">
        <v>-4.1720512889593664E-3</v>
      </c>
      <c r="BY152" s="35">
        <v>-4.7692619485025789E-3</v>
      </c>
      <c r="BZ152" s="35">
        <v>-9.3900759733608341E-3</v>
      </c>
      <c r="CA152" s="36">
        <v>-4.4764218058001015E-3</v>
      </c>
      <c r="CB152" s="35">
        <v>-9.7486070695208486E-3</v>
      </c>
      <c r="CC152" s="10">
        <v>-1.5521791710239596E-2</v>
      </c>
      <c r="CD152" s="10">
        <v>-7.3828553306538747E-3</v>
      </c>
      <c r="CE152" s="10">
        <v>-4.0565382900566134E-3</v>
      </c>
      <c r="CF152" s="10">
        <v>-7.9913305065270387E-3</v>
      </c>
      <c r="CG152" s="69">
        <v>-1.5086708754486667E-2</v>
      </c>
      <c r="CH152" s="69">
        <v>-8.6215134412380347E-3</v>
      </c>
      <c r="CI152" s="11">
        <v>-1.1458032838641283E-2</v>
      </c>
      <c r="CJ152" s="12">
        <v>2344.369146103887</v>
      </c>
      <c r="CK152" s="12">
        <v>2817.9327680443439</v>
      </c>
      <c r="CL152" s="12">
        <v>1938.4618006466567</v>
      </c>
      <c r="CM152" s="12">
        <v>2355.733127733567</v>
      </c>
      <c r="CN152" s="12">
        <v>2161.8861632187745</v>
      </c>
      <c r="CO152" s="72">
        <v>2537.7064905172697</v>
      </c>
      <c r="CP152" s="69">
        <v>2343.6191068043786</v>
      </c>
      <c r="CQ152" s="11">
        <v>2345.5067059962189</v>
      </c>
      <c r="CR152" s="14">
        <v>2.5318130676940611</v>
      </c>
      <c r="CS152" s="14">
        <v>2.9080765200727385</v>
      </c>
      <c r="CT152" s="14">
        <v>2.878926025191455</v>
      </c>
      <c r="CU152" s="14">
        <v>2.2488150015332988</v>
      </c>
      <c r="CV152" s="14">
        <v>1.7453660098322399</v>
      </c>
      <c r="CW152" s="68">
        <v>2.9340570142960241</v>
      </c>
      <c r="CX152" s="69">
        <v>2.6674191645426326</v>
      </c>
      <c r="CY152" s="11">
        <v>2.3261437687237869</v>
      </c>
      <c r="CZ152">
        <v>2.8344341309638619</v>
      </c>
      <c r="DA152">
        <v>2.8411685917178002</v>
      </c>
      <c r="DB152">
        <v>2.3932705557086238</v>
      </c>
      <c r="DC152">
        <v>2.7223883572267047</v>
      </c>
      <c r="DD152">
        <v>2.4752722437125656</v>
      </c>
      <c r="DE152" s="24">
        <v>3.6714412168783563</v>
      </c>
      <c r="DF152" s="24">
        <v>2.6556680221660933</v>
      </c>
      <c r="DG152" s="28">
        <v>3.07522654225142</v>
      </c>
      <c r="DH152" s="17">
        <v>-9.7486070695209648E-3</v>
      </c>
      <c r="DI152" s="17">
        <v>-1.8515267556054149E-2</v>
      </c>
      <c r="DJ152" s="17">
        <v>-7.3828553306537481E-3</v>
      </c>
      <c r="DK152" s="17">
        <v>-4.0565382900564773E-3</v>
      </c>
      <c r="DL152" s="17">
        <v>-7.9913305065270057E-3</v>
      </c>
      <c r="DM152" s="35">
        <v>-1.50867087544867E-2</v>
      </c>
      <c r="DN152" s="35">
        <v>-8.6215134412380712E-3</v>
      </c>
      <c r="DO152" s="27">
        <v>-1.1458032838641441E-2</v>
      </c>
      <c r="DP152" s="94">
        <v>-9.7486070695208486E-3</v>
      </c>
      <c r="DQ152" s="35">
        <v>-1.3165033025239746E-2</v>
      </c>
      <c r="DR152" s="35">
        <v>-2.0262007221561566E-2</v>
      </c>
      <c r="DS152" s="35">
        <v>-1.1029573291996619E-2</v>
      </c>
      <c r="DT152" s="35">
        <v>-1.0652139838991449E-2</v>
      </c>
      <c r="DU152" s="35">
        <v>-1.2848498504814614E-2</v>
      </c>
      <c r="DV152" s="35">
        <v>-1.2386704294811365E-2</v>
      </c>
      <c r="DW152" s="35">
        <v>-1.7189767136436957E-2</v>
      </c>
      <c r="DX152" s="35">
        <v>-1.0203873860266777E-2</v>
      </c>
      <c r="DY152" s="35">
        <v>-4.6038823008966744E-2</v>
      </c>
      <c r="DZ152" s="35">
        <v>-1.9322621960627697E-2</v>
      </c>
      <c r="EA152" s="35">
        <v>-8.8185056514539818E-3</v>
      </c>
      <c r="EB152" s="35">
        <v>1.2525853245891729E-3</v>
      </c>
      <c r="EC152" s="35">
        <v>-1.6610919295219854E-3</v>
      </c>
      <c r="ED152" s="35">
        <v>-2.247530869792376E-2</v>
      </c>
      <c r="EE152" s="35">
        <v>-1.4867713633919064E-4</v>
      </c>
    </row>
    <row r="153" spans="1:135" x14ac:dyDescent="0.25">
      <c r="A153" s="7">
        <v>42216</v>
      </c>
      <c r="B153" s="8">
        <v>249</v>
      </c>
      <c r="C153" s="8">
        <v>338</v>
      </c>
      <c r="D153" s="9">
        <v>0.73850538844334457</v>
      </c>
      <c r="E153" s="10">
        <v>-8.0546292479321598E-3</v>
      </c>
      <c r="F153" s="10">
        <v>-1.7044144673632872E-2</v>
      </c>
      <c r="G153" s="10">
        <v>-1.1356700852042816E-2</v>
      </c>
      <c r="H153" s="10">
        <v>6.5200703833609543E-3</v>
      </c>
      <c r="I153" s="10">
        <v>-7.7907291056148196E-3</v>
      </c>
      <c r="J153" s="69">
        <v>-1.2104052471224485E-2</v>
      </c>
      <c r="K153" s="69">
        <v>-1.2118413877980429E-2</v>
      </c>
      <c r="L153" s="11">
        <v>-6.6678035155464553E-3</v>
      </c>
      <c r="M153" s="12">
        <v>2224.230993554273</v>
      </c>
      <c r="N153" s="12">
        <v>3000.4143812243656</v>
      </c>
      <c r="O153" s="12">
        <v>2907.2020836351921</v>
      </c>
      <c r="P153" s="12">
        <v>1582.0098314195545</v>
      </c>
      <c r="Q153" s="12">
        <v>2088.7896149487992</v>
      </c>
      <c r="R153" s="72">
        <v>1758.4501343475786</v>
      </c>
      <c r="S153" s="72">
        <v>3482.7496593656265</v>
      </c>
      <c r="T153" s="13">
        <v>1279.4688455974658</v>
      </c>
      <c r="U153" s="14">
        <v>2.6031223836950992</v>
      </c>
      <c r="V153" s="14">
        <v>2.6131074251750941</v>
      </c>
      <c r="W153" s="14">
        <v>2.4380816985726246</v>
      </c>
      <c r="X153" s="14">
        <v>2.7236639135959355</v>
      </c>
      <c r="Y153" s="14">
        <v>2.5721515558641324</v>
      </c>
      <c r="Z153" s="68">
        <v>2.6397276070711659</v>
      </c>
      <c r="AA153" s="14">
        <v>3.4364801691544189</v>
      </c>
      <c r="AB153" s="15">
        <v>1.7377040961348129</v>
      </c>
      <c r="AC153" s="73">
        <v>3.3626632894618065</v>
      </c>
      <c r="AD153" s="73">
        <v>7.2101831674153489</v>
      </c>
      <c r="AE153" s="73">
        <v>4.7004416324838507</v>
      </c>
      <c r="AF153" s="73">
        <v>3.1776073777977967</v>
      </c>
      <c r="AG153" s="73">
        <v>1.7214740226277232</v>
      </c>
      <c r="AH153" s="74">
        <v>2.1614971381388619</v>
      </c>
      <c r="AI153" s="73">
        <v>8.6251193290634589</v>
      </c>
      <c r="AJ153" s="75">
        <v>1.5864555622819503</v>
      </c>
      <c r="AK153" s="17">
        <v>-1.5507762417676152E-2</v>
      </c>
      <c r="AL153" s="17">
        <v>-3.1405746086482833E-2</v>
      </c>
      <c r="AM153" s="17">
        <v>-1.6673815446170748E-2</v>
      </c>
      <c r="AN153" s="17">
        <v>0</v>
      </c>
      <c r="AO153" s="17">
        <v>-1.4931776643693273E-2</v>
      </c>
      <c r="AP153" s="35">
        <v>-1.8757851881958776E-2</v>
      </c>
      <c r="AQ153" s="17">
        <v>-2.3516973898214055E-2</v>
      </c>
      <c r="AR153" s="27">
        <v>-1.1189942074935066E-2</v>
      </c>
      <c r="AS153" s="10">
        <v>-4.0387442841538286E-2</v>
      </c>
      <c r="AT153" s="10">
        <v>-1.3671241793199236E-2</v>
      </c>
      <c r="AU153" s="10">
        <v>-3.1671254840255213E-3</v>
      </c>
      <c r="AV153" s="10">
        <v>6.903965492017633E-3</v>
      </c>
      <c r="AW153" s="69">
        <v>3.9902882379064747E-3</v>
      </c>
      <c r="AX153" s="69">
        <v>-1.6823928530495299E-2</v>
      </c>
      <c r="AY153" s="11">
        <v>5.5027030310892695E-3</v>
      </c>
      <c r="AZ153" s="12">
        <v>4005.8490865945987</v>
      </c>
      <c r="BA153" s="12">
        <v>2719.6404807176195</v>
      </c>
      <c r="BB153" s="12">
        <v>1887.2156364788343</v>
      </c>
      <c r="BC153" s="12">
        <v>1453.9035410151848</v>
      </c>
      <c r="BD153" s="72">
        <v>1385.7040577660082</v>
      </c>
      <c r="BE153" s="72">
        <v>2743.7177998362658</v>
      </c>
      <c r="BF153" s="13">
        <v>1421.1046523953339</v>
      </c>
      <c r="BG153" s="14">
        <v>2.8592875513201994</v>
      </c>
      <c r="BH153" s="14">
        <v>2.759909594034395</v>
      </c>
      <c r="BI153" s="14">
        <v>2.4634078852633712</v>
      </c>
      <c r="BJ153" s="14">
        <v>2.7418665703539804</v>
      </c>
      <c r="BK153" s="68">
        <v>2.2351164333766467</v>
      </c>
      <c r="BL153" s="14">
        <v>2.6710169791240288</v>
      </c>
      <c r="BM153" s="15">
        <v>2.4981573733196436</v>
      </c>
      <c r="BN153" s="73">
        <v>12.842812868280273</v>
      </c>
      <c r="BO153" s="73">
        <v>3.2020954978416643</v>
      </c>
      <c r="BP153" s="73">
        <v>2.8671092462885421</v>
      </c>
      <c r="BQ153" s="73">
        <v>2.42586017868065</v>
      </c>
      <c r="BR153" s="74">
        <v>1.8541040807630846</v>
      </c>
      <c r="BS153" s="74">
        <v>4.6816473110456744</v>
      </c>
      <c r="BT153" s="76">
        <v>2.1142628423965384</v>
      </c>
      <c r="BU153" s="17">
        <v>-7.3781801284329873E-2</v>
      </c>
      <c r="BV153" s="17">
        <v>-1.8982908377646823E-2</v>
      </c>
      <c r="BW153" s="17">
        <v>-9.0164616112582419E-3</v>
      </c>
      <c r="BX153" s="17">
        <v>0</v>
      </c>
      <c r="BY153" s="35">
        <v>-7.9800444045274865E-4</v>
      </c>
      <c r="BZ153" s="35">
        <v>-2.6056026536784516E-2</v>
      </c>
      <c r="CA153" s="36">
        <v>0</v>
      </c>
      <c r="CB153" s="35">
        <v>-1.1018340564120741E-2</v>
      </c>
      <c r="CC153" s="10">
        <v>-4.352400946957611E-2</v>
      </c>
      <c r="CD153" s="10">
        <v>-9.1795728487987171E-4</v>
      </c>
      <c r="CE153" s="10">
        <v>-1.4307055567844781E-3</v>
      </c>
      <c r="CF153" s="10">
        <v>6.6499523787480761E-3</v>
      </c>
      <c r="CG153" s="69">
        <v>-2.3161104089928334E-2</v>
      </c>
      <c r="CH153" s="69">
        <v>-1.4181247744707861E-2</v>
      </c>
      <c r="CI153" s="11">
        <v>-6.9539990164178538E-3</v>
      </c>
      <c r="CJ153" s="12">
        <v>2400.5645814709474</v>
      </c>
      <c r="CK153" s="12">
        <v>3220.7993045364647</v>
      </c>
      <c r="CL153" s="12">
        <v>2685.0846401311433</v>
      </c>
      <c r="CM153" s="12">
        <v>2073.556788992069</v>
      </c>
      <c r="CN153" s="12">
        <v>1816.8759070025801</v>
      </c>
      <c r="CO153" s="72">
        <v>2454.2649962889864</v>
      </c>
      <c r="CP153" s="69">
        <v>2628.4421506857439</v>
      </c>
      <c r="CQ153" s="11">
        <v>2107.7414856704245</v>
      </c>
      <c r="CR153" s="14">
        <v>2.6039046972430917</v>
      </c>
      <c r="CS153" s="14">
        <v>2.8195299001467484</v>
      </c>
      <c r="CT153" s="14">
        <v>2.7451454169979308</v>
      </c>
      <c r="CU153" s="14">
        <v>2.0283516452758983</v>
      </c>
      <c r="CV153" s="14">
        <v>2.1937735878533977</v>
      </c>
      <c r="CW153" s="68">
        <v>3.3602021847878296</v>
      </c>
      <c r="CX153" s="69">
        <v>2.5088418802546948</v>
      </c>
      <c r="CY153" s="11">
        <v>2.7260605920157883</v>
      </c>
      <c r="CZ153">
        <v>2.8032033704023345</v>
      </c>
      <c r="DA153">
        <v>2.7175095430272123</v>
      </c>
      <c r="DB153">
        <v>2.3910736355673228</v>
      </c>
      <c r="DC153">
        <v>2.7184934210762952</v>
      </c>
      <c r="DD153">
        <v>2.491732686257691</v>
      </c>
      <c r="DE153" s="24">
        <v>3.5864065846941835</v>
      </c>
      <c r="DF153" s="24">
        <v>2.6180073360160576</v>
      </c>
      <c r="DG153" s="28">
        <v>3.0538414199013415</v>
      </c>
      <c r="DH153" s="17">
        <v>-2.065953416092392E-2</v>
      </c>
      <c r="DI153" s="17">
        <v>-6.1233418345188917E-2</v>
      </c>
      <c r="DJ153" s="17">
        <v>-8.2940354696995344E-3</v>
      </c>
      <c r="DK153" s="17">
        <v>-5.4814401349680963E-3</v>
      </c>
      <c r="DL153" s="17">
        <v>-1.3945200950902237E-3</v>
      </c>
      <c r="DM153" s="35">
        <v>-3.7898388012578055E-2</v>
      </c>
      <c r="DN153" s="35">
        <v>-2.2680497367901453E-2</v>
      </c>
      <c r="DO153" s="27">
        <v>-1.8332352705969224E-2</v>
      </c>
      <c r="DP153" s="94">
        <v>-1.1018340564120741E-2</v>
      </c>
      <c r="DQ153" s="35">
        <v>-1.3706009415360619E-2</v>
      </c>
      <c r="DR153" s="35">
        <v>-2.2695524841061333E-2</v>
      </c>
      <c r="DS153" s="35">
        <v>-1.7008081019471277E-2</v>
      </c>
      <c r="DT153" s="35">
        <v>8.6869021593249419E-4</v>
      </c>
      <c r="DU153" s="35">
        <v>-1.344210927304328E-2</v>
      </c>
      <c r="DV153" s="35">
        <v>-1.7755432638652945E-2</v>
      </c>
      <c r="DW153" s="35">
        <v>-1.776979404540889E-2</v>
      </c>
      <c r="DX153" s="35">
        <v>-1.2319183682974915E-2</v>
      </c>
      <c r="DY153" s="35">
        <v>-5.6513732448208752E-2</v>
      </c>
      <c r="DZ153" s="35">
        <v>-1.618762782216078E-2</v>
      </c>
      <c r="EA153" s="35">
        <v>-9.5548700787189741E-3</v>
      </c>
      <c r="EB153" s="35">
        <v>-8.7998130237689921E-3</v>
      </c>
      <c r="EC153" s="35">
        <v>-8.7861163582439693E-3</v>
      </c>
      <c r="ED153" s="35">
        <v>-2.4368031355733715E-2</v>
      </c>
      <c r="EE153" s="35">
        <v>-8.7932517653681753E-3</v>
      </c>
    </row>
    <row r="154" spans="1:135" x14ac:dyDescent="0.25">
      <c r="A154" s="7">
        <v>42247</v>
      </c>
      <c r="B154" s="8">
        <v>256</v>
      </c>
      <c r="C154" s="8">
        <v>339</v>
      </c>
      <c r="D154" s="9">
        <v>0.75742322027987286</v>
      </c>
      <c r="E154" s="10">
        <v>-1.2589098668729067E-2</v>
      </c>
      <c r="F154" s="10">
        <v>-2.7632777768072696E-2</v>
      </c>
      <c r="G154" s="10">
        <v>-7.5815235807772741E-3</v>
      </c>
      <c r="H154" s="10">
        <v>-4.6449445164265975E-3</v>
      </c>
      <c r="I154" s="10">
        <v>-1.3646955474895233E-2</v>
      </c>
      <c r="J154" s="69">
        <v>-1.1309289073883351E-2</v>
      </c>
      <c r="K154" s="69">
        <v>-1.8796529703824397E-2</v>
      </c>
      <c r="L154" s="11">
        <v>-8.5817120572958521E-3</v>
      </c>
      <c r="M154" s="12">
        <v>2288.5350707902771</v>
      </c>
      <c r="N154" s="12">
        <v>2923.8697990000665</v>
      </c>
      <c r="O154" s="12">
        <v>2026.9482485619039</v>
      </c>
      <c r="P154" s="12">
        <v>3069.5380950791509</v>
      </c>
      <c r="Q154" s="12">
        <v>1751.3447685943684</v>
      </c>
      <c r="R154" s="72">
        <v>1854.5438330873246</v>
      </c>
      <c r="S154" s="72">
        <v>3399.9436307257083</v>
      </c>
      <c r="T154" s="13">
        <v>1258.283666949377</v>
      </c>
      <c r="U154" s="14">
        <v>2.5234026463543682</v>
      </c>
      <c r="V154" s="14">
        <v>2.4902471638849977</v>
      </c>
      <c r="W154" s="14">
        <v>2.6119300360108779</v>
      </c>
      <c r="X154" s="14">
        <v>2.1569668008872509</v>
      </c>
      <c r="Y154" s="14">
        <v>2.7357773955966707</v>
      </c>
      <c r="Z154" s="68">
        <v>2.6025746878218494</v>
      </c>
      <c r="AA154" s="14">
        <v>3.209193292323814</v>
      </c>
      <c r="AB154" s="15">
        <v>1.8509461502500975</v>
      </c>
      <c r="AC154" s="73">
        <v>3.3203303895210587</v>
      </c>
      <c r="AD154" s="73">
        <v>7.0109457782830615</v>
      </c>
      <c r="AE154" s="73">
        <v>4.6648051234071071</v>
      </c>
      <c r="AF154" s="73">
        <v>3.1628475678329382</v>
      </c>
      <c r="AG154" s="73">
        <v>1.6979811432897338</v>
      </c>
      <c r="AH154" s="74">
        <v>2.137052142171278</v>
      </c>
      <c r="AI154" s="73">
        <v>8.4629970173956881</v>
      </c>
      <c r="AJ154" s="75">
        <v>1.5728410574547511</v>
      </c>
      <c r="AK154" s="17">
        <v>-2.7901632335197823E-2</v>
      </c>
      <c r="AL154" s="17">
        <v>-5.8170695852307386E-2</v>
      </c>
      <c r="AM154" s="17">
        <v>-2.4128926101961379E-2</v>
      </c>
      <c r="AN154" s="17">
        <v>-4.6449445164266079E-3</v>
      </c>
      <c r="AO154" s="17">
        <v>-2.8374958827570906E-2</v>
      </c>
      <c r="AP154" s="35">
        <v>-2.9855002986503898E-2</v>
      </c>
      <c r="AQ154" s="17">
        <v>-4.1871466103616584E-2</v>
      </c>
      <c r="AR154" s="27">
        <v>-1.9675625271406094E-2</v>
      </c>
      <c r="AS154" s="10">
        <v>-5.0862352280780294E-2</v>
      </c>
      <c r="AT154" s="10">
        <v>-1.0536247654732319E-2</v>
      </c>
      <c r="AU154" s="10">
        <v>-3.9034899112905135E-3</v>
      </c>
      <c r="AV154" s="10">
        <v>-3.1484328563405315E-3</v>
      </c>
      <c r="AW154" s="69">
        <v>-3.1347361908155083E-3</v>
      </c>
      <c r="AX154" s="69">
        <v>-1.8716651188305254E-2</v>
      </c>
      <c r="AY154" s="11">
        <v>-3.1418715979397152E-3</v>
      </c>
      <c r="AZ154" s="12">
        <v>3659.2127932564999</v>
      </c>
      <c r="BA154" s="12">
        <v>2682.0559432818804</v>
      </c>
      <c r="BB154" s="12">
        <v>2271.7310514598735</v>
      </c>
      <c r="BC154" s="12">
        <v>1415.4710177146462</v>
      </c>
      <c r="BD154" s="72">
        <v>1637.0291007647379</v>
      </c>
      <c r="BE154" s="72">
        <v>2785.9716328880595</v>
      </c>
      <c r="BF154" s="13">
        <v>1521.6063271463843</v>
      </c>
      <c r="BG154" s="14">
        <v>2.9185074074074064</v>
      </c>
      <c r="BH154" s="14">
        <v>2.5319940033096633</v>
      </c>
      <c r="BI154" s="14">
        <v>2.4776666867228765</v>
      </c>
      <c r="BJ154" s="14">
        <v>2.7028063235672657</v>
      </c>
      <c r="BK154" s="68">
        <v>2.0370596521141633</v>
      </c>
      <c r="BL154" s="14">
        <v>2.6138939109549457</v>
      </c>
      <c r="BM154" s="15">
        <v>2.3838866614854766</v>
      </c>
      <c r="BN154" s="73">
        <v>12.189597195897663</v>
      </c>
      <c r="BO154" s="73">
        <v>3.1683574266623014</v>
      </c>
      <c r="BP154" s="73">
        <v>2.8559175142710869</v>
      </c>
      <c r="BQ154" s="73">
        <v>2.4182225207892039</v>
      </c>
      <c r="BR154" s="74">
        <v>1.8482919535995779</v>
      </c>
      <c r="BS154" s="74">
        <v>4.5940225513381652</v>
      </c>
      <c r="BT154" s="76">
        <v>2.1076201000214336</v>
      </c>
      <c r="BU154" s="17">
        <v>-0.12089143759627607</v>
      </c>
      <c r="BV154" s="17">
        <v>-2.9319147408505053E-2</v>
      </c>
      <c r="BW154" s="17">
        <v>-1.2884755855613772E-2</v>
      </c>
      <c r="BX154" s="17">
        <v>-3.1484328563404773E-3</v>
      </c>
      <c r="BY154" s="35">
        <v>-3.9302390978683821E-3</v>
      </c>
      <c r="BZ154" s="35">
        <v>-4.4284996165047552E-2</v>
      </c>
      <c r="CA154" s="36">
        <v>-3.1418715979396605E-3</v>
      </c>
      <c r="CB154" s="35">
        <v>-1.7810441973821874E-2</v>
      </c>
      <c r="CC154" s="10">
        <v>-4.3786838733811451E-2</v>
      </c>
      <c r="CD154" s="10">
        <v>-4.775408940974904E-3</v>
      </c>
      <c r="CE154" s="10">
        <v>-9.452521175404174E-3</v>
      </c>
      <c r="CF154" s="10">
        <v>-1.9141544152293716E-2</v>
      </c>
      <c r="CG154" s="69">
        <v>-1.5533593656222507E-2</v>
      </c>
      <c r="CH154" s="69">
        <v>-1.8220198047341127E-2</v>
      </c>
      <c r="CI154" s="11">
        <v>-1.7245571004706035E-2</v>
      </c>
      <c r="CJ154" s="12">
        <v>2434.4773756847871</v>
      </c>
      <c r="CK154" s="12">
        <v>3471.1212114957939</v>
      </c>
      <c r="CL154" s="12">
        <v>2623.085139735852</v>
      </c>
      <c r="CM154" s="12">
        <v>2105.9121912039732</v>
      </c>
      <c r="CN154" s="12">
        <v>1965.8005504098485</v>
      </c>
      <c r="CO154" s="72">
        <v>2150.4665381358373</v>
      </c>
      <c r="CP154" s="69">
        <v>2704.0606012170992</v>
      </c>
      <c r="CQ154" s="11">
        <v>2062.8422793311543</v>
      </c>
      <c r="CR154" s="14">
        <v>2.5199885906643704</v>
      </c>
      <c r="CS154" s="14">
        <v>2.6263538491305916</v>
      </c>
      <c r="CT154" s="14">
        <v>2.4997114385131347</v>
      </c>
      <c r="CU154" s="14">
        <v>2.1548454327447129</v>
      </c>
      <c r="CV154" s="14">
        <v>2.4354423105376855</v>
      </c>
      <c r="CW154" s="68">
        <v>2.85751212067647</v>
      </c>
      <c r="CX154" s="69">
        <v>2.4204271545101474</v>
      </c>
      <c r="CY154" s="11">
        <v>2.6572394297891742</v>
      </c>
      <c r="CZ154">
        <v>2.7532770794329617</v>
      </c>
      <c r="DA154">
        <v>2.5985183909090863</v>
      </c>
      <c r="DB154">
        <v>2.3796552811495051</v>
      </c>
      <c r="DC154">
        <v>2.6927968044483745</v>
      </c>
      <c r="DD154">
        <v>2.4440370750279761</v>
      </c>
      <c r="DE154" s="24">
        <v>3.5306968021215432</v>
      </c>
      <c r="DF154" s="24">
        <v>2.5703067238644532</v>
      </c>
      <c r="DG154" s="28">
        <v>3.0011761808573207</v>
      </c>
      <c r="DH154" s="17">
        <v>-3.8102020700366501E-2</v>
      </c>
      <c r="DI154" s="17">
        <v>-0.10233903926479948</v>
      </c>
      <c r="DJ154" s="17">
        <v>-1.3029836999535749E-2</v>
      </c>
      <c r="DK154" s="17">
        <v>-1.4882147881424723E-2</v>
      </c>
      <c r="DL154" s="17">
        <v>-2.0509370979412411E-2</v>
      </c>
      <c r="DM154" s="35">
        <v>-5.2843283509187322E-2</v>
      </c>
      <c r="DN154" s="35">
        <v>-4.0487452261387169E-2</v>
      </c>
      <c r="DO154" s="27">
        <v>-3.5261771820401133E-2</v>
      </c>
      <c r="DP154" s="94">
        <v>-1.7810441973821874E-2</v>
      </c>
      <c r="DQ154" s="35">
        <v>-1.8240478836157526E-2</v>
      </c>
      <c r="DR154" s="35">
        <v>-3.3284157935501157E-2</v>
      </c>
      <c r="DS154" s="35">
        <v>-1.3232903748205734E-2</v>
      </c>
      <c r="DT154" s="35">
        <v>-1.0296324683855058E-2</v>
      </c>
      <c r="DU154" s="35">
        <v>-1.9298335642323694E-2</v>
      </c>
      <c r="DV154" s="35">
        <v>-1.6960669241311812E-2</v>
      </c>
      <c r="DW154" s="35">
        <v>-2.4447909871252858E-2</v>
      </c>
      <c r="DX154" s="35">
        <v>-1.4233092224724311E-2</v>
      </c>
      <c r="DY154" s="35">
        <v>-6.5034145005225197E-2</v>
      </c>
      <c r="DZ154" s="35">
        <v>-3.5579277232769942E-2</v>
      </c>
      <c r="EA154" s="35">
        <v>-2.901308751558216E-2</v>
      </c>
      <c r="EB154" s="35">
        <v>-1.6234984329278172E-2</v>
      </c>
      <c r="EC154" s="35">
        <v>-1.1076421318622014E-2</v>
      </c>
      <c r="ED154" s="35">
        <v>-4.0488251596270182E-2</v>
      </c>
      <c r="EE154" s="35">
        <v>-1.3806689141067585E-2</v>
      </c>
    </row>
    <row r="155" spans="1:135" x14ac:dyDescent="0.25">
      <c r="A155" s="7">
        <v>42277</v>
      </c>
      <c r="B155" s="8">
        <v>266</v>
      </c>
      <c r="C155" s="8">
        <v>348</v>
      </c>
      <c r="D155" s="9">
        <v>0.77114714780287341</v>
      </c>
      <c r="E155" s="10">
        <v>-2.4256826976542356E-2</v>
      </c>
      <c r="F155" s="10">
        <v>-4.4548386970528875E-2</v>
      </c>
      <c r="G155" s="10">
        <v>-1.9369998218367719E-2</v>
      </c>
      <c r="H155" s="10">
        <v>-1.8150007844967116E-2</v>
      </c>
      <c r="I155" s="10">
        <v>-2.3024552597273599E-2</v>
      </c>
      <c r="J155" s="69">
        <v>-1.5894478869221587E-2</v>
      </c>
      <c r="K155" s="69">
        <v>-3.8182135270828102E-2</v>
      </c>
      <c r="L155" s="11">
        <v>-1.3244184270580406E-2</v>
      </c>
      <c r="M155" s="12">
        <v>2248.9785781568435</v>
      </c>
      <c r="N155" s="12">
        <v>2575.6122410781145</v>
      </c>
      <c r="O155" s="12">
        <v>2045.5488846679968</v>
      </c>
      <c r="P155" s="12">
        <v>2213.5387917584103</v>
      </c>
      <c r="Q155" s="12">
        <v>2207.0855180259259</v>
      </c>
      <c r="R155" s="72">
        <v>2192.3063885960078</v>
      </c>
      <c r="S155" s="72">
        <v>3029.6514738407359</v>
      </c>
      <c r="T155" s="13">
        <v>1493.455833287293</v>
      </c>
      <c r="U155" s="14">
        <v>2.5638900340817568</v>
      </c>
      <c r="V155" s="14">
        <v>2.6621918092202286</v>
      </c>
      <c r="W155" s="14">
        <v>2.4526975724505293</v>
      </c>
      <c r="X155" s="14">
        <v>2.8442923956313151</v>
      </c>
      <c r="Y155" s="14">
        <v>2.6115445062227343</v>
      </c>
      <c r="Z155" s="68">
        <v>2.25205482172173</v>
      </c>
      <c r="AA155" s="14">
        <v>3.4740163649221527</v>
      </c>
      <c r="AB155" s="15">
        <v>1.6526277515528185</v>
      </c>
      <c r="AC155" s="73">
        <v>3.2397897097574906</v>
      </c>
      <c r="AD155" s="73">
        <v>6.6986194527227116</v>
      </c>
      <c r="AE155" s="73">
        <v>4.5744478564776792</v>
      </c>
      <c r="AF155" s="73">
        <v>3.1054418596643352</v>
      </c>
      <c r="AG155" s="73">
        <v>1.6588858871468806</v>
      </c>
      <c r="AH155" s="74">
        <v>2.103084812055112</v>
      </c>
      <c r="AI155" s="73">
        <v>8.1398617204808712</v>
      </c>
      <c r="AJ155" s="75">
        <v>1.5520100606614859</v>
      </c>
      <c r="AK155" s="17">
        <v>-5.1481654243822339E-2</v>
      </c>
      <c r="AL155" s="17">
        <v>-0.10012767215366269</v>
      </c>
      <c r="AM155" s="17">
        <v>-4.3031547064722897E-2</v>
      </c>
      <c r="AN155" s="17">
        <v>-2.2710646581981075E-2</v>
      </c>
      <c r="AO155" s="17">
        <v>-5.0746190692873672E-2</v>
      </c>
      <c r="AP155" s="35">
        <v>-4.5274952141615921E-2</v>
      </c>
      <c r="AQ155" s="17">
        <v>-7.8454859391688503E-2</v>
      </c>
      <c r="AR155" s="27">
        <v>-3.2659221935253058E-2</v>
      </c>
      <c r="AS155" s="10">
        <v>-5.9382764837796739E-2</v>
      </c>
      <c r="AT155" s="10">
        <v>-2.9927897065341484E-2</v>
      </c>
      <c r="AU155" s="10">
        <v>-2.3361707348153699E-2</v>
      </c>
      <c r="AV155" s="10">
        <v>-1.0583604161849711E-2</v>
      </c>
      <c r="AW155" s="69">
        <v>-5.4250411511935527E-3</v>
      </c>
      <c r="AX155" s="69">
        <v>-3.4836871428841724E-2</v>
      </c>
      <c r="AY155" s="11">
        <v>-8.1553089736391242E-3</v>
      </c>
      <c r="AZ155" s="12">
        <v>3468.2894704545711</v>
      </c>
      <c r="BA155" s="12">
        <v>2755.2187388355387</v>
      </c>
      <c r="BB155" s="12">
        <v>2083.7057372437575</v>
      </c>
      <c r="BC155" s="12">
        <v>1791.151205712343</v>
      </c>
      <c r="BD155" s="72">
        <v>1394.8376003547783</v>
      </c>
      <c r="BE155" s="72">
        <v>2672.3930714799267</v>
      </c>
      <c r="BF155" s="13">
        <v>1604.5941317899769</v>
      </c>
      <c r="BG155" s="14">
        <v>2.9068150068243273</v>
      </c>
      <c r="BH155" s="14">
        <v>2.5437613457793304</v>
      </c>
      <c r="BI155" s="14">
        <v>2.6131113475381924</v>
      </c>
      <c r="BJ155" s="14">
        <v>2.4328985868752118</v>
      </c>
      <c r="BK155" s="68">
        <v>2.3894611686266112</v>
      </c>
      <c r="BL155" s="14">
        <v>2.6633979850153264</v>
      </c>
      <c r="BM155" s="15">
        <v>2.4124512503779201</v>
      </c>
      <c r="BN155" s="73">
        <v>11.465745212146206</v>
      </c>
      <c r="BO155" s="73">
        <v>3.0735351517309417</v>
      </c>
      <c r="BP155" s="73">
        <v>2.7891984050922192</v>
      </c>
      <c r="BQ155" s="73">
        <v>2.3926290108539008</v>
      </c>
      <c r="BR155" s="74">
        <v>1.8382648936918802</v>
      </c>
      <c r="BS155" s="74">
        <v>4.4339811783759977</v>
      </c>
      <c r="BT155" s="76">
        <v>2.0904318069067065</v>
      </c>
      <c r="BU155" s="17">
        <v>-0.17309533462438986</v>
      </c>
      <c r="BV155" s="17">
        <v>-5.8369584048161283E-2</v>
      </c>
      <c r="BW155" s="17">
        <v>-3.5945453308216191E-2</v>
      </c>
      <c r="BX155" s="17">
        <v>-1.369871525110844E-2</v>
      </c>
      <c r="BY155" s="35">
        <v>-9.3339585402220093E-3</v>
      </c>
      <c r="BZ155" s="35">
        <v>-7.7579116876260845E-2</v>
      </c>
      <c r="CA155" s="36">
        <v>-1.1271557637942076E-2</v>
      </c>
      <c r="CB155" s="35">
        <v>-2.5139562846245096E-2</v>
      </c>
      <c r="CC155" s="10">
        <v>-4.9851971828471016E-2</v>
      </c>
      <c r="CD155" s="10">
        <v>-1.7508264450967797E-2</v>
      </c>
      <c r="CE155" s="10">
        <v>-1.6231388205268437E-2</v>
      </c>
      <c r="CF155" s="10">
        <v>-1.0238007275557206E-2</v>
      </c>
      <c r="CG155" s="69">
        <v>-3.8542743324847549E-2</v>
      </c>
      <c r="CH155" s="69">
        <v>-2.5949526957376602E-2</v>
      </c>
      <c r="CI155" s="11">
        <v>-2.3778395089991643E-2</v>
      </c>
      <c r="CJ155" s="12">
        <v>2385.1464513504634</v>
      </c>
      <c r="CK155" s="12">
        <v>3258.6867792269427</v>
      </c>
      <c r="CL155" s="12">
        <v>2326.5660178608773</v>
      </c>
      <c r="CM155" s="12">
        <v>2036.9516578523264</v>
      </c>
      <c r="CN155" s="12">
        <v>2132.2711592930759</v>
      </c>
      <c r="CO155" s="72">
        <v>2333.6439968030304</v>
      </c>
      <c r="CP155" s="69">
        <v>2478.2973751843274</v>
      </c>
      <c r="CQ155" s="11">
        <v>2228.6036709416439</v>
      </c>
      <c r="CR155" s="14">
        <v>2.558449538457201</v>
      </c>
      <c r="CS155" s="14">
        <v>2.7917807217360049</v>
      </c>
      <c r="CT155" s="14">
        <v>2.6296285502947132</v>
      </c>
      <c r="CU155" s="14">
        <v>2.3513252074618385</v>
      </c>
      <c r="CV155" s="14">
        <v>1.9369718049535312</v>
      </c>
      <c r="CW155" s="68">
        <v>3.1832398614646857</v>
      </c>
      <c r="CX155" s="69">
        <v>2.5734980317393452</v>
      </c>
      <c r="CY155" s="11">
        <v>2.5331601169206941</v>
      </c>
      <c r="CZ155">
        <v>2.6840608972614306</v>
      </c>
      <c r="DA155">
        <v>2.4689771252897228</v>
      </c>
      <c r="DB155">
        <v>2.3379916471849973</v>
      </c>
      <c r="DC155">
        <v>2.6490889741574666</v>
      </c>
      <c r="DD155">
        <v>2.419015005672108</v>
      </c>
      <c r="DE155" s="24">
        <v>3.3946140615195128</v>
      </c>
      <c r="DF155" s="24">
        <v>2.5036084802448064</v>
      </c>
      <c r="DG155" s="28">
        <v>2.9298130278942232</v>
      </c>
      <c r="DH155" s="17">
        <v>-6.2283715402645767E-2</v>
      </c>
      <c r="DI155" s="17">
        <v>-0.14708920819088889</v>
      </c>
      <c r="DJ155" s="17">
        <v>-3.0309971618562748E-2</v>
      </c>
      <c r="DK155" s="17">
        <v>-3.0871978167101632E-2</v>
      </c>
      <c r="DL155" s="17">
        <v>-3.0537403165665333E-2</v>
      </c>
      <c r="DM155" s="35">
        <v>-8.9349301721297958E-2</v>
      </c>
      <c r="DN155" s="35">
        <v>-6.5386348984871279E-2</v>
      </c>
      <c r="DO155" s="27">
        <v>-5.8201698568474125E-2</v>
      </c>
      <c r="DP155" s="94">
        <v>-2.5139562846245096E-2</v>
      </c>
      <c r="DQ155" s="35">
        <v>-2.9908207143970817E-2</v>
      </c>
      <c r="DR155" s="35">
        <v>-5.0199767137957332E-2</v>
      </c>
      <c r="DS155" s="35">
        <v>-2.502137838579618E-2</v>
      </c>
      <c r="DT155" s="35">
        <v>-2.3801388012395577E-2</v>
      </c>
      <c r="DU155" s="35">
        <v>-2.867593276470206E-2</v>
      </c>
      <c r="DV155" s="35">
        <v>-2.1545859036650048E-2</v>
      </c>
      <c r="DW155" s="35">
        <v>-4.3833515438256559E-2</v>
      </c>
      <c r="DX155" s="35">
        <v>-1.8895564438008865E-2</v>
      </c>
      <c r="DY155" s="35">
        <v>2.1601953653483809E-2</v>
      </c>
      <c r="DZ155" s="35">
        <v>3.900196780464063E-2</v>
      </c>
      <c r="EA155" s="35">
        <v>9.3889194729729654E-3</v>
      </c>
      <c r="EB155" s="35">
        <v>1.6951646073124261E-2</v>
      </c>
      <c r="EC155" s="35">
        <v>1.0057270255677882E-2</v>
      </c>
      <c r="ED155" s="35">
        <v>2.3818131954507105E-2</v>
      </c>
      <c r="EE155" s="35">
        <v>1.3472905651699146E-2</v>
      </c>
    </row>
    <row r="156" spans="1:135" x14ac:dyDescent="0.25">
      <c r="A156" s="7">
        <v>42308</v>
      </c>
      <c r="B156" s="8">
        <v>262</v>
      </c>
      <c r="C156" s="8">
        <v>343</v>
      </c>
      <c r="D156" s="9">
        <v>0.77168052399447395</v>
      </c>
      <c r="E156" s="10">
        <v>2.5421324546787569E-2</v>
      </c>
      <c r="F156" s="10">
        <v>3.2625364617427557E-2</v>
      </c>
      <c r="G156" s="10">
        <v>3.3067982713024038E-2</v>
      </c>
      <c r="H156" s="10">
        <v>2.1406496908980159E-2</v>
      </c>
      <c r="I156" s="10">
        <v>3.1039318093390396E-2</v>
      </c>
      <c r="J156" s="69">
        <v>1.0542705312404128E-2</v>
      </c>
      <c r="K156" s="69">
        <v>3.9000448635053669E-2</v>
      </c>
      <c r="L156" s="11">
        <v>1.4670309709982338E-2</v>
      </c>
      <c r="M156" s="12">
        <v>2287.6014154506038</v>
      </c>
      <c r="N156" s="12">
        <v>3027.8568774508885</v>
      </c>
      <c r="O156" s="12">
        <v>2145.4027129661022</v>
      </c>
      <c r="P156" s="12">
        <v>2477.3999209424692</v>
      </c>
      <c r="Q156" s="12">
        <v>1812.1250712873291</v>
      </c>
      <c r="R156" s="72">
        <v>2112.3688004908481</v>
      </c>
      <c r="S156" s="72">
        <v>3281.6907498077912</v>
      </c>
      <c r="T156" s="13">
        <v>1401.1222077731211</v>
      </c>
      <c r="U156" s="14">
        <v>2.6412865173218059</v>
      </c>
      <c r="V156" s="14">
        <v>2.6401323433145674</v>
      </c>
      <c r="W156" s="14">
        <v>2.6585304390393696</v>
      </c>
      <c r="X156" s="14">
        <v>2.5219331834264302</v>
      </c>
      <c r="Y156" s="14">
        <v>2.7207860927081726</v>
      </c>
      <c r="Z156" s="68">
        <v>2.6449225764393085</v>
      </c>
      <c r="AA156" s="14">
        <v>3.3736984314930294</v>
      </c>
      <c r="AB156" s="15">
        <v>1.9120636944926594</v>
      </c>
      <c r="AC156" s="73">
        <v>3.3221494554325783</v>
      </c>
      <c r="AD156" s="73">
        <v>6.9171643548011827</v>
      </c>
      <c r="AE156" s="73">
        <v>4.7257156191173131</v>
      </c>
      <c r="AF156" s="73">
        <v>3.1719184912342575</v>
      </c>
      <c r="AG156" s="73">
        <v>1.7103765738786687</v>
      </c>
      <c r="AH156" s="74">
        <v>2.1252570154756016</v>
      </c>
      <c r="AI156" s="73">
        <v>8.4573199794069254</v>
      </c>
      <c r="AJ156" s="75">
        <v>1.5747785289243983</v>
      </c>
      <c r="AK156" s="17">
        <v>-2.7369061537772521E-2</v>
      </c>
      <c r="AL156" s="17">
        <v>-7.0769009348542689E-2</v>
      </c>
      <c r="AM156" s="17">
        <v>-1.1386530806149819E-2</v>
      </c>
      <c r="AN156" s="17">
        <v>-1.7903050588590208E-3</v>
      </c>
      <c r="AO156" s="17">
        <v>-2.1281999754427239E-2</v>
      </c>
      <c r="AP156" s="35">
        <v>-3.5209567307674217E-2</v>
      </c>
      <c r="AQ156" s="17">
        <v>-4.2514185470510668E-2</v>
      </c>
      <c r="AR156" s="27">
        <v>-1.8468033125948025E-2</v>
      </c>
      <c r="AS156" s="10">
        <v>2.725333382091227E-2</v>
      </c>
      <c r="AT156" s="10">
        <v>4.4653347972069088E-2</v>
      </c>
      <c r="AU156" s="10">
        <v>1.5040299640401426E-2</v>
      </c>
      <c r="AV156" s="10">
        <v>2.2603026240552722E-2</v>
      </c>
      <c r="AW156" s="69">
        <v>1.5708650423106343E-2</v>
      </c>
      <c r="AX156" s="69">
        <v>2.9469512121935566E-2</v>
      </c>
      <c r="AY156" s="11">
        <v>1.9124285819127607E-2</v>
      </c>
      <c r="AZ156" s="12">
        <v>3458.7491000105642</v>
      </c>
      <c r="BA156" s="12">
        <v>2771.2695736849823</v>
      </c>
      <c r="BB156" s="12">
        <v>2271.3296771637361</v>
      </c>
      <c r="BC156" s="12">
        <v>1807.4898720413833</v>
      </c>
      <c r="BD156" s="72">
        <v>1355.6933795274124</v>
      </c>
      <c r="BE156" s="72">
        <v>2742.8043307387538</v>
      </c>
      <c r="BF156" s="13">
        <v>1579.5239528077282</v>
      </c>
      <c r="BG156" s="14">
        <v>2.8092034382440656</v>
      </c>
      <c r="BH156" s="14">
        <v>2.7483832617063677</v>
      </c>
      <c r="BI156" s="14">
        <v>2.5683324606673397</v>
      </c>
      <c r="BJ156" s="14">
        <v>2.828613552532953</v>
      </c>
      <c r="BK156" s="68">
        <v>2.2925173853220344</v>
      </c>
      <c r="BL156" s="14">
        <v>2.6947570592947736</v>
      </c>
      <c r="BM156" s="15">
        <v>2.5581119935769654</v>
      </c>
      <c r="BN156" s="73">
        <v>11.778224993918354</v>
      </c>
      <c r="BO156" s="73">
        <v>3.2107787863655695</v>
      </c>
      <c r="BP156" s="73">
        <v>2.8311487848613357</v>
      </c>
      <c r="BQ156" s="73">
        <v>2.4467096671701394</v>
      </c>
      <c r="BR156" s="74">
        <v>1.8671415542919547</v>
      </c>
      <c r="BS156" s="74">
        <v>4.5646484404605827</v>
      </c>
      <c r="BT156" s="76">
        <v>2.130409822267386</v>
      </c>
      <c r="BU156" s="17">
        <v>-0.15055942574083858</v>
      </c>
      <c r="BV156" s="17">
        <v>-1.6322633423579647E-2</v>
      </c>
      <c r="BW156" s="17">
        <v>-2.1445784056280504E-2</v>
      </c>
      <c r="BX156" s="17">
        <v>0</v>
      </c>
      <c r="BY156" s="35">
        <v>0</v>
      </c>
      <c r="BZ156" s="35">
        <v>-5.039582347951943E-2</v>
      </c>
      <c r="CA156" s="36">
        <v>0</v>
      </c>
      <c r="CB156" s="35">
        <v>2.3931196725300471E-2</v>
      </c>
      <c r="CC156" s="10">
        <v>1.9052287090571406E-2</v>
      </c>
      <c r="CD156" s="10">
        <v>2.3188949351522721E-2</v>
      </c>
      <c r="CE156" s="10">
        <v>2.0812769882117027E-2</v>
      </c>
      <c r="CF156" s="10">
        <v>2.8000868986372392E-2</v>
      </c>
      <c r="CG156" s="69">
        <v>2.9611117933326953E-2</v>
      </c>
      <c r="CH156" s="69">
        <v>2.1118565361978273E-2</v>
      </c>
      <c r="CI156" s="11">
        <v>2.8639267920378127E-2</v>
      </c>
      <c r="CJ156" s="12">
        <v>2411.8761204091629</v>
      </c>
      <c r="CK156" s="12">
        <v>3021.0662632812041</v>
      </c>
      <c r="CL156" s="12">
        <v>2013.6213161687003</v>
      </c>
      <c r="CM156" s="12">
        <v>2189.8087103702987</v>
      </c>
      <c r="CN156" s="12">
        <v>2104.4988296744305</v>
      </c>
      <c r="CO156" s="72">
        <v>2955.5983833939163</v>
      </c>
      <c r="CP156" s="69">
        <v>2393.9243921244333</v>
      </c>
      <c r="CQ156" s="11">
        <v>2441.9255666115209</v>
      </c>
      <c r="CR156" s="14">
        <v>2.6355120558530301</v>
      </c>
      <c r="CS156" s="14">
        <v>2.5437550592718505</v>
      </c>
      <c r="CT156" s="14">
        <v>2.2341724680564905</v>
      </c>
      <c r="CU156" s="14">
        <v>2.6864695403805556</v>
      </c>
      <c r="CV156" s="14">
        <v>2.8832641970702593</v>
      </c>
      <c r="CW156" s="68">
        <v>2.9418949295724124</v>
      </c>
      <c r="CX156" s="69">
        <v>2.4736168212124028</v>
      </c>
      <c r="CY156" s="11">
        <v>2.9065089240425324</v>
      </c>
      <c r="CZ156">
        <v>2.7482936866164804</v>
      </c>
      <c r="DA156">
        <v>2.5160167863007961</v>
      </c>
      <c r="DB156">
        <v>2.3922072170758533</v>
      </c>
      <c r="DC156">
        <v>2.7042238533738594</v>
      </c>
      <c r="DD156">
        <v>2.4867495279220018</v>
      </c>
      <c r="DE156" s="24">
        <v>3.4951323788332971</v>
      </c>
      <c r="DF156" s="24">
        <v>2.5564810995756595</v>
      </c>
      <c r="DG156" s="28">
        <v>3.0137207281567004</v>
      </c>
      <c r="DH156" s="17">
        <v>-3.9843042523428629E-2</v>
      </c>
      <c r="DI156" s="17">
        <v>-0.13083930692269519</v>
      </c>
      <c r="DJ156" s="17">
        <v>-7.8238786637490065E-3</v>
      </c>
      <c r="DK156" s="17">
        <v>-1.0701739662382193E-2</v>
      </c>
      <c r="DL156" s="17">
        <v>-3.3916080045186536E-3</v>
      </c>
      <c r="DM156" s="35">
        <v>-6.2383916498500835E-2</v>
      </c>
      <c r="DN156" s="35">
        <v>-4.5648649507711192E-2</v>
      </c>
      <c r="DO156" s="27">
        <v>-3.1229284686819514E-2</v>
      </c>
      <c r="DP156" s="94">
        <v>2.3931196725300471E-2</v>
      </c>
      <c r="DQ156" s="35">
        <v>1.9769944379359108E-2</v>
      </c>
      <c r="DR156" s="35">
        <v>2.6973984449999096E-2</v>
      </c>
      <c r="DS156" s="35">
        <v>2.7416602545595577E-2</v>
      </c>
      <c r="DT156" s="35">
        <v>1.5755116741551698E-2</v>
      </c>
      <c r="DU156" s="35">
        <v>2.5387937925961935E-2</v>
      </c>
      <c r="DV156" s="35">
        <v>4.8913251449756679E-3</v>
      </c>
      <c r="DW156" s="35">
        <v>3.3349068467625212E-2</v>
      </c>
      <c r="DX156" s="35">
        <v>9.0189295425538787E-3</v>
      </c>
      <c r="DY156" s="35">
        <v>-0.1019865740171068</v>
      </c>
      <c r="DZ156" s="35">
        <v>-2.2835365285400311E-2</v>
      </c>
      <c r="EA156" s="35">
        <v>-1.623884318424066E-2</v>
      </c>
      <c r="EB156" s="35">
        <v>-8.3897314950046268E-3</v>
      </c>
      <c r="EC156" s="35">
        <v>-1.0405081006315771E-2</v>
      </c>
      <c r="ED156" s="35">
        <v>-3.9084880431896396E-2</v>
      </c>
      <c r="EE156" s="35">
        <v>-9.3128137655117318E-3</v>
      </c>
    </row>
    <row r="157" spans="1:135" x14ac:dyDescent="0.25">
      <c r="A157" s="7">
        <v>42338</v>
      </c>
      <c r="B157" s="8">
        <v>283</v>
      </c>
      <c r="C157" s="8">
        <v>371</v>
      </c>
      <c r="D157" s="9">
        <v>0.77643400622718917</v>
      </c>
      <c r="E157" s="10">
        <v>-2.1658965553322401E-2</v>
      </c>
      <c r="F157" s="10">
        <v>-1.8561487517924087E-2</v>
      </c>
      <c r="G157" s="10">
        <v>-2.0905123502661681E-2</v>
      </c>
      <c r="H157" s="10">
        <v>-1.7793375588709595E-2</v>
      </c>
      <c r="I157" s="10">
        <v>-2.3587691089383325E-2</v>
      </c>
      <c r="J157" s="69">
        <v>-2.6539338652794026E-2</v>
      </c>
      <c r="K157" s="69">
        <v>-2.5678210186737185E-2</v>
      </c>
      <c r="L157" s="11">
        <v>-1.6986362683896881E-2</v>
      </c>
      <c r="M157" s="12">
        <v>2312.8545489117992</v>
      </c>
      <c r="N157" s="12">
        <v>2797.9299345230893</v>
      </c>
      <c r="O157" s="12">
        <v>2107.7129083065774</v>
      </c>
      <c r="P157" s="12">
        <v>2001.2465424992261</v>
      </c>
      <c r="Q157" s="12">
        <v>2226.722292750891</v>
      </c>
      <c r="R157" s="72">
        <v>2568.6095315909783</v>
      </c>
      <c r="S157" s="72">
        <v>3029.3681456081263</v>
      </c>
      <c r="T157" s="13">
        <v>1624.5338155732607</v>
      </c>
      <c r="U157" s="14">
        <v>2.5436852468960107</v>
      </c>
      <c r="V157" s="14">
        <v>2.6587890123179512</v>
      </c>
      <c r="W157" s="14">
        <v>2.4744778162579508</v>
      </c>
      <c r="X157" s="14">
        <v>2.3773877767335563</v>
      </c>
      <c r="Y157" s="14">
        <v>2.6111908060313143</v>
      </c>
      <c r="Z157" s="68">
        <v>2.6246430048919729</v>
      </c>
      <c r="AA157" s="14">
        <v>3.3129112653477581</v>
      </c>
      <c r="AB157" s="15">
        <v>1.7764407209572715</v>
      </c>
      <c r="AC157" s="73">
        <v>3.2501951348143754</v>
      </c>
      <c r="AD157" s="73">
        <v>6.7887714949701108</v>
      </c>
      <c r="AE157" s="73">
        <v>4.6269239504612081</v>
      </c>
      <c r="AF157" s="73">
        <v>3.1154793541829533</v>
      </c>
      <c r="AG157" s="73">
        <v>1.670032739607501</v>
      </c>
      <c r="AH157" s="74">
        <v>2.0688540998176683</v>
      </c>
      <c r="AI157" s="73">
        <v>8.2401511393592219</v>
      </c>
      <c r="AJ157" s="75">
        <v>1.5480287696852748</v>
      </c>
      <c r="AK157" s="17">
        <v>-4.8435241530021544E-2</v>
      </c>
      <c r="AL157" s="17">
        <v>-8.8016918782788056E-2</v>
      </c>
      <c r="AM157" s="17">
        <v>-3.2053617476042073E-2</v>
      </c>
      <c r="AN157" s="17">
        <v>-1.9551825077237961E-2</v>
      </c>
      <c r="AO157" s="17">
        <v>-4.4367697607838763E-2</v>
      </c>
      <c r="AP157" s="35">
        <v>-6.0814467329871502E-2</v>
      </c>
      <c r="AQ157" s="17">
        <v>-6.7100707466818288E-2</v>
      </c>
      <c r="AR157" s="27">
        <v>-3.51406911011094E-2</v>
      </c>
      <c r="AS157" s="10">
        <v>-9.6335193849678341E-2</v>
      </c>
      <c r="AT157" s="10">
        <v>-1.718398511797185E-2</v>
      </c>
      <c r="AU157" s="10">
        <v>-1.0587463016812199E-2</v>
      </c>
      <c r="AV157" s="10">
        <v>-2.7383513275761671E-3</v>
      </c>
      <c r="AW157" s="69">
        <v>-4.7537008388873099E-3</v>
      </c>
      <c r="AX157" s="69">
        <v>-3.3433500264467939E-2</v>
      </c>
      <c r="AY157" s="11">
        <v>-3.6614335980832721E-3</v>
      </c>
      <c r="AZ157" s="12">
        <v>3688.8000631479999</v>
      </c>
      <c r="BA157" s="12">
        <v>2774.5385200234323</v>
      </c>
      <c r="BB157" s="12">
        <v>2249.4073649976417</v>
      </c>
      <c r="BC157" s="12">
        <v>1718.1855261364622</v>
      </c>
      <c r="BD157" s="72">
        <v>1461.0014044985003</v>
      </c>
      <c r="BE157" s="72">
        <v>2778.9715587092546</v>
      </c>
      <c r="BF157" s="13">
        <v>1600.3885377691711</v>
      </c>
      <c r="BG157" s="14">
        <v>2.854772281698827</v>
      </c>
      <c r="BH157" s="14">
        <v>2.7542534282259976</v>
      </c>
      <c r="BI157" s="14">
        <v>2.5784849516684134</v>
      </c>
      <c r="BJ157" s="14">
        <v>2.4765591678953291</v>
      </c>
      <c r="BK157" s="68">
        <v>2.0795788234466217</v>
      </c>
      <c r="BL157" s="14">
        <v>2.7065581319950018</v>
      </c>
      <c r="BM157" s="15">
        <v>2.2947318889823007</v>
      </c>
      <c r="BN157" s="73">
        <v>10.643567405924102</v>
      </c>
      <c r="BO157" s="73">
        <v>3.1556048114835638</v>
      </c>
      <c r="BP157" s="73">
        <v>2.8011741018065233</v>
      </c>
      <c r="BQ157" s="73">
        <v>2.4400097165048504</v>
      </c>
      <c r="BR157" s="74">
        <v>1.8582657219189957</v>
      </c>
      <c r="BS157" s="74">
        <v>4.4120362656192409</v>
      </c>
      <c r="BT157" s="76">
        <v>2.1226094681664498</v>
      </c>
      <c r="BU157" s="17">
        <v>-0.23239044812587706</v>
      </c>
      <c r="BV157" s="17">
        <v>-3.3226130651714647E-2</v>
      </c>
      <c r="BW157" s="17">
        <v>-3.1806190627530317E-2</v>
      </c>
      <c r="BX157" s="17">
        <v>-2.7383513275762716E-3</v>
      </c>
      <c r="BY157" s="35">
        <v>-4.7537008388872648E-3</v>
      </c>
      <c r="BZ157" s="35">
        <v>-8.2144414966356716E-2</v>
      </c>
      <c r="CA157" s="36">
        <v>-3.6614335980831303E-3</v>
      </c>
      <c r="CB157" s="35">
        <v>-1.9562407567478405E-2</v>
      </c>
      <c r="CC157" s="10">
        <v>-8.4913533925574432E-3</v>
      </c>
      <c r="CD157" s="10">
        <v>-5.5554667891565416E-3</v>
      </c>
      <c r="CE157" s="10">
        <v>-1.4398614576973766E-2</v>
      </c>
      <c r="CF157" s="10">
        <v>-1.6132357086727125E-2</v>
      </c>
      <c r="CG157" s="69">
        <v>-7.095973320770034E-2</v>
      </c>
      <c r="CH157" s="69">
        <v>-9.457844101740184E-3</v>
      </c>
      <c r="CI157" s="11">
        <v>-3.6722090113587805E-2</v>
      </c>
      <c r="CJ157" s="12">
        <v>2440.8390514877237</v>
      </c>
      <c r="CK157" s="12">
        <v>2490.3560905740051</v>
      </c>
      <c r="CL157" s="12">
        <v>2260.8343615118179</v>
      </c>
      <c r="CM157" s="12">
        <v>2283.4051058331211</v>
      </c>
      <c r="CN157" s="12">
        <v>2205.0505793865614</v>
      </c>
      <c r="CO157" s="72">
        <v>3270.255248288101</v>
      </c>
      <c r="CP157" s="69">
        <v>2344.128008691082</v>
      </c>
      <c r="CQ157" s="11">
        <v>2605.0748246332414</v>
      </c>
      <c r="CR157" s="14">
        <v>2.5073012771924024</v>
      </c>
      <c r="CS157" s="14">
        <v>2.5437475807123553</v>
      </c>
      <c r="CT157" s="14">
        <v>1.9825457079120312</v>
      </c>
      <c r="CU157" s="14">
        <v>2.4730814202759386</v>
      </c>
      <c r="CV157" s="14">
        <v>2.7759470845353791</v>
      </c>
      <c r="CW157" s="68">
        <v>2.859719998459219</v>
      </c>
      <c r="CX157" s="69">
        <v>2.3305825751132598</v>
      </c>
      <c r="CY157" s="11">
        <v>2.8074069510219331</v>
      </c>
      <c r="CZ157">
        <v>2.6945304454037613</v>
      </c>
      <c r="DA157">
        <v>2.4946523986267093</v>
      </c>
      <c r="DB157">
        <v>2.378917389328608</v>
      </c>
      <c r="DC157">
        <v>2.6652867763792703</v>
      </c>
      <c r="DD157">
        <v>2.4466323965523138</v>
      </c>
      <c r="DE157" s="24">
        <v>3.2471187177056913</v>
      </c>
      <c r="DF157" s="24">
        <v>2.5323022998868274</v>
      </c>
      <c r="DG157" s="28">
        <v>2.9030506040001427</v>
      </c>
      <c r="DH157" s="17">
        <v>-5.8626024254335274E-2</v>
      </c>
      <c r="DI157" s="17">
        <v>-0.13821965752253473</v>
      </c>
      <c r="DJ157" s="17">
        <v>-1.3335880154826563E-2</v>
      </c>
      <c r="DK157" s="17">
        <v>-2.4946264014654274E-2</v>
      </c>
      <c r="DL157" s="17">
        <v>-1.9469250459818732E-2</v>
      </c>
      <c r="DM157" s="35">
        <v>-0.12891690363501607</v>
      </c>
      <c r="DN157" s="35">
        <v>-5.4674755798952535E-2</v>
      </c>
      <c r="DO157" s="27">
        <v>-6.6804570193955026E-2</v>
      </c>
      <c r="DP157" s="94">
        <v>-1.9562407567478405E-2</v>
      </c>
      <c r="DQ157" s="35">
        <v>-2.7310345720750862E-2</v>
      </c>
      <c r="DR157" s="35">
        <v>-2.4212867685352548E-2</v>
      </c>
      <c r="DS157" s="35">
        <v>-2.6556503670090142E-2</v>
      </c>
      <c r="DT157" s="35">
        <v>-2.3444755756138056E-2</v>
      </c>
      <c r="DU157" s="35">
        <v>-2.9239071256811786E-2</v>
      </c>
      <c r="DV157" s="35">
        <v>-3.2190718820222487E-2</v>
      </c>
      <c r="DW157" s="35">
        <v>-3.1329590354165646E-2</v>
      </c>
      <c r="DX157" s="35">
        <v>-2.2637742851325342E-2</v>
      </c>
      <c r="DY157" s="35">
        <v>-9.1713145231137147E-2</v>
      </c>
      <c r="DZ157" s="35">
        <v>-2.9203587204793793E-2</v>
      </c>
      <c r="EA157" s="35">
        <v>-1.662834675662006E-2</v>
      </c>
      <c r="EB157" s="35">
        <v>-7.8539971438979332E-3</v>
      </c>
      <c r="EC157" s="35">
        <v>-8.1474708159424997E-3</v>
      </c>
      <c r="ED157" s="35">
        <v>-3.8552020844975089E-2</v>
      </c>
      <c r="EE157" s="35">
        <v>-7.9897336124695739E-3</v>
      </c>
    </row>
    <row r="158" spans="1:135" x14ac:dyDescent="0.25">
      <c r="A158" s="7">
        <v>42369</v>
      </c>
      <c r="B158" s="8">
        <v>289</v>
      </c>
      <c r="C158" s="8">
        <v>383</v>
      </c>
      <c r="D158" s="9">
        <v>0.76378421531931606</v>
      </c>
      <c r="E158" s="10">
        <v>-1.9980749355783142E-2</v>
      </c>
      <c r="F158" s="10">
        <v>-3.4252509243395561E-2</v>
      </c>
      <c r="G158" s="10">
        <v>-6.3797068293697558E-3</v>
      </c>
      <c r="H158" s="10">
        <v>-3.304226534917936E-2</v>
      </c>
      <c r="I158" s="10">
        <v>-1.0235712145404783E-2</v>
      </c>
      <c r="J158" s="69">
        <v>-1.6142430510523446E-2</v>
      </c>
      <c r="K158" s="69">
        <v>-3.1163648764781268E-2</v>
      </c>
      <c r="L158" s="11">
        <v>-9.010888809708132E-3</v>
      </c>
      <c r="M158" s="12">
        <v>2301.0712940328654</v>
      </c>
      <c r="N158" s="12">
        <v>2889.8291278899846</v>
      </c>
      <c r="O158" s="12">
        <v>1790.0482451639743</v>
      </c>
      <c r="P158" s="12">
        <v>2166.4342067805896</v>
      </c>
      <c r="Q158" s="12">
        <v>2166.3652123424031</v>
      </c>
      <c r="R158" s="72">
        <v>2465.6287418116317</v>
      </c>
      <c r="S158" s="72">
        <v>3045.0158760851596</v>
      </c>
      <c r="T158" s="13">
        <v>1575.0998822542256</v>
      </c>
      <c r="U158" s="14">
        <v>2.6487887005465747</v>
      </c>
      <c r="V158" s="14">
        <v>2.4514057200464383</v>
      </c>
      <c r="W158" s="14">
        <v>2.8069491700755731</v>
      </c>
      <c r="X158" s="14">
        <v>2.668083593398729</v>
      </c>
      <c r="Y158" s="14">
        <v>2.6403618582033848</v>
      </c>
      <c r="Z158" s="68">
        <v>2.6795911946145798</v>
      </c>
      <c r="AA158" s="14">
        <v>3.4830730195886321</v>
      </c>
      <c r="AB158" s="15">
        <v>1.8060642833828071</v>
      </c>
      <c r="AC158" s="73">
        <v>3.1852538004682636</v>
      </c>
      <c r="AD158" s="73">
        <v>6.5562390365873471</v>
      </c>
      <c r="AE158" s="73">
        <v>4.5974055321354763</v>
      </c>
      <c r="AF158" s="73">
        <v>3.0125368586721502</v>
      </c>
      <c r="AG158" s="73">
        <v>1.6529387652114769</v>
      </c>
      <c r="AH158" s="74">
        <v>2.0354577662749502</v>
      </c>
      <c r="AI158" s="73">
        <v>7.9833579634835186</v>
      </c>
      <c r="AJ158" s="75">
        <v>1.5340796545674116</v>
      </c>
      <c r="AK158" s="17">
        <v>-6.744821846480642E-2</v>
      </c>
      <c r="AL158" s="17">
        <v>-0.1192546277020009</v>
      </c>
      <c r="AM158" s="17">
        <v>-3.8228831623093873E-2</v>
      </c>
      <c r="AN158" s="17">
        <v>-5.1948053834154573E-2</v>
      </c>
      <c r="AO158" s="17">
        <v>-5.4149274771975286E-2</v>
      </c>
      <c r="AP158" s="35">
        <v>-7.5975204527487961E-2</v>
      </c>
      <c r="AQ158" s="17">
        <v>-9.6173253352235255E-2</v>
      </c>
      <c r="AR158" s="27">
        <v>-4.3834931050609094E-2</v>
      </c>
      <c r="AS158" s="10">
        <v>-8.606176506370869E-2</v>
      </c>
      <c r="AT158" s="10">
        <v>-2.3552207037365332E-2</v>
      </c>
      <c r="AU158" s="10">
        <v>-1.0976966589191601E-2</v>
      </c>
      <c r="AV158" s="10">
        <v>-2.2026169764694722E-3</v>
      </c>
      <c r="AW158" s="69">
        <v>-2.4960906485140396E-3</v>
      </c>
      <c r="AX158" s="69">
        <v>-3.2900640677546632E-2</v>
      </c>
      <c r="AY158" s="11">
        <v>-2.3383534450411138E-3</v>
      </c>
      <c r="AZ158" s="12">
        <v>3674.4716689188917</v>
      </c>
      <c r="BA158" s="12">
        <v>2832.7044421218825</v>
      </c>
      <c r="BB158" s="12">
        <v>2420.2715505081655</v>
      </c>
      <c r="BC158" s="12">
        <v>1560.9425248562713</v>
      </c>
      <c r="BD158" s="72">
        <v>1481.4931376947275</v>
      </c>
      <c r="BE158" s="72">
        <v>2869.9932394560992</v>
      </c>
      <c r="BF158" s="13">
        <v>1524.1958580484511</v>
      </c>
      <c r="BG158" s="14">
        <v>2.7153114642998584</v>
      </c>
      <c r="BH158" s="14">
        <v>3.0155293150056686</v>
      </c>
      <c r="BI158" s="14">
        <v>2.4902106281471648</v>
      </c>
      <c r="BJ158" s="14">
        <v>2.770824194901834</v>
      </c>
      <c r="BK158" s="68">
        <v>2.1870295204042436</v>
      </c>
      <c r="BL158" s="14">
        <v>2.7571569874725217</v>
      </c>
      <c r="BM158" s="15">
        <v>2.5008094200323536</v>
      </c>
      <c r="BN158" s="73">
        <v>9.7275632083957149</v>
      </c>
      <c r="BO158" s="73">
        <v>3.0812833536353965</v>
      </c>
      <c r="BP158" s="73">
        <v>2.7704257072804843</v>
      </c>
      <c r="BQ158" s="73">
        <v>2.4346353096805262</v>
      </c>
      <c r="BR158" s="74">
        <v>1.8536273222280595</v>
      </c>
      <c r="BS158" s="74">
        <v>4.2668774457877978</v>
      </c>
      <c r="BT158" s="76">
        <v>2.117646057004086</v>
      </c>
      <c r="BU158" s="17">
        <v>-0.29845228103992649</v>
      </c>
      <c r="BV158" s="17">
        <v>-5.599578898092028E-2</v>
      </c>
      <c r="BW158" s="17">
        <v>-4.2434021724874094E-2</v>
      </c>
      <c r="BX158" s="17">
        <v>-4.9349367649240694E-3</v>
      </c>
      <c r="BY158" s="35">
        <v>-7.2379258191915818E-3</v>
      </c>
      <c r="BZ158" s="35">
        <v>-0.11234245176342794</v>
      </c>
      <c r="CA158" s="36">
        <v>-5.9912253172563767E-3</v>
      </c>
      <c r="CB158" s="35">
        <v>-2.0676295370024907E-2</v>
      </c>
      <c r="CC158" s="10">
        <v>-9.8083783391220824E-3</v>
      </c>
      <c r="CD158" s="10">
        <v>-1.6158457950661211E-3</v>
      </c>
      <c r="CE158" s="10">
        <v>-8.9643382399841286E-3</v>
      </c>
      <c r="CF158" s="10">
        <v>-1.6082516597449151E-2</v>
      </c>
      <c r="CG158" s="69">
        <v>-9.5914845445477112E-2</v>
      </c>
      <c r="CH158" s="69">
        <v>-6.9561264539634302E-3</v>
      </c>
      <c r="CI158" s="11">
        <v>-4.6218105371796436E-2</v>
      </c>
      <c r="CJ158" s="12">
        <v>2419.9224791087463</v>
      </c>
      <c r="CK158" s="12">
        <v>2687.9987581270962</v>
      </c>
      <c r="CL158" s="12">
        <v>2202.0183524644708</v>
      </c>
      <c r="CM158" s="12">
        <v>2122.6833863686288</v>
      </c>
      <c r="CN158" s="12">
        <v>2042.6867065497217</v>
      </c>
      <c r="CO158" s="72">
        <v>3438.7865797284785</v>
      </c>
      <c r="CP158" s="69">
        <v>2339.4699599531818</v>
      </c>
      <c r="CQ158" s="11">
        <v>2569.6949032681709</v>
      </c>
      <c r="CR158" s="14">
        <v>2.603349499131455</v>
      </c>
      <c r="CS158" s="14">
        <v>2.8983367672450568</v>
      </c>
      <c r="CT158" s="14">
        <v>2.2328297687478891</v>
      </c>
      <c r="CU158" s="14">
        <v>2.4390157280954772</v>
      </c>
      <c r="CV158" s="14">
        <v>2.6338501932680733</v>
      </c>
      <c r="CW158" s="68">
        <v>2.9116547005011917</v>
      </c>
      <c r="CX158" s="69">
        <v>2.5306345262277685</v>
      </c>
      <c r="CY158" s="11">
        <v>2.738717513443266</v>
      </c>
      <c r="CZ158">
        <v>2.6388175380310686</v>
      </c>
      <c r="DA158">
        <v>2.47018390407638</v>
      </c>
      <c r="DB158">
        <v>2.3750734256682517</v>
      </c>
      <c r="DC158">
        <v>2.6413942442092497</v>
      </c>
      <c r="DD158">
        <v>2.4072843904269043</v>
      </c>
      <c r="DE158" s="24">
        <v>2.9356718277538341</v>
      </c>
      <c r="DF158" s="24">
        <v>2.5146872848691522</v>
      </c>
      <c r="DG158" s="28">
        <v>2.7688771052848065</v>
      </c>
      <c r="DH158" s="17">
        <v>-7.8090150630507171E-2</v>
      </c>
      <c r="DI158" s="17">
        <v>-0.14667232516677198</v>
      </c>
      <c r="DJ158" s="17">
        <v>-1.4930177224021013E-2</v>
      </c>
      <c r="DK158" s="17">
        <v>-3.3686975506187045E-2</v>
      </c>
      <c r="DL158" s="17">
        <v>-3.5238652513608026E-2</v>
      </c>
      <c r="DM158" s="35">
        <v>-0.21246670419303115</v>
      </c>
      <c r="DN158" s="35">
        <v>-6.1250557737738909E-2</v>
      </c>
      <c r="DO158" s="27">
        <v>-0.10993509490120978</v>
      </c>
      <c r="DP158" s="94">
        <v>-2.0676295370024907E-2</v>
      </c>
      <c r="DQ158" s="35">
        <v>-2.5632129523211603E-2</v>
      </c>
      <c r="DR158" s="35">
        <v>-3.9903889410824019E-2</v>
      </c>
      <c r="DS158" s="35">
        <v>-1.2031086996798217E-2</v>
      </c>
      <c r="DT158" s="35">
        <v>-3.8693645516607818E-2</v>
      </c>
      <c r="DU158" s="35">
        <v>-1.5887092312833244E-2</v>
      </c>
      <c r="DV158" s="35">
        <v>-2.1793810677951907E-2</v>
      </c>
      <c r="DW158" s="35">
        <v>-3.6815028932209726E-2</v>
      </c>
      <c r="DX158" s="35">
        <v>-1.4662268977136593E-2</v>
      </c>
      <c r="DY158" s="35">
        <v>-9.4402914717722677E-2</v>
      </c>
      <c r="DZ158" s="35">
        <v>-2.5024525682260892E-2</v>
      </c>
      <c r="EA158" s="35">
        <v>-1.2344958552237299E-2</v>
      </c>
      <c r="EB158" s="35">
        <v>-7.7273147665141819E-3</v>
      </c>
      <c r="EC158" s="35">
        <v>-7.9939716429818924E-3</v>
      </c>
      <c r="ED158" s="35">
        <v>-3.5872330878934329E-2</v>
      </c>
      <c r="EE158" s="35">
        <v>-7.8531766393197533E-3</v>
      </c>
    </row>
    <row r="159" spans="1:135" x14ac:dyDescent="0.25">
      <c r="A159" s="7">
        <v>42400</v>
      </c>
      <c r="B159" s="8">
        <v>293</v>
      </c>
      <c r="C159" s="8">
        <v>390</v>
      </c>
      <c r="D159" s="9">
        <v>0.75914648585115174</v>
      </c>
      <c r="E159" s="10">
        <v>-1.7921739055339957E-2</v>
      </c>
      <c r="F159" s="10">
        <v>-3.4684039701463491E-2</v>
      </c>
      <c r="G159" s="10">
        <v>-1.514591690358333E-2</v>
      </c>
      <c r="H159" s="10">
        <v>-1.0009881059127588E-2</v>
      </c>
      <c r="I159" s="10">
        <v>-5.8676041977772757E-3</v>
      </c>
      <c r="J159" s="69">
        <v>-2.8594073847448231E-2</v>
      </c>
      <c r="K159" s="69">
        <v>-2.7267861925513531E-2</v>
      </c>
      <c r="L159" s="11">
        <v>-1.0781619688137546E-2</v>
      </c>
      <c r="M159" s="12">
        <v>2298.7567612715388</v>
      </c>
      <c r="N159" s="12">
        <v>2686.4796474495442</v>
      </c>
      <c r="O159" s="12">
        <v>2280.5813093193628</v>
      </c>
      <c r="P159" s="12">
        <v>2353.174007067882</v>
      </c>
      <c r="Q159" s="12">
        <v>1841.5366370675777</v>
      </c>
      <c r="R159" s="72">
        <v>2423.5238022394069</v>
      </c>
      <c r="S159" s="72">
        <v>3281.161751627968</v>
      </c>
      <c r="T159" s="13">
        <v>1377.0667908493119</v>
      </c>
      <c r="U159" s="14">
        <v>2.6443076321835317</v>
      </c>
      <c r="V159" s="14">
        <v>2.779260994391795</v>
      </c>
      <c r="W159" s="14">
        <v>2.6015419450738158</v>
      </c>
      <c r="X159" s="14">
        <v>2.618491100412851</v>
      </c>
      <c r="Y159" s="14">
        <v>2.7316934126851149</v>
      </c>
      <c r="Z159" s="68">
        <v>2.5027706888403873</v>
      </c>
      <c r="AA159" s="14">
        <v>3.5939608798290168</v>
      </c>
      <c r="AB159" s="15">
        <v>1.7081174036454796</v>
      </c>
      <c r="AC159" s="73">
        <v>3.1281685130312411</v>
      </c>
      <c r="AD159" s="73">
        <v>6.3288421815500664</v>
      </c>
      <c r="AE159" s="73">
        <v>4.5277736099736776</v>
      </c>
      <c r="AF159" s="73">
        <v>2.982381723030604</v>
      </c>
      <c r="AG159" s="73">
        <v>1.6432399747740531</v>
      </c>
      <c r="AH159" s="74">
        <v>1.9772557365927221</v>
      </c>
      <c r="AI159" s="73">
        <v>7.7656688608333004</v>
      </c>
      <c r="AJ159" s="75">
        <v>1.5175397911605564</v>
      </c>
      <c r="AK159" s="17">
        <v>-8.4161168149072707E-2</v>
      </c>
      <c r="AL159" s="17">
        <v>-0.14980243516166503</v>
      </c>
      <c r="AM159" s="17">
        <v>-5.2795737819592903E-2</v>
      </c>
      <c r="AN159" s="17">
        <v>-6.1437941053149037E-2</v>
      </c>
      <c r="AO159" s="17">
        <v>-5.9699152457794002E-2</v>
      </c>
      <c r="AP159" s="35">
        <v>-0.1023968377661022</v>
      </c>
      <c r="AQ159" s="17">
        <v>-0.12081867628441267</v>
      </c>
      <c r="AR159" s="27">
        <v>-5.4143939183103118E-2</v>
      </c>
      <c r="AS159" s="10">
        <v>-8.875153455029422E-2</v>
      </c>
      <c r="AT159" s="10">
        <v>-1.9373145514832431E-2</v>
      </c>
      <c r="AU159" s="10">
        <v>-6.6935783848088388E-3</v>
      </c>
      <c r="AV159" s="10">
        <v>-2.0759345990857218E-3</v>
      </c>
      <c r="AW159" s="69">
        <v>-2.3425914755534323E-3</v>
      </c>
      <c r="AX159" s="69">
        <v>-3.0220950711505871E-2</v>
      </c>
      <c r="AY159" s="11">
        <v>-2.2017964718912923E-3</v>
      </c>
      <c r="AZ159" s="12">
        <v>3744.4646368045005</v>
      </c>
      <c r="BA159" s="12">
        <v>2782.0746836083831</v>
      </c>
      <c r="BB159" s="12">
        <v>2547.4517677178874</v>
      </c>
      <c r="BC159" s="12">
        <v>1664.7412014637348</v>
      </c>
      <c r="BD159" s="72">
        <v>1356.3724667542604</v>
      </c>
      <c r="BE159" s="72">
        <v>2908.6851904777222</v>
      </c>
      <c r="BF159" s="13">
        <v>1519.1913586119649</v>
      </c>
      <c r="BG159" s="14">
        <v>2.6785669667228524</v>
      </c>
      <c r="BH159" s="14">
        <v>2.9405181912524045</v>
      </c>
      <c r="BI159" s="14">
        <v>2.8097828868805292</v>
      </c>
      <c r="BJ159" s="14">
        <v>2.7534694028273656</v>
      </c>
      <c r="BK159" s="68">
        <v>2.0275155428810314</v>
      </c>
      <c r="BL159" s="14">
        <v>2.8269875673713578</v>
      </c>
      <c r="BM159" s="15">
        <v>2.4108196516054301</v>
      </c>
      <c r="BN159" s="73">
        <v>8.8642270462156105</v>
      </c>
      <c r="BO159" s="73">
        <v>3.0215892028529874</v>
      </c>
      <c r="BP159" s="73">
        <v>2.751881645649513</v>
      </c>
      <c r="BQ159" s="73">
        <v>2.4295811660050046</v>
      </c>
      <c r="BR159" s="74">
        <v>1.8492850306641553</v>
      </c>
      <c r="BS159" s="74">
        <v>4.1379283528066084</v>
      </c>
      <c r="BT159" s="76">
        <v>2.1129834313870597</v>
      </c>
      <c r="BU159" s="17">
        <v>-0.36071571765789168</v>
      </c>
      <c r="BV159" s="17">
        <v>-7.4284119927607417E-2</v>
      </c>
      <c r="BW159" s="17">
        <v>-4.8843564659084793E-2</v>
      </c>
      <c r="BX159" s="17">
        <v>-7.0006267580352555E-3</v>
      </c>
      <c r="BY159" s="35">
        <v>-9.5635617914201498E-3</v>
      </c>
      <c r="BZ159" s="35">
        <v>-0.13916830677738157</v>
      </c>
      <c r="CA159" s="36">
        <v>-8.1798303303819431E-3</v>
      </c>
      <c r="CB159" s="35">
        <v>-1.8163608448407666E-2</v>
      </c>
      <c r="CC159" s="10">
        <v>-1.2345268564805351E-2</v>
      </c>
      <c r="CD159" s="10">
        <v>-2.9679665834679188E-3</v>
      </c>
      <c r="CE159" s="10">
        <v>-6.5811245528790132E-3</v>
      </c>
      <c r="CF159" s="10">
        <v>-1.6285909659767946E-2</v>
      </c>
      <c r="CG159" s="69">
        <v>-6.9793464729486637E-2</v>
      </c>
      <c r="CH159" s="69">
        <v>-7.158352994803191E-3</v>
      </c>
      <c r="CI159" s="11">
        <v>-3.637972782088348E-2</v>
      </c>
      <c r="CJ159" s="12">
        <v>2415.9835197888979</v>
      </c>
      <c r="CK159" s="12">
        <v>2382.298516983602</v>
      </c>
      <c r="CL159" s="12">
        <v>2163.4436568296378</v>
      </c>
      <c r="CM159" s="12">
        <v>1921.2168897981694</v>
      </c>
      <c r="CN159" s="12">
        <v>2763.0345757250989</v>
      </c>
      <c r="CO159" s="72">
        <v>3065.1226234952255</v>
      </c>
      <c r="CP159" s="69">
        <v>2137.7758611271743</v>
      </c>
      <c r="CQ159" s="11">
        <v>2876.4784116961155</v>
      </c>
      <c r="CR159" s="14">
        <v>2.6085879931567972</v>
      </c>
      <c r="CS159" s="14">
        <v>2.3684792702908912</v>
      </c>
      <c r="CT159" s="14">
        <v>2.0291124377232892</v>
      </c>
      <c r="CU159" s="14">
        <v>2.9005690700215565</v>
      </c>
      <c r="CV159" s="14">
        <v>2.8174203173990318</v>
      </c>
      <c r="CW159" s="68">
        <v>2.9126681250864812</v>
      </c>
      <c r="CX159" s="69">
        <v>2.4608124999607597</v>
      </c>
      <c r="CY159" s="11">
        <v>2.8531889509204604</v>
      </c>
      <c r="CZ159">
        <v>2.590887089503481</v>
      </c>
      <c r="DA159">
        <v>2.4396888203760976</v>
      </c>
      <c r="DB159">
        <v>2.3680242871075858</v>
      </c>
      <c r="DC159">
        <v>2.6240108996948512</v>
      </c>
      <c r="DD159">
        <v>2.3680795743190424</v>
      </c>
      <c r="DE159" s="24">
        <v>2.7307811195861493</v>
      </c>
      <c r="DF159" s="24">
        <v>2.4966862656125155</v>
      </c>
      <c r="DG159" s="28">
        <v>2.6681461098250696</v>
      </c>
      <c r="DH159" s="17">
        <v>-9.4835360159185256E-2</v>
      </c>
      <c r="DI159" s="17">
        <v>-0.1572068844863691</v>
      </c>
      <c r="DJ159" s="17">
        <v>-1.7853831540402765E-2</v>
      </c>
      <c r="DK159" s="17">
        <v>-4.00464018774499E-2</v>
      </c>
      <c r="DL159" s="17">
        <v>-5.095066866200737E-2</v>
      </c>
      <c r="DM159" s="35">
        <v>-0.26743138149723122</v>
      </c>
      <c r="DN159" s="35">
        <v>-6.797045761912679E-2</v>
      </c>
      <c r="DO159" s="27">
        <v>-0.14231541389162428</v>
      </c>
      <c r="DP159" s="94">
        <v>-1.8163608448407666E-2</v>
      </c>
      <c r="DQ159" s="35">
        <v>-2.3573119222768418E-2</v>
      </c>
      <c r="DR159" s="35">
        <v>-4.0335419868891949E-2</v>
      </c>
      <c r="DS159" s="35">
        <v>-2.079729707101179E-2</v>
      </c>
      <c r="DT159" s="35">
        <v>-1.5661261226556047E-2</v>
      </c>
      <c r="DU159" s="35">
        <v>-1.1518984365205737E-2</v>
      </c>
      <c r="DV159" s="35">
        <v>-3.4245454014876692E-2</v>
      </c>
      <c r="DW159" s="35">
        <v>-3.2919242092941989E-2</v>
      </c>
      <c r="DX159" s="35">
        <v>-1.6432999855566007E-2</v>
      </c>
      <c r="DY159" s="35">
        <v>-2.4211853935040818E-2</v>
      </c>
      <c r="DZ159" s="35">
        <v>1.1434327046284887E-2</v>
      </c>
      <c r="EA159" s="35">
        <v>2.3089967267241494E-3</v>
      </c>
      <c r="EB159" s="35">
        <v>5.3932842716148425E-3</v>
      </c>
      <c r="EC159" s="35">
        <v>-2.2759776232353208E-3</v>
      </c>
      <c r="ED159" s="35">
        <v>6.9905618949902062E-4</v>
      </c>
      <c r="EE159" s="35">
        <v>2.0413761193151065E-3</v>
      </c>
    </row>
    <row r="160" spans="1:135" x14ac:dyDescent="0.25">
      <c r="A160" s="7">
        <v>42429</v>
      </c>
      <c r="B160" s="8">
        <v>291</v>
      </c>
      <c r="C160" s="8">
        <v>383</v>
      </c>
      <c r="D160" s="9">
        <v>0.76377064436357422</v>
      </c>
      <c r="E160" s="10">
        <v>6.944554558703301E-3</v>
      </c>
      <c r="F160" s="10">
        <v>2.2021109998275484E-2</v>
      </c>
      <c r="G160" s="10">
        <v>1.6247956902176383E-4</v>
      </c>
      <c r="H160" s="10">
        <v>8.2827149395382372E-3</v>
      </c>
      <c r="I160" s="10">
        <v>-1.0860214242931175E-3</v>
      </c>
      <c r="J160" s="69">
        <v>9.1815986487374258E-3</v>
      </c>
      <c r="K160" s="69">
        <v>1.2547183654986513E-2</v>
      </c>
      <c r="L160" s="11">
        <v>2.5716267869812393E-3</v>
      </c>
      <c r="M160" s="12">
        <v>2297.1960336429829</v>
      </c>
      <c r="N160" s="12">
        <v>2583.8052279691706</v>
      </c>
      <c r="O160" s="12">
        <v>2007.7071607065029</v>
      </c>
      <c r="P160" s="12">
        <v>2419.182719378623</v>
      </c>
      <c r="Q160" s="12">
        <v>2534.4866354696369</v>
      </c>
      <c r="R160" s="72">
        <v>1981.3796219092528</v>
      </c>
      <c r="S160" s="72">
        <v>3084.1715738080125</v>
      </c>
      <c r="T160" s="13">
        <v>1493.6423311190986</v>
      </c>
      <c r="U160" s="14">
        <v>2.6229431342364191</v>
      </c>
      <c r="V160" s="14">
        <v>2.4274749744637396</v>
      </c>
      <c r="W160" s="14">
        <v>2.6930158651155724</v>
      </c>
      <c r="X160" s="14">
        <v>2.6590403719335876</v>
      </c>
      <c r="Y160" s="14">
        <v>2.7612550416769079</v>
      </c>
      <c r="Z160" s="68">
        <v>2.5183416890276877</v>
      </c>
      <c r="AA160" s="14">
        <v>3.4830516441633725</v>
      </c>
      <c r="AB160" s="15">
        <v>1.7424477697066478</v>
      </c>
      <c r="AC160" s="73">
        <v>3.1498922499388042</v>
      </c>
      <c r="AD160" s="73">
        <v>6.4682103113917062</v>
      </c>
      <c r="AE160" s="73">
        <v>4.5285092806784544</v>
      </c>
      <c r="AF160" s="73">
        <v>3.0070839406833549</v>
      </c>
      <c r="AG160" s="73">
        <v>1.6414553809561936</v>
      </c>
      <c r="AH160" s="74">
        <v>1.9954101051920301</v>
      </c>
      <c r="AI160" s="73">
        <v>7.863106134233985</v>
      </c>
      <c r="AJ160" s="75">
        <v>1.521442337137815</v>
      </c>
      <c r="AK160" s="17">
        <v>-7.7801075414304921E-2</v>
      </c>
      <c r="AL160" s="17">
        <v>-0.13108014106609411</v>
      </c>
      <c r="AM160" s="17">
        <v>-5.264183647929821E-2</v>
      </c>
      <c r="AN160" s="17">
        <v>-5.3664099065826365E-2</v>
      </c>
      <c r="AO160" s="17">
        <v>-6.0720339323505845E-2</v>
      </c>
      <c r="AP160" s="35">
        <v>-9.4155405784633106E-2</v>
      </c>
      <c r="AQ160" s="17">
        <v>-0.1097874267497192</v>
      </c>
      <c r="AR160" s="27">
        <v>-5.1711550400477813E-2</v>
      </c>
      <c r="AS160" s="10">
        <v>-1.8560473767612357E-2</v>
      </c>
      <c r="AT160" s="10">
        <v>1.7085707213713348E-2</v>
      </c>
      <c r="AU160" s="10">
        <v>7.9603768941526095E-3</v>
      </c>
      <c r="AV160" s="10">
        <v>1.1044664439043303E-2</v>
      </c>
      <c r="AW160" s="69">
        <v>3.3754025441931393E-3</v>
      </c>
      <c r="AX160" s="69">
        <v>6.3504363569274807E-3</v>
      </c>
      <c r="AY160" s="11">
        <v>7.6927562867435666E-3</v>
      </c>
      <c r="AZ160" s="12">
        <v>3755.162787811676</v>
      </c>
      <c r="BA160" s="12">
        <v>2810.2490597337219</v>
      </c>
      <c r="BB160" s="12">
        <v>2556.9691216535698</v>
      </c>
      <c r="BC160" s="12">
        <v>1524.342940045942</v>
      </c>
      <c r="BD160" s="72">
        <v>1584.8214178319047</v>
      </c>
      <c r="BE160" s="72">
        <v>2889.8998494228499</v>
      </c>
      <c r="BF160" s="13">
        <v>1550.7755101561859</v>
      </c>
      <c r="BG160" s="14">
        <v>2.5298613969605572</v>
      </c>
      <c r="BH160" s="14">
        <v>2.8910638856712474</v>
      </c>
      <c r="BI160" s="14">
        <v>2.8862531983878577</v>
      </c>
      <c r="BJ160" s="14">
        <v>2.7463752496174956</v>
      </c>
      <c r="BK160" s="68">
        <v>1.9003073893292093</v>
      </c>
      <c r="BL160" s="14">
        <v>2.8185587269521921</v>
      </c>
      <c r="BM160" s="15">
        <v>2.3765949764723828</v>
      </c>
      <c r="BN160" s="73">
        <v>8.6997027926541648</v>
      </c>
      <c r="BO160" s="73">
        <v>3.073215191293051</v>
      </c>
      <c r="BP160" s="73">
        <v>2.7737876607169838</v>
      </c>
      <c r="BQ160" s="73">
        <v>2.4564150747109497</v>
      </c>
      <c r="BR160" s="74">
        <v>1.8555271120615975</v>
      </c>
      <c r="BS160" s="74">
        <v>4.1642060034606327</v>
      </c>
      <c r="BT160" s="76">
        <v>2.1292380979626473</v>
      </c>
      <c r="BU160" s="17">
        <v>-0.37258113681034932</v>
      </c>
      <c r="BV160" s="17">
        <v>-5.8467609437605539E-2</v>
      </c>
      <c r="BW160" s="17">
        <v>-4.1272000948472498E-2</v>
      </c>
      <c r="BX160" s="17">
        <v>0</v>
      </c>
      <c r="BY160" s="35">
        <v>-6.2204401180292468E-3</v>
      </c>
      <c r="BZ160" s="35">
        <v>-0.13370164989554512</v>
      </c>
      <c r="CA160" s="36">
        <v>-5.4999948483691607E-4</v>
      </c>
      <c r="CB160" s="35">
        <v>5.6283725493929482E-3</v>
      </c>
      <c r="CC160" s="10">
        <v>1.0093652824585745E-2</v>
      </c>
      <c r="CD160" s="10">
        <v>1.3918389945618856E-2</v>
      </c>
      <c r="CE160" s="10">
        <v>7.9462798880345579E-3</v>
      </c>
      <c r="CF160" s="10">
        <v>6.4354411419126917E-3</v>
      </c>
      <c r="CG160" s="69">
        <v>-1.5708355938627065E-2</v>
      </c>
      <c r="CH160" s="69">
        <v>1.0820507925227258E-2</v>
      </c>
      <c r="CI160" s="11">
        <v>-3.4123117089863565E-3</v>
      </c>
      <c r="CJ160" s="12">
        <v>2409.4741017713473</v>
      </c>
      <c r="CK160" s="12">
        <v>2409.6596237808867</v>
      </c>
      <c r="CL160" s="12">
        <v>1876.261415217238</v>
      </c>
      <c r="CM160" s="12">
        <v>2494.5228559586158</v>
      </c>
      <c r="CN160" s="12">
        <v>2257.4381183271576</v>
      </c>
      <c r="CO160" s="72">
        <v>3282.859358151477</v>
      </c>
      <c r="CP160" s="69">
        <v>2234.8916235084557</v>
      </c>
      <c r="CQ160" s="11">
        <v>2713.4617578648731</v>
      </c>
      <c r="CR160" s="14">
        <v>2.5819849637392247</v>
      </c>
      <c r="CS160" s="14">
        <v>3.0416067285776682</v>
      </c>
      <c r="CT160" s="14">
        <v>2.7825450340229456</v>
      </c>
      <c r="CU160" s="14">
        <v>1.9608871270785813</v>
      </c>
      <c r="CV160" s="14">
        <v>2.4357215618464245</v>
      </c>
      <c r="CW160" s="68">
        <v>2.7997874540008563</v>
      </c>
      <c r="CX160" s="69">
        <v>2.5730008486965752</v>
      </c>
      <c r="CY160" s="11">
        <v>2.5976283438829006</v>
      </c>
      <c r="CZ160">
        <v>2.6054695672766188</v>
      </c>
      <c r="DA160">
        <v>2.4643141923289975</v>
      </c>
      <c r="DB160">
        <v>2.4009833725362451</v>
      </c>
      <c r="DC160">
        <v>2.6448620247330799</v>
      </c>
      <c r="DD160">
        <v>2.3833192110389385</v>
      </c>
      <c r="DE160" s="24">
        <v>2.6878850377692074</v>
      </c>
      <c r="DF160" s="24">
        <v>2.5237016791363818</v>
      </c>
      <c r="DG160" s="28">
        <v>2.659041563613227</v>
      </c>
      <c r="DH160" s="17">
        <v>-8.9740756347624129E-2</v>
      </c>
      <c r="DI160" s="17">
        <v>-0.14870002337542343</v>
      </c>
      <c r="DJ160" s="17">
        <v>-4.1839381841867196E-3</v>
      </c>
      <c r="DK160" s="17">
        <v>-3.2418341907242243E-2</v>
      </c>
      <c r="DL160" s="17">
        <v>-4.484311754940995E-2</v>
      </c>
      <c r="DM160" s="35">
        <v>-0.27893883010614107</v>
      </c>
      <c r="DN160" s="35">
        <v>-5.7885424569248611E-2</v>
      </c>
      <c r="DO160" s="27">
        <v>-0.14524210104741897</v>
      </c>
      <c r="DP160" s="94">
        <v>5.6283725493929482E-3</v>
      </c>
      <c r="DQ160" s="35">
        <v>1.2931743912748409E-3</v>
      </c>
      <c r="DR160" s="35">
        <v>1.6369729830847023E-2</v>
      </c>
      <c r="DS160" s="35">
        <v>-5.4889005984066963E-3</v>
      </c>
      <c r="DT160" s="35">
        <v>2.6313347721097771E-3</v>
      </c>
      <c r="DU160" s="35">
        <v>-6.7374015917215776E-3</v>
      </c>
      <c r="DV160" s="35">
        <v>3.5302184813089657E-3</v>
      </c>
      <c r="DW160" s="35">
        <v>6.8958034875580528E-3</v>
      </c>
      <c r="DX160" s="35">
        <v>-3.0797533804472208E-3</v>
      </c>
      <c r="DY160" s="35">
        <v>0.1355833565819623</v>
      </c>
      <c r="DZ160" s="35">
        <v>3.7802686435984063E-2</v>
      </c>
      <c r="EA160" s="35">
        <v>1.5450492933845709E-2</v>
      </c>
      <c r="EB160" s="35">
        <v>5.7651444518968522E-3</v>
      </c>
      <c r="EC160" s="35">
        <v>-1.2710582251040528E-3</v>
      </c>
      <c r="ED160" s="35">
        <v>4.9426037053629843E-2</v>
      </c>
      <c r="EE160" s="35">
        <v>2.5948565688868929E-3</v>
      </c>
    </row>
    <row r="161" spans="1:135" x14ac:dyDescent="0.25">
      <c r="A161" s="7">
        <v>42460</v>
      </c>
      <c r="B161" s="8">
        <v>314</v>
      </c>
      <c r="C161" s="8">
        <v>402</v>
      </c>
      <c r="D161" s="9">
        <v>0.77688332534600546</v>
      </c>
      <c r="E161" s="10">
        <v>3.4517147932998933E-2</v>
      </c>
      <c r="F161" s="10">
        <v>7.6764331223842214E-2</v>
      </c>
      <c r="G161" s="10">
        <v>4.4326211165441443E-2</v>
      </c>
      <c r="H161" s="10">
        <v>2.0792616133621943E-2</v>
      </c>
      <c r="I161" s="10">
        <v>2.4136269016022952E-2</v>
      </c>
      <c r="J161" s="69">
        <v>1.6645844979865321E-2</v>
      </c>
      <c r="K161" s="69">
        <v>6.6508139114765497E-2</v>
      </c>
      <c r="L161" s="11">
        <v>1.3435698403774449E-2</v>
      </c>
      <c r="M161" s="12">
        <v>2302.7929580158511</v>
      </c>
      <c r="N161" s="12">
        <v>2478.1396848265481</v>
      </c>
      <c r="O161" s="12">
        <v>2129.8888492046153</v>
      </c>
      <c r="P161" s="12">
        <v>2008.3693349247135</v>
      </c>
      <c r="Q161" s="12">
        <v>2063.5011070144683</v>
      </c>
      <c r="R161" s="72">
        <v>2890.9915303808912</v>
      </c>
      <c r="S161" s="72">
        <v>2982.2111775623807</v>
      </c>
      <c r="T161" s="13">
        <v>1618.2955611767875</v>
      </c>
      <c r="U161" s="14">
        <v>2.5781957450013278</v>
      </c>
      <c r="V161" s="14">
        <v>2.6418416512374168</v>
      </c>
      <c r="W161" s="14">
        <v>2.2923073541238952</v>
      </c>
      <c r="X161" s="14">
        <v>2.558260714277687</v>
      </c>
      <c r="Y161" s="14">
        <v>2.7914675168353664</v>
      </c>
      <c r="Z161" s="68">
        <v>2.5929005714092335</v>
      </c>
      <c r="AA161" s="14">
        <v>3.3344150504783245</v>
      </c>
      <c r="AB161" s="15">
        <v>1.7675311330100296</v>
      </c>
      <c r="AC161" s="73">
        <v>3.2586175467029488</v>
      </c>
      <c r="AD161" s="73">
        <v>6.9647381501608505</v>
      </c>
      <c r="AE161" s="73">
        <v>4.7292409393184691</v>
      </c>
      <c r="AF161" s="73">
        <v>3.0696090827435634</v>
      </c>
      <c r="AG161" s="73">
        <v>1.6810739896087508</v>
      </c>
      <c r="AH161" s="74">
        <v>2.0286253924743129</v>
      </c>
      <c r="AI161" s="73">
        <v>8.3860666908837853</v>
      </c>
      <c r="AJ161" s="75">
        <v>1.5418839775183324</v>
      </c>
      <c r="AK161" s="17">
        <v>-4.5969398710727916E-2</v>
      </c>
      <c r="AL161" s="17">
        <v>-6.4378089207917544E-2</v>
      </c>
      <c r="AM161" s="17">
        <v>-1.0649038473774741E-2</v>
      </c>
      <c r="AN161" s="17">
        <v>-3.3987299944236771E-2</v>
      </c>
      <c r="AO161" s="17">
        <v>-3.8049632752139129E-2</v>
      </c>
      <c r="AP161" s="35">
        <v>-7.9076857093475228E-2</v>
      </c>
      <c r="AQ161" s="17">
        <v>-5.0581045086276033E-2</v>
      </c>
      <c r="AR161" s="27">
        <v>-3.8970632791875737E-2</v>
      </c>
      <c r="AS161" s="10">
        <v>0.14123473674939077</v>
      </c>
      <c r="AT161" s="10">
        <v>4.3454066603412521E-2</v>
      </c>
      <c r="AU161" s="10">
        <v>2.110187310127417E-2</v>
      </c>
      <c r="AV161" s="10">
        <v>1.1416524619325312E-2</v>
      </c>
      <c r="AW161" s="69">
        <v>4.3803219423244073E-3</v>
      </c>
      <c r="AX161" s="69">
        <v>5.50774172210583E-2</v>
      </c>
      <c r="AY161" s="11">
        <v>8.246236736315353E-3</v>
      </c>
      <c r="AZ161" s="12">
        <v>3865.220754709067</v>
      </c>
      <c r="BA161" s="12">
        <v>2747.3786988307093</v>
      </c>
      <c r="BB161" s="12">
        <v>2344.1714026575542</v>
      </c>
      <c r="BC161" s="12">
        <v>1722.5527727167228</v>
      </c>
      <c r="BD161" s="72">
        <v>1540.7592759115603</v>
      </c>
      <c r="BE161" s="72">
        <v>2821.0084439466814</v>
      </c>
      <c r="BF161" s="13">
        <v>1640.6424374707981</v>
      </c>
      <c r="BG161" s="14">
        <v>2.5902327292249483</v>
      </c>
      <c r="BH161" s="14">
        <v>2.9517357388105054</v>
      </c>
      <c r="BI161" s="14">
        <v>2.7144926098289046</v>
      </c>
      <c r="BJ161" s="14">
        <v>2.700568885018066</v>
      </c>
      <c r="BK161" s="68">
        <v>1.8554899394589119</v>
      </c>
      <c r="BL161" s="14">
        <v>2.780420074864951</v>
      </c>
      <c r="BM161" s="15">
        <v>2.3198033408346559</v>
      </c>
      <c r="BN161" s="73">
        <v>9.9284030263726155</v>
      </c>
      <c r="BO161" s="73">
        <v>3.2067588889021184</v>
      </c>
      <c r="BP161" s="73">
        <v>2.8323197759433136</v>
      </c>
      <c r="BQ161" s="73">
        <v>2.4844587978866692</v>
      </c>
      <c r="BR161" s="74">
        <v>1.8636549181851387</v>
      </c>
      <c r="BS161" s="74">
        <v>4.3935597149076706</v>
      </c>
      <c r="BT161" s="76">
        <v>2.1467962993864291</v>
      </c>
      <c r="BU161" s="17">
        <v>-0.28396779883615697</v>
      </c>
      <c r="BV161" s="17">
        <v>-1.7554198228837081E-2</v>
      </c>
      <c r="BW161" s="17">
        <v>-2.1041044373848683E-2</v>
      </c>
      <c r="BX161" s="17">
        <v>0</v>
      </c>
      <c r="BY161" s="35">
        <v>-1.8673657060448434E-3</v>
      </c>
      <c r="BZ161" s="35">
        <v>-8.5988174228927461E-2</v>
      </c>
      <c r="CA161" s="36">
        <v>0</v>
      </c>
      <c r="CB161" s="35">
        <v>3.718960695417195E-2</v>
      </c>
      <c r="CC161" s="10">
        <v>3.775732697504202E-2</v>
      </c>
      <c r="CD161" s="10">
        <v>1.2223709974893212E-2</v>
      </c>
      <c r="CE161" s="10">
        <v>2.0385462713669106E-2</v>
      </c>
      <c r="CF161" s="10">
        <v>5.7884165060400526E-2</v>
      </c>
      <c r="CG161" s="69">
        <v>6.9500908866685515E-2</v>
      </c>
      <c r="CH161" s="69">
        <v>2.3387788748620242E-2</v>
      </c>
      <c r="CI161" s="11">
        <v>6.3342480482461549E-2</v>
      </c>
      <c r="CJ161" s="12">
        <v>2411.0739064578006</v>
      </c>
      <c r="CK161" s="12">
        <v>2212.2463986925691</v>
      </c>
      <c r="CL161" s="12">
        <v>2045.7253959376974</v>
      </c>
      <c r="CM161" s="12">
        <v>2147.5422374197497</v>
      </c>
      <c r="CN161" s="12">
        <v>2185.6050624184168</v>
      </c>
      <c r="CO161" s="72">
        <v>3782.7807198742116</v>
      </c>
      <c r="CP161" s="69">
        <v>2134.0176586784692</v>
      </c>
      <c r="CQ161" s="11">
        <v>2936.0639404143994</v>
      </c>
      <c r="CR161" s="14">
        <v>2.5435247135628667</v>
      </c>
      <c r="CS161" s="14">
        <v>2.9418011394422714</v>
      </c>
      <c r="CT161" s="14">
        <v>2.5407812037321928</v>
      </c>
      <c r="CU161" s="14">
        <v>1.9409468500704006</v>
      </c>
      <c r="CV161" s="14">
        <v>2.6078843425309155</v>
      </c>
      <c r="CW161" s="68">
        <v>2.710495312540762</v>
      </c>
      <c r="CX161" s="69">
        <v>2.4841158358262749</v>
      </c>
      <c r="CY161" s="11">
        <v>2.6560977704429924</v>
      </c>
      <c r="CZ161">
        <v>2.7023659564146927</v>
      </c>
      <c r="DA161">
        <v>2.557360109058</v>
      </c>
      <c r="DB161">
        <v>2.430332296936669</v>
      </c>
      <c r="DC161">
        <v>2.6987787609210754</v>
      </c>
      <c r="DD161">
        <v>2.52127565364234</v>
      </c>
      <c r="DE161" s="24">
        <v>2.8746954908233326</v>
      </c>
      <c r="DF161" s="24">
        <v>2.5827254808725617</v>
      </c>
      <c r="DG161" s="28">
        <v>2.8274718519584519</v>
      </c>
      <c r="DH161" s="17">
        <v>-5.588857284979043E-2</v>
      </c>
      <c r="DI161" s="17">
        <v>-0.11655721180416356</v>
      </c>
      <c r="DJ161" s="17">
        <v>0</v>
      </c>
      <c r="DK161" s="17">
        <v>-1.2693742093762284E-2</v>
      </c>
      <c r="DL161" s="17">
        <v>0</v>
      </c>
      <c r="DM161" s="35">
        <v>-0.22882442345004228</v>
      </c>
      <c r="DN161" s="35">
        <v>-3.5851447902078171E-2</v>
      </c>
      <c r="DO161" s="27">
        <v>-9.1099615515785271E-2</v>
      </c>
      <c r="DP161" s="94">
        <v>3.718960695417195E-2</v>
      </c>
      <c r="DQ161" s="35">
        <v>2.8865767765570472E-2</v>
      </c>
      <c r="DR161" s="35">
        <v>7.1112951056413756E-2</v>
      </c>
      <c r="DS161" s="35">
        <v>3.8674830998012985E-2</v>
      </c>
      <c r="DT161" s="35">
        <v>1.5141235966193482E-2</v>
      </c>
      <c r="DU161" s="35">
        <v>1.8484888848594491E-2</v>
      </c>
      <c r="DV161" s="35">
        <v>1.099446481243686E-2</v>
      </c>
      <c r="DW161" s="35">
        <v>6.0856758947337039E-2</v>
      </c>
      <c r="DX161" s="35">
        <v>7.7843182363459889E-3</v>
      </c>
      <c r="DY161" s="35">
        <v>0.14694270148464295</v>
      </c>
      <c r="DZ161" s="35">
        <v>4.5794043751240576E-2</v>
      </c>
      <c r="EA161" s="35">
        <v>1.3297088543200761E-2</v>
      </c>
      <c r="EB161" s="35">
        <v>4.9125164248051958E-3</v>
      </c>
      <c r="EC161" s="35">
        <v>5.8768228199883223E-4</v>
      </c>
      <c r="ED161" s="35">
        <v>5.7466882592590959E-2</v>
      </c>
      <c r="EE161" s="35">
        <v>2.8741627215384544E-3</v>
      </c>
    </row>
    <row r="162" spans="1:135" x14ac:dyDescent="0.25">
      <c r="A162" s="7">
        <v>42490</v>
      </c>
      <c r="B162" s="8">
        <v>321</v>
      </c>
      <c r="C162" s="8">
        <v>409</v>
      </c>
      <c r="D162" s="9">
        <v>0.77754715382660333</v>
      </c>
      <c r="E162" s="10">
        <v>4.0786118624173584E-2</v>
      </c>
      <c r="F162" s="10">
        <v>6.6114003457948378E-2</v>
      </c>
      <c r="G162" s="10">
        <v>3.4494733082688155E-2</v>
      </c>
      <c r="H162" s="10">
        <v>3.2110681058298438E-2</v>
      </c>
      <c r="I162" s="10">
        <v>3.5913813067075237E-2</v>
      </c>
      <c r="J162" s="69">
        <v>3.8946626491643939E-2</v>
      </c>
      <c r="K162" s="69">
        <v>6.0310665262935235E-2</v>
      </c>
      <c r="L162" s="11">
        <v>2.4641631097476191E-2</v>
      </c>
      <c r="M162" s="12">
        <v>2398.0523547037133</v>
      </c>
      <c r="N162" s="12">
        <v>2302.1451497650332</v>
      </c>
      <c r="O162" s="12">
        <v>2106.430753074862</v>
      </c>
      <c r="P162" s="12">
        <v>2339.8964564614807</v>
      </c>
      <c r="Q162" s="12">
        <v>2401.6544069672836</v>
      </c>
      <c r="R162" s="72">
        <v>2817.05064249004</v>
      </c>
      <c r="S162" s="72">
        <v>2998.444298288377</v>
      </c>
      <c r="T162" s="13">
        <v>1718.6138400820648</v>
      </c>
      <c r="U162" s="14">
        <v>2.5780151360721111</v>
      </c>
      <c r="V162" s="14">
        <v>2.9603392572416567</v>
      </c>
      <c r="W162" s="14">
        <v>2.5722423803367369</v>
      </c>
      <c r="X162" s="14">
        <v>2.35381002999612</v>
      </c>
      <c r="Y162" s="14">
        <v>2.5877446747159891</v>
      </c>
      <c r="Z162" s="68">
        <v>2.4787324959359482</v>
      </c>
      <c r="AA162" s="14">
        <v>3.5592742136444122</v>
      </c>
      <c r="AB162" s="15">
        <v>1.6665102710854625</v>
      </c>
      <c r="AC162" s="73">
        <v>3.3915239085135886</v>
      </c>
      <c r="AD162" s="73">
        <v>7.42520487230429</v>
      </c>
      <c r="AE162" s="73">
        <v>4.8923748432039806</v>
      </c>
      <c r="AF162" s="73">
        <v>3.1681763209731981</v>
      </c>
      <c r="AG162" s="73">
        <v>1.741447766623482</v>
      </c>
      <c r="AH162" s="74">
        <v>2.107633507926475</v>
      </c>
      <c r="AI162" s="73">
        <v>8.8918359519503287</v>
      </c>
      <c r="AJ162" s="75">
        <v>1.5798785136874485</v>
      </c>
      <c r="AK162" s="17">
        <v>-7.0581934354519982E-3</v>
      </c>
      <c r="AL162" s="17">
        <v>-2.5203789624774764E-3</v>
      </c>
      <c r="AM162" s="17">
        <v>0</v>
      </c>
      <c r="AN162" s="17">
        <v>-2.9679742344803639E-3</v>
      </c>
      <c r="AO162" s="17">
        <v>-3.502327082995027E-3</v>
      </c>
      <c r="AP162" s="35">
        <v>-4.3210007419183905E-2</v>
      </c>
      <c r="AQ162" s="17">
        <v>0</v>
      </c>
      <c r="AR162" s="27">
        <v>-1.5289301651292053E-2</v>
      </c>
      <c r="AS162" s="10">
        <v>0.15259408165207142</v>
      </c>
      <c r="AT162" s="10">
        <v>5.1445423918669034E-2</v>
      </c>
      <c r="AU162" s="10">
        <v>1.8948468710629222E-2</v>
      </c>
      <c r="AV162" s="10">
        <v>1.0563896592233656E-2</v>
      </c>
      <c r="AW162" s="69">
        <v>6.2390624494272923E-3</v>
      </c>
      <c r="AX162" s="69">
        <v>6.3118262760019417E-2</v>
      </c>
      <c r="AY162" s="11">
        <v>8.5255428889669145E-3</v>
      </c>
      <c r="AZ162" s="12">
        <v>4290.0662514060077</v>
      </c>
      <c r="BA162" s="12">
        <v>2733.1366506865452</v>
      </c>
      <c r="BB162" s="12">
        <v>2334.6325956081191</v>
      </c>
      <c r="BC162" s="12">
        <v>1660.5241058076983</v>
      </c>
      <c r="BD162" s="72">
        <v>1520.2961743271744</v>
      </c>
      <c r="BE162" s="72">
        <v>2954.3520575269431</v>
      </c>
      <c r="BF162" s="13">
        <v>1594.4327566376508</v>
      </c>
      <c r="BG162" s="14">
        <v>2.8425178320810947</v>
      </c>
      <c r="BH162" s="14">
        <v>2.8947740655517036</v>
      </c>
      <c r="BI162" s="14">
        <v>2.6164611165600347</v>
      </c>
      <c r="BJ162" s="14">
        <v>2.7468371847512709</v>
      </c>
      <c r="BK162" s="68">
        <v>1.8056958804596053</v>
      </c>
      <c r="BL162" s="14">
        <v>2.7682093162808612</v>
      </c>
      <c r="BM162" s="15">
        <v>2.303264367955252</v>
      </c>
      <c r="BN162" s="73">
        <v>11.443418568453591</v>
      </c>
      <c r="BO162" s="73">
        <v>3.3717319593466479</v>
      </c>
      <c r="BP162" s="73">
        <v>2.8859878985962717</v>
      </c>
      <c r="BQ162" s="73">
        <v>2.5107043637152091</v>
      </c>
      <c r="BR162" s="74">
        <v>1.8752823776038781</v>
      </c>
      <c r="BS162" s="74">
        <v>4.6708735714450489</v>
      </c>
      <c r="BT162" s="76">
        <v>2.165098903310724</v>
      </c>
      <c r="BU162" s="17">
        <v>-0.17470552266624917</v>
      </c>
      <c r="BV162" s="17">
        <v>0</v>
      </c>
      <c r="BW162" s="17">
        <v>-2.4912712341763621E-3</v>
      </c>
      <c r="BX162" s="17">
        <v>0</v>
      </c>
      <c r="BY162" s="35">
        <v>0</v>
      </c>
      <c r="BZ162" s="35">
        <v>-2.8297335644143828E-2</v>
      </c>
      <c r="CA162" s="36">
        <v>0</v>
      </c>
      <c r="CB162" s="35">
        <v>3.8220664223935406E-2</v>
      </c>
      <c r="CC162" s="10">
        <v>1.7226193911682026E-2</v>
      </c>
      <c r="CD162" s="10">
        <v>3.6725287152679295E-2</v>
      </c>
      <c r="CE162" s="10">
        <v>1.6292138982100531E-2</v>
      </c>
      <c r="CF162" s="10">
        <v>3.2923177948378908E-2</v>
      </c>
      <c r="CG162" s="69">
        <v>0.10849069447036376</v>
      </c>
      <c r="CH162" s="69">
        <v>2.3011468386360801E-2</v>
      </c>
      <c r="CI162" s="11">
        <v>6.5908395463056657E-2</v>
      </c>
      <c r="CJ162" s="12">
        <v>2513.8408607450679</v>
      </c>
      <c r="CK162" s="12">
        <v>2188.9430060847581</v>
      </c>
      <c r="CL162" s="12">
        <v>1717.1513928983964</v>
      </c>
      <c r="CM162" s="12">
        <v>2208.9087118669977</v>
      </c>
      <c r="CN162" s="12">
        <v>3045.745321586141</v>
      </c>
      <c r="CO162" s="72">
        <v>3769.8401449156368</v>
      </c>
      <c r="CP162" s="69">
        <v>2048.0399853947697</v>
      </c>
      <c r="CQ162" s="11">
        <v>3361.8126789383809</v>
      </c>
      <c r="CR162" s="14">
        <v>2.5221449977279931</v>
      </c>
      <c r="CS162" s="14">
        <v>1.9817736967583526</v>
      </c>
      <c r="CT162" s="14">
        <v>2.3527733454871385</v>
      </c>
      <c r="CU162" s="14">
        <v>2.5781351541461013</v>
      </c>
      <c r="CV162" s="14">
        <v>2.8975757190850748</v>
      </c>
      <c r="CW162" s="68">
        <v>2.9326793915732954</v>
      </c>
      <c r="CX162" s="69">
        <v>2.3074995274778787</v>
      </c>
      <c r="CY162" s="11">
        <v>2.9128984705248571</v>
      </c>
      <c r="CZ162">
        <v>2.8056521782450123</v>
      </c>
      <c r="DA162">
        <v>2.6014136901986333</v>
      </c>
      <c r="DB162">
        <v>2.5195869484180986</v>
      </c>
      <c r="DC162">
        <v>2.7427476395759425</v>
      </c>
      <c r="DD162">
        <v>2.604284060644122</v>
      </c>
      <c r="DE162" s="24">
        <v>3.1865732010135797</v>
      </c>
      <c r="DF162" s="24">
        <v>2.6421577866263091</v>
      </c>
      <c r="DG162" s="28">
        <v>3.0138259849379905</v>
      </c>
      <c r="DH162" s="17">
        <v>-1.9804007002701907E-2</v>
      </c>
      <c r="DI162" s="17">
        <v>-0.10133885502482509</v>
      </c>
      <c r="DJ162" s="17">
        <v>0</v>
      </c>
      <c r="DK162" s="17">
        <v>0</v>
      </c>
      <c r="DL162" s="17">
        <v>0</v>
      </c>
      <c r="DM162" s="35">
        <v>-0.14515904959155412</v>
      </c>
      <c r="DN162" s="35">
        <v>-1.3664973975721306E-2</v>
      </c>
      <c r="DO162" s="27">
        <v>-3.1195449538675479E-2</v>
      </c>
      <c r="DP162" s="94">
        <v>3.8220664223935406E-2</v>
      </c>
      <c r="DQ162" s="35">
        <v>3.5134738456745127E-2</v>
      </c>
      <c r="DR162" s="35">
        <v>6.0462623290519921E-2</v>
      </c>
      <c r="DS162" s="35">
        <v>2.8843352915259694E-2</v>
      </c>
      <c r="DT162" s="35">
        <v>2.6459300890869977E-2</v>
      </c>
      <c r="DU162" s="35">
        <v>3.0262432899646776E-2</v>
      </c>
      <c r="DV162" s="35">
        <v>3.3295246324215481E-2</v>
      </c>
      <c r="DW162" s="35">
        <v>5.4659285095506778E-2</v>
      </c>
      <c r="DX162" s="35">
        <v>1.899025093004773E-2</v>
      </c>
      <c r="DY162" s="35">
        <v>1.4469324261137655E-2</v>
      </c>
      <c r="DZ162" s="35">
        <v>-1.0271488365813045E-4</v>
      </c>
      <c r="EA162" s="35">
        <v>2.3196858170199735E-3</v>
      </c>
      <c r="EB162" s="35">
        <v>-1.8212812578886788E-3</v>
      </c>
      <c r="EC162" s="35">
        <v>-4.3758125292907273E-3</v>
      </c>
      <c r="ED162" s="35">
        <v>4.9502696349806056E-3</v>
      </c>
      <c r="EE162" s="35">
        <v>-3.0018424458665319E-3</v>
      </c>
    </row>
    <row r="163" spans="1:135" x14ac:dyDescent="0.25">
      <c r="A163" s="7">
        <v>42521</v>
      </c>
      <c r="B163" s="8">
        <v>326</v>
      </c>
      <c r="C163" s="8">
        <v>412</v>
      </c>
      <c r="D163" s="9">
        <v>0.78293900926436233</v>
      </c>
      <c r="E163" s="10">
        <v>7.3953704058314466E-3</v>
      </c>
      <c r="F163" s="10">
        <v>1.0078208974139814E-2</v>
      </c>
      <c r="G163" s="10">
        <v>4.0212249427141813E-3</v>
      </c>
      <c r="H163" s="10">
        <v>9.2202744776990822E-3</v>
      </c>
      <c r="I163" s="10">
        <v>6.9297963591245836E-3</v>
      </c>
      <c r="J163" s="69">
        <v>6.9571629261089936E-3</v>
      </c>
      <c r="K163" s="69">
        <v>1.0116193968202467E-2</v>
      </c>
      <c r="L163" s="11">
        <v>4.4033005527419197E-3</v>
      </c>
      <c r="M163" s="12">
        <v>2443.3753689354621</v>
      </c>
      <c r="N163" s="12">
        <v>2418.5149814610686</v>
      </c>
      <c r="O163" s="12">
        <v>3005.9673957734735</v>
      </c>
      <c r="P163" s="12">
        <v>2001.1566225810004</v>
      </c>
      <c r="Q163" s="12">
        <v>2479.6472541559624</v>
      </c>
      <c r="R163" s="72">
        <v>2372.3504152262799</v>
      </c>
      <c r="S163" s="72">
        <v>3474.2641487436285</v>
      </c>
      <c r="T163" s="13">
        <v>1536.5687645471126</v>
      </c>
      <c r="U163" s="14">
        <v>2.5574832461045003</v>
      </c>
      <c r="V163" s="14">
        <v>2.7802953761723139</v>
      </c>
      <c r="W163" s="14">
        <v>2.5641910689425509</v>
      </c>
      <c r="X163" s="14">
        <v>2.6391048367307213</v>
      </c>
      <c r="Y163" s="14">
        <v>2.5668878598015841</v>
      </c>
      <c r="Z163" s="68">
        <v>2.2774368199030013</v>
      </c>
      <c r="AA163" s="14">
        <v>3.626932929997309</v>
      </c>
      <c r="AB163" s="15">
        <v>1.5311574652668929</v>
      </c>
      <c r="AC163" s="73">
        <v>3.4166054840572797</v>
      </c>
      <c r="AD163" s="73">
        <v>7.5000376386831737</v>
      </c>
      <c r="AE163" s="73">
        <v>4.9120481829525806</v>
      </c>
      <c r="AF163" s="73">
        <v>3.1973877762463179</v>
      </c>
      <c r="AG163" s="73">
        <v>1.753515645016235</v>
      </c>
      <c r="AH163" s="74">
        <v>2.1222966576296458</v>
      </c>
      <c r="AI163" s="73">
        <v>8.9817874891736942</v>
      </c>
      <c r="AJ163" s="75">
        <v>1.5868351936200336</v>
      </c>
      <c r="AK163" s="17">
        <v>0</v>
      </c>
      <c r="AL163" s="17">
        <v>0</v>
      </c>
      <c r="AM163" s="17">
        <v>0</v>
      </c>
      <c r="AN163" s="17">
        <v>0</v>
      </c>
      <c r="AO163" s="17">
        <v>0</v>
      </c>
      <c r="AP163" s="35">
        <v>-3.655346355472866E-2</v>
      </c>
      <c r="AQ163" s="17">
        <v>0</v>
      </c>
      <c r="AR163" s="27">
        <v>-1.0953324488962246E-2</v>
      </c>
      <c r="AS163" s="10">
        <v>2.0120704428566116E-2</v>
      </c>
      <c r="AT163" s="10">
        <v>5.5486652837703297E-3</v>
      </c>
      <c r="AU163" s="10">
        <v>7.9710659844484336E-3</v>
      </c>
      <c r="AV163" s="10">
        <v>3.8300989095397813E-3</v>
      </c>
      <c r="AW163" s="69">
        <v>1.2755676381377326E-3</v>
      </c>
      <c r="AX163" s="69">
        <v>1.0601649802409066E-2</v>
      </c>
      <c r="AY163" s="11">
        <v>2.6495377215619282E-3</v>
      </c>
      <c r="AZ163" s="12">
        <v>4581.10323185791</v>
      </c>
      <c r="BA163" s="12">
        <v>2889.5762789815567</v>
      </c>
      <c r="BB163" s="12">
        <v>2003.9570149333101</v>
      </c>
      <c r="BC163" s="12">
        <v>1672.8669485359535</v>
      </c>
      <c r="BD163" s="72">
        <v>1412.7797949398212</v>
      </c>
      <c r="BE163" s="72">
        <v>3045.1354586499624</v>
      </c>
      <c r="BF163" s="13">
        <v>1552.6692424187347</v>
      </c>
      <c r="BG163" s="14">
        <v>2.9128817289737046</v>
      </c>
      <c r="BH163" s="14">
        <v>2.778410973875113</v>
      </c>
      <c r="BI163" s="14">
        <v>2.5662410270501437</v>
      </c>
      <c r="BJ163" s="14">
        <v>2.4428386249524139</v>
      </c>
      <c r="BK163" s="68">
        <v>2.1114248693796545</v>
      </c>
      <c r="BL163" s="14">
        <v>2.7384123405112151</v>
      </c>
      <c r="BM163" s="15">
        <v>2.2896777608161001</v>
      </c>
      <c r="BN163" s="73">
        <v>11.673668211121811</v>
      </c>
      <c r="BO163" s="73">
        <v>3.3904405714156538</v>
      </c>
      <c r="BP163" s="73">
        <v>2.9089922985663024</v>
      </c>
      <c r="BQ163" s="73">
        <v>2.5203206097608519</v>
      </c>
      <c r="BR163" s="74">
        <v>1.8776744271171195</v>
      </c>
      <c r="BS163" s="74">
        <v>4.7203925373208371</v>
      </c>
      <c r="BT163" s="76">
        <v>2.1708354145259579</v>
      </c>
      <c r="BU163" s="17">
        <v>-0.15810001642128879</v>
      </c>
      <c r="BV163" s="17">
        <v>0</v>
      </c>
      <c r="BW163" s="17">
        <v>0</v>
      </c>
      <c r="BX163" s="17">
        <v>0</v>
      </c>
      <c r="BY163" s="35">
        <v>0</v>
      </c>
      <c r="BZ163" s="35">
        <v>-1.7995684284575209E-2</v>
      </c>
      <c r="CA163" s="36">
        <v>0</v>
      </c>
      <c r="CB163" s="35">
        <v>8.2541111272169867E-3</v>
      </c>
      <c r="CC163" s="10">
        <v>5.2171406478965128E-3</v>
      </c>
      <c r="CD163" s="10">
        <v>3.3796457556245908E-3</v>
      </c>
      <c r="CE163" s="10">
        <v>7.7032236590734203E-3</v>
      </c>
      <c r="CF163" s="10">
        <v>9.5517466838005195E-3</v>
      </c>
      <c r="CG163" s="69">
        <v>1.7189132112209658E-2</v>
      </c>
      <c r="CH163" s="69">
        <v>5.4360338225948194E-3</v>
      </c>
      <c r="CI163" s="11">
        <v>1.3041899560366266E-2</v>
      </c>
      <c r="CJ163" s="12">
        <v>2541.0309017330487</v>
      </c>
      <c r="CK163" s="12">
        <v>2890.1163588495001</v>
      </c>
      <c r="CL163" s="12">
        <v>1746.6528967669576</v>
      </c>
      <c r="CM163" s="12">
        <v>2020.17765651543</v>
      </c>
      <c r="CN163" s="12">
        <v>2851.1503039611916</v>
      </c>
      <c r="CO163" s="72">
        <v>3411.8606166155046</v>
      </c>
      <c r="CP163" s="69">
        <v>2207.6765284510088</v>
      </c>
      <c r="CQ163" s="11">
        <v>3107.3852064647526</v>
      </c>
      <c r="CR163" s="14">
        <v>2.4969516702662666</v>
      </c>
      <c r="CS163" s="14">
        <v>2.1222268920241629</v>
      </c>
      <c r="CT163" s="14">
        <v>2.6696017209687302</v>
      </c>
      <c r="CU163" s="14">
        <v>2.2117395137666849</v>
      </c>
      <c r="CV163" s="14">
        <v>2.6638357602071272</v>
      </c>
      <c r="CW163" s="68">
        <v>2.8889305974380353</v>
      </c>
      <c r="CX163" s="69">
        <v>2.338178527379243</v>
      </c>
      <c r="CY163" s="11">
        <v>2.7667002026299552</v>
      </c>
      <c r="CZ163">
        <v>2.8288103431085649</v>
      </c>
      <c r="DA163">
        <v>2.6149856313037629</v>
      </c>
      <c r="DB163">
        <v>2.5281022597542466</v>
      </c>
      <c r="DC163">
        <v>2.7638756380839919</v>
      </c>
      <c r="DD163">
        <v>2.6291595222840538</v>
      </c>
      <c r="DE163" s="24">
        <v>3.2413476287510292</v>
      </c>
      <c r="DF163" s="24">
        <v>2.6565206457190418</v>
      </c>
      <c r="DG163" s="28">
        <v>3.0531320007259737</v>
      </c>
      <c r="DH163" s="17">
        <v>-1.171336035004944E-2</v>
      </c>
      <c r="DI163" s="17">
        <v>-9.6650413436690008E-2</v>
      </c>
      <c r="DJ163" s="17">
        <v>0</v>
      </c>
      <c r="DK163" s="17">
        <v>0</v>
      </c>
      <c r="DL163" s="17">
        <v>0</v>
      </c>
      <c r="DM163" s="35">
        <v>-0.13046507556005638</v>
      </c>
      <c r="DN163" s="35">
        <v>-8.3032234138433747E-3</v>
      </c>
      <c r="DO163" s="27">
        <v>-1.8560397897933179E-2</v>
      </c>
      <c r="DP163" s="94">
        <v>8.2541111272169867E-3</v>
      </c>
      <c r="DQ163" s="35">
        <v>1.7439902384029865E-3</v>
      </c>
      <c r="DR163" s="35">
        <v>4.4268288067113538E-3</v>
      </c>
      <c r="DS163" s="35">
        <v>-1.6301552247142788E-3</v>
      </c>
      <c r="DT163" s="35">
        <v>3.5688943102706221E-3</v>
      </c>
      <c r="DU163" s="35">
        <v>1.2784161916961235E-3</v>
      </c>
      <c r="DV163" s="35">
        <v>1.3057827586805335E-3</v>
      </c>
      <c r="DW163" s="35">
        <v>4.4648138007740068E-3</v>
      </c>
      <c r="DX163" s="35">
        <v>-1.2480796146865404E-3</v>
      </c>
      <c r="DY163" s="35">
        <v>1.915365184803474E-2</v>
      </c>
      <c r="DZ163" s="35">
        <v>4.6024335871333233E-3</v>
      </c>
      <c r="EA163" s="35">
        <v>1.7038714298293813E-3</v>
      </c>
      <c r="EB163" s="35">
        <v>-2.1455869441683816E-3</v>
      </c>
      <c r="EC163" s="35">
        <v>-6.2159273882925227E-3</v>
      </c>
      <c r="ED163" s="35">
        <v>7.7644421912136186E-3</v>
      </c>
      <c r="EE163" s="35">
        <v>-4.0737219167860713E-3</v>
      </c>
    </row>
    <row r="164" spans="1:135" x14ac:dyDescent="0.25">
      <c r="A164" s="7">
        <v>42551</v>
      </c>
      <c r="B164" s="8">
        <v>331</v>
      </c>
      <c r="C164" s="8">
        <v>413</v>
      </c>
      <c r="D164" s="9">
        <v>0.78882813141660024</v>
      </c>
      <c r="E164" s="10">
        <v>8.6437099432768016E-3</v>
      </c>
      <c r="F164" s="10">
        <v>1.5743356371363672E-2</v>
      </c>
      <c r="G164" s="10">
        <v>6.9178125447586095E-3</v>
      </c>
      <c r="H164" s="10">
        <v>5.3008396190956462E-3</v>
      </c>
      <c r="I164" s="10">
        <v>5.9167229543518546E-3</v>
      </c>
      <c r="J164" s="69">
        <v>1.151528027932586E-2</v>
      </c>
      <c r="K164" s="69">
        <v>1.2700564491124148E-2</v>
      </c>
      <c r="L164" s="11">
        <v>5.5705088492681246E-3</v>
      </c>
      <c r="M164" s="12">
        <v>2502.4526837442409</v>
      </c>
      <c r="N164" s="12">
        <v>3367.5687257272657</v>
      </c>
      <c r="O164" s="12">
        <v>2458.3538560316088</v>
      </c>
      <c r="P164" s="12">
        <v>2075.1320255212454</v>
      </c>
      <c r="Q164" s="12">
        <v>2449.9116099614166</v>
      </c>
      <c r="R164" s="72">
        <v>2319.7045108440211</v>
      </c>
      <c r="S164" s="72">
        <v>3558.0691244984009</v>
      </c>
      <c r="T164" s="13">
        <v>1605.1152178479674</v>
      </c>
      <c r="U164" s="14">
        <v>2.5732865919351799</v>
      </c>
      <c r="V164" s="14">
        <v>2.5433653491609887</v>
      </c>
      <c r="W164" s="14">
        <v>2.4732169403630082</v>
      </c>
      <c r="X164" s="14">
        <v>2.3498350223766136</v>
      </c>
      <c r="Y164" s="14">
        <v>2.7797952157137851</v>
      </c>
      <c r="Z164" s="68">
        <v>2.6898904371181089</v>
      </c>
      <c r="AA164" s="14">
        <v>3.2798009169130626</v>
      </c>
      <c r="AB164" s="15">
        <v>1.8378151914552101</v>
      </c>
      <c r="AC164" s="73">
        <v>3.4461376308520797</v>
      </c>
      <c r="AD164" s="73">
        <v>7.6181134040276035</v>
      </c>
      <c r="AE164" s="73">
        <v>4.9460288114930693</v>
      </c>
      <c r="AF164" s="73">
        <v>3.2143366160482567</v>
      </c>
      <c r="AG164" s="73">
        <v>1.7638907112839175</v>
      </c>
      <c r="AH164" s="74">
        <v>2.1467354984781277</v>
      </c>
      <c r="AI164" s="73">
        <v>9.0958612604255169</v>
      </c>
      <c r="AJ164" s="75">
        <v>1.5956746731084241</v>
      </c>
      <c r="AK164" s="17">
        <v>0</v>
      </c>
      <c r="AL164" s="17">
        <v>0</v>
      </c>
      <c r="AM164" s="17">
        <v>0</v>
      </c>
      <c r="AN164" s="17">
        <v>0</v>
      </c>
      <c r="AO164" s="17">
        <v>0</v>
      </c>
      <c r="AP164" s="35">
        <v>-2.5459106653415553E-2</v>
      </c>
      <c r="AQ164" s="17">
        <v>0</v>
      </c>
      <c r="AR164" s="27">
        <v>-5.4438312306888115E-3</v>
      </c>
      <c r="AS164" s="10">
        <v>2.4805032015463201E-2</v>
      </c>
      <c r="AT164" s="10">
        <v>1.0253813754561783E-2</v>
      </c>
      <c r="AU164" s="10">
        <v>7.3552515972578414E-3</v>
      </c>
      <c r="AV164" s="10">
        <v>3.5057932232600785E-3</v>
      </c>
      <c r="AW164" s="69">
        <v>-5.6454722086406259E-4</v>
      </c>
      <c r="AX164" s="69">
        <v>1.3415822358642079E-2</v>
      </c>
      <c r="AY164" s="11">
        <v>1.5776582506423884E-3</v>
      </c>
      <c r="AZ164" s="12">
        <v>4670.2792729097282</v>
      </c>
      <c r="BA164" s="12">
        <v>2894.1250093444414</v>
      </c>
      <c r="BB164" s="12">
        <v>1933.1055262789707</v>
      </c>
      <c r="BC164" s="12">
        <v>1875.0706751395114</v>
      </c>
      <c r="BD164" s="72">
        <v>1435.3893043008575</v>
      </c>
      <c r="BE164" s="72">
        <v>3066.8225461829711</v>
      </c>
      <c r="BF164" s="13">
        <v>1666.7920214101132</v>
      </c>
      <c r="BG164" s="14">
        <v>2.9948450799388762</v>
      </c>
      <c r="BH164" s="14">
        <v>2.8018890152433289</v>
      </c>
      <c r="BI164" s="14">
        <v>2.5692472578463819</v>
      </c>
      <c r="BJ164" s="14">
        <v>2.4058880174372255</v>
      </c>
      <c r="BK164" s="68">
        <v>2.1268492587861543</v>
      </c>
      <c r="BL164" s="14">
        <v>2.7756104153170966</v>
      </c>
      <c r="BM164" s="15">
        <v>2.2737063494277021</v>
      </c>
      <c r="BN164" s="73">
        <v>11.963233924836581</v>
      </c>
      <c r="BO164" s="73">
        <v>3.42520551758086</v>
      </c>
      <c r="BP164" s="73">
        <v>2.9303886688167431</v>
      </c>
      <c r="BQ164" s="73">
        <v>2.5291563326749942</v>
      </c>
      <c r="BR164" s="74">
        <v>1.876614391237603</v>
      </c>
      <c r="BS164" s="74">
        <v>4.7837204850645927</v>
      </c>
      <c r="BT164" s="76">
        <v>2.1742602509284712</v>
      </c>
      <c r="BU164" s="17">
        <v>-0.13721666037480096</v>
      </c>
      <c r="BV164" s="17">
        <v>0</v>
      </c>
      <c r="BW164" s="17">
        <v>0</v>
      </c>
      <c r="BX164" s="17">
        <v>0</v>
      </c>
      <c r="BY164" s="35">
        <v>-5.6454722086407561E-4</v>
      </c>
      <c r="BZ164" s="35">
        <v>-4.8212888295172673E-3</v>
      </c>
      <c r="CA164" s="36">
        <v>0</v>
      </c>
      <c r="CB164" s="35">
        <v>8.9031317077271181E-3</v>
      </c>
      <c r="CC164" s="10">
        <v>1.2141245557262727E-2</v>
      </c>
      <c r="CD164" s="10">
        <v>5.8948643026143274E-3</v>
      </c>
      <c r="CE164" s="10">
        <v>3.5971230055407899E-3</v>
      </c>
      <c r="CF164" s="10">
        <v>4.3692917707682704E-3</v>
      </c>
      <c r="CG164" s="69">
        <v>1.987135543047221E-2</v>
      </c>
      <c r="CH164" s="69">
        <v>7.0382665807065363E-3</v>
      </c>
      <c r="CI164" s="11">
        <v>1.1895288345948857E-2</v>
      </c>
      <c r="CJ164" s="12">
        <v>2567.0921152430546</v>
      </c>
      <c r="CK164" s="12">
        <v>2801.3433025169293</v>
      </c>
      <c r="CL164" s="12">
        <v>2029.1291560758004</v>
      </c>
      <c r="CM164" s="12">
        <v>1785.4488760754991</v>
      </c>
      <c r="CN164" s="12">
        <v>2503.1363444722042</v>
      </c>
      <c r="CO164" s="72">
        <v>3899.2798343438617</v>
      </c>
      <c r="CP164" s="69">
        <v>2184.5100711048781</v>
      </c>
      <c r="CQ164" s="11">
        <v>3180.941013185286</v>
      </c>
      <c r="CR164" s="14">
        <v>2.5195319840470187</v>
      </c>
      <c r="CS164" s="14">
        <v>2.6779842145643253</v>
      </c>
      <c r="CT164" s="14">
        <v>2.3358818736860605</v>
      </c>
      <c r="CU164" s="14">
        <v>2.0411370277940448</v>
      </c>
      <c r="CV164" s="14">
        <v>2.8639194819643965</v>
      </c>
      <c r="CW164" s="68">
        <v>2.7484452360413814</v>
      </c>
      <c r="CX164" s="69">
        <v>2.3398320597881859</v>
      </c>
      <c r="CY164" s="11">
        <v>2.8078586375235877</v>
      </c>
      <c r="CZ164">
        <v>2.8539956141694409</v>
      </c>
      <c r="DA164">
        <v>2.6467348139821354</v>
      </c>
      <c r="DB164">
        <v>2.5430050795186308</v>
      </c>
      <c r="DC164">
        <v>2.7738176387261975</v>
      </c>
      <c r="DD164">
        <v>2.6406470873488064</v>
      </c>
      <c r="DE164" s="24">
        <v>3.3057575995556592</v>
      </c>
      <c r="DF164" s="24">
        <v>2.675217946200763</v>
      </c>
      <c r="DG164" s="28">
        <v>3.089449886232853</v>
      </c>
      <c r="DH164" s="17">
        <v>-2.914514232258969E-3</v>
      </c>
      <c r="DI164" s="17">
        <v>-8.5682624282173103E-2</v>
      </c>
      <c r="DJ164" s="17">
        <v>0</v>
      </c>
      <c r="DK164" s="17">
        <v>0</v>
      </c>
      <c r="DL164" s="17">
        <v>0</v>
      </c>
      <c r="DM164" s="35">
        <v>-0.11318623801730143</v>
      </c>
      <c r="DN164" s="35">
        <v>-1.3233971330026684E-3</v>
      </c>
      <c r="DO164" s="27">
        <v>-6.8858908367956939E-3</v>
      </c>
      <c r="DP164" s="94">
        <v>8.9031317077271181E-3</v>
      </c>
      <c r="DQ164" s="35">
        <v>2.9923297758483415E-3</v>
      </c>
      <c r="DR164" s="35">
        <v>1.0091976203935211E-2</v>
      </c>
      <c r="DS164" s="35">
        <v>1.2664323773301494E-3</v>
      </c>
      <c r="DT164" s="35">
        <v>-3.5054054833281393E-4</v>
      </c>
      <c r="DU164" s="35">
        <v>2.6534278692339451E-4</v>
      </c>
      <c r="DV164" s="35">
        <v>5.8639001118974002E-3</v>
      </c>
      <c r="DW164" s="35">
        <v>7.0491843236956874E-3</v>
      </c>
      <c r="DX164" s="35">
        <v>-8.0871318160335472E-5</v>
      </c>
      <c r="DY164" s="35">
        <v>2.9749945845910095E-2</v>
      </c>
      <c r="DZ164" s="35">
        <v>1.6829120645198672E-2</v>
      </c>
      <c r="EA164" s="35">
        <v>8.083976170780046E-3</v>
      </c>
      <c r="EB164" s="35">
        <v>7.5746930525264584E-3</v>
      </c>
      <c r="EC164" s="35">
        <v>5.5454125315986735E-3</v>
      </c>
      <c r="ED164" s="35">
        <v>1.7719493354087491E-2</v>
      </c>
      <c r="EE164" s="35">
        <v>6.6019107240110663E-3</v>
      </c>
    </row>
    <row r="165" spans="1:135" x14ac:dyDescent="0.25">
      <c r="A165" s="7">
        <v>42582</v>
      </c>
      <c r="B165" s="8">
        <v>331</v>
      </c>
      <c r="C165" s="8">
        <v>413</v>
      </c>
      <c r="D165" s="9">
        <v>0.79060769019464072</v>
      </c>
      <c r="E165" s="10">
        <v>1.8949890228246863E-2</v>
      </c>
      <c r="F165" s="10">
        <v>2.4936027476763177E-2</v>
      </c>
      <c r="G165" s="10">
        <v>2.03405269820373E-2</v>
      </c>
      <c r="H165" s="10">
        <v>1.1952473797257787E-2</v>
      </c>
      <c r="I165" s="10">
        <v>1.6187932527516206E-2</v>
      </c>
      <c r="J165" s="69">
        <v>2.17063617998208E-2</v>
      </c>
      <c r="K165" s="69">
        <v>2.5870664511461416E-2</v>
      </c>
      <c r="L165" s="11">
        <v>1.314899439893307E-2</v>
      </c>
      <c r="M165" s="12">
        <v>2477.7329687143374</v>
      </c>
      <c r="N165" s="12">
        <v>2997.9425960177168</v>
      </c>
      <c r="O165" s="12">
        <v>2555.6436235975211</v>
      </c>
      <c r="P165" s="12">
        <v>2194.236500271852</v>
      </c>
      <c r="Q165" s="12">
        <v>2413.62142523787</v>
      </c>
      <c r="R165" s="72">
        <v>2282.5938359706779</v>
      </c>
      <c r="S165" s="72">
        <v>3402.8929862936848</v>
      </c>
      <c r="T165" s="13">
        <v>1641.4558306814358</v>
      </c>
      <c r="U165" s="14">
        <v>2.6378386204227335</v>
      </c>
      <c r="V165" s="14">
        <v>2.9267434056061519</v>
      </c>
      <c r="W165" s="14">
        <v>2.3551361802768889</v>
      </c>
      <c r="X165" s="14">
        <v>2.6599832017140126</v>
      </c>
      <c r="Y165" s="14">
        <v>2.6779589930933159</v>
      </c>
      <c r="Z165" s="68">
        <v>2.6602709395130648</v>
      </c>
      <c r="AA165" s="14">
        <v>3.3970488637325413</v>
      </c>
      <c r="AB165" s="15">
        <v>1.8639393840450817</v>
      </c>
      <c r="AC165" s="73">
        <v>3.5114415606681568</v>
      </c>
      <c r="AD165" s="73">
        <v>7.8080788891915338</v>
      </c>
      <c r="AE165" s="73">
        <v>5.0466336439871782</v>
      </c>
      <c r="AF165" s="73">
        <v>3.2527558902271401</v>
      </c>
      <c r="AG165" s="73">
        <v>1.7924444551040943</v>
      </c>
      <c r="AH165" s="74">
        <v>2.1933333158966124</v>
      </c>
      <c r="AI165" s="73">
        <v>9.331177235536785</v>
      </c>
      <c r="AJ165" s="75">
        <v>1.6166561904476462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35">
        <v>-4.305369433714179E-3</v>
      </c>
      <c r="AQ165" s="17">
        <v>0</v>
      </c>
      <c r="AR165" s="27">
        <v>0</v>
      </c>
      <c r="AS165" s="10">
        <v>3.5401326013338556E-2</v>
      </c>
      <c r="AT165" s="10">
        <v>2.2480500812627133E-2</v>
      </c>
      <c r="AU165" s="10">
        <v>1.3735356338208507E-2</v>
      </c>
      <c r="AV165" s="10">
        <v>1.3226073219954919E-2</v>
      </c>
      <c r="AW165" s="69">
        <v>1.1196792699027134E-2</v>
      </c>
      <c r="AX165" s="69">
        <v>2.3370873521515952E-2</v>
      </c>
      <c r="AY165" s="11">
        <v>1.2253290891439526E-2</v>
      </c>
      <c r="AZ165" s="12">
        <v>4570.1840268428577</v>
      </c>
      <c r="BA165" s="12">
        <v>2608.1805228732114</v>
      </c>
      <c r="BB165" s="12">
        <v>2067.8120854214358</v>
      </c>
      <c r="BC165" s="12">
        <v>1735.3331885614482</v>
      </c>
      <c r="BD165" s="72">
        <v>1545.8179935142339</v>
      </c>
      <c r="BE165" s="72">
        <v>3027.82957933534</v>
      </c>
      <c r="BF165" s="13">
        <v>1644.4847174773256</v>
      </c>
      <c r="BG165" s="14">
        <v>2.986947487106729</v>
      </c>
      <c r="BH165" s="14">
        <v>2.914778733597895</v>
      </c>
      <c r="BI165" s="14">
        <v>2.6643543098200513</v>
      </c>
      <c r="BJ165" s="14">
        <v>2.4746415526784773</v>
      </c>
      <c r="BK165" s="68">
        <v>2.1543359472935388</v>
      </c>
      <c r="BL165" s="14">
        <v>2.8469470264814873</v>
      </c>
      <c r="BM165" s="15">
        <v>2.3210956878118316</v>
      </c>
      <c r="BN165" s="73">
        <v>12.386748269183553</v>
      </c>
      <c r="BO165" s="73">
        <v>3.5022058530022515</v>
      </c>
      <c r="BP165" s="73">
        <v>2.9706386013923898</v>
      </c>
      <c r="BQ165" s="73">
        <v>2.5626071395156664</v>
      </c>
      <c r="BR165" s="74">
        <v>1.8976264535523013</v>
      </c>
      <c r="BS165" s="74">
        <v>4.8955202114833218</v>
      </c>
      <c r="BT165" s="76">
        <v>2.2009020942567918</v>
      </c>
      <c r="BU165" s="17">
        <v>-0.10667298608985232</v>
      </c>
      <c r="BV165" s="17">
        <v>0</v>
      </c>
      <c r="BW165" s="17">
        <v>0</v>
      </c>
      <c r="BX165" s="17">
        <v>0</v>
      </c>
      <c r="BY165" s="35">
        <v>0</v>
      </c>
      <c r="BZ165" s="35">
        <v>0</v>
      </c>
      <c r="CA165" s="36">
        <v>0</v>
      </c>
      <c r="CB165" s="35">
        <v>1.8415189898114949E-2</v>
      </c>
      <c r="CC165" s="10">
        <v>1.7348371296241848E-2</v>
      </c>
      <c r="CD165" s="10">
        <v>2.3022179567254997E-2</v>
      </c>
      <c r="CE165" s="10">
        <v>1.7808711763127288E-2</v>
      </c>
      <c r="CF165" s="10">
        <v>1.3925040033643258E-2</v>
      </c>
      <c r="CG165" s="69">
        <v>2.0281215486582606E-2</v>
      </c>
      <c r="CH165" s="69">
        <v>1.9369512741689302E-2</v>
      </c>
      <c r="CI165" s="11">
        <v>1.7131419854936554E-2</v>
      </c>
      <c r="CJ165" s="12">
        <v>2564.7404231874939</v>
      </c>
      <c r="CK165" s="12">
        <v>3368.6715997340489</v>
      </c>
      <c r="CL165" s="12">
        <v>3079.3899875495849</v>
      </c>
      <c r="CM165" s="12">
        <v>2373.5992593255214</v>
      </c>
      <c r="CN165" s="12">
        <v>1706.63130102484</v>
      </c>
      <c r="CO165" s="72">
        <v>2514.1273269389653</v>
      </c>
      <c r="CP165" s="69">
        <v>2899.8293299314178</v>
      </c>
      <c r="CQ165" s="11">
        <v>2113.9735750755435</v>
      </c>
      <c r="CR165" s="14">
        <v>2.602459011655871</v>
      </c>
      <c r="CS165" s="14">
        <v>2.7488156341449064</v>
      </c>
      <c r="CT165" s="14">
        <v>2.8444730351300258</v>
      </c>
      <c r="CU165" s="14">
        <v>2.4252247088290542</v>
      </c>
      <c r="CV165" s="14">
        <v>2.4160911293345415</v>
      </c>
      <c r="CW165" s="68">
        <v>2.6370487983618909</v>
      </c>
      <c r="CX165" s="69">
        <v>2.6581419334067053</v>
      </c>
      <c r="CY165" s="11">
        <v>2.5275534727790827</v>
      </c>
      <c r="CZ165">
        <v>2.906552485372758</v>
      </c>
      <c r="DA165">
        <v>2.6926513522577871</v>
      </c>
      <c r="DB165">
        <v>2.6015505990997503</v>
      </c>
      <c r="DC165">
        <v>2.823215757537751</v>
      </c>
      <c r="DD165">
        <v>2.6774182037548622</v>
      </c>
      <c r="DE165" s="24">
        <v>3.3728023817786554</v>
      </c>
      <c r="DF165" s="24">
        <v>2.7270356142964944</v>
      </c>
      <c r="DG165" s="28">
        <v>3.1423765493546942</v>
      </c>
      <c r="DH165" s="17">
        <v>0</v>
      </c>
      <c r="DI165" s="17">
        <v>-6.982070696561482E-2</v>
      </c>
      <c r="DJ165" s="17">
        <v>0</v>
      </c>
      <c r="DK165" s="17">
        <v>0</v>
      </c>
      <c r="DL165" s="17">
        <v>0</v>
      </c>
      <c r="DM165" s="35">
        <v>-9.5200577014063481E-2</v>
      </c>
      <c r="DN165" s="35">
        <v>0</v>
      </c>
      <c r="DO165" s="27">
        <v>0</v>
      </c>
      <c r="DP165" s="94">
        <v>1.8415189898114949E-2</v>
      </c>
      <c r="DQ165" s="35">
        <v>1.3298510060818402E-2</v>
      </c>
      <c r="DR165" s="35">
        <v>1.9284647309334716E-2</v>
      </c>
      <c r="DS165" s="35">
        <v>1.4689146814608839E-2</v>
      </c>
      <c r="DT165" s="35">
        <v>6.3010936298293274E-3</v>
      </c>
      <c r="DU165" s="35">
        <v>1.0536552360087745E-2</v>
      </c>
      <c r="DV165" s="35">
        <v>1.6054981632392339E-2</v>
      </c>
      <c r="DW165" s="35">
        <v>2.0219284344032955E-2</v>
      </c>
      <c r="DX165" s="35">
        <v>7.4976142315046094E-3</v>
      </c>
      <c r="DY165" s="35">
        <v>4.121364644583176E-2</v>
      </c>
      <c r="DZ165" s="35">
        <v>1.6013792317395359E-2</v>
      </c>
      <c r="EA165" s="35">
        <v>7.8954493207400341E-3</v>
      </c>
      <c r="EB165" s="35">
        <v>2.9542036886534518E-3</v>
      </c>
      <c r="EC165" s="35">
        <v>6.3565288775323855E-4</v>
      </c>
      <c r="ED165" s="35">
        <v>2.07016417031686E-2</v>
      </c>
      <c r="EE165" s="35">
        <v>1.8977420538670541E-3</v>
      </c>
    </row>
    <row r="166" spans="1:135" x14ac:dyDescent="0.25">
      <c r="A166" s="7">
        <v>42613</v>
      </c>
      <c r="B166" s="8">
        <v>327</v>
      </c>
      <c r="C166" s="8">
        <v>402</v>
      </c>
      <c r="D166" s="9">
        <v>0.80135406040889645</v>
      </c>
      <c r="E166" s="10">
        <v>1.8818124273220799E-2</v>
      </c>
      <c r="F166" s="10">
        <v>2.3247983323936461E-2</v>
      </c>
      <c r="G166" s="10">
        <v>1.8088402236652239E-2</v>
      </c>
      <c r="H166" s="10">
        <v>1.1130296574375956E-2</v>
      </c>
      <c r="I166" s="10">
        <v>1.6179674638363194E-2</v>
      </c>
      <c r="J166" s="69">
        <v>2.6418199707739978E-2</v>
      </c>
      <c r="K166" s="69">
        <v>2.4029977622278546E-2</v>
      </c>
      <c r="L166" s="11">
        <v>1.4167892588624737E-2</v>
      </c>
      <c r="M166" s="12">
        <v>2495.2167210082048</v>
      </c>
      <c r="N166" s="12">
        <v>2614.6251169765696</v>
      </c>
      <c r="O166" s="12">
        <v>2410.5538329725837</v>
      </c>
      <c r="P166" s="12">
        <v>2159.4143932847801</v>
      </c>
      <c r="Q166" s="12">
        <v>2429.532171182188</v>
      </c>
      <c r="R166" s="72">
        <v>2895.3207553646384</v>
      </c>
      <c r="S166" s="72">
        <v>3215.1239594029757</v>
      </c>
      <c r="T166" s="13">
        <v>1776.9640609563658</v>
      </c>
      <c r="U166" s="14">
        <v>2.4974755064968988</v>
      </c>
      <c r="V166" s="14">
        <v>2.730931447370716</v>
      </c>
      <c r="W166" s="14">
        <v>2.8145516008297262</v>
      </c>
      <c r="X166" s="14">
        <v>2.379443293130115</v>
      </c>
      <c r="Y166" s="14">
        <v>2.2640006407713655</v>
      </c>
      <c r="Z166" s="68">
        <v>2.319173237613275</v>
      </c>
      <c r="AA166" s="14">
        <v>3.5663321130698198</v>
      </c>
      <c r="AB166" s="15">
        <v>1.5319792607549299</v>
      </c>
      <c r="AC166" s="73">
        <v>3.5775203043349628</v>
      </c>
      <c r="AD166" s="73">
        <v>7.9896009769994389</v>
      </c>
      <c r="AE166" s="73">
        <v>5.1379191832806406</v>
      </c>
      <c r="AF166" s="73">
        <v>3.2889600279694164</v>
      </c>
      <c r="AG166" s="73">
        <v>1.8214456231950167</v>
      </c>
      <c r="AH166" s="74">
        <v>2.2512772334616087</v>
      </c>
      <c r="AI166" s="73">
        <v>9.5554052156962488</v>
      </c>
      <c r="AJ166" s="75">
        <v>1.6395608017066439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35">
        <v>0</v>
      </c>
      <c r="AQ166" s="17">
        <v>0</v>
      </c>
      <c r="AR166" s="27">
        <v>0</v>
      </c>
      <c r="AS166" s="10">
        <v>4.6865026613260218E-2</v>
      </c>
      <c r="AT166" s="10">
        <v>2.166517248482382E-2</v>
      </c>
      <c r="AU166" s="10">
        <v>1.3546829488168493E-2</v>
      </c>
      <c r="AV166" s="10">
        <v>8.6055838560819119E-3</v>
      </c>
      <c r="AW166" s="69">
        <v>6.2870330551816987E-3</v>
      </c>
      <c r="AX166" s="69">
        <v>2.635302187059706E-2</v>
      </c>
      <c r="AY166" s="11">
        <v>7.5491222212955142E-3</v>
      </c>
      <c r="AZ166" s="12">
        <v>4705.923420748627</v>
      </c>
      <c r="BA166" s="12">
        <v>2793.845230236217</v>
      </c>
      <c r="BB166" s="12">
        <v>2032.9583923862151</v>
      </c>
      <c r="BC166" s="12">
        <v>1693.4382255389717</v>
      </c>
      <c r="BD166" s="72">
        <v>1479.3160915208628</v>
      </c>
      <c r="BE166" s="72">
        <v>3096.5538178412535</v>
      </c>
      <c r="BF166" s="13">
        <v>1595.8721857261305</v>
      </c>
      <c r="BG166" s="14">
        <v>3.0345160381330776</v>
      </c>
      <c r="BH166" s="14">
        <v>2.8472221033717684</v>
      </c>
      <c r="BI166" s="14">
        <v>2.4757893224915231</v>
      </c>
      <c r="BJ166" s="14">
        <v>2.2053909708702855</v>
      </c>
      <c r="BK166" s="68">
        <v>1.9575183445491258</v>
      </c>
      <c r="BL166" s="14">
        <v>2.7682939392498018</v>
      </c>
      <c r="BM166" s="15">
        <v>2.0924463159934676</v>
      </c>
      <c r="BN166" s="73">
        <v>12.967253556470595</v>
      </c>
      <c r="BO166" s="73">
        <v>3.5780817468849047</v>
      </c>
      <c r="BP166" s="73">
        <v>3.0108813359964235</v>
      </c>
      <c r="BQ166" s="73">
        <v>2.5846598701449626</v>
      </c>
      <c r="BR166" s="74">
        <v>1.9095568937921716</v>
      </c>
      <c r="BS166" s="74">
        <v>5.0245319626844909</v>
      </c>
      <c r="BT166" s="76">
        <v>2.2175169731634417</v>
      </c>
      <c r="BU166" s="17">
        <v>-6.4807191808608944E-2</v>
      </c>
      <c r="BV166" s="17">
        <v>0</v>
      </c>
      <c r="BW166" s="17">
        <v>0</v>
      </c>
      <c r="BX166" s="17">
        <v>0</v>
      </c>
      <c r="BY166" s="35">
        <v>0</v>
      </c>
      <c r="BZ166" s="35">
        <v>0</v>
      </c>
      <c r="CA166" s="36">
        <v>0</v>
      </c>
      <c r="CB166" s="35">
        <v>1.7584354568476929E-2</v>
      </c>
      <c r="CC166" s="10">
        <v>3.973160538914032E-2</v>
      </c>
      <c r="CD166" s="10">
        <v>2.0074437973931634E-2</v>
      </c>
      <c r="CE166" s="10">
        <v>9.6707251613856304E-3</v>
      </c>
      <c r="CF166" s="10">
        <v>6.7709697962614534E-3</v>
      </c>
      <c r="CG166" s="69">
        <v>1.6699581200173647E-2</v>
      </c>
      <c r="CH166" s="69">
        <v>2.1787047621750703E-2</v>
      </c>
      <c r="CI166" s="11">
        <v>1.2037240874258429E-2</v>
      </c>
      <c r="CJ166" s="12">
        <v>2594.5952792995713</v>
      </c>
      <c r="CK166" s="12">
        <v>3837.4575796088752</v>
      </c>
      <c r="CL166" s="12">
        <v>3122.5509881838993</v>
      </c>
      <c r="CM166" s="12">
        <v>2228.6456319455106</v>
      </c>
      <c r="CN166" s="12">
        <v>1951.1362777584297</v>
      </c>
      <c r="CO166" s="72">
        <v>2152.3570409773392</v>
      </c>
      <c r="CP166" s="69">
        <v>3001.2403128679748</v>
      </c>
      <c r="CQ166" s="11">
        <v>2057.8665185265063</v>
      </c>
      <c r="CR166" s="14">
        <v>2.4564778238146046</v>
      </c>
      <c r="CS166" s="14">
        <v>2.9641153455871643</v>
      </c>
      <c r="CT166" s="14">
        <v>2.4818935742669921</v>
      </c>
      <c r="CU166" s="14">
        <v>2.5345282893803285</v>
      </c>
      <c r="CV166" s="14">
        <v>2.049068198224318</v>
      </c>
      <c r="CW166" s="68">
        <v>2.3765551423216613</v>
      </c>
      <c r="CX166" s="69">
        <v>2.6335419629772456</v>
      </c>
      <c r="CY166" s="11">
        <v>2.2227717456752605</v>
      </c>
      <c r="CZ166">
        <v>2.95766233484744</v>
      </c>
      <c r="DA166">
        <v>2.7996347132362285</v>
      </c>
      <c r="DB166">
        <v>2.6537752652374231</v>
      </c>
      <c r="DC166">
        <v>2.850518301200192</v>
      </c>
      <c r="DD166">
        <v>2.6955469215444468</v>
      </c>
      <c r="DE166" s="24">
        <v>3.4291267690253067</v>
      </c>
      <c r="DF166" s="24">
        <v>2.7864496690913825</v>
      </c>
      <c r="DG166" s="28">
        <v>3.1802020927968977</v>
      </c>
      <c r="DH166" s="17">
        <v>0</v>
      </c>
      <c r="DI166" s="17">
        <v>-3.2863190353623173E-2</v>
      </c>
      <c r="DJ166" s="17">
        <v>0</v>
      </c>
      <c r="DK166" s="17">
        <v>0</v>
      </c>
      <c r="DL166" s="17">
        <v>0</v>
      </c>
      <c r="DM166" s="35">
        <v>-8.009080558003967E-2</v>
      </c>
      <c r="DN166" s="35">
        <v>0</v>
      </c>
      <c r="DO166" s="27">
        <v>0</v>
      </c>
      <c r="DP166" s="94">
        <v>1.7584354568476929E-2</v>
      </c>
      <c r="DQ166" s="35">
        <v>1.3166744105792338E-2</v>
      </c>
      <c r="DR166" s="35">
        <v>1.7596603156508E-2</v>
      </c>
      <c r="DS166" s="35">
        <v>1.2437022069223778E-2</v>
      </c>
      <c r="DT166" s="35">
        <v>5.478916406947496E-3</v>
      </c>
      <c r="DU166" s="35">
        <v>1.0528294470934733E-2</v>
      </c>
      <c r="DV166" s="35">
        <v>2.0766819540311517E-2</v>
      </c>
      <c r="DW166" s="35">
        <v>1.8378597454850085E-2</v>
      </c>
      <c r="DX166" s="35">
        <v>8.5165124211962762E-3</v>
      </c>
      <c r="DY166" s="35">
        <v>1.1545693674512959E-2</v>
      </c>
      <c r="DZ166" s="35">
        <v>2.8335859454486469E-3</v>
      </c>
      <c r="EA166" s="35">
        <v>-4.468671920056233E-4</v>
      </c>
      <c r="EB166" s="35">
        <v>-2.3762643482742583E-3</v>
      </c>
      <c r="EC166" s="35">
        <v>-3.8994487992047794E-3</v>
      </c>
      <c r="ED166" s="35">
        <v>4.2155377473884611E-3</v>
      </c>
      <c r="EE166" s="35">
        <v>-3.0892494908904508E-3</v>
      </c>
    </row>
    <row r="167" spans="1:135" x14ac:dyDescent="0.25">
      <c r="A167" s="7">
        <v>42643</v>
      </c>
      <c r="B167" s="8">
        <v>322</v>
      </c>
      <c r="C167" s="8">
        <v>398</v>
      </c>
      <c r="D167" s="9">
        <v>0.8028597388972557</v>
      </c>
      <c r="E167" s="10">
        <v>7.0290808933032344E-3</v>
      </c>
      <c r="F167" s="10">
        <v>6.7013598504586346E-3</v>
      </c>
      <c r="G167" s="10">
        <v>4.8025655866673128E-3</v>
      </c>
      <c r="H167" s="10">
        <v>6.406636871172107E-3</v>
      </c>
      <c r="I167" s="10">
        <v>5.6810397304862771E-3</v>
      </c>
      <c r="J167" s="69">
        <v>1.0868647985246211E-2</v>
      </c>
      <c r="K167" s="69">
        <v>7.7747475420893181E-3</v>
      </c>
      <c r="L167" s="11">
        <v>5.7664975950041759E-3</v>
      </c>
      <c r="M167" s="12">
        <v>2486.7116711277017</v>
      </c>
      <c r="N167" s="12">
        <v>2654.9181520171828</v>
      </c>
      <c r="O167" s="12">
        <v>2263.8636136129703</v>
      </c>
      <c r="P167" s="12">
        <v>1944.0639549756977</v>
      </c>
      <c r="Q167" s="12">
        <v>2319.8767145635302</v>
      </c>
      <c r="R167" s="72">
        <v>3157.4633638370346</v>
      </c>
      <c r="S167" s="72">
        <v>3076.5039695381565</v>
      </c>
      <c r="T167" s="13">
        <v>1883.3919265570476</v>
      </c>
      <c r="U167" s="14">
        <v>2.4023399127315472</v>
      </c>
      <c r="V167" s="14">
        <v>2.5637831595025218</v>
      </c>
      <c r="W167" s="14">
        <v>2.3983549187754583</v>
      </c>
      <c r="X167" s="14">
        <v>2.5931302750314762</v>
      </c>
      <c r="Y167" s="14">
        <v>2.001827830243645</v>
      </c>
      <c r="Z167" s="68">
        <v>2.4495779178872161</v>
      </c>
      <c r="AA167" s="14">
        <v>3.3105838822961737</v>
      </c>
      <c r="AB167" s="15">
        <v>1.523971279341835</v>
      </c>
      <c r="AC167" s="73">
        <v>3.6026669839515684</v>
      </c>
      <c r="AD167" s="73">
        <v>8.0431421682078881</v>
      </c>
      <c r="AE167" s="73">
        <v>5.1625943771373413</v>
      </c>
      <c r="AF167" s="73">
        <v>3.3100312005524168</v>
      </c>
      <c r="AG167" s="73">
        <v>1.831793328147308</v>
      </c>
      <c r="AH167" s="74">
        <v>2.2757455732293019</v>
      </c>
      <c r="AI167" s="73">
        <v>9.6296960789106496</v>
      </c>
      <c r="AJ167" s="75">
        <v>1.6490153251265485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35">
        <v>0</v>
      </c>
      <c r="AQ167" s="17">
        <v>0</v>
      </c>
      <c r="AR167" s="27">
        <v>0</v>
      </c>
      <c r="AS167" s="10">
        <v>1.719707384194142E-2</v>
      </c>
      <c r="AT167" s="10">
        <v>8.484966112877107E-3</v>
      </c>
      <c r="AU167" s="10">
        <v>5.2045129754228368E-3</v>
      </c>
      <c r="AV167" s="10">
        <v>3.2751158191542018E-3</v>
      </c>
      <c r="AW167" s="69">
        <v>1.7519313682236807E-3</v>
      </c>
      <c r="AX167" s="69">
        <v>9.8669179148169212E-3</v>
      </c>
      <c r="AY167" s="11">
        <v>2.5621306765380093E-3</v>
      </c>
      <c r="AZ167" s="12">
        <v>4766.7309993974022</v>
      </c>
      <c r="BA167" s="12">
        <v>2779.5990931446049</v>
      </c>
      <c r="BB167" s="12">
        <v>1945.336565704034</v>
      </c>
      <c r="BC167" s="12">
        <v>1661.8005911071855</v>
      </c>
      <c r="BD167" s="72">
        <v>1484.2151326311139</v>
      </c>
      <c r="BE167" s="72">
        <v>3063.5841015204119</v>
      </c>
      <c r="BF167" s="13">
        <v>1578.6748781570736</v>
      </c>
      <c r="BG167" s="14">
        <v>3.0024023470801731</v>
      </c>
      <c r="BH167" s="14">
        <v>2.5927883044443107</v>
      </c>
      <c r="BI167" s="14">
        <v>2.4070761128407652</v>
      </c>
      <c r="BJ167" s="14">
        <v>2.0528399715608527</v>
      </c>
      <c r="BK167" s="68">
        <v>1.9789822698946669</v>
      </c>
      <c r="BL167" s="14">
        <v>2.646339365399029</v>
      </c>
      <c r="BM167" s="15">
        <v>2.0182680299134712</v>
      </c>
      <c r="BN167" s="73">
        <v>13.190252373408397</v>
      </c>
      <c r="BO167" s="73">
        <v>3.6084416492563274</v>
      </c>
      <c r="BP167" s="73">
        <v>3.026551506977075</v>
      </c>
      <c r="BQ167" s="73">
        <v>2.5931249305728072</v>
      </c>
      <c r="BR167" s="74">
        <v>1.912902306413814</v>
      </c>
      <c r="BS167" s="74">
        <v>5.0741086071206727</v>
      </c>
      <c r="BT167" s="76">
        <v>2.2231985414261275</v>
      </c>
      <c r="BU167" s="17">
        <v>-4.8724612029689141E-2</v>
      </c>
      <c r="BV167" s="17">
        <v>0</v>
      </c>
      <c r="BW167" s="17">
        <v>0</v>
      </c>
      <c r="BX167" s="17">
        <v>0</v>
      </c>
      <c r="BY167" s="35">
        <v>0</v>
      </c>
      <c r="BZ167" s="35">
        <v>0</v>
      </c>
      <c r="CA167" s="36">
        <v>0</v>
      </c>
      <c r="CB167" s="35">
        <v>7.3135750963263723E-3</v>
      </c>
      <c r="CC167" s="10">
        <v>1.6656303088247663E-2</v>
      </c>
      <c r="CD167" s="10">
        <v>7.2262981680728021E-3</v>
      </c>
      <c r="CE167" s="10">
        <v>4.2765485891820311E-3</v>
      </c>
      <c r="CF167" s="10">
        <v>4.6119287366198315E-3</v>
      </c>
      <c r="CG167" s="69">
        <v>4.8599504206345784E-3</v>
      </c>
      <c r="CH167" s="69">
        <v>9.1021840457881191E-3</v>
      </c>
      <c r="CI167" s="11">
        <v>4.7263339521827971E-3</v>
      </c>
      <c r="CJ167" s="12">
        <v>2611.9885692569619</v>
      </c>
      <c r="CK167" s="12">
        <v>3912.7605224835256</v>
      </c>
      <c r="CL167" s="12">
        <v>2793.8226530160828</v>
      </c>
      <c r="CM167" s="12">
        <v>2369.0114283699395</v>
      </c>
      <c r="CN167" s="12">
        <v>1833.6015247218845</v>
      </c>
      <c r="CO167" s="72">
        <v>2334.3836827945493</v>
      </c>
      <c r="CP167" s="69">
        <v>2990.4101906612605</v>
      </c>
      <c r="CQ167" s="11">
        <v>2064.5978223721463</v>
      </c>
      <c r="CR167" s="14">
        <v>2.3587989088580015</v>
      </c>
      <c r="CS167" s="14">
        <v>2.8963579414928229</v>
      </c>
      <c r="CT167" s="14">
        <v>2.4735290766107374</v>
      </c>
      <c r="CU167" s="14">
        <v>2.1532060808957771</v>
      </c>
      <c r="CV167" s="14">
        <v>1.8147878241633679</v>
      </c>
      <c r="CW167" s="68">
        <v>2.5755904577870781</v>
      </c>
      <c r="CX167" s="69">
        <v>2.4922752386840399</v>
      </c>
      <c r="CY167" s="11">
        <v>2.1657240322064375</v>
      </c>
      <c r="CZ167">
        <v>2.9792934204429229</v>
      </c>
      <c r="DA167">
        <v>2.8462662775562704</v>
      </c>
      <c r="DB167">
        <v>2.6729522365750853</v>
      </c>
      <c r="DC167">
        <v>2.8627086812196274</v>
      </c>
      <c r="DD167">
        <v>2.7079785918528243</v>
      </c>
      <c r="DE167" s="24">
        <v>3.4457921551088404</v>
      </c>
      <c r="DF167" s="24">
        <v>2.8118124468137777</v>
      </c>
      <c r="DG167" s="28">
        <v>3.1952327899228865</v>
      </c>
      <c r="DH167" s="17">
        <v>0</v>
      </c>
      <c r="DI167" s="17">
        <v>-1.675426652435219E-2</v>
      </c>
      <c r="DJ167" s="17">
        <v>0</v>
      </c>
      <c r="DK167" s="17">
        <v>0</v>
      </c>
      <c r="DL167" s="17">
        <v>0</v>
      </c>
      <c r="DM167" s="35">
        <v>-7.5620092503672742E-2</v>
      </c>
      <c r="DN167" s="35">
        <v>0</v>
      </c>
      <c r="DO167" s="27">
        <v>0</v>
      </c>
      <c r="DP167" s="94">
        <v>7.3135750963263723E-3</v>
      </c>
      <c r="DQ167" s="35">
        <v>1.3777007258747743E-3</v>
      </c>
      <c r="DR167" s="35">
        <v>1.0499796830301745E-3</v>
      </c>
      <c r="DS167" s="35">
        <v>-8.4881458076114732E-4</v>
      </c>
      <c r="DT167" s="35">
        <v>7.5525670374364685E-4</v>
      </c>
      <c r="DU167" s="35">
        <v>2.9659563057816973E-5</v>
      </c>
      <c r="DV167" s="35">
        <v>5.2172678178177513E-3</v>
      </c>
      <c r="DW167" s="35">
        <v>2.123367374660858E-3</v>
      </c>
      <c r="DX167" s="35">
        <v>1.151174275757158E-4</v>
      </c>
      <c r="DY167" s="35">
        <v>-5.8256041139336315E-3</v>
      </c>
      <c r="DZ167" s="35">
        <v>-2.9137832110778025E-4</v>
      </c>
      <c r="EA167" s="35">
        <v>-2.6837804115390699E-3</v>
      </c>
      <c r="EB167" s="35">
        <v>-5.7229046347690065E-3</v>
      </c>
      <c r="EC167" s="35">
        <v>-5.2453854150980314E-3</v>
      </c>
      <c r="ED167" s="35">
        <v>-2.8572706653163197E-3</v>
      </c>
      <c r="EE167" s="35">
        <v>-5.4939748567509597E-3</v>
      </c>
    </row>
    <row r="168" spans="1:135" x14ac:dyDescent="0.25">
      <c r="A168" s="7">
        <v>42674</v>
      </c>
      <c r="B168" s="8">
        <v>325</v>
      </c>
      <c r="C168" s="8">
        <v>389</v>
      </c>
      <c r="D168" s="9">
        <v>0.83639054600856766</v>
      </c>
      <c r="E168" s="10">
        <v>1.7497938101893597E-3</v>
      </c>
      <c r="F168" s="10">
        <v>1.3823169559161463E-2</v>
      </c>
      <c r="G168" s="10">
        <v>3.0877941565514155E-3</v>
      </c>
      <c r="H168" s="10">
        <v>-8.1199576032205973E-3</v>
      </c>
      <c r="I168" s="10">
        <v>4.9066524733675206E-3</v>
      </c>
      <c r="J168" s="69">
        <v>-1.5099441104671255E-3</v>
      </c>
      <c r="K168" s="69">
        <v>5.1195394268285718E-3</v>
      </c>
      <c r="L168" s="11">
        <v>1.0757937681130513E-3</v>
      </c>
      <c r="M168" s="12">
        <v>2461.115415005549</v>
      </c>
      <c r="N168" s="12">
        <v>2388.4975522030168</v>
      </c>
      <c r="O168" s="12">
        <v>2019.0579840364551</v>
      </c>
      <c r="P168" s="12">
        <v>2621.8991423403795</v>
      </c>
      <c r="Q168" s="12">
        <v>2097.3543110141982</v>
      </c>
      <c r="R168" s="72">
        <v>3109.6012274125055</v>
      </c>
      <c r="S168" s="72">
        <v>3080.8523582512994</v>
      </c>
      <c r="T168" s="13">
        <v>1720.0472263530273</v>
      </c>
      <c r="U168" s="14">
        <v>2.3682934969704812</v>
      </c>
      <c r="V168" s="14">
        <v>2.4583202500102841</v>
      </c>
      <c r="W168" s="14">
        <v>2.5848548218341629</v>
      </c>
      <c r="X168" s="14">
        <v>2.4079814141335558</v>
      </c>
      <c r="Y168" s="14">
        <v>2.0639249801301434</v>
      </c>
      <c r="Z168" s="68">
        <v>2.3529210722689742</v>
      </c>
      <c r="AA168" s="14">
        <v>3.3514015179347481</v>
      </c>
      <c r="AB168" s="15">
        <v>1.4553213730865637</v>
      </c>
      <c r="AC168" s="73">
        <v>3.6089709083402606</v>
      </c>
      <c r="AD168" s="73">
        <v>8.1543238861874681</v>
      </c>
      <c r="AE168" s="73">
        <v>5.1785354058877111</v>
      </c>
      <c r="AF168" s="73">
        <v>3.2831538875385937</v>
      </c>
      <c r="AG168" s="73">
        <v>1.8407813014115599</v>
      </c>
      <c r="AH168" s="74">
        <v>2.2723093246040826</v>
      </c>
      <c r="AI168" s="73">
        <v>9.678995687655009</v>
      </c>
      <c r="AJ168" s="75">
        <v>1.6507893255368424</v>
      </c>
      <c r="AK168" s="17">
        <v>0</v>
      </c>
      <c r="AL168" s="17">
        <v>0</v>
      </c>
      <c r="AM168" s="17">
        <v>0</v>
      </c>
      <c r="AN168" s="17">
        <v>-8.1199576032205956E-3</v>
      </c>
      <c r="AO168" s="17">
        <v>0</v>
      </c>
      <c r="AP168" s="35">
        <v>-1.5099441104671207E-3</v>
      </c>
      <c r="AQ168" s="17">
        <v>0</v>
      </c>
      <c r="AR168" s="27">
        <v>0</v>
      </c>
      <c r="AS168" s="10">
        <v>-1.7422394650517137E-4</v>
      </c>
      <c r="AT168" s="10">
        <v>5.3600018463206799E-3</v>
      </c>
      <c r="AU168" s="10">
        <v>2.9675997558893902E-3</v>
      </c>
      <c r="AV168" s="10">
        <v>-7.1524467340546038E-5</v>
      </c>
      <c r="AW168" s="69">
        <v>4.0599475233042844E-4</v>
      </c>
      <c r="AX168" s="69">
        <v>2.7941095021121404E-3</v>
      </c>
      <c r="AY168" s="11">
        <v>1.5740531067750079E-4</v>
      </c>
      <c r="AZ168" s="12">
        <v>4697.0047943477166</v>
      </c>
      <c r="BA168" s="12">
        <v>2560.2717129649104</v>
      </c>
      <c r="BB168" s="12">
        <v>1961.291800625313</v>
      </c>
      <c r="BC168" s="12">
        <v>1751.8358135319029</v>
      </c>
      <c r="BD168" s="72">
        <v>1480.929679732682</v>
      </c>
      <c r="BE168" s="72">
        <v>3011.4483200045152</v>
      </c>
      <c r="BF168" s="13">
        <v>1621.9594053799638</v>
      </c>
      <c r="BG168" s="14">
        <v>2.9562666893767351</v>
      </c>
      <c r="BH168" s="14">
        <v>2.6505434095700178</v>
      </c>
      <c r="BI168" s="14">
        <v>2.4668721669681197</v>
      </c>
      <c r="BJ168" s="14">
        <v>1.9459388436958596</v>
      </c>
      <c r="BK168" s="68">
        <v>1.8342843633899042</v>
      </c>
      <c r="BL168" s="14">
        <v>2.6803860346653821</v>
      </c>
      <c r="BM168" s="15">
        <v>1.8924100340936516</v>
      </c>
      <c r="BN168" s="73">
        <v>13.187954315584502</v>
      </c>
      <c r="BO168" s="73">
        <v>3.6277829031586819</v>
      </c>
      <c r="BP168" s="73">
        <v>3.0355331004903667</v>
      </c>
      <c r="BQ168" s="73">
        <v>2.5929394586934005</v>
      </c>
      <c r="BR168" s="74">
        <v>1.913678934711939</v>
      </c>
      <c r="BS168" s="74">
        <v>5.0882862221945784</v>
      </c>
      <c r="BT168" s="76">
        <v>2.2235484846832381</v>
      </c>
      <c r="BU168" s="17">
        <v>-4.889034698199457E-2</v>
      </c>
      <c r="BV168" s="17">
        <v>0</v>
      </c>
      <c r="BW168" s="17">
        <v>0</v>
      </c>
      <c r="BX168" s="17">
        <v>-7.152446734060014E-5</v>
      </c>
      <c r="BY168" s="35">
        <v>0</v>
      </c>
      <c r="BZ168" s="35">
        <v>0</v>
      </c>
      <c r="CA168" s="36">
        <v>0</v>
      </c>
      <c r="CB168" s="35">
        <v>2.56921180462806E-3</v>
      </c>
      <c r="CC168" s="10">
        <v>1.7897299503324537E-2</v>
      </c>
      <c r="CD168" s="10">
        <v>4.81877380347374E-3</v>
      </c>
      <c r="CE168" s="10">
        <v>3.0592514041479456E-4</v>
      </c>
      <c r="CF168" s="10">
        <v>3.7950808568668675E-3</v>
      </c>
      <c r="CG168" s="69">
        <v>-1.2791850896604957E-2</v>
      </c>
      <c r="CH168" s="69">
        <v>7.36765605540648E-3</v>
      </c>
      <c r="CI168" s="11">
        <v>-4.3378295488113545E-3</v>
      </c>
      <c r="CJ168" s="12">
        <v>2571.9288263635372</v>
      </c>
      <c r="CK168" s="12">
        <v>3495.3274177428693</v>
      </c>
      <c r="CL168" s="12">
        <v>2295.3935233625316</v>
      </c>
      <c r="CM168" s="12">
        <v>2129.6988350323281</v>
      </c>
      <c r="CN168" s="12">
        <v>2098.4468397825635</v>
      </c>
      <c r="CO168" s="72">
        <v>2947.5553319840283</v>
      </c>
      <c r="CP168" s="69">
        <v>2611.6297243155855</v>
      </c>
      <c r="CQ168" s="11">
        <v>2514.7820242768012</v>
      </c>
      <c r="CR168" s="14">
        <v>2.3685278105244398</v>
      </c>
      <c r="CS168" s="14">
        <v>2.6836373792185428</v>
      </c>
      <c r="CT168" s="14">
        <v>2.4222735194762501</v>
      </c>
      <c r="CU168" s="14">
        <v>1.8073351273538925</v>
      </c>
      <c r="CV168" s="14">
        <v>2.2193484743451344</v>
      </c>
      <c r="CW168" s="68">
        <v>2.7272805837973202</v>
      </c>
      <c r="CX168" s="69">
        <v>2.299146264911081</v>
      </c>
      <c r="CY168" s="11">
        <v>2.4683979308533925</v>
      </c>
      <c r="CZ168">
        <v>2.9869478562681757</v>
      </c>
      <c r="DA168">
        <v>2.897206757591908</v>
      </c>
      <c r="DB168">
        <v>2.68583258879063</v>
      </c>
      <c r="DC168">
        <v>2.863584455774896</v>
      </c>
      <c r="DD168">
        <v>2.7182555895675704</v>
      </c>
      <c r="DE168" s="24">
        <v>3.4017140956399969</v>
      </c>
      <c r="DF168" s="24">
        <v>2.8325289138142127</v>
      </c>
      <c r="DG168" s="28">
        <v>3.181372414711428</v>
      </c>
      <c r="DH168" s="17">
        <v>0</v>
      </c>
      <c r="DI168" s="17">
        <v>0</v>
      </c>
      <c r="DJ168" s="17">
        <v>0</v>
      </c>
      <c r="DK168" s="17">
        <v>0</v>
      </c>
      <c r="DL168" s="17">
        <v>0</v>
      </c>
      <c r="DM168" s="35">
        <v>-8.7444622452183318E-2</v>
      </c>
      <c r="DN168" s="35">
        <v>0</v>
      </c>
      <c r="DO168" s="27">
        <v>-4.337829548811345E-3</v>
      </c>
      <c r="DP168" s="94">
        <v>2.56921180462806E-3</v>
      </c>
      <c r="DQ168" s="35">
        <v>-3.9015863572391006E-3</v>
      </c>
      <c r="DR168" s="35">
        <v>8.1717893917330024E-3</v>
      </c>
      <c r="DS168" s="35">
        <v>-2.5635860108770446E-3</v>
      </c>
      <c r="DT168" s="35">
        <v>-1.3771337770649057E-2</v>
      </c>
      <c r="DU168" s="35">
        <v>-7.4472769406093951E-4</v>
      </c>
      <c r="DV168" s="35">
        <v>-7.1613242778955852E-3</v>
      </c>
      <c r="DW168" s="35">
        <v>-5.3184074059988828E-4</v>
      </c>
      <c r="DX168" s="35">
        <v>-4.5755863993154084E-3</v>
      </c>
      <c r="DY168" s="35">
        <v>-2.5025083849394445E-3</v>
      </c>
      <c r="DZ168" s="35">
        <v>1.7196962839186383E-4</v>
      </c>
      <c r="EA168" s="35">
        <v>-6.2159618488978764E-3</v>
      </c>
      <c r="EB168" s="35">
        <v>-7.7023781993600781E-3</v>
      </c>
      <c r="EC168" s="35">
        <v>-1.1508487155816864E-2</v>
      </c>
      <c r="ED168" s="35">
        <v>-3.0327188375333142E-3</v>
      </c>
      <c r="EE168" s="35">
        <v>-9.5629957673422673E-3</v>
      </c>
    </row>
    <row r="169" spans="1:135" x14ac:dyDescent="0.25">
      <c r="A169" s="7">
        <v>42704</v>
      </c>
      <c r="B169" s="8">
        <v>333</v>
      </c>
      <c r="C169" s="8">
        <v>396</v>
      </c>
      <c r="D169" s="9">
        <v>0.83561473605888659</v>
      </c>
      <c r="E169" s="10">
        <v>7.7412629302517157E-5</v>
      </c>
      <c r="F169" s="10">
        <v>6.1403649128889664E-3</v>
      </c>
      <c r="G169" s="10">
        <v>6.8325869961248335E-4</v>
      </c>
      <c r="H169" s="10">
        <v>6.8343832236649057E-4</v>
      </c>
      <c r="I169" s="10">
        <v>-5.2429133834785086E-3</v>
      </c>
      <c r="J169" s="69">
        <v>-4.3383120976325643E-4</v>
      </c>
      <c r="K169" s="69">
        <v>3.4798022652656213E-3</v>
      </c>
      <c r="L169" s="11">
        <v>-1.9366209082610907E-3</v>
      </c>
      <c r="M169" s="12">
        <v>2458.6420696927116</v>
      </c>
      <c r="N169" s="12">
        <v>2697.2652227615508</v>
      </c>
      <c r="O169" s="12">
        <v>2091.5357459022985</v>
      </c>
      <c r="P169" s="12">
        <v>2249.2999828630873</v>
      </c>
      <c r="Q169" s="12">
        <v>2699.4705018990844</v>
      </c>
      <c r="R169" s="72">
        <v>2538.3291068605276</v>
      </c>
      <c r="S169" s="72">
        <v>3073.2023325088303</v>
      </c>
      <c r="T169" s="13">
        <v>1809.2245436545199</v>
      </c>
      <c r="U169" s="14">
        <v>2.4472887907550787</v>
      </c>
      <c r="V169" s="14">
        <v>2.3949344581563659</v>
      </c>
      <c r="W169" s="14">
        <v>2.4158894370645321</v>
      </c>
      <c r="X169" s="14">
        <v>2.386923076381342</v>
      </c>
      <c r="Y169" s="14">
        <v>2.5900362093316032</v>
      </c>
      <c r="Z169" s="68">
        <v>2.4284966322555306</v>
      </c>
      <c r="AA169" s="14">
        <v>3.1431496605039029</v>
      </c>
      <c r="AB169" s="15">
        <v>1.7334487559750675</v>
      </c>
      <c r="AC169" s="73">
        <v>3.6092502882673516</v>
      </c>
      <c r="AD169" s="73">
        <v>8.2043944104665467</v>
      </c>
      <c r="AE169" s="73">
        <v>5.1820736852550349</v>
      </c>
      <c r="AF169" s="73">
        <v>3.2853977207235636</v>
      </c>
      <c r="AG169" s="73">
        <v>1.8311302444903323</v>
      </c>
      <c r="AH169" s="74">
        <v>2.2713235259008333</v>
      </c>
      <c r="AI169" s="73">
        <v>9.7126766787744057</v>
      </c>
      <c r="AJ169" s="75">
        <v>1.6475923724138737</v>
      </c>
      <c r="AK169" s="17">
        <v>0</v>
      </c>
      <c r="AL169" s="17">
        <v>0</v>
      </c>
      <c r="AM169" s="17">
        <v>0</v>
      </c>
      <c r="AN169" s="17">
        <v>-7.4420687710563538E-3</v>
      </c>
      <c r="AO169" s="17">
        <v>-5.2429133834784869E-3</v>
      </c>
      <c r="AP169" s="35">
        <v>-1.9431202593502839E-3</v>
      </c>
      <c r="AQ169" s="17">
        <v>0</v>
      </c>
      <c r="AR169" s="27">
        <v>-1.9366209082609664E-3</v>
      </c>
      <c r="AS169" s="10">
        <v>3.1488717824890156E-3</v>
      </c>
      <c r="AT169" s="10">
        <v>5.8233497958203239E-3</v>
      </c>
      <c r="AU169" s="10">
        <v>-5.6458168146941614E-4</v>
      </c>
      <c r="AV169" s="10">
        <v>-2.050998031931618E-3</v>
      </c>
      <c r="AW169" s="69">
        <v>-5.8571069883884032E-3</v>
      </c>
      <c r="AX169" s="69">
        <v>2.6186613298951459E-3</v>
      </c>
      <c r="AY169" s="11">
        <v>-3.9116155999138081E-3</v>
      </c>
      <c r="AZ169" s="12">
        <v>4886.4016371275438</v>
      </c>
      <c r="BA169" s="12">
        <v>2541.340485227001</v>
      </c>
      <c r="BB169" s="12">
        <v>1950.9777764118962</v>
      </c>
      <c r="BC169" s="12">
        <v>1585.2621117723099</v>
      </c>
      <c r="BD169" s="72">
        <v>1442.9042676511842</v>
      </c>
      <c r="BE169" s="72">
        <v>3059.3711958438394</v>
      </c>
      <c r="BF169" s="13">
        <v>1515.6704346180086</v>
      </c>
      <c r="BG169" s="14">
        <v>2.8894963756217722</v>
      </c>
      <c r="BH169" s="14">
        <v>2.8040394114821048</v>
      </c>
      <c r="BI169" s="14">
        <v>2.3945518690392049</v>
      </c>
      <c r="BJ169" s="14">
        <v>2.1682643080900426</v>
      </c>
      <c r="BK169" s="68">
        <v>1.9940506083424245</v>
      </c>
      <c r="BL169" s="14">
        <v>2.6792988263400388</v>
      </c>
      <c r="BM169" s="15">
        <v>2.083099885830479</v>
      </c>
      <c r="BN169" s="73">
        <v>13.2294814927976</v>
      </c>
      <c r="BO169" s="73">
        <v>3.6489087519870713</v>
      </c>
      <c r="BP169" s="73">
        <v>3.0338192941083357</v>
      </c>
      <c r="BQ169" s="73">
        <v>2.5876213449667023</v>
      </c>
      <c r="BR169" s="74">
        <v>1.9024703124499061</v>
      </c>
      <c r="BS169" s="74">
        <v>5.1016107205600774</v>
      </c>
      <c r="BT169" s="76">
        <v>2.2148508177433865</v>
      </c>
      <c r="BU169" s="17">
        <v>-4.5895424633553228E-2</v>
      </c>
      <c r="BV169" s="17">
        <v>0</v>
      </c>
      <c r="BW169" s="17">
        <v>-5.6458168146944487E-4</v>
      </c>
      <c r="BX169" s="17">
        <v>-2.1223758027305584E-3</v>
      </c>
      <c r="BY169" s="35">
        <v>-5.857106988388372E-3</v>
      </c>
      <c r="BZ169" s="35">
        <v>0</v>
      </c>
      <c r="CA169" s="36">
        <v>-3.9116155999137092E-3</v>
      </c>
      <c r="CB169" s="35">
        <v>1.9480223434101217E-4</v>
      </c>
      <c r="CC169" s="10">
        <v>1.0169992639609814E-2</v>
      </c>
      <c r="CD169" s="10">
        <v>-3.6132106473098311E-3</v>
      </c>
      <c r="CE169" s="10">
        <v>-1.2215425468290332E-4</v>
      </c>
      <c r="CF169" s="10">
        <v>-3.5978544707814196E-3</v>
      </c>
      <c r="CG169" s="69">
        <v>-1.316587744220404E-3</v>
      </c>
      <c r="CH169" s="69">
        <v>2.0228059978370321E-3</v>
      </c>
      <c r="CI169" s="11">
        <v>-2.5302128705854492E-3</v>
      </c>
      <c r="CJ169" s="12">
        <v>2571.6651856485896</v>
      </c>
      <c r="CK169" s="12">
        <v>3700.6675995219771</v>
      </c>
      <c r="CL169" s="12">
        <v>2416.7995520319955</v>
      </c>
      <c r="CM169" s="12">
        <v>2229.7159692535888</v>
      </c>
      <c r="CN169" s="12">
        <v>2032.7380532064119</v>
      </c>
      <c r="CO169" s="72">
        <v>2578.9037622766932</v>
      </c>
      <c r="CP169" s="69">
        <v>2761.7225088355644</v>
      </c>
      <c r="CQ169" s="11">
        <v>2288.3457052248123</v>
      </c>
      <c r="CR169" s="14">
        <v>2.4643887178863828</v>
      </c>
      <c r="CS169" s="14">
        <v>3.0276060169167636</v>
      </c>
      <c r="CT169" s="14">
        <v>2.845610476467904</v>
      </c>
      <c r="CU169" s="14">
        <v>2.2886481791933591</v>
      </c>
      <c r="CV169" s="14">
        <v>1.8964840485882779</v>
      </c>
      <c r="CW169" s="68">
        <v>2.3337943037387912</v>
      </c>
      <c r="CX169" s="69">
        <v>2.7080597914391991</v>
      </c>
      <c r="CY169" s="11">
        <v>2.1011469295898517</v>
      </c>
      <c r="CZ169">
        <v>2.9875297203844369</v>
      </c>
      <c r="DA169">
        <v>2.9266713289920454</v>
      </c>
      <c r="DB169">
        <v>2.67612810988392</v>
      </c>
      <c r="DC169">
        <v>2.8632346567499791</v>
      </c>
      <c r="DD169">
        <v>2.7084757015419183</v>
      </c>
      <c r="DE169" s="24">
        <v>3.3972354405523357</v>
      </c>
      <c r="DF169" s="24">
        <v>2.8382585702901233</v>
      </c>
      <c r="DG169" s="28">
        <v>3.1733228652815999</v>
      </c>
      <c r="DH169" s="17">
        <v>0</v>
      </c>
      <c r="DI169" s="17">
        <v>0</v>
      </c>
      <c r="DJ169" s="17">
        <v>-3.6132106473097947E-3</v>
      </c>
      <c r="DK169" s="17">
        <v>-1.2215425468298236E-4</v>
      </c>
      <c r="DL169" s="17">
        <v>-3.5978544707813143E-3</v>
      </c>
      <c r="DM169" s="35">
        <v>-8.8646081678185107E-2</v>
      </c>
      <c r="DN169" s="35">
        <v>0</v>
      </c>
      <c r="DO169" s="27">
        <v>-6.8570667872419611E-3</v>
      </c>
      <c r="DP169" s="94">
        <v>1.9480223434101217E-4</v>
      </c>
      <c r="DQ169" s="35">
        <v>-5.5739675381259431E-3</v>
      </c>
      <c r="DR169" s="35">
        <v>4.8898474546050629E-4</v>
      </c>
      <c r="DS169" s="35">
        <v>-4.9681214678159768E-3</v>
      </c>
      <c r="DT169" s="35">
        <v>-4.9679418450619692E-3</v>
      </c>
      <c r="DU169" s="35">
        <v>-1.0894293550906969E-2</v>
      </c>
      <c r="DV169" s="35">
        <v>-6.0852113771917163E-3</v>
      </c>
      <c r="DW169" s="35">
        <v>-2.1715779021628388E-3</v>
      </c>
      <c r="DX169" s="35">
        <v>-7.5880010756895506E-3</v>
      </c>
      <c r="DY169" s="35">
        <v>2.9209328215660853E-2</v>
      </c>
      <c r="DZ169" s="35">
        <v>1.7144084830056937E-2</v>
      </c>
      <c r="EA169" s="35">
        <v>8.1790883099146332E-3</v>
      </c>
      <c r="EB169" s="35">
        <v>2.8601128155451077E-3</v>
      </c>
      <c r="EC169" s="35">
        <v>-1.1191883875882767E-3</v>
      </c>
      <c r="ED169" s="35">
        <v>1.7922268454478318E-2</v>
      </c>
      <c r="EE169" s="35">
        <v>9.7389219708001688E-4</v>
      </c>
    </row>
    <row r="170" spans="1:135" x14ac:dyDescent="0.25">
      <c r="A170" s="7">
        <v>42735</v>
      </c>
      <c r="B170" s="8">
        <v>325</v>
      </c>
      <c r="C170" s="8">
        <v>387</v>
      </c>
      <c r="D170" s="9">
        <v>0.83471909959786839</v>
      </c>
      <c r="E170" s="10">
        <v>1.6616916487605653E-2</v>
      </c>
      <c r="F170" s="10">
        <v>2.0435585454170093E-2</v>
      </c>
      <c r="G170" s="10">
        <v>1.6351816040691074E-2</v>
      </c>
      <c r="H170" s="10">
        <v>1.4644739806695256E-2</v>
      </c>
      <c r="I170" s="10">
        <v>1.3830749976335972E-2</v>
      </c>
      <c r="J170" s="69">
        <v>1.8153321554322234E-2</v>
      </c>
      <c r="K170" s="69">
        <v>2.2675985093027429E-2</v>
      </c>
      <c r="L170" s="11">
        <v>1.1108650555465395E-2</v>
      </c>
      <c r="M170" s="12">
        <v>2535.8222338730038</v>
      </c>
      <c r="N170" s="12">
        <v>3131.2532698780055</v>
      </c>
      <c r="O170" s="12">
        <v>2295.7992970384298</v>
      </c>
      <c r="P170" s="12">
        <v>2208.8050950521665</v>
      </c>
      <c r="Q170" s="12">
        <v>2743.0498837577061</v>
      </c>
      <c r="R170" s="72">
        <v>2402.4508430587675</v>
      </c>
      <c r="S170" s="72">
        <v>3345.9659538140086</v>
      </c>
      <c r="T170" s="13">
        <v>1771.3351238054311</v>
      </c>
      <c r="U170" s="14">
        <v>2.45773177702451</v>
      </c>
      <c r="V170" s="14">
        <v>2.5098684795984059</v>
      </c>
      <c r="W170" s="14">
        <v>2.5258943540080501</v>
      </c>
      <c r="X170" s="14">
        <v>2.1946514901599712</v>
      </c>
      <c r="Y170" s="14">
        <v>2.4250837336977975</v>
      </c>
      <c r="Z170" s="68">
        <v>2.6050725719527095</v>
      </c>
      <c r="AA170" s="14">
        <v>3.1980709567314687</v>
      </c>
      <c r="AB170" s="15">
        <v>1.7394464408843255</v>
      </c>
      <c r="AC170" s="73">
        <v>3.6692248988903566</v>
      </c>
      <c r="AD170" s="73">
        <v>8.37205601354135</v>
      </c>
      <c r="AE170" s="73">
        <v>5.2668100008656307</v>
      </c>
      <c r="AF170" s="73">
        <v>3.3335115155050703</v>
      </c>
      <c r="AG170" s="73">
        <v>1.856456149075985</v>
      </c>
      <c r="AH170" s="74">
        <v>2.312555592220408</v>
      </c>
      <c r="AI170" s="73">
        <v>9.9329211903556889</v>
      </c>
      <c r="AJ170" s="75">
        <v>1.6658949003368697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35">
        <v>0</v>
      </c>
      <c r="AQ170" s="17">
        <v>0</v>
      </c>
      <c r="AR170" s="27">
        <v>0</v>
      </c>
      <c r="AS170" s="10">
        <v>3.4860708383089314E-2</v>
      </c>
      <c r="AT170" s="10">
        <v>2.2795464997485398E-2</v>
      </c>
      <c r="AU170" s="10">
        <v>1.3830468477343092E-2</v>
      </c>
      <c r="AV170" s="10">
        <v>8.5114929829735678E-3</v>
      </c>
      <c r="AW170" s="69">
        <v>4.5321917798401834E-3</v>
      </c>
      <c r="AX170" s="69">
        <v>2.3573648621906779E-2</v>
      </c>
      <c r="AY170" s="11">
        <v>6.625272364508477E-3</v>
      </c>
      <c r="AZ170" s="12">
        <v>5119.3910920895523</v>
      </c>
      <c r="BA170" s="12">
        <v>2846.5652994625748</v>
      </c>
      <c r="BB170" s="12">
        <v>1841.0788394783751</v>
      </c>
      <c r="BC170" s="12">
        <v>1566.0969316251649</v>
      </c>
      <c r="BD170" s="72">
        <v>1530.1781536293163</v>
      </c>
      <c r="BE170" s="72">
        <v>3222.8526099766373</v>
      </c>
      <c r="BF170" s="13">
        <v>1549.0711433806118</v>
      </c>
      <c r="BG170" s="14">
        <v>2.8187246244468298</v>
      </c>
      <c r="BH170" s="14">
        <v>2.7797988299794083</v>
      </c>
      <c r="BI170" s="14">
        <v>2.4326354160803079</v>
      </c>
      <c r="BJ170" s="14">
        <v>2.4407276610127173</v>
      </c>
      <c r="BK170" s="68">
        <v>1.8172582100070478</v>
      </c>
      <c r="BL170" s="14">
        <v>2.6753348751914841</v>
      </c>
      <c r="BM170" s="15">
        <v>2.1451981513229263</v>
      </c>
      <c r="BN170" s="73">
        <v>13.690670589177495</v>
      </c>
      <c r="BO170" s="73">
        <v>3.7320873237220105</v>
      </c>
      <c r="BP170" s="73">
        <v>3.0757784362214564</v>
      </c>
      <c r="BQ170" s="73">
        <v>2.6096458658869786</v>
      </c>
      <c r="BR170" s="74">
        <v>1.9110926727613815</v>
      </c>
      <c r="BS170" s="74">
        <v>5.2218742990923133</v>
      </c>
      <c r="BT170" s="76">
        <v>2.2295248076576906</v>
      </c>
      <c r="BU170" s="17">
        <v>-1.2634663264732171E-2</v>
      </c>
      <c r="BV170" s="17">
        <v>0</v>
      </c>
      <c r="BW170" s="17">
        <v>0</v>
      </c>
      <c r="BX170" s="17">
        <v>0</v>
      </c>
      <c r="BY170" s="35">
        <v>-1.3514607406945878E-3</v>
      </c>
      <c r="BZ170" s="35">
        <v>0</v>
      </c>
      <c r="CA170" s="36">
        <v>0</v>
      </c>
      <c r="CB170" s="35">
        <v>1.798776426519344E-2</v>
      </c>
      <c r="CC170" s="10">
        <v>2.947221482214164E-2</v>
      </c>
      <c r="CD170" s="10">
        <v>1.5936732443751427E-2</v>
      </c>
      <c r="CE170" s="10">
        <v>1.2595374569090495E-2</v>
      </c>
      <c r="CF170" s="10">
        <v>1.0329628610700589E-2</v>
      </c>
      <c r="CG170" s="69">
        <v>1.9907626263244944E-2</v>
      </c>
      <c r="CH170" s="69">
        <v>1.970096714435397E-2</v>
      </c>
      <c r="CI170" s="11">
        <v>1.551636054015636E-2</v>
      </c>
      <c r="CJ170" s="12">
        <v>2639.615757813247</v>
      </c>
      <c r="CK170" s="12">
        <v>4451.7666263691999</v>
      </c>
      <c r="CL170" s="12">
        <v>2374.9919220514439</v>
      </c>
      <c r="CM170" s="12">
        <v>2034.1116619414295</v>
      </c>
      <c r="CN170" s="12">
        <v>1820.3347877760664</v>
      </c>
      <c r="CO170" s="72">
        <v>2350.3399207272773</v>
      </c>
      <c r="CP170" s="69">
        <v>3008.5905817975163</v>
      </c>
      <c r="CQ170" s="11">
        <v>2107.3461909500106</v>
      </c>
      <c r="CR170" s="14">
        <v>2.4885491789572525</v>
      </c>
      <c r="CS170" s="14">
        <v>2.9668845605744236</v>
      </c>
      <c r="CT170" s="14">
        <v>2.9088047075157242</v>
      </c>
      <c r="CU170" s="14">
        <v>2.6095927522632816</v>
      </c>
      <c r="CV170" s="14">
        <v>1.8650260146133257</v>
      </c>
      <c r="CW170" s="68">
        <v>2.1014796717094386</v>
      </c>
      <c r="CX170" s="69">
        <v>2.8320193100412858</v>
      </c>
      <c r="CY170" s="11">
        <v>1.9930717479270308</v>
      </c>
      <c r="CZ170">
        <v>3.0412687007299719</v>
      </c>
      <c r="DA170">
        <v>3.0129268151139015</v>
      </c>
      <c r="DB170">
        <v>2.7187768475563421</v>
      </c>
      <c r="DC170">
        <v>2.8992981697309466</v>
      </c>
      <c r="DD170">
        <v>2.7364532496399532</v>
      </c>
      <c r="DE170" s="24">
        <v>3.4648663340311021</v>
      </c>
      <c r="DF170" s="24">
        <v>2.8941750091305902</v>
      </c>
      <c r="DG170" s="28">
        <v>3.222561286969631</v>
      </c>
      <c r="DH170" s="17">
        <v>0</v>
      </c>
      <c r="DI170" s="17">
        <v>0</v>
      </c>
      <c r="DJ170" s="17">
        <v>0</v>
      </c>
      <c r="DK170" s="17">
        <v>0</v>
      </c>
      <c r="DL170" s="17">
        <v>0</v>
      </c>
      <c r="DM170" s="35">
        <v>-7.0503188478690526E-2</v>
      </c>
      <c r="DN170" s="35">
        <v>0</v>
      </c>
      <c r="DO170" s="27">
        <v>0</v>
      </c>
      <c r="DP170" s="94">
        <v>1.798776426519344E-2</v>
      </c>
      <c r="DQ170" s="35">
        <v>1.0965536320177192E-2</v>
      </c>
      <c r="DR170" s="35">
        <v>1.4784205286741632E-2</v>
      </c>
      <c r="DS170" s="35">
        <v>1.0700435873262613E-2</v>
      </c>
      <c r="DT170" s="35">
        <v>8.9933596392667951E-3</v>
      </c>
      <c r="DU170" s="35">
        <v>8.1793698089075127E-3</v>
      </c>
      <c r="DV170" s="35">
        <v>1.2501941386893773E-2</v>
      </c>
      <c r="DW170" s="35">
        <v>1.7024604925598968E-2</v>
      </c>
      <c r="DX170" s="35">
        <v>5.4572703880369352E-3</v>
      </c>
      <c r="DY170" s="35">
        <v>1.4903626554113328E-2</v>
      </c>
      <c r="DZ170" s="35">
        <v>4.4311130930169427E-3</v>
      </c>
      <c r="EA170" s="35">
        <v>-2.388289735005631E-4</v>
      </c>
      <c r="EB170" s="35">
        <v>-1.6529331677260393E-3</v>
      </c>
      <c r="EC170" s="35">
        <v>-3.9750597642400545E-3</v>
      </c>
      <c r="ED170" s="35">
        <v>6.4442898169237714E-3</v>
      </c>
      <c r="EE170" s="35">
        <v>-2.7639001450871473E-3</v>
      </c>
    </row>
    <row r="171" spans="1:135" x14ac:dyDescent="0.25">
      <c r="A171" s="7">
        <v>42766</v>
      </c>
      <c r="B171" s="8">
        <v>327</v>
      </c>
      <c r="C171" s="8">
        <v>389</v>
      </c>
      <c r="D171" s="9">
        <v>0.83580159678032562</v>
      </c>
      <c r="E171" s="10">
        <v>8.2248411725867124E-3</v>
      </c>
      <c r="F171" s="10">
        <v>9.8436890300031398E-3</v>
      </c>
      <c r="G171" s="10">
        <v>1.3084395461614677E-2</v>
      </c>
      <c r="H171" s="10">
        <v>1.0973412752745201E-2</v>
      </c>
      <c r="I171" s="10">
        <v>-1.5621641758073114E-3</v>
      </c>
      <c r="J171" s="69">
        <v>8.4648912579402824E-3</v>
      </c>
      <c r="K171" s="69">
        <v>1.5485387597500875E-2</v>
      </c>
      <c r="L171" s="11">
        <v>2.3671829812712598E-3</v>
      </c>
      <c r="M171" s="12">
        <v>2556.0840472353889</v>
      </c>
      <c r="N171" s="12">
        <v>2692.3809575061669</v>
      </c>
      <c r="O171" s="12">
        <v>2783.5418960686138</v>
      </c>
      <c r="P171" s="12">
        <v>2387.6998969955998</v>
      </c>
      <c r="Q171" s="12">
        <v>1903.3897297686956</v>
      </c>
      <c r="R171" s="72">
        <v>3007.9884788681725</v>
      </c>
      <c r="S171" s="72">
        <v>3573.5197332310017</v>
      </c>
      <c r="T171" s="13">
        <v>1615.0450662390053</v>
      </c>
      <c r="U171" s="14">
        <v>2.4132290969707579</v>
      </c>
      <c r="V171" s="14">
        <v>2.5243832913672617</v>
      </c>
      <c r="W171" s="14">
        <v>2.4268076982809328</v>
      </c>
      <c r="X171" s="14">
        <v>2.2781524107031896</v>
      </c>
      <c r="Y171" s="14">
        <v>2.5432022979311184</v>
      </c>
      <c r="Z171" s="68">
        <v>2.3325643425737903</v>
      </c>
      <c r="AA171" s="14">
        <v>3.2609620537001933</v>
      </c>
      <c r="AB171" s="15">
        <v>1.5883246637178317</v>
      </c>
      <c r="AC171" s="73">
        <v>3.6994036909102301</v>
      </c>
      <c r="AD171" s="73">
        <v>8.454467929480419</v>
      </c>
      <c r="AE171" s="73">
        <v>5.3357230257381438</v>
      </c>
      <c r="AF171" s="73">
        <v>3.3700915132807365</v>
      </c>
      <c r="AG171" s="73">
        <v>1.8535560597859413</v>
      </c>
      <c r="AH171" s="74">
        <v>2.3321311238364957</v>
      </c>
      <c r="AI171" s="73">
        <v>10.086736324963777</v>
      </c>
      <c r="AJ171" s="75">
        <v>1.6698383783935338</v>
      </c>
      <c r="AK171" s="17">
        <v>0</v>
      </c>
      <c r="AL171" s="17">
        <v>0</v>
      </c>
      <c r="AM171" s="17">
        <v>0</v>
      </c>
      <c r="AN171" s="17">
        <v>0</v>
      </c>
      <c r="AO171" s="17">
        <v>-1.5621641758073457E-3</v>
      </c>
      <c r="AP171" s="35">
        <v>0</v>
      </c>
      <c r="AQ171" s="17">
        <v>0</v>
      </c>
      <c r="AR171" s="27">
        <v>0</v>
      </c>
      <c r="AS171" s="10">
        <v>2.0555006721541789E-2</v>
      </c>
      <c r="AT171" s="10">
        <v>1.0082493260445403E-2</v>
      </c>
      <c r="AU171" s="10">
        <v>5.412551193927897E-3</v>
      </c>
      <c r="AV171" s="10">
        <v>3.9984469997024208E-3</v>
      </c>
      <c r="AW171" s="69">
        <v>1.6763204031884052E-3</v>
      </c>
      <c r="AX171" s="69">
        <v>1.2095669984352232E-2</v>
      </c>
      <c r="AY171" s="11">
        <v>2.8874800223413128E-3</v>
      </c>
      <c r="AZ171" s="12">
        <v>4875.2530584762508</v>
      </c>
      <c r="BA171" s="12">
        <v>2810.3358196144613</v>
      </c>
      <c r="BB171" s="12">
        <v>2160.8826229633473</v>
      </c>
      <c r="BC171" s="12">
        <v>1618.5850716492105</v>
      </c>
      <c r="BD171" s="72">
        <v>1441.7573604501595</v>
      </c>
      <c r="BE171" s="72">
        <v>3297.3429666704192</v>
      </c>
      <c r="BF171" s="13">
        <v>1533.9860027959423</v>
      </c>
      <c r="BG171" s="14">
        <v>2.7223789481777279</v>
      </c>
      <c r="BH171" s="14">
        <v>2.7158723897070383</v>
      </c>
      <c r="BI171" s="14">
        <v>2.6011121824113554</v>
      </c>
      <c r="BJ171" s="14">
        <v>2.0629290507265514</v>
      </c>
      <c r="BK171" s="68">
        <v>2.026272197865715</v>
      </c>
      <c r="BL171" s="14">
        <v>2.6799969925217311</v>
      </c>
      <c r="BM171" s="15">
        <v>2.0453914396921178</v>
      </c>
      <c r="BN171" s="73">
        <v>13.972082415160454</v>
      </c>
      <c r="BO171" s="73">
        <v>3.7697160690108311</v>
      </c>
      <c r="BP171" s="73">
        <v>3.0924262444686841</v>
      </c>
      <c r="BQ171" s="73">
        <v>2.6200803965697199</v>
      </c>
      <c r="BR171" s="74">
        <v>1.9142962764011153</v>
      </c>
      <c r="BS171" s="74">
        <v>5.2850363673139045</v>
      </c>
      <c r="BT171" s="76">
        <v>2.2359625159991166</v>
      </c>
      <c r="BU171" s="17">
        <v>0</v>
      </c>
      <c r="BV171" s="17">
        <v>0</v>
      </c>
      <c r="BW171" s="17">
        <v>0</v>
      </c>
      <c r="BX171" s="17">
        <v>0</v>
      </c>
      <c r="BY171" s="35">
        <v>0</v>
      </c>
      <c r="BZ171" s="35">
        <v>0</v>
      </c>
      <c r="CA171" s="36">
        <v>0</v>
      </c>
      <c r="CB171" s="35">
        <v>9.1440822775817124E-3</v>
      </c>
      <c r="CC171" s="10">
        <v>2.3313083763659218E-2</v>
      </c>
      <c r="CD171" s="10">
        <v>1.0789412515234258E-2</v>
      </c>
      <c r="CE171" s="10">
        <v>4.5523857110508102E-3</v>
      </c>
      <c r="CF171" s="10">
        <v>4.096392565568264E-3</v>
      </c>
      <c r="CG171" s="69">
        <v>2.7481886864851768E-3</v>
      </c>
      <c r="CH171" s="69">
        <v>1.2738547271613497E-2</v>
      </c>
      <c r="CI171" s="11">
        <v>3.4326728083109055E-3</v>
      </c>
      <c r="CJ171" s="12">
        <v>2689.1315665574753</v>
      </c>
      <c r="CK171" s="12">
        <v>4272.7396692776319</v>
      </c>
      <c r="CL171" s="12">
        <v>2546.1068878223618</v>
      </c>
      <c r="CM171" s="12">
        <v>2206.7505521877774</v>
      </c>
      <c r="CN171" s="12">
        <v>1901.6185496552432</v>
      </c>
      <c r="CO171" s="72">
        <v>2529.1863438080609</v>
      </c>
      <c r="CP171" s="69">
        <v>2990.3135906553657</v>
      </c>
      <c r="CQ171" s="11">
        <v>2210.5697034532336</v>
      </c>
      <c r="CR171" s="14">
        <v>2.4252027415619852</v>
      </c>
      <c r="CS171" s="14">
        <v>2.9218079257325216</v>
      </c>
      <c r="CT171" s="14">
        <v>2.5836176490652933</v>
      </c>
      <c r="CU171" s="14">
        <v>2.3016356247424681</v>
      </c>
      <c r="CV171" s="14">
        <v>1.9539501401152646</v>
      </c>
      <c r="CW171" s="68">
        <v>2.3535719121092171</v>
      </c>
      <c r="CX171" s="69">
        <v>2.5979708318029466</v>
      </c>
      <c r="CY171" s="11">
        <v>2.1506836383773895</v>
      </c>
      <c r="CZ171">
        <v>3.0690783119576808</v>
      </c>
      <c r="DA171">
        <v>3.0831674303284271</v>
      </c>
      <c r="DB171">
        <v>2.7481108525014957</v>
      </c>
      <c r="DC171">
        <v>2.9124968932909052</v>
      </c>
      <c r="DD171">
        <v>2.7476628363878035</v>
      </c>
      <c r="DE171" s="24">
        <v>3.4743884404904692</v>
      </c>
      <c r="DF171" s="24">
        <v>2.9310425942967226</v>
      </c>
      <c r="DG171" s="28">
        <v>3.2336232854725271</v>
      </c>
      <c r="DH171" s="17">
        <v>0</v>
      </c>
      <c r="DI171" s="17">
        <v>0</v>
      </c>
      <c r="DJ171" s="17">
        <v>0</v>
      </c>
      <c r="DK171" s="17">
        <v>0</v>
      </c>
      <c r="DL171" s="17">
        <v>0</v>
      </c>
      <c r="DM171" s="35">
        <v>-6.7948755857143772E-2</v>
      </c>
      <c r="DN171" s="35">
        <v>0</v>
      </c>
      <c r="DO171" s="27">
        <v>0</v>
      </c>
      <c r="DP171" s="94">
        <v>9.1440822775817124E-3</v>
      </c>
      <c r="DQ171" s="35">
        <v>2.5734610051582523E-3</v>
      </c>
      <c r="DR171" s="35">
        <v>4.1923088625746797E-3</v>
      </c>
      <c r="DS171" s="35">
        <v>7.4330152941862173E-3</v>
      </c>
      <c r="DT171" s="35">
        <v>5.3220325853167412E-3</v>
      </c>
      <c r="DU171" s="35">
        <v>-7.213544343235772E-3</v>
      </c>
      <c r="DV171" s="35">
        <v>2.8135110905118223E-3</v>
      </c>
      <c r="DW171" s="35">
        <v>9.834007430072414E-3</v>
      </c>
      <c r="DX171" s="35">
        <v>-3.2841971861572003E-3</v>
      </c>
      <c r="DY171" s="35">
        <v>3.3212763369975737E-2</v>
      </c>
      <c r="DZ171" s="35">
        <v>6.4951328774974617E-3</v>
      </c>
      <c r="EA171" s="35">
        <v>2.7331536562471186E-3</v>
      </c>
      <c r="EB171" s="35">
        <v>1.7283340015343202E-3</v>
      </c>
      <c r="EC171" s="35">
        <v>-3.1098714379683675E-3</v>
      </c>
      <c r="ED171" s="35">
        <v>1.3764162999943062E-2</v>
      </c>
      <c r="EE171" s="35">
        <v>-6.350023933666812E-4</v>
      </c>
    </row>
    <row r="172" spans="1:135" x14ac:dyDescent="0.25">
      <c r="A172" s="7">
        <v>42794</v>
      </c>
      <c r="B172" s="8">
        <v>327</v>
      </c>
      <c r="C172" s="8">
        <v>391</v>
      </c>
      <c r="D172" s="9">
        <v>0.83274068295396908</v>
      </c>
      <c r="E172" s="10">
        <v>1.3943876395289264E-2</v>
      </c>
      <c r="F172" s="10">
        <v>1.5769945280106685E-2</v>
      </c>
      <c r="G172" s="10">
        <v>1.7245933038879634E-2</v>
      </c>
      <c r="H172" s="10">
        <v>1.2984579170670094E-2</v>
      </c>
      <c r="I172" s="10">
        <v>7.525434635938931E-3</v>
      </c>
      <c r="J172" s="69">
        <v>1.6112320423312138E-2</v>
      </c>
      <c r="K172" s="69">
        <v>2.0903418616387844E-2</v>
      </c>
      <c r="L172" s="11">
        <v>8.0703740162726013E-3</v>
      </c>
      <c r="M172" s="12">
        <v>2573.9716923026658</v>
      </c>
      <c r="N172" s="12">
        <v>2879.1804331341718</v>
      </c>
      <c r="O172" s="12">
        <v>2595.8661409855176</v>
      </c>
      <c r="P172" s="12">
        <v>2398.35127227974</v>
      </c>
      <c r="Q172" s="12">
        <v>2371.7671771211294</v>
      </c>
      <c r="R172" s="72">
        <v>2665.7720770269379</v>
      </c>
      <c r="S172" s="72">
        <v>3525.1923668702871</v>
      </c>
      <c r="T172" s="13">
        <v>1685.2332734832398</v>
      </c>
      <c r="U172" s="14">
        <v>2.3838856499382475</v>
      </c>
      <c r="V172" s="14">
        <v>2.3429268823912182</v>
      </c>
      <c r="W172" s="14">
        <v>2.7213938386014354</v>
      </c>
      <c r="X172" s="14">
        <v>2.4040629133424742</v>
      </c>
      <c r="Y172" s="14">
        <v>2.3831507482930112</v>
      </c>
      <c r="Z172" s="68">
        <v>2.0938857591663318</v>
      </c>
      <c r="AA172" s="14">
        <v>3.3505533704146035</v>
      </c>
      <c r="AB172" s="15">
        <v>1.4852957286046713</v>
      </c>
      <c r="AC172" s="73">
        <v>3.7509877187125591</v>
      </c>
      <c r="AD172" s="73">
        <v>8.5877944261007428</v>
      </c>
      <c r="AE172" s="73">
        <v>5.4277425477540326</v>
      </c>
      <c r="AF172" s="73">
        <v>3.413850733347334</v>
      </c>
      <c r="AG172" s="73">
        <v>1.8675048747579091</v>
      </c>
      <c r="AH172" s="74">
        <v>2.3697071677729284</v>
      </c>
      <c r="AI172" s="73">
        <v>10.297583596837621</v>
      </c>
      <c r="AJ172" s="75">
        <v>1.6833145986538958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35">
        <v>0</v>
      </c>
      <c r="AQ172" s="17">
        <v>0</v>
      </c>
      <c r="AR172" s="27">
        <v>0</v>
      </c>
      <c r="AS172" s="10">
        <v>3.8864143537404194E-2</v>
      </c>
      <c r="AT172" s="10">
        <v>1.2146513044925922E-2</v>
      </c>
      <c r="AU172" s="10">
        <v>8.3845338236755787E-3</v>
      </c>
      <c r="AV172" s="10">
        <v>7.3797141689627803E-3</v>
      </c>
      <c r="AW172" s="69">
        <v>2.5415087294600926E-3</v>
      </c>
      <c r="AX172" s="69">
        <v>1.9415543167371523E-2</v>
      </c>
      <c r="AY172" s="11">
        <v>5.0163777740617789E-3</v>
      </c>
      <c r="AZ172" s="12">
        <v>4859.8597170022394</v>
      </c>
      <c r="BA172" s="12">
        <v>2816.7501272385671</v>
      </c>
      <c r="BB172" s="12">
        <v>2251.4589086571909</v>
      </c>
      <c r="BC172" s="12">
        <v>1538.8999813197593</v>
      </c>
      <c r="BD172" s="72">
        <v>1331.7620451877929</v>
      </c>
      <c r="BE172" s="72">
        <v>3270.3816172363495</v>
      </c>
      <c r="BF172" s="13">
        <v>1437.7185351520509</v>
      </c>
      <c r="BG172" s="14">
        <v>2.6630001717603382</v>
      </c>
      <c r="BH172" s="14">
        <v>2.5206569648250778</v>
      </c>
      <c r="BI172" s="14">
        <v>2.3868269694861355</v>
      </c>
      <c r="BJ172" s="14">
        <v>2.3723845677859243</v>
      </c>
      <c r="BK172" s="68">
        <v>1.9497009658646325</v>
      </c>
      <c r="BL172" s="14">
        <v>2.517480102811354</v>
      </c>
      <c r="BM172" s="15">
        <v>2.165914720145242</v>
      </c>
      <c r="BN172" s="73">
        <v>14.515095431659692</v>
      </c>
      <c r="BO172" s="73">
        <v>3.8155049744187379</v>
      </c>
      <c r="BP172" s="73">
        <v>3.1183547969126542</v>
      </c>
      <c r="BQ172" s="73">
        <v>2.6394158409961075</v>
      </c>
      <c r="BR172" s="74">
        <v>1.9191614770983616</v>
      </c>
      <c r="BS172" s="74">
        <v>5.3876482190446158</v>
      </c>
      <c r="BT172" s="76">
        <v>2.2471789486680098</v>
      </c>
      <c r="BU172" s="17">
        <v>0</v>
      </c>
      <c r="BV172" s="17">
        <v>0</v>
      </c>
      <c r="BW172" s="17">
        <v>0</v>
      </c>
      <c r="BX172" s="17">
        <v>0</v>
      </c>
      <c r="BY172" s="35">
        <v>0</v>
      </c>
      <c r="BZ172" s="35">
        <v>0</v>
      </c>
      <c r="CA172" s="36">
        <v>0</v>
      </c>
      <c r="CB172" s="35">
        <v>1.4253939473312216E-2</v>
      </c>
      <c r="CC172" s="10">
        <v>1.49196134780357E-2</v>
      </c>
      <c r="CD172" s="10">
        <v>1.1041480755087043E-2</v>
      </c>
      <c r="CE172" s="10">
        <v>6.1170957010514629E-3</v>
      </c>
      <c r="CF172" s="10">
        <v>1.0274090659256456E-2</v>
      </c>
      <c r="CG172" s="69">
        <v>2.8607591489377287E-2</v>
      </c>
      <c r="CH172" s="69">
        <v>1.0596208572422185E-2</v>
      </c>
      <c r="CI172" s="11">
        <v>1.9942193523277529E-2</v>
      </c>
      <c r="CJ172" s="12">
        <v>2684.694560542941</v>
      </c>
      <c r="CK172" s="12">
        <v>3942.8161002792035</v>
      </c>
      <c r="CL172" s="12">
        <v>2460.6310406779539</v>
      </c>
      <c r="CM172" s="12">
        <v>1934.4138610549576</v>
      </c>
      <c r="CN172" s="12">
        <v>2072.4502313987105</v>
      </c>
      <c r="CO172" s="72">
        <v>3030.1834640607849</v>
      </c>
      <c r="CP172" s="69">
        <v>2753.6194550016153</v>
      </c>
      <c r="CQ172" s="11">
        <v>2577.507257629929</v>
      </c>
      <c r="CR172" s="14">
        <v>2.3693107211511917</v>
      </c>
      <c r="CS172" s="14">
        <v>2.6970075330116869</v>
      </c>
      <c r="CT172" s="14">
        <v>2.2430244078699428</v>
      </c>
      <c r="CU172" s="14">
        <v>2.0192271127528691</v>
      </c>
      <c r="CV172" s="14">
        <v>2.1761031803275341</v>
      </c>
      <c r="CW172" s="68">
        <v>2.713337412347288</v>
      </c>
      <c r="CX172" s="69">
        <v>2.3113729252055553</v>
      </c>
      <c r="CY172" s="11">
        <v>2.459411636544846</v>
      </c>
      <c r="CZ172">
        <v>3.1128247684551806</v>
      </c>
      <c r="DA172">
        <v>3.1291670966769956</v>
      </c>
      <c r="DB172">
        <v>2.778454065592237</v>
      </c>
      <c r="DC172">
        <v>2.9303129155161809</v>
      </c>
      <c r="DD172">
        <v>2.7758925734699216</v>
      </c>
      <c r="DE172" s="24">
        <v>3.5737823256714352</v>
      </c>
      <c r="DF172" s="24">
        <v>2.9621005329605445</v>
      </c>
      <c r="DG172" s="28">
        <v>3.2981088268127969</v>
      </c>
      <c r="DH172" s="17">
        <v>0</v>
      </c>
      <c r="DI172" s="17">
        <v>0</v>
      </c>
      <c r="DJ172" s="17">
        <v>0</v>
      </c>
      <c r="DK172" s="17">
        <v>0</v>
      </c>
      <c r="DL172" s="17">
        <v>0</v>
      </c>
      <c r="DM172" s="35">
        <v>-4.1285014617539084E-2</v>
      </c>
      <c r="DN172" s="35">
        <v>0</v>
      </c>
      <c r="DO172" s="27">
        <v>0</v>
      </c>
      <c r="DP172" s="94">
        <v>1.4253939473312216E-2</v>
      </c>
      <c r="DQ172" s="35">
        <v>8.292496227860803E-3</v>
      </c>
      <c r="DR172" s="35">
        <v>1.0118565112678224E-2</v>
      </c>
      <c r="DS172" s="35">
        <v>1.1594552871451173E-2</v>
      </c>
      <c r="DT172" s="35">
        <v>7.3331990032416338E-3</v>
      </c>
      <c r="DU172" s="35">
        <v>1.8740544685104709E-3</v>
      </c>
      <c r="DV172" s="35">
        <v>1.0460940255883677E-2</v>
      </c>
      <c r="DW172" s="35">
        <v>1.5252038448959383E-2</v>
      </c>
      <c r="DX172" s="35">
        <v>2.4189938488441412E-3</v>
      </c>
      <c r="DY172" s="35">
        <v>-1.5573676995402956E-2</v>
      </c>
      <c r="DZ172" s="35">
        <v>-3.9420826931330158E-3</v>
      </c>
      <c r="EA172" s="35">
        <v>-4.953959757236402E-3</v>
      </c>
      <c r="EB172" s="35">
        <v>-5.8070359143554129E-3</v>
      </c>
      <c r="EC172" s="35">
        <v>-6.9166128484291385E-3</v>
      </c>
      <c r="ED172" s="35">
        <v>-8.0789355544031959E-3</v>
      </c>
      <c r="EE172" s="35">
        <v>-6.3756777936032072E-3</v>
      </c>
    </row>
    <row r="173" spans="1:135" x14ac:dyDescent="0.25">
      <c r="A173" s="7">
        <v>42825</v>
      </c>
      <c r="B173" s="8">
        <v>337</v>
      </c>
      <c r="C173" s="8">
        <v>403</v>
      </c>
      <c r="D173" s="9">
        <v>0.83205190086399727</v>
      </c>
      <c r="E173" s="10">
        <v>-1.7827292701245914E-3</v>
      </c>
      <c r="F173" s="10">
        <v>-3.5298844693918766E-3</v>
      </c>
      <c r="G173" s="10">
        <v>-3.0937000722109577E-3</v>
      </c>
      <c r="H173" s="10">
        <v>1.5069559847646068E-3</v>
      </c>
      <c r="I173" s="10">
        <v>-3.9290261160376572E-4</v>
      </c>
      <c r="J173" s="69">
        <v>-3.37190803472878E-3</v>
      </c>
      <c r="K173" s="69">
        <v>-2.8488033964593515E-3</v>
      </c>
      <c r="L173" s="11">
        <v>-1.2338437742820927E-3</v>
      </c>
      <c r="M173" s="12">
        <v>2532.4298665724127</v>
      </c>
      <c r="N173" s="12">
        <v>3357.0233171260747</v>
      </c>
      <c r="O173" s="12">
        <v>2592.1099346621286</v>
      </c>
      <c r="P173" s="12">
        <v>2027.8226364756945</v>
      </c>
      <c r="Q173" s="12">
        <v>2129.155397399596</v>
      </c>
      <c r="R173" s="72">
        <v>2586.0201499755358</v>
      </c>
      <c r="S173" s="72">
        <v>3583.3109310567793</v>
      </c>
      <c r="T173" s="13">
        <v>1628.808608490652</v>
      </c>
      <c r="U173" s="14">
        <v>2.3638222978704619</v>
      </c>
      <c r="V173" s="14">
        <v>2.5336228284125442</v>
      </c>
      <c r="W173" s="14">
        <v>2.3981011105697694</v>
      </c>
      <c r="X173" s="14">
        <v>2.4115839116559461</v>
      </c>
      <c r="Y173" s="14">
        <v>2.4142017818089636</v>
      </c>
      <c r="Z173" s="68">
        <v>2.0542244148336954</v>
      </c>
      <c r="AA173" s="14">
        <v>3.1979832612272676</v>
      </c>
      <c r="AB173" s="15">
        <v>1.5637939638429301</v>
      </c>
      <c r="AC173" s="73">
        <v>3.7443007231145322</v>
      </c>
      <c r="AD173" s="73">
        <v>8.5574805039297193</v>
      </c>
      <c r="AE173" s="73">
        <v>5.4109507402421038</v>
      </c>
      <c r="AF173" s="73">
        <v>3.418995256141045</v>
      </c>
      <c r="AG173" s="73">
        <v>1.8667711272154339</v>
      </c>
      <c r="AH173" s="74">
        <v>2.3617167331339606</v>
      </c>
      <c r="AI173" s="73">
        <v>10.268247805711626</v>
      </c>
      <c r="AJ173" s="75">
        <v>1.6812376514161886</v>
      </c>
      <c r="AK173" s="17">
        <v>-1.7827292701245723E-3</v>
      </c>
      <c r="AL173" s="17">
        <v>-3.5298844693919529E-3</v>
      </c>
      <c r="AM173" s="17">
        <v>-3.0937000722108809E-3</v>
      </c>
      <c r="AN173" s="17">
        <v>0</v>
      </c>
      <c r="AO173" s="17">
        <v>-3.929026116037404E-4</v>
      </c>
      <c r="AP173" s="35">
        <v>-3.3719080347287544E-3</v>
      </c>
      <c r="AQ173" s="17">
        <v>-2.8488033964593207E-3</v>
      </c>
      <c r="AR173" s="27">
        <v>-1.2338437742820396E-3</v>
      </c>
      <c r="AS173" s="10">
        <v>-9.9222968279744968E-3</v>
      </c>
      <c r="AT173" s="10">
        <v>1.7092974742954447E-3</v>
      </c>
      <c r="AU173" s="10">
        <v>6.9742041019205841E-4</v>
      </c>
      <c r="AV173" s="10">
        <v>-1.5565574692695322E-4</v>
      </c>
      <c r="AW173" s="69">
        <v>-1.2652326810006784E-3</v>
      </c>
      <c r="AX173" s="69">
        <v>-2.4275553869747353E-3</v>
      </c>
      <c r="AY173" s="11">
        <v>-7.2429762617474665E-4</v>
      </c>
      <c r="AZ173" s="12">
        <v>4780.7003984429448</v>
      </c>
      <c r="BA173" s="12">
        <v>2639.5160688947599</v>
      </c>
      <c r="BB173" s="12">
        <v>2042.8418837544714</v>
      </c>
      <c r="BC173" s="12">
        <v>1538.9038959173665</v>
      </c>
      <c r="BD173" s="72">
        <v>1570.7062043712513</v>
      </c>
      <c r="BE173" s="72">
        <v>3127.7843062950697</v>
      </c>
      <c r="BF173" s="13">
        <v>1555.2021118303799</v>
      </c>
      <c r="BG173" s="14">
        <v>2.6697203949022024</v>
      </c>
      <c r="BH173" s="14">
        <v>2.6315675391298665</v>
      </c>
      <c r="BI173" s="14">
        <v>2.3325767541536648</v>
      </c>
      <c r="BJ173" s="14">
        <v>2.4643158074902174</v>
      </c>
      <c r="BK173" s="68">
        <v>1.7051475331441772</v>
      </c>
      <c r="BL173" s="14">
        <v>2.5396266397822127</v>
      </c>
      <c r="BM173" s="15">
        <v>2.0752532189191792</v>
      </c>
      <c r="BN173" s="73">
        <v>14.371072346300387</v>
      </c>
      <c r="BO173" s="73">
        <v>3.8220268074346735</v>
      </c>
      <c r="BP173" s="73">
        <v>3.1205296011942418</v>
      </c>
      <c r="BQ173" s="73">
        <v>2.6390050007519261</v>
      </c>
      <c r="BR173" s="74">
        <v>1.9167332912774193</v>
      </c>
      <c r="BS173" s="74">
        <v>5.3745694045873496</v>
      </c>
      <c r="BT173" s="76">
        <v>2.2455513222898995</v>
      </c>
      <c r="BU173" s="17">
        <v>-9.9222968279745194E-3</v>
      </c>
      <c r="BV173" s="17">
        <v>0</v>
      </c>
      <c r="BW173" s="17">
        <v>0</v>
      </c>
      <c r="BX173" s="17">
        <v>-1.5565574692710804E-4</v>
      </c>
      <c r="BY173" s="35">
        <v>-1.2652326810006498E-3</v>
      </c>
      <c r="BZ173" s="35">
        <v>-2.4275553869747002E-3</v>
      </c>
      <c r="CA173" s="36">
        <v>-7.2429762617487459E-4</v>
      </c>
      <c r="CB173" s="35">
        <v>-1.1109793758912303E-3</v>
      </c>
      <c r="CC173" s="10">
        <v>1.1982981301239849E-3</v>
      </c>
      <c r="CD173" s="10">
        <v>-2.0926611240657585E-3</v>
      </c>
      <c r="CE173" s="10">
        <v>-4.373396168992929E-4</v>
      </c>
      <c r="CF173" s="10">
        <v>2.7024997375628651E-4</v>
      </c>
      <c r="CG173" s="69">
        <v>-4.1395442060633419E-3</v>
      </c>
      <c r="CH173" s="69">
        <v>-4.7199468432289755E-4</v>
      </c>
      <c r="CI173" s="11">
        <v>-2.0465825265057356E-3</v>
      </c>
      <c r="CJ173" s="12">
        <v>2638.5106072464323</v>
      </c>
      <c r="CK173" s="12">
        <v>3523.9343591400448</v>
      </c>
      <c r="CL173" s="12">
        <v>2873.5309228558331</v>
      </c>
      <c r="CM173" s="12">
        <v>2007.9769177359469</v>
      </c>
      <c r="CN173" s="12">
        <v>1917.4679607203175</v>
      </c>
      <c r="CO173" s="72">
        <v>2870.7004588112982</v>
      </c>
      <c r="CP173" s="69">
        <v>2788.9202060691023</v>
      </c>
      <c r="CQ173" s="11">
        <v>2418.2804571378874</v>
      </c>
      <c r="CR173" s="14">
        <v>2.3308077307230941</v>
      </c>
      <c r="CS173" s="14">
        <v>2.5400249932209067</v>
      </c>
      <c r="CT173" s="14">
        <v>1.6974718673135669</v>
      </c>
      <c r="CU173" s="14">
        <v>2.0830139156930594</v>
      </c>
      <c r="CV173" s="14">
        <v>2.2599094792292926</v>
      </c>
      <c r="CW173" s="68">
        <v>3.0397459640640894</v>
      </c>
      <c r="CX173" s="69">
        <v>2.0994088610703994</v>
      </c>
      <c r="CY173" s="11">
        <v>2.6696225949169858</v>
      </c>
      <c r="CZ173">
        <v>3.1093664843366637</v>
      </c>
      <c r="DA173">
        <v>3.132916771757789</v>
      </c>
      <c r="DB173">
        <v>2.7726397027841694</v>
      </c>
      <c r="DC173">
        <v>2.9290313735883142</v>
      </c>
      <c r="DD173">
        <v>2.7766427583650524</v>
      </c>
      <c r="DE173" s="24">
        <v>3.5589884957514704</v>
      </c>
      <c r="DF173" s="24">
        <v>2.960702437254557</v>
      </c>
      <c r="DG173" s="28">
        <v>3.2913589749173275</v>
      </c>
      <c r="DH173" s="17">
        <v>-1.110979375891219E-3</v>
      </c>
      <c r="DI173" s="17">
        <v>0</v>
      </c>
      <c r="DJ173" s="17">
        <v>-2.0926611240658088E-3</v>
      </c>
      <c r="DK173" s="17">
        <v>-4.3733961689917944E-4</v>
      </c>
      <c r="DL173" s="17">
        <v>0</v>
      </c>
      <c r="DM173" s="35">
        <v>-4.5253657680545123E-2</v>
      </c>
      <c r="DN173" s="35">
        <v>-4.7199468432290725E-4</v>
      </c>
      <c r="DO173" s="27">
        <v>-2.0465825265056914E-3</v>
      </c>
      <c r="DP173" s="94">
        <v>-1.1109793758912303E-3</v>
      </c>
      <c r="DQ173" s="35">
        <v>-7.4341094375530515E-3</v>
      </c>
      <c r="DR173" s="35">
        <v>-9.1812646368203375E-3</v>
      </c>
      <c r="DS173" s="35">
        <v>-8.7450802396394182E-3</v>
      </c>
      <c r="DT173" s="35">
        <v>-4.1444241826638535E-3</v>
      </c>
      <c r="DU173" s="35">
        <v>-6.0442827790322257E-3</v>
      </c>
      <c r="DV173" s="35">
        <v>-9.0232882021572397E-3</v>
      </c>
      <c r="DW173" s="35">
        <v>-8.5001835638878111E-3</v>
      </c>
      <c r="DX173" s="35">
        <v>-6.8852239417105526E-3</v>
      </c>
      <c r="DY173" s="35">
        <v>-3.6107069339243979E-3</v>
      </c>
      <c r="DZ173" s="35">
        <v>6.1739061670129719E-3</v>
      </c>
      <c r="EA173" s="35">
        <v>4.1458456461107461E-3</v>
      </c>
      <c r="EB173" s="35">
        <v>3.8525681629735251E-3</v>
      </c>
      <c r="EC173" s="35">
        <v>1.641288682229178E-3</v>
      </c>
      <c r="ED173" s="35">
        <v>2.3190208741386475E-3</v>
      </c>
      <c r="EE173" s="35">
        <v>2.8119302607460097E-3</v>
      </c>
    </row>
    <row r="174" spans="1:135" x14ac:dyDescent="0.25">
      <c r="A174" s="7">
        <v>42855</v>
      </c>
      <c r="B174" s="8">
        <v>335</v>
      </c>
      <c r="C174" s="8">
        <v>401</v>
      </c>
      <c r="D174" s="9">
        <v>0.83009871132718283</v>
      </c>
      <c r="E174" s="10">
        <v>8.1653964816430849E-3</v>
      </c>
      <c r="F174" s="10">
        <v>9.0090617361157088E-3</v>
      </c>
      <c r="G174" s="10">
        <v>3.6550851816202707E-3</v>
      </c>
      <c r="H174" s="10">
        <v>1.1364816636144382E-2</v>
      </c>
      <c r="I174" s="10">
        <v>7.3766422346919526E-3</v>
      </c>
      <c r="J174" s="69">
        <v>9.4714051841746239E-3</v>
      </c>
      <c r="K174" s="69">
        <v>1.047333071533718E-2</v>
      </c>
      <c r="L174" s="11">
        <v>5.2562433985914462E-3</v>
      </c>
      <c r="M174" s="12">
        <v>2569.7847592371099</v>
      </c>
      <c r="N174" s="12">
        <v>2872.9277421092397</v>
      </c>
      <c r="O174" s="12">
        <v>2704.3022997385078</v>
      </c>
      <c r="P174" s="12">
        <v>2473.1858816936369</v>
      </c>
      <c r="Q174" s="12">
        <v>1972.3970352970737</v>
      </c>
      <c r="R174" s="72">
        <v>2804.8419583588425</v>
      </c>
      <c r="S174" s="72">
        <v>3714.678507628757</v>
      </c>
      <c r="T174" s="13">
        <v>1490.4966517731107</v>
      </c>
      <c r="U174" s="14">
        <v>2.4960545913171472</v>
      </c>
      <c r="V174" s="14">
        <v>2.4375299482584301</v>
      </c>
      <c r="W174" s="14">
        <v>2.7824986718772586</v>
      </c>
      <c r="X174" s="14">
        <v>2.4423739509842202</v>
      </c>
      <c r="Y174" s="14">
        <v>2.2068463419703135</v>
      </c>
      <c r="Z174" s="68">
        <v>2.5766999792710137</v>
      </c>
      <c r="AA174" s="14">
        <v>3.5372970706700682</v>
      </c>
      <c r="AB174" s="15">
        <v>1.492276729540809</v>
      </c>
      <c r="AC174" s="73">
        <v>3.7748744230652651</v>
      </c>
      <c r="AD174" s="73">
        <v>8.6345753740952276</v>
      </c>
      <c r="AE174" s="73">
        <v>5.4307282261112393</v>
      </c>
      <c r="AF174" s="73">
        <v>3.4578515103069356</v>
      </c>
      <c r="AG174" s="73">
        <v>1.8805416299549547</v>
      </c>
      <c r="AH174" s="74">
        <v>2.3840855092437176</v>
      </c>
      <c r="AI174" s="73">
        <v>10.375790560847879</v>
      </c>
      <c r="AJ174" s="75">
        <v>1.6900746457229083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35">
        <v>0</v>
      </c>
      <c r="AQ174" s="17">
        <v>0</v>
      </c>
      <c r="AR174" s="27">
        <v>0</v>
      </c>
      <c r="AS174" s="10">
        <v>2.0406732335040622E-3</v>
      </c>
      <c r="AT174" s="10">
        <v>1.1825286334441432E-2</v>
      </c>
      <c r="AU174" s="10">
        <v>9.7972258135392062E-3</v>
      </c>
      <c r="AV174" s="10">
        <v>9.5039483304019852E-3</v>
      </c>
      <c r="AW174" s="69">
        <v>7.2926688496576381E-3</v>
      </c>
      <c r="AX174" s="69">
        <v>7.9704010415671076E-3</v>
      </c>
      <c r="AY174" s="11">
        <v>8.4633104281744698E-3</v>
      </c>
      <c r="AZ174" s="12">
        <v>5140.5201007996684</v>
      </c>
      <c r="BA174" s="12">
        <v>2644.4451929166385</v>
      </c>
      <c r="BB174" s="12">
        <v>1932.1313423962335</v>
      </c>
      <c r="BC174" s="12">
        <v>1690.9431897500958</v>
      </c>
      <c r="BD174" s="72">
        <v>1485.9461093993516</v>
      </c>
      <c r="BE174" s="72">
        <v>3208.1630720054559</v>
      </c>
      <c r="BF174" s="13">
        <v>1594.4706572110817</v>
      </c>
      <c r="BG174" s="14">
        <v>2.6789121778368101</v>
      </c>
      <c r="BH174" s="14">
        <v>2.9445443761956622</v>
      </c>
      <c r="BI174" s="14">
        <v>2.6014095537408704</v>
      </c>
      <c r="BJ174" s="14">
        <v>2.2947905974655289</v>
      </c>
      <c r="BK174" s="68">
        <v>1.9253876471669253</v>
      </c>
      <c r="BL174" s="14">
        <v>2.7415754481870342</v>
      </c>
      <c r="BM174" s="15">
        <v>2.1209479355031462</v>
      </c>
      <c r="BN174" s="73">
        <v>14.400399008974233</v>
      </c>
      <c r="BO174" s="73">
        <v>3.8672233688104996</v>
      </c>
      <c r="BP174" s="73">
        <v>3.1511021343549754</v>
      </c>
      <c r="BQ174" s="73">
        <v>2.6640859679227451</v>
      </c>
      <c r="BR174" s="74">
        <v>1.9307113924438202</v>
      </c>
      <c r="BS174" s="74">
        <v>5.4174068781676477</v>
      </c>
      <c r="BT174" s="76">
        <v>2.2645561202128364</v>
      </c>
      <c r="BU174" s="17">
        <v>-7.9018717600222166E-3</v>
      </c>
      <c r="BV174" s="17">
        <v>0</v>
      </c>
      <c r="BW174" s="17">
        <v>0</v>
      </c>
      <c r="BX174" s="17">
        <v>0</v>
      </c>
      <c r="BY174" s="35">
        <v>0</v>
      </c>
      <c r="BZ174" s="35">
        <v>0</v>
      </c>
      <c r="CA174" s="36">
        <v>0</v>
      </c>
      <c r="CB174" s="35">
        <v>8.5537698373326712E-3</v>
      </c>
      <c r="CC174" s="10">
        <v>1.4770108034083988E-2</v>
      </c>
      <c r="CD174" s="10">
        <v>9.5533092630641029E-3</v>
      </c>
      <c r="CE174" s="10">
        <v>6.0914117711503108E-3</v>
      </c>
      <c r="CF174" s="10">
        <v>8.2127999500439287E-3</v>
      </c>
      <c r="CG174" s="69">
        <v>4.1743860492377801E-3</v>
      </c>
      <c r="CH174" s="69">
        <v>1.0157477799960754E-2</v>
      </c>
      <c r="CI174" s="11">
        <v>5.9555759689517975E-3</v>
      </c>
      <c r="CJ174" s="12">
        <v>2672.8582496784684</v>
      </c>
      <c r="CK174" s="12">
        <v>4530.6847523997394</v>
      </c>
      <c r="CL174" s="12">
        <v>2688.1847060700943</v>
      </c>
      <c r="CM174" s="12">
        <v>1980.894167691386</v>
      </c>
      <c r="CN174" s="12">
        <v>1666.5435220343513</v>
      </c>
      <c r="CO174" s="72">
        <v>2332.2466626439159</v>
      </c>
      <c r="CP174" s="69">
        <v>3064.3287079150664</v>
      </c>
      <c r="CQ174" s="11">
        <v>2038.6304675978815</v>
      </c>
      <c r="CR174" s="14">
        <v>2.4498847021601562</v>
      </c>
      <c r="CS174" s="14">
        <v>2.7002737792313498</v>
      </c>
      <c r="CT174" s="14">
        <v>2.1723606700444829</v>
      </c>
      <c r="CU174" s="14">
        <v>2.0772714194777988</v>
      </c>
      <c r="CV174" s="14">
        <v>2.1651910622457007</v>
      </c>
      <c r="CW174" s="68">
        <v>3.0681150823770666</v>
      </c>
      <c r="CX174" s="69">
        <v>2.3141011851752</v>
      </c>
      <c r="CY174" s="11">
        <v>2.6698698300505033</v>
      </c>
      <c r="CZ174">
        <v>3.1359632895835956</v>
      </c>
      <c r="DA174">
        <v>3.1791902909384455</v>
      </c>
      <c r="DB174">
        <v>2.7991275873399171</v>
      </c>
      <c r="DC174">
        <v>2.9468733097754587</v>
      </c>
      <c r="DD174">
        <v>2.7994467698722425</v>
      </c>
      <c r="DE174" s="24">
        <v>3.5738450876775332</v>
      </c>
      <c r="DF174" s="24">
        <v>2.9907757065332596</v>
      </c>
      <c r="DG174" s="28">
        <v>3.3109609133335391</v>
      </c>
      <c r="DH174" s="17">
        <v>0</v>
      </c>
      <c r="DI174" s="17">
        <v>0</v>
      </c>
      <c r="DJ174" s="17">
        <v>0</v>
      </c>
      <c r="DK174" s="17">
        <v>0</v>
      </c>
      <c r="DL174" s="17">
        <v>0</v>
      </c>
      <c r="DM174" s="35">
        <v>-4.1268177868606037E-2</v>
      </c>
      <c r="DN174" s="35">
        <v>0</v>
      </c>
      <c r="DO174" s="27">
        <v>0</v>
      </c>
      <c r="DP174" s="94">
        <v>8.5537698373326712E-3</v>
      </c>
      <c r="DQ174" s="35">
        <v>2.5140163142146248E-3</v>
      </c>
      <c r="DR174" s="35">
        <v>3.3576815686872487E-3</v>
      </c>
      <c r="DS174" s="35">
        <v>-1.9962949858081894E-3</v>
      </c>
      <c r="DT174" s="35">
        <v>5.7134364687159217E-3</v>
      </c>
      <c r="DU174" s="35">
        <v>1.7252620672634925E-3</v>
      </c>
      <c r="DV174" s="35">
        <v>3.8200250167461638E-3</v>
      </c>
      <c r="DW174" s="35">
        <v>4.8219505479087195E-3</v>
      </c>
      <c r="DX174" s="35">
        <v>-3.9513676883701394E-4</v>
      </c>
      <c r="DY174" s="35">
        <v>1.4774190893185483E-2</v>
      </c>
      <c r="DZ174" s="35">
        <v>4.6809470710180165E-3</v>
      </c>
      <c r="EA174" s="35">
        <v>3.1489525637669524E-3</v>
      </c>
      <c r="EB174" s="35">
        <v>3.9816507959902249E-5</v>
      </c>
      <c r="EC174" s="35">
        <v>-2.3162817690161072E-3</v>
      </c>
      <c r="ED174" s="35">
        <v>7.421566014950194E-3</v>
      </c>
      <c r="EE174" s="35">
        <v>-1.1491068088637481E-3</v>
      </c>
    </row>
    <row r="175" spans="1:135" x14ac:dyDescent="0.25">
      <c r="A175" s="7">
        <v>42886</v>
      </c>
      <c r="B175" s="8">
        <v>335</v>
      </c>
      <c r="C175" s="8">
        <v>402</v>
      </c>
      <c r="D175" s="9">
        <v>0.82778226949035549</v>
      </c>
      <c r="E175" s="10">
        <v>9.6908575100303918E-3</v>
      </c>
      <c r="F175" s="10">
        <v>8.4071675481427171E-3</v>
      </c>
      <c r="G175" s="10">
        <v>1.126851581487359E-2</v>
      </c>
      <c r="H175" s="10">
        <v>1.5226256589502642E-2</v>
      </c>
      <c r="I175" s="10">
        <v>7.7334820786644932E-3</v>
      </c>
      <c r="J175" s="69">
        <v>5.3603088080150353E-3</v>
      </c>
      <c r="K175" s="69">
        <v>1.5136668444088987E-2</v>
      </c>
      <c r="L175" s="11">
        <v>4.2966992061544218E-3</v>
      </c>
      <c r="M175" s="12">
        <v>2604.0456250212001</v>
      </c>
      <c r="N175" s="12">
        <v>2829.3877817706621</v>
      </c>
      <c r="O175" s="12">
        <v>2277.7535097063123</v>
      </c>
      <c r="P175" s="12">
        <v>2212.3507270736236</v>
      </c>
      <c r="Q175" s="12">
        <v>2318.0770161502455</v>
      </c>
      <c r="R175" s="72">
        <v>3449.5251436329909</v>
      </c>
      <c r="S175" s="72">
        <v>3319.7829081778059</v>
      </c>
      <c r="T175" s="13">
        <v>1871.1095589443796</v>
      </c>
      <c r="U175" s="14">
        <v>2.3963164234128116</v>
      </c>
      <c r="V175" s="14">
        <v>2.7526033512277395</v>
      </c>
      <c r="W175" s="14">
        <v>2.4061353144496866</v>
      </c>
      <c r="X175" s="14">
        <v>2.2932276466243926</v>
      </c>
      <c r="Y175" s="14">
        <v>2.1738543606537255</v>
      </c>
      <c r="Z175" s="68">
        <v>2.359384880517382</v>
      </c>
      <c r="AA175" s="14">
        <v>3.3744535797910324</v>
      </c>
      <c r="AB175" s="15">
        <v>1.4776173967967583</v>
      </c>
      <c r="AC175" s="73">
        <v>3.8114561932174484</v>
      </c>
      <c r="AD175" s="73">
        <v>8.7071676959723128</v>
      </c>
      <c r="AE175" s="73">
        <v>5.4919244730134542</v>
      </c>
      <c r="AF175" s="73">
        <v>3.5105016446512685</v>
      </c>
      <c r="AG175" s="73">
        <v>1.895084764948394</v>
      </c>
      <c r="AH175" s="74">
        <v>2.3968649437979774</v>
      </c>
      <c r="AI175" s="73">
        <v>10.532845462412741</v>
      </c>
      <c r="AJ175" s="75">
        <v>1.6973363881115275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35">
        <v>0</v>
      </c>
      <c r="AQ175" s="17">
        <v>0</v>
      </c>
      <c r="AR175" s="27">
        <v>0</v>
      </c>
      <c r="AS175" s="10">
        <v>2.0425571060613944E-2</v>
      </c>
      <c r="AT175" s="10">
        <v>1.0332327238446477E-2</v>
      </c>
      <c r="AU175" s="10">
        <v>8.8003327311954125E-3</v>
      </c>
      <c r="AV175" s="10">
        <v>5.6911966753883624E-3</v>
      </c>
      <c r="AW175" s="69">
        <v>3.3350983984123529E-3</v>
      </c>
      <c r="AX175" s="69">
        <v>1.3072946182378654E-2</v>
      </c>
      <c r="AY175" s="11">
        <v>4.502273358564712E-3</v>
      </c>
      <c r="AZ175" s="12">
        <v>5047.0480911032919</v>
      </c>
      <c r="BA175" s="12">
        <v>2761.8784779703506</v>
      </c>
      <c r="BB175" s="12">
        <v>2103.7156220351376</v>
      </c>
      <c r="BC175" s="12">
        <v>1538.1222389744905</v>
      </c>
      <c r="BD175" s="72">
        <v>1594.1835885386599</v>
      </c>
      <c r="BE175" s="72">
        <v>3280.4093480945512</v>
      </c>
      <c r="BF175" s="13">
        <v>1566.4116555581602</v>
      </c>
      <c r="BG175" s="14">
        <v>2.7685308144157763</v>
      </c>
      <c r="BH175" s="14">
        <v>2.7977574076184362</v>
      </c>
      <c r="BI175" s="14">
        <v>2.6235963698415556</v>
      </c>
      <c r="BJ175" s="14">
        <v>2.3957080372576463</v>
      </c>
      <c r="BK175" s="68">
        <v>1.3784121383485006</v>
      </c>
      <c r="BL175" s="14">
        <v>2.7313267997971091</v>
      </c>
      <c r="BM175" s="15">
        <v>1.8823649283808364</v>
      </c>
      <c r="BN175" s="73">
        <v>14.694535382233232</v>
      </c>
      <c r="BO175" s="73">
        <v>3.9071807861612173</v>
      </c>
      <c r="BP175" s="73">
        <v>3.1788328816072791</v>
      </c>
      <c r="BQ175" s="73">
        <v>2.6792478051263355</v>
      </c>
      <c r="BR175" s="74">
        <v>1.937150504916556</v>
      </c>
      <c r="BS175" s="74">
        <v>5.4882283467339814</v>
      </c>
      <c r="BT175" s="76">
        <v>2.2747517709018452</v>
      </c>
      <c r="BU175" s="17">
        <v>0</v>
      </c>
      <c r="BV175" s="17">
        <v>0</v>
      </c>
      <c r="BW175" s="17">
        <v>0</v>
      </c>
      <c r="BX175" s="17">
        <v>0</v>
      </c>
      <c r="BY175" s="35">
        <v>0</v>
      </c>
      <c r="BZ175" s="35">
        <v>0</v>
      </c>
      <c r="CA175" s="36">
        <v>0</v>
      </c>
      <c r="CB175" s="35">
        <v>9.1722449761805474E-3</v>
      </c>
      <c r="CC175" s="10">
        <v>1.406629041867519E-2</v>
      </c>
      <c r="CD175" s="10">
        <v>1.4079056703659719E-2</v>
      </c>
      <c r="CE175" s="10">
        <v>5.5208895937756044E-3</v>
      </c>
      <c r="CF175" s="10">
        <v>5.3482110311750585E-3</v>
      </c>
      <c r="CG175" s="69">
        <v>6.2749189252426004E-3</v>
      </c>
      <c r="CH175" s="69">
        <v>1.1409494519910288E-2</v>
      </c>
      <c r="CI175" s="11">
        <v>5.7705230821836588E-3</v>
      </c>
      <c r="CJ175" s="12">
        <v>2703.477804314743</v>
      </c>
      <c r="CK175" s="12">
        <v>4611.9723247716038</v>
      </c>
      <c r="CL175" s="12">
        <v>3054.7111383260126</v>
      </c>
      <c r="CM175" s="12">
        <v>2086.9307636459657</v>
      </c>
      <c r="CN175" s="12">
        <v>1580.389944945452</v>
      </c>
      <c r="CO175" s="72">
        <v>2080.7362584387738</v>
      </c>
      <c r="CP175" s="69">
        <v>3292.1513871004777</v>
      </c>
      <c r="CQ175" s="11">
        <v>1808.4038414695224</v>
      </c>
      <c r="CR175" s="14">
        <v>2.3517769498196062</v>
      </c>
      <c r="CS175" s="14">
        <v>2.7574014550461001</v>
      </c>
      <c r="CT175" s="14">
        <v>2.4204767462584895</v>
      </c>
      <c r="CU175" s="14">
        <v>2.2127186266097763</v>
      </c>
      <c r="CV175" s="14">
        <v>1.8570083831526323</v>
      </c>
      <c r="CW175" s="68">
        <v>2.5403990927372604</v>
      </c>
      <c r="CX175" s="69">
        <v>2.472355692582989</v>
      </c>
      <c r="CY175" s="11">
        <v>2.1684378357907814</v>
      </c>
      <c r="CZ175">
        <v>3.1647271131119656</v>
      </c>
      <c r="DA175">
        <v>3.2239097048670184</v>
      </c>
      <c r="DB175">
        <v>2.8385366633628539</v>
      </c>
      <c r="DC175">
        <v>2.9631426719655729</v>
      </c>
      <c r="DD175">
        <v>2.8144188019680607</v>
      </c>
      <c r="DE175" s="24">
        <v>3.5962706758540866</v>
      </c>
      <c r="DF175" s="24">
        <v>3.0248989455672319</v>
      </c>
      <c r="DG175" s="28">
        <v>3.3300668897081382</v>
      </c>
      <c r="DH175" s="17">
        <v>0</v>
      </c>
      <c r="DI175" s="17">
        <v>0</v>
      </c>
      <c r="DJ175" s="17">
        <v>0</v>
      </c>
      <c r="DK175" s="17">
        <v>0</v>
      </c>
      <c r="DL175" s="17">
        <v>0</v>
      </c>
      <c r="DM175" s="35">
        <v>-3.5252213413681344E-2</v>
      </c>
      <c r="DN175" s="35">
        <v>0</v>
      </c>
      <c r="DO175" s="27">
        <v>0</v>
      </c>
      <c r="DP175" s="94">
        <v>9.1722449761805474E-3</v>
      </c>
      <c r="DQ175" s="35">
        <v>4.0394773426019317E-3</v>
      </c>
      <c r="DR175" s="35">
        <v>2.755787380714257E-3</v>
      </c>
      <c r="DS175" s="35">
        <v>5.6171356474451302E-3</v>
      </c>
      <c r="DT175" s="35">
        <v>9.5748764220741807E-3</v>
      </c>
      <c r="DU175" s="35">
        <v>2.0821019112360331E-3</v>
      </c>
      <c r="DV175" s="35">
        <v>-2.9107135941342475E-4</v>
      </c>
      <c r="DW175" s="35">
        <v>9.4852882766605258E-3</v>
      </c>
      <c r="DX175" s="35">
        <v>-1.3546809612740383E-3</v>
      </c>
      <c r="DY175" s="35">
        <v>-5.8417810240463178E-3</v>
      </c>
      <c r="DZ175" s="35">
        <v>-3.5647950045346556E-3</v>
      </c>
      <c r="EA175" s="35">
        <v>-2.9567253502682158E-3</v>
      </c>
      <c r="EB175" s="35">
        <v>-2.6781097989653181E-3</v>
      </c>
      <c r="EC175" s="35">
        <v>-4.6548322558549009E-3</v>
      </c>
      <c r="ED175" s="35">
        <v>-4.075578192036888E-3</v>
      </c>
      <c r="EE175" s="35">
        <v>-3.7296961306268763E-3</v>
      </c>
    </row>
    <row r="176" spans="1:135" x14ac:dyDescent="0.25">
      <c r="A176" s="7">
        <v>42916</v>
      </c>
      <c r="B176" s="8">
        <v>338</v>
      </c>
      <c r="C176" s="8">
        <v>403</v>
      </c>
      <c r="D176" s="9">
        <v>0.82654329088932688</v>
      </c>
      <c r="E176" s="10">
        <v>1.7101764385575998E-3</v>
      </c>
      <c r="F176" s="10">
        <v>4.4828053206499088E-3</v>
      </c>
      <c r="G176" s="10">
        <v>2.7823366638222487E-3</v>
      </c>
      <c r="H176" s="10">
        <v>1.1502803440304004E-3</v>
      </c>
      <c r="I176" s="10">
        <v>4.6390512756811263E-3</v>
      </c>
      <c r="J176" s="69">
        <v>-5.5322508223391281E-3</v>
      </c>
      <c r="K176" s="69">
        <v>3.9912789724032265E-3</v>
      </c>
      <c r="L176" s="11">
        <v>9.6481904489208642E-5</v>
      </c>
      <c r="M176" s="12">
        <v>2655.8499055502311</v>
      </c>
      <c r="N176" s="12">
        <v>3010.6251763641058</v>
      </c>
      <c r="O176" s="12">
        <v>2552.4371099277373</v>
      </c>
      <c r="P176" s="12">
        <v>2807.7811279307689</v>
      </c>
      <c r="Q176" s="12">
        <v>2399.3050756224065</v>
      </c>
      <c r="R176" s="72">
        <v>2550.5064611511561</v>
      </c>
      <c r="S176" s="72">
        <v>3681.6182350861513</v>
      </c>
      <c r="T176" s="13">
        <v>1672.9110214128955</v>
      </c>
      <c r="U176" s="14">
        <v>2.3370779208451373</v>
      </c>
      <c r="V176" s="14">
        <v>2.7618701250299513</v>
      </c>
      <c r="W176" s="14">
        <v>2.3434752935330896</v>
      </c>
      <c r="X176" s="14">
        <v>2.0806157293816492</v>
      </c>
      <c r="Y176" s="14">
        <v>2.1736624093773278</v>
      </c>
      <c r="Z176" s="68">
        <v>2.3565435204426977</v>
      </c>
      <c r="AA176" s="14">
        <v>3.219130005895579</v>
      </c>
      <c r="AB176" s="15">
        <v>1.5293475117292632</v>
      </c>
      <c r="AC176" s="73">
        <v>3.8179744557956834</v>
      </c>
      <c r="AD176" s="73">
        <v>8.7462002336476079</v>
      </c>
      <c r="AE176" s="73">
        <v>5.507204855829662</v>
      </c>
      <c r="AF176" s="73">
        <v>3.5145397056907974</v>
      </c>
      <c r="AG176" s="73">
        <v>1.9038761603447516</v>
      </c>
      <c r="AH176" s="74">
        <v>2.3836048857416152</v>
      </c>
      <c r="AI176" s="73">
        <v>10.574884987026442</v>
      </c>
      <c r="AJ176" s="75">
        <v>1.6975001503588116</v>
      </c>
      <c r="AK176" s="17">
        <v>0</v>
      </c>
      <c r="AL176" s="17">
        <v>0</v>
      </c>
      <c r="AM176" s="17">
        <v>0</v>
      </c>
      <c r="AN176" s="17">
        <v>0</v>
      </c>
      <c r="AO176" s="17">
        <v>0</v>
      </c>
      <c r="AP176" s="35">
        <v>-5.532250822339102E-3</v>
      </c>
      <c r="AQ176" s="17">
        <v>0</v>
      </c>
      <c r="AR176" s="27">
        <v>0</v>
      </c>
      <c r="AS176" s="10">
        <v>-1.9040085661785767E-4</v>
      </c>
      <c r="AT176" s="10">
        <v>2.0865851628938045E-3</v>
      </c>
      <c r="AU176" s="10">
        <v>2.6946548171602443E-3</v>
      </c>
      <c r="AV176" s="10">
        <v>2.973270368463142E-3</v>
      </c>
      <c r="AW176" s="69">
        <v>9.9654791157355966E-4</v>
      </c>
      <c r="AX176" s="69">
        <v>1.5758019753915726E-3</v>
      </c>
      <c r="AY176" s="11">
        <v>1.9216840368015838E-3</v>
      </c>
      <c r="AZ176" s="12">
        <v>4908.8776058764706</v>
      </c>
      <c r="BA176" s="12">
        <v>3004.6808056303425</v>
      </c>
      <c r="BB176" s="12">
        <v>2034.0272830662313</v>
      </c>
      <c r="BC176" s="12">
        <v>1498.325259433459</v>
      </c>
      <c r="BD176" s="72">
        <v>1869.4082134126104</v>
      </c>
      <c r="BE176" s="72">
        <v>3265.8271567654824</v>
      </c>
      <c r="BF176" s="13">
        <v>1695.7357562672419</v>
      </c>
      <c r="BG176" s="14">
        <v>2.7616785656057368</v>
      </c>
      <c r="BH176" s="14">
        <v>2.6588178482035341</v>
      </c>
      <c r="BI176" s="14">
        <v>2.6034118682320218</v>
      </c>
      <c r="BJ176" s="14">
        <v>2.3198605027539223</v>
      </c>
      <c r="BK176" s="68">
        <v>1.3616954177166043</v>
      </c>
      <c r="BL176" s="14">
        <v>2.6718563388788619</v>
      </c>
      <c r="BM176" s="15">
        <v>1.8101312267046943</v>
      </c>
      <c r="BN176" s="73">
        <v>14.691737530108854</v>
      </c>
      <c r="BO176" s="73">
        <v>3.9153334516183649</v>
      </c>
      <c r="BP176" s="73">
        <v>3.1873987389446494</v>
      </c>
      <c r="BQ176" s="73">
        <v>2.6872139332350873</v>
      </c>
      <c r="BR176" s="74">
        <v>1.9390809682066346</v>
      </c>
      <c r="BS176" s="74">
        <v>5.4968767078041649</v>
      </c>
      <c r="BT176" s="76">
        <v>2.2791231250676733</v>
      </c>
      <c r="BU176" s="17">
        <v>-1.904008566178117E-4</v>
      </c>
      <c r="BV176" s="17">
        <v>0</v>
      </c>
      <c r="BW176" s="17">
        <v>0</v>
      </c>
      <c r="BX176" s="17">
        <v>0</v>
      </c>
      <c r="BY176" s="35">
        <v>0</v>
      </c>
      <c r="BZ176" s="35">
        <v>0</v>
      </c>
      <c r="CA176" s="36">
        <v>0</v>
      </c>
      <c r="CB176" s="35">
        <v>1.521263352315685E-3</v>
      </c>
      <c r="CC176" s="10">
        <v>2.4330831323463101E-3</v>
      </c>
      <c r="CD176" s="10">
        <v>2.9989130481281661E-3</v>
      </c>
      <c r="CE176" s="10">
        <v>1.5197070244312555E-3</v>
      </c>
      <c r="CF176" s="10">
        <v>-3.4178757476719697E-4</v>
      </c>
      <c r="CG176" s="69">
        <v>7.0225309894960905E-4</v>
      </c>
      <c r="CH176" s="69">
        <v>2.3367186440832687E-3</v>
      </c>
      <c r="CI176" s="11">
        <v>1.6206572435070716E-4</v>
      </c>
      <c r="CJ176" s="12">
        <v>2739.1467114216534</v>
      </c>
      <c r="CK176" s="12">
        <v>4724.4499743730812</v>
      </c>
      <c r="CL176" s="12">
        <v>2261.6030689089494</v>
      </c>
      <c r="CM176" s="12">
        <v>2134.3457710202138</v>
      </c>
      <c r="CN176" s="12">
        <v>2170.9739164960233</v>
      </c>
      <c r="CO176" s="72">
        <v>2306.9901345998451</v>
      </c>
      <c r="CP176" s="69">
        <v>3040.6421911767707</v>
      </c>
      <c r="CQ176" s="11">
        <v>2236.6152482471848</v>
      </c>
      <c r="CR176" s="14">
        <v>2.281817891033123</v>
      </c>
      <c r="CS176" s="14">
        <v>2.6718368431067017</v>
      </c>
      <c r="CT176" s="14">
        <v>2.7008412055158741</v>
      </c>
      <c r="CU176" s="14">
        <v>1.9581668471639373</v>
      </c>
      <c r="CV176" s="14">
        <v>1.5048204484377463</v>
      </c>
      <c r="CW176" s="68">
        <v>2.5226559959009096</v>
      </c>
      <c r="CX176" s="69">
        <v>2.453279015905911</v>
      </c>
      <c r="CY176" s="11">
        <v>1.9960271719488867</v>
      </c>
      <c r="CZ176">
        <v>3.1695414964892223</v>
      </c>
      <c r="DA176">
        <v>3.2317537451901379</v>
      </c>
      <c r="DB176">
        <v>2.8470491880002031</v>
      </c>
      <c r="DC176">
        <v>2.9676457806985512</v>
      </c>
      <c r="DD176">
        <v>2.8134568685913566</v>
      </c>
      <c r="DE176" s="24">
        <v>3.5987961680808667</v>
      </c>
      <c r="DF176" s="24">
        <v>3.0319672833298066</v>
      </c>
      <c r="DG176" s="28">
        <v>3.3306065794107549</v>
      </c>
      <c r="DH176" s="17">
        <v>0</v>
      </c>
      <c r="DI176" s="17">
        <v>0</v>
      </c>
      <c r="DJ176" s="17">
        <v>0</v>
      </c>
      <c r="DK176" s="17">
        <v>0</v>
      </c>
      <c r="DL176" s="17">
        <v>-3.4178757476732713E-4</v>
      </c>
      <c r="DM176" s="35">
        <v>-3.4574716290846297E-2</v>
      </c>
      <c r="DN176" s="35">
        <v>0</v>
      </c>
      <c r="DO176" s="27">
        <v>0</v>
      </c>
      <c r="DP176" s="94">
        <v>1.521263352315685E-3</v>
      </c>
      <c r="DQ176" s="35">
        <v>-3.9412037288708603E-3</v>
      </c>
      <c r="DR176" s="35">
        <v>-1.1685748467785513E-3</v>
      </c>
      <c r="DS176" s="35">
        <v>-2.8690435036062114E-3</v>
      </c>
      <c r="DT176" s="35">
        <v>-4.5010998233980595E-3</v>
      </c>
      <c r="DU176" s="35">
        <v>-1.0123288917473338E-3</v>
      </c>
      <c r="DV176" s="35">
        <v>-1.1183630989767587E-2</v>
      </c>
      <c r="DW176" s="35">
        <v>-1.6601011950252336E-3</v>
      </c>
      <c r="DX176" s="35">
        <v>-5.5548982629392511E-3</v>
      </c>
      <c r="DY176" s="35">
        <v>8.5572302782419112E-3</v>
      </c>
      <c r="DZ176" s="35">
        <v>6.253795376020172E-3</v>
      </c>
      <c r="EA176" s="35">
        <v>1.4565557813877297E-3</v>
      </c>
      <c r="EB176" s="35">
        <v>-2.0762417038068283E-3</v>
      </c>
      <c r="EC176" s="35">
        <v>-3.6923272353032274E-3</v>
      </c>
      <c r="ED176" s="35">
        <v>5.3378612374603744E-3</v>
      </c>
      <c r="EE176" s="35">
        <v>-2.8435989627694819E-3</v>
      </c>
    </row>
    <row r="177" spans="1:135" x14ac:dyDescent="0.25">
      <c r="A177" s="7">
        <v>42947</v>
      </c>
      <c r="B177" s="8">
        <v>331</v>
      </c>
      <c r="C177" s="8">
        <v>395</v>
      </c>
      <c r="D177" s="9">
        <v>0.82270568087342455</v>
      </c>
      <c r="E177" s="10">
        <v>7.8373424134193532E-3</v>
      </c>
      <c r="F177" s="10">
        <v>1.6168202467469923E-2</v>
      </c>
      <c r="G177" s="10">
        <v>6.6347530037622893E-3</v>
      </c>
      <c r="H177" s="10">
        <v>4.4263178392323389E-3</v>
      </c>
      <c r="I177" s="10">
        <v>4.5451841539596747E-3</v>
      </c>
      <c r="J177" s="69">
        <v>8.4589882146838651E-3</v>
      </c>
      <c r="K177" s="69">
        <v>1.2526289462314228E-2</v>
      </c>
      <c r="L177" s="11">
        <v>4.1932451248769941E-3</v>
      </c>
      <c r="M177" s="12">
        <v>2593.1539798358126</v>
      </c>
      <c r="N177" s="12">
        <v>2397.8001823590812</v>
      </c>
      <c r="O177" s="12">
        <v>2885.5628666208181</v>
      </c>
      <c r="P177" s="12">
        <v>2610.1726207948682</v>
      </c>
      <c r="Q177" s="12">
        <v>2323.1338714038866</v>
      </c>
      <c r="R177" s="72">
        <v>2695.4262507678654</v>
      </c>
      <c r="S177" s="72">
        <v>3593.3824219927055</v>
      </c>
      <c r="T177" s="13">
        <v>1616.9330228631034</v>
      </c>
      <c r="U177" s="14">
        <v>2.3909394544083149</v>
      </c>
      <c r="V177" s="14">
        <v>2.7442493479318371</v>
      </c>
      <c r="W177" s="14">
        <v>2.5252792952789362</v>
      </c>
      <c r="X177" s="14">
        <v>2.4179459435994342</v>
      </c>
      <c r="Y177" s="14">
        <v>2.0805767392191097</v>
      </c>
      <c r="Z177" s="68">
        <v>2.189409912861465</v>
      </c>
      <c r="AA177" s="14">
        <v>3.4847109759165007</v>
      </c>
      <c r="AB177" s="15">
        <v>1.3755083506293502</v>
      </c>
      <c r="AC177" s="73">
        <v>3.8478972289314424</v>
      </c>
      <c r="AD177" s="73">
        <v>8.8876105698462542</v>
      </c>
      <c r="AE177" s="73">
        <v>5.5437437997892118</v>
      </c>
      <c r="AF177" s="73">
        <v>3.5300961754867868</v>
      </c>
      <c r="AG177" s="73">
        <v>1.9125296280998521</v>
      </c>
      <c r="AH177" s="74">
        <v>2.4037677713785666</v>
      </c>
      <c r="AI177" s="73">
        <v>10.707349057404615</v>
      </c>
      <c r="AJ177" s="75">
        <v>1.7046181845887816</v>
      </c>
      <c r="AK177" s="17">
        <v>0</v>
      </c>
      <c r="AL177" s="17">
        <v>0</v>
      </c>
      <c r="AM177" s="17">
        <v>0</v>
      </c>
      <c r="AN177" s="17">
        <v>0</v>
      </c>
      <c r="AO177" s="17">
        <v>0</v>
      </c>
      <c r="AP177" s="35">
        <v>0</v>
      </c>
      <c r="AQ177" s="17">
        <v>0</v>
      </c>
      <c r="AR177" s="27">
        <v>0</v>
      </c>
      <c r="AS177" s="10">
        <v>1.420861044567037E-2</v>
      </c>
      <c r="AT177" s="10">
        <v>1.1905175543448632E-2</v>
      </c>
      <c r="AU177" s="10">
        <v>7.1079359488161898E-3</v>
      </c>
      <c r="AV177" s="10">
        <v>3.5751384636216318E-3</v>
      </c>
      <c r="AW177" s="69">
        <v>1.9590529321252327E-3</v>
      </c>
      <c r="AX177" s="69">
        <v>1.0989241404888835E-2</v>
      </c>
      <c r="AY177" s="11">
        <v>2.8077812046589782E-3</v>
      </c>
      <c r="AZ177" s="12">
        <v>4686.2512719424312</v>
      </c>
      <c r="BA177" s="12">
        <v>2936.251942910108</v>
      </c>
      <c r="BB177" s="12">
        <v>2173.1258212767389</v>
      </c>
      <c r="BC177" s="12">
        <v>1677.7996645423934</v>
      </c>
      <c r="BD177" s="72">
        <v>1477.3283250761499</v>
      </c>
      <c r="BE177" s="72">
        <v>3226.4357889561702</v>
      </c>
      <c r="BF177" s="13">
        <v>1582.610929444352</v>
      </c>
      <c r="BG177" s="14">
        <v>2.7333077233713432</v>
      </c>
      <c r="BH177" s="14">
        <v>2.6564270061359481</v>
      </c>
      <c r="BI177" s="14">
        <v>2.3659568063047165</v>
      </c>
      <c r="BJ177" s="14">
        <v>2.2448922757391645</v>
      </c>
      <c r="BK177" s="68">
        <v>1.9129085252292966</v>
      </c>
      <c r="BL177" s="14">
        <v>2.5812488240841391</v>
      </c>
      <c r="BM177" s="15">
        <v>2.0872582051120299</v>
      </c>
      <c r="BN177" s="73">
        <v>14.900486705444207</v>
      </c>
      <c r="BO177" s="73">
        <v>3.9619461836710186</v>
      </c>
      <c r="BP177" s="73">
        <v>3.2100545650244054</v>
      </c>
      <c r="BQ177" s="73">
        <v>2.6968210951277758</v>
      </c>
      <c r="BR177" s="74">
        <v>1.9428797304630279</v>
      </c>
      <c r="BS177" s="74">
        <v>5.5572832129191356</v>
      </c>
      <c r="BT177" s="76">
        <v>2.285522404141342</v>
      </c>
      <c r="BU177" s="17">
        <v>0</v>
      </c>
      <c r="BV177" s="17">
        <v>0</v>
      </c>
      <c r="BW177" s="17">
        <v>0</v>
      </c>
      <c r="BX177" s="17">
        <v>0</v>
      </c>
      <c r="BY177" s="35">
        <v>0</v>
      </c>
      <c r="BZ177" s="35">
        <v>0</v>
      </c>
      <c r="CA177" s="36">
        <v>0</v>
      </c>
      <c r="CB177" s="35">
        <v>8.3570821974627996E-3</v>
      </c>
      <c r="CC177" s="10">
        <v>1.1162041461521829E-2</v>
      </c>
      <c r="CD177" s="10">
        <v>6.6079142328919274E-3</v>
      </c>
      <c r="CE177" s="10">
        <v>4.2184872885370874E-3</v>
      </c>
      <c r="CF177" s="10">
        <v>4.2062168452816759E-3</v>
      </c>
      <c r="CG177" s="69">
        <v>1.5959945072224646E-2</v>
      </c>
      <c r="CH177" s="69">
        <v>7.4535181119140528E-3</v>
      </c>
      <c r="CI177" s="11">
        <v>1.0170154557258648E-2</v>
      </c>
      <c r="CJ177" s="12">
        <v>2674.9280089224085</v>
      </c>
      <c r="CK177" s="12">
        <v>3949.3802876480563</v>
      </c>
      <c r="CL177" s="12">
        <v>2416.7417188361637</v>
      </c>
      <c r="CM177" s="12">
        <v>2042.8625463742446</v>
      </c>
      <c r="CN177" s="12">
        <v>1973.2938383367718</v>
      </c>
      <c r="CO177" s="72">
        <v>2743.092020178959</v>
      </c>
      <c r="CP177" s="69">
        <v>2829.934289127189</v>
      </c>
      <c r="CQ177" s="11">
        <v>2363.8957238539087</v>
      </c>
      <c r="CR177" s="14">
        <v>2.3160057379108183</v>
      </c>
      <c r="CS177" s="14">
        <v>2.6829404602877744</v>
      </c>
      <c r="CT177" s="14">
        <v>2.1316040445348499</v>
      </c>
      <c r="CU177" s="14">
        <v>1.7765958206692458</v>
      </c>
      <c r="CV177" s="14">
        <v>2.1709248729725532</v>
      </c>
      <c r="CW177" s="68">
        <v>2.8589537163486636</v>
      </c>
      <c r="CX177" s="69">
        <v>2.2143249016417661</v>
      </c>
      <c r="CY177" s="11">
        <v>2.5200363282240499</v>
      </c>
      <c r="CZ177">
        <v>3.1960296153036518</v>
      </c>
      <c r="DA177">
        <v>3.2678267144873789</v>
      </c>
      <c r="DB177">
        <v>2.8658622448513329</v>
      </c>
      <c r="DC177">
        <v>2.980164756701309</v>
      </c>
      <c r="DD177">
        <v>2.8252908782654989</v>
      </c>
      <c r="DE177" s="24">
        <v>3.6562327572495694</v>
      </c>
      <c r="DF177" s="24">
        <v>3.054566106390836</v>
      </c>
      <c r="DG177" s="28">
        <v>3.3644793630927845</v>
      </c>
      <c r="DH177" s="17">
        <v>0</v>
      </c>
      <c r="DI177" s="17">
        <v>0</v>
      </c>
      <c r="DJ177" s="17">
        <v>0</v>
      </c>
      <c r="DK177" s="17">
        <v>0</v>
      </c>
      <c r="DL177" s="17">
        <v>0</v>
      </c>
      <c r="DM177" s="35">
        <v>-1.9166581791511428E-2</v>
      </c>
      <c r="DN177" s="35">
        <v>0</v>
      </c>
      <c r="DO177" s="27">
        <v>0</v>
      </c>
      <c r="DP177" s="94">
        <v>8.3570821974627996E-3</v>
      </c>
      <c r="DQ177" s="35">
        <v>2.1859622459908931E-3</v>
      </c>
      <c r="DR177" s="35">
        <v>1.0516822300041462E-2</v>
      </c>
      <c r="DS177" s="35">
        <v>9.8337283633382917E-4</v>
      </c>
      <c r="DT177" s="35">
        <v>-1.2250623281961212E-3</v>
      </c>
      <c r="DU177" s="35">
        <v>-1.1061960134687854E-3</v>
      </c>
      <c r="DV177" s="35">
        <v>2.8076080472554049E-3</v>
      </c>
      <c r="DW177" s="35">
        <v>6.8749092948857679E-3</v>
      </c>
      <c r="DX177" s="35">
        <v>-1.458135042551466E-3</v>
      </c>
      <c r="DY177" s="35">
        <v>-1.2994544328095874E-2</v>
      </c>
      <c r="DZ177" s="35">
        <v>-5.1421704980922842E-3</v>
      </c>
      <c r="EA177" s="35">
        <v>-3.0276599551530637E-3</v>
      </c>
      <c r="EB177" s="35">
        <v>-2.2579863101957411E-3</v>
      </c>
      <c r="EC177" s="35">
        <v>-3.8952938161366446E-3</v>
      </c>
      <c r="ED177" s="35">
        <v>-6.8049009726412384E-3</v>
      </c>
      <c r="EE177" s="35">
        <v>-3.0960875937093278E-3</v>
      </c>
    </row>
    <row r="178" spans="1:135" x14ac:dyDescent="0.25">
      <c r="A178" s="7">
        <v>42978</v>
      </c>
      <c r="B178" s="8">
        <v>345</v>
      </c>
      <c r="C178" s="8">
        <v>402</v>
      </c>
      <c r="D178" s="9">
        <v>0.84800099615963542</v>
      </c>
      <c r="E178" s="10">
        <v>3.0362647135778991E-4</v>
      </c>
      <c r="F178" s="10">
        <v>-2.0896139856291527E-3</v>
      </c>
      <c r="G178" s="10">
        <v>2.9544178468664329E-3</v>
      </c>
      <c r="H178" s="10">
        <v>2.6032519698507878E-3</v>
      </c>
      <c r="I178" s="10">
        <v>1.5337436489744382E-4</v>
      </c>
      <c r="J178" s="69">
        <v>-2.5649757789557135E-3</v>
      </c>
      <c r="K178" s="69">
        <v>1.5820473679108186E-3</v>
      </c>
      <c r="L178" s="11">
        <v>-8.1650463851136229E-4</v>
      </c>
      <c r="M178" s="12">
        <v>2569.7871660703622</v>
      </c>
      <c r="N178" s="12">
        <v>2825.8163650011702</v>
      </c>
      <c r="O178" s="12">
        <v>2817.1907017501867</v>
      </c>
      <c r="P178" s="12">
        <v>2229.8603921708009</v>
      </c>
      <c r="Q178" s="12">
        <v>2189.4998566136692</v>
      </c>
      <c r="R178" s="72">
        <v>2783.4464110668878</v>
      </c>
      <c r="S178" s="72">
        <v>3514.8823061928306</v>
      </c>
      <c r="T178" s="13">
        <v>1709.5859664550483</v>
      </c>
      <c r="U178" s="14">
        <v>2.2566443316873177</v>
      </c>
      <c r="V178" s="14">
        <v>2.7506596542211041</v>
      </c>
      <c r="W178" s="14">
        <v>2.2268095891192723</v>
      </c>
      <c r="X178" s="14">
        <v>2.2028246916103353</v>
      </c>
      <c r="Y178" s="14">
        <v>2.2279843699011321</v>
      </c>
      <c r="Z178" s="68">
        <v>1.9514591197275668</v>
      </c>
      <c r="AA178" s="14">
        <v>3.1390230330623878</v>
      </c>
      <c r="AB178" s="15">
        <v>1.4408031216535062</v>
      </c>
      <c r="AC178" s="73">
        <v>3.8490655523892103</v>
      </c>
      <c r="AD178" s="73">
        <v>8.8690388945006777</v>
      </c>
      <c r="AE178" s="73">
        <v>5.5601223354097637</v>
      </c>
      <c r="AF178" s="73">
        <v>3.5392859053093857</v>
      </c>
      <c r="AG178" s="73">
        <v>1.9128229611169092</v>
      </c>
      <c r="AH178" s="74">
        <v>2.3976021652667461</v>
      </c>
      <c r="AI178" s="73">
        <v>10.724288590798185</v>
      </c>
      <c r="AJ178" s="75">
        <v>1.703226355934174</v>
      </c>
      <c r="AK178" s="17">
        <v>0</v>
      </c>
      <c r="AL178" s="17">
        <v>-2.0896139856292351E-3</v>
      </c>
      <c r="AM178" s="17">
        <v>0</v>
      </c>
      <c r="AN178" s="17">
        <v>0</v>
      </c>
      <c r="AO178" s="17">
        <v>0</v>
      </c>
      <c r="AP178" s="35">
        <v>-2.5649757789557581E-3</v>
      </c>
      <c r="AQ178" s="17">
        <v>0</v>
      </c>
      <c r="AR178" s="27">
        <v>-8.1650463851135058E-4</v>
      </c>
      <c r="AS178" s="10">
        <v>-7.3431641606674126E-3</v>
      </c>
      <c r="AT178" s="10">
        <v>5.0920966933617616E-4</v>
      </c>
      <c r="AU178" s="10">
        <v>2.6237202122753964E-3</v>
      </c>
      <c r="AV178" s="10">
        <v>3.393393857232719E-3</v>
      </c>
      <c r="AW178" s="69">
        <v>1.7560863512918153E-3</v>
      </c>
      <c r="AX178" s="69">
        <v>-1.1535208052127781E-3</v>
      </c>
      <c r="AY178" s="11">
        <v>2.5552925737191323E-3</v>
      </c>
      <c r="AZ178" s="12">
        <v>4765.2981128359825</v>
      </c>
      <c r="BA178" s="12">
        <v>2865.5205424476017</v>
      </c>
      <c r="BB178" s="12">
        <v>1981.7442769271661</v>
      </c>
      <c r="BC178" s="12">
        <v>1593.6830748541313</v>
      </c>
      <c r="BD178" s="72">
        <v>1787.4441026998745</v>
      </c>
      <c r="BE178" s="72">
        <v>3137.2801416933294</v>
      </c>
      <c r="BF178" s="13">
        <v>1692.8650339810492</v>
      </c>
      <c r="BG178" s="14">
        <v>2.6511020339658184</v>
      </c>
      <c r="BH178" s="14">
        <v>2.5946400534301297</v>
      </c>
      <c r="BI178" s="14">
        <v>2.3013755812953804</v>
      </c>
      <c r="BJ178" s="14">
        <v>2.3530192764028381</v>
      </c>
      <c r="BK178" s="68">
        <v>1.402657325112159</v>
      </c>
      <c r="BL178" s="14">
        <v>2.5090905939746069</v>
      </c>
      <c r="BM178" s="15">
        <v>1.8665501383275962</v>
      </c>
      <c r="BN178" s="73">
        <v>14.791069985492289</v>
      </c>
      <c r="BO178" s="73">
        <v>3.9639636449771336</v>
      </c>
      <c r="BP178" s="73">
        <v>3.218476850069167</v>
      </c>
      <c r="BQ178" s="73">
        <v>2.7059724712660382</v>
      </c>
      <c r="BR178" s="74">
        <v>1.9462915950398954</v>
      </c>
      <c r="BS178" s="74">
        <v>5.5508727711125738</v>
      </c>
      <c r="BT178" s="76">
        <v>2.2913625825677131</v>
      </c>
      <c r="BU178" s="17">
        <v>-7.3431641606673814E-3</v>
      </c>
      <c r="BV178" s="17">
        <v>0</v>
      </c>
      <c r="BW178" s="17">
        <v>0</v>
      </c>
      <c r="BX178" s="17">
        <v>0</v>
      </c>
      <c r="BY178" s="35">
        <v>0</v>
      </c>
      <c r="BZ178" s="35">
        <v>-1.1535208052128043E-3</v>
      </c>
      <c r="CA178" s="36">
        <v>0</v>
      </c>
      <c r="CB178" s="35">
        <v>2.78377032312046E-4</v>
      </c>
      <c r="CC178" s="10">
        <v>-3.336441891522264E-4</v>
      </c>
      <c r="CD178" s="10">
        <v>3.2645458548671191E-3</v>
      </c>
      <c r="CE178" s="10">
        <v>1.6326977100578675E-3</v>
      </c>
      <c r="CF178" s="10">
        <v>2.7835784154758734E-3</v>
      </c>
      <c r="CG178" s="69">
        <v>-5.2485947449007709E-3</v>
      </c>
      <c r="CH178" s="69">
        <v>1.5832003371008432E-3</v>
      </c>
      <c r="CI178" s="11">
        <v>-1.9308768884822895E-3</v>
      </c>
      <c r="CJ178" s="12">
        <v>2668.7542494639083</v>
      </c>
      <c r="CK178" s="12">
        <v>2917.9421730945619</v>
      </c>
      <c r="CL178" s="12">
        <v>2547.5981198665718</v>
      </c>
      <c r="CM178" s="12">
        <v>2286.8033953570916</v>
      </c>
      <c r="CN178" s="12">
        <v>2062.9138647586324</v>
      </c>
      <c r="CO178" s="72">
        <v>3363.8150097598404</v>
      </c>
      <c r="CP178" s="69">
        <v>2575.6027652593116</v>
      </c>
      <c r="CQ178" s="11">
        <v>2826.4731382602254</v>
      </c>
      <c r="CR178" s="14">
        <v>2.2164501696187537</v>
      </c>
      <c r="CS178" s="14">
        <v>2.5613235346173049</v>
      </c>
      <c r="CT178" s="14">
        <v>1.8986106384969257</v>
      </c>
      <c r="CU178" s="14">
        <v>1.7272095030857084</v>
      </c>
      <c r="CV178" s="14">
        <v>1.9132286789345743</v>
      </c>
      <c r="CW178" s="68">
        <v>2.9139798490866542</v>
      </c>
      <c r="CX178" s="69">
        <v>2.0486169512123964</v>
      </c>
      <c r="CY178" s="11">
        <v>2.5006159983887999</v>
      </c>
      <c r="CZ178">
        <v>3.1969193165431413</v>
      </c>
      <c r="DA178">
        <v>3.2667364230929339</v>
      </c>
      <c r="DB178">
        <v>2.875217983563382</v>
      </c>
      <c r="DC178">
        <v>2.98503046487517</v>
      </c>
      <c r="DD178">
        <v>2.8331552969716798</v>
      </c>
      <c r="DE178" s="24">
        <v>3.6370426732137351</v>
      </c>
      <c r="DF178" s="24">
        <v>3.0594020964801705</v>
      </c>
      <c r="DG178" s="28">
        <v>3.3579829676488133</v>
      </c>
      <c r="DH178" s="17">
        <v>0</v>
      </c>
      <c r="DI178" s="17">
        <v>-3.3364418915216021E-4</v>
      </c>
      <c r="DJ178" s="17">
        <v>0</v>
      </c>
      <c r="DK178" s="17">
        <v>0</v>
      </c>
      <c r="DL178" s="17">
        <v>0</v>
      </c>
      <c r="DM178" s="35">
        <v>-2.4314578915943574E-2</v>
      </c>
      <c r="DN178" s="35">
        <v>0</v>
      </c>
      <c r="DO178" s="27">
        <v>-1.930876888482258E-3</v>
      </c>
      <c r="DP178" s="94">
        <v>2.78377032312046E-4</v>
      </c>
      <c r="DQ178" s="35">
        <v>-5.3477536960706701E-3</v>
      </c>
      <c r="DR178" s="35">
        <v>-7.7409941530576128E-3</v>
      </c>
      <c r="DS178" s="35">
        <v>-2.6969623205620272E-3</v>
      </c>
      <c r="DT178" s="35">
        <v>-3.0481281975776723E-3</v>
      </c>
      <c r="DU178" s="35">
        <v>-5.4980058025310159E-3</v>
      </c>
      <c r="DV178" s="35">
        <v>-8.216355946384174E-3</v>
      </c>
      <c r="DW178" s="35">
        <v>-4.0693327995176415E-3</v>
      </c>
      <c r="DX178" s="35">
        <v>-6.467884805939822E-3</v>
      </c>
      <c r="DY178" s="35">
        <v>3.8066277567755944E-3</v>
      </c>
      <c r="DZ178" s="35">
        <v>2.1968781413905956E-3</v>
      </c>
      <c r="EA178" s="35">
        <v>-2.0313333984096206E-3</v>
      </c>
      <c r="EB178" s="35">
        <v>-1.0958685823912739E-4</v>
      </c>
      <c r="EC178" s="35">
        <v>-2.0950363850507059E-3</v>
      </c>
      <c r="ED178" s="35">
        <v>1.1926296209127264E-3</v>
      </c>
      <c r="EE178" s="35">
        <v>-1.1358799931911207E-3</v>
      </c>
    </row>
    <row r="179" spans="1:135" x14ac:dyDescent="0.25">
      <c r="A179" s="7">
        <v>43008</v>
      </c>
      <c r="B179" s="8">
        <v>341</v>
      </c>
      <c r="C179" s="8">
        <v>400</v>
      </c>
      <c r="D179" s="9">
        <v>0.84403250368374838</v>
      </c>
      <c r="E179" s="10">
        <v>5.8981709800489425E-3</v>
      </c>
      <c r="F179" s="10">
        <v>1.047500747484008E-2</v>
      </c>
      <c r="G179" s="10">
        <v>3.9600687990735024E-3</v>
      </c>
      <c r="H179" s="10">
        <v>7.8847257538303614E-3</v>
      </c>
      <c r="I179" s="10">
        <v>1.5822050471575705E-3</v>
      </c>
      <c r="J179" s="69">
        <v>5.8760541272321713E-3</v>
      </c>
      <c r="K179" s="69">
        <v>9.7409849402607697E-3</v>
      </c>
      <c r="L179" s="11">
        <v>2.4629455117848283E-3</v>
      </c>
      <c r="M179" s="12">
        <v>2571.8023333643705</v>
      </c>
      <c r="N179" s="12">
        <v>2925.6269951142881</v>
      </c>
      <c r="O179" s="12">
        <v>2302.2925803094545</v>
      </c>
      <c r="P179" s="12">
        <v>2617.6460748510822</v>
      </c>
      <c r="Q179" s="12">
        <v>2585.9440490421716</v>
      </c>
      <c r="R179" s="72">
        <v>2468.4713296481145</v>
      </c>
      <c r="S179" s="72">
        <v>3501.3031003610049</v>
      </c>
      <c r="T179" s="13">
        <v>1650.4131459431737</v>
      </c>
      <c r="U179" s="14">
        <v>2.2461142355603219</v>
      </c>
      <c r="V179" s="14">
        <v>2.6749275297553941</v>
      </c>
      <c r="W179" s="14">
        <v>2.3112137002887225</v>
      </c>
      <c r="X179" s="14">
        <v>1.8549066357523942</v>
      </c>
      <c r="Y179" s="14">
        <v>2.3724140145407833</v>
      </c>
      <c r="Z179" s="68">
        <v>2.0848118040294348</v>
      </c>
      <c r="AA179" s="14">
        <v>3.12436844560861</v>
      </c>
      <c r="AB179" s="15">
        <v>1.4542762477793101</v>
      </c>
      <c r="AC179" s="73">
        <v>3.8717679991306184</v>
      </c>
      <c r="AD179" s="73">
        <v>8.9619421432152198</v>
      </c>
      <c r="AE179" s="73">
        <v>5.5821408023892518</v>
      </c>
      <c r="AF179" s="73">
        <v>3.5671922040371475</v>
      </c>
      <c r="AG179" s="73">
        <v>1.9158494392603074</v>
      </c>
      <c r="AH179" s="74">
        <v>2.4116906053654228</v>
      </c>
      <c r="AI179" s="73">
        <v>10.82875372445616</v>
      </c>
      <c r="AJ179" s="75">
        <v>1.7074213096430757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35">
        <v>0</v>
      </c>
      <c r="AQ179" s="17">
        <v>0</v>
      </c>
      <c r="AR179" s="27">
        <v>0</v>
      </c>
      <c r="AS179" s="10">
        <v>9.4580079242040545E-3</v>
      </c>
      <c r="AT179" s="10">
        <v>7.8482583088190557E-3</v>
      </c>
      <c r="AU179" s="10">
        <v>3.6200467690188395E-3</v>
      </c>
      <c r="AV179" s="10">
        <v>5.5417933091893327E-3</v>
      </c>
      <c r="AW179" s="69">
        <v>3.5563437823777542E-3</v>
      </c>
      <c r="AX179" s="69">
        <v>6.8440097883411865E-3</v>
      </c>
      <c r="AY179" s="11">
        <v>4.5155001742373394E-3</v>
      </c>
      <c r="AZ179" s="12">
        <v>4814.1171763828715</v>
      </c>
      <c r="BA179" s="12">
        <v>2600.5402897262297</v>
      </c>
      <c r="BB179" s="12">
        <v>2225.4073931863304</v>
      </c>
      <c r="BC179" s="12">
        <v>1640.7602807059345</v>
      </c>
      <c r="BD179" s="72">
        <v>1801.0514722990617</v>
      </c>
      <c r="BE179" s="72">
        <v>3152.0182420364258</v>
      </c>
      <c r="BF179" s="13">
        <v>1723.6159500663546</v>
      </c>
      <c r="BG179" s="14">
        <v>2.7683437345141586</v>
      </c>
      <c r="BH179" s="14">
        <v>2.5655691679963439</v>
      </c>
      <c r="BI179" s="14">
        <v>2.16501605742911</v>
      </c>
      <c r="BJ179" s="14">
        <v>2.2573983696415416</v>
      </c>
      <c r="BK179" s="68">
        <v>1.5571951047323971</v>
      </c>
      <c r="BL179" s="14">
        <v>2.4859862435834335</v>
      </c>
      <c r="BM179" s="15">
        <v>1.8954582678444216</v>
      </c>
      <c r="BN179" s="73">
        <v>14.930964042622533</v>
      </c>
      <c r="BO179" s="73">
        <v>3.9950738555896823</v>
      </c>
      <c r="BP179" s="73">
        <v>3.2301278867914216</v>
      </c>
      <c r="BQ179" s="73">
        <v>2.7209684114021506</v>
      </c>
      <c r="BR179" s="74">
        <v>1.9532132770526096</v>
      </c>
      <c r="BS179" s="74">
        <v>5.5888629986919041</v>
      </c>
      <c r="BT179" s="76">
        <v>2.3017092307085387</v>
      </c>
      <c r="BU179" s="17">
        <v>0</v>
      </c>
      <c r="BV179" s="17">
        <v>0</v>
      </c>
      <c r="BW179" s="17">
        <v>0</v>
      </c>
      <c r="BX179" s="17">
        <v>0</v>
      </c>
      <c r="BY179" s="35">
        <v>0</v>
      </c>
      <c r="BZ179" s="35">
        <v>0</v>
      </c>
      <c r="CA179" s="36">
        <v>0</v>
      </c>
      <c r="CB179" s="35">
        <v>6.3967709957803839E-3</v>
      </c>
      <c r="CC179" s="10">
        <v>4.256199131111844E-3</v>
      </c>
      <c r="CD179" s="10">
        <v>3.7869867085854785E-3</v>
      </c>
      <c r="CE179" s="10">
        <v>4.3204224836432392E-3</v>
      </c>
      <c r="CF179" s="10">
        <v>4.9994006084681302E-3</v>
      </c>
      <c r="CG179" s="69">
        <v>1.6375787152425204E-2</v>
      </c>
      <c r="CH179" s="69">
        <v>4.1281961273824984E-3</v>
      </c>
      <c r="CI179" s="11">
        <v>1.0420913945067499E-2</v>
      </c>
      <c r="CJ179" s="12">
        <v>2659.4553106066928</v>
      </c>
      <c r="CK179" s="12">
        <v>3330.9974987597143</v>
      </c>
      <c r="CL179" s="12">
        <v>2397.4058932919611</v>
      </c>
      <c r="CM179" s="12">
        <v>2245.922745936</v>
      </c>
      <c r="CN179" s="12">
        <v>2146.3664143522287</v>
      </c>
      <c r="CO179" s="72">
        <v>3288.6771695539337</v>
      </c>
      <c r="CP179" s="69">
        <v>2641.8164334113162</v>
      </c>
      <c r="CQ179" s="11">
        <v>2690.7442772120817</v>
      </c>
      <c r="CR179" s="14">
        <v>2.2032813291309878</v>
      </c>
      <c r="CS179" s="14">
        <v>2.7934290712336693</v>
      </c>
      <c r="CT179" s="14">
        <v>2.6572175651471106</v>
      </c>
      <c r="CU179" s="14">
        <v>1.8176516305994894</v>
      </c>
      <c r="CV179" s="14">
        <v>1.3518264707914753</v>
      </c>
      <c r="CW179" s="68">
        <v>2.4061570345754242</v>
      </c>
      <c r="CX179" s="69">
        <v>2.400029631282945</v>
      </c>
      <c r="CY179" s="11">
        <v>1.85427662846261</v>
      </c>
      <c r="CZ179">
        <v>3.2173692773030544</v>
      </c>
      <c r="DA179">
        <v>3.2806403038184735</v>
      </c>
      <c r="DB179">
        <v>2.8861063958514226</v>
      </c>
      <c r="DC179">
        <v>2.997927057609977</v>
      </c>
      <c r="DD179">
        <v>2.8473193752872445</v>
      </c>
      <c r="DE179" s="24">
        <v>3.6966021098945712</v>
      </c>
      <c r="DF179" s="24">
        <v>3.0720319083669656</v>
      </c>
      <c r="DG179" s="28">
        <v>3.3929762191836841</v>
      </c>
      <c r="DH179" s="17">
        <v>0</v>
      </c>
      <c r="DI179" s="17">
        <v>0</v>
      </c>
      <c r="DJ179" s="17">
        <v>0</v>
      </c>
      <c r="DK179" s="17">
        <v>0</v>
      </c>
      <c r="DL179" s="17">
        <v>0</v>
      </c>
      <c r="DM179" s="35">
        <v>-8.3369621325466436E-3</v>
      </c>
      <c r="DN179" s="35">
        <v>0</v>
      </c>
      <c r="DO179" s="27">
        <v>0</v>
      </c>
      <c r="DP179" s="94">
        <v>6.3967709957803839E-3</v>
      </c>
      <c r="DQ179" s="35">
        <v>2.4679081262048239E-4</v>
      </c>
      <c r="DR179" s="35">
        <v>4.8236273074116201E-3</v>
      </c>
      <c r="DS179" s="35">
        <v>-1.6913113683549577E-3</v>
      </c>
      <c r="DT179" s="35">
        <v>2.2333455864019013E-3</v>
      </c>
      <c r="DU179" s="35">
        <v>-4.06917512027089E-3</v>
      </c>
      <c r="DV179" s="35">
        <v>2.2467395980371122E-4</v>
      </c>
      <c r="DW179" s="35">
        <v>4.0896047728323096E-3</v>
      </c>
      <c r="DX179" s="35">
        <v>-3.1884346556436318E-3</v>
      </c>
      <c r="DY179" s="35">
        <v>5.6288588240480369E-4</v>
      </c>
      <c r="DZ179" s="35">
        <v>-5.8427581439876152E-4</v>
      </c>
      <c r="EA179" s="35">
        <v>-6.4321128397638646E-3</v>
      </c>
      <c r="EB179" s="35">
        <v>-5.0212494989651203E-3</v>
      </c>
      <c r="EC179" s="35">
        <v>-5.3340486853353354E-3</v>
      </c>
      <c r="ED179" s="35">
        <v>-2.5445154491849985E-3</v>
      </c>
      <c r="EE179" s="35">
        <v>-5.1834057683179703E-3</v>
      </c>
    </row>
    <row r="180" spans="1:135" x14ac:dyDescent="0.25">
      <c r="A180" s="7">
        <v>43039</v>
      </c>
      <c r="B180" s="8">
        <v>340</v>
      </c>
      <c r="C180" s="8">
        <v>389</v>
      </c>
      <c r="D180" s="9">
        <v>0.88143528151274542</v>
      </c>
      <c r="E180" s="10">
        <v>2.0891252866619557E-3</v>
      </c>
      <c r="F180" s="10">
        <v>5.6591071796015897E-3</v>
      </c>
      <c r="G180" s="10">
        <v>4.4490541322039483E-3</v>
      </c>
      <c r="H180" s="10">
        <v>3.5834277454096916E-3</v>
      </c>
      <c r="I180" s="10">
        <v>-1.1500815124425474E-3</v>
      </c>
      <c r="J180" s="69">
        <v>-1.0356237253019835E-3</v>
      </c>
      <c r="K180" s="69">
        <v>6.2709823642677822E-3</v>
      </c>
      <c r="L180" s="11">
        <v>-7.3391302537600966E-4</v>
      </c>
      <c r="M180" s="12">
        <v>2545.5786858021938</v>
      </c>
      <c r="N180" s="12">
        <v>3173.1696726974997</v>
      </c>
      <c r="O180" s="12">
        <v>2341.1994822286797</v>
      </c>
      <c r="P180" s="12">
        <v>2483.3360562175194</v>
      </c>
      <c r="Q180" s="12">
        <v>2217.8593873179725</v>
      </c>
      <c r="R180" s="72">
        <v>2549.3904942929644</v>
      </c>
      <c r="S180" s="72">
        <v>3600.2940228568009</v>
      </c>
      <c r="T180" s="13">
        <v>1598.5907350375155</v>
      </c>
      <c r="U180" s="14">
        <v>2.2068155005751584</v>
      </c>
      <c r="V180" s="14">
        <v>2.5328482248642472</v>
      </c>
      <c r="W180" s="14">
        <v>2.2598644221706525</v>
      </c>
      <c r="X180" s="14">
        <v>1.9938691979641676</v>
      </c>
      <c r="Y180" s="14">
        <v>2.1906651723958417</v>
      </c>
      <c r="Z180" s="68">
        <v>2.1072273937712049</v>
      </c>
      <c r="AA180" s="14">
        <v>3.0607003041971645</v>
      </c>
      <c r="AB180" s="15">
        <v>1.4426164422362375</v>
      </c>
      <c r="AC180" s="73">
        <v>3.8798566075616905</v>
      </c>
      <c r="AD180" s="73">
        <v>9.0126587343410627</v>
      </c>
      <c r="AE180" s="73">
        <v>5.6069760489926663</v>
      </c>
      <c r="AF180" s="73">
        <v>3.5799749795543034</v>
      </c>
      <c r="AG180" s="73">
        <v>1.9136460562395907</v>
      </c>
      <c r="AH180" s="74">
        <v>2.4091930013564187</v>
      </c>
      <c r="AI180" s="73">
        <v>10.896660648089222</v>
      </c>
      <c r="AJ180" s="75">
        <v>1.7061682109041241</v>
      </c>
      <c r="AK180" s="17">
        <v>0</v>
      </c>
      <c r="AL180" s="17">
        <v>0</v>
      </c>
      <c r="AM180" s="17">
        <v>0</v>
      </c>
      <c r="AN180" s="17">
        <v>0</v>
      </c>
      <c r="AO180" s="17">
        <v>-1.1500815124425579E-3</v>
      </c>
      <c r="AP180" s="35">
        <v>-1.0356237253018596E-3</v>
      </c>
      <c r="AQ180" s="17">
        <v>0</v>
      </c>
      <c r="AR180" s="27">
        <v>-7.3391302537606506E-4</v>
      </c>
      <c r="AS180" s="10">
        <v>6.2142660498332638E-3</v>
      </c>
      <c r="AT180" s="10">
        <v>5.0671043530296986E-3</v>
      </c>
      <c r="AU180" s="10">
        <v>-7.8073267233540427E-4</v>
      </c>
      <c r="AV180" s="10">
        <v>6.3013066846333982E-4</v>
      </c>
      <c r="AW180" s="69">
        <v>3.1733148209312477E-4</v>
      </c>
      <c r="AX180" s="69">
        <v>3.1068647182434616E-3</v>
      </c>
      <c r="AY180" s="11">
        <v>4.679743991104899E-4</v>
      </c>
      <c r="AZ180" s="12">
        <v>4858.3757424509304</v>
      </c>
      <c r="BA180" s="12">
        <v>2690.7415682875207</v>
      </c>
      <c r="BB180" s="12">
        <v>2225.7699606191345</v>
      </c>
      <c r="BC180" s="12">
        <v>1624.4911413629113</v>
      </c>
      <c r="BD180" s="72">
        <v>1496.8996130337109</v>
      </c>
      <c r="BE180" s="72">
        <v>3165.3509742890155</v>
      </c>
      <c r="BF180" s="13">
        <v>1558.3472153668747</v>
      </c>
      <c r="BG180" s="14">
        <v>2.7231730418744506</v>
      </c>
      <c r="BH180" s="14">
        <v>2.3085486740265866</v>
      </c>
      <c r="BI180" s="14">
        <v>2.0872872836615626</v>
      </c>
      <c r="BJ180" s="14">
        <v>2.2066711012889093</v>
      </c>
      <c r="BK180" s="68">
        <v>1.7759142435400286</v>
      </c>
      <c r="BL180" s="14">
        <v>2.3470950090206424</v>
      </c>
      <c r="BM180" s="15">
        <v>1.9833651334529065</v>
      </c>
      <c r="BN180" s="73">
        <v>15.023749025563882</v>
      </c>
      <c r="BO180" s="73">
        <v>4.015317311714016</v>
      </c>
      <c r="BP180" s="73">
        <v>3.2276060204143819</v>
      </c>
      <c r="BQ180" s="73">
        <v>2.722682977046095</v>
      </c>
      <c r="BR180" s="74">
        <v>1.953833093116661</v>
      </c>
      <c r="BS180" s="74">
        <v>5.6062268399576363</v>
      </c>
      <c r="BT180" s="76">
        <v>2.3027863717027066</v>
      </c>
      <c r="BU180" s="17">
        <v>0</v>
      </c>
      <c r="BV180" s="17">
        <v>0</v>
      </c>
      <c r="BW180" s="17">
        <v>-7.8073267233536026E-4</v>
      </c>
      <c r="BX180" s="17">
        <v>0</v>
      </c>
      <c r="BY180" s="35">
        <v>0</v>
      </c>
      <c r="BZ180" s="35">
        <v>0</v>
      </c>
      <c r="CA180" s="36">
        <v>0</v>
      </c>
      <c r="CB180" s="35">
        <v>2.6979308005695558E-3</v>
      </c>
      <c r="CC180" s="10">
        <v>-5.8098052229640946E-3</v>
      </c>
      <c r="CD180" s="10">
        <v>3.4887607037184308E-3</v>
      </c>
      <c r="CE180" s="10">
        <v>1.8330481007161384E-3</v>
      </c>
      <c r="CF180" s="10">
        <v>5.0442944359595796E-3</v>
      </c>
      <c r="CG180" s="69">
        <v>1.0110769371534656E-2</v>
      </c>
      <c r="CH180" s="69">
        <v>-2.3888868060487978E-4</v>
      </c>
      <c r="CI180" s="11">
        <v>7.6295223609910527E-3</v>
      </c>
      <c r="CJ180" s="12">
        <v>2643.9384693545026</v>
      </c>
      <c r="CK180" s="12">
        <v>3611.2298991356843</v>
      </c>
      <c r="CL180" s="12">
        <v>2489.2854528442294</v>
      </c>
      <c r="CM180" s="12">
        <v>2178.4196056557357</v>
      </c>
      <c r="CN180" s="12">
        <v>1826.4691075559856</v>
      </c>
      <c r="CO180" s="72">
        <v>2971.9950497010782</v>
      </c>
      <c r="CP180" s="69">
        <v>2782.6637006259434</v>
      </c>
      <c r="CQ180" s="11">
        <v>2410.987079546177</v>
      </c>
      <c r="CR180" s="14">
        <v>2.1698913399570503</v>
      </c>
      <c r="CS180" s="14">
        <v>2.6996648686314306</v>
      </c>
      <c r="CT180" s="14">
        <v>1.9808887077317603</v>
      </c>
      <c r="CU180" s="14">
        <v>1.8311474747966319</v>
      </c>
      <c r="CV180" s="14">
        <v>1.6538566444356646</v>
      </c>
      <c r="CW180" s="68">
        <v>2.6188175992182159</v>
      </c>
      <c r="CX180" s="69">
        <v>2.1839764459448552</v>
      </c>
      <c r="CY180" s="11">
        <v>2.1462392257354037</v>
      </c>
      <c r="CZ180">
        <v>3.2260495169730961</v>
      </c>
      <c r="DA180">
        <v>3.261580422646682</v>
      </c>
      <c r="DB180">
        <v>2.8961753304320195</v>
      </c>
      <c r="DC180">
        <v>3.0034224021090141</v>
      </c>
      <c r="DD180">
        <v>2.861682092569406</v>
      </c>
      <c r="DE180" s="24">
        <v>3.7339776012860431</v>
      </c>
      <c r="DF180" s="24">
        <v>3.0712980347176</v>
      </c>
      <c r="DG180" s="28">
        <v>3.4188630071182566</v>
      </c>
      <c r="DH180" s="17">
        <v>0</v>
      </c>
      <c r="DI180" s="17">
        <v>-5.8098052229642594E-3</v>
      </c>
      <c r="DJ180" s="17">
        <v>0</v>
      </c>
      <c r="DK180" s="17">
        <v>0</v>
      </c>
      <c r="DL180" s="17">
        <v>0</v>
      </c>
      <c r="DM180" s="35">
        <v>0</v>
      </c>
      <c r="DN180" s="35">
        <v>-2.3888868060484292E-4</v>
      </c>
      <c r="DO180" s="27">
        <v>0</v>
      </c>
      <c r="DP180" s="94">
        <v>2.6979308005695558E-3</v>
      </c>
      <c r="DQ180" s="35">
        <v>-3.5622548807665044E-3</v>
      </c>
      <c r="DR180" s="35">
        <v>7.7270121731295993E-6</v>
      </c>
      <c r="DS180" s="35">
        <v>-1.2023260352245118E-3</v>
      </c>
      <c r="DT180" s="35">
        <v>-2.0679524220187685E-3</v>
      </c>
      <c r="DU180" s="35">
        <v>-6.8014616798710075E-3</v>
      </c>
      <c r="DV180" s="35">
        <v>-6.6870038927304438E-3</v>
      </c>
      <c r="DW180" s="35">
        <v>6.196021968393221E-4</v>
      </c>
      <c r="DX180" s="35">
        <v>-6.3852931928044697E-3</v>
      </c>
      <c r="DY180" s="35">
        <v>-2.072710083075021E-2</v>
      </c>
      <c r="DZ180" s="35">
        <v>-1.1077667788162854E-2</v>
      </c>
      <c r="EA180" s="35">
        <v>-6.342399586477275E-3</v>
      </c>
      <c r="EB180" s="35">
        <v>-6.1659259825581521E-3</v>
      </c>
      <c r="EC180" s="35">
        <v>-8.4175198868176523E-3</v>
      </c>
      <c r="ED180" s="35">
        <v>-1.2491596782628199E-2</v>
      </c>
      <c r="EE180" s="35">
        <v>-7.2059701313331656E-3</v>
      </c>
    </row>
    <row r="181" spans="1:135" x14ac:dyDescent="0.25">
      <c r="A181" s="7">
        <v>43069</v>
      </c>
      <c r="B181" s="8">
        <v>336</v>
      </c>
      <c r="C181" s="8">
        <v>384</v>
      </c>
      <c r="D181" s="9">
        <v>0.88171208635411391</v>
      </c>
      <c r="E181" s="10">
        <v>-4.7176308577491985E-3</v>
      </c>
      <c r="F181" s="10">
        <v>-1.4003366688423424E-2</v>
      </c>
      <c r="G181" s="10">
        <v>-2.4505477344824141E-3</v>
      </c>
      <c r="H181" s="10">
        <v>-9.1354502421646519E-4</v>
      </c>
      <c r="I181" s="10">
        <v>-3.3429469374367791E-3</v>
      </c>
      <c r="J181" s="69">
        <v>-4.2007286043062413E-3</v>
      </c>
      <c r="K181" s="69">
        <v>-8.481332367107736E-3</v>
      </c>
      <c r="L181" s="11">
        <v>-2.5079874225663657E-3</v>
      </c>
      <c r="M181" s="12">
        <v>2534.3451416119669</v>
      </c>
      <c r="N181" s="12">
        <v>3144.9060606420207</v>
      </c>
      <c r="O181" s="12">
        <v>2150.0619232914955</v>
      </c>
      <c r="P181" s="12">
        <v>2301.3886718252716</v>
      </c>
      <c r="Q181" s="12">
        <v>2680.0583159357225</v>
      </c>
      <c r="R181" s="72">
        <v>2426.4386600521657</v>
      </c>
      <c r="S181" s="72">
        <v>3405.3386426238849</v>
      </c>
      <c r="T181" s="13">
        <v>1712.2901330435172</v>
      </c>
      <c r="U181" s="14">
        <v>2.22356854204669</v>
      </c>
      <c r="V181" s="14">
        <v>2.444866630273542</v>
      </c>
      <c r="W181" s="14">
        <v>2.2444760703172961</v>
      </c>
      <c r="X181" s="14">
        <v>2.114408270221678</v>
      </c>
      <c r="Y181" s="14">
        <v>2.1185174581121395</v>
      </c>
      <c r="Z181" s="68">
        <v>2.2451579808724995</v>
      </c>
      <c r="AA181" s="14">
        <v>3.043924076499112</v>
      </c>
      <c r="AB181" s="15">
        <v>1.4572124448894288</v>
      </c>
      <c r="AC181" s="73">
        <v>3.8615528763062152</v>
      </c>
      <c r="AD181" s="73">
        <v>8.8864511692464632</v>
      </c>
      <c r="AE181" s="73">
        <v>5.5932358865385101</v>
      </c>
      <c r="AF181" s="73">
        <v>3.5767045112249121</v>
      </c>
      <c r="AG181" s="73">
        <v>1.9072488390165467</v>
      </c>
      <c r="AH181" s="74">
        <v>2.3990726354023266</v>
      </c>
      <c r="AI181" s="73">
        <v>10.804242447441194</v>
      </c>
      <c r="AJ181" s="75">
        <v>1.7018891624903938</v>
      </c>
      <c r="AK181" s="17">
        <v>-4.7176308577492332E-3</v>
      </c>
      <c r="AL181" s="17">
        <v>-1.4003366688423391E-2</v>
      </c>
      <c r="AM181" s="17">
        <v>-2.4505477344823889E-3</v>
      </c>
      <c r="AN181" s="17">
        <v>-9.1354502421647776E-4</v>
      </c>
      <c r="AO181" s="17">
        <v>-4.4891837884094565E-3</v>
      </c>
      <c r="AP181" s="35">
        <v>-5.2320019554018549E-3</v>
      </c>
      <c r="AQ181" s="17">
        <v>-8.4813323671076857E-3</v>
      </c>
      <c r="AR181" s="27">
        <v>-3.2400598033055505E-3</v>
      </c>
      <c r="AS181" s="10">
        <v>-1.5075720663321751E-2</v>
      </c>
      <c r="AT181" s="10">
        <v>-5.4262876207343946E-3</v>
      </c>
      <c r="AU181" s="10">
        <v>-6.9101941904881504E-4</v>
      </c>
      <c r="AV181" s="10">
        <v>-5.1454581512969219E-4</v>
      </c>
      <c r="AW181" s="69">
        <v>-2.7661397193891918E-3</v>
      </c>
      <c r="AX181" s="69">
        <v>-6.8402166151997398E-3</v>
      </c>
      <c r="AY181" s="11">
        <v>-1.5545899639047057E-3</v>
      </c>
      <c r="AZ181" s="12">
        <v>4846.5435327015139</v>
      </c>
      <c r="BA181" s="12">
        <v>2655.6497847890091</v>
      </c>
      <c r="BB181" s="12">
        <v>2194.8927415532808</v>
      </c>
      <c r="BC181" s="12">
        <v>1618.7917529283827</v>
      </c>
      <c r="BD181" s="72">
        <v>1490.1447230517836</v>
      </c>
      <c r="BE181" s="72">
        <v>3188.6120544384958</v>
      </c>
      <c r="BF181" s="13">
        <v>1559.3678086605805</v>
      </c>
      <c r="BG181" s="14">
        <v>2.709891336377392</v>
      </c>
      <c r="BH181" s="14">
        <v>2.2947863335873313</v>
      </c>
      <c r="BI181" s="14">
        <v>2.0761520368937623</v>
      </c>
      <c r="BJ181" s="14">
        <v>2.2818041572020613</v>
      </c>
      <c r="BK181" s="68">
        <v>1.7463602208824014</v>
      </c>
      <c r="BL181" s="14">
        <v>2.3504615395363788</v>
      </c>
      <c r="BM181" s="15">
        <v>2.0344747733763091</v>
      </c>
      <c r="BN181" s="73">
        <v>14.797255181938629</v>
      </c>
      <c r="BO181" s="73">
        <v>3.9935290450921417</v>
      </c>
      <c r="BP181" s="73">
        <v>3.2253756819772366</v>
      </c>
      <c r="BQ181" s="73">
        <v>2.7212820319143312</v>
      </c>
      <c r="BR181" s="74">
        <v>1.9484285177927338</v>
      </c>
      <c r="BS181" s="74">
        <v>5.5678790339783797</v>
      </c>
      <c r="BT181" s="76">
        <v>2.299206483120241</v>
      </c>
      <c r="BU181" s="17">
        <v>-1.5075720663321746E-2</v>
      </c>
      <c r="BV181" s="17">
        <v>-5.4262876207343824E-3</v>
      </c>
      <c r="BW181" s="17">
        <v>-1.4712125899465356E-3</v>
      </c>
      <c r="BX181" s="17">
        <v>-5.1454581512966335E-4</v>
      </c>
      <c r="BY181" s="35">
        <v>-2.7661397193892157E-3</v>
      </c>
      <c r="BZ181" s="35">
        <v>-6.8402166151996235E-3</v>
      </c>
      <c r="CA181" s="36">
        <v>-1.5545899639046734E-3</v>
      </c>
      <c r="CB181" s="35">
        <v>-3.8589304160336984E-3</v>
      </c>
      <c r="CC181" s="10">
        <v>2.9158268767141672E-3</v>
      </c>
      <c r="CD181" s="10">
        <v>-4.600589459829699E-3</v>
      </c>
      <c r="CE181" s="10">
        <v>-2.5880645394075739E-3</v>
      </c>
      <c r="CF181" s="10">
        <v>-1.9607306483061617E-3</v>
      </c>
      <c r="CG181" s="69">
        <v>-1.3681437981280943E-2</v>
      </c>
      <c r="CH181" s="69">
        <v>-1.3277457288054047E-3</v>
      </c>
      <c r="CI181" s="11">
        <v>-7.7411897085086214E-3</v>
      </c>
      <c r="CJ181" s="12">
        <v>2654.3704907626511</v>
      </c>
      <c r="CK181" s="12">
        <v>3732.5163659852965</v>
      </c>
      <c r="CL181" s="12">
        <v>2790.4432604382901</v>
      </c>
      <c r="CM181" s="12">
        <v>2225.5468350000097</v>
      </c>
      <c r="CN181" s="12">
        <v>1668.8768074542857</v>
      </c>
      <c r="CO181" s="72">
        <v>2826.0252112617368</v>
      </c>
      <c r="CP181" s="69">
        <v>2924.8196321185283</v>
      </c>
      <c r="CQ181" s="11">
        <v>2239.563267303799</v>
      </c>
      <c r="CR181" s="14">
        <v>2.1894376612992708</v>
      </c>
      <c r="CS181" s="14">
        <v>2.7223699792799891</v>
      </c>
      <c r="CT181" s="14">
        <v>2.1757561885319809</v>
      </c>
      <c r="CU181" s="14">
        <v>1.6060855678453962</v>
      </c>
      <c r="CV181" s="14">
        <v>1.832143820469063</v>
      </c>
      <c r="CW181" s="68">
        <v>2.6106227420277333</v>
      </c>
      <c r="CX181" s="69">
        <v>2.1720693055559765</v>
      </c>
      <c r="CY181" s="11">
        <v>2.2160767527964782</v>
      </c>
      <c r="CZ181">
        <v>3.213600416368418</v>
      </c>
      <c r="DA181">
        <v>3.2710906265036002</v>
      </c>
      <c r="DB181">
        <v>2.8828512167330151</v>
      </c>
      <c r="DC181">
        <v>2.9956493510932538</v>
      </c>
      <c r="DD181">
        <v>2.8560711047847964</v>
      </c>
      <c r="DE181" s="24">
        <v>3.6828914183105557</v>
      </c>
      <c r="DF181" s="24">
        <v>3.0672201318701151</v>
      </c>
      <c r="DG181" s="28">
        <v>3.3923969399927523</v>
      </c>
      <c r="DH181" s="17">
        <v>-3.8589304160335791E-3</v>
      </c>
      <c r="DI181" s="17">
        <v>-2.9109187324676267E-3</v>
      </c>
      <c r="DJ181" s="17">
        <v>-4.6005894598296626E-3</v>
      </c>
      <c r="DK181" s="17">
        <v>-2.5880645394074087E-3</v>
      </c>
      <c r="DL181" s="17">
        <v>-1.9607306483060416E-3</v>
      </c>
      <c r="DM181" s="35">
        <v>-1.3681437981280964E-2</v>
      </c>
      <c r="DN181" s="35">
        <v>-1.5663172259848812E-3</v>
      </c>
      <c r="DO181" s="27">
        <v>-7.7411897085085668E-3</v>
      </c>
      <c r="DP181" s="94">
        <v>-3.8589304160336984E-3</v>
      </c>
      <c r="DQ181" s="35">
        <v>-1.0369011025177659E-2</v>
      </c>
      <c r="DR181" s="35">
        <v>-1.9654746855851883E-2</v>
      </c>
      <c r="DS181" s="35">
        <v>-8.1019279019108742E-3</v>
      </c>
      <c r="DT181" s="35">
        <v>-6.5649251916449249E-3</v>
      </c>
      <c r="DU181" s="35">
        <v>-8.9943271048652396E-3</v>
      </c>
      <c r="DV181" s="35">
        <v>-9.8521087717347022E-3</v>
      </c>
      <c r="DW181" s="35">
        <v>-1.4132712534536195E-2</v>
      </c>
      <c r="DX181" s="35">
        <v>-8.1593675899948263E-3</v>
      </c>
      <c r="DY181" s="35">
        <v>2.7608657051757532E-3</v>
      </c>
      <c r="DZ181" s="35">
        <v>-1.1102801242440005E-4</v>
      </c>
      <c r="EA181" s="35">
        <v>-4.1406787062789902E-3</v>
      </c>
      <c r="EB181" s="35">
        <v>-5.3180459836329533E-3</v>
      </c>
      <c r="EC181" s="35">
        <v>-6.7579325093559068E-3</v>
      </c>
      <c r="ED181" s="35">
        <v>-6.1280316086020827E-4</v>
      </c>
      <c r="EE181" s="35">
        <v>-5.9965588764401669E-3</v>
      </c>
    </row>
    <row r="182" spans="1:135" x14ac:dyDescent="0.25">
      <c r="A182" s="7">
        <v>43100</v>
      </c>
      <c r="B182" s="8">
        <v>335</v>
      </c>
      <c r="C182" s="8">
        <v>387</v>
      </c>
      <c r="D182" s="9">
        <v>0.87469838677596745</v>
      </c>
      <c r="E182" s="10">
        <v>2.8915914140475846E-3</v>
      </c>
      <c r="F182" s="10">
        <v>5.9647594898622775E-3</v>
      </c>
      <c r="G182" s="10">
        <v>4.4418540467708071E-3</v>
      </c>
      <c r="H182" s="10">
        <v>1.2139703171029493E-3</v>
      </c>
      <c r="I182" s="10">
        <v>1.7901767037893765E-3</v>
      </c>
      <c r="J182" s="69">
        <v>1.3696527414213734E-3</v>
      </c>
      <c r="K182" s="69">
        <v>5.4871749265126488E-3</v>
      </c>
      <c r="L182" s="11">
        <v>1.0720239850939468E-3</v>
      </c>
      <c r="M182" s="12">
        <v>2537.4715178833371</v>
      </c>
      <c r="N182" s="12">
        <v>3109.7067193369003</v>
      </c>
      <c r="O182" s="12">
        <v>2570.0510109314582</v>
      </c>
      <c r="P182" s="12">
        <v>2263.0503220314317</v>
      </c>
      <c r="Q182" s="12">
        <v>2609.3147665974016</v>
      </c>
      <c r="R182" s="72">
        <v>2249.6976334205892</v>
      </c>
      <c r="S182" s="72">
        <v>3508.0247370269872</v>
      </c>
      <c r="T182" s="13">
        <v>1661.2395776248266</v>
      </c>
      <c r="U182" s="14">
        <v>2.3234422211873005</v>
      </c>
      <c r="V182" s="14">
        <v>2.6505158107753988</v>
      </c>
      <c r="W182" s="14">
        <v>2.4984699213635402</v>
      </c>
      <c r="X182" s="14">
        <v>2.0973955150822716</v>
      </c>
      <c r="Y182" s="14">
        <v>2.4288766671202264</v>
      </c>
      <c r="Z182" s="68">
        <v>2.0179104332496407</v>
      </c>
      <c r="AA182" s="14">
        <v>3.2147697003492057</v>
      </c>
      <c r="AB182" s="15">
        <v>1.516671421000277</v>
      </c>
      <c r="AC182" s="73">
        <v>3.8727189094482326</v>
      </c>
      <c r="AD182" s="73">
        <v>8.9394567131894238</v>
      </c>
      <c r="AE182" s="73">
        <v>5.6180802239956744</v>
      </c>
      <c r="AF182" s="73">
        <v>3.5810465243345875</v>
      </c>
      <c r="AG182" s="73">
        <v>1.9106631514564834</v>
      </c>
      <c r="AH182" s="74">
        <v>2.4023585318142744</v>
      </c>
      <c r="AI182" s="73">
        <v>10.863527215698756</v>
      </c>
      <c r="AJ182" s="75">
        <v>1.7037136284925549</v>
      </c>
      <c r="AK182" s="17">
        <v>-1.8396809045846396E-3</v>
      </c>
      <c r="AL182" s="17">
        <v>-8.1221339129058379E-3</v>
      </c>
      <c r="AM182" s="17">
        <v>0</v>
      </c>
      <c r="AN182" s="17">
        <v>0</v>
      </c>
      <c r="AO182" s="17">
        <v>-2.7070435168571327E-3</v>
      </c>
      <c r="AP182" s="35">
        <v>-3.8695152398018351E-3</v>
      </c>
      <c r="AQ182" s="17">
        <v>-3.0406959949033086E-3</v>
      </c>
      <c r="AR182" s="27">
        <v>-2.1715092400339531E-3</v>
      </c>
      <c r="AS182" s="10">
        <v>8.4122458726042133E-3</v>
      </c>
      <c r="AT182" s="10">
        <v>5.5403521550040601E-3</v>
      </c>
      <c r="AU182" s="10">
        <v>1.5107014611494703E-3</v>
      </c>
      <c r="AV182" s="10">
        <v>3.3333418379550645E-4</v>
      </c>
      <c r="AW182" s="69">
        <v>-1.1065523419274469E-3</v>
      </c>
      <c r="AX182" s="69">
        <v>5.0385770065682518E-3</v>
      </c>
      <c r="AY182" s="11">
        <v>-3.4517870901170657E-4</v>
      </c>
      <c r="AZ182" s="12">
        <v>4762.7579001111499</v>
      </c>
      <c r="BA182" s="12">
        <v>2853.0625484438283</v>
      </c>
      <c r="BB182" s="12">
        <v>2104.7110562741091</v>
      </c>
      <c r="BC182" s="12">
        <v>1654.3298384653403</v>
      </c>
      <c r="BD182" s="72">
        <v>1454.230987566234</v>
      </c>
      <c r="BE182" s="72">
        <v>3185.8140796230336</v>
      </c>
      <c r="BF182" s="13">
        <v>1560.0379288283762</v>
      </c>
      <c r="BG182" s="14">
        <v>2.7560271906599318</v>
      </c>
      <c r="BH182" s="14">
        <v>2.5758608703395267</v>
      </c>
      <c r="BI182" s="14">
        <v>2.1221159498687152</v>
      </c>
      <c r="BJ182" s="14">
        <v>2.2501643790563057</v>
      </c>
      <c r="BK182" s="68">
        <v>1.9206634987664648</v>
      </c>
      <c r="BL182" s="14">
        <v>2.4750402750346923</v>
      </c>
      <c r="BM182" s="15">
        <v>2.0948947856029387</v>
      </c>
      <c r="BN182" s="73">
        <v>14.921733330768763</v>
      </c>
      <c r="BO182" s="73">
        <v>4.0156546023431892</v>
      </c>
      <c r="BP182" s="73">
        <v>3.2302482617327555</v>
      </c>
      <c r="BQ182" s="73">
        <v>2.7221891282393167</v>
      </c>
      <c r="BR182" s="74">
        <v>1.946272479653292</v>
      </c>
      <c r="BS182" s="74">
        <v>5.5959332212543362</v>
      </c>
      <c r="BT182" s="76">
        <v>2.2984128459946462</v>
      </c>
      <c r="BU182" s="17">
        <v>-6.7902954596441578E-3</v>
      </c>
      <c r="BV182" s="17">
        <v>0</v>
      </c>
      <c r="BW182" s="17">
        <v>0</v>
      </c>
      <c r="BX182" s="17">
        <v>-1.8138314704341241E-4</v>
      </c>
      <c r="BY182" s="35">
        <v>-3.8696311829321539E-3</v>
      </c>
      <c r="BZ182" s="35">
        <v>-1.8361045667887321E-3</v>
      </c>
      <c r="CA182" s="36">
        <v>-1.8992320615596192E-3</v>
      </c>
      <c r="CB182" s="35">
        <v>2.7361175489171333E-3</v>
      </c>
      <c r="CC182" s="10">
        <v>6.693011673418077E-3</v>
      </c>
      <c r="CD182" s="10">
        <v>3.2368639598261894E-3</v>
      </c>
      <c r="CE182" s="10">
        <v>1.0934478906845144E-3</v>
      </c>
      <c r="CF182" s="10">
        <v>3.3943531314404012E-3</v>
      </c>
      <c r="CG182" s="69">
        <v>-1.5000338753818399E-3</v>
      </c>
      <c r="CH182" s="69">
        <v>3.6944544912013212E-3</v>
      </c>
      <c r="CI182" s="11">
        <v>1.0677723787949631E-3</v>
      </c>
      <c r="CJ182" s="12">
        <v>2648.397235691591</v>
      </c>
      <c r="CK182" s="12">
        <v>3334.6815395727272</v>
      </c>
      <c r="CL182" s="12">
        <v>2609.74107149768</v>
      </c>
      <c r="CM182" s="12">
        <v>2097.8496399146661</v>
      </c>
      <c r="CN182" s="12">
        <v>2090.6758617775454</v>
      </c>
      <c r="CO182" s="72">
        <v>3123.5276058923678</v>
      </c>
      <c r="CP182" s="69">
        <v>2686.738950062776</v>
      </c>
      <c r="CQ182" s="11">
        <v>2581.6490898537645</v>
      </c>
      <c r="CR182" s="14">
        <v>2.3011296454318919</v>
      </c>
      <c r="CS182" s="14">
        <v>2.6017300938592545</v>
      </c>
      <c r="CT182" s="14">
        <v>2.2223826140530933</v>
      </c>
      <c r="CU182" s="14">
        <v>1.8993448878520833</v>
      </c>
      <c r="CV182" s="14">
        <v>2.0029611592677452</v>
      </c>
      <c r="CW182" s="68">
        <v>2.8326161779326706</v>
      </c>
      <c r="CX182" s="69">
        <v>2.2458621784463793</v>
      </c>
      <c r="CY182" s="11">
        <v>2.3973434169582255</v>
      </c>
      <c r="CZ182">
        <v>3.222393204862851</v>
      </c>
      <c r="DA182">
        <v>3.292984074251597</v>
      </c>
      <c r="DB182">
        <v>2.8921826139379991</v>
      </c>
      <c r="DC182">
        <v>2.9989249375574372</v>
      </c>
      <c r="DD182">
        <v>2.8657656186829392</v>
      </c>
      <c r="DE182" s="24">
        <v>3.6773669564237368</v>
      </c>
      <c r="DF182" s="24">
        <v>3.0785518370618061</v>
      </c>
      <c r="DG182" s="28">
        <v>3.3960192477431854</v>
      </c>
      <c r="DH182" s="17">
        <v>-1.1333713543478785E-3</v>
      </c>
      <c r="DI182" s="17">
        <v>0</v>
      </c>
      <c r="DJ182" s="17">
        <v>-1.3786169822200822E-3</v>
      </c>
      <c r="DK182" s="17">
        <v>-1.4974465624345568E-3</v>
      </c>
      <c r="DL182" s="17">
        <v>0</v>
      </c>
      <c r="DM182" s="35">
        <v>-1.5160949236227017E-2</v>
      </c>
      <c r="DN182" s="35">
        <v>0</v>
      </c>
      <c r="DO182" s="27">
        <v>-6.6816831582632297E-3</v>
      </c>
      <c r="DP182" s="94">
        <v>2.7361175489171333E-3</v>
      </c>
      <c r="DQ182" s="35">
        <v>-2.7597887533808755E-3</v>
      </c>
      <c r="DR182" s="35">
        <v>3.1337932243381741E-4</v>
      </c>
      <c r="DS182" s="35">
        <v>-1.209526120657653E-3</v>
      </c>
      <c r="DT182" s="35">
        <v>-4.4374098503255112E-3</v>
      </c>
      <c r="DU182" s="35">
        <v>-3.8612034636390834E-3</v>
      </c>
      <c r="DV182" s="35">
        <v>-4.2817274260070863E-3</v>
      </c>
      <c r="DW182" s="35">
        <v>-1.6420524091581134E-4</v>
      </c>
      <c r="DX182" s="35">
        <v>-4.5793561823345135E-3</v>
      </c>
      <c r="DY182" s="35">
        <v>2.7550891004532705E-2</v>
      </c>
      <c r="DZ182" s="35">
        <v>4.3046678538874884E-4</v>
      </c>
      <c r="EA182" s="35">
        <v>-1.2207249467473752E-3</v>
      </c>
      <c r="EB182" s="35">
        <v>-3.6399403639375103E-3</v>
      </c>
      <c r="EC182" s="35">
        <v>-6.5919636029089382E-3</v>
      </c>
      <c r="ED182" s="35">
        <v>7.9495660458246895E-3</v>
      </c>
      <c r="EE182" s="35">
        <v>-5.0057204947648029E-3</v>
      </c>
    </row>
    <row r="183" spans="1:135" x14ac:dyDescent="0.25">
      <c r="A183" s="7">
        <v>43131</v>
      </c>
      <c r="B183" s="8">
        <v>330</v>
      </c>
      <c r="C183" s="8">
        <v>383</v>
      </c>
      <c r="D183" s="9">
        <v>0.87738166752519098</v>
      </c>
      <c r="E183" s="10">
        <v>8.7299649503673939E-3</v>
      </c>
      <c r="F183" s="10">
        <v>2.9861676568262212E-2</v>
      </c>
      <c r="G183" s="10">
        <v>4.1626665883279417E-3</v>
      </c>
      <c r="H183" s="10">
        <v>4.9786861051115943E-3</v>
      </c>
      <c r="I183" s="10">
        <v>2.5031117167974618E-3</v>
      </c>
      <c r="J183" s="69">
        <v>5.0584231377405657E-3</v>
      </c>
      <c r="K183" s="69">
        <v>1.7778370892629534E-2</v>
      </c>
      <c r="L183" s="11">
        <v>2.5055216781577549E-3</v>
      </c>
      <c r="M183" s="12">
        <v>2591.2428791502684</v>
      </c>
      <c r="N183" s="12">
        <v>3134.9121791977113</v>
      </c>
      <c r="O183" s="12">
        <v>2442.7805876641246</v>
      </c>
      <c r="P183" s="12">
        <v>2312.8417389766714</v>
      </c>
      <c r="Q183" s="12">
        <v>2648.5878179694837</v>
      </c>
      <c r="R183" s="72">
        <v>2469.0215847685349</v>
      </c>
      <c r="S183" s="72">
        <v>3514.7502320796984</v>
      </c>
      <c r="T183" s="13">
        <v>1734.1252281068525</v>
      </c>
      <c r="U183" s="14">
        <v>2.3121903799819257</v>
      </c>
      <c r="V183" s="14">
        <v>2.620925277056521</v>
      </c>
      <c r="W183" s="14">
        <v>2.576483286020868</v>
      </c>
      <c r="X183" s="14">
        <v>2.3646835390010916</v>
      </c>
      <c r="Y183" s="14">
        <v>2.1044634280410377</v>
      </c>
      <c r="Z183" s="68">
        <v>1.9368188927789374</v>
      </c>
      <c r="AA183" s="14">
        <v>3.3626963372304228</v>
      </c>
      <c r="AB183" s="15">
        <v>1.3699267761670422</v>
      </c>
      <c r="AC183" s="73">
        <v>3.9065276097903405</v>
      </c>
      <c r="AD183" s="73">
        <v>9.2064038782546671</v>
      </c>
      <c r="AE183" s="73">
        <v>5.6414664188346464</v>
      </c>
      <c r="AF183" s="73">
        <v>3.5988754309070501</v>
      </c>
      <c r="AG183" s="73">
        <v>1.9154457547777473</v>
      </c>
      <c r="AH183" s="74">
        <v>2.4145106777967524</v>
      </c>
      <c r="AI183" s="73">
        <v>11.056663031741625</v>
      </c>
      <c r="AJ183" s="75">
        <v>1.7079823199221158</v>
      </c>
      <c r="AK183" s="17">
        <v>0</v>
      </c>
      <c r="AL183" s="17">
        <v>0</v>
      </c>
      <c r="AM183" s="17">
        <v>0</v>
      </c>
      <c r="AN183" s="17">
        <v>0</v>
      </c>
      <c r="AO183" s="17">
        <v>-2.1070783240462188E-4</v>
      </c>
      <c r="AP183" s="35">
        <v>0</v>
      </c>
      <c r="AQ183" s="17">
        <v>0</v>
      </c>
      <c r="AR183" s="27">
        <v>0</v>
      </c>
      <c r="AS183" s="10">
        <v>3.3202271171961166E-2</v>
      </c>
      <c r="AT183" s="10">
        <v>6.0818469528172089E-3</v>
      </c>
      <c r="AU183" s="10">
        <v>4.4306552206810849E-3</v>
      </c>
      <c r="AV183" s="10">
        <v>2.0114398034909498E-3</v>
      </c>
      <c r="AW183" s="69">
        <v>-9.4058343548047811E-4</v>
      </c>
      <c r="AX183" s="69">
        <v>1.360094621325315E-2</v>
      </c>
      <c r="AY183" s="11">
        <v>6.4565967266365745E-4</v>
      </c>
      <c r="AZ183" s="12">
        <v>4868.0758104467632</v>
      </c>
      <c r="BA183" s="12">
        <v>2703.8564421572505</v>
      </c>
      <c r="BB183" s="12">
        <v>2241.548778888226</v>
      </c>
      <c r="BC183" s="12">
        <v>1645.8355610603996</v>
      </c>
      <c r="BD183" s="72">
        <v>1541.0246821350072</v>
      </c>
      <c r="BE183" s="72">
        <v>3190.0900667018486</v>
      </c>
      <c r="BF183" s="13">
        <v>1597.3438642332701</v>
      </c>
      <c r="BG183" s="14">
        <v>2.6898719602596319</v>
      </c>
      <c r="BH183" s="14">
        <v>2.6127516974872287</v>
      </c>
      <c r="BI183" s="14">
        <v>1.8694087156547028</v>
      </c>
      <c r="BJ183" s="14">
        <v>2.4480242826066587</v>
      </c>
      <c r="BK183" s="68">
        <v>1.9117354231793018</v>
      </c>
      <c r="BL183" s="14">
        <v>2.3798446743996871</v>
      </c>
      <c r="BM183" s="15">
        <v>2.1999054131748865</v>
      </c>
      <c r="BN183" s="73">
        <v>15.417168767172637</v>
      </c>
      <c r="BO183" s="73">
        <v>4.0400771990500166</v>
      </c>
      <c r="BP183" s="73">
        <v>3.2445603780576975</v>
      </c>
      <c r="BQ183" s="73">
        <v>2.7276646478044877</v>
      </c>
      <c r="BR183" s="74">
        <v>1.9444418479979986</v>
      </c>
      <c r="BS183" s="74">
        <v>5.6720432080095726</v>
      </c>
      <c r="BT183" s="76">
        <v>2.299896838480437</v>
      </c>
      <c r="BU183" s="17">
        <v>0</v>
      </c>
      <c r="BV183" s="17">
        <v>0</v>
      </c>
      <c r="BW183" s="17">
        <v>0</v>
      </c>
      <c r="BX183" s="17">
        <v>0</v>
      </c>
      <c r="BY183" s="35">
        <v>-4.8065749074205355E-3</v>
      </c>
      <c r="BZ183" s="35">
        <v>0</v>
      </c>
      <c r="CA183" s="36">
        <v>-1.254798646447175E-3</v>
      </c>
      <c r="CB183" s="35">
        <v>8.5118984559842716E-3</v>
      </c>
      <c r="CC183" s="10">
        <v>8.9026249109501691E-3</v>
      </c>
      <c r="CD183" s="10">
        <v>4.9557588784658211E-4</v>
      </c>
      <c r="CE183" s="10">
        <v>1.5503402255439692E-3</v>
      </c>
      <c r="CF183" s="10">
        <v>3.4736110823845759E-3</v>
      </c>
      <c r="CG183" s="69">
        <v>3.0745243955760535E-2</v>
      </c>
      <c r="CH183" s="69">
        <v>3.544515768082371E-3</v>
      </c>
      <c r="CI183" s="11">
        <v>1.6638124777509557E-2</v>
      </c>
      <c r="CJ183" s="12">
        <v>2706.5429035938519</v>
      </c>
      <c r="CK183" s="12">
        <v>3243.9685245925989</v>
      </c>
      <c r="CL183" s="12">
        <v>2556.7623252365975</v>
      </c>
      <c r="CM183" s="12">
        <v>2116.9753627339692</v>
      </c>
      <c r="CN183" s="12">
        <v>2042.0817922852009</v>
      </c>
      <c r="CO183" s="72">
        <v>3680.9833910606308</v>
      </c>
      <c r="CP183" s="69">
        <v>2629.1144522224868</v>
      </c>
      <c r="CQ183" s="11">
        <v>2833.2094318444883</v>
      </c>
      <c r="CR183" s="14">
        <v>2.283823495724846</v>
      </c>
      <c r="CS183" s="14">
        <v>2.5062413361928231</v>
      </c>
      <c r="CT183" s="14">
        <v>2.1688298854078623</v>
      </c>
      <c r="CU183" s="14">
        <v>1.9917680093923611</v>
      </c>
      <c r="CV183" s="14">
        <v>2.1021471546626298</v>
      </c>
      <c r="CW183" s="68">
        <v>2.7035336440331328</v>
      </c>
      <c r="CX183" s="69">
        <v>2.2174241252076481</v>
      </c>
      <c r="CY183" s="11">
        <v>2.3924473619197499</v>
      </c>
      <c r="CZ183">
        <v>3.2498218886078969</v>
      </c>
      <c r="DA183">
        <v>3.322300276302391</v>
      </c>
      <c r="DB183">
        <v>2.8936159099047161</v>
      </c>
      <c r="DC183">
        <v>3.0035742915215193</v>
      </c>
      <c r="DD183">
        <v>2.8757201738955129</v>
      </c>
      <c r="DE183" s="24">
        <v>3.790428500613837</v>
      </c>
      <c r="DF183" s="24">
        <v>3.0894638125911311</v>
      </c>
      <c r="DG183" s="28">
        <v>3.452522639733961</v>
      </c>
      <c r="DH183" s="17">
        <v>0</v>
      </c>
      <c r="DI183" s="17">
        <v>0</v>
      </c>
      <c r="DJ183" s="17">
        <v>-8.8372430370842192E-4</v>
      </c>
      <c r="DK183" s="17">
        <v>0</v>
      </c>
      <c r="DL183" s="17">
        <v>0</v>
      </c>
      <c r="DM183" s="35">
        <v>0</v>
      </c>
      <c r="DN183" s="35">
        <v>0</v>
      </c>
      <c r="DO183" s="27">
        <v>0</v>
      </c>
      <c r="DP183" s="94">
        <v>8.5118984559842716E-3</v>
      </c>
      <c r="DQ183" s="35">
        <v>3.0785847829389338E-3</v>
      </c>
      <c r="DR183" s="35">
        <v>2.4210296400833751E-2</v>
      </c>
      <c r="DS183" s="35">
        <v>-1.4887135791005184E-3</v>
      </c>
      <c r="DT183" s="35">
        <v>-6.726940623168658E-4</v>
      </c>
      <c r="DU183" s="35">
        <v>-3.1482684506309983E-3</v>
      </c>
      <c r="DV183" s="35">
        <v>-5.9295702968789436E-4</v>
      </c>
      <c r="DW183" s="35">
        <v>1.2126990725201073E-2</v>
      </c>
      <c r="DX183" s="35">
        <v>-3.1458584892707052E-3</v>
      </c>
      <c r="DY183" s="35">
        <v>-5.6513801674284601E-3</v>
      </c>
      <c r="DZ183" s="35">
        <v>-5.6513801674284601E-3</v>
      </c>
      <c r="EA183" s="35">
        <v>-5.6513801674284601E-3</v>
      </c>
      <c r="EB183" s="35">
        <v>-5.6513801674284601E-3</v>
      </c>
      <c r="EC183" s="35">
        <v>-5.6513801674284601E-3</v>
      </c>
      <c r="ED183" s="35">
        <v>-5.6513801674284601E-3</v>
      </c>
      <c r="EE183" s="35">
        <v>-5.6513801674284601E-3</v>
      </c>
    </row>
    <row r="184" spans="1:135" x14ac:dyDescent="0.25">
      <c r="A184" s="7"/>
      <c r="M184" s="12"/>
      <c r="N184" s="12"/>
      <c r="O184" s="12"/>
      <c r="P184" s="12"/>
      <c r="Q184" s="12"/>
      <c r="R184" s="72"/>
      <c r="S184" s="72"/>
      <c r="T184" s="13"/>
      <c r="U184" s="14"/>
      <c r="V184" s="14"/>
      <c r="W184" s="14"/>
      <c r="X184" s="14"/>
      <c r="Y184" s="14"/>
      <c r="Z184" s="68"/>
      <c r="AA184" s="14"/>
      <c r="AB184" s="15"/>
      <c r="AK184" s="17"/>
      <c r="AM184" s="17"/>
      <c r="AN184" s="17"/>
      <c r="AO184" s="17"/>
      <c r="AP184" s="35"/>
      <c r="AR184" s="27"/>
      <c r="AZ184" s="12"/>
      <c r="BA184" s="12"/>
      <c r="BB184" s="12"/>
      <c r="BC184" s="12"/>
      <c r="BD184" s="72"/>
      <c r="BE184" s="72"/>
      <c r="BF184" s="13"/>
      <c r="BG184" s="14"/>
      <c r="BH184" s="14"/>
      <c r="BI184" s="14"/>
      <c r="BJ184" s="14"/>
      <c r="BK184" s="68"/>
      <c r="BL184" s="14"/>
      <c r="BM184" s="15"/>
      <c r="BV184" s="17"/>
      <c r="BW184" s="17"/>
      <c r="BX184" s="17"/>
      <c r="BY184" s="35"/>
      <c r="CB184" s="35"/>
      <c r="CK184" s="12"/>
      <c r="CL184" s="12"/>
      <c r="CM184" s="12"/>
      <c r="CN184" s="12"/>
      <c r="CO184" s="72"/>
      <c r="CS184" s="14"/>
      <c r="CT184" s="14"/>
      <c r="CU184" s="14"/>
      <c r="CV184" s="14"/>
      <c r="CW184" s="68"/>
      <c r="DH184" s="17"/>
      <c r="DJ184" s="17"/>
      <c r="DK184" s="17"/>
      <c r="DL184" s="17"/>
      <c r="DM184" s="35"/>
      <c r="DO184" s="27"/>
      <c r="DP184" s="94"/>
      <c r="DQ184" s="35"/>
      <c r="DR184" s="35"/>
      <c r="DS184" s="35"/>
      <c r="DT184" s="35"/>
      <c r="DU184" s="35"/>
      <c r="DV184" s="35"/>
      <c r="DW184" s="35"/>
      <c r="DX184" s="35"/>
      <c r="DY184" s="35"/>
      <c r="DZ184" s="35"/>
      <c r="EA184" s="35"/>
      <c r="EB184" s="35"/>
      <c r="EC184" s="35"/>
      <c r="ED184" s="35"/>
      <c r="EE184" s="35"/>
    </row>
    <row r="185" spans="1:135" x14ac:dyDescent="0.25">
      <c r="A185" s="7"/>
      <c r="M185" s="12"/>
      <c r="N185" s="12"/>
      <c r="O185" s="12"/>
      <c r="P185" s="12"/>
      <c r="Q185" s="12"/>
      <c r="R185" s="72"/>
      <c r="S185" s="72"/>
      <c r="T185" s="13"/>
      <c r="U185" s="14"/>
      <c r="V185" s="14"/>
      <c r="W185" s="14"/>
      <c r="X185" s="14"/>
      <c r="Y185" s="14"/>
      <c r="Z185" s="68"/>
      <c r="AA185" s="14"/>
      <c r="AB185" s="15"/>
      <c r="AK185" s="17"/>
      <c r="AM185" s="17"/>
      <c r="AN185" s="17"/>
      <c r="AO185" s="17"/>
      <c r="AP185" s="35"/>
      <c r="AR185" s="27"/>
      <c r="AZ185" s="12"/>
      <c r="BA185" s="12"/>
      <c r="BB185" s="12"/>
      <c r="BC185" s="12"/>
      <c r="BD185" s="72"/>
      <c r="BE185" s="72"/>
      <c r="BF185" s="13"/>
      <c r="BG185" s="14"/>
      <c r="BH185" s="14"/>
      <c r="BI185" s="14"/>
      <c r="BJ185" s="14"/>
      <c r="BK185" s="68"/>
      <c r="BL185" s="14"/>
      <c r="BM185" s="15"/>
      <c r="BV185" s="17"/>
      <c r="BW185" s="17"/>
      <c r="BX185" s="17"/>
      <c r="BY185" s="35"/>
      <c r="CB185" s="35"/>
      <c r="CK185" s="12"/>
      <c r="CL185" s="12"/>
      <c r="CM185" s="12"/>
      <c r="CN185" s="12"/>
      <c r="CO185" s="72"/>
      <c r="CS185" s="14"/>
      <c r="CT185" s="14"/>
      <c r="CU185" s="14"/>
      <c r="CV185" s="14"/>
      <c r="CW185" s="68"/>
      <c r="DH185" s="17"/>
      <c r="DJ185" s="17"/>
      <c r="DK185" s="17"/>
      <c r="DL185" s="17"/>
      <c r="DM185" s="35"/>
      <c r="DO185" s="27"/>
      <c r="DP185" s="94"/>
      <c r="DQ185" s="35"/>
      <c r="DR185" s="35"/>
      <c r="DS185" s="35"/>
      <c r="DT185" s="35"/>
      <c r="DU185" s="35"/>
      <c r="DV185" s="35"/>
      <c r="DW185" s="35"/>
      <c r="DX185" s="35"/>
      <c r="DY185" s="35"/>
      <c r="DZ185" s="35"/>
      <c r="EA185" s="35"/>
      <c r="EB185" s="35"/>
      <c r="EC185" s="35"/>
      <c r="ED185" s="35"/>
      <c r="EE185" s="35"/>
    </row>
    <row r="186" spans="1:135" x14ac:dyDescent="0.25">
      <c r="A186" s="7"/>
      <c r="M186" s="12"/>
      <c r="N186" s="12"/>
      <c r="O186" s="12"/>
      <c r="P186" s="12"/>
      <c r="Q186" s="12"/>
      <c r="R186" s="72"/>
      <c r="S186" s="72"/>
      <c r="T186" s="13"/>
      <c r="U186" s="14"/>
      <c r="V186" s="14"/>
      <c r="W186" s="14"/>
      <c r="X186" s="14"/>
      <c r="Y186" s="14"/>
      <c r="Z186" s="68"/>
      <c r="AA186" s="14"/>
      <c r="AB186" s="15"/>
      <c r="AK186" s="17"/>
      <c r="AM186" s="17"/>
      <c r="AN186" s="17"/>
      <c r="AO186" s="17"/>
      <c r="AP186" s="35"/>
      <c r="AR186" s="27"/>
      <c r="AZ186" s="12"/>
      <c r="BA186" s="12"/>
      <c r="BB186" s="12"/>
      <c r="BC186" s="12"/>
      <c r="BD186" s="72"/>
      <c r="BE186" s="72"/>
      <c r="BF186" s="13"/>
      <c r="BG186" s="14"/>
      <c r="BH186" s="14"/>
      <c r="BI186" s="14"/>
      <c r="BJ186" s="14"/>
      <c r="BK186" s="68"/>
      <c r="BL186" s="14"/>
      <c r="BM186" s="15"/>
      <c r="BV186" s="17"/>
      <c r="BW186" s="17"/>
      <c r="BX186" s="17"/>
      <c r="BY186" s="35"/>
      <c r="CB186" s="35"/>
      <c r="CK186" s="12"/>
      <c r="CL186" s="12"/>
      <c r="CM186" s="12"/>
      <c r="CN186" s="12"/>
      <c r="CO186" s="72"/>
      <c r="CS186" s="14"/>
      <c r="CT186" s="14"/>
      <c r="CU186" s="14"/>
      <c r="CV186" s="14"/>
      <c r="CW186" s="68"/>
      <c r="DH186" s="17"/>
      <c r="DJ186" s="17"/>
      <c r="DK186" s="17"/>
      <c r="DL186" s="17"/>
      <c r="DM186" s="35"/>
      <c r="DO186" s="27"/>
      <c r="DP186" s="94"/>
      <c r="DQ186" s="35"/>
      <c r="DR186" s="35"/>
      <c r="DS186" s="35"/>
      <c r="DT186" s="35"/>
      <c r="DU186" s="35"/>
      <c r="DV186" s="35"/>
      <c r="DW186" s="35"/>
      <c r="DX186" s="35"/>
      <c r="DY186" s="35"/>
      <c r="DZ186" s="35"/>
      <c r="EA186" s="35"/>
      <c r="EB186" s="35"/>
      <c r="EC186" s="35"/>
      <c r="ED186" s="35"/>
      <c r="EE186" s="35"/>
    </row>
    <row r="187" spans="1:135" x14ac:dyDescent="0.25">
      <c r="A187" s="7"/>
      <c r="M187" s="12"/>
      <c r="N187" s="12"/>
      <c r="O187" s="12"/>
      <c r="P187" s="12"/>
      <c r="Q187" s="12"/>
      <c r="R187" s="72"/>
      <c r="S187" s="72"/>
      <c r="T187" s="13"/>
      <c r="U187" s="14"/>
      <c r="V187" s="14"/>
      <c r="W187" s="14"/>
      <c r="X187" s="14"/>
      <c r="Y187" s="14"/>
      <c r="Z187" s="68"/>
      <c r="AA187" s="14"/>
      <c r="AB187" s="15"/>
      <c r="AK187" s="17"/>
      <c r="AM187" s="17"/>
      <c r="AN187" s="17"/>
      <c r="AO187" s="17"/>
      <c r="AP187" s="35"/>
      <c r="AR187" s="27"/>
      <c r="AZ187" s="12"/>
      <c r="BA187" s="12"/>
      <c r="BB187" s="12"/>
      <c r="BC187" s="12"/>
      <c r="BD187" s="72"/>
      <c r="BE187" s="72"/>
      <c r="BF187" s="13"/>
      <c r="BG187" s="14"/>
      <c r="BH187" s="14"/>
      <c r="BI187" s="14"/>
      <c r="BJ187" s="14"/>
      <c r="BK187" s="68"/>
      <c r="BL187" s="14"/>
      <c r="BM187" s="15"/>
      <c r="BV187" s="17"/>
      <c r="BW187" s="17"/>
      <c r="BX187" s="17"/>
      <c r="BY187" s="35"/>
      <c r="CB187" s="35"/>
      <c r="CK187" s="12"/>
      <c r="CL187" s="12"/>
      <c r="CM187" s="12"/>
      <c r="CN187" s="12"/>
      <c r="CO187" s="72"/>
      <c r="CS187" s="14"/>
      <c r="CT187" s="14"/>
      <c r="CU187" s="14"/>
      <c r="CV187" s="14"/>
      <c r="CW187" s="68"/>
      <c r="DH187" s="17"/>
      <c r="DJ187" s="17"/>
      <c r="DK187" s="17"/>
      <c r="DL187" s="17"/>
      <c r="DM187" s="35"/>
      <c r="DO187" s="27"/>
      <c r="DP187" s="94"/>
      <c r="DQ187" s="35"/>
      <c r="DR187" s="35"/>
      <c r="DS187" s="35"/>
      <c r="DT187" s="35"/>
      <c r="DU187" s="35"/>
      <c r="DV187" s="35"/>
      <c r="DW187" s="35"/>
      <c r="DX187" s="35"/>
      <c r="DY187" s="35"/>
      <c r="DZ187" s="35"/>
      <c r="EA187" s="35"/>
      <c r="EB187" s="35"/>
      <c r="EC187" s="35"/>
      <c r="ED187" s="35"/>
      <c r="EE187" s="35"/>
    </row>
    <row r="188" spans="1:135" x14ac:dyDescent="0.25">
      <c r="A188" s="7"/>
      <c r="M188" s="12"/>
      <c r="N188" s="12"/>
      <c r="O188" s="12"/>
      <c r="P188" s="12"/>
      <c r="Q188" s="12"/>
      <c r="R188" s="72"/>
      <c r="S188" s="72"/>
      <c r="T188" s="13"/>
      <c r="U188" s="14"/>
      <c r="V188" s="14"/>
      <c r="W188" s="14"/>
      <c r="X188" s="14"/>
      <c r="Y188" s="14"/>
      <c r="Z188" s="68"/>
      <c r="AA188" s="14"/>
      <c r="AB188" s="15"/>
      <c r="AK188" s="17"/>
      <c r="AM188" s="17"/>
      <c r="AN188" s="17"/>
      <c r="AO188" s="17"/>
      <c r="AP188" s="35"/>
      <c r="AR188" s="27"/>
      <c r="AZ188" s="12"/>
      <c r="BA188" s="12"/>
      <c r="BB188" s="12"/>
      <c r="BC188" s="12"/>
      <c r="BD188" s="72"/>
      <c r="BE188" s="72"/>
      <c r="BF188" s="13"/>
      <c r="BG188" s="14"/>
      <c r="BH188" s="14"/>
      <c r="BI188" s="14"/>
      <c r="BJ188" s="14"/>
      <c r="BK188" s="68"/>
      <c r="BL188" s="14"/>
      <c r="BM188" s="15"/>
      <c r="BV188" s="17"/>
      <c r="BW188" s="17"/>
      <c r="BX188" s="17"/>
      <c r="BY188" s="35"/>
      <c r="CB188" s="35"/>
      <c r="CK188" s="12"/>
      <c r="CL188" s="12"/>
      <c r="CM188" s="12"/>
      <c r="CN188" s="12"/>
      <c r="CO188" s="72"/>
      <c r="CS188" s="14"/>
      <c r="CT188" s="14"/>
      <c r="CU188" s="14"/>
      <c r="CV188" s="14"/>
      <c r="CW188" s="68"/>
      <c r="DH188" s="17"/>
      <c r="DJ188" s="17"/>
      <c r="DK188" s="17"/>
      <c r="DL188" s="17"/>
      <c r="DM188" s="35"/>
      <c r="DO188" s="27"/>
      <c r="DP188" s="94"/>
      <c r="DQ188" s="35"/>
      <c r="DR188" s="35"/>
      <c r="DS188" s="35"/>
      <c r="DT188" s="35"/>
      <c r="DU188" s="35"/>
      <c r="DV188" s="35"/>
      <c r="DW188" s="35"/>
      <c r="DX188" s="35"/>
      <c r="DY188" s="35"/>
      <c r="DZ188" s="35"/>
      <c r="EA188" s="35"/>
      <c r="EB188" s="35"/>
      <c r="EC188" s="35"/>
      <c r="ED188" s="35"/>
      <c r="EE188" s="35"/>
    </row>
    <row r="189" spans="1:135" x14ac:dyDescent="0.25">
      <c r="A189" s="7"/>
      <c r="M189" s="12"/>
      <c r="N189" s="12"/>
      <c r="O189" s="12"/>
      <c r="P189" s="12"/>
      <c r="Q189" s="12"/>
      <c r="R189" s="72"/>
      <c r="S189" s="72"/>
      <c r="T189" s="13"/>
      <c r="U189" s="14"/>
      <c r="V189" s="14"/>
      <c r="W189" s="14"/>
      <c r="X189" s="14"/>
      <c r="Y189" s="14"/>
      <c r="Z189" s="68"/>
      <c r="AA189" s="14"/>
      <c r="AB189" s="15"/>
      <c r="AK189" s="17"/>
      <c r="AM189" s="17"/>
      <c r="AN189" s="17"/>
      <c r="AO189" s="17"/>
      <c r="AP189" s="35"/>
      <c r="AR189" s="27"/>
      <c r="AZ189" s="12"/>
      <c r="BA189" s="12"/>
      <c r="BB189" s="12"/>
      <c r="BC189" s="12"/>
      <c r="BD189" s="72"/>
      <c r="BE189" s="72"/>
      <c r="BF189" s="13"/>
      <c r="BG189" s="14"/>
      <c r="BH189" s="14"/>
      <c r="BI189" s="14"/>
      <c r="BJ189" s="14"/>
      <c r="BK189" s="68"/>
      <c r="BL189" s="14"/>
      <c r="BM189" s="15"/>
      <c r="BV189" s="17"/>
      <c r="BW189" s="17"/>
      <c r="BX189" s="17"/>
      <c r="BY189" s="35"/>
      <c r="CB189" s="35"/>
      <c r="CK189" s="12"/>
      <c r="CL189" s="12"/>
      <c r="CM189" s="12"/>
      <c r="CN189" s="12"/>
      <c r="CO189" s="72"/>
      <c r="CS189" s="14"/>
      <c r="CT189" s="14"/>
      <c r="CU189" s="14"/>
      <c r="CV189" s="14"/>
      <c r="CW189" s="68"/>
      <c r="DH189" s="17"/>
      <c r="DJ189" s="17"/>
      <c r="DK189" s="17"/>
      <c r="DL189" s="17"/>
      <c r="DM189" s="35"/>
      <c r="DO189" s="27"/>
      <c r="DP189" s="94"/>
      <c r="DQ189" s="35"/>
      <c r="DR189" s="35"/>
      <c r="DS189" s="35"/>
      <c r="DT189" s="35"/>
      <c r="DU189" s="35"/>
      <c r="DV189" s="35"/>
      <c r="DW189" s="35"/>
      <c r="DX189" s="35"/>
      <c r="DY189" s="35"/>
      <c r="DZ189" s="35"/>
      <c r="EA189" s="35"/>
      <c r="EB189" s="35"/>
      <c r="EC189" s="35"/>
      <c r="ED189" s="35"/>
      <c r="EE189" s="35"/>
    </row>
    <row r="190" spans="1:135" x14ac:dyDescent="0.25">
      <c r="A190" s="7"/>
      <c r="M190" s="12"/>
      <c r="N190" s="12"/>
      <c r="O190" s="12"/>
      <c r="P190" s="12"/>
      <c r="Q190" s="12"/>
      <c r="R190" s="72"/>
      <c r="S190" s="72"/>
      <c r="T190" s="13"/>
      <c r="U190" s="14"/>
      <c r="V190" s="14"/>
      <c r="W190" s="14"/>
      <c r="X190" s="14"/>
      <c r="Y190" s="14"/>
      <c r="Z190" s="68"/>
      <c r="AA190" s="14"/>
      <c r="AB190" s="15"/>
      <c r="AK190" s="17"/>
      <c r="AM190" s="17"/>
      <c r="AN190" s="17"/>
      <c r="AO190" s="17"/>
      <c r="AP190" s="35"/>
      <c r="AR190" s="27"/>
      <c r="AZ190" s="12"/>
      <c r="BA190" s="12"/>
      <c r="BB190" s="12"/>
      <c r="BC190" s="12"/>
      <c r="BD190" s="72"/>
      <c r="BE190" s="72"/>
      <c r="BF190" s="13"/>
      <c r="BG190" s="14"/>
      <c r="BH190" s="14"/>
      <c r="BI190" s="14"/>
      <c r="BJ190" s="14"/>
      <c r="BK190" s="68"/>
      <c r="BL190" s="14"/>
      <c r="BM190" s="15"/>
      <c r="BV190" s="17"/>
      <c r="BW190" s="17"/>
      <c r="BX190" s="17"/>
      <c r="BY190" s="35"/>
      <c r="CB190" s="35"/>
      <c r="CK190" s="12"/>
      <c r="CL190" s="12"/>
      <c r="CM190" s="12"/>
      <c r="CN190" s="12"/>
      <c r="CO190" s="72"/>
      <c r="CS190" s="14"/>
      <c r="CT190" s="14"/>
      <c r="CU190" s="14"/>
      <c r="CV190" s="14"/>
      <c r="CW190" s="68"/>
      <c r="DH190" s="17"/>
      <c r="DJ190" s="17"/>
      <c r="DK190" s="17"/>
      <c r="DL190" s="17"/>
      <c r="DM190" s="35"/>
      <c r="DO190" s="27"/>
      <c r="DP190" s="94"/>
      <c r="DQ190" s="35"/>
      <c r="DR190" s="35"/>
      <c r="DS190" s="35"/>
      <c r="DT190" s="35"/>
      <c r="DU190" s="35"/>
      <c r="DV190" s="35"/>
      <c r="DW190" s="35"/>
      <c r="DX190" s="35"/>
      <c r="DY190" s="35"/>
      <c r="DZ190" s="35"/>
      <c r="EA190" s="35"/>
      <c r="EB190" s="35"/>
      <c r="EC190" s="35"/>
      <c r="ED190" s="35"/>
      <c r="EE190" s="35"/>
    </row>
    <row r="191" spans="1:135" x14ac:dyDescent="0.25">
      <c r="A191" s="7"/>
      <c r="M191" s="12"/>
      <c r="N191" s="12"/>
      <c r="O191" s="12"/>
      <c r="P191" s="12"/>
      <c r="Q191" s="12"/>
      <c r="R191" s="72"/>
      <c r="S191" s="72"/>
      <c r="T191" s="13"/>
      <c r="U191" s="14"/>
      <c r="V191" s="14"/>
      <c r="W191" s="14"/>
      <c r="X191" s="14"/>
      <c r="Y191" s="14"/>
      <c r="Z191" s="68"/>
      <c r="AA191" s="14"/>
      <c r="AB191" s="15"/>
      <c r="AK191" s="17"/>
      <c r="AM191" s="17"/>
      <c r="AN191" s="17"/>
      <c r="AO191" s="17"/>
      <c r="AP191" s="35"/>
      <c r="AR191" s="27"/>
      <c r="AZ191" s="12"/>
      <c r="BA191" s="12"/>
      <c r="BB191" s="12"/>
      <c r="BC191" s="12"/>
      <c r="BD191" s="72"/>
      <c r="BE191" s="72"/>
      <c r="BF191" s="13"/>
      <c r="BG191" s="14"/>
      <c r="BH191" s="14"/>
      <c r="BI191" s="14"/>
      <c r="BJ191" s="14"/>
      <c r="BK191" s="68"/>
      <c r="BL191" s="14"/>
      <c r="BM191" s="15"/>
      <c r="BV191" s="17"/>
      <c r="BW191" s="17"/>
      <c r="BX191" s="17"/>
      <c r="BY191" s="35"/>
      <c r="CB191" s="35"/>
      <c r="CK191" s="12"/>
      <c r="CL191" s="12"/>
      <c r="CM191" s="12"/>
      <c r="CN191" s="12"/>
      <c r="CO191" s="72"/>
      <c r="CS191" s="14"/>
      <c r="CT191" s="14"/>
      <c r="CU191" s="14"/>
      <c r="CV191" s="14"/>
      <c r="CW191" s="68"/>
      <c r="DH191" s="17"/>
      <c r="DJ191" s="17"/>
      <c r="DK191" s="17"/>
      <c r="DL191" s="17"/>
      <c r="DM191" s="35"/>
      <c r="DO191" s="27"/>
      <c r="DP191" s="94"/>
      <c r="DQ191" s="35"/>
      <c r="DR191" s="35"/>
      <c r="DS191" s="35"/>
      <c r="DT191" s="35"/>
      <c r="DU191" s="35"/>
      <c r="DV191" s="35"/>
      <c r="DW191" s="35"/>
      <c r="DX191" s="35"/>
      <c r="DY191" s="35"/>
      <c r="DZ191" s="35"/>
      <c r="EA191" s="35"/>
      <c r="EB191" s="35"/>
      <c r="EC191" s="35"/>
      <c r="ED191" s="35"/>
      <c r="EE191" s="35"/>
    </row>
    <row r="192" spans="1:135" x14ac:dyDescent="0.25">
      <c r="A192" s="7"/>
      <c r="M192" s="12"/>
      <c r="N192" s="12"/>
      <c r="O192" s="12"/>
      <c r="P192" s="12"/>
      <c r="Q192" s="12"/>
      <c r="R192" s="72"/>
      <c r="S192" s="72"/>
      <c r="T192" s="13"/>
      <c r="U192" s="14"/>
      <c r="V192" s="14"/>
      <c r="W192" s="14"/>
      <c r="X192" s="14"/>
      <c r="Y192" s="14"/>
      <c r="Z192" s="68"/>
      <c r="AA192" s="14"/>
      <c r="AB192" s="15"/>
      <c r="AK192" s="17"/>
      <c r="AM192" s="17"/>
      <c r="AN192" s="17"/>
      <c r="AO192" s="17"/>
      <c r="AP192" s="35"/>
      <c r="AR192" s="27"/>
      <c r="AZ192" s="12"/>
      <c r="BA192" s="12"/>
      <c r="BB192" s="12"/>
      <c r="BC192" s="12"/>
      <c r="BD192" s="72"/>
      <c r="BE192" s="72"/>
      <c r="BF192" s="13"/>
      <c r="BG192" s="14"/>
      <c r="BH192" s="14"/>
      <c r="BI192" s="14"/>
      <c r="BJ192" s="14"/>
      <c r="BK192" s="68"/>
      <c r="BL192" s="14"/>
      <c r="BM192" s="15"/>
      <c r="BV192" s="17"/>
      <c r="BW192" s="17"/>
      <c r="BX192" s="17"/>
      <c r="BY192" s="35"/>
      <c r="CB192" s="35"/>
      <c r="CK192" s="12"/>
      <c r="CL192" s="12"/>
      <c r="CM192" s="12"/>
      <c r="CN192" s="12"/>
      <c r="CO192" s="72"/>
      <c r="CS192" s="14"/>
      <c r="CT192" s="14"/>
      <c r="CU192" s="14"/>
      <c r="CV192" s="14"/>
      <c r="CW192" s="68"/>
      <c r="DH192" s="17"/>
      <c r="DJ192" s="17"/>
      <c r="DK192" s="17"/>
      <c r="DL192" s="17"/>
      <c r="DM192" s="35"/>
      <c r="DO192" s="27"/>
      <c r="DP192" s="94"/>
      <c r="DQ192" s="35"/>
      <c r="DR192" s="35"/>
      <c r="DS192" s="35"/>
      <c r="DT192" s="35"/>
      <c r="DU192" s="35"/>
      <c r="DV192" s="35"/>
      <c r="DW192" s="35"/>
      <c r="DX192" s="35"/>
      <c r="DY192" s="35"/>
      <c r="DZ192" s="35"/>
      <c r="EA192" s="35"/>
      <c r="EB192" s="35"/>
      <c r="EC192" s="35"/>
      <c r="ED192" s="35"/>
      <c r="EE192" s="35"/>
    </row>
    <row r="193" spans="1:135" x14ac:dyDescent="0.25">
      <c r="A193" s="7"/>
      <c r="M193" s="12"/>
      <c r="N193" s="12"/>
      <c r="O193" s="12"/>
      <c r="P193" s="12"/>
      <c r="Q193" s="12"/>
      <c r="R193" s="72"/>
      <c r="S193" s="72"/>
      <c r="T193" s="13"/>
      <c r="U193" s="14"/>
      <c r="V193" s="14"/>
      <c r="W193" s="14"/>
      <c r="X193" s="14"/>
      <c r="Y193" s="14"/>
      <c r="Z193" s="68"/>
      <c r="AA193" s="14"/>
      <c r="AB193" s="15"/>
      <c r="AK193" s="17"/>
      <c r="AM193" s="17"/>
      <c r="AN193" s="17"/>
      <c r="AO193" s="17"/>
      <c r="AP193" s="35"/>
      <c r="AR193" s="27"/>
      <c r="AZ193" s="12"/>
      <c r="BA193" s="12"/>
      <c r="BB193" s="12"/>
      <c r="BC193" s="12"/>
      <c r="BD193" s="72"/>
      <c r="BE193" s="72"/>
      <c r="BF193" s="13"/>
      <c r="BG193" s="14"/>
      <c r="BH193" s="14"/>
      <c r="BI193" s="14"/>
      <c r="BJ193" s="14"/>
      <c r="BK193" s="68"/>
      <c r="BL193" s="14"/>
      <c r="BM193" s="15"/>
      <c r="BV193" s="17"/>
      <c r="BW193" s="17"/>
      <c r="BX193" s="17"/>
      <c r="BY193" s="35"/>
      <c r="CB193" s="35"/>
      <c r="CK193" s="12"/>
      <c r="CL193" s="12"/>
      <c r="CM193" s="12"/>
      <c r="CN193" s="12"/>
      <c r="CO193" s="72"/>
      <c r="CS193" s="14"/>
      <c r="CT193" s="14"/>
      <c r="CU193" s="14"/>
      <c r="CV193" s="14"/>
      <c r="CW193" s="68"/>
      <c r="DH193" s="17"/>
      <c r="DJ193" s="17"/>
      <c r="DK193" s="17"/>
      <c r="DL193" s="17"/>
      <c r="DM193" s="35"/>
      <c r="DO193" s="27"/>
      <c r="DP193" s="94"/>
      <c r="DQ193" s="35"/>
      <c r="DR193" s="35"/>
      <c r="DS193" s="35"/>
      <c r="DT193" s="35"/>
      <c r="DU193" s="35"/>
      <c r="DV193" s="35"/>
      <c r="DW193" s="35"/>
      <c r="DX193" s="35"/>
      <c r="DY193" s="35"/>
      <c r="DZ193" s="35"/>
      <c r="EA193" s="35"/>
      <c r="EB193" s="35"/>
      <c r="EC193" s="35"/>
      <c r="ED193" s="35"/>
      <c r="EE193" s="35"/>
    </row>
    <row r="194" spans="1:135" x14ac:dyDescent="0.25">
      <c r="A194" s="7"/>
      <c r="M194" s="12"/>
      <c r="N194" s="12"/>
      <c r="O194" s="12"/>
      <c r="P194" s="12"/>
      <c r="Q194" s="12"/>
      <c r="R194" s="72"/>
      <c r="S194" s="72"/>
      <c r="T194" s="13"/>
      <c r="U194" s="14"/>
      <c r="V194" s="14"/>
      <c r="W194" s="14"/>
      <c r="X194" s="14"/>
      <c r="Y194" s="14"/>
      <c r="Z194" s="68"/>
      <c r="AA194" s="14"/>
      <c r="AB194" s="15"/>
      <c r="AK194" s="17"/>
      <c r="AM194" s="17"/>
      <c r="AN194" s="17"/>
      <c r="AO194" s="17"/>
      <c r="AP194" s="35"/>
      <c r="AR194" s="27"/>
      <c r="AZ194" s="12"/>
      <c r="BA194" s="12"/>
      <c r="BB194" s="12"/>
      <c r="BC194" s="12"/>
      <c r="BD194" s="72"/>
      <c r="BE194" s="72"/>
      <c r="BF194" s="13"/>
      <c r="BG194" s="14"/>
      <c r="BH194" s="14"/>
      <c r="BI194" s="14"/>
      <c r="BJ194" s="14"/>
      <c r="BK194" s="68"/>
      <c r="BL194" s="14"/>
      <c r="BM194" s="15"/>
      <c r="BV194" s="17"/>
      <c r="BW194" s="17"/>
      <c r="BX194" s="17"/>
      <c r="BY194" s="35"/>
      <c r="CB194" s="35"/>
      <c r="CK194" s="12"/>
      <c r="CL194" s="12"/>
      <c r="CM194" s="12"/>
      <c r="CN194" s="12"/>
      <c r="CO194" s="72"/>
      <c r="CS194" s="14"/>
      <c r="CT194" s="14"/>
      <c r="CU194" s="14"/>
      <c r="CV194" s="14"/>
      <c r="CW194" s="68"/>
      <c r="DH194" s="17"/>
      <c r="DJ194" s="17"/>
      <c r="DK194" s="17"/>
      <c r="DL194" s="17"/>
      <c r="DM194" s="35"/>
      <c r="DO194" s="27"/>
      <c r="DP194" s="94"/>
      <c r="DQ194" s="35"/>
      <c r="DR194" s="35"/>
      <c r="DS194" s="35"/>
      <c r="DT194" s="35"/>
      <c r="DU194" s="35"/>
      <c r="DV194" s="35"/>
      <c r="DW194" s="35"/>
      <c r="DX194" s="35"/>
      <c r="DY194" s="35"/>
      <c r="DZ194" s="35"/>
      <c r="EA194" s="35"/>
      <c r="EB194" s="35"/>
      <c r="EC194" s="35"/>
      <c r="ED194" s="35"/>
      <c r="EE194" s="35"/>
    </row>
    <row r="195" spans="1:135" x14ac:dyDescent="0.25">
      <c r="A195" s="7"/>
      <c r="M195" s="12"/>
      <c r="N195" s="12"/>
      <c r="O195" s="12"/>
      <c r="P195" s="12"/>
      <c r="Q195" s="12"/>
      <c r="R195" s="72"/>
      <c r="S195" s="72"/>
      <c r="T195" s="13"/>
      <c r="U195" s="14"/>
      <c r="V195" s="14"/>
      <c r="W195" s="14"/>
      <c r="X195" s="14"/>
      <c r="Y195" s="14"/>
      <c r="Z195" s="68"/>
      <c r="AA195" s="14"/>
      <c r="AB195" s="15"/>
      <c r="AK195" s="17"/>
      <c r="AM195" s="17"/>
      <c r="AN195" s="17"/>
      <c r="AO195" s="17"/>
      <c r="AP195" s="35"/>
      <c r="AR195" s="27"/>
      <c r="AZ195" s="12"/>
      <c r="BA195" s="12"/>
      <c r="BB195" s="12"/>
      <c r="BC195" s="12"/>
      <c r="BD195" s="72"/>
      <c r="BE195" s="72"/>
      <c r="BF195" s="13"/>
      <c r="BG195" s="14"/>
      <c r="BH195" s="14"/>
      <c r="BI195" s="14"/>
      <c r="BJ195" s="14"/>
      <c r="BK195" s="68"/>
      <c r="BL195" s="14"/>
      <c r="BM195" s="15"/>
      <c r="BV195" s="17"/>
      <c r="BW195" s="17"/>
      <c r="BX195" s="17"/>
      <c r="BY195" s="35"/>
      <c r="CB195" s="35"/>
      <c r="CK195" s="12"/>
      <c r="CL195" s="12"/>
      <c r="CM195" s="12"/>
      <c r="CN195" s="12"/>
      <c r="CO195" s="72"/>
      <c r="CS195" s="14"/>
      <c r="CT195" s="14"/>
      <c r="CU195" s="14"/>
      <c r="CV195" s="14"/>
      <c r="CW195" s="68"/>
      <c r="DH195" s="17"/>
      <c r="DJ195" s="17"/>
      <c r="DK195" s="17"/>
      <c r="DL195" s="17"/>
      <c r="DM195" s="35"/>
      <c r="DO195" s="27"/>
      <c r="DP195" s="94"/>
      <c r="DQ195" s="35"/>
      <c r="DR195" s="35"/>
      <c r="DS195" s="35"/>
      <c r="DT195" s="35"/>
      <c r="DU195" s="35"/>
      <c r="DV195" s="35"/>
      <c r="DW195" s="35"/>
      <c r="DX195" s="35"/>
      <c r="DY195" s="35"/>
      <c r="DZ195" s="35"/>
      <c r="EA195" s="35"/>
      <c r="EB195" s="35"/>
      <c r="EC195" s="35"/>
      <c r="ED195" s="35"/>
      <c r="EE195" s="35"/>
    </row>
    <row r="196" spans="1:135" x14ac:dyDescent="0.25">
      <c r="A196" s="7"/>
      <c r="M196" s="12"/>
      <c r="N196" s="12"/>
      <c r="O196" s="12"/>
      <c r="P196" s="12"/>
      <c r="Q196" s="12"/>
      <c r="R196" s="72"/>
      <c r="S196" s="72"/>
      <c r="T196" s="13"/>
      <c r="U196" s="14"/>
      <c r="V196" s="14"/>
      <c r="W196" s="14"/>
      <c r="X196" s="14"/>
      <c r="Y196" s="14"/>
      <c r="Z196" s="68"/>
      <c r="AA196" s="14"/>
      <c r="AB196" s="15"/>
      <c r="AK196" s="17"/>
      <c r="AM196" s="17"/>
      <c r="AN196" s="17"/>
      <c r="AO196" s="17"/>
      <c r="AP196" s="35"/>
      <c r="AR196" s="27"/>
      <c r="AZ196" s="12"/>
      <c r="BA196" s="12"/>
      <c r="BB196" s="12"/>
      <c r="BC196" s="12"/>
      <c r="BD196" s="72"/>
      <c r="BE196" s="72"/>
      <c r="BF196" s="13"/>
      <c r="BG196" s="14"/>
      <c r="BH196" s="14"/>
      <c r="BI196" s="14"/>
      <c r="BJ196" s="14"/>
      <c r="BK196" s="68"/>
      <c r="BL196" s="14"/>
      <c r="BM196" s="15"/>
      <c r="BV196" s="17"/>
      <c r="BW196" s="17"/>
      <c r="BX196" s="17"/>
      <c r="BY196" s="35"/>
      <c r="CB196" s="35"/>
      <c r="CK196" s="12"/>
      <c r="CL196" s="12"/>
      <c r="CM196" s="12"/>
      <c r="CN196" s="12"/>
      <c r="CO196" s="72"/>
      <c r="CS196" s="14"/>
      <c r="CT196" s="14"/>
      <c r="CU196" s="14"/>
      <c r="CV196" s="14"/>
      <c r="CW196" s="68"/>
      <c r="DH196" s="17"/>
      <c r="DJ196" s="17"/>
      <c r="DK196" s="17"/>
      <c r="DL196" s="17"/>
      <c r="DM196" s="35"/>
      <c r="DO196" s="27"/>
      <c r="DP196" s="94"/>
      <c r="DQ196" s="35"/>
      <c r="DR196" s="35"/>
      <c r="DS196" s="35"/>
      <c r="DT196" s="35"/>
      <c r="DU196" s="35"/>
      <c r="DV196" s="35"/>
      <c r="DW196" s="35"/>
      <c r="DX196" s="35"/>
      <c r="DY196" s="35"/>
      <c r="DZ196" s="35"/>
      <c r="EA196" s="35"/>
      <c r="EB196" s="35"/>
      <c r="EC196" s="35"/>
      <c r="ED196" s="35"/>
      <c r="EE196" s="35"/>
    </row>
    <row r="197" spans="1:135" x14ac:dyDescent="0.25">
      <c r="A197" s="7"/>
      <c r="M197" s="12"/>
      <c r="N197" s="12"/>
      <c r="O197" s="12"/>
      <c r="P197" s="12"/>
      <c r="Q197" s="12"/>
      <c r="R197" s="72"/>
      <c r="S197" s="72"/>
      <c r="T197" s="13"/>
      <c r="U197" s="14"/>
      <c r="V197" s="14"/>
      <c r="W197" s="14"/>
      <c r="X197" s="14"/>
      <c r="Y197" s="14"/>
      <c r="Z197" s="68"/>
      <c r="AA197" s="14"/>
      <c r="AB197" s="15"/>
      <c r="AK197" s="17"/>
      <c r="AM197" s="17"/>
      <c r="AN197" s="17"/>
      <c r="AO197" s="17"/>
      <c r="AP197" s="35"/>
      <c r="AR197" s="27"/>
      <c r="AZ197" s="12"/>
      <c r="BA197" s="12"/>
      <c r="BB197" s="12"/>
      <c r="BC197" s="12"/>
      <c r="BD197" s="72"/>
      <c r="BE197" s="72"/>
      <c r="BF197" s="13"/>
      <c r="BG197" s="14"/>
      <c r="BH197" s="14"/>
      <c r="BI197" s="14"/>
      <c r="BJ197" s="14"/>
      <c r="BK197" s="68"/>
      <c r="BL197" s="14"/>
      <c r="BM197" s="15"/>
      <c r="BV197" s="17"/>
      <c r="BW197" s="17"/>
      <c r="BX197" s="17"/>
      <c r="BY197" s="35"/>
      <c r="CB197" s="35"/>
      <c r="CK197" s="12"/>
      <c r="CL197" s="12"/>
      <c r="CM197" s="12"/>
      <c r="CN197" s="12"/>
      <c r="CO197" s="72"/>
      <c r="CS197" s="14"/>
      <c r="CT197" s="14"/>
      <c r="CU197" s="14"/>
      <c r="CV197" s="14"/>
      <c r="CW197" s="68"/>
      <c r="DH197" s="17"/>
      <c r="DJ197" s="17"/>
      <c r="DK197" s="17"/>
      <c r="DL197" s="17"/>
      <c r="DM197" s="35"/>
      <c r="DO197" s="27"/>
      <c r="DP197" s="94"/>
      <c r="DQ197" s="35"/>
      <c r="DR197" s="35"/>
      <c r="DS197" s="35"/>
      <c r="DT197" s="35"/>
      <c r="DU197" s="35"/>
      <c r="DV197" s="35"/>
      <c r="DW197" s="35"/>
      <c r="DX197" s="35"/>
      <c r="DY197" s="35"/>
      <c r="DZ197" s="35"/>
      <c r="EA197" s="35"/>
      <c r="EB197" s="35"/>
      <c r="EC197" s="35"/>
      <c r="ED197" s="35"/>
      <c r="EE197" s="35"/>
    </row>
    <row r="198" spans="1:135" x14ac:dyDescent="0.25">
      <c r="A198" s="7"/>
      <c r="M198" s="12"/>
      <c r="N198" s="12"/>
      <c r="O198" s="12"/>
      <c r="P198" s="12"/>
      <c r="Q198" s="12"/>
      <c r="R198" s="72"/>
      <c r="S198" s="72"/>
      <c r="T198" s="13"/>
      <c r="U198" s="14"/>
      <c r="V198" s="14"/>
      <c r="W198" s="14"/>
      <c r="X198" s="14"/>
      <c r="Y198" s="14"/>
      <c r="Z198" s="68"/>
      <c r="AA198" s="14"/>
      <c r="AB198" s="15"/>
      <c r="AK198" s="17"/>
      <c r="AM198" s="17"/>
      <c r="AN198" s="17"/>
      <c r="AO198" s="17"/>
      <c r="AP198" s="35"/>
      <c r="AR198" s="27"/>
      <c r="AZ198" s="12"/>
      <c r="BA198" s="12"/>
      <c r="BB198" s="12"/>
      <c r="BC198" s="12"/>
      <c r="BD198" s="72"/>
      <c r="BE198" s="72"/>
      <c r="BF198" s="13"/>
      <c r="BG198" s="14"/>
      <c r="BH198" s="14"/>
      <c r="BI198" s="14"/>
      <c r="BJ198" s="14"/>
      <c r="BK198" s="68"/>
      <c r="BL198" s="14"/>
      <c r="BM198" s="15"/>
      <c r="BV198" s="17"/>
      <c r="BW198" s="17"/>
      <c r="BX198" s="17"/>
      <c r="BY198" s="35"/>
      <c r="CB198" s="35"/>
      <c r="CK198" s="12"/>
      <c r="CL198" s="12"/>
      <c r="CM198" s="12"/>
      <c r="CN198" s="12"/>
      <c r="CO198" s="72"/>
      <c r="CS198" s="14"/>
      <c r="CT198" s="14"/>
      <c r="CU198" s="14"/>
      <c r="CV198" s="14"/>
      <c r="CW198" s="68"/>
      <c r="DH198" s="17"/>
      <c r="DJ198" s="17"/>
      <c r="DK198" s="17"/>
      <c r="DL198" s="17"/>
      <c r="DM198" s="35"/>
      <c r="DO198" s="27"/>
      <c r="DP198" s="94"/>
      <c r="DQ198" s="35"/>
      <c r="DR198" s="35"/>
      <c r="DS198" s="35"/>
      <c r="DT198" s="35"/>
      <c r="DU198" s="35"/>
      <c r="DV198" s="35"/>
      <c r="DW198" s="35"/>
      <c r="DX198" s="35"/>
      <c r="DY198" s="35"/>
      <c r="DZ198" s="35"/>
      <c r="EA198" s="35"/>
      <c r="EB198" s="35"/>
      <c r="EC198" s="35"/>
      <c r="ED198" s="35"/>
      <c r="EE198" s="35"/>
    </row>
    <row r="199" spans="1:135" x14ac:dyDescent="0.25">
      <c r="A199" s="7"/>
      <c r="M199" s="12"/>
      <c r="N199" s="12"/>
      <c r="O199" s="12"/>
      <c r="P199" s="12"/>
      <c r="Q199" s="12"/>
      <c r="R199" s="72"/>
      <c r="S199" s="72"/>
      <c r="T199" s="13"/>
      <c r="U199" s="14"/>
      <c r="V199" s="14"/>
      <c r="W199" s="14"/>
      <c r="X199" s="14"/>
      <c r="Y199" s="14"/>
      <c r="Z199" s="68"/>
      <c r="AA199" s="14"/>
      <c r="AB199" s="15"/>
      <c r="AK199" s="17"/>
      <c r="AM199" s="17"/>
      <c r="AN199" s="17"/>
      <c r="AO199" s="17"/>
      <c r="AP199" s="35"/>
      <c r="AR199" s="27"/>
      <c r="AZ199" s="12"/>
      <c r="BA199" s="12"/>
      <c r="BB199" s="12"/>
      <c r="BC199" s="12"/>
      <c r="BD199" s="72"/>
      <c r="BE199" s="72"/>
      <c r="BF199" s="13"/>
      <c r="BG199" s="14"/>
      <c r="BH199" s="14"/>
      <c r="BI199" s="14"/>
      <c r="BJ199" s="14"/>
      <c r="BK199" s="68"/>
      <c r="BL199" s="14"/>
      <c r="BM199" s="15"/>
      <c r="BV199" s="17"/>
      <c r="BW199" s="17"/>
      <c r="BX199" s="17"/>
      <c r="BY199" s="35"/>
      <c r="CB199" s="35"/>
      <c r="CK199" s="12"/>
      <c r="CL199" s="12"/>
      <c r="CM199" s="12"/>
      <c r="CN199" s="12"/>
      <c r="CO199" s="72"/>
      <c r="CS199" s="14"/>
      <c r="CT199" s="14"/>
      <c r="CU199" s="14"/>
      <c r="CV199" s="14"/>
      <c r="CW199" s="68"/>
      <c r="DH199" s="17"/>
      <c r="DJ199" s="17"/>
      <c r="DK199" s="17"/>
      <c r="DL199" s="17"/>
      <c r="DM199" s="35"/>
      <c r="DO199" s="27"/>
      <c r="DP199" s="94"/>
      <c r="DQ199" s="35"/>
      <c r="DR199" s="35"/>
      <c r="DS199" s="35"/>
      <c r="DT199" s="35"/>
      <c r="DU199" s="35"/>
      <c r="DV199" s="35"/>
      <c r="DW199" s="35"/>
      <c r="DX199" s="35"/>
      <c r="DY199" s="35"/>
      <c r="DZ199" s="35"/>
      <c r="EA199" s="35"/>
      <c r="EB199" s="35"/>
      <c r="EC199" s="35"/>
      <c r="ED199" s="35"/>
      <c r="EE199" s="35"/>
    </row>
    <row r="200" spans="1:135" x14ac:dyDescent="0.25">
      <c r="A200" s="7"/>
      <c r="M200" s="12"/>
      <c r="N200" s="12"/>
      <c r="O200" s="12"/>
      <c r="P200" s="12"/>
      <c r="Q200" s="12"/>
      <c r="R200" s="72"/>
      <c r="S200" s="72"/>
      <c r="T200" s="13"/>
      <c r="U200" s="14"/>
      <c r="V200" s="14"/>
      <c r="W200" s="14"/>
      <c r="X200" s="14"/>
      <c r="Y200" s="14"/>
      <c r="Z200" s="68"/>
      <c r="AA200" s="14"/>
      <c r="AB200" s="15"/>
      <c r="AK200" s="17"/>
      <c r="AM200" s="17"/>
      <c r="AN200" s="17"/>
      <c r="AO200" s="17"/>
      <c r="AP200" s="35"/>
      <c r="AR200" s="27"/>
      <c r="AZ200" s="12"/>
      <c r="BA200" s="12"/>
      <c r="BB200" s="12"/>
      <c r="BC200" s="12"/>
      <c r="BD200" s="72"/>
      <c r="BE200" s="72"/>
      <c r="BF200" s="13"/>
      <c r="BG200" s="14"/>
      <c r="BH200" s="14"/>
      <c r="BI200" s="14"/>
      <c r="BJ200" s="14"/>
      <c r="BK200" s="68"/>
      <c r="BL200" s="14"/>
      <c r="BM200" s="15"/>
      <c r="BV200" s="17"/>
      <c r="BW200" s="17"/>
      <c r="BX200" s="17"/>
      <c r="BY200" s="35"/>
      <c r="CB200" s="35"/>
      <c r="CK200" s="12"/>
      <c r="CL200" s="12"/>
      <c r="CM200" s="12"/>
      <c r="CN200" s="12"/>
      <c r="CO200" s="72"/>
      <c r="CS200" s="14"/>
      <c r="CT200" s="14"/>
      <c r="CU200" s="14"/>
      <c r="CV200" s="14"/>
      <c r="CW200" s="68"/>
      <c r="DH200" s="17"/>
      <c r="DJ200" s="17"/>
      <c r="DK200" s="17"/>
      <c r="DL200" s="17"/>
      <c r="DM200" s="35"/>
      <c r="DO200" s="27"/>
      <c r="DP200" s="94"/>
      <c r="DQ200" s="35"/>
      <c r="DR200" s="35"/>
      <c r="DS200" s="35"/>
      <c r="DT200" s="35"/>
      <c r="DU200" s="35"/>
      <c r="DV200" s="35"/>
      <c r="DW200" s="35"/>
      <c r="DX200" s="35"/>
      <c r="DY200" s="35"/>
      <c r="DZ200" s="35"/>
      <c r="EA200" s="35"/>
      <c r="EB200" s="35"/>
      <c r="EC200" s="35"/>
      <c r="ED200" s="35"/>
      <c r="EE200" s="35"/>
    </row>
    <row r="201" spans="1:135" x14ac:dyDescent="0.25">
      <c r="A201" s="7"/>
      <c r="M201" s="12"/>
      <c r="N201" s="12"/>
      <c r="O201" s="12"/>
      <c r="P201" s="12"/>
      <c r="Q201" s="12"/>
      <c r="R201" s="72"/>
      <c r="S201" s="72"/>
      <c r="T201" s="13"/>
      <c r="U201" s="14"/>
      <c r="V201" s="14"/>
      <c r="W201" s="14"/>
      <c r="X201" s="14"/>
      <c r="Y201" s="14"/>
      <c r="Z201" s="68"/>
      <c r="AA201" s="14"/>
      <c r="AB201" s="15"/>
      <c r="AK201" s="17"/>
      <c r="AM201" s="17"/>
      <c r="AN201" s="17"/>
      <c r="AO201" s="17"/>
      <c r="AP201" s="35"/>
      <c r="AR201" s="27"/>
      <c r="AZ201" s="12"/>
      <c r="BA201" s="12"/>
      <c r="BB201" s="12"/>
      <c r="BC201" s="12"/>
      <c r="BD201" s="72"/>
      <c r="BE201" s="72"/>
      <c r="BF201" s="13"/>
      <c r="BG201" s="14"/>
      <c r="BH201" s="14"/>
      <c r="BI201" s="14"/>
      <c r="BJ201" s="14"/>
      <c r="BK201" s="68"/>
      <c r="BL201" s="14"/>
      <c r="BM201" s="15"/>
      <c r="BV201" s="17"/>
      <c r="BW201" s="17"/>
      <c r="BX201" s="17"/>
      <c r="BY201" s="35"/>
      <c r="CB201" s="35"/>
      <c r="CK201" s="12"/>
      <c r="CL201" s="12"/>
      <c r="CM201" s="12"/>
      <c r="CN201" s="12"/>
      <c r="CO201" s="72"/>
      <c r="CS201" s="14"/>
      <c r="CT201" s="14"/>
      <c r="CU201" s="14"/>
      <c r="CV201" s="14"/>
      <c r="CW201" s="68"/>
      <c r="DH201" s="17"/>
      <c r="DJ201" s="17"/>
      <c r="DK201" s="17"/>
      <c r="DL201" s="17"/>
      <c r="DM201" s="35"/>
      <c r="DO201" s="27"/>
      <c r="DP201" s="94"/>
      <c r="DQ201" s="35"/>
      <c r="DR201" s="35"/>
      <c r="DS201" s="35"/>
      <c r="DT201" s="35"/>
      <c r="DU201" s="35"/>
      <c r="DV201" s="35"/>
      <c r="DW201" s="35"/>
      <c r="DX201" s="35"/>
      <c r="DY201" s="35"/>
      <c r="DZ201" s="35"/>
      <c r="EA201" s="35"/>
      <c r="EB201" s="35"/>
      <c r="EC201" s="35"/>
      <c r="ED201" s="35"/>
      <c r="EE201" s="35"/>
    </row>
    <row r="202" spans="1:135" x14ac:dyDescent="0.25">
      <c r="A202" s="7"/>
      <c r="M202" s="12"/>
      <c r="N202" s="12"/>
      <c r="O202" s="12"/>
      <c r="P202" s="12"/>
      <c r="Q202" s="12"/>
      <c r="R202" s="72"/>
      <c r="S202" s="72"/>
      <c r="T202" s="13"/>
      <c r="U202" s="14"/>
      <c r="V202" s="14"/>
      <c r="W202" s="14"/>
      <c r="X202" s="14"/>
      <c r="Y202" s="14"/>
      <c r="Z202" s="68"/>
      <c r="AA202" s="14"/>
      <c r="AB202" s="15"/>
      <c r="AK202" s="17"/>
      <c r="AM202" s="17"/>
      <c r="AN202" s="17"/>
      <c r="AO202" s="17"/>
      <c r="AP202" s="35"/>
      <c r="AR202" s="27"/>
      <c r="AZ202" s="12"/>
      <c r="BA202" s="12"/>
      <c r="BB202" s="12"/>
      <c r="BC202" s="12"/>
      <c r="BD202" s="72"/>
      <c r="BE202" s="72"/>
      <c r="BF202" s="13"/>
      <c r="BG202" s="14"/>
      <c r="BH202" s="14"/>
      <c r="BI202" s="14"/>
      <c r="BJ202" s="14"/>
      <c r="BK202" s="68"/>
      <c r="BL202" s="14"/>
      <c r="BM202" s="15"/>
      <c r="BV202" s="17"/>
      <c r="BW202" s="17"/>
      <c r="BX202" s="17"/>
      <c r="BY202" s="35"/>
      <c r="CB202" s="35"/>
      <c r="CK202" s="12"/>
      <c r="CL202" s="12"/>
      <c r="CM202" s="12"/>
      <c r="CN202" s="12"/>
      <c r="CO202" s="72"/>
      <c r="CS202" s="14"/>
      <c r="CT202" s="14"/>
      <c r="CU202" s="14"/>
      <c r="CV202" s="14"/>
      <c r="CW202" s="68"/>
      <c r="DH202" s="17"/>
      <c r="DJ202" s="17"/>
      <c r="DK202" s="17"/>
      <c r="DL202" s="17"/>
      <c r="DM202" s="35"/>
      <c r="DO202" s="27"/>
      <c r="DP202" s="94"/>
      <c r="DQ202" s="35"/>
      <c r="DR202" s="35"/>
      <c r="DS202" s="35"/>
      <c r="DT202" s="35"/>
      <c r="DU202" s="35"/>
      <c r="DV202" s="35"/>
      <c r="DW202" s="35"/>
      <c r="DX202" s="35"/>
      <c r="DY202" s="35"/>
      <c r="DZ202" s="35"/>
      <c r="EA202" s="35"/>
      <c r="EB202" s="35"/>
      <c r="EC202" s="35"/>
      <c r="ED202" s="35"/>
      <c r="EE202" s="35"/>
    </row>
    <row r="203" spans="1:135" x14ac:dyDescent="0.25">
      <c r="A203" s="7"/>
      <c r="M203" s="12"/>
      <c r="N203" s="12"/>
      <c r="O203" s="12"/>
      <c r="P203" s="12"/>
      <c r="Q203" s="12"/>
      <c r="R203" s="72"/>
      <c r="S203" s="72"/>
      <c r="T203" s="13"/>
      <c r="U203" s="14"/>
      <c r="V203" s="14"/>
      <c r="W203" s="14"/>
      <c r="X203" s="14"/>
      <c r="Y203" s="14"/>
      <c r="Z203" s="68"/>
      <c r="AA203" s="14"/>
      <c r="AB203" s="15"/>
      <c r="AK203" s="17"/>
      <c r="AM203" s="17"/>
      <c r="AN203" s="17"/>
      <c r="AO203" s="17"/>
      <c r="AP203" s="35"/>
      <c r="AR203" s="27"/>
      <c r="AZ203" s="12"/>
      <c r="BA203" s="12"/>
      <c r="BB203" s="12"/>
      <c r="BC203" s="12"/>
      <c r="BD203" s="72"/>
      <c r="BE203" s="72"/>
      <c r="BF203" s="13"/>
      <c r="BG203" s="14"/>
      <c r="BH203" s="14"/>
      <c r="BI203" s="14"/>
      <c r="BJ203" s="14"/>
      <c r="BK203" s="68"/>
      <c r="BL203" s="14"/>
      <c r="BM203" s="15"/>
      <c r="BV203" s="17"/>
      <c r="BW203" s="17"/>
      <c r="BX203" s="17"/>
      <c r="BY203" s="35"/>
      <c r="CB203" s="35"/>
      <c r="CK203" s="12"/>
      <c r="CL203" s="12"/>
      <c r="CM203" s="12"/>
      <c r="CN203" s="12"/>
      <c r="CO203" s="72"/>
      <c r="CS203" s="14"/>
      <c r="CT203" s="14"/>
      <c r="CU203" s="14"/>
      <c r="CV203" s="14"/>
      <c r="CW203" s="68"/>
      <c r="DH203" s="17"/>
      <c r="DJ203" s="17"/>
      <c r="DK203" s="17"/>
      <c r="DL203" s="17"/>
      <c r="DM203" s="35"/>
      <c r="DO203" s="27"/>
      <c r="DP203" s="94"/>
      <c r="DQ203" s="35"/>
      <c r="DR203" s="35"/>
      <c r="DS203" s="35"/>
      <c r="DT203" s="35"/>
      <c r="DU203" s="35"/>
      <c r="DV203" s="35"/>
      <c r="DW203" s="35"/>
      <c r="DX203" s="35"/>
      <c r="DY203" s="35"/>
      <c r="DZ203" s="35"/>
      <c r="EA203" s="35"/>
      <c r="EB203" s="35"/>
      <c r="EC203" s="35"/>
      <c r="ED203" s="35"/>
      <c r="EE203" s="35"/>
    </row>
    <row r="204" spans="1:135" x14ac:dyDescent="0.25">
      <c r="A204" s="7"/>
      <c r="M204" s="12"/>
      <c r="N204" s="12"/>
      <c r="O204" s="12"/>
      <c r="P204" s="12"/>
      <c r="Q204" s="12"/>
      <c r="R204" s="72"/>
      <c r="S204" s="72"/>
      <c r="T204" s="13"/>
      <c r="U204" s="14"/>
      <c r="V204" s="14"/>
      <c r="W204" s="14"/>
      <c r="X204" s="14"/>
      <c r="Y204" s="14"/>
      <c r="Z204" s="68"/>
      <c r="AA204" s="14"/>
      <c r="AB204" s="15"/>
      <c r="AK204" s="17"/>
      <c r="AM204" s="17"/>
      <c r="AN204" s="17"/>
      <c r="AO204" s="17"/>
      <c r="AP204" s="35"/>
      <c r="AR204" s="27"/>
      <c r="AZ204" s="12"/>
      <c r="BA204" s="12"/>
      <c r="BB204" s="12"/>
      <c r="BC204" s="12"/>
      <c r="BD204" s="72"/>
      <c r="BE204" s="72"/>
      <c r="BF204" s="13"/>
      <c r="BG204" s="14"/>
      <c r="BH204" s="14"/>
      <c r="BI204" s="14"/>
      <c r="BJ204" s="14"/>
      <c r="BK204" s="68"/>
      <c r="BL204" s="14"/>
      <c r="BM204" s="15"/>
      <c r="BV204" s="17"/>
      <c r="BW204" s="17"/>
      <c r="BX204" s="17"/>
      <c r="BY204" s="35"/>
      <c r="CB204" s="35"/>
      <c r="CK204" s="12"/>
      <c r="CL204" s="12"/>
      <c r="CM204" s="12"/>
      <c r="CN204" s="12"/>
      <c r="CO204" s="72"/>
      <c r="CS204" s="14"/>
      <c r="CT204" s="14"/>
      <c r="CU204" s="14"/>
      <c r="CV204" s="14"/>
      <c r="CW204" s="68"/>
      <c r="DH204" s="17"/>
      <c r="DJ204" s="17"/>
      <c r="DK204" s="17"/>
      <c r="DL204" s="17"/>
      <c r="DM204" s="35"/>
      <c r="DO204" s="27"/>
      <c r="DP204" s="94"/>
      <c r="DQ204" s="35"/>
      <c r="DR204" s="35"/>
      <c r="DS204" s="35"/>
      <c r="DT204" s="35"/>
      <c r="DU204" s="35"/>
      <c r="DV204" s="35"/>
      <c r="DW204" s="35"/>
      <c r="DX204" s="35"/>
      <c r="DY204" s="35"/>
      <c r="DZ204" s="35"/>
      <c r="EA204" s="35"/>
      <c r="EB204" s="35"/>
      <c r="EC204" s="35"/>
      <c r="ED204" s="35"/>
      <c r="EE204" s="35"/>
    </row>
    <row r="205" spans="1:135" x14ac:dyDescent="0.25">
      <c r="A205" s="7"/>
      <c r="M205" s="12"/>
      <c r="N205" s="12"/>
      <c r="O205" s="12"/>
      <c r="P205" s="12"/>
      <c r="Q205" s="12"/>
      <c r="R205" s="72"/>
      <c r="S205" s="72"/>
      <c r="T205" s="13"/>
      <c r="U205" s="14"/>
      <c r="V205" s="14"/>
      <c r="W205" s="14"/>
      <c r="X205" s="14"/>
      <c r="Y205" s="14"/>
      <c r="Z205" s="68"/>
      <c r="AA205" s="14"/>
      <c r="AB205" s="15"/>
      <c r="AK205" s="17"/>
      <c r="AM205" s="17"/>
      <c r="AN205" s="17"/>
      <c r="AO205" s="17"/>
      <c r="AP205" s="35"/>
      <c r="AR205" s="27"/>
      <c r="AZ205" s="12"/>
      <c r="BA205" s="12"/>
      <c r="BB205" s="12"/>
      <c r="BC205" s="12"/>
      <c r="BD205" s="72"/>
      <c r="BE205" s="72"/>
      <c r="BF205" s="13"/>
      <c r="BG205" s="14"/>
      <c r="BH205" s="14"/>
      <c r="BI205" s="14"/>
      <c r="BJ205" s="14"/>
      <c r="BK205" s="68"/>
      <c r="BL205" s="14"/>
      <c r="BM205" s="15"/>
      <c r="BV205" s="17"/>
      <c r="BW205" s="17"/>
      <c r="BX205" s="17"/>
      <c r="BY205" s="35"/>
      <c r="CB205" s="35"/>
      <c r="CK205" s="12"/>
      <c r="CL205" s="12"/>
      <c r="CM205" s="12"/>
      <c r="CN205" s="12"/>
      <c r="CO205" s="72"/>
      <c r="CS205" s="14"/>
      <c r="CT205" s="14"/>
      <c r="CU205" s="14"/>
      <c r="CV205" s="14"/>
      <c r="CW205" s="68"/>
      <c r="DH205" s="17"/>
      <c r="DJ205" s="17"/>
      <c r="DK205" s="17"/>
      <c r="DL205" s="17"/>
      <c r="DM205" s="35"/>
      <c r="DO205" s="27"/>
      <c r="DP205" s="94"/>
      <c r="DQ205" s="35"/>
      <c r="DR205" s="35"/>
      <c r="DS205" s="35"/>
      <c r="DT205" s="35"/>
      <c r="DU205" s="35"/>
      <c r="DV205" s="35"/>
      <c r="DW205" s="35"/>
      <c r="DX205" s="35"/>
      <c r="DY205" s="35"/>
      <c r="DZ205" s="35"/>
      <c r="EA205" s="35"/>
      <c r="EB205" s="35"/>
      <c r="EC205" s="35"/>
      <c r="ED205" s="35"/>
      <c r="EE205" s="35"/>
    </row>
    <row r="206" spans="1:135" x14ac:dyDescent="0.25">
      <c r="A206" s="7"/>
      <c r="M206" s="12"/>
      <c r="N206" s="12"/>
      <c r="O206" s="12"/>
      <c r="P206" s="12"/>
      <c r="Q206" s="12"/>
      <c r="R206" s="72"/>
      <c r="S206" s="72"/>
      <c r="T206" s="13"/>
      <c r="U206" s="14"/>
      <c r="V206" s="14"/>
      <c r="W206" s="14"/>
      <c r="X206" s="14"/>
      <c r="Y206" s="14"/>
      <c r="Z206" s="68"/>
      <c r="AA206" s="14"/>
      <c r="AB206" s="15"/>
      <c r="AK206" s="17"/>
      <c r="AM206" s="17"/>
      <c r="AN206" s="17"/>
      <c r="AO206" s="17"/>
      <c r="AP206" s="35"/>
      <c r="AR206" s="27"/>
      <c r="AZ206" s="12"/>
      <c r="BA206" s="12"/>
      <c r="BB206" s="12"/>
      <c r="BC206" s="12"/>
      <c r="BD206" s="72"/>
      <c r="BE206" s="72"/>
      <c r="BF206" s="13"/>
      <c r="BG206" s="14"/>
      <c r="BH206" s="14"/>
      <c r="BI206" s="14"/>
      <c r="BJ206" s="14"/>
      <c r="BK206" s="68"/>
      <c r="BL206" s="14"/>
      <c r="BM206" s="15"/>
      <c r="BV206" s="17"/>
      <c r="BW206" s="17"/>
      <c r="BX206" s="17"/>
      <c r="BY206" s="35"/>
      <c r="CB206" s="35"/>
      <c r="CK206" s="12"/>
      <c r="CL206" s="12"/>
      <c r="CM206" s="12"/>
      <c r="CN206" s="12"/>
      <c r="CO206" s="72"/>
      <c r="CS206" s="14"/>
      <c r="CT206" s="14"/>
      <c r="CU206" s="14"/>
      <c r="CV206" s="14"/>
      <c r="CW206" s="68"/>
      <c r="DH206" s="17"/>
      <c r="DJ206" s="17"/>
      <c r="DK206" s="17"/>
      <c r="DL206" s="17"/>
      <c r="DM206" s="35"/>
      <c r="DO206" s="27"/>
      <c r="DP206" s="94"/>
      <c r="DQ206" s="35"/>
      <c r="DR206" s="35"/>
      <c r="DS206" s="35"/>
      <c r="DT206" s="35"/>
      <c r="DU206" s="35"/>
      <c r="DV206" s="35"/>
      <c r="DW206" s="35"/>
      <c r="DX206" s="35"/>
      <c r="DY206" s="35"/>
      <c r="DZ206" s="35"/>
      <c r="EA206" s="35"/>
      <c r="EB206" s="35"/>
      <c r="EC206" s="35"/>
      <c r="ED206" s="35"/>
      <c r="EE206" s="35"/>
    </row>
    <row r="207" spans="1:135" x14ac:dyDescent="0.25">
      <c r="A207" s="7"/>
      <c r="M207" s="12"/>
      <c r="N207" s="12"/>
      <c r="O207" s="12"/>
      <c r="P207" s="12"/>
      <c r="Q207" s="12"/>
      <c r="R207" s="72"/>
      <c r="S207" s="72"/>
      <c r="T207" s="13"/>
      <c r="U207" s="14"/>
      <c r="V207" s="14"/>
      <c r="W207" s="14"/>
      <c r="X207" s="14"/>
      <c r="Y207" s="14"/>
      <c r="Z207" s="68"/>
      <c r="AA207" s="14"/>
      <c r="AB207" s="15"/>
      <c r="AK207" s="17"/>
      <c r="AM207" s="17"/>
      <c r="AN207" s="17"/>
      <c r="AO207" s="17"/>
      <c r="AP207" s="35"/>
      <c r="AR207" s="27"/>
      <c r="AZ207" s="12"/>
      <c r="BA207" s="12"/>
      <c r="BB207" s="12"/>
      <c r="BC207" s="12"/>
      <c r="BD207" s="72"/>
      <c r="BE207" s="72"/>
      <c r="BF207" s="13"/>
      <c r="BG207" s="14"/>
      <c r="BH207" s="14"/>
      <c r="BI207" s="14"/>
      <c r="BJ207" s="14"/>
      <c r="BK207" s="68"/>
      <c r="BL207" s="14"/>
      <c r="BM207" s="15"/>
      <c r="BV207" s="17"/>
      <c r="BW207" s="17"/>
      <c r="BX207" s="17"/>
      <c r="BY207" s="35"/>
      <c r="CB207" s="35"/>
      <c r="CK207" s="12"/>
      <c r="CL207" s="12"/>
      <c r="CM207" s="12"/>
      <c r="CN207" s="12"/>
      <c r="CO207" s="72"/>
      <c r="CS207" s="14"/>
      <c r="CT207" s="14"/>
      <c r="CU207" s="14"/>
      <c r="CV207" s="14"/>
      <c r="CW207" s="68"/>
      <c r="DH207" s="17"/>
      <c r="DJ207" s="17"/>
      <c r="DK207" s="17"/>
      <c r="DL207" s="17"/>
      <c r="DM207" s="35"/>
      <c r="DO207" s="27"/>
      <c r="DP207" s="94"/>
      <c r="DQ207" s="35"/>
      <c r="DR207" s="35"/>
      <c r="DS207" s="35"/>
      <c r="DT207" s="35"/>
      <c r="DU207" s="35"/>
      <c r="DV207" s="35"/>
      <c r="DW207" s="35"/>
      <c r="DX207" s="35"/>
      <c r="DY207" s="35"/>
      <c r="DZ207" s="35"/>
      <c r="EA207" s="35"/>
      <c r="EB207" s="35"/>
      <c r="EC207" s="35"/>
      <c r="ED207" s="35"/>
      <c r="EE207" s="35"/>
    </row>
    <row r="208" spans="1:135" x14ac:dyDescent="0.25">
      <c r="A208" s="7"/>
      <c r="M208" s="12"/>
      <c r="N208" s="12"/>
      <c r="O208" s="12"/>
      <c r="P208" s="12"/>
      <c r="Q208" s="12"/>
      <c r="R208" s="72"/>
      <c r="S208" s="72"/>
      <c r="T208" s="13"/>
      <c r="U208" s="14"/>
      <c r="V208" s="14"/>
      <c r="W208" s="14"/>
      <c r="X208" s="14"/>
      <c r="Y208" s="14"/>
      <c r="Z208" s="68"/>
      <c r="AA208" s="14"/>
      <c r="AB208" s="15"/>
      <c r="AK208" s="17"/>
      <c r="AM208" s="17"/>
      <c r="AN208" s="17"/>
      <c r="AO208" s="17"/>
      <c r="AP208" s="35"/>
      <c r="AR208" s="27"/>
      <c r="AZ208" s="12"/>
      <c r="BA208" s="12"/>
      <c r="BB208" s="12"/>
      <c r="BC208" s="12"/>
      <c r="BD208" s="72"/>
      <c r="BE208" s="72"/>
      <c r="BF208" s="13"/>
      <c r="BG208" s="14"/>
      <c r="BH208" s="14"/>
      <c r="BI208" s="14"/>
      <c r="BJ208" s="14"/>
      <c r="BK208" s="68"/>
      <c r="BL208" s="14"/>
      <c r="BM208" s="15"/>
      <c r="BV208" s="17"/>
      <c r="BW208" s="17"/>
      <c r="BX208" s="17"/>
      <c r="BY208" s="35"/>
      <c r="CB208" s="35"/>
      <c r="CK208" s="12"/>
      <c r="CL208" s="12"/>
      <c r="CM208" s="12"/>
      <c r="CN208" s="12"/>
      <c r="CO208" s="72"/>
      <c r="CS208" s="14"/>
      <c r="CT208" s="14"/>
      <c r="CU208" s="14"/>
      <c r="CV208" s="14"/>
      <c r="CW208" s="68"/>
      <c r="DH208" s="17"/>
      <c r="DJ208" s="17"/>
      <c r="DK208" s="17"/>
      <c r="DL208" s="17"/>
      <c r="DM208" s="35"/>
      <c r="DO208" s="27"/>
      <c r="DP208" s="94"/>
      <c r="DQ208" s="35"/>
      <c r="DR208" s="35"/>
      <c r="DS208" s="35"/>
      <c r="DT208" s="35"/>
      <c r="DU208" s="35"/>
      <c r="DV208" s="35"/>
      <c r="DW208" s="35"/>
      <c r="DX208" s="35"/>
      <c r="DY208" s="35"/>
      <c r="DZ208" s="35"/>
      <c r="EA208" s="35"/>
      <c r="EB208" s="35"/>
      <c r="EC208" s="35"/>
      <c r="ED208" s="35"/>
      <c r="EE208" s="35"/>
    </row>
    <row r="209" spans="1:135" x14ac:dyDescent="0.25">
      <c r="A209" s="7"/>
      <c r="M209" s="12"/>
      <c r="N209" s="12"/>
      <c r="O209" s="12"/>
      <c r="P209" s="12"/>
      <c r="Q209" s="12"/>
      <c r="R209" s="72"/>
      <c r="S209" s="72"/>
      <c r="T209" s="13"/>
      <c r="U209" s="14"/>
      <c r="V209" s="14"/>
      <c r="W209" s="14"/>
      <c r="X209" s="14"/>
      <c r="Y209" s="14"/>
      <c r="Z209" s="68"/>
      <c r="AA209" s="14"/>
      <c r="AB209" s="15"/>
      <c r="AK209" s="17"/>
      <c r="AM209" s="17"/>
      <c r="AN209" s="17"/>
      <c r="AO209" s="17"/>
      <c r="AP209" s="35"/>
      <c r="AR209" s="27"/>
      <c r="AZ209" s="12"/>
      <c r="BA209" s="12"/>
      <c r="BB209" s="12"/>
      <c r="BC209" s="12"/>
      <c r="BD209" s="72"/>
      <c r="BE209" s="72"/>
      <c r="BF209" s="13"/>
      <c r="BG209" s="14"/>
      <c r="BH209" s="14"/>
      <c r="BI209" s="14"/>
      <c r="BJ209" s="14"/>
      <c r="BK209" s="68"/>
      <c r="BL209" s="14"/>
      <c r="BM209" s="15"/>
      <c r="BV209" s="17"/>
      <c r="BW209" s="17"/>
      <c r="BX209" s="17"/>
      <c r="BY209" s="35"/>
      <c r="CB209" s="35"/>
      <c r="CK209" s="12"/>
      <c r="CL209" s="12"/>
      <c r="CM209" s="12"/>
      <c r="CN209" s="12"/>
      <c r="CO209" s="72"/>
      <c r="CS209" s="14"/>
      <c r="CT209" s="14"/>
      <c r="CU209" s="14"/>
      <c r="CV209" s="14"/>
      <c r="CW209" s="68"/>
      <c r="DH209" s="17"/>
      <c r="DJ209" s="17"/>
      <c r="DK209" s="17"/>
      <c r="DL209" s="17"/>
      <c r="DM209" s="35"/>
      <c r="DO209" s="27"/>
      <c r="DP209" s="94"/>
      <c r="DQ209" s="35"/>
      <c r="DR209" s="35"/>
      <c r="DS209" s="35"/>
      <c r="DT209" s="35"/>
      <c r="DU209" s="35"/>
      <c r="DV209" s="35"/>
      <c r="DW209" s="35"/>
      <c r="DX209" s="35"/>
      <c r="DY209" s="35"/>
      <c r="DZ209" s="35"/>
      <c r="EA209" s="35"/>
      <c r="EB209" s="35"/>
      <c r="EC209" s="35"/>
      <c r="ED209" s="35"/>
      <c r="EE209" s="35"/>
    </row>
    <row r="210" spans="1:135" x14ac:dyDescent="0.25">
      <c r="A210" s="7"/>
      <c r="M210" s="12"/>
      <c r="N210" s="12"/>
      <c r="O210" s="12"/>
      <c r="P210" s="12"/>
      <c r="Q210" s="12"/>
      <c r="R210" s="72"/>
      <c r="S210" s="72"/>
      <c r="T210" s="13"/>
      <c r="U210" s="14"/>
      <c r="V210" s="14"/>
      <c r="W210" s="14"/>
      <c r="X210" s="14"/>
      <c r="Y210" s="14"/>
      <c r="Z210" s="68"/>
      <c r="AA210" s="14"/>
      <c r="AB210" s="15"/>
      <c r="AK210" s="17"/>
      <c r="AM210" s="17"/>
      <c r="AN210" s="17"/>
      <c r="AO210" s="17"/>
      <c r="AP210" s="35"/>
      <c r="AR210" s="27"/>
      <c r="AZ210" s="12"/>
      <c r="BA210" s="12"/>
      <c r="BB210" s="12"/>
      <c r="BC210" s="12"/>
      <c r="BD210" s="72"/>
      <c r="BE210" s="72"/>
      <c r="BF210" s="13"/>
      <c r="BG210" s="14"/>
      <c r="BH210" s="14"/>
      <c r="BI210" s="14"/>
      <c r="BJ210" s="14"/>
      <c r="BK210" s="68"/>
      <c r="BL210" s="14"/>
      <c r="BM210" s="15"/>
      <c r="BV210" s="17"/>
      <c r="BW210" s="17"/>
      <c r="BX210" s="17"/>
      <c r="BY210" s="35"/>
      <c r="CB210" s="35"/>
      <c r="CK210" s="12"/>
      <c r="CL210" s="12"/>
      <c r="CM210" s="12"/>
      <c r="CN210" s="12"/>
      <c r="CO210" s="72"/>
      <c r="CS210" s="14"/>
      <c r="CT210" s="14"/>
      <c r="CU210" s="14"/>
      <c r="CV210" s="14"/>
      <c r="CW210" s="68"/>
      <c r="DH210" s="17"/>
      <c r="DJ210" s="17"/>
      <c r="DK210" s="17"/>
      <c r="DL210" s="17"/>
      <c r="DM210" s="35"/>
      <c r="DO210" s="27"/>
      <c r="DP210" s="94"/>
      <c r="DQ210" s="35"/>
      <c r="DR210" s="35"/>
      <c r="DS210" s="35"/>
      <c r="DT210" s="35"/>
      <c r="DU210" s="35"/>
      <c r="DV210" s="35"/>
      <c r="DW210" s="35"/>
      <c r="DX210" s="35"/>
      <c r="DY210" s="35"/>
      <c r="DZ210" s="35"/>
      <c r="EA210" s="35"/>
      <c r="EB210" s="35"/>
      <c r="EC210" s="35"/>
      <c r="ED210" s="35"/>
      <c r="EE210" s="35"/>
    </row>
    <row r="211" spans="1:135" x14ac:dyDescent="0.25">
      <c r="A211" s="7"/>
      <c r="M211" s="12"/>
      <c r="N211" s="12"/>
      <c r="O211" s="12"/>
      <c r="P211" s="12"/>
      <c r="Q211" s="12"/>
      <c r="R211" s="72"/>
      <c r="S211" s="72"/>
      <c r="T211" s="13"/>
      <c r="U211" s="14"/>
      <c r="V211" s="14"/>
      <c r="W211" s="14"/>
      <c r="X211" s="14"/>
      <c r="Y211" s="14"/>
      <c r="Z211" s="68"/>
      <c r="AA211" s="14"/>
      <c r="AB211" s="15"/>
      <c r="AK211" s="17"/>
      <c r="AM211" s="17"/>
      <c r="AN211" s="17"/>
      <c r="AO211" s="17"/>
      <c r="AP211" s="35"/>
      <c r="AR211" s="27"/>
      <c r="AZ211" s="12"/>
      <c r="BA211" s="12"/>
      <c r="BB211" s="12"/>
      <c r="BC211" s="12"/>
      <c r="BD211" s="72"/>
      <c r="BE211" s="72"/>
      <c r="BF211" s="13"/>
      <c r="BG211" s="14"/>
      <c r="BH211" s="14"/>
      <c r="BI211" s="14"/>
      <c r="BJ211" s="14"/>
      <c r="BK211" s="68"/>
      <c r="BL211" s="14"/>
      <c r="BM211" s="15"/>
      <c r="BV211" s="17"/>
      <c r="BW211" s="17"/>
      <c r="BX211" s="17"/>
      <c r="BY211" s="35"/>
      <c r="CB211" s="35"/>
      <c r="CK211" s="12"/>
      <c r="CL211" s="12"/>
      <c r="CM211" s="12"/>
      <c r="CN211" s="12"/>
      <c r="CO211" s="72"/>
      <c r="CS211" s="14"/>
      <c r="CT211" s="14"/>
      <c r="CU211" s="14"/>
      <c r="CV211" s="14"/>
      <c r="CW211" s="68"/>
      <c r="DH211" s="17"/>
      <c r="DJ211" s="17"/>
      <c r="DK211" s="17"/>
      <c r="DL211" s="17"/>
      <c r="DM211" s="35"/>
      <c r="DO211" s="27"/>
      <c r="DP211" s="94"/>
      <c r="DQ211" s="35"/>
      <c r="DR211" s="35"/>
      <c r="DS211" s="35"/>
      <c r="DT211" s="35"/>
      <c r="DU211" s="35"/>
      <c r="DV211" s="35"/>
      <c r="DW211" s="35"/>
      <c r="DX211" s="35"/>
      <c r="DY211" s="35"/>
      <c r="DZ211" s="35"/>
      <c r="EA211" s="35"/>
      <c r="EB211" s="35"/>
      <c r="EC211" s="35"/>
      <c r="ED211" s="35"/>
      <c r="EE211" s="35"/>
    </row>
    <row r="212" spans="1:135" x14ac:dyDescent="0.25">
      <c r="A212" s="7"/>
      <c r="M212" s="12"/>
      <c r="N212" s="12"/>
      <c r="O212" s="12"/>
      <c r="P212" s="12"/>
      <c r="Q212" s="12"/>
      <c r="R212" s="72"/>
      <c r="S212" s="72"/>
      <c r="T212" s="13"/>
      <c r="U212" s="14"/>
      <c r="V212" s="14"/>
      <c r="W212" s="14"/>
      <c r="X212" s="14"/>
      <c r="Y212" s="14"/>
      <c r="Z212" s="68"/>
      <c r="AA212" s="14"/>
      <c r="AB212" s="15"/>
      <c r="AK212" s="17"/>
      <c r="AM212" s="17"/>
      <c r="AN212" s="17"/>
      <c r="AO212" s="17"/>
      <c r="AP212" s="35"/>
      <c r="AR212" s="27"/>
      <c r="AZ212" s="12"/>
      <c r="BA212" s="12"/>
      <c r="BB212" s="12"/>
      <c r="BC212" s="12"/>
      <c r="BD212" s="72"/>
      <c r="BE212" s="72"/>
      <c r="BF212" s="13"/>
      <c r="BG212" s="14"/>
      <c r="BH212" s="14"/>
      <c r="BI212" s="14"/>
      <c r="BJ212" s="14"/>
      <c r="BK212" s="68"/>
      <c r="BL212" s="14"/>
      <c r="BM212" s="15"/>
      <c r="BV212" s="17"/>
      <c r="BW212" s="17"/>
      <c r="BX212" s="17"/>
      <c r="BY212" s="35"/>
      <c r="CB212" s="35"/>
      <c r="CK212" s="12"/>
      <c r="CL212" s="12"/>
      <c r="CM212" s="12"/>
      <c r="CN212" s="12"/>
      <c r="CO212" s="72"/>
      <c r="CS212" s="14"/>
      <c r="CT212" s="14"/>
      <c r="CU212" s="14"/>
      <c r="CV212" s="14"/>
      <c r="CW212" s="68"/>
      <c r="DH212" s="17"/>
      <c r="DJ212" s="17"/>
      <c r="DK212" s="17"/>
      <c r="DL212" s="17"/>
      <c r="DM212" s="35"/>
      <c r="DO212" s="27"/>
      <c r="DP212" s="94"/>
      <c r="DQ212" s="35"/>
      <c r="DR212" s="35"/>
      <c r="DS212" s="35"/>
      <c r="DT212" s="35"/>
      <c r="DU212" s="35"/>
      <c r="DV212" s="35"/>
      <c r="DW212" s="35"/>
      <c r="DX212" s="35"/>
      <c r="DY212" s="35"/>
      <c r="DZ212" s="35"/>
      <c r="EA212" s="35"/>
      <c r="EB212" s="35"/>
      <c r="EC212" s="35"/>
      <c r="ED212" s="35"/>
      <c r="EE212" s="35"/>
    </row>
    <row r="213" spans="1:135" x14ac:dyDescent="0.25">
      <c r="A213" s="7"/>
      <c r="M213" s="12"/>
      <c r="N213" s="12"/>
      <c r="O213" s="12"/>
      <c r="P213" s="12"/>
      <c r="Q213" s="12"/>
      <c r="R213" s="72"/>
      <c r="S213" s="72"/>
      <c r="T213" s="13"/>
      <c r="U213" s="14"/>
      <c r="V213" s="14"/>
      <c r="W213" s="14"/>
      <c r="X213" s="14"/>
      <c r="Y213" s="14"/>
      <c r="Z213" s="68"/>
      <c r="AA213" s="14"/>
      <c r="AB213" s="15"/>
      <c r="AK213" s="17"/>
      <c r="AM213" s="17"/>
      <c r="AN213" s="17"/>
      <c r="AO213" s="17"/>
      <c r="AP213" s="35"/>
      <c r="AR213" s="27"/>
      <c r="AZ213" s="12"/>
      <c r="BA213" s="12"/>
      <c r="BB213" s="12"/>
      <c r="BC213" s="12"/>
      <c r="BD213" s="72"/>
      <c r="BE213" s="72"/>
      <c r="BF213" s="13"/>
      <c r="BG213" s="14"/>
      <c r="BH213" s="14"/>
      <c r="BI213" s="14"/>
      <c r="BJ213" s="14"/>
      <c r="BK213" s="68"/>
      <c r="BL213" s="14"/>
      <c r="BM213" s="15"/>
      <c r="BV213" s="17"/>
      <c r="BW213" s="17"/>
      <c r="BX213" s="17"/>
      <c r="BY213" s="35"/>
      <c r="CB213" s="35"/>
      <c r="CK213" s="12"/>
      <c r="CL213" s="12"/>
      <c r="CM213" s="12"/>
      <c r="CN213" s="12"/>
      <c r="CO213" s="72"/>
      <c r="CS213" s="14"/>
      <c r="CT213" s="14"/>
      <c r="CU213" s="14"/>
      <c r="CV213" s="14"/>
      <c r="CW213" s="68"/>
      <c r="DH213" s="17"/>
      <c r="DJ213" s="17"/>
      <c r="DK213" s="17"/>
      <c r="DL213" s="17"/>
      <c r="DM213" s="35"/>
      <c r="DO213" s="27"/>
      <c r="DP213" s="94"/>
      <c r="DQ213" s="35"/>
      <c r="DR213" s="35"/>
      <c r="DS213" s="35"/>
      <c r="DT213" s="35"/>
      <c r="DU213" s="35"/>
      <c r="DV213" s="35"/>
      <c r="DW213" s="35"/>
      <c r="DX213" s="35"/>
      <c r="DY213" s="35"/>
      <c r="DZ213" s="35"/>
      <c r="EA213" s="35"/>
      <c r="EB213" s="35"/>
      <c r="EC213" s="35"/>
      <c r="ED213" s="35"/>
      <c r="EE213" s="35"/>
    </row>
    <row r="214" spans="1:135" x14ac:dyDescent="0.25">
      <c r="A214" s="7"/>
      <c r="M214" s="12"/>
      <c r="N214" s="12"/>
      <c r="O214" s="12"/>
      <c r="P214" s="12"/>
      <c r="Q214" s="12"/>
      <c r="R214" s="72"/>
      <c r="S214" s="72"/>
      <c r="T214" s="13"/>
      <c r="U214" s="14"/>
      <c r="V214" s="14"/>
      <c r="W214" s="14"/>
      <c r="X214" s="14"/>
      <c r="Y214" s="14"/>
      <c r="Z214" s="68"/>
      <c r="AA214" s="14"/>
      <c r="AB214" s="15"/>
      <c r="AK214" s="17"/>
      <c r="AM214" s="17"/>
      <c r="AN214" s="17"/>
      <c r="AO214" s="17"/>
      <c r="AP214" s="35"/>
      <c r="AR214" s="27"/>
      <c r="AZ214" s="12"/>
      <c r="BA214" s="12"/>
      <c r="BB214" s="12"/>
      <c r="BC214" s="12"/>
      <c r="BD214" s="72"/>
      <c r="BE214" s="72"/>
      <c r="BF214" s="13"/>
      <c r="BG214" s="14"/>
      <c r="BH214" s="14"/>
      <c r="BI214" s="14"/>
      <c r="BJ214" s="14"/>
      <c r="BK214" s="68"/>
      <c r="BL214" s="14"/>
      <c r="BM214" s="15"/>
      <c r="BV214" s="17"/>
      <c r="BW214" s="17"/>
      <c r="BX214" s="17"/>
      <c r="BY214" s="35"/>
      <c r="CB214" s="35"/>
      <c r="CK214" s="12"/>
      <c r="CL214" s="12"/>
      <c r="CM214" s="12"/>
      <c r="CN214" s="12"/>
      <c r="CO214" s="72"/>
      <c r="CS214" s="14"/>
      <c r="CT214" s="14"/>
      <c r="CU214" s="14"/>
      <c r="CV214" s="14"/>
      <c r="CW214" s="68"/>
      <c r="DH214" s="17"/>
      <c r="DJ214" s="17"/>
      <c r="DK214" s="17"/>
      <c r="DL214" s="17"/>
      <c r="DM214" s="35"/>
      <c r="DO214" s="27"/>
      <c r="DP214" s="94"/>
      <c r="DQ214" s="35"/>
      <c r="DR214" s="35"/>
      <c r="DS214" s="35"/>
      <c r="DT214" s="35"/>
      <c r="DU214" s="35"/>
      <c r="DV214" s="35"/>
      <c r="DW214" s="35"/>
      <c r="DX214" s="35"/>
      <c r="DY214" s="35"/>
      <c r="DZ214" s="35"/>
      <c r="EA214" s="35"/>
      <c r="EB214" s="35"/>
      <c r="EC214" s="35"/>
      <c r="ED214" s="35"/>
      <c r="EE214" s="35"/>
    </row>
    <row r="215" spans="1:135" x14ac:dyDescent="0.25">
      <c r="A215" s="7"/>
      <c r="M215" s="12"/>
      <c r="N215" s="12"/>
      <c r="O215" s="12"/>
      <c r="P215" s="12"/>
      <c r="Q215" s="12"/>
      <c r="R215" s="72"/>
      <c r="S215" s="72"/>
      <c r="T215" s="13"/>
      <c r="U215" s="14"/>
      <c r="V215" s="14"/>
      <c r="W215" s="14"/>
      <c r="X215" s="14"/>
      <c r="Y215" s="14"/>
      <c r="Z215" s="68"/>
      <c r="AA215" s="14"/>
      <c r="AB215" s="15"/>
      <c r="AK215" s="17"/>
      <c r="AM215" s="17"/>
      <c r="AN215" s="17"/>
      <c r="AO215" s="17"/>
      <c r="AP215" s="35"/>
      <c r="AR215" s="27"/>
      <c r="AZ215" s="12"/>
      <c r="BA215" s="12"/>
      <c r="BB215" s="12"/>
      <c r="BC215" s="12"/>
      <c r="BD215" s="72"/>
      <c r="BE215" s="72"/>
      <c r="BF215" s="13"/>
      <c r="BG215" s="14"/>
      <c r="BH215" s="14"/>
      <c r="BI215" s="14"/>
      <c r="BJ215" s="14"/>
      <c r="BK215" s="68"/>
      <c r="BL215" s="14"/>
      <c r="BM215" s="15"/>
      <c r="BV215" s="17"/>
      <c r="BW215" s="17"/>
      <c r="BX215" s="17"/>
      <c r="BY215" s="35"/>
      <c r="CB215" s="35"/>
      <c r="CK215" s="12"/>
      <c r="CL215" s="12"/>
      <c r="CM215" s="12"/>
      <c r="CN215" s="12"/>
      <c r="CO215" s="72"/>
      <c r="CS215" s="14"/>
      <c r="CT215" s="14"/>
      <c r="CU215" s="14"/>
      <c r="CV215" s="14"/>
      <c r="CW215" s="68"/>
      <c r="DH215" s="17"/>
      <c r="DJ215" s="17"/>
      <c r="DK215" s="17"/>
      <c r="DL215" s="17"/>
      <c r="DM215" s="35"/>
      <c r="DO215" s="27"/>
      <c r="DP215" s="94"/>
      <c r="DQ215" s="35"/>
      <c r="DR215" s="35"/>
      <c r="DS215" s="35"/>
      <c r="DT215" s="35"/>
      <c r="DU215" s="35"/>
      <c r="DV215" s="35"/>
      <c r="DW215" s="35"/>
      <c r="DX215" s="35"/>
      <c r="DY215" s="35"/>
      <c r="DZ215" s="35"/>
      <c r="EA215" s="35"/>
      <c r="EB215" s="35"/>
      <c r="EC215" s="35"/>
      <c r="ED215" s="35"/>
      <c r="EE215" s="35"/>
    </row>
    <row r="216" spans="1:135" x14ac:dyDescent="0.25">
      <c r="A216" s="7"/>
      <c r="M216" s="12"/>
      <c r="N216" s="12"/>
      <c r="O216" s="12"/>
      <c r="P216" s="12"/>
      <c r="Q216" s="12"/>
      <c r="R216" s="72"/>
      <c r="S216" s="72"/>
      <c r="T216" s="13"/>
      <c r="U216" s="14"/>
      <c r="V216" s="14"/>
      <c r="W216" s="14"/>
      <c r="X216" s="14"/>
      <c r="Y216" s="14"/>
      <c r="Z216" s="68"/>
      <c r="AA216" s="14"/>
      <c r="AB216" s="15"/>
      <c r="AK216" s="17"/>
      <c r="AM216" s="17"/>
      <c r="AN216" s="17"/>
      <c r="AO216" s="17"/>
      <c r="AP216" s="35"/>
      <c r="AR216" s="27"/>
      <c r="AZ216" s="12"/>
      <c r="BA216" s="12"/>
      <c r="BB216" s="12"/>
      <c r="BC216" s="12"/>
      <c r="BD216" s="72"/>
      <c r="BE216" s="72"/>
      <c r="BF216" s="13"/>
      <c r="BG216" s="14"/>
      <c r="BH216" s="14"/>
      <c r="BI216" s="14"/>
      <c r="BJ216" s="14"/>
      <c r="BK216" s="68"/>
      <c r="BL216" s="14"/>
      <c r="BM216" s="15"/>
      <c r="BV216" s="17"/>
      <c r="BW216" s="17"/>
      <c r="BX216" s="17"/>
      <c r="BY216" s="35"/>
      <c r="CB216" s="35"/>
      <c r="CK216" s="12"/>
      <c r="CL216" s="12"/>
      <c r="CM216" s="12"/>
      <c r="CN216" s="12"/>
      <c r="CO216" s="72"/>
      <c r="CS216" s="14"/>
      <c r="CT216" s="14"/>
      <c r="CU216" s="14"/>
      <c r="CV216" s="14"/>
      <c r="CW216" s="68"/>
      <c r="DH216" s="17"/>
      <c r="DJ216" s="17"/>
      <c r="DK216" s="17"/>
      <c r="DL216" s="17"/>
      <c r="DM216" s="35"/>
      <c r="DO216" s="27"/>
      <c r="DP216" s="94"/>
      <c r="DQ216" s="35"/>
      <c r="DR216" s="35"/>
      <c r="DS216" s="35"/>
      <c r="DT216" s="35"/>
      <c r="DU216" s="35"/>
      <c r="DV216" s="35"/>
      <c r="DW216" s="35"/>
      <c r="DX216" s="35"/>
      <c r="DY216" s="35"/>
      <c r="DZ216" s="35"/>
      <c r="EA216" s="35"/>
      <c r="EB216" s="35"/>
      <c r="EC216" s="35"/>
      <c r="ED216" s="35"/>
      <c r="EE216" s="35"/>
    </row>
    <row r="217" spans="1:135" x14ac:dyDescent="0.25">
      <c r="A217" s="7"/>
      <c r="M217" s="12"/>
      <c r="N217" s="12"/>
      <c r="O217" s="12"/>
      <c r="P217" s="12"/>
      <c r="Q217" s="12"/>
      <c r="R217" s="72"/>
      <c r="S217" s="72"/>
      <c r="T217" s="13"/>
      <c r="U217" s="14"/>
      <c r="V217" s="14"/>
      <c r="W217" s="14"/>
      <c r="X217" s="14"/>
      <c r="Y217" s="14"/>
      <c r="Z217" s="68"/>
      <c r="AA217" s="14"/>
      <c r="AB217" s="15"/>
      <c r="AK217" s="17"/>
      <c r="AM217" s="17"/>
      <c r="AN217" s="17"/>
      <c r="AO217" s="17"/>
      <c r="AP217" s="35"/>
      <c r="AR217" s="27"/>
      <c r="AZ217" s="12"/>
      <c r="BA217" s="12"/>
      <c r="BB217" s="12"/>
      <c r="BC217" s="12"/>
      <c r="BD217" s="72"/>
      <c r="BE217" s="72"/>
      <c r="BF217" s="13"/>
      <c r="BG217" s="14"/>
      <c r="BH217" s="14"/>
      <c r="BI217" s="14"/>
      <c r="BJ217" s="14"/>
      <c r="BK217" s="68"/>
      <c r="BL217" s="14"/>
      <c r="BM217" s="15"/>
      <c r="BV217" s="17"/>
      <c r="BW217" s="17"/>
      <c r="BX217" s="17"/>
      <c r="BY217" s="35"/>
      <c r="CB217" s="35"/>
      <c r="CK217" s="12"/>
      <c r="CL217" s="12"/>
      <c r="CM217" s="12"/>
      <c r="CN217" s="12"/>
      <c r="CO217" s="72"/>
      <c r="CS217" s="14"/>
      <c r="CT217" s="14"/>
      <c r="CU217" s="14"/>
      <c r="CV217" s="14"/>
      <c r="CW217" s="68"/>
      <c r="DH217" s="17"/>
      <c r="DJ217" s="17"/>
      <c r="DK217" s="17"/>
      <c r="DL217" s="17"/>
      <c r="DM217" s="35"/>
      <c r="DO217" s="27"/>
      <c r="DP217" s="94"/>
      <c r="DQ217" s="35"/>
      <c r="DR217" s="35"/>
      <c r="DS217" s="35"/>
      <c r="DT217" s="35"/>
      <c r="DU217" s="35"/>
      <c r="DV217" s="35"/>
      <c r="DW217" s="35"/>
      <c r="DX217" s="35"/>
      <c r="DY217" s="35"/>
      <c r="DZ217" s="35"/>
      <c r="EA217" s="35"/>
      <c r="EB217" s="35"/>
      <c r="EC217" s="35"/>
      <c r="ED217" s="35"/>
      <c r="EE217" s="35"/>
    </row>
    <row r="218" spans="1:135" x14ac:dyDescent="0.25">
      <c r="A218" s="7"/>
      <c r="M218" s="12"/>
      <c r="N218" s="12"/>
      <c r="O218" s="12"/>
      <c r="P218" s="12"/>
      <c r="Q218" s="12"/>
      <c r="R218" s="72"/>
      <c r="S218" s="72"/>
      <c r="T218" s="13"/>
      <c r="U218" s="14"/>
      <c r="V218" s="14"/>
      <c r="W218" s="14"/>
      <c r="X218" s="14"/>
      <c r="Y218" s="14"/>
      <c r="Z218" s="68"/>
      <c r="AA218" s="14"/>
      <c r="AB218" s="15"/>
      <c r="AK218" s="17"/>
      <c r="AM218" s="17"/>
      <c r="AN218" s="17"/>
      <c r="AO218" s="17"/>
      <c r="AP218" s="35"/>
      <c r="AR218" s="27"/>
      <c r="AZ218" s="12"/>
      <c r="BA218" s="12"/>
      <c r="BB218" s="12"/>
      <c r="BC218" s="12"/>
      <c r="BD218" s="72"/>
      <c r="BE218" s="72"/>
      <c r="BF218" s="13"/>
      <c r="BG218" s="14"/>
      <c r="BH218" s="14"/>
      <c r="BI218" s="14"/>
      <c r="BJ218" s="14"/>
      <c r="BK218" s="68"/>
      <c r="BL218" s="14"/>
      <c r="BM218" s="15"/>
      <c r="BV218" s="17"/>
      <c r="BW218" s="17"/>
      <c r="BX218" s="17"/>
      <c r="BY218" s="35"/>
      <c r="CB218" s="35"/>
      <c r="CK218" s="12"/>
      <c r="CL218" s="12"/>
      <c r="CM218" s="12"/>
      <c r="CN218" s="12"/>
      <c r="CO218" s="72"/>
      <c r="CS218" s="14"/>
      <c r="CT218" s="14"/>
      <c r="CU218" s="14"/>
      <c r="CV218" s="14"/>
      <c r="CW218" s="68"/>
      <c r="DH218" s="17"/>
      <c r="DJ218" s="17"/>
      <c r="DK218" s="17"/>
      <c r="DL218" s="17"/>
      <c r="DM218" s="35"/>
      <c r="DO218" s="27"/>
      <c r="DP218" s="94"/>
      <c r="DQ218" s="35"/>
      <c r="DR218" s="35"/>
      <c r="DS218" s="35"/>
      <c r="DT218" s="35"/>
      <c r="DU218" s="35"/>
      <c r="DV218" s="35"/>
      <c r="DW218" s="35"/>
      <c r="DX218" s="35"/>
      <c r="DY218" s="35"/>
      <c r="DZ218" s="35"/>
      <c r="EA218" s="35"/>
      <c r="EB218" s="35"/>
      <c r="EC218" s="35"/>
      <c r="ED218" s="35"/>
      <c r="EE218" s="35"/>
    </row>
    <row r="219" spans="1:135" x14ac:dyDescent="0.25">
      <c r="A219" s="7"/>
      <c r="M219" s="12"/>
      <c r="N219" s="12"/>
      <c r="O219" s="12"/>
      <c r="P219" s="12"/>
      <c r="Q219" s="12"/>
      <c r="R219" s="72"/>
      <c r="S219" s="72"/>
      <c r="T219" s="13"/>
      <c r="U219" s="14"/>
      <c r="V219" s="14"/>
      <c r="W219" s="14"/>
      <c r="X219" s="14"/>
      <c r="Y219" s="14"/>
      <c r="Z219" s="68"/>
      <c r="AA219" s="14"/>
      <c r="AB219" s="15"/>
      <c r="AK219" s="17"/>
      <c r="AM219" s="17"/>
      <c r="AN219" s="17"/>
      <c r="AO219" s="17"/>
      <c r="AP219" s="35"/>
      <c r="AR219" s="27"/>
      <c r="AZ219" s="12"/>
      <c r="BA219" s="12"/>
      <c r="BB219" s="12"/>
      <c r="BC219" s="12"/>
      <c r="BD219" s="72"/>
      <c r="BE219" s="72"/>
      <c r="BF219" s="13"/>
      <c r="BG219" s="14"/>
      <c r="BH219" s="14"/>
      <c r="BI219" s="14"/>
      <c r="BJ219" s="14"/>
      <c r="BK219" s="68"/>
      <c r="BL219" s="14"/>
      <c r="BM219" s="15"/>
      <c r="BV219" s="17"/>
      <c r="BW219" s="17"/>
      <c r="BX219" s="17"/>
      <c r="BY219" s="35"/>
      <c r="CB219" s="35"/>
      <c r="CK219" s="12"/>
      <c r="CL219" s="12"/>
      <c r="CM219" s="12"/>
      <c r="CN219" s="12"/>
      <c r="CO219" s="72"/>
      <c r="CS219" s="14"/>
      <c r="CT219" s="14"/>
      <c r="CU219" s="14"/>
      <c r="CV219" s="14"/>
      <c r="CW219" s="68"/>
      <c r="DH219" s="17"/>
      <c r="DJ219" s="17"/>
      <c r="DK219" s="17"/>
      <c r="DL219" s="17"/>
      <c r="DM219" s="35"/>
      <c r="DO219" s="27"/>
      <c r="DP219" s="94"/>
      <c r="DQ219" s="35"/>
      <c r="DR219" s="35"/>
      <c r="DS219" s="35"/>
      <c r="DT219" s="35"/>
      <c r="DU219" s="35"/>
      <c r="DV219" s="35"/>
      <c r="DW219" s="35"/>
      <c r="DX219" s="35"/>
      <c r="DY219" s="35"/>
      <c r="DZ219" s="35"/>
      <c r="EA219" s="35"/>
      <c r="EB219" s="35"/>
      <c r="EC219" s="35"/>
      <c r="ED219" s="35"/>
      <c r="EE219" s="35"/>
    </row>
    <row r="220" spans="1:135" x14ac:dyDescent="0.25">
      <c r="A220" s="7"/>
      <c r="M220" s="12"/>
      <c r="N220" s="12"/>
      <c r="O220" s="12"/>
      <c r="P220" s="12"/>
      <c r="Q220" s="12"/>
      <c r="R220" s="72"/>
      <c r="S220" s="72"/>
      <c r="T220" s="13"/>
      <c r="U220" s="14"/>
      <c r="V220" s="14"/>
      <c r="W220" s="14"/>
      <c r="X220" s="14"/>
      <c r="Y220" s="14"/>
      <c r="Z220" s="68"/>
      <c r="AA220" s="14"/>
      <c r="AB220" s="15"/>
      <c r="AK220" s="17"/>
      <c r="AM220" s="17"/>
      <c r="AN220" s="17"/>
      <c r="AO220" s="17"/>
      <c r="AP220" s="35"/>
      <c r="AR220" s="27"/>
      <c r="AZ220" s="12"/>
      <c r="BA220" s="12"/>
      <c r="BB220" s="12"/>
      <c r="BC220" s="12"/>
      <c r="BD220" s="72"/>
      <c r="BE220" s="72"/>
      <c r="BF220" s="13"/>
      <c r="BG220" s="14"/>
      <c r="BH220" s="14"/>
      <c r="BI220" s="14"/>
      <c r="BJ220" s="14"/>
      <c r="BK220" s="68"/>
      <c r="BL220" s="14"/>
      <c r="BM220" s="15"/>
      <c r="BV220" s="17"/>
      <c r="BW220" s="17"/>
      <c r="BX220" s="17"/>
      <c r="BY220" s="35"/>
      <c r="CB220" s="35"/>
      <c r="CK220" s="12"/>
      <c r="CL220" s="12"/>
      <c r="CM220" s="12"/>
      <c r="CN220" s="12"/>
      <c r="CO220" s="72"/>
      <c r="CS220" s="14"/>
      <c r="CT220" s="14"/>
      <c r="CU220" s="14"/>
      <c r="CV220" s="14"/>
      <c r="CW220" s="68"/>
      <c r="DH220" s="17"/>
      <c r="DJ220" s="17"/>
      <c r="DK220" s="17"/>
      <c r="DL220" s="17"/>
      <c r="DM220" s="35"/>
      <c r="DO220" s="27"/>
      <c r="DP220" s="94"/>
      <c r="DQ220" s="35"/>
      <c r="DR220" s="35"/>
      <c r="DS220" s="35"/>
      <c r="DT220" s="35"/>
      <c r="DU220" s="35"/>
      <c r="DV220" s="35"/>
      <c r="DW220" s="35"/>
      <c r="DX220" s="35"/>
      <c r="DY220" s="35"/>
      <c r="DZ220" s="35"/>
      <c r="EA220" s="35"/>
      <c r="EB220" s="35"/>
      <c r="EC220" s="35"/>
      <c r="ED220" s="35"/>
      <c r="EE220" s="35"/>
    </row>
    <row r="221" spans="1:135" x14ac:dyDescent="0.25">
      <c r="A221" s="7"/>
      <c r="M221" s="12"/>
      <c r="N221" s="12"/>
      <c r="O221" s="12"/>
      <c r="P221" s="12"/>
      <c r="Q221" s="12"/>
      <c r="R221" s="72"/>
      <c r="S221" s="72"/>
      <c r="T221" s="13"/>
      <c r="U221" s="14"/>
      <c r="V221" s="14"/>
      <c r="W221" s="14"/>
      <c r="X221" s="14"/>
      <c r="Y221" s="14"/>
      <c r="Z221" s="68"/>
      <c r="AA221" s="14"/>
      <c r="AB221" s="15"/>
      <c r="AK221" s="17"/>
      <c r="AM221" s="17"/>
      <c r="AN221" s="17"/>
      <c r="AO221" s="17"/>
      <c r="AP221" s="35"/>
      <c r="AR221" s="27"/>
      <c r="AZ221" s="12"/>
      <c r="BA221" s="12"/>
      <c r="BB221" s="12"/>
      <c r="BC221" s="12"/>
      <c r="BD221" s="72"/>
      <c r="BE221" s="72"/>
      <c r="BF221" s="13"/>
      <c r="BG221" s="14"/>
      <c r="BH221" s="14"/>
      <c r="BI221" s="14"/>
      <c r="BJ221" s="14"/>
      <c r="BK221" s="68"/>
      <c r="BL221" s="14"/>
      <c r="BM221" s="15"/>
      <c r="BV221" s="17"/>
      <c r="BW221" s="17"/>
      <c r="BX221" s="17"/>
      <c r="BY221" s="35"/>
      <c r="CB221" s="35"/>
      <c r="CK221" s="12"/>
      <c r="CL221" s="12"/>
      <c r="CM221" s="12"/>
      <c r="CN221" s="12"/>
      <c r="CO221" s="72"/>
      <c r="CS221" s="14"/>
      <c r="CT221" s="14"/>
      <c r="CU221" s="14"/>
      <c r="CV221" s="14"/>
      <c r="CW221" s="68"/>
      <c r="DH221" s="17"/>
      <c r="DJ221" s="17"/>
      <c r="DK221" s="17"/>
      <c r="DL221" s="17"/>
      <c r="DM221" s="35"/>
      <c r="DO221" s="27"/>
      <c r="DP221" s="94"/>
      <c r="DQ221" s="35"/>
      <c r="DR221" s="35"/>
      <c r="DS221" s="35"/>
      <c r="DT221" s="35"/>
      <c r="DU221" s="35"/>
      <c r="DV221" s="35"/>
      <c r="DW221" s="35"/>
      <c r="DX221" s="35"/>
      <c r="DY221" s="35"/>
      <c r="DZ221" s="35"/>
      <c r="EA221" s="35"/>
      <c r="EB221" s="35"/>
      <c r="EC221" s="35"/>
      <c r="ED221" s="35"/>
      <c r="EE221" s="35"/>
    </row>
    <row r="222" spans="1:135" x14ac:dyDescent="0.25">
      <c r="A222" s="7"/>
      <c r="M222" s="12"/>
      <c r="N222" s="12"/>
      <c r="O222" s="12"/>
      <c r="P222" s="12"/>
      <c r="Q222" s="12"/>
      <c r="R222" s="72"/>
      <c r="S222" s="72"/>
      <c r="T222" s="13"/>
      <c r="U222" s="14"/>
      <c r="V222" s="14"/>
      <c r="W222" s="14"/>
      <c r="X222" s="14"/>
      <c r="Y222" s="14"/>
      <c r="Z222" s="68"/>
      <c r="AA222" s="14"/>
      <c r="AB222" s="15"/>
      <c r="AK222" s="17"/>
      <c r="AM222" s="17"/>
      <c r="AN222" s="17"/>
      <c r="AO222" s="17"/>
      <c r="AP222" s="35"/>
      <c r="AR222" s="27"/>
      <c r="AZ222" s="12"/>
      <c r="BA222" s="12"/>
      <c r="BB222" s="12"/>
      <c r="BC222" s="12"/>
      <c r="BD222" s="72"/>
      <c r="BE222" s="72"/>
      <c r="BF222" s="13"/>
      <c r="BG222" s="14"/>
      <c r="BH222" s="14"/>
      <c r="BI222" s="14"/>
      <c r="BJ222" s="14"/>
      <c r="BK222" s="68"/>
      <c r="BL222" s="14"/>
      <c r="BM222" s="15"/>
      <c r="BV222" s="17"/>
      <c r="BW222" s="17"/>
      <c r="BX222" s="17"/>
      <c r="BY222" s="35"/>
      <c r="CB222" s="35"/>
      <c r="CK222" s="12"/>
      <c r="CL222" s="12"/>
      <c r="CM222" s="12"/>
      <c r="CN222" s="12"/>
      <c r="CO222" s="72"/>
      <c r="CS222" s="14"/>
      <c r="CT222" s="14"/>
      <c r="CU222" s="14"/>
      <c r="CV222" s="14"/>
      <c r="CW222" s="68"/>
      <c r="DH222" s="17"/>
      <c r="DJ222" s="17"/>
      <c r="DK222" s="17"/>
      <c r="DL222" s="17"/>
      <c r="DM222" s="35"/>
      <c r="DO222" s="27"/>
      <c r="DP222" s="94"/>
      <c r="DQ222" s="35"/>
      <c r="DR222" s="35"/>
      <c r="DS222" s="35"/>
      <c r="DT222" s="35"/>
      <c r="DU222" s="35"/>
      <c r="DV222" s="35"/>
      <c r="DW222" s="35"/>
      <c r="DX222" s="35"/>
      <c r="DY222" s="35"/>
      <c r="DZ222" s="35"/>
      <c r="EA222" s="35"/>
      <c r="EB222" s="35"/>
      <c r="EC222" s="35"/>
      <c r="ED222" s="35"/>
      <c r="EE222" s="35"/>
    </row>
    <row r="223" spans="1:135" x14ac:dyDescent="0.25">
      <c r="A223" s="7"/>
      <c r="M223" s="12"/>
      <c r="N223" s="12"/>
      <c r="O223" s="12"/>
      <c r="P223" s="12"/>
      <c r="Q223" s="12"/>
      <c r="R223" s="72"/>
      <c r="S223" s="72"/>
      <c r="T223" s="13"/>
      <c r="U223" s="14"/>
      <c r="V223" s="14"/>
      <c r="W223" s="14"/>
      <c r="X223" s="14"/>
      <c r="Y223" s="14"/>
      <c r="Z223" s="68"/>
      <c r="AA223" s="14"/>
      <c r="AB223" s="15"/>
      <c r="AK223" s="17"/>
      <c r="AM223" s="17"/>
      <c r="AN223" s="17"/>
      <c r="AO223" s="17"/>
      <c r="AP223" s="35"/>
      <c r="AR223" s="27"/>
      <c r="AZ223" s="12"/>
      <c r="BA223" s="12"/>
      <c r="BB223" s="12"/>
      <c r="BC223" s="12"/>
      <c r="BD223" s="72"/>
      <c r="BE223" s="72"/>
      <c r="BF223" s="13"/>
      <c r="BG223" s="14"/>
      <c r="BH223" s="14"/>
      <c r="BI223" s="14"/>
      <c r="BJ223" s="14"/>
      <c r="BK223" s="68"/>
      <c r="BL223" s="14"/>
      <c r="BM223" s="15"/>
      <c r="BV223" s="17"/>
      <c r="BW223" s="17"/>
      <c r="BX223" s="17"/>
      <c r="BY223" s="35"/>
      <c r="CB223" s="35"/>
      <c r="CK223" s="12"/>
      <c r="CL223" s="12"/>
      <c r="CM223" s="12"/>
      <c r="CN223" s="12"/>
      <c r="CO223" s="72"/>
      <c r="CS223" s="14"/>
      <c r="CT223" s="14"/>
      <c r="CU223" s="14"/>
      <c r="CV223" s="14"/>
      <c r="CW223" s="68"/>
      <c r="DH223" s="17"/>
      <c r="DJ223" s="17"/>
      <c r="DK223" s="17"/>
      <c r="DL223" s="17"/>
      <c r="DM223" s="35"/>
      <c r="DO223" s="27"/>
      <c r="DP223" s="94"/>
      <c r="DQ223" s="35"/>
      <c r="DR223" s="35"/>
      <c r="DS223" s="35"/>
      <c r="DT223" s="35"/>
      <c r="DU223" s="35"/>
      <c r="DV223" s="35"/>
      <c r="DW223" s="35"/>
      <c r="DX223" s="35"/>
      <c r="DY223" s="35"/>
      <c r="DZ223" s="35"/>
      <c r="EA223" s="35"/>
      <c r="EB223" s="35"/>
      <c r="EC223" s="35"/>
      <c r="ED223" s="35"/>
      <c r="EE223" s="35"/>
    </row>
    <row r="224" spans="1:135" x14ac:dyDescent="0.25">
      <c r="A224" s="7"/>
      <c r="M224" s="12"/>
      <c r="N224" s="12"/>
      <c r="O224" s="12"/>
      <c r="P224" s="12"/>
      <c r="Q224" s="12"/>
      <c r="R224" s="72"/>
      <c r="S224" s="72"/>
      <c r="T224" s="13"/>
      <c r="U224" s="14"/>
      <c r="V224" s="14"/>
      <c r="W224" s="14"/>
      <c r="X224" s="14"/>
      <c r="Y224" s="14"/>
      <c r="Z224" s="68"/>
      <c r="AA224" s="14"/>
      <c r="AB224" s="15"/>
      <c r="AK224" s="17"/>
      <c r="AM224" s="17"/>
      <c r="AN224" s="17"/>
      <c r="AO224" s="17"/>
      <c r="AP224" s="35"/>
      <c r="AR224" s="27"/>
      <c r="AZ224" s="12"/>
      <c r="BA224" s="12"/>
      <c r="BB224" s="12"/>
      <c r="BC224" s="12"/>
      <c r="BD224" s="72"/>
      <c r="BE224" s="72"/>
      <c r="BF224" s="13"/>
      <c r="BG224" s="14"/>
      <c r="BH224" s="14"/>
      <c r="BI224" s="14"/>
      <c r="BJ224" s="14"/>
      <c r="BK224" s="68"/>
      <c r="BL224" s="14"/>
      <c r="BM224" s="15"/>
      <c r="BV224" s="17"/>
      <c r="BW224" s="17"/>
      <c r="BX224" s="17"/>
      <c r="BY224" s="35"/>
      <c r="CB224" s="35"/>
      <c r="CK224" s="12"/>
      <c r="CL224" s="12"/>
      <c r="CM224" s="12"/>
      <c r="CN224" s="12"/>
      <c r="CO224" s="72"/>
      <c r="CS224" s="14"/>
      <c r="CT224" s="14"/>
      <c r="CU224" s="14"/>
      <c r="CV224" s="14"/>
      <c r="CW224" s="68"/>
      <c r="DH224" s="17"/>
      <c r="DJ224" s="17"/>
      <c r="DK224" s="17"/>
      <c r="DL224" s="17"/>
      <c r="DM224" s="35"/>
      <c r="DO224" s="27"/>
      <c r="DP224" s="94"/>
      <c r="DQ224" s="35"/>
      <c r="DR224" s="35"/>
      <c r="DS224" s="35"/>
      <c r="DT224" s="35"/>
      <c r="DU224" s="35"/>
      <c r="DV224" s="35"/>
      <c r="DW224" s="35"/>
      <c r="DX224" s="35"/>
      <c r="DY224" s="35"/>
      <c r="DZ224" s="35"/>
      <c r="EA224" s="35"/>
      <c r="EB224" s="35"/>
      <c r="EC224" s="35"/>
      <c r="ED224" s="35"/>
      <c r="EE224" s="35"/>
    </row>
    <row r="225" spans="1:135" x14ac:dyDescent="0.25">
      <c r="A225" s="7"/>
      <c r="M225" s="12"/>
      <c r="N225" s="12"/>
      <c r="O225" s="12"/>
      <c r="P225" s="12"/>
      <c r="Q225" s="12"/>
      <c r="R225" s="72"/>
      <c r="S225" s="72"/>
      <c r="T225" s="13"/>
      <c r="U225" s="14"/>
      <c r="V225" s="14"/>
      <c r="W225" s="14"/>
      <c r="X225" s="14"/>
      <c r="Y225" s="14"/>
      <c r="Z225" s="68"/>
      <c r="AA225" s="14"/>
      <c r="AB225" s="15"/>
      <c r="AK225" s="17"/>
      <c r="AM225" s="17"/>
      <c r="AN225" s="17"/>
      <c r="AO225" s="17"/>
      <c r="AP225" s="35"/>
      <c r="AR225" s="27"/>
      <c r="AZ225" s="12"/>
      <c r="BA225" s="12"/>
      <c r="BB225" s="12"/>
      <c r="BC225" s="12"/>
      <c r="BD225" s="72"/>
      <c r="BE225" s="72"/>
      <c r="BF225" s="13"/>
      <c r="BG225" s="14"/>
      <c r="BH225" s="14"/>
      <c r="BI225" s="14"/>
      <c r="BJ225" s="14"/>
      <c r="BK225" s="68"/>
      <c r="BL225" s="14"/>
      <c r="BM225" s="15"/>
      <c r="BV225" s="17"/>
      <c r="BW225" s="17"/>
      <c r="BX225" s="17"/>
      <c r="BY225" s="35"/>
      <c r="CB225" s="35"/>
      <c r="CK225" s="12"/>
      <c r="CL225" s="12"/>
      <c r="CM225" s="12"/>
      <c r="CN225" s="12"/>
      <c r="CO225" s="72"/>
      <c r="CS225" s="14"/>
      <c r="CT225" s="14"/>
      <c r="CU225" s="14"/>
      <c r="CV225" s="14"/>
      <c r="CW225" s="68"/>
      <c r="DH225" s="17"/>
      <c r="DJ225" s="17"/>
      <c r="DK225" s="17"/>
      <c r="DL225" s="17"/>
      <c r="DM225" s="35"/>
      <c r="DO225" s="27"/>
      <c r="DP225" s="94"/>
      <c r="DQ225" s="35"/>
      <c r="DR225" s="35"/>
      <c r="DS225" s="35"/>
      <c r="DT225" s="35"/>
      <c r="DU225" s="35"/>
      <c r="DV225" s="35"/>
      <c r="DW225" s="35"/>
      <c r="DX225" s="35"/>
      <c r="DY225" s="35"/>
      <c r="DZ225" s="35"/>
      <c r="EA225" s="35"/>
      <c r="EB225" s="35"/>
      <c r="EC225" s="35"/>
      <c r="ED225" s="35"/>
      <c r="EE225" s="35"/>
    </row>
    <row r="226" spans="1:135" x14ac:dyDescent="0.25">
      <c r="A226" s="7"/>
      <c r="M226" s="12"/>
      <c r="N226" s="12"/>
      <c r="O226" s="12"/>
      <c r="P226" s="12"/>
      <c r="Q226" s="12"/>
      <c r="R226" s="72"/>
      <c r="S226" s="72"/>
      <c r="T226" s="13"/>
      <c r="U226" s="14"/>
      <c r="V226" s="14"/>
      <c r="W226" s="14"/>
      <c r="X226" s="14"/>
      <c r="Y226" s="14"/>
      <c r="Z226" s="68"/>
      <c r="AA226" s="14"/>
      <c r="AB226" s="15"/>
      <c r="AK226" s="17"/>
      <c r="AM226" s="17"/>
      <c r="AN226" s="17"/>
      <c r="AO226" s="17"/>
      <c r="AP226" s="35"/>
      <c r="AR226" s="27"/>
      <c r="AZ226" s="12"/>
      <c r="BA226" s="12"/>
      <c r="BB226" s="12"/>
      <c r="BC226" s="12"/>
      <c r="BD226" s="72"/>
      <c r="BE226" s="72"/>
      <c r="BF226" s="13"/>
      <c r="BG226" s="14"/>
      <c r="BH226" s="14"/>
      <c r="BI226" s="14"/>
      <c r="BJ226" s="14"/>
      <c r="BK226" s="68"/>
      <c r="BL226" s="14"/>
      <c r="BM226" s="15"/>
      <c r="BV226" s="17"/>
      <c r="BW226" s="17"/>
      <c r="BX226" s="17"/>
      <c r="BY226" s="35"/>
      <c r="CB226" s="35"/>
      <c r="CK226" s="12"/>
      <c r="CL226" s="12"/>
      <c r="CM226" s="12"/>
      <c r="CN226" s="12"/>
      <c r="CO226" s="72"/>
      <c r="CS226" s="14"/>
      <c r="CT226" s="14"/>
      <c r="CU226" s="14"/>
      <c r="CV226" s="14"/>
      <c r="CW226" s="68"/>
      <c r="DH226" s="17"/>
      <c r="DJ226" s="17"/>
      <c r="DK226" s="17"/>
      <c r="DL226" s="17"/>
      <c r="DM226" s="35"/>
      <c r="DO226" s="27"/>
      <c r="DP226" s="94"/>
      <c r="DQ226" s="35"/>
      <c r="DR226" s="35"/>
      <c r="DS226" s="35"/>
      <c r="DT226" s="35"/>
      <c r="DU226" s="35"/>
      <c r="DV226" s="35"/>
      <c r="DW226" s="35"/>
      <c r="DX226" s="35"/>
      <c r="DY226" s="35"/>
      <c r="DZ226" s="35"/>
      <c r="EA226" s="35"/>
      <c r="EB226" s="35"/>
      <c r="EC226" s="35"/>
      <c r="ED226" s="35"/>
      <c r="EE226" s="35"/>
    </row>
    <row r="227" spans="1:135" x14ac:dyDescent="0.25">
      <c r="A227" s="7"/>
      <c r="M227" s="12"/>
      <c r="N227" s="12"/>
      <c r="O227" s="12"/>
      <c r="P227" s="12"/>
      <c r="Q227" s="12"/>
      <c r="R227" s="72"/>
      <c r="S227" s="72"/>
      <c r="T227" s="13"/>
      <c r="U227" s="14"/>
      <c r="V227" s="14"/>
      <c r="W227" s="14"/>
      <c r="X227" s="14"/>
      <c r="Y227" s="14"/>
      <c r="Z227" s="68"/>
      <c r="AA227" s="14"/>
      <c r="AB227" s="15"/>
      <c r="AK227" s="17"/>
      <c r="AM227" s="17"/>
      <c r="AN227" s="17"/>
      <c r="AO227" s="17"/>
      <c r="AP227" s="35"/>
      <c r="AR227" s="27"/>
      <c r="AZ227" s="12"/>
      <c r="BA227" s="12"/>
      <c r="BB227" s="12"/>
      <c r="BC227" s="12"/>
      <c r="BD227" s="72"/>
      <c r="BE227" s="72"/>
      <c r="BF227" s="13"/>
      <c r="BG227" s="14"/>
      <c r="BH227" s="14"/>
      <c r="BI227" s="14"/>
      <c r="BJ227" s="14"/>
      <c r="BK227" s="68"/>
      <c r="BL227" s="14"/>
      <c r="BM227" s="15"/>
      <c r="BV227" s="17"/>
      <c r="BW227" s="17"/>
      <c r="BX227" s="17"/>
      <c r="BY227" s="35"/>
      <c r="CB227" s="35"/>
      <c r="CK227" s="12"/>
      <c r="CL227" s="12"/>
      <c r="CM227" s="12"/>
      <c r="CN227" s="12"/>
      <c r="CO227" s="72"/>
      <c r="CS227" s="14"/>
      <c r="CT227" s="14"/>
      <c r="CU227" s="14"/>
      <c r="CV227" s="14"/>
      <c r="CW227" s="68"/>
      <c r="DH227" s="17"/>
      <c r="DJ227" s="17"/>
      <c r="DK227" s="17"/>
      <c r="DL227" s="17"/>
      <c r="DM227" s="35"/>
      <c r="DO227" s="27"/>
      <c r="DP227" s="94"/>
      <c r="DQ227" s="35"/>
      <c r="DR227" s="35"/>
      <c r="DS227" s="35"/>
      <c r="DT227" s="35"/>
      <c r="DU227" s="35"/>
      <c r="DV227" s="35"/>
      <c r="DW227" s="35"/>
      <c r="DX227" s="35"/>
      <c r="DY227" s="35"/>
      <c r="DZ227" s="35"/>
      <c r="EA227" s="35"/>
      <c r="EB227" s="35"/>
      <c r="EC227" s="35"/>
      <c r="ED227" s="35"/>
      <c r="EE227" s="35"/>
    </row>
    <row r="228" spans="1:135" x14ac:dyDescent="0.25">
      <c r="A228" s="7"/>
      <c r="M228" s="12"/>
      <c r="N228" s="12"/>
      <c r="O228" s="12"/>
      <c r="P228" s="12"/>
      <c r="Q228" s="12"/>
      <c r="R228" s="72"/>
      <c r="S228" s="72"/>
      <c r="T228" s="13"/>
      <c r="U228" s="14"/>
      <c r="V228" s="14"/>
      <c r="W228" s="14"/>
      <c r="X228" s="14"/>
      <c r="Y228" s="14"/>
      <c r="Z228" s="68"/>
      <c r="AA228" s="14"/>
      <c r="AB228" s="15"/>
      <c r="AK228" s="17"/>
      <c r="AM228" s="17"/>
      <c r="AN228" s="17"/>
      <c r="AO228" s="17"/>
      <c r="AP228" s="35"/>
      <c r="AR228" s="27"/>
      <c r="AZ228" s="12"/>
      <c r="BA228" s="12"/>
      <c r="BB228" s="12"/>
      <c r="BC228" s="12"/>
      <c r="BD228" s="72"/>
      <c r="BE228" s="72"/>
      <c r="BF228" s="13"/>
      <c r="BG228" s="14"/>
      <c r="BH228" s="14"/>
      <c r="BI228" s="14"/>
      <c r="BJ228" s="14"/>
      <c r="BK228" s="68"/>
      <c r="BL228" s="14"/>
      <c r="BM228" s="15"/>
      <c r="BV228" s="17"/>
      <c r="BW228" s="17"/>
      <c r="BX228" s="17"/>
      <c r="BY228" s="35"/>
      <c r="CB228" s="35"/>
      <c r="CK228" s="12"/>
      <c r="CL228" s="12"/>
      <c r="CM228" s="12"/>
      <c r="CN228" s="12"/>
      <c r="CO228" s="72"/>
      <c r="CS228" s="14"/>
      <c r="CT228" s="14"/>
      <c r="CU228" s="14"/>
      <c r="CV228" s="14"/>
      <c r="CW228" s="68"/>
      <c r="DH228" s="17"/>
      <c r="DJ228" s="17"/>
      <c r="DK228" s="17"/>
      <c r="DL228" s="17"/>
      <c r="DM228" s="35"/>
      <c r="DO228" s="27"/>
      <c r="DP228" s="94"/>
      <c r="DQ228" s="35"/>
      <c r="DR228" s="35"/>
      <c r="DS228" s="35"/>
      <c r="DT228" s="35"/>
      <c r="DU228" s="35"/>
      <c r="DV228" s="35"/>
      <c r="DW228" s="35"/>
      <c r="DX228" s="35"/>
      <c r="DY228" s="35"/>
      <c r="DZ228" s="35"/>
      <c r="EA228" s="35"/>
      <c r="EB228" s="35"/>
      <c r="EC228" s="35"/>
      <c r="ED228" s="35"/>
      <c r="EE228" s="35"/>
    </row>
    <row r="229" spans="1:135" x14ac:dyDescent="0.25">
      <c r="A229" s="7"/>
      <c r="M229" s="12"/>
      <c r="N229" s="12"/>
      <c r="O229" s="12"/>
      <c r="P229" s="12"/>
      <c r="Q229" s="12"/>
      <c r="R229" s="72"/>
      <c r="S229" s="72"/>
      <c r="T229" s="13"/>
      <c r="U229" s="14"/>
      <c r="V229" s="14"/>
      <c r="W229" s="14"/>
      <c r="X229" s="14"/>
      <c r="Y229" s="14"/>
      <c r="Z229" s="68"/>
      <c r="AA229" s="14"/>
      <c r="AB229" s="15"/>
      <c r="AK229" s="17"/>
      <c r="AM229" s="17"/>
      <c r="AN229" s="17"/>
      <c r="AO229" s="17"/>
      <c r="AP229" s="35"/>
      <c r="AR229" s="27"/>
      <c r="AZ229" s="12"/>
      <c r="BA229" s="12"/>
      <c r="BB229" s="12"/>
      <c r="BC229" s="12"/>
      <c r="BD229" s="72"/>
      <c r="BE229" s="72"/>
      <c r="BF229" s="13"/>
      <c r="BG229" s="14"/>
      <c r="BH229" s="14"/>
      <c r="BI229" s="14"/>
      <c r="BJ229" s="14"/>
      <c r="BK229" s="68"/>
      <c r="BL229" s="14"/>
      <c r="BM229" s="15"/>
      <c r="BV229" s="17"/>
      <c r="BW229" s="17"/>
      <c r="BX229" s="17"/>
      <c r="BY229" s="35"/>
      <c r="CB229" s="35"/>
      <c r="CK229" s="12"/>
      <c r="CL229" s="12"/>
      <c r="CM229" s="12"/>
      <c r="CN229" s="12"/>
      <c r="CO229" s="72"/>
      <c r="CS229" s="14"/>
      <c r="CT229" s="14"/>
      <c r="CU229" s="14"/>
      <c r="CV229" s="14"/>
      <c r="CW229" s="68"/>
      <c r="DH229" s="17"/>
      <c r="DJ229" s="17"/>
      <c r="DK229" s="17"/>
      <c r="DL229" s="17"/>
      <c r="DM229" s="35"/>
      <c r="DO229" s="27"/>
      <c r="DP229" s="94"/>
      <c r="DQ229" s="35"/>
      <c r="DR229" s="35"/>
      <c r="DS229" s="35"/>
      <c r="DT229" s="35"/>
      <c r="DU229" s="35"/>
      <c r="DV229" s="35"/>
      <c r="DW229" s="35"/>
      <c r="DX229" s="35"/>
      <c r="DY229" s="35"/>
      <c r="DZ229" s="35"/>
      <c r="EA229" s="35"/>
      <c r="EB229" s="35"/>
      <c r="EC229" s="35"/>
      <c r="ED229" s="35"/>
      <c r="EE229" s="35"/>
    </row>
    <row r="230" spans="1:135" x14ac:dyDescent="0.25">
      <c r="A230" s="7"/>
      <c r="M230" s="12"/>
      <c r="N230" s="12"/>
      <c r="O230" s="12"/>
      <c r="P230" s="12"/>
      <c r="Q230" s="12"/>
      <c r="R230" s="72"/>
      <c r="S230" s="72"/>
      <c r="T230" s="13"/>
      <c r="U230" s="14"/>
      <c r="V230" s="14"/>
      <c r="W230" s="14"/>
      <c r="X230" s="14"/>
      <c r="Y230" s="14"/>
      <c r="Z230" s="68"/>
      <c r="AA230" s="14"/>
      <c r="AB230" s="15"/>
      <c r="AK230" s="17"/>
      <c r="AM230" s="17"/>
      <c r="AN230" s="17"/>
      <c r="AO230" s="17"/>
      <c r="AP230" s="35"/>
      <c r="AR230" s="27"/>
      <c r="AZ230" s="12"/>
      <c r="BA230" s="12"/>
      <c r="BB230" s="12"/>
      <c r="BC230" s="12"/>
      <c r="BD230" s="72"/>
      <c r="BE230" s="72"/>
      <c r="BF230" s="13"/>
      <c r="BG230" s="14"/>
      <c r="BH230" s="14"/>
      <c r="BI230" s="14"/>
      <c r="BJ230" s="14"/>
      <c r="BK230" s="68"/>
      <c r="BL230" s="14"/>
      <c r="BM230" s="15"/>
      <c r="BV230" s="17"/>
      <c r="BW230" s="17"/>
      <c r="BX230" s="17"/>
      <c r="BY230" s="35"/>
      <c r="CB230" s="35"/>
      <c r="CK230" s="12"/>
      <c r="CL230" s="12"/>
      <c r="CM230" s="12"/>
      <c r="CN230" s="12"/>
      <c r="CO230" s="72"/>
      <c r="CS230" s="14"/>
      <c r="CT230" s="14"/>
      <c r="CU230" s="14"/>
      <c r="CV230" s="14"/>
      <c r="CW230" s="68"/>
      <c r="DH230" s="17"/>
      <c r="DJ230" s="17"/>
      <c r="DK230" s="17"/>
      <c r="DL230" s="17"/>
      <c r="DM230" s="35"/>
      <c r="DO230" s="27"/>
      <c r="DP230" s="94"/>
      <c r="DQ230" s="35"/>
      <c r="DR230" s="35"/>
      <c r="DS230" s="35"/>
      <c r="DT230" s="35"/>
      <c r="DU230" s="35"/>
      <c r="DV230" s="35"/>
      <c r="DW230" s="35"/>
      <c r="DX230" s="35"/>
      <c r="DY230" s="35"/>
      <c r="DZ230" s="35"/>
      <c r="EA230" s="35"/>
      <c r="EB230" s="35"/>
      <c r="EC230" s="35"/>
      <c r="ED230" s="35"/>
      <c r="EE230" s="35"/>
    </row>
    <row r="231" spans="1:135" x14ac:dyDescent="0.25">
      <c r="A231" s="7"/>
      <c r="M231" s="12"/>
      <c r="N231" s="12"/>
      <c r="O231" s="12"/>
      <c r="P231" s="12"/>
      <c r="Q231" s="12"/>
      <c r="R231" s="72"/>
      <c r="S231" s="72"/>
      <c r="T231" s="13"/>
      <c r="U231" s="14"/>
      <c r="V231" s="14"/>
      <c r="W231" s="14"/>
      <c r="X231" s="14"/>
      <c r="Y231" s="14"/>
      <c r="Z231" s="68"/>
      <c r="AA231" s="14"/>
      <c r="AB231" s="15"/>
      <c r="AK231" s="17"/>
      <c r="AM231" s="17"/>
      <c r="AN231" s="17"/>
      <c r="AO231" s="17"/>
      <c r="AP231" s="35"/>
      <c r="AR231" s="27"/>
      <c r="AZ231" s="12"/>
      <c r="BA231" s="12"/>
      <c r="BB231" s="12"/>
      <c r="BC231" s="12"/>
      <c r="BD231" s="72"/>
      <c r="BE231" s="72"/>
      <c r="BF231" s="13"/>
      <c r="BG231" s="14"/>
      <c r="BH231" s="14"/>
      <c r="BI231" s="14"/>
      <c r="BJ231" s="14"/>
      <c r="BK231" s="68"/>
      <c r="BL231" s="14"/>
      <c r="BM231" s="15"/>
      <c r="BV231" s="17"/>
      <c r="BW231" s="17"/>
      <c r="BX231" s="17"/>
      <c r="BY231" s="35"/>
      <c r="CB231" s="35"/>
      <c r="CK231" s="12"/>
      <c r="CL231" s="12"/>
      <c r="CM231" s="12"/>
      <c r="CN231" s="12"/>
      <c r="CO231" s="72"/>
      <c r="CS231" s="14"/>
      <c r="CT231" s="14"/>
      <c r="CU231" s="14"/>
      <c r="CV231" s="14"/>
      <c r="CW231" s="68"/>
      <c r="DH231" s="17"/>
      <c r="DJ231" s="17"/>
      <c r="DK231" s="17"/>
      <c r="DL231" s="17"/>
      <c r="DM231" s="35"/>
      <c r="DO231" s="27"/>
      <c r="DP231" s="94"/>
      <c r="DQ231" s="35"/>
      <c r="DR231" s="35"/>
      <c r="DS231" s="35"/>
      <c r="DT231" s="35"/>
      <c r="DU231" s="35"/>
      <c r="DV231" s="35"/>
      <c r="DW231" s="35"/>
      <c r="DX231" s="35"/>
      <c r="DY231" s="35"/>
      <c r="DZ231" s="35"/>
      <c r="EA231" s="35"/>
      <c r="EB231" s="35"/>
      <c r="EC231" s="35"/>
      <c r="ED231" s="35"/>
      <c r="EE231" s="35"/>
    </row>
    <row r="232" spans="1:135" x14ac:dyDescent="0.25">
      <c r="A232" s="7"/>
      <c r="M232" s="12"/>
      <c r="N232" s="12"/>
      <c r="O232" s="12"/>
      <c r="P232" s="12"/>
      <c r="Q232" s="12"/>
      <c r="R232" s="72"/>
      <c r="S232" s="72"/>
      <c r="T232" s="13"/>
      <c r="U232" s="14"/>
      <c r="V232" s="14"/>
      <c r="W232" s="14"/>
      <c r="X232" s="14"/>
      <c r="Y232" s="14"/>
      <c r="Z232" s="68"/>
      <c r="AA232" s="14"/>
      <c r="AB232" s="15"/>
      <c r="AK232" s="17"/>
      <c r="AM232" s="17"/>
      <c r="AN232" s="17"/>
      <c r="AO232" s="17"/>
      <c r="AP232" s="35"/>
      <c r="AR232" s="27"/>
      <c r="AZ232" s="12"/>
      <c r="BA232" s="12"/>
      <c r="BB232" s="12"/>
      <c r="BC232" s="12"/>
      <c r="BD232" s="72"/>
      <c r="BE232" s="72"/>
      <c r="BF232" s="13"/>
      <c r="BG232" s="14"/>
      <c r="BH232" s="14"/>
      <c r="BI232" s="14"/>
      <c r="BJ232" s="14"/>
      <c r="BK232" s="68"/>
      <c r="BL232" s="14"/>
      <c r="BM232" s="15"/>
      <c r="BV232" s="17"/>
      <c r="BW232" s="17"/>
      <c r="BX232" s="17"/>
      <c r="BY232" s="35"/>
      <c r="CB232" s="35"/>
      <c r="CK232" s="12"/>
      <c r="CL232" s="12"/>
      <c r="CM232" s="12"/>
      <c r="CN232" s="12"/>
      <c r="CO232" s="72"/>
      <c r="CS232" s="14"/>
      <c r="CT232" s="14"/>
      <c r="CU232" s="14"/>
      <c r="CV232" s="14"/>
      <c r="CW232" s="68"/>
      <c r="DH232" s="17"/>
      <c r="DJ232" s="17"/>
      <c r="DK232" s="17"/>
      <c r="DL232" s="17"/>
      <c r="DM232" s="35"/>
      <c r="DO232" s="27"/>
      <c r="DP232" s="94"/>
      <c r="DQ232" s="35"/>
      <c r="DR232" s="35"/>
      <c r="DS232" s="35"/>
      <c r="DT232" s="35"/>
      <c r="DU232" s="35"/>
      <c r="DV232" s="35"/>
      <c r="DW232" s="35"/>
      <c r="DX232" s="35"/>
      <c r="DY232" s="35"/>
      <c r="DZ232" s="35"/>
      <c r="EA232" s="35"/>
      <c r="EB232" s="35"/>
      <c r="EC232" s="35"/>
      <c r="ED232" s="35"/>
      <c r="EE232" s="35"/>
    </row>
    <row r="233" spans="1:135" x14ac:dyDescent="0.25">
      <c r="A233" s="7"/>
      <c r="M233" s="12"/>
      <c r="N233" s="12"/>
      <c r="O233" s="12"/>
      <c r="P233" s="12"/>
      <c r="Q233" s="12"/>
      <c r="R233" s="72"/>
      <c r="S233" s="72"/>
      <c r="T233" s="13"/>
      <c r="U233" s="14"/>
      <c r="V233" s="14"/>
      <c r="W233" s="14"/>
      <c r="X233" s="14"/>
      <c r="Y233" s="14"/>
      <c r="Z233" s="68"/>
      <c r="AA233" s="14"/>
      <c r="AB233" s="15"/>
      <c r="AK233" s="17"/>
      <c r="AM233" s="17"/>
      <c r="AN233" s="17"/>
      <c r="AO233" s="17"/>
      <c r="AP233" s="35"/>
      <c r="AR233" s="27"/>
      <c r="AZ233" s="12"/>
      <c r="BA233" s="12"/>
      <c r="BB233" s="12"/>
      <c r="BC233" s="12"/>
      <c r="BD233" s="72"/>
      <c r="BE233" s="72"/>
      <c r="BF233" s="13"/>
      <c r="BG233" s="14"/>
      <c r="BH233" s="14"/>
      <c r="BI233" s="14"/>
      <c r="BJ233" s="14"/>
      <c r="BK233" s="68"/>
      <c r="BL233" s="14"/>
      <c r="BM233" s="15"/>
      <c r="BV233" s="17"/>
      <c r="BW233" s="17"/>
      <c r="BX233" s="17"/>
      <c r="BY233" s="35"/>
      <c r="CB233" s="35"/>
      <c r="CK233" s="12"/>
      <c r="CL233" s="12"/>
      <c r="CM233" s="12"/>
      <c r="CN233" s="12"/>
      <c r="CO233" s="72"/>
      <c r="CS233" s="14"/>
      <c r="CT233" s="14"/>
      <c r="CU233" s="14"/>
      <c r="CV233" s="14"/>
      <c r="CW233" s="68"/>
      <c r="DH233" s="17"/>
      <c r="DJ233" s="17"/>
      <c r="DK233" s="17"/>
      <c r="DL233" s="17"/>
      <c r="DM233" s="35"/>
      <c r="DO233" s="27"/>
      <c r="DP233" s="94"/>
      <c r="DQ233" s="35"/>
      <c r="DR233" s="35"/>
      <c r="DS233" s="35"/>
      <c r="DT233" s="35"/>
      <c r="DU233" s="35"/>
      <c r="DV233" s="35"/>
      <c r="DW233" s="35"/>
      <c r="DX233" s="35"/>
      <c r="DY233" s="35"/>
      <c r="DZ233" s="35"/>
      <c r="EA233" s="35"/>
      <c r="EB233" s="35"/>
      <c r="EC233" s="35"/>
      <c r="ED233" s="35"/>
      <c r="EE233" s="35"/>
    </row>
    <row r="234" spans="1:135" x14ac:dyDescent="0.25">
      <c r="A234" s="7"/>
      <c r="M234" s="12"/>
      <c r="N234" s="12"/>
      <c r="O234" s="12"/>
      <c r="P234" s="12"/>
      <c r="Q234" s="12"/>
      <c r="R234" s="72"/>
      <c r="S234" s="72"/>
      <c r="T234" s="13"/>
      <c r="U234" s="14"/>
      <c r="V234" s="14"/>
      <c r="W234" s="14"/>
      <c r="X234" s="14"/>
      <c r="Y234" s="14"/>
      <c r="Z234" s="68"/>
      <c r="AA234" s="14"/>
      <c r="AB234" s="15"/>
      <c r="AK234" s="17"/>
      <c r="AM234" s="17"/>
      <c r="AN234" s="17"/>
      <c r="AO234" s="17"/>
      <c r="AP234" s="35"/>
      <c r="AR234" s="27"/>
      <c r="AZ234" s="12"/>
      <c r="BA234" s="12"/>
      <c r="BB234" s="12"/>
      <c r="BC234" s="12"/>
      <c r="BD234" s="72"/>
      <c r="BE234" s="72"/>
      <c r="BF234" s="13"/>
      <c r="BG234" s="14"/>
      <c r="BH234" s="14"/>
      <c r="BI234" s="14"/>
      <c r="BJ234" s="14"/>
      <c r="BK234" s="68"/>
      <c r="BL234" s="14"/>
      <c r="BM234" s="15"/>
      <c r="BV234" s="17"/>
      <c r="BW234" s="17"/>
      <c r="BX234" s="17"/>
      <c r="BY234" s="35"/>
      <c r="CB234" s="35"/>
      <c r="CK234" s="12"/>
      <c r="CL234" s="12"/>
      <c r="CM234" s="12"/>
      <c r="CN234" s="12"/>
      <c r="CO234" s="72"/>
      <c r="CS234" s="14"/>
      <c r="CT234" s="14"/>
      <c r="CU234" s="14"/>
      <c r="CV234" s="14"/>
      <c r="CW234" s="68"/>
      <c r="DH234" s="17"/>
      <c r="DJ234" s="17"/>
      <c r="DK234" s="17"/>
      <c r="DL234" s="17"/>
      <c r="DM234" s="35"/>
      <c r="DO234" s="27"/>
      <c r="DP234" s="94"/>
      <c r="DQ234" s="35"/>
      <c r="DR234" s="35"/>
      <c r="DS234" s="35"/>
      <c r="DT234" s="35"/>
      <c r="DU234" s="35"/>
      <c r="DV234" s="35"/>
      <c r="DW234" s="35"/>
      <c r="DX234" s="35"/>
      <c r="DY234" s="35"/>
      <c r="DZ234" s="35"/>
      <c r="EA234" s="35"/>
      <c r="EB234" s="35"/>
      <c r="EC234" s="35"/>
      <c r="ED234" s="35"/>
      <c r="EE234" s="35"/>
    </row>
    <row r="235" spans="1:135" x14ac:dyDescent="0.25">
      <c r="A235" s="7"/>
      <c r="M235" s="12"/>
      <c r="N235" s="12"/>
      <c r="O235" s="12"/>
      <c r="P235" s="12"/>
      <c r="Q235" s="12"/>
      <c r="R235" s="72"/>
      <c r="S235" s="72"/>
      <c r="T235" s="13"/>
      <c r="U235" s="14"/>
      <c r="V235" s="14"/>
      <c r="W235" s="14"/>
      <c r="X235" s="14"/>
      <c r="Y235" s="14"/>
      <c r="Z235" s="68"/>
      <c r="AA235" s="14"/>
      <c r="AB235" s="15"/>
      <c r="AK235" s="17"/>
      <c r="AM235" s="17"/>
      <c r="AN235" s="17"/>
      <c r="AO235" s="17"/>
      <c r="AP235" s="35"/>
      <c r="AR235" s="27"/>
      <c r="AZ235" s="12"/>
      <c r="BA235" s="12"/>
      <c r="BB235" s="12"/>
      <c r="BC235" s="12"/>
      <c r="BD235" s="72"/>
      <c r="BE235" s="72"/>
      <c r="BF235" s="13"/>
      <c r="BG235" s="14"/>
      <c r="BH235" s="14"/>
      <c r="BI235" s="14"/>
      <c r="BJ235" s="14"/>
      <c r="BK235" s="68"/>
      <c r="BL235" s="14"/>
      <c r="BM235" s="15"/>
      <c r="BV235" s="17"/>
      <c r="BW235" s="17"/>
      <c r="BX235" s="17"/>
      <c r="BY235" s="35"/>
      <c r="CB235" s="35"/>
      <c r="CK235" s="12"/>
      <c r="CL235" s="12"/>
      <c r="CM235" s="12"/>
      <c r="CN235" s="12"/>
      <c r="CO235" s="72"/>
      <c r="CS235" s="14"/>
      <c r="CT235" s="14"/>
      <c r="CU235" s="14"/>
      <c r="CV235" s="14"/>
      <c r="CW235" s="68"/>
      <c r="DH235" s="17"/>
      <c r="DJ235" s="17"/>
      <c r="DK235" s="17"/>
      <c r="DL235" s="17"/>
      <c r="DM235" s="35"/>
      <c r="DO235" s="27"/>
      <c r="DP235" s="94"/>
      <c r="DQ235" s="35"/>
      <c r="DR235" s="35"/>
      <c r="DS235" s="35"/>
      <c r="DT235" s="35"/>
      <c r="DU235" s="35"/>
      <c r="DV235" s="35"/>
      <c r="DW235" s="35"/>
      <c r="DX235" s="35"/>
      <c r="DY235" s="35"/>
      <c r="DZ235" s="35"/>
      <c r="EA235" s="35"/>
      <c r="EB235" s="35"/>
      <c r="EC235" s="35"/>
      <c r="ED235" s="35"/>
      <c r="EE235" s="35"/>
    </row>
    <row r="236" spans="1:135" x14ac:dyDescent="0.25">
      <c r="A236" s="7"/>
      <c r="M236" s="12"/>
      <c r="N236" s="12"/>
      <c r="O236" s="12"/>
      <c r="P236" s="12"/>
      <c r="Q236" s="12"/>
      <c r="R236" s="72"/>
      <c r="S236" s="72"/>
      <c r="T236" s="13"/>
      <c r="U236" s="14"/>
      <c r="V236" s="14"/>
      <c r="W236" s="14"/>
      <c r="X236" s="14"/>
      <c r="Y236" s="14"/>
      <c r="Z236" s="68"/>
      <c r="AA236" s="14"/>
      <c r="AB236" s="15"/>
      <c r="AK236" s="17"/>
      <c r="AM236" s="17"/>
      <c r="AN236" s="17"/>
      <c r="AO236" s="17"/>
      <c r="AP236" s="35"/>
      <c r="AR236" s="27"/>
      <c r="AZ236" s="12"/>
      <c r="BA236" s="12"/>
      <c r="BB236" s="12"/>
      <c r="BC236" s="12"/>
      <c r="BD236" s="72"/>
      <c r="BE236" s="72"/>
      <c r="BF236" s="13"/>
      <c r="BG236" s="14"/>
      <c r="BH236" s="14"/>
      <c r="BI236" s="14"/>
      <c r="BJ236" s="14"/>
      <c r="BK236" s="68"/>
      <c r="BL236" s="14"/>
      <c r="BM236" s="15"/>
      <c r="BV236" s="17"/>
      <c r="BW236" s="17"/>
      <c r="BX236" s="17"/>
      <c r="BY236" s="35"/>
      <c r="CB236" s="35"/>
      <c r="CK236" s="12"/>
      <c r="CL236" s="12"/>
      <c r="CM236" s="12"/>
      <c r="CN236" s="12"/>
      <c r="CO236" s="72"/>
      <c r="CS236" s="14"/>
      <c r="CT236" s="14"/>
      <c r="CU236" s="14"/>
      <c r="CV236" s="14"/>
      <c r="CW236" s="68"/>
      <c r="DH236" s="17"/>
      <c r="DJ236" s="17"/>
      <c r="DK236" s="17"/>
      <c r="DL236" s="17"/>
      <c r="DM236" s="35"/>
      <c r="DO236" s="27"/>
      <c r="DP236" s="94"/>
      <c r="DQ236" s="35"/>
      <c r="DR236" s="35"/>
      <c r="DS236" s="35"/>
      <c r="DT236" s="35"/>
      <c r="DU236" s="35"/>
      <c r="DV236" s="35"/>
      <c r="DW236" s="35"/>
      <c r="DX236" s="35"/>
      <c r="DY236" s="35"/>
      <c r="DZ236" s="35"/>
      <c r="EA236" s="35"/>
      <c r="EB236" s="35"/>
      <c r="EC236" s="35"/>
      <c r="ED236" s="35"/>
      <c r="EE236" s="35"/>
    </row>
    <row r="237" spans="1:135" x14ac:dyDescent="0.25">
      <c r="A237" s="7"/>
      <c r="M237" s="12"/>
      <c r="N237" s="12"/>
      <c r="O237" s="12"/>
      <c r="P237" s="12"/>
      <c r="Q237" s="12"/>
      <c r="R237" s="72"/>
      <c r="S237" s="72"/>
      <c r="T237" s="13"/>
      <c r="U237" s="14"/>
      <c r="V237" s="14"/>
      <c r="W237" s="14"/>
      <c r="X237" s="14"/>
      <c r="Y237" s="14"/>
      <c r="Z237" s="68"/>
      <c r="AA237" s="14"/>
      <c r="AB237" s="15"/>
      <c r="AK237" s="17"/>
      <c r="AM237" s="17"/>
      <c r="AN237" s="17"/>
      <c r="AO237" s="17"/>
      <c r="AP237" s="35"/>
      <c r="AR237" s="27"/>
      <c r="AZ237" s="12"/>
      <c r="BA237" s="12"/>
      <c r="BB237" s="12"/>
      <c r="BC237" s="12"/>
      <c r="BD237" s="72"/>
      <c r="BE237" s="72"/>
      <c r="BF237" s="13"/>
      <c r="BG237" s="14"/>
      <c r="BH237" s="14"/>
      <c r="BI237" s="14"/>
      <c r="BJ237" s="14"/>
      <c r="BK237" s="68"/>
      <c r="BL237" s="14"/>
      <c r="BM237" s="15"/>
      <c r="BV237" s="17"/>
      <c r="BW237" s="17"/>
      <c r="BX237" s="17"/>
      <c r="BY237" s="35"/>
      <c r="CB237" s="35"/>
      <c r="CK237" s="12"/>
      <c r="CL237" s="12"/>
      <c r="CM237" s="12"/>
      <c r="CN237" s="12"/>
      <c r="CO237" s="72"/>
      <c r="CS237" s="14"/>
      <c r="CT237" s="14"/>
      <c r="CU237" s="14"/>
      <c r="CV237" s="14"/>
      <c r="CW237" s="68"/>
      <c r="DH237" s="17"/>
      <c r="DJ237" s="17"/>
      <c r="DK237" s="17"/>
      <c r="DL237" s="17"/>
      <c r="DM237" s="35"/>
      <c r="DO237" s="27"/>
      <c r="DP237" s="94"/>
      <c r="DQ237" s="35"/>
      <c r="DR237" s="35"/>
      <c r="DS237" s="35"/>
      <c r="DT237" s="35"/>
      <c r="DU237" s="35"/>
      <c r="DV237" s="35"/>
      <c r="DW237" s="35"/>
      <c r="DX237" s="35"/>
      <c r="DY237" s="35"/>
      <c r="DZ237" s="35"/>
      <c r="EA237" s="35"/>
      <c r="EB237" s="35"/>
      <c r="EC237" s="35"/>
      <c r="ED237" s="35"/>
      <c r="EE237" s="35"/>
    </row>
    <row r="238" spans="1:135" x14ac:dyDescent="0.25">
      <c r="A238" s="7"/>
      <c r="M238" s="12"/>
      <c r="N238" s="12"/>
      <c r="O238" s="12"/>
      <c r="P238" s="12"/>
      <c r="Q238" s="12"/>
      <c r="R238" s="72"/>
      <c r="S238" s="72"/>
      <c r="T238" s="13"/>
      <c r="U238" s="14"/>
      <c r="V238" s="14"/>
      <c r="W238" s="14"/>
      <c r="X238" s="14"/>
      <c r="Y238" s="14"/>
      <c r="Z238" s="68"/>
      <c r="AA238" s="14"/>
      <c r="AB238" s="15"/>
      <c r="AK238" s="17"/>
      <c r="AM238" s="17"/>
      <c r="AN238" s="17"/>
      <c r="AO238" s="17"/>
      <c r="AP238" s="35"/>
      <c r="AR238" s="27"/>
      <c r="AZ238" s="12"/>
      <c r="BA238" s="12"/>
      <c r="BB238" s="12"/>
      <c r="BC238" s="12"/>
      <c r="BD238" s="72"/>
      <c r="BE238" s="72"/>
      <c r="BF238" s="13"/>
      <c r="BG238" s="14"/>
      <c r="BH238" s="14"/>
      <c r="BI238" s="14"/>
      <c r="BJ238" s="14"/>
      <c r="BK238" s="68"/>
      <c r="BL238" s="14"/>
      <c r="BM238" s="15"/>
      <c r="BV238" s="17"/>
      <c r="BW238" s="17"/>
      <c r="BX238" s="17"/>
      <c r="BY238" s="35"/>
      <c r="CB238" s="35"/>
      <c r="CK238" s="12"/>
      <c r="CL238" s="12"/>
      <c r="CM238" s="12"/>
      <c r="CN238" s="12"/>
      <c r="CO238" s="72"/>
      <c r="CS238" s="14"/>
      <c r="CT238" s="14"/>
      <c r="CU238" s="14"/>
      <c r="CV238" s="14"/>
      <c r="CW238" s="68"/>
      <c r="DH238" s="17"/>
      <c r="DJ238" s="17"/>
      <c r="DK238" s="17"/>
      <c r="DL238" s="17"/>
      <c r="DM238" s="35"/>
      <c r="DO238" s="27"/>
      <c r="DP238" s="94"/>
      <c r="DQ238" s="35"/>
      <c r="DR238" s="35"/>
      <c r="DS238" s="35"/>
      <c r="DT238" s="35"/>
      <c r="DU238" s="35"/>
      <c r="DV238" s="35"/>
      <c r="DW238" s="35"/>
      <c r="DX238" s="35"/>
      <c r="DY238" s="35"/>
      <c r="DZ238" s="35"/>
      <c r="EA238" s="35"/>
      <c r="EB238" s="35"/>
      <c r="EC238" s="35"/>
      <c r="ED238" s="35"/>
      <c r="EE238" s="35"/>
    </row>
    <row r="239" spans="1:135" x14ac:dyDescent="0.25">
      <c r="A239" s="7"/>
      <c r="M239" s="12"/>
      <c r="N239" s="12"/>
      <c r="O239" s="12"/>
      <c r="P239" s="12"/>
      <c r="Q239" s="12"/>
      <c r="R239" s="72"/>
      <c r="S239" s="72"/>
      <c r="T239" s="13"/>
      <c r="U239" s="14"/>
      <c r="V239" s="14"/>
      <c r="W239" s="14"/>
      <c r="X239" s="14"/>
      <c r="Y239" s="14"/>
      <c r="Z239" s="68"/>
      <c r="AA239" s="14"/>
      <c r="AB239" s="15"/>
      <c r="AK239" s="17"/>
      <c r="AM239" s="17"/>
      <c r="AN239" s="17"/>
      <c r="AO239" s="17"/>
      <c r="AP239" s="35"/>
      <c r="AR239" s="27"/>
      <c r="AZ239" s="12"/>
      <c r="BA239" s="12"/>
      <c r="BB239" s="12"/>
      <c r="BC239" s="12"/>
      <c r="BD239" s="72"/>
      <c r="BE239" s="72"/>
      <c r="BF239" s="13"/>
      <c r="BG239" s="14"/>
      <c r="BH239" s="14"/>
      <c r="BI239" s="14"/>
      <c r="BJ239" s="14"/>
      <c r="BK239" s="68"/>
      <c r="BL239" s="14"/>
      <c r="BM239" s="15"/>
      <c r="BV239" s="17"/>
      <c r="BW239" s="17"/>
      <c r="BX239" s="17"/>
      <c r="BY239" s="35"/>
      <c r="CB239" s="35"/>
      <c r="CK239" s="12"/>
      <c r="CL239" s="12"/>
      <c r="CM239" s="12"/>
      <c r="CN239" s="12"/>
      <c r="CO239" s="72"/>
      <c r="CS239" s="14"/>
      <c r="CT239" s="14"/>
      <c r="CU239" s="14"/>
      <c r="CV239" s="14"/>
      <c r="CW239" s="68"/>
      <c r="DH239" s="17"/>
      <c r="DJ239" s="17"/>
      <c r="DK239" s="17"/>
      <c r="DL239" s="17"/>
      <c r="DM239" s="35"/>
      <c r="DO239" s="27"/>
      <c r="DP239" s="94"/>
      <c r="DQ239" s="35"/>
      <c r="DR239" s="35"/>
      <c r="DS239" s="35"/>
      <c r="DT239" s="35"/>
      <c r="DU239" s="35"/>
      <c r="DV239" s="35"/>
      <c r="DW239" s="35"/>
      <c r="DX239" s="35"/>
      <c r="DY239" s="35"/>
      <c r="DZ239" s="35"/>
      <c r="EA239" s="35"/>
      <c r="EB239" s="35"/>
      <c r="EC239" s="35"/>
      <c r="ED239" s="35"/>
      <c r="EE239" s="35"/>
    </row>
    <row r="240" spans="1:135" x14ac:dyDescent="0.25">
      <c r="A240" s="7"/>
      <c r="M240" s="12"/>
      <c r="N240" s="12"/>
      <c r="O240" s="12"/>
      <c r="P240" s="12"/>
      <c r="Q240" s="12"/>
      <c r="R240" s="72"/>
      <c r="S240" s="72"/>
      <c r="T240" s="13"/>
      <c r="U240" s="14"/>
      <c r="V240" s="14"/>
      <c r="W240" s="14"/>
      <c r="X240" s="14"/>
      <c r="Y240" s="14"/>
      <c r="Z240" s="68"/>
      <c r="AA240" s="14"/>
      <c r="AB240" s="15"/>
      <c r="AK240" s="17"/>
      <c r="AM240" s="17"/>
      <c r="AN240" s="17"/>
      <c r="AO240" s="17"/>
      <c r="AP240" s="35"/>
      <c r="AR240" s="27"/>
      <c r="AZ240" s="12"/>
      <c r="BA240" s="12"/>
      <c r="BB240" s="12"/>
      <c r="BC240" s="12"/>
      <c r="BD240" s="72"/>
      <c r="BE240" s="72"/>
      <c r="BF240" s="13"/>
      <c r="BG240" s="14"/>
      <c r="BH240" s="14"/>
      <c r="BI240" s="14"/>
      <c r="BJ240" s="14"/>
      <c r="BK240" s="68"/>
      <c r="BL240" s="14"/>
      <c r="BM240" s="15"/>
      <c r="BV240" s="17"/>
      <c r="BW240" s="17"/>
      <c r="BX240" s="17"/>
      <c r="BY240" s="35"/>
      <c r="CB240" s="35"/>
      <c r="CK240" s="12"/>
      <c r="CL240" s="12"/>
      <c r="CM240" s="12"/>
      <c r="CN240" s="12"/>
      <c r="CO240" s="72"/>
      <c r="CS240" s="14"/>
      <c r="CT240" s="14"/>
      <c r="CU240" s="14"/>
      <c r="CV240" s="14"/>
      <c r="CW240" s="68"/>
      <c r="DH240" s="17"/>
      <c r="DJ240" s="17"/>
      <c r="DK240" s="17"/>
      <c r="DL240" s="17"/>
      <c r="DM240" s="35"/>
      <c r="DO240" s="27"/>
      <c r="DP240" s="94"/>
      <c r="DQ240" s="35"/>
      <c r="DR240" s="35"/>
      <c r="DS240" s="35"/>
      <c r="DT240" s="35"/>
      <c r="DU240" s="35"/>
      <c r="DV240" s="35"/>
      <c r="DW240" s="35"/>
      <c r="DX240" s="35"/>
      <c r="DY240" s="35"/>
      <c r="DZ240" s="35"/>
      <c r="EA240" s="35"/>
      <c r="EB240" s="35"/>
      <c r="EC240" s="35"/>
      <c r="ED240" s="35"/>
      <c r="EE240" s="35"/>
    </row>
    <row r="241" spans="1:135" x14ac:dyDescent="0.25">
      <c r="A241" s="7"/>
      <c r="M241" s="12"/>
      <c r="N241" s="12"/>
      <c r="O241" s="12"/>
      <c r="P241" s="12"/>
      <c r="Q241" s="12"/>
      <c r="R241" s="72"/>
      <c r="S241" s="72"/>
      <c r="T241" s="13"/>
      <c r="U241" s="14"/>
      <c r="V241" s="14"/>
      <c r="W241" s="14"/>
      <c r="X241" s="14"/>
      <c r="Y241" s="14"/>
      <c r="Z241" s="68"/>
      <c r="AA241" s="14"/>
      <c r="AB241" s="15"/>
      <c r="AK241" s="17"/>
      <c r="AM241" s="17"/>
      <c r="AN241" s="17"/>
      <c r="AO241" s="17"/>
      <c r="AP241" s="35"/>
      <c r="AR241" s="27"/>
      <c r="AZ241" s="12"/>
      <c r="BA241" s="12"/>
      <c r="BB241" s="12"/>
      <c r="BC241" s="12"/>
      <c r="BD241" s="72"/>
      <c r="BE241" s="72"/>
      <c r="BF241" s="13"/>
      <c r="BG241" s="14"/>
      <c r="BH241" s="14"/>
      <c r="BI241" s="14"/>
      <c r="BJ241" s="14"/>
      <c r="BK241" s="68"/>
      <c r="BL241" s="14"/>
      <c r="BM241" s="15"/>
      <c r="BV241" s="17"/>
      <c r="BW241" s="17"/>
      <c r="BX241" s="17"/>
      <c r="BY241" s="35"/>
      <c r="CB241" s="35"/>
      <c r="CK241" s="12"/>
      <c r="CL241" s="12"/>
      <c r="CM241" s="12"/>
      <c r="CN241" s="12"/>
      <c r="CO241" s="72"/>
      <c r="CS241" s="14"/>
      <c r="CT241" s="14"/>
      <c r="CU241" s="14"/>
      <c r="CV241" s="14"/>
      <c r="CW241" s="68"/>
      <c r="DH241" s="17"/>
      <c r="DJ241" s="17"/>
      <c r="DK241" s="17"/>
      <c r="DL241" s="17"/>
      <c r="DM241" s="35"/>
      <c r="DO241" s="27"/>
      <c r="DP241" s="94"/>
      <c r="DQ241" s="35"/>
      <c r="DR241" s="35"/>
      <c r="DS241" s="35"/>
      <c r="DT241" s="35"/>
      <c r="DU241" s="35"/>
      <c r="DV241" s="35"/>
      <c r="DW241" s="35"/>
      <c r="DX241" s="35"/>
      <c r="DY241" s="35"/>
      <c r="DZ241" s="35"/>
      <c r="EA241" s="35"/>
      <c r="EB241" s="35"/>
      <c r="EC241" s="35"/>
      <c r="ED241" s="35"/>
      <c r="EE241" s="35"/>
    </row>
    <row r="242" spans="1:135" x14ac:dyDescent="0.25">
      <c r="A242" s="7"/>
      <c r="M242" s="12"/>
      <c r="N242" s="12"/>
      <c r="O242" s="12"/>
      <c r="P242" s="12"/>
      <c r="Q242" s="12"/>
      <c r="R242" s="72"/>
      <c r="S242" s="72"/>
      <c r="T242" s="13"/>
      <c r="U242" s="14"/>
      <c r="V242" s="14"/>
      <c r="W242" s="14"/>
      <c r="X242" s="14"/>
      <c r="Y242" s="14"/>
      <c r="Z242" s="68"/>
      <c r="AA242" s="14"/>
      <c r="AB242" s="15"/>
      <c r="AK242" s="17"/>
      <c r="AM242" s="17"/>
      <c r="AN242" s="17"/>
      <c r="AO242" s="17"/>
      <c r="AP242" s="35"/>
      <c r="AR242" s="27"/>
      <c r="AZ242" s="12"/>
      <c r="BA242" s="12"/>
      <c r="BB242" s="12"/>
      <c r="BC242" s="12"/>
      <c r="BD242" s="72"/>
      <c r="BE242" s="72"/>
      <c r="BF242" s="13"/>
      <c r="BG242" s="14"/>
      <c r="BH242" s="14"/>
      <c r="BI242" s="14"/>
      <c r="BJ242" s="14"/>
      <c r="BK242" s="68"/>
      <c r="BL242" s="14"/>
      <c r="BM242" s="15"/>
      <c r="BV242" s="17"/>
      <c r="BW242" s="17"/>
      <c r="BX242" s="17"/>
      <c r="BY242" s="35"/>
      <c r="CB242" s="35"/>
      <c r="CK242" s="12"/>
      <c r="CL242" s="12"/>
      <c r="CM242" s="12"/>
      <c r="CN242" s="12"/>
      <c r="CO242" s="72"/>
      <c r="CS242" s="14"/>
      <c r="CT242" s="14"/>
      <c r="CU242" s="14"/>
      <c r="CV242" s="14"/>
      <c r="CW242" s="68"/>
      <c r="DH242" s="17"/>
      <c r="DJ242" s="17"/>
      <c r="DK242" s="17"/>
      <c r="DL242" s="17"/>
      <c r="DM242" s="35"/>
      <c r="DO242" s="27"/>
      <c r="DP242" s="94"/>
      <c r="DQ242" s="35"/>
      <c r="DR242" s="35"/>
      <c r="DS242" s="35"/>
      <c r="DT242" s="35"/>
      <c r="DU242" s="35"/>
      <c r="DV242" s="35"/>
      <c r="DW242" s="35"/>
      <c r="DX242" s="35"/>
      <c r="DY242" s="35"/>
      <c r="DZ242" s="35"/>
      <c r="EA242" s="35"/>
      <c r="EB242" s="35"/>
      <c r="EC242" s="35"/>
      <c r="ED242" s="35"/>
      <c r="EE242" s="35"/>
    </row>
    <row r="243" spans="1:135" x14ac:dyDescent="0.25">
      <c r="A243" s="7"/>
      <c r="M243" s="12"/>
      <c r="N243" s="12"/>
      <c r="O243" s="12"/>
      <c r="P243" s="12"/>
      <c r="Q243" s="12"/>
      <c r="R243" s="72"/>
      <c r="S243" s="72"/>
      <c r="T243" s="13"/>
      <c r="U243" s="14"/>
      <c r="V243" s="14"/>
      <c r="W243" s="14"/>
      <c r="X243" s="14"/>
      <c r="Y243" s="14"/>
      <c r="Z243" s="68"/>
      <c r="AA243" s="14"/>
      <c r="AB243" s="15"/>
      <c r="AK243" s="17"/>
      <c r="AM243" s="17"/>
      <c r="AN243" s="17"/>
      <c r="AO243" s="17"/>
      <c r="AP243" s="35"/>
      <c r="AR243" s="27"/>
      <c r="AZ243" s="12"/>
      <c r="BA243" s="12"/>
      <c r="BB243" s="12"/>
      <c r="BC243" s="12"/>
      <c r="BD243" s="72"/>
      <c r="BE243" s="72"/>
      <c r="BF243" s="13"/>
      <c r="BG243" s="14"/>
      <c r="BH243" s="14"/>
      <c r="BI243" s="14"/>
      <c r="BJ243" s="14"/>
      <c r="BK243" s="68"/>
      <c r="BL243" s="14"/>
      <c r="BM243" s="15"/>
      <c r="BV243" s="17"/>
      <c r="BW243" s="17"/>
      <c r="BX243" s="17"/>
      <c r="BY243" s="35"/>
      <c r="CB243" s="35"/>
      <c r="CK243" s="12"/>
      <c r="CL243" s="12"/>
      <c r="CM243" s="12"/>
      <c r="CN243" s="12"/>
      <c r="CO243" s="72"/>
      <c r="CS243" s="14"/>
      <c r="CT243" s="14"/>
      <c r="CU243" s="14"/>
      <c r="CV243" s="14"/>
      <c r="CW243" s="68"/>
      <c r="DH243" s="17"/>
      <c r="DJ243" s="17"/>
      <c r="DK243" s="17"/>
      <c r="DL243" s="17"/>
      <c r="DM243" s="35"/>
      <c r="DO243" s="27"/>
      <c r="DP243" s="94"/>
      <c r="DQ243" s="35"/>
      <c r="DR243" s="35"/>
      <c r="DS243" s="35"/>
      <c r="DT243" s="35"/>
      <c r="DU243" s="35"/>
      <c r="DV243" s="35"/>
      <c r="DW243" s="35"/>
      <c r="DX243" s="35"/>
      <c r="DY243" s="35"/>
      <c r="DZ243" s="35"/>
      <c r="EA243" s="35"/>
      <c r="EB243" s="35"/>
      <c r="EC243" s="35"/>
      <c r="ED243" s="35"/>
      <c r="EE243" s="35"/>
    </row>
    <row r="244" spans="1:135" x14ac:dyDescent="0.25">
      <c r="A244" s="7"/>
      <c r="M244" s="12"/>
      <c r="N244" s="12"/>
      <c r="O244" s="12"/>
      <c r="P244" s="12"/>
      <c r="Q244" s="12"/>
      <c r="R244" s="72"/>
      <c r="S244" s="72"/>
      <c r="T244" s="13"/>
      <c r="U244" s="14"/>
      <c r="V244" s="14"/>
      <c r="W244" s="14"/>
      <c r="X244" s="14"/>
      <c r="Y244" s="14"/>
      <c r="Z244" s="68"/>
      <c r="AA244" s="14"/>
      <c r="AB244" s="15"/>
      <c r="AK244" s="17"/>
      <c r="AM244" s="17"/>
      <c r="AN244" s="17"/>
      <c r="AO244" s="17"/>
      <c r="AP244" s="35"/>
      <c r="AR244" s="27"/>
      <c r="AZ244" s="12"/>
      <c r="BA244" s="12"/>
      <c r="BB244" s="12"/>
      <c r="BC244" s="12"/>
      <c r="BD244" s="72"/>
      <c r="BE244" s="72"/>
      <c r="BF244" s="13"/>
      <c r="BG244" s="14"/>
      <c r="BH244" s="14"/>
      <c r="BI244" s="14"/>
      <c r="BJ244" s="14"/>
      <c r="BK244" s="68"/>
      <c r="BL244" s="14"/>
      <c r="BM244" s="15"/>
      <c r="BV244" s="17"/>
      <c r="BW244" s="17"/>
      <c r="BX244" s="17"/>
      <c r="BY244" s="35"/>
      <c r="CB244" s="35"/>
      <c r="CK244" s="12"/>
      <c r="CL244" s="12"/>
      <c r="CM244" s="12"/>
      <c r="CN244" s="12"/>
      <c r="CO244" s="72"/>
      <c r="CS244" s="14"/>
      <c r="CT244" s="14"/>
      <c r="CU244" s="14"/>
      <c r="CV244" s="14"/>
      <c r="CW244" s="68"/>
      <c r="DH244" s="17"/>
      <c r="DJ244" s="17"/>
      <c r="DK244" s="17"/>
      <c r="DL244" s="17"/>
      <c r="DM244" s="35"/>
      <c r="DO244" s="27"/>
      <c r="DP244" s="94"/>
      <c r="DQ244" s="35"/>
      <c r="DR244" s="35"/>
      <c r="DS244" s="35"/>
      <c r="DT244" s="35"/>
      <c r="DU244" s="35"/>
      <c r="DV244" s="35"/>
      <c r="DW244" s="35"/>
      <c r="DX244" s="35"/>
      <c r="DY244" s="35"/>
      <c r="DZ244" s="35"/>
      <c r="EA244" s="35"/>
      <c r="EB244" s="35"/>
      <c r="EC244" s="35"/>
      <c r="ED244" s="35"/>
      <c r="EE244" s="35"/>
    </row>
    <row r="245" spans="1:135" x14ac:dyDescent="0.25">
      <c r="A245" s="7"/>
      <c r="M245" s="12"/>
      <c r="N245" s="12"/>
      <c r="O245" s="12"/>
      <c r="P245" s="12"/>
      <c r="Q245" s="12"/>
      <c r="R245" s="72"/>
      <c r="S245" s="72"/>
      <c r="T245" s="13"/>
      <c r="U245" s="14"/>
      <c r="V245" s="14"/>
      <c r="W245" s="14"/>
      <c r="X245" s="14"/>
      <c r="Y245" s="14"/>
      <c r="Z245" s="68"/>
      <c r="AA245" s="14"/>
      <c r="AB245" s="15"/>
      <c r="AK245" s="17"/>
      <c r="AM245" s="17"/>
      <c r="AN245" s="17"/>
      <c r="AO245" s="17"/>
      <c r="AP245" s="35"/>
      <c r="AR245" s="27"/>
      <c r="AZ245" s="12"/>
      <c r="BA245" s="12"/>
      <c r="BB245" s="12"/>
      <c r="BC245" s="12"/>
      <c r="BD245" s="72"/>
      <c r="BE245" s="72"/>
      <c r="BF245" s="13"/>
      <c r="BG245" s="14"/>
      <c r="BH245" s="14"/>
      <c r="BI245" s="14"/>
      <c r="BJ245" s="14"/>
      <c r="BK245" s="68"/>
      <c r="BL245" s="14"/>
      <c r="BM245" s="15"/>
      <c r="BV245" s="17"/>
      <c r="BW245" s="17"/>
      <c r="BX245" s="17"/>
      <c r="BY245" s="35"/>
      <c r="CB245" s="35"/>
      <c r="CK245" s="12"/>
      <c r="CL245" s="12"/>
      <c r="CM245" s="12"/>
      <c r="CN245" s="12"/>
      <c r="CO245" s="72"/>
      <c r="CS245" s="14"/>
      <c r="CT245" s="14"/>
      <c r="CU245" s="14"/>
      <c r="CV245" s="14"/>
      <c r="CW245" s="68"/>
      <c r="DH245" s="17"/>
      <c r="DJ245" s="17"/>
      <c r="DK245" s="17"/>
      <c r="DL245" s="17"/>
      <c r="DM245" s="35"/>
      <c r="DO245" s="27"/>
      <c r="DP245" s="94"/>
      <c r="DQ245" s="35"/>
      <c r="DR245" s="35"/>
      <c r="DS245" s="35"/>
      <c r="DT245" s="35"/>
      <c r="DU245" s="35"/>
      <c r="DV245" s="35"/>
      <c r="DW245" s="35"/>
      <c r="DX245" s="35"/>
      <c r="DY245" s="35"/>
      <c r="DZ245" s="35"/>
      <c r="EA245" s="35"/>
      <c r="EB245" s="35"/>
      <c r="EC245" s="35"/>
      <c r="ED245" s="35"/>
      <c r="EE245" s="35"/>
    </row>
    <row r="246" spans="1:135" x14ac:dyDescent="0.25">
      <c r="A246" s="7"/>
      <c r="M246" s="12"/>
      <c r="N246" s="12"/>
      <c r="O246" s="12"/>
      <c r="P246" s="12"/>
      <c r="Q246" s="12"/>
      <c r="R246" s="72"/>
      <c r="S246" s="72"/>
      <c r="T246" s="13"/>
      <c r="U246" s="14"/>
      <c r="V246" s="14"/>
      <c r="W246" s="14"/>
      <c r="X246" s="14"/>
      <c r="Y246" s="14"/>
      <c r="Z246" s="68"/>
      <c r="AA246" s="14"/>
      <c r="AB246" s="15"/>
      <c r="AK246" s="17"/>
      <c r="AM246" s="17"/>
      <c r="AN246" s="17"/>
      <c r="AO246" s="17"/>
      <c r="AP246" s="35"/>
      <c r="AR246" s="27"/>
      <c r="AZ246" s="12"/>
      <c r="BA246" s="12"/>
      <c r="BB246" s="12"/>
      <c r="BC246" s="12"/>
      <c r="BD246" s="72"/>
      <c r="BE246" s="72"/>
      <c r="BF246" s="13"/>
      <c r="BG246" s="14"/>
      <c r="BH246" s="14"/>
      <c r="BI246" s="14"/>
      <c r="BJ246" s="14"/>
      <c r="BK246" s="68"/>
      <c r="BL246" s="14"/>
      <c r="BM246" s="15"/>
      <c r="BV246" s="17"/>
      <c r="BW246" s="17"/>
      <c r="BX246" s="17"/>
      <c r="BY246" s="35"/>
      <c r="CB246" s="35"/>
      <c r="CK246" s="12"/>
      <c r="CL246" s="12"/>
      <c r="CM246" s="12"/>
      <c r="CN246" s="12"/>
      <c r="CO246" s="72"/>
      <c r="CS246" s="14"/>
      <c r="CT246" s="14"/>
      <c r="CU246" s="14"/>
      <c r="CV246" s="14"/>
      <c r="CW246" s="68"/>
      <c r="DH246" s="17"/>
      <c r="DJ246" s="17"/>
      <c r="DK246" s="17"/>
      <c r="DL246" s="17"/>
      <c r="DM246" s="35"/>
      <c r="DO246" s="27"/>
      <c r="DP246" s="94"/>
      <c r="DQ246" s="35"/>
      <c r="DR246" s="35"/>
      <c r="DS246" s="35"/>
      <c r="DT246" s="35"/>
      <c r="DU246" s="35"/>
      <c r="DV246" s="35"/>
      <c r="DW246" s="35"/>
      <c r="DX246" s="35"/>
      <c r="DY246" s="35"/>
      <c r="DZ246" s="35"/>
      <c r="EA246" s="35"/>
      <c r="EB246" s="35"/>
      <c r="EC246" s="35"/>
      <c r="ED246" s="35"/>
      <c r="EE246" s="35"/>
    </row>
    <row r="247" spans="1:135" x14ac:dyDescent="0.25">
      <c r="A247" s="7"/>
      <c r="M247" s="12"/>
      <c r="N247" s="12"/>
      <c r="O247" s="12"/>
      <c r="P247" s="12"/>
      <c r="Q247" s="12"/>
      <c r="R247" s="72"/>
      <c r="S247" s="72"/>
      <c r="T247" s="13"/>
      <c r="U247" s="14"/>
      <c r="V247" s="14"/>
      <c r="W247" s="14"/>
      <c r="X247" s="14"/>
      <c r="Y247" s="14"/>
      <c r="Z247" s="68"/>
      <c r="AA247" s="14"/>
      <c r="AB247" s="15"/>
      <c r="AK247" s="17"/>
      <c r="AM247" s="17"/>
      <c r="AN247" s="17"/>
      <c r="AO247" s="17"/>
      <c r="AP247" s="35"/>
      <c r="AR247" s="27"/>
      <c r="AZ247" s="12"/>
      <c r="BA247" s="12"/>
      <c r="BB247" s="12"/>
      <c r="BC247" s="12"/>
      <c r="BD247" s="72"/>
      <c r="BE247" s="72"/>
      <c r="BF247" s="13"/>
      <c r="BG247" s="14"/>
      <c r="BH247" s="14"/>
      <c r="BI247" s="14"/>
      <c r="BJ247" s="14"/>
      <c r="BK247" s="68"/>
      <c r="BL247" s="14"/>
      <c r="BM247" s="15"/>
      <c r="BV247" s="17"/>
      <c r="BW247" s="17"/>
      <c r="BX247" s="17"/>
      <c r="BY247" s="35"/>
      <c r="CB247" s="35"/>
      <c r="CK247" s="12"/>
      <c r="CL247" s="12"/>
      <c r="CM247" s="12"/>
      <c r="CN247" s="12"/>
      <c r="CO247" s="72"/>
      <c r="CS247" s="14"/>
      <c r="CT247" s="14"/>
      <c r="CU247" s="14"/>
      <c r="CV247" s="14"/>
      <c r="CW247" s="68"/>
      <c r="DH247" s="17"/>
      <c r="DJ247" s="17"/>
      <c r="DK247" s="17"/>
      <c r="DL247" s="17"/>
      <c r="DM247" s="35"/>
      <c r="DO247" s="27"/>
      <c r="DP247" s="94"/>
      <c r="DQ247" s="35"/>
      <c r="DR247" s="35"/>
      <c r="DS247" s="35"/>
      <c r="DT247" s="35"/>
      <c r="DU247" s="35"/>
      <c r="DV247" s="35"/>
      <c r="DW247" s="35"/>
      <c r="DX247" s="35"/>
      <c r="DY247" s="35"/>
      <c r="DZ247" s="35"/>
      <c r="EA247" s="35"/>
      <c r="EB247" s="35"/>
      <c r="EC247" s="35"/>
      <c r="ED247" s="35"/>
      <c r="EE247" s="35"/>
    </row>
    <row r="248" spans="1:135" x14ac:dyDescent="0.25">
      <c r="A248" s="7"/>
      <c r="M248" s="12"/>
      <c r="N248" s="12"/>
      <c r="O248" s="12"/>
      <c r="P248" s="12"/>
      <c r="Q248" s="12"/>
      <c r="R248" s="72"/>
      <c r="S248" s="72"/>
      <c r="T248" s="13"/>
      <c r="U248" s="14"/>
      <c r="V248" s="14"/>
      <c r="W248" s="14"/>
      <c r="X248" s="14"/>
      <c r="Y248" s="14"/>
      <c r="Z248" s="68"/>
      <c r="AA248" s="14"/>
      <c r="AB248" s="15"/>
      <c r="AK248" s="17"/>
      <c r="AM248" s="17"/>
      <c r="AN248" s="17"/>
      <c r="AO248" s="17"/>
      <c r="AP248" s="35"/>
      <c r="AR248" s="27"/>
      <c r="AZ248" s="12"/>
      <c r="BA248" s="12"/>
      <c r="BB248" s="12"/>
      <c r="BC248" s="12"/>
      <c r="BD248" s="72"/>
      <c r="BE248" s="72"/>
      <c r="BF248" s="13"/>
      <c r="BG248" s="14"/>
      <c r="BH248" s="14"/>
      <c r="BI248" s="14"/>
      <c r="BJ248" s="14"/>
      <c r="BK248" s="68"/>
      <c r="BL248" s="14"/>
      <c r="BM248" s="15"/>
      <c r="BV248" s="17"/>
      <c r="BW248" s="17"/>
      <c r="BX248" s="17"/>
      <c r="BY248" s="35"/>
      <c r="CB248" s="35"/>
      <c r="CK248" s="12"/>
      <c r="CL248" s="12"/>
      <c r="CM248" s="12"/>
      <c r="CN248" s="12"/>
      <c r="CO248" s="72"/>
      <c r="CS248" s="14"/>
      <c r="CT248" s="14"/>
      <c r="CU248" s="14"/>
      <c r="CV248" s="14"/>
      <c r="CW248" s="68"/>
      <c r="DH248" s="17"/>
      <c r="DJ248" s="17"/>
      <c r="DK248" s="17"/>
      <c r="DL248" s="17"/>
      <c r="DM248" s="35"/>
      <c r="DO248" s="27"/>
      <c r="DP248" s="94"/>
      <c r="DQ248" s="35"/>
      <c r="DR248" s="35"/>
      <c r="DS248" s="35"/>
      <c r="DT248" s="35"/>
      <c r="DU248" s="35"/>
      <c r="DV248" s="35"/>
      <c r="DW248" s="35"/>
      <c r="DX248" s="35"/>
      <c r="DY248" s="35"/>
      <c r="DZ248" s="35"/>
      <c r="EA248" s="35"/>
      <c r="EB248" s="35"/>
      <c r="EC248" s="35"/>
      <c r="ED248" s="35"/>
      <c r="EE248" s="35"/>
    </row>
    <row r="249" spans="1:135" x14ac:dyDescent="0.25">
      <c r="A249" s="7"/>
      <c r="M249" s="12"/>
      <c r="N249" s="12"/>
      <c r="O249" s="12"/>
      <c r="P249" s="12"/>
      <c r="Q249" s="12"/>
      <c r="R249" s="72"/>
      <c r="S249" s="72"/>
      <c r="T249" s="13"/>
      <c r="U249" s="14"/>
      <c r="V249" s="14"/>
      <c r="W249" s="14"/>
      <c r="X249" s="14"/>
      <c r="Y249" s="14"/>
      <c r="Z249" s="68"/>
      <c r="AA249" s="14"/>
      <c r="AB249" s="15"/>
      <c r="AK249" s="17"/>
      <c r="AM249" s="17"/>
      <c r="AN249" s="17"/>
      <c r="AO249" s="17"/>
      <c r="AP249" s="35"/>
      <c r="AR249" s="27"/>
      <c r="AZ249" s="12"/>
      <c r="BA249" s="12"/>
      <c r="BB249" s="12"/>
      <c r="BC249" s="12"/>
      <c r="BD249" s="72"/>
      <c r="BE249" s="72"/>
      <c r="BF249" s="13"/>
      <c r="BG249" s="14"/>
      <c r="BH249" s="14"/>
      <c r="BI249" s="14"/>
      <c r="BJ249" s="14"/>
      <c r="BK249" s="68"/>
      <c r="BL249" s="14"/>
      <c r="BM249" s="15"/>
      <c r="BV249" s="17"/>
      <c r="BW249" s="17"/>
      <c r="BX249" s="17"/>
      <c r="BY249" s="35"/>
      <c r="CB249" s="35"/>
      <c r="CK249" s="12"/>
      <c r="CL249" s="12"/>
      <c r="CM249" s="12"/>
      <c r="CN249" s="12"/>
      <c r="CO249" s="72"/>
      <c r="CS249" s="14"/>
      <c r="CT249" s="14"/>
      <c r="CU249" s="14"/>
      <c r="CV249" s="14"/>
      <c r="CW249" s="68"/>
      <c r="DH249" s="17"/>
      <c r="DJ249" s="17"/>
      <c r="DK249" s="17"/>
      <c r="DL249" s="17"/>
      <c r="DM249" s="35"/>
      <c r="DO249" s="27"/>
      <c r="DP249" s="94"/>
      <c r="DQ249" s="35"/>
      <c r="DR249" s="35"/>
      <c r="DS249" s="35"/>
      <c r="DT249" s="35"/>
      <c r="DU249" s="35"/>
      <c r="DV249" s="35"/>
      <c r="DW249" s="35"/>
      <c r="DX249" s="35"/>
      <c r="DY249" s="35"/>
      <c r="DZ249" s="35"/>
      <c r="EA249" s="35"/>
      <c r="EB249" s="35"/>
      <c r="EC249" s="35"/>
      <c r="ED249" s="35"/>
      <c r="EE249" s="35"/>
    </row>
    <row r="250" spans="1:135" x14ac:dyDescent="0.25">
      <c r="A250" s="7"/>
      <c r="M250" s="12"/>
      <c r="N250" s="12"/>
      <c r="O250" s="12"/>
      <c r="P250" s="12"/>
      <c r="Q250" s="12"/>
      <c r="R250" s="72"/>
      <c r="S250" s="72"/>
      <c r="T250" s="13"/>
      <c r="U250" s="14"/>
      <c r="V250" s="14"/>
      <c r="W250" s="14"/>
      <c r="X250" s="14"/>
      <c r="Y250" s="14"/>
      <c r="Z250" s="68"/>
      <c r="AA250" s="14"/>
      <c r="AB250" s="15"/>
      <c r="AK250" s="17"/>
      <c r="AM250" s="17"/>
      <c r="AN250" s="17"/>
      <c r="AO250" s="17"/>
      <c r="AP250" s="35"/>
      <c r="AR250" s="27"/>
      <c r="AZ250" s="12"/>
      <c r="BA250" s="12"/>
      <c r="BB250" s="12"/>
      <c r="BC250" s="12"/>
      <c r="BD250" s="72"/>
      <c r="BE250" s="72"/>
      <c r="BF250" s="13"/>
      <c r="BG250" s="14"/>
      <c r="BH250" s="14"/>
      <c r="BI250" s="14"/>
      <c r="BJ250" s="14"/>
      <c r="BK250" s="68"/>
      <c r="BL250" s="14"/>
      <c r="BM250" s="15"/>
      <c r="BV250" s="17"/>
      <c r="BW250" s="17"/>
      <c r="BX250" s="17"/>
      <c r="BY250" s="35"/>
      <c r="CB250" s="35"/>
      <c r="CK250" s="12"/>
      <c r="CL250" s="12"/>
      <c r="CM250" s="12"/>
      <c r="CN250" s="12"/>
      <c r="CO250" s="72"/>
      <c r="CS250" s="14"/>
      <c r="CT250" s="14"/>
      <c r="CU250" s="14"/>
      <c r="CV250" s="14"/>
      <c r="CW250" s="68"/>
      <c r="DH250" s="17"/>
      <c r="DJ250" s="17"/>
      <c r="DK250" s="17"/>
      <c r="DL250" s="17"/>
      <c r="DM250" s="35"/>
      <c r="DO250" s="27"/>
      <c r="DP250" s="94"/>
      <c r="DQ250" s="35"/>
      <c r="DR250" s="35"/>
      <c r="DS250" s="35"/>
      <c r="DT250" s="35"/>
      <c r="DU250" s="35"/>
      <c r="DV250" s="35"/>
      <c r="DW250" s="35"/>
      <c r="DX250" s="35"/>
      <c r="DY250" s="35"/>
      <c r="DZ250" s="35"/>
      <c r="EA250" s="35"/>
      <c r="EB250" s="35"/>
      <c r="EC250" s="35"/>
      <c r="ED250" s="35"/>
      <c r="EE250" s="35"/>
    </row>
    <row r="251" spans="1:135" x14ac:dyDescent="0.25">
      <c r="A251" s="7"/>
      <c r="M251" s="12"/>
      <c r="N251" s="12"/>
      <c r="O251" s="12"/>
      <c r="P251" s="12"/>
      <c r="Q251" s="12"/>
      <c r="R251" s="72"/>
      <c r="S251" s="72"/>
      <c r="T251" s="13"/>
      <c r="U251" s="14"/>
      <c r="V251" s="14"/>
      <c r="W251" s="14"/>
      <c r="X251" s="14"/>
      <c r="Y251" s="14"/>
      <c r="Z251" s="68"/>
      <c r="AA251" s="14"/>
      <c r="AB251" s="15"/>
      <c r="AK251" s="17"/>
      <c r="AM251" s="17"/>
      <c r="AN251" s="17"/>
      <c r="AO251" s="17"/>
      <c r="AP251" s="35"/>
      <c r="AR251" s="27"/>
      <c r="AZ251" s="12"/>
      <c r="BA251" s="12"/>
      <c r="BB251" s="12"/>
      <c r="BC251" s="12"/>
      <c r="BD251" s="72"/>
      <c r="BE251" s="72"/>
      <c r="BF251" s="13"/>
      <c r="BG251" s="14"/>
      <c r="BH251" s="14"/>
      <c r="BI251" s="14"/>
      <c r="BJ251" s="14"/>
      <c r="BK251" s="68"/>
      <c r="BL251" s="14"/>
      <c r="BM251" s="15"/>
      <c r="BV251" s="17"/>
      <c r="BW251" s="17"/>
      <c r="BX251" s="17"/>
      <c r="BY251" s="35"/>
      <c r="CB251" s="35"/>
      <c r="CK251" s="12"/>
      <c r="CL251" s="12"/>
      <c r="CM251" s="12"/>
      <c r="CN251" s="12"/>
      <c r="CO251" s="72"/>
      <c r="CS251" s="14"/>
      <c r="CT251" s="14"/>
      <c r="CU251" s="14"/>
      <c r="CV251" s="14"/>
      <c r="CW251" s="68"/>
      <c r="DH251" s="17"/>
      <c r="DJ251" s="17"/>
      <c r="DK251" s="17"/>
      <c r="DL251" s="17"/>
      <c r="DM251" s="35"/>
      <c r="DO251" s="27"/>
      <c r="DP251" s="94"/>
      <c r="DQ251" s="35"/>
      <c r="DR251" s="35"/>
      <c r="DS251" s="35"/>
      <c r="DT251" s="35"/>
      <c r="DU251" s="35"/>
      <c r="DV251" s="35"/>
      <c r="DW251" s="35"/>
      <c r="DX251" s="35"/>
      <c r="DY251" s="35"/>
      <c r="DZ251" s="35"/>
      <c r="EA251" s="35"/>
      <c r="EB251" s="35"/>
      <c r="EC251" s="35"/>
      <c r="ED251" s="35"/>
      <c r="EE251" s="35"/>
    </row>
    <row r="252" spans="1:135" x14ac:dyDescent="0.25">
      <c r="A252" s="7"/>
      <c r="M252" s="12"/>
      <c r="N252" s="12"/>
      <c r="O252" s="12"/>
      <c r="P252" s="12"/>
      <c r="Q252" s="12"/>
      <c r="R252" s="72"/>
      <c r="S252" s="72"/>
      <c r="T252" s="13"/>
      <c r="U252" s="14"/>
      <c r="V252" s="14"/>
      <c r="W252" s="14"/>
      <c r="X252" s="14"/>
      <c r="Y252" s="14"/>
      <c r="Z252" s="68"/>
      <c r="AA252" s="14"/>
      <c r="AB252" s="15"/>
      <c r="AK252" s="17"/>
      <c r="AM252" s="17"/>
      <c r="AN252" s="17"/>
      <c r="AO252" s="17"/>
      <c r="AP252" s="35"/>
      <c r="AR252" s="27"/>
      <c r="AZ252" s="12"/>
      <c r="BA252" s="12"/>
      <c r="BB252" s="12"/>
      <c r="BC252" s="12"/>
      <c r="BD252" s="72"/>
      <c r="BE252" s="72"/>
      <c r="BF252" s="13"/>
      <c r="BG252" s="14"/>
      <c r="BH252" s="14"/>
      <c r="BI252" s="14"/>
      <c r="BJ252" s="14"/>
      <c r="BK252" s="68"/>
      <c r="BL252" s="14"/>
      <c r="BM252" s="15"/>
      <c r="BV252" s="17"/>
      <c r="BW252" s="17"/>
      <c r="BX252" s="17"/>
      <c r="BY252" s="35"/>
      <c r="CB252" s="35"/>
      <c r="CK252" s="12"/>
      <c r="CL252" s="12"/>
      <c r="CM252" s="12"/>
      <c r="CN252" s="12"/>
      <c r="CO252" s="72"/>
      <c r="CS252" s="14"/>
      <c r="CT252" s="14"/>
      <c r="CU252" s="14"/>
      <c r="CV252" s="14"/>
      <c r="CW252" s="68"/>
      <c r="DH252" s="17"/>
      <c r="DJ252" s="17"/>
      <c r="DK252" s="17"/>
      <c r="DL252" s="17"/>
      <c r="DM252" s="35"/>
      <c r="DO252" s="27"/>
      <c r="DP252" s="94"/>
      <c r="DQ252" s="35"/>
      <c r="DR252" s="35"/>
      <c r="DS252" s="35"/>
      <c r="DT252" s="35"/>
      <c r="DU252" s="35"/>
      <c r="DV252" s="35"/>
      <c r="DW252" s="35"/>
      <c r="DX252" s="35"/>
      <c r="DY252" s="35"/>
      <c r="DZ252" s="35"/>
      <c r="EA252" s="35"/>
      <c r="EB252" s="35"/>
      <c r="EC252" s="35"/>
      <c r="ED252" s="35"/>
      <c r="EE252" s="35"/>
    </row>
    <row r="253" spans="1:135" x14ac:dyDescent="0.25">
      <c r="A253" s="7"/>
      <c r="M253" s="12"/>
      <c r="N253" s="12"/>
      <c r="O253" s="12"/>
      <c r="P253" s="12"/>
      <c r="Q253" s="12"/>
      <c r="R253" s="72"/>
      <c r="S253" s="72"/>
      <c r="T253" s="13"/>
      <c r="U253" s="14"/>
      <c r="V253" s="14"/>
      <c r="W253" s="14"/>
      <c r="X253" s="14"/>
      <c r="Y253" s="14"/>
      <c r="Z253" s="68"/>
      <c r="AA253" s="14"/>
      <c r="AB253" s="15"/>
      <c r="AK253" s="17"/>
      <c r="AM253" s="17"/>
      <c r="AN253" s="17"/>
      <c r="AO253" s="17"/>
      <c r="AP253" s="35"/>
      <c r="AR253" s="27"/>
      <c r="AZ253" s="12"/>
      <c r="BA253" s="12"/>
      <c r="BB253" s="12"/>
      <c r="BC253" s="12"/>
      <c r="BD253" s="72"/>
      <c r="BE253" s="72"/>
      <c r="BF253" s="13"/>
      <c r="BG253" s="14"/>
      <c r="BH253" s="14"/>
      <c r="BI253" s="14"/>
      <c r="BJ253" s="14"/>
      <c r="BK253" s="68"/>
      <c r="BL253" s="14"/>
      <c r="BM253" s="15"/>
      <c r="BV253" s="17"/>
      <c r="BW253" s="17"/>
      <c r="BX253" s="17"/>
      <c r="BY253" s="35"/>
      <c r="CB253" s="35"/>
      <c r="CK253" s="12"/>
      <c r="CL253" s="12"/>
      <c r="CM253" s="12"/>
      <c r="CN253" s="12"/>
      <c r="CO253" s="72"/>
      <c r="CS253" s="14"/>
      <c r="CT253" s="14"/>
      <c r="CU253" s="14"/>
      <c r="CV253" s="14"/>
      <c r="CW253" s="68"/>
      <c r="DH253" s="17"/>
      <c r="DJ253" s="17"/>
      <c r="DK253" s="17"/>
      <c r="DL253" s="17"/>
      <c r="DM253" s="35"/>
      <c r="DO253" s="27"/>
      <c r="DP253" s="94"/>
      <c r="DQ253" s="35"/>
      <c r="DR253" s="35"/>
      <c r="DS253" s="35"/>
      <c r="DT253" s="35"/>
      <c r="DU253" s="35"/>
      <c r="DV253" s="35"/>
      <c r="DW253" s="35"/>
      <c r="DX253" s="35"/>
      <c r="DY253" s="35"/>
      <c r="DZ253" s="35"/>
      <c r="EA253" s="35"/>
      <c r="EB253" s="35"/>
      <c r="EC253" s="35"/>
      <c r="ED253" s="35"/>
      <c r="EE253" s="35"/>
    </row>
    <row r="254" spans="1:135" x14ac:dyDescent="0.25">
      <c r="A254" s="7"/>
      <c r="M254" s="12"/>
      <c r="N254" s="12"/>
      <c r="O254" s="12"/>
      <c r="P254" s="12"/>
      <c r="Q254" s="12"/>
      <c r="R254" s="72"/>
      <c r="S254" s="72"/>
      <c r="T254" s="13"/>
      <c r="U254" s="14"/>
      <c r="V254" s="14"/>
      <c r="W254" s="14"/>
      <c r="X254" s="14"/>
      <c r="Y254" s="14"/>
      <c r="Z254" s="68"/>
      <c r="AA254" s="14"/>
      <c r="AB254" s="15"/>
      <c r="AK254" s="17"/>
      <c r="AM254" s="17"/>
      <c r="AN254" s="17"/>
      <c r="AO254" s="17"/>
      <c r="AP254" s="35"/>
      <c r="AR254" s="27"/>
      <c r="AZ254" s="12"/>
      <c r="BA254" s="12"/>
      <c r="BB254" s="12"/>
      <c r="BC254" s="12"/>
      <c r="BD254" s="72"/>
      <c r="BE254" s="72"/>
      <c r="BF254" s="13"/>
      <c r="BG254" s="14"/>
      <c r="BH254" s="14"/>
      <c r="BI254" s="14"/>
      <c r="BJ254" s="14"/>
      <c r="BK254" s="68"/>
      <c r="BL254" s="14"/>
      <c r="BM254" s="15"/>
      <c r="BV254" s="17"/>
      <c r="BW254" s="17"/>
      <c r="BX254" s="17"/>
      <c r="BY254" s="35"/>
      <c r="CB254" s="35"/>
      <c r="CK254" s="12"/>
      <c r="CL254" s="12"/>
      <c r="CM254" s="12"/>
      <c r="CN254" s="12"/>
      <c r="CO254" s="72"/>
      <c r="CS254" s="14"/>
      <c r="CT254" s="14"/>
      <c r="CU254" s="14"/>
      <c r="CV254" s="14"/>
      <c r="CW254" s="68"/>
      <c r="DH254" s="17"/>
      <c r="DJ254" s="17"/>
      <c r="DK254" s="17"/>
      <c r="DL254" s="17"/>
      <c r="DM254" s="35"/>
      <c r="DO254" s="27"/>
      <c r="DP254" s="94"/>
      <c r="DQ254" s="35"/>
      <c r="DR254" s="35"/>
      <c r="DS254" s="35"/>
      <c r="DT254" s="35"/>
      <c r="DU254" s="35"/>
      <c r="DV254" s="35"/>
      <c r="DW254" s="35"/>
      <c r="DX254" s="35"/>
      <c r="DY254" s="35"/>
      <c r="DZ254" s="35"/>
      <c r="EA254" s="35"/>
      <c r="EB254" s="35"/>
      <c r="EC254" s="35"/>
      <c r="ED254" s="35"/>
      <c r="EE254" s="35"/>
    </row>
    <row r="255" spans="1:135" x14ac:dyDescent="0.25">
      <c r="A255" s="7"/>
    </row>
    <row r="256" spans="1:135" x14ac:dyDescent="0.25">
      <c r="A256" s="7"/>
    </row>
  </sheetData>
  <phoneticPr fontId="4" type="noConversion"/>
  <conditionalFormatting sqref="EH4:EN4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5:EN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6:EN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7:EN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8:EN8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4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5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6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4:EW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5:EW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6:EW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7:EW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8:EW8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65:EM65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66:EM6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67:EM67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68:EM68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69:EM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4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6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7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8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15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15:FA15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15:FA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16:FA1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16:FA1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17:FA1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17:FA1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1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18:FA1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18:FA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19:FA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19:FA1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0:FA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0:FA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22"/>
  <dimension ref="A1:DX256"/>
  <sheetViews>
    <sheetView topLeftCell="DA1" zoomScale="70" zoomScaleNormal="70" workbookViewId="0">
      <pane ySplit="1" topLeftCell="A26" activePane="bottomLeft" state="frozen"/>
      <selection pane="bottomLeft" activeCell="EB43" sqref="EB43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1" width="9" style="69"/>
    <col min="12" max="12" width="9" style="11"/>
    <col min="13" max="14" width="9" style="10" customWidth="1"/>
    <col min="15" max="17" width="9" style="10"/>
    <col min="18" max="19" width="9" style="69" customWidth="1"/>
    <col min="20" max="20" width="9" style="11" customWidth="1"/>
    <col min="21" max="22" width="9" style="10" customWidth="1"/>
    <col min="23" max="25" width="9.625" style="10" bestFit="1" customWidth="1"/>
    <col min="26" max="26" width="9.625" style="69" bestFit="1" customWidth="1"/>
    <col min="27" max="27" width="9.625" style="10" bestFit="1" customWidth="1"/>
    <col min="28" max="28" width="9.625" style="11" bestFit="1" customWidth="1"/>
    <col min="34" max="34" width="9" style="24"/>
    <col min="35" max="35" width="9" style="69"/>
    <col min="36" max="36" width="9" style="77"/>
    <col min="37" max="37" width="9" style="24"/>
    <col min="38" max="38" width="9" style="17"/>
    <col min="42" max="42" width="9" style="24"/>
    <col min="43" max="43" width="9" style="69"/>
    <col min="44" max="44" width="9" style="31"/>
    <col min="45" max="45" width="9" style="10" customWidth="1"/>
    <col min="46" max="48" width="9" style="10"/>
    <col min="49" max="50" width="9" style="69"/>
    <col min="51" max="51" width="9" style="11"/>
    <col min="52" max="52" width="9" style="10" customWidth="1"/>
    <col min="53" max="55" width="9" style="10"/>
    <col min="56" max="57" width="9" style="69"/>
    <col min="58" max="58" width="9" style="11"/>
    <col min="59" max="59" width="9" style="10" customWidth="1"/>
    <col min="60" max="62" width="9.625" style="10" bestFit="1" customWidth="1"/>
    <col min="63" max="63" width="9.625" style="69" bestFit="1" customWidth="1"/>
    <col min="64" max="64" width="9.625" style="10" bestFit="1" customWidth="1"/>
    <col min="65" max="65" width="9.625" style="11" bestFit="1" customWidth="1"/>
    <col min="70" max="70" width="9" style="24"/>
    <col min="71" max="71" width="9" style="69"/>
    <col min="72" max="72" width="9" style="11"/>
    <col min="73" max="73" width="9" style="17"/>
    <col min="77" max="77" width="9" style="24"/>
    <col min="78" max="78" width="9" style="69"/>
    <col min="79" max="79" width="9.25" style="11" bestFit="1" customWidth="1"/>
    <col min="80" max="80" width="11.625" style="6" customWidth="1"/>
    <col min="81" max="87" width="8.625" customWidth="1"/>
    <col min="90" max="90" width="11.625" style="6" customWidth="1"/>
    <col min="91" max="97" width="8.625" customWidth="1"/>
    <col min="99" max="105" width="8.625" customWidth="1"/>
  </cols>
  <sheetData>
    <row r="1" spans="1:118" x14ac:dyDescent="0.25">
      <c r="A1" s="1"/>
      <c r="B1" s="2" t="s">
        <v>240</v>
      </c>
      <c r="C1" s="2" t="s">
        <v>241</v>
      </c>
      <c r="D1" s="3" t="s">
        <v>242</v>
      </c>
      <c r="E1" s="4" t="s">
        <v>243</v>
      </c>
      <c r="F1" s="4" t="s">
        <v>1</v>
      </c>
      <c r="G1" s="4" t="s">
        <v>2</v>
      </c>
      <c r="H1" s="4" t="s">
        <v>3</v>
      </c>
      <c r="I1" s="4" t="s">
        <v>4</v>
      </c>
      <c r="J1" s="70" t="s">
        <v>5</v>
      </c>
      <c r="K1" s="70" t="s">
        <v>130</v>
      </c>
      <c r="L1" s="5" t="s">
        <v>131</v>
      </c>
      <c r="M1" s="4" t="s">
        <v>243</v>
      </c>
      <c r="N1" s="4" t="s">
        <v>1</v>
      </c>
      <c r="O1" s="4" t="s">
        <v>2</v>
      </c>
      <c r="P1" s="4" t="s">
        <v>3</v>
      </c>
      <c r="Q1" s="4" t="s">
        <v>4</v>
      </c>
      <c r="R1" s="70" t="s">
        <v>5</v>
      </c>
      <c r="S1" s="70" t="s">
        <v>130</v>
      </c>
      <c r="T1" s="5" t="s">
        <v>131</v>
      </c>
      <c r="U1" s="4" t="s">
        <v>26</v>
      </c>
      <c r="V1" s="4" t="s">
        <v>1</v>
      </c>
      <c r="W1" s="4" t="s">
        <v>2</v>
      </c>
      <c r="X1" s="4" t="s">
        <v>3</v>
      </c>
      <c r="Y1" s="4" t="s">
        <v>4</v>
      </c>
      <c r="Z1" s="70" t="s">
        <v>5</v>
      </c>
      <c r="AA1" s="4" t="s">
        <v>130</v>
      </c>
      <c r="AB1" s="5" t="s">
        <v>131</v>
      </c>
      <c r="AC1" s="4" t="s">
        <v>243</v>
      </c>
      <c r="AD1" s="4" t="s">
        <v>1</v>
      </c>
      <c r="AE1" s="4" t="s">
        <v>2</v>
      </c>
      <c r="AF1" s="4" t="s">
        <v>3</v>
      </c>
      <c r="AG1" s="4" t="s">
        <v>4</v>
      </c>
      <c r="AH1" s="70" t="s">
        <v>5</v>
      </c>
      <c r="AI1" s="70" t="s">
        <v>130</v>
      </c>
      <c r="AJ1" s="5" t="s">
        <v>131</v>
      </c>
      <c r="AK1" s="4" t="s">
        <v>243</v>
      </c>
      <c r="AL1" s="4" t="s">
        <v>1</v>
      </c>
      <c r="AM1" s="4" t="s">
        <v>2</v>
      </c>
      <c r="AN1" s="4" t="s">
        <v>3</v>
      </c>
      <c r="AO1" s="4" t="s">
        <v>4</v>
      </c>
      <c r="AP1" s="70" t="s">
        <v>5</v>
      </c>
      <c r="AQ1" s="70" t="s">
        <v>130</v>
      </c>
      <c r="AR1" s="25" t="s">
        <v>131</v>
      </c>
      <c r="AS1" s="32" t="s">
        <v>1</v>
      </c>
      <c r="AT1" s="32" t="s">
        <v>2</v>
      </c>
      <c r="AU1" s="32" t="s">
        <v>3</v>
      </c>
      <c r="AV1" s="32" t="s">
        <v>4</v>
      </c>
      <c r="AW1" s="71" t="s">
        <v>5</v>
      </c>
      <c r="AX1" s="71" t="s">
        <v>130</v>
      </c>
      <c r="AY1" s="33" t="s">
        <v>131</v>
      </c>
      <c r="AZ1" s="32" t="s">
        <v>1</v>
      </c>
      <c r="BA1" s="32" t="s">
        <v>2</v>
      </c>
      <c r="BB1" s="32" t="s">
        <v>3</v>
      </c>
      <c r="BC1" s="32" t="s">
        <v>4</v>
      </c>
      <c r="BD1" s="71" t="s">
        <v>5</v>
      </c>
      <c r="BE1" s="71" t="s">
        <v>130</v>
      </c>
      <c r="BF1" s="33" t="s">
        <v>131</v>
      </c>
      <c r="BG1" s="32" t="s">
        <v>1</v>
      </c>
      <c r="BH1" s="32" t="s">
        <v>2</v>
      </c>
      <c r="BI1" s="32" t="s">
        <v>3</v>
      </c>
      <c r="BJ1" s="32" t="s">
        <v>4</v>
      </c>
      <c r="BK1" s="71" t="s">
        <v>5</v>
      </c>
      <c r="BL1" s="32" t="s">
        <v>130</v>
      </c>
      <c r="BM1" s="33" t="s">
        <v>131</v>
      </c>
      <c r="BN1" s="32" t="s">
        <v>1</v>
      </c>
      <c r="BO1" s="32" t="s">
        <v>2</v>
      </c>
      <c r="BP1" s="32" t="s">
        <v>3</v>
      </c>
      <c r="BQ1" s="32" t="s">
        <v>4</v>
      </c>
      <c r="BR1" s="71" t="s">
        <v>5</v>
      </c>
      <c r="BS1" s="71" t="s">
        <v>130</v>
      </c>
      <c r="BT1" s="33" t="s">
        <v>131</v>
      </c>
      <c r="BU1" s="32" t="s">
        <v>1</v>
      </c>
      <c r="BV1" s="32" t="s">
        <v>2</v>
      </c>
      <c r="BW1" s="32" t="s">
        <v>3</v>
      </c>
      <c r="BX1" s="32" t="s">
        <v>4</v>
      </c>
      <c r="BY1" s="71" t="s">
        <v>5</v>
      </c>
      <c r="BZ1" s="71" t="s">
        <v>130</v>
      </c>
      <c r="CA1" s="33" t="s">
        <v>131</v>
      </c>
      <c r="CP1" s="10"/>
    </row>
    <row r="2" spans="1:118" x14ac:dyDescent="0.25">
      <c r="A2" s="7">
        <v>37621</v>
      </c>
      <c r="B2" s="8">
        <v>38</v>
      </c>
      <c r="C2" s="8">
        <v>38</v>
      </c>
      <c r="D2" s="9">
        <v>1</v>
      </c>
      <c r="E2" s="10">
        <v>5.6513801674284601E-3</v>
      </c>
      <c r="F2" s="10">
        <v>3.5945782237130637E-2</v>
      </c>
      <c r="G2" s="10">
        <v>0</v>
      </c>
      <c r="H2" s="10">
        <v>0</v>
      </c>
      <c r="I2" s="10">
        <v>-6.1015622726270195E-3</v>
      </c>
      <c r="J2" s="69">
        <v>2.017943301741177E-2</v>
      </c>
      <c r="K2" s="69">
        <v>3.5945782237130637E-2</v>
      </c>
      <c r="L2" s="11">
        <v>8.9746424120677574E-4</v>
      </c>
      <c r="M2" s="12">
        <v>2242.868107080903</v>
      </c>
      <c r="N2" s="12">
        <v>2342.1393435822069</v>
      </c>
      <c r="O2" s="12">
        <v>0</v>
      </c>
      <c r="P2" s="12">
        <v>0</v>
      </c>
      <c r="Q2" s="12">
        <v>2391.7881460561644</v>
      </c>
      <c r="R2" s="72">
        <v>1774.1061049455577</v>
      </c>
      <c r="S2" s="72">
        <v>2342.1393435822069</v>
      </c>
      <c r="T2" s="13">
        <v>2227.29007681863</v>
      </c>
      <c r="U2" s="14">
        <v>2.7460464246612131</v>
      </c>
      <c r="V2" s="14">
        <v>2.5355421788139911</v>
      </c>
      <c r="W2" s="14">
        <v>0</v>
      </c>
      <c r="X2" s="14">
        <v>0</v>
      </c>
      <c r="Y2" s="14">
        <v>2.8215857457580289</v>
      </c>
      <c r="Z2" s="68">
        <v>2.661977189392299</v>
      </c>
      <c r="AA2" s="14">
        <v>2.5355421788139911</v>
      </c>
      <c r="AB2" s="15">
        <v>2.7790795733125022</v>
      </c>
      <c r="AC2" s="16">
        <v>1</v>
      </c>
      <c r="AD2" s="16">
        <v>1</v>
      </c>
      <c r="AE2" s="16">
        <v>1</v>
      </c>
      <c r="AF2" s="16">
        <v>1</v>
      </c>
      <c r="AG2" s="16">
        <v>1</v>
      </c>
      <c r="AH2" s="8">
        <v>1</v>
      </c>
      <c r="AI2" s="16">
        <v>1</v>
      </c>
      <c r="AJ2" s="26">
        <v>1</v>
      </c>
      <c r="AK2" s="17">
        <v>0</v>
      </c>
      <c r="AL2" s="17">
        <v>0</v>
      </c>
      <c r="AM2" s="17">
        <v>0</v>
      </c>
      <c r="AN2" s="17">
        <v>0</v>
      </c>
      <c r="AO2" s="17">
        <v>0</v>
      </c>
      <c r="AP2" s="35">
        <v>0</v>
      </c>
      <c r="AQ2" s="17">
        <v>0</v>
      </c>
      <c r="AR2" s="27">
        <v>0</v>
      </c>
      <c r="AS2" s="10">
        <v>8.5318526097586909E-3</v>
      </c>
      <c r="AT2" s="10">
        <v>1.225685738844071E-2</v>
      </c>
      <c r="AU2" s="10">
        <v>-9.6312944198829013E-3</v>
      </c>
      <c r="AV2" s="10">
        <v>1.8198399414921154E-2</v>
      </c>
      <c r="AW2" s="69">
        <v>6.2031081092025226E-3</v>
      </c>
      <c r="AX2" s="69">
        <v>1.418641737455118E-3</v>
      </c>
      <c r="AY2" s="11">
        <v>1.2157111392095282E-2</v>
      </c>
      <c r="AZ2" s="12">
        <v>3910.3753587753804</v>
      </c>
      <c r="BA2" s="12">
        <v>2735.1439992543728</v>
      </c>
      <c r="BB2" s="12">
        <v>2146.4994264547736</v>
      </c>
      <c r="BC2" s="12">
        <v>1502.1655970351621</v>
      </c>
      <c r="BD2" s="72">
        <v>1194.0733901860262</v>
      </c>
      <c r="BE2" s="72">
        <v>2825.7359371807215</v>
      </c>
      <c r="BF2" s="13">
        <v>1346.9985642615329</v>
      </c>
      <c r="BG2" s="14">
        <v>1.9794410722511608</v>
      </c>
      <c r="BH2" s="14">
        <v>2.431673964147758</v>
      </c>
      <c r="BI2" s="14">
        <v>2.8657896941092122</v>
      </c>
      <c r="BJ2" s="14">
        <v>3.2221319139145224</v>
      </c>
      <c r="BK2" s="68">
        <v>3.0612089781902698</v>
      </c>
      <c r="BL2" s="14">
        <v>2.4890276917524483</v>
      </c>
      <c r="BM2" s="15">
        <v>3.1410849614553169</v>
      </c>
      <c r="BN2" s="16">
        <v>1</v>
      </c>
      <c r="BO2" s="16">
        <v>1</v>
      </c>
      <c r="BP2" s="16">
        <v>1</v>
      </c>
      <c r="BQ2" s="16">
        <v>1</v>
      </c>
      <c r="BR2" s="8">
        <v>1</v>
      </c>
      <c r="BS2" s="8">
        <v>1</v>
      </c>
      <c r="BT2" s="26">
        <v>1</v>
      </c>
      <c r="BU2" s="17">
        <v>0</v>
      </c>
      <c r="BV2" s="17">
        <v>0</v>
      </c>
      <c r="BW2" s="17">
        <v>0</v>
      </c>
      <c r="BX2" s="17">
        <v>0</v>
      </c>
      <c r="BY2" s="35">
        <v>0</v>
      </c>
      <c r="BZ2" s="35">
        <v>0</v>
      </c>
      <c r="CA2" s="36">
        <v>0</v>
      </c>
      <c r="CB2" s="78" t="s">
        <v>267</v>
      </c>
      <c r="CP2" s="10"/>
    </row>
    <row r="3" spans="1:118" ht="18.75" customHeight="1" x14ac:dyDescent="0.25">
      <c r="A3" s="7">
        <v>37652</v>
      </c>
      <c r="B3" s="8">
        <v>43</v>
      </c>
      <c r="C3" s="8">
        <v>43</v>
      </c>
      <c r="D3" s="9">
        <v>1</v>
      </c>
      <c r="E3" s="10">
        <v>4.454425376385801E-2</v>
      </c>
      <c r="F3" s="10">
        <v>6.6095050147297343E-2</v>
      </c>
      <c r="G3" s="10">
        <v>0</v>
      </c>
      <c r="H3" s="10">
        <v>0</v>
      </c>
      <c r="I3" s="10">
        <v>4.962711166799063E-2</v>
      </c>
      <c r="J3" s="69">
        <v>6.4305226205046652E-3</v>
      </c>
      <c r="K3" s="69">
        <v>6.6095050147297343E-2</v>
      </c>
      <c r="L3" s="11">
        <v>3.827352351507797E-2</v>
      </c>
      <c r="M3" s="12">
        <v>2456.9490920485237</v>
      </c>
      <c r="N3" s="12">
        <v>3402.0938201317404</v>
      </c>
      <c r="O3" s="12">
        <v>0</v>
      </c>
      <c r="P3" s="12">
        <v>0</v>
      </c>
      <c r="Q3" s="12">
        <v>2459.967414708588</v>
      </c>
      <c r="R3" s="72">
        <v>1402.1518978064742</v>
      </c>
      <c r="S3" s="72">
        <v>3402.0938201317404</v>
      </c>
      <c r="T3" s="13">
        <v>2181.9361630404419</v>
      </c>
      <c r="U3" s="14">
        <v>2.7017544517226462</v>
      </c>
      <c r="V3" s="14">
        <v>2.3987864685048494</v>
      </c>
      <c r="W3" s="14">
        <v>0</v>
      </c>
      <c r="X3" s="14">
        <v>0</v>
      </c>
      <c r="Y3" s="14">
        <v>2.7725890150723305</v>
      </c>
      <c r="Z3" s="68">
        <v>2.8384909965041372</v>
      </c>
      <c r="AA3" s="14">
        <v>2.3987864685048494</v>
      </c>
      <c r="AB3" s="15">
        <v>2.7899103816926227</v>
      </c>
      <c r="AC3" s="73">
        <v>1.0445442537638581</v>
      </c>
      <c r="AD3" s="73">
        <v>1.0660950501472974</v>
      </c>
      <c r="AE3" s="73">
        <v>1</v>
      </c>
      <c r="AF3" s="73">
        <v>1</v>
      </c>
      <c r="AG3" s="73">
        <v>1.0496271116679907</v>
      </c>
      <c r="AH3" s="74">
        <v>1.0064305226205046</v>
      </c>
      <c r="AI3" s="73">
        <v>1.0660950501472974</v>
      </c>
      <c r="AJ3" s="75">
        <v>1.038273523515078</v>
      </c>
      <c r="AK3" s="17">
        <v>0</v>
      </c>
      <c r="AL3" s="17">
        <v>0</v>
      </c>
      <c r="AM3" s="17">
        <v>0</v>
      </c>
      <c r="AN3" s="17">
        <v>0</v>
      </c>
      <c r="AO3" s="17">
        <v>0</v>
      </c>
      <c r="AP3" s="35">
        <v>0</v>
      </c>
      <c r="AQ3" s="17">
        <v>0</v>
      </c>
      <c r="AR3" s="27">
        <v>0</v>
      </c>
      <c r="AS3" s="10">
        <v>0.15085236635249144</v>
      </c>
      <c r="AT3" s="10">
        <v>4.235189730602712E-2</v>
      </c>
      <c r="AU3" s="10">
        <v>8.8127802267236582E-3</v>
      </c>
      <c r="AV3" s="10">
        <v>1.4614454461705628E-2</v>
      </c>
      <c r="AW3" s="69">
        <v>5.5722734414812309E-3</v>
      </c>
      <c r="AX3" s="69">
        <v>6.770292660593831E-2</v>
      </c>
      <c r="AY3" s="11">
        <v>9.8526410874759125E-3</v>
      </c>
      <c r="AZ3" s="12">
        <v>4248.7095145659741</v>
      </c>
      <c r="BA3" s="12">
        <v>3644.1119746449613</v>
      </c>
      <c r="BB3" s="12">
        <v>1867.6936628879391</v>
      </c>
      <c r="BC3" s="12">
        <v>1034.3829043408423</v>
      </c>
      <c r="BD3" s="72">
        <v>1470.3696563048527</v>
      </c>
      <c r="BE3" s="72">
        <v>3253.3233275026814</v>
      </c>
      <c r="BF3" s="13">
        <v>1263.9832122583316</v>
      </c>
      <c r="BG3" s="14">
        <v>2.0959710894772199</v>
      </c>
      <c r="BH3" s="14">
        <v>2.6085145768726257</v>
      </c>
      <c r="BI3" s="14">
        <v>2.8845706894629251</v>
      </c>
      <c r="BJ3" s="14">
        <v>2.772205412470572</v>
      </c>
      <c r="BK3" s="68">
        <v>3.1323080728724308</v>
      </c>
      <c r="BL3" s="14">
        <v>2.528129875914098</v>
      </c>
      <c r="BM3" s="15">
        <v>2.9618434721999618</v>
      </c>
      <c r="BN3" s="73">
        <v>1.1508523663524914</v>
      </c>
      <c r="BO3" s="73">
        <v>1.0423518973060271</v>
      </c>
      <c r="BP3" s="73">
        <v>1.0088127802267237</v>
      </c>
      <c r="BQ3" s="73">
        <v>1.0146144544617057</v>
      </c>
      <c r="BR3" s="74">
        <v>1.0055722734414811</v>
      </c>
      <c r="BS3" s="74">
        <v>1.0677029266059384</v>
      </c>
      <c r="BT3" s="76">
        <v>1.009852641087476</v>
      </c>
      <c r="BU3" s="17">
        <v>0</v>
      </c>
      <c r="BV3" s="17">
        <v>0</v>
      </c>
      <c r="BW3" s="17">
        <v>0</v>
      </c>
      <c r="BX3" s="17">
        <v>0</v>
      </c>
      <c r="BY3" s="35">
        <v>0</v>
      </c>
      <c r="BZ3" s="35">
        <v>0</v>
      </c>
      <c r="CA3" s="36">
        <v>0</v>
      </c>
      <c r="CB3" s="37" t="s">
        <v>244</v>
      </c>
      <c r="CC3" s="38" t="s">
        <v>245</v>
      </c>
      <c r="CD3" s="39" t="s">
        <v>1</v>
      </c>
      <c r="CE3" s="39" t="s">
        <v>2</v>
      </c>
      <c r="CF3" s="39" t="s">
        <v>3</v>
      </c>
      <c r="CG3" s="39" t="s">
        <v>4</v>
      </c>
      <c r="CH3" s="40" t="s">
        <v>5</v>
      </c>
      <c r="CI3" s="39" t="s">
        <v>130</v>
      </c>
      <c r="CJ3" s="40" t="s">
        <v>131</v>
      </c>
      <c r="CL3" s="41" t="s">
        <v>246</v>
      </c>
      <c r="CM3" s="42" t="s">
        <v>247</v>
      </c>
      <c r="CN3" s="42" t="s">
        <v>2</v>
      </c>
      <c r="CO3" s="42" t="s">
        <v>3</v>
      </c>
      <c r="CP3" s="42" t="s">
        <v>4</v>
      </c>
      <c r="CQ3" s="43" t="s">
        <v>248</v>
      </c>
      <c r="CR3" s="43" t="s">
        <v>249</v>
      </c>
      <c r="CS3" s="43" t="s">
        <v>250</v>
      </c>
      <c r="CV3" s="61" t="s">
        <v>270</v>
      </c>
      <c r="DF3" s="79" t="s">
        <v>272</v>
      </c>
    </row>
    <row r="4" spans="1:118" ht="16.5" customHeight="1" x14ac:dyDescent="0.25">
      <c r="A4" s="7">
        <v>37680</v>
      </c>
      <c r="B4" s="8">
        <v>43</v>
      </c>
      <c r="C4" s="8">
        <v>43</v>
      </c>
      <c r="D4" s="9">
        <v>1</v>
      </c>
      <c r="E4" s="10">
        <v>1.6635225832695878E-2</v>
      </c>
      <c r="F4" s="10">
        <v>1.5925253884781151E-2</v>
      </c>
      <c r="G4" s="10">
        <v>0</v>
      </c>
      <c r="H4" s="10">
        <v>0</v>
      </c>
      <c r="I4" s="10">
        <v>2.301261184755592E-2</v>
      </c>
      <c r="J4" s="69">
        <v>-2.0612367532486511E-3</v>
      </c>
      <c r="K4" s="69">
        <v>1.5925253884781151E-2</v>
      </c>
      <c r="L4" s="11">
        <v>1.6797859841966255E-2</v>
      </c>
      <c r="M4" s="12">
        <v>2511.9172337355503</v>
      </c>
      <c r="N4" s="12">
        <v>4262.3520778142429</v>
      </c>
      <c r="O4" s="12">
        <v>0</v>
      </c>
      <c r="P4" s="12">
        <v>0</v>
      </c>
      <c r="Q4" s="12">
        <v>2349.54442110942</v>
      </c>
      <c r="R4" s="72">
        <v>1386.8916726353179</v>
      </c>
      <c r="S4" s="72">
        <v>4262.3520778142429</v>
      </c>
      <c r="T4" s="13">
        <v>2110.9433114626995</v>
      </c>
      <c r="U4" s="14">
        <v>2.6077949296156602</v>
      </c>
      <c r="V4" s="14">
        <v>2.0513619548455972</v>
      </c>
      <c r="W4" s="14">
        <v>0</v>
      </c>
      <c r="X4" s="14">
        <v>0</v>
      </c>
      <c r="Y4" s="14">
        <v>2.7022716686576356</v>
      </c>
      <c r="Z4" s="68">
        <v>2.8353557291742795</v>
      </c>
      <c r="AA4" s="14">
        <v>2.0513619548455972</v>
      </c>
      <c r="AB4" s="15">
        <v>2.7352576073212886</v>
      </c>
      <c r="AC4" s="73">
        <v>1.0619204833174647</v>
      </c>
      <c r="AD4" s="73">
        <v>1.0830728844862016</v>
      </c>
      <c r="AE4" s="73">
        <v>1</v>
      </c>
      <c r="AF4" s="73">
        <v>1</v>
      </c>
      <c r="AG4" s="73">
        <v>1.0737817729734775</v>
      </c>
      <c r="AH4" s="74">
        <v>1.004356031037688</v>
      </c>
      <c r="AI4" s="73">
        <v>1.0830728844862016</v>
      </c>
      <c r="AJ4" s="75">
        <v>1.0557142966407087</v>
      </c>
      <c r="AK4" s="17">
        <v>0</v>
      </c>
      <c r="AL4" s="17">
        <v>0</v>
      </c>
      <c r="AM4" s="17">
        <v>0</v>
      </c>
      <c r="AN4" s="17">
        <v>0</v>
      </c>
      <c r="AO4" s="17">
        <v>0</v>
      </c>
      <c r="AP4" s="35">
        <v>-2.061236753248652E-3</v>
      </c>
      <c r="AQ4" s="17">
        <v>0</v>
      </c>
      <c r="AR4" s="27">
        <v>0</v>
      </c>
      <c r="AS4" s="10">
        <v>1.8294308204061541E-2</v>
      </c>
      <c r="AT4" s="10">
        <v>2.6149028024290893E-2</v>
      </c>
      <c r="AU4" s="10">
        <v>2.1876773891741714E-2</v>
      </c>
      <c r="AV4" s="10">
        <v>5.0731102922427765E-3</v>
      </c>
      <c r="AW4" s="69">
        <v>1.0128407931499425E-2</v>
      </c>
      <c r="AX4" s="69">
        <v>2.2305277146938477E-2</v>
      </c>
      <c r="AY4" s="11">
        <v>7.8131429712309641E-3</v>
      </c>
      <c r="AZ4" s="12">
        <v>4273.5452914370999</v>
      </c>
      <c r="BA4" s="12">
        <v>3200.8345267968252</v>
      </c>
      <c r="BB4" s="12">
        <v>2477.3125120521081</v>
      </c>
      <c r="BC4" s="12">
        <v>1654.1247604398859</v>
      </c>
      <c r="BD4" s="72">
        <v>1024.0932847750241</v>
      </c>
      <c r="BE4" s="72">
        <v>3282.7060891460665</v>
      </c>
      <c r="BF4" s="13">
        <v>1312.6400536429358</v>
      </c>
      <c r="BG4" s="14">
        <v>1.9818089026849366</v>
      </c>
      <c r="BH4" s="14">
        <v>2.6744091981693425</v>
      </c>
      <c r="BI4" s="14">
        <v>2.552059921295271</v>
      </c>
      <c r="BJ4" s="14">
        <v>2.9714920420803272</v>
      </c>
      <c r="BK4" s="68">
        <v>2.8346572330103834</v>
      </c>
      <c r="BL4" s="14">
        <v>2.421710127593637</v>
      </c>
      <c r="BM4" s="15">
        <v>2.8973259147363626</v>
      </c>
      <c r="BN4" s="73">
        <v>1.1719064142399176</v>
      </c>
      <c r="BO4" s="73">
        <v>1.0696083862798551</v>
      </c>
      <c r="BP4" s="73">
        <v>1.0308823493188433</v>
      </c>
      <c r="BQ4" s="73">
        <v>1.0197617054932937</v>
      </c>
      <c r="BR4" s="74">
        <v>1.0157571196315016</v>
      </c>
      <c r="BS4" s="74">
        <v>1.0915183362944811</v>
      </c>
      <c r="BT4" s="76">
        <v>1.0177427641521675</v>
      </c>
      <c r="BU4" s="17">
        <v>0</v>
      </c>
      <c r="BV4" s="17">
        <v>0</v>
      </c>
      <c r="BW4" s="17">
        <v>0</v>
      </c>
      <c r="BX4" s="17">
        <v>0</v>
      </c>
      <c r="BY4" s="35">
        <v>0</v>
      </c>
      <c r="BZ4" s="35">
        <v>0</v>
      </c>
      <c r="CA4" s="36">
        <v>0</v>
      </c>
      <c r="CB4" s="44" t="s">
        <v>251</v>
      </c>
      <c r="CC4" s="20">
        <v>8.0809073420563093E-2</v>
      </c>
      <c r="CD4" s="20">
        <v>0.16350681004448075</v>
      </c>
      <c r="CE4" s="20">
        <v>7.2772334600827993E-2</v>
      </c>
      <c r="CF4" s="20">
        <v>2.479997590984695E-2</v>
      </c>
      <c r="CG4" s="20">
        <v>6.6643415529167749E-2</v>
      </c>
      <c r="CH4" s="20">
        <v>5.8773446089058545E-2</v>
      </c>
      <c r="CI4" s="20">
        <v>0.13373483842266864</v>
      </c>
      <c r="CJ4" s="20">
        <v>6.0368991768507296E-2</v>
      </c>
      <c r="CL4" s="45" t="s">
        <v>252</v>
      </c>
      <c r="CM4" s="20">
        <v>0.13328023202377626</v>
      </c>
      <c r="CN4" s="20">
        <v>9.5104310662888381E-2</v>
      </c>
      <c r="CO4" s="20">
        <v>7.5211479359228894E-2</v>
      </c>
      <c r="CP4" s="20">
        <v>6.2367600649422705E-2</v>
      </c>
      <c r="CQ4" s="46">
        <v>4.3908670203336886E-2</v>
      </c>
      <c r="CR4" s="46">
        <v>0.10058069197931396</v>
      </c>
      <c r="CS4" s="46">
        <v>5.2957593834500383E-2</v>
      </c>
      <c r="CV4" s="37" t="s">
        <v>33</v>
      </c>
      <c r="CW4" s="38" t="s">
        <v>42</v>
      </c>
      <c r="CX4" s="39" t="s">
        <v>1</v>
      </c>
      <c r="CY4" s="39" t="s">
        <v>2</v>
      </c>
      <c r="CZ4" s="39" t="s">
        <v>3</v>
      </c>
      <c r="DA4" s="39" t="s">
        <v>4</v>
      </c>
      <c r="DB4" s="40" t="s">
        <v>5</v>
      </c>
      <c r="DC4" s="39" t="s">
        <v>130</v>
      </c>
      <c r="DD4" s="40" t="s">
        <v>131</v>
      </c>
      <c r="DF4" s="37" t="s">
        <v>33</v>
      </c>
      <c r="DG4" s="38" t="s">
        <v>42</v>
      </c>
      <c r="DH4" s="39" t="s">
        <v>1</v>
      </c>
      <c r="DI4" s="39" t="s">
        <v>2</v>
      </c>
      <c r="DJ4" s="39" t="s">
        <v>3</v>
      </c>
      <c r="DK4" s="39" t="s">
        <v>4</v>
      </c>
      <c r="DL4" s="40" t="s">
        <v>5</v>
      </c>
      <c r="DM4" s="39" t="s">
        <v>130</v>
      </c>
      <c r="DN4" s="40" t="s">
        <v>131</v>
      </c>
    </row>
    <row r="5" spans="1:118" ht="16.5" customHeight="1" x14ac:dyDescent="0.25">
      <c r="A5" s="7">
        <v>37711</v>
      </c>
      <c r="B5" s="8">
        <v>47</v>
      </c>
      <c r="C5" s="8">
        <v>47</v>
      </c>
      <c r="D5" s="9">
        <v>1</v>
      </c>
      <c r="E5" s="10">
        <v>2.6045995292292467E-2</v>
      </c>
      <c r="F5" s="10">
        <v>1.5832354679802953E-2</v>
      </c>
      <c r="G5" s="10">
        <v>0</v>
      </c>
      <c r="H5" s="10">
        <v>0</v>
      </c>
      <c r="I5" s="10">
        <v>2.5002436497034715E-2</v>
      </c>
      <c r="J5" s="69">
        <v>3.4003162868689131E-2</v>
      </c>
      <c r="K5" s="69">
        <v>1.5832354679802953E-2</v>
      </c>
      <c r="L5" s="11">
        <v>2.6853917996824947E-2</v>
      </c>
      <c r="M5" s="12">
        <v>2611.0578192079829</v>
      </c>
      <c r="N5" s="12">
        <v>3889.6635650428757</v>
      </c>
      <c r="O5" s="12">
        <v>0</v>
      </c>
      <c r="P5" s="12">
        <v>0</v>
      </c>
      <c r="Q5" s="12">
        <v>2456.0135545671264</v>
      </c>
      <c r="R5" s="72">
        <v>2718.0584991440514</v>
      </c>
      <c r="S5" s="72">
        <v>3889.6635650428757</v>
      </c>
      <c r="T5" s="13">
        <v>2509.9171337855391</v>
      </c>
      <c r="U5" s="14">
        <v>2.6044178264300344</v>
      </c>
      <c r="V5" s="14">
        <v>2.024044736361978</v>
      </c>
      <c r="W5" s="14">
        <v>0</v>
      </c>
      <c r="X5" s="14">
        <v>0</v>
      </c>
      <c r="Y5" s="14">
        <v>2.6364843868102796</v>
      </c>
      <c r="Z5" s="68">
        <v>2.7037768501108519</v>
      </c>
      <c r="AA5" s="14">
        <v>2.024044736361978</v>
      </c>
      <c r="AB5" s="15">
        <v>2.6503266863905321</v>
      </c>
      <c r="AC5" s="73">
        <v>1.0895792592267404</v>
      </c>
      <c r="AD5" s="73">
        <v>1.1002204785374645</v>
      </c>
      <c r="AE5" s="73">
        <v>1</v>
      </c>
      <c r="AF5" s="73">
        <v>1</v>
      </c>
      <c r="AG5" s="73">
        <v>1.1006289335639203</v>
      </c>
      <c r="AH5" s="74">
        <v>1.0385073127392128</v>
      </c>
      <c r="AI5" s="73">
        <v>1.1002204785374645</v>
      </c>
      <c r="AJ5" s="75">
        <v>1.0840643617907741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35">
        <v>0</v>
      </c>
      <c r="AQ5" s="17">
        <v>0</v>
      </c>
      <c r="AR5" s="27">
        <v>0</v>
      </c>
      <c r="AS5" s="10">
        <v>3.1100123566327631E-2</v>
      </c>
      <c r="AT5" s="10">
        <v>3.301441744775279E-2</v>
      </c>
      <c r="AU5" s="10">
        <v>2.5424917632320701E-2</v>
      </c>
      <c r="AV5" s="10">
        <v>2.2024348294094977E-2</v>
      </c>
      <c r="AW5" s="69">
        <v>1.9209164699450835E-2</v>
      </c>
      <c r="AX5" s="69">
        <v>2.9726585181805026E-2</v>
      </c>
      <c r="AY5" s="11">
        <v>2.0506027105355738E-2</v>
      </c>
      <c r="AZ5" s="12">
        <v>4793.140200533795</v>
      </c>
      <c r="BA5" s="12">
        <v>2878.3672904315572</v>
      </c>
      <c r="BB5" s="12">
        <v>2731.2554337613524</v>
      </c>
      <c r="BC5" s="12">
        <v>1454.4605761747871</v>
      </c>
      <c r="BD5" s="72">
        <v>1349.8323932112419</v>
      </c>
      <c r="BE5" s="72">
        <v>3416.9566138743885</v>
      </c>
      <c r="BF5" s="13">
        <v>1398.0311527314759</v>
      </c>
      <c r="BG5" s="14">
        <v>1.8597110005049413</v>
      </c>
      <c r="BH5" s="14">
        <v>2.9379752525419804</v>
      </c>
      <c r="BI5" s="14">
        <v>2.3989170560601312</v>
      </c>
      <c r="BJ5" s="14">
        <v>2.7847831089582744</v>
      </c>
      <c r="BK5" s="68">
        <v>2.9826975560967122</v>
      </c>
      <c r="BL5" s="14">
        <v>2.413672445992721</v>
      </c>
      <c r="BM5" s="15">
        <v>2.8915248856649862</v>
      </c>
      <c r="BN5" s="73">
        <v>1.2083528485309512</v>
      </c>
      <c r="BO5" s="73">
        <v>1.1049208840501155</v>
      </c>
      <c r="BP5" s="73">
        <v>1.0570924481388881</v>
      </c>
      <c r="BQ5" s="73">
        <v>1.0422212924720582</v>
      </c>
      <c r="BR5" s="74">
        <v>1.0352689654371428</v>
      </c>
      <c r="BS5" s="74">
        <v>1.1239654490958411</v>
      </c>
      <c r="BT5" s="76">
        <v>1.0386126248601515</v>
      </c>
      <c r="BU5" s="17">
        <v>0</v>
      </c>
      <c r="BV5" s="17">
        <v>0</v>
      </c>
      <c r="BW5" s="17">
        <v>0</v>
      </c>
      <c r="BX5" s="17">
        <v>0</v>
      </c>
      <c r="BY5" s="35">
        <v>0</v>
      </c>
      <c r="BZ5" s="35">
        <v>0</v>
      </c>
      <c r="CA5" s="36">
        <v>0</v>
      </c>
      <c r="CB5" s="44" t="s">
        <v>253</v>
      </c>
      <c r="CC5" s="20">
        <v>8.8887418929893061E-2</v>
      </c>
      <c r="CD5" s="20">
        <v>0.13443401863125415</v>
      </c>
      <c r="CE5" s="20">
        <v>0.10775507402316978</v>
      </c>
      <c r="CF5" s="20">
        <v>3.9916255585603057E-2</v>
      </c>
      <c r="CG5" s="20">
        <v>8.554199817964149E-2</v>
      </c>
      <c r="CH5" s="20">
        <v>8.9441815519359674E-2</v>
      </c>
      <c r="CI5" s="20">
        <v>0.1156835314215187</v>
      </c>
      <c r="CJ5" s="20">
        <v>8.5986377812967543E-2</v>
      </c>
      <c r="CL5" s="45" t="s">
        <v>254</v>
      </c>
      <c r="CM5" s="20">
        <v>0.20476098551033942</v>
      </c>
      <c r="CN5" s="20">
        <v>0.14568839792297172</v>
      </c>
      <c r="CO5" s="20">
        <v>7.3253106542000623E-2</v>
      </c>
      <c r="CP5" s="20">
        <v>5.5255447193543826E-2</v>
      </c>
      <c r="CQ5" s="46">
        <v>3.8698649652415554E-2</v>
      </c>
      <c r="CR5" s="46">
        <v>0.12601053090787692</v>
      </c>
      <c r="CS5" s="46">
        <v>4.6514303942121901E-2</v>
      </c>
      <c r="CV5" s="44" t="s">
        <v>34</v>
      </c>
      <c r="CW5" s="20">
        <v>9.4004680605114466E-2</v>
      </c>
      <c r="CX5" s="20">
        <v>0.13968685049358998</v>
      </c>
      <c r="CY5" s="20">
        <v>9.3220266774348248E-2</v>
      </c>
      <c r="CZ5" s="20">
        <v>0.10898182837327197</v>
      </c>
      <c r="DA5" s="20">
        <v>5.544376160931086E-2</v>
      </c>
      <c r="DB5" s="20">
        <v>6.2255868083247234E-2</v>
      </c>
      <c r="DC5" s="20">
        <v>0.1160346719178702</v>
      </c>
      <c r="DD5" s="20">
        <v>6.154358185858233E-2</v>
      </c>
      <c r="DF5" s="44" t="s">
        <v>34</v>
      </c>
      <c r="DG5" s="20">
        <v>9.1789405318328354E-2</v>
      </c>
      <c r="DH5" s="20">
        <v>0.15267159466328284</v>
      </c>
      <c r="DI5" s="20">
        <v>9.8375476374155335E-2</v>
      </c>
      <c r="DJ5" s="20">
        <v>8.4596926928487415E-2</v>
      </c>
      <c r="DK5" s="20">
        <v>5.5416890403510388E-2</v>
      </c>
      <c r="DL5" s="20">
        <v>6.2800007618986742E-2</v>
      </c>
      <c r="DM5" s="20">
        <v>0.11482505756025274</v>
      </c>
      <c r="DN5" s="20">
        <v>6.057463081408998E-2</v>
      </c>
    </row>
    <row r="6" spans="1:118" ht="16.5" customHeight="1" x14ac:dyDescent="0.25">
      <c r="A6" s="7">
        <v>37741</v>
      </c>
      <c r="B6" s="8">
        <v>47</v>
      </c>
      <c r="C6" s="8">
        <v>47</v>
      </c>
      <c r="D6" s="9">
        <v>1</v>
      </c>
      <c r="E6" s="10">
        <v>4.0858606101379515E-2</v>
      </c>
      <c r="F6" s="10">
        <v>8.0708969861509355E-2</v>
      </c>
      <c r="G6" s="10">
        <v>0</v>
      </c>
      <c r="H6" s="10">
        <v>4.3247022064791543E-2</v>
      </c>
      <c r="I6" s="10">
        <v>4.2441159769930077E-2</v>
      </c>
      <c r="J6" s="69">
        <v>2.3242321602301087E-2</v>
      </c>
      <c r="K6" s="69">
        <v>4.6003519676962486E-2</v>
      </c>
      <c r="L6" s="11">
        <v>3.2444359304737262E-2</v>
      </c>
      <c r="M6" s="12">
        <v>2557.5330642285676</v>
      </c>
      <c r="N6" s="12">
        <v>2879.61790006711</v>
      </c>
      <c r="O6" s="12">
        <v>0</v>
      </c>
      <c r="P6" s="12">
        <v>2664.5226014503114</v>
      </c>
      <c r="Q6" s="12">
        <v>3144.6547036432839</v>
      </c>
      <c r="R6" s="72">
        <v>1631.336872382725</v>
      </c>
      <c r="S6" s="72">
        <v>2680.3495862147911</v>
      </c>
      <c r="T6" s="13">
        <v>2356.6728337279519</v>
      </c>
      <c r="U6" s="14">
        <v>2.4838734023645572</v>
      </c>
      <c r="V6" s="14">
        <v>3.2062272588615706</v>
      </c>
      <c r="W6" s="14">
        <v>0</v>
      </c>
      <c r="X6" s="14">
        <v>2.3265455966119024</v>
      </c>
      <c r="Y6" s="14">
        <v>2.5245495714909358</v>
      </c>
      <c r="Z6" s="68">
        <v>2.7372754748107098</v>
      </c>
      <c r="AA6" s="14">
        <v>2.3912736885578911</v>
      </c>
      <c r="AB6" s="15">
        <v>2.6353155663234396</v>
      </c>
      <c r="AC6" s="73">
        <v>1.1340979489957188</v>
      </c>
      <c r="AD6" s="73">
        <v>1.18901813998076</v>
      </c>
      <c r="AE6" s="73">
        <v>1</v>
      </c>
      <c r="AF6" s="73">
        <v>1.0432470220647916</v>
      </c>
      <c r="AG6" s="73">
        <v>1.1473409019807146</v>
      </c>
      <c r="AH6" s="74">
        <v>1.0626446336882389</v>
      </c>
      <c r="AI6" s="73">
        <v>1.15083449297086</v>
      </c>
      <c r="AJ6" s="75">
        <v>1.1192361354541747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35">
        <v>0</v>
      </c>
      <c r="AQ6" s="17">
        <v>0</v>
      </c>
      <c r="AR6" s="27">
        <v>0</v>
      </c>
      <c r="AS6" s="10">
        <v>8.0465149531405294E-2</v>
      </c>
      <c r="AT6" s="10">
        <v>5.4686747926974921E-2</v>
      </c>
      <c r="AU6" s="10">
        <v>2.9009608444770102E-2</v>
      </c>
      <c r="AV6" s="10">
        <v>2.4321079642470045E-2</v>
      </c>
      <c r="AW6" s="69">
        <v>2.3528611374992292E-2</v>
      </c>
      <c r="AX6" s="69">
        <v>5.2819461654999483E-2</v>
      </c>
      <c r="AY6" s="11">
        <v>2.3888256741641169E-2</v>
      </c>
      <c r="AZ6" s="12">
        <v>5152.135609090984</v>
      </c>
      <c r="BA6" s="12">
        <v>2638.6436444292785</v>
      </c>
      <c r="BB6" s="12">
        <v>2203.5304084997251</v>
      </c>
      <c r="BC6" s="12">
        <v>1954.2509688052148</v>
      </c>
      <c r="BD6" s="72">
        <v>1370.7063105298873</v>
      </c>
      <c r="BE6" s="72">
        <v>3207.3649186462899</v>
      </c>
      <c r="BF6" s="13">
        <v>1635.5360093257682</v>
      </c>
      <c r="BG6" s="14">
        <v>2.1317704584096528</v>
      </c>
      <c r="BH6" s="14">
        <v>2.8090369220269582</v>
      </c>
      <c r="BI6" s="14">
        <v>2.1854760291000441</v>
      </c>
      <c r="BJ6" s="14">
        <v>2.3015193167139318</v>
      </c>
      <c r="BK6" s="68">
        <v>2.8872845907100126</v>
      </c>
      <c r="BL6" s="14">
        <v>2.3869102093445171</v>
      </c>
      <c r="BM6" s="15">
        <v>2.621447111302778</v>
      </c>
      <c r="BN6" s="73">
        <v>1.3055831411746937</v>
      </c>
      <c r="BO6" s="73">
        <v>1.1653454139154142</v>
      </c>
      <c r="BP6" s="73">
        <v>1.0877582861493209</v>
      </c>
      <c r="BQ6" s="73">
        <v>1.0675692395313492</v>
      </c>
      <c r="BR6" s="74">
        <v>1.0596274065935034</v>
      </c>
      <c r="BS6" s="74">
        <v>1.1833326990359032</v>
      </c>
      <c r="BT6" s="76">
        <v>1.0634232698979207</v>
      </c>
      <c r="BU6" s="17">
        <v>0</v>
      </c>
      <c r="BV6" s="17">
        <v>0</v>
      </c>
      <c r="BW6" s="17">
        <v>0</v>
      </c>
      <c r="BX6" s="17">
        <v>0</v>
      </c>
      <c r="BY6" s="35">
        <v>0</v>
      </c>
      <c r="BZ6" s="35">
        <v>0</v>
      </c>
      <c r="CA6" s="36">
        <v>0</v>
      </c>
      <c r="CB6" s="44" t="s">
        <v>255</v>
      </c>
      <c r="CC6" s="20">
        <v>-0.32647776992727207</v>
      </c>
      <c r="CD6" s="20">
        <v>-0.18503823718434709</v>
      </c>
      <c r="CE6" s="20">
        <v>-0.27002404290529269</v>
      </c>
      <c r="CF6" s="20">
        <v>-9.9021925481316497E-2</v>
      </c>
      <c r="CG6" s="20">
        <v>-0.37823621885302183</v>
      </c>
      <c r="CH6" s="20">
        <v>-0.36083717551317851</v>
      </c>
      <c r="CI6" s="20">
        <v>-0.19575409925856091</v>
      </c>
      <c r="CJ6" s="20">
        <v>-0.36370015698019642</v>
      </c>
      <c r="CL6" s="45" t="s">
        <v>256</v>
      </c>
      <c r="CM6" s="20">
        <v>-0.47385537375978948</v>
      </c>
      <c r="CN6" s="20">
        <v>-0.50749908486560624</v>
      </c>
      <c r="CO6" s="20">
        <v>-0.26984371747467684</v>
      </c>
      <c r="CP6" s="20">
        <v>-0.19874316342122322</v>
      </c>
      <c r="CQ6" s="46">
        <v>-0.128226068221302</v>
      </c>
      <c r="CR6" s="46">
        <v>-0.42117782824152938</v>
      </c>
      <c r="CS6" s="46">
        <v>-0.16564148557374181</v>
      </c>
      <c r="CV6" s="44" t="s">
        <v>35</v>
      </c>
      <c r="CW6" s="20">
        <v>9.0346297237523132E-2</v>
      </c>
      <c r="CX6" s="20">
        <v>0.14623885990315272</v>
      </c>
      <c r="CY6" s="20">
        <v>8.8064428153281221E-2</v>
      </c>
      <c r="CZ6" s="20">
        <v>9.3456542681379873E-2</v>
      </c>
      <c r="DA6" s="20">
        <v>0.10109430889089704</v>
      </c>
      <c r="DB6" s="20">
        <v>9.8852169240448429E-2</v>
      </c>
      <c r="DC6" s="20">
        <v>9.9112035317206221E-2</v>
      </c>
      <c r="DD6" s="20">
        <v>9.7095934671306464E-2</v>
      </c>
      <c r="DF6" s="44" t="s">
        <v>35</v>
      </c>
      <c r="DG6" s="20">
        <v>8.7703073031436568E-2</v>
      </c>
      <c r="DH6" s="20">
        <v>0.15776288775094396</v>
      </c>
      <c r="DI6" s="20">
        <v>8.3941834516054123E-2</v>
      </c>
      <c r="DJ6" s="20">
        <v>7.5927136261566178E-2</v>
      </c>
      <c r="DK6" s="20">
        <v>8.6260502191220639E-2</v>
      </c>
      <c r="DL6" s="20">
        <v>8.5219487064006227E-2</v>
      </c>
      <c r="DM6" s="20">
        <v>0.10066280999826409</v>
      </c>
      <c r="DN6" s="20">
        <v>8.4057546481305992E-2</v>
      </c>
    </row>
    <row r="7" spans="1:118" ht="16.5" customHeight="1" x14ac:dyDescent="0.25">
      <c r="A7" s="7">
        <v>37772</v>
      </c>
      <c r="B7" s="8">
        <v>47</v>
      </c>
      <c r="C7" s="8">
        <v>47</v>
      </c>
      <c r="D7" s="9">
        <v>1</v>
      </c>
      <c r="E7" s="10">
        <v>3.8258549792120362E-3</v>
      </c>
      <c r="F7" s="10">
        <v>4.284218845413125E-2</v>
      </c>
      <c r="G7" s="10">
        <v>0</v>
      </c>
      <c r="H7" s="10">
        <v>0</v>
      </c>
      <c r="I7" s="10">
        <v>-5.3685844525880001E-3</v>
      </c>
      <c r="J7" s="69">
        <v>4.2802455240805171E-3</v>
      </c>
      <c r="K7" s="69">
        <v>4.284218845413125E-2</v>
      </c>
      <c r="L7" s="11">
        <v>-3.0879592139105537E-3</v>
      </c>
      <c r="M7" s="12">
        <v>2474.8298526458698</v>
      </c>
      <c r="N7" s="12">
        <v>3515.8137066090471</v>
      </c>
      <c r="O7" s="12">
        <v>0</v>
      </c>
      <c r="P7" s="12">
        <v>0</v>
      </c>
      <c r="Q7" s="12">
        <v>2488.9532016751218</v>
      </c>
      <c r="R7" s="72">
        <v>1648.766759166655</v>
      </c>
      <c r="S7" s="72">
        <v>3515.8137066090471</v>
      </c>
      <c r="T7" s="13">
        <v>2290.3643146688423</v>
      </c>
      <c r="U7" s="14">
        <v>2.3974230265576835</v>
      </c>
      <c r="V7" s="14">
        <v>2.4765122927333367</v>
      </c>
      <c r="W7" s="14">
        <v>0</v>
      </c>
      <c r="X7" s="14">
        <v>0</v>
      </c>
      <c r="Y7" s="14">
        <v>2.2102905433244753</v>
      </c>
      <c r="Z7" s="68">
        <v>2.9427135974982743</v>
      </c>
      <c r="AA7" s="14">
        <v>2.4765122927333367</v>
      </c>
      <c r="AB7" s="15">
        <v>2.3834081655415806</v>
      </c>
      <c r="AC7" s="73">
        <v>1.1384368432807983</v>
      </c>
      <c r="AD7" s="73">
        <v>1.2399582792091963</v>
      </c>
      <c r="AE7" s="73">
        <v>1</v>
      </c>
      <c r="AF7" s="73">
        <v>1.0432470220647916</v>
      </c>
      <c r="AG7" s="73">
        <v>1.1411813054525226</v>
      </c>
      <c r="AH7" s="74">
        <v>1.0671930136252712</v>
      </c>
      <c r="AI7" s="73">
        <v>1.2001387611982322</v>
      </c>
      <c r="AJ7" s="75">
        <v>1.1157799799171573</v>
      </c>
      <c r="AK7" s="17">
        <v>0</v>
      </c>
      <c r="AL7" s="17">
        <v>0</v>
      </c>
      <c r="AM7" s="17">
        <v>0</v>
      </c>
      <c r="AN7" s="17">
        <v>0</v>
      </c>
      <c r="AO7" s="17">
        <v>-5.3685844525880322E-3</v>
      </c>
      <c r="AP7" s="35">
        <v>0</v>
      </c>
      <c r="AQ7" s="17">
        <v>0</v>
      </c>
      <c r="AR7" s="27">
        <v>-3.0879592139105849E-3</v>
      </c>
      <c r="AS7" s="10">
        <v>1.7375745339935574E-2</v>
      </c>
      <c r="AT7" s="10">
        <v>-3.9646037580597301E-3</v>
      </c>
      <c r="AU7" s="10">
        <v>7.6652383369171795E-3</v>
      </c>
      <c r="AV7" s="10">
        <v>1.0589475060028726E-6</v>
      </c>
      <c r="AW7" s="69">
        <v>-6.6155664786564979E-4</v>
      </c>
      <c r="AX7" s="69">
        <v>6.572052729463233E-3</v>
      </c>
      <c r="AY7" s="11">
        <v>-3.7152920353982378E-4</v>
      </c>
      <c r="AZ7" s="12">
        <v>4761.6861978663737</v>
      </c>
      <c r="BA7" s="12">
        <v>2760.2438152534596</v>
      </c>
      <c r="BB7" s="12">
        <v>2165.3323093772119</v>
      </c>
      <c r="BC7" s="12">
        <v>1740.1678076037053</v>
      </c>
      <c r="BD7" s="72">
        <v>1189.8662605477518</v>
      </c>
      <c r="BE7" s="72">
        <v>3157.9444445744089</v>
      </c>
      <c r="BF7" s="13">
        <v>1430.7337445248952</v>
      </c>
      <c r="BG7" s="14">
        <v>2.2573619670763456</v>
      </c>
      <c r="BH7" s="14">
        <v>2.4809205357865487</v>
      </c>
      <c r="BI7" s="14">
        <v>2.2156807327073844</v>
      </c>
      <c r="BJ7" s="14">
        <v>2.6273353783064031</v>
      </c>
      <c r="BK7" s="68">
        <v>2.428083688899346</v>
      </c>
      <c r="BL7" s="14">
        <v>2.3203027546114883</v>
      </c>
      <c r="BM7" s="15">
        <v>2.5152963332439442</v>
      </c>
      <c r="BN7" s="73">
        <v>1.3282686213558581</v>
      </c>
      <c r="BO7" s="73">
        <v>1.1607252811079676</v>
      </c>
      <c r="BP7" s="73">
        <v>1.096096212665612</v>
      </c>
      <c r="BQ7" s="73">
        <v>1.0675703700311328</v>
      </c>
      <c r="BR7" s="74">
        <v>1.0589264030384109</v>
      </c>
      <c r="BS7" s="74">
        <v>1.1911096239304653</v>
      </c>
      <c r="BT7" s="76">
        <v>1.0630281770974299</v>
      </c>
      <c r="BU7" s="17">
        <v>0</v>
      </c>
      <c r="BV7" s="17">
        <v>-3.9646037580596261E-3</v>
      </c>
      <c r="BW7" s="17">
        <v>0</v>
      </c>
      <c r="BX7" s="17">
        <v>0</v>
      </c>
      <c r="BY7" s="35">
        <v>-6.6155664786560209E-4</v>
      </c>
      <c r="BZ7" s="35">
        <v>0</v>
      </c>
      <c r="CA7" s="36">
        <v>-3.7152920353966667E-4</v>
      </c>
      <c r="CB7" s="44" t="s">
        <v>257</v>
      </c>
      <c r="CC7" s="20">
        <v>-0.1186724916627339</v>
      </c>
      <c r="CD7" s="20">
        <v>-0.10461545242787115</v>
      </c>
      <c r="CE7" s="20">
        <v>-0.18875288847238858</v>
      </c>
      <c r="CF7" s="20">
        <v>-3.9529525778111446E-2</v>
      </c>
      <c r="CG7" s="20">
        <v>-0.15717399046078562</v>
      </c>
      <c r="CH7" s="20">
        <v>-0.13745476067626688</v>
      </c>
      <c r="CI7" s="20">
        <v>-9.5582597614551804E-2</v>
      </c>
      <c r="CJ7" s="20">
        <v>-0.12918978712019191</v>
      </c>
      <c r="CL7" s="45" t="s">
        <v>258</v>
      </c>
      <c r="CM7" s="20">
        <v>-0.21526898580116849</v>
      </c>
      <c r="CN7" s="20">
        <v>-0.23871707143307799</v>
      </c>
      <c r="CO7" s="20">
        <v>-0.15194380518364536</v>
      </c>
      <c r="CP7" s="20">
        <v>-0.10891710048813906</v>
      </c>
      <c r="CQ7" s="46">
        <v>-7.6945245417496672E-2</v>
      </c>
      <c r="CR7" s="46">
        <v>-0.17445868697342692</v>
      </c>
      <c r="CS7" s="46">
        <v>-9.3449319175272272E-2</v>
      </c>
      <c r="CV7" s="44" t="s">
        <v>36</v>
      </c>
      <c r="CW7" s="20">
        <v>-0.28879218343485058</v>
      </c>
      <c r="CX7" s="20">
        <v>-0.1884374917062821</v>
      </c>
      <c r="CY7" s="20">
        <v>-0.28545176348141965</v>
      </c>
      <c r="CZ7" s="20">
        <v>-0.26193677976881458</v>
      </c>
      <c r="DA7" s="20">
        <v>-0.40507631624151885</v>
      </c>
      <c r="DB7" s="20">
        <v>-0.32851512982744369</v>
      </c>
      <c r="DC7" s="20">
        <v>-0.24153348973377942</v>
      </c>
      <c r="DD7" s="20">
        <v>-0.36523821533784251</v>
      </c>
      <c r="DF7" s="44" t="s">
        <v>36</v>
      </c>
      <c r="DG7" s="20">
        <v>-0.2716811033096419</v>
      </c>
      <c r="DH7" s="20">
        <v>-0.24985823135269714</v>
      </c>
      <c r="DI7" s="20">
        <v>-0.24260154367479714</v>
      </c>
      <c r="DJ7" s="20">
        <v>-0.24251978736275959</v>
      </c>
      <c r="DK7" s="20">
        <v>-0.34642995267411458</v>
      </c>
      <c r="DL7" s="20">
        <v>-0.32715121153930493</v>
      </c>
      <c r="DM7" s="20">
        <v>-0.23926947808666943</v>
      </c>
      <c r="DN7" s="20">
        <v>-0.32902181669625574</v>
      </c>
    </row>
    <row r="8" spans="1:118" ht="16.5" customHeight="1" x14ac:dyDescent="0.25">
      <c r="A8" s="7">
        <v>37802</v>
      </c>
      <c r="B8" s="8">
        <v>48</v>
      </c>
      <c r="C8" s="8">
        <v>48</v>
      </c>
      <c r="D8" s="9">
        <v>1</v>
      </c>
      <c r="E8" s="10">
        <v>2.130891579894046E-2</v>
      </c>
      <c r="F8" s="10">
        <v>2.9759809942757239E-2</v>
      </c>
      <c r="G8" s="10">
        <v>0</v>
      </c>
      <c r="H8" s="10">
        <v>2.3979615745308543E-2</v>
      </c>
      <c r="I8" s="10">
        <v>9.3459200944179741E-3</v>
      </c>
      <c r="J8" s="69">
        <v>2.1145615242197036E-2</v>
      </c>
      <c r="K8" s="69">
        <v>2.4440323196180988E-2</v>
      </c>
      <c r="L8" s="11">
        <v>1.6084823377665459E-2</v>
      </c>
      <c r="M8" s="12">
        <v>2494.9474698930621</v>
      </c>
      <c r="N8" s="12">
        <v>2656.7893861207458</v>
      </c>
      <c r="O8" s="12">
        <v>0</v>
      </c>
      <c r="P8" s="12">
        <v>2556.9228413453552</v>
      </c>
      <c r="Q8" s="12">
        <v>3921.5960134633033</v>
      </c>
      <c r="R8" s="72">
        <v>1219.2700867943852</v>
      </c>
      <c r="S8" s="72">
        <v>2564.8826537148461</v>
      </c>
      <c r="T8" s="13">
        <v>2378.2753741108895</v>
      </c>
      <c r="U8" s="14">
        <v>2.4218202689599928</v>
      </c>
      <c r="V8" s="14">
        <v>3.2716524264726616</v>
      </c>
      <c r="W8" s="14">
        <v>0</v>
      </c>
      <c r="X8" s="14">
        <v>2.2743236980667594</v>
      </c>
      <c r="Y8" s="14">
        <v>2.0993318179831273</v>
      </c>
      <c r="Z8" s="68">
        <v>2.8626554486127338</v>
      </c>
      <c r="AA8" s="14">
        <v>2.3538152792230713</v>
      </c>
      <c r="AB8" s="15">
        <v>2.5352722432405077</v>
      </c>
      <c r="AC8" s="73">
        <v>1.1626956981166805</v>
      </c>
      <c r="AD8" s="73">
        <v>1.2768592019354101</v>
      </c>
      <c r="AE8" s="73">
        <v>1</v>
      </c>
      <c r="AF8" s="73">
        <v>1.0682636847813427</v>
      </c>
      <c r="AG8" s="73">
        <v>1.1518466947465253</v>
      </c>
      <c r="AH8" s="74">
        <v>1.0897594664805519</v>
      </c>
      <c r="AI8" s="73">
        <v>1.2294705404021811</v>
      </c>
      <c r="AJ8" s="75">
        <v>1.1337271038224597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35">
        <v>0</v>
      </c>
      <c r="AQ8" s="17">
        <v>0</v>
      </c>
      <c r="AR8" s="27">
        <v>0</v>
      </c>
      <c r="AS8" s="10">
        <v>5.3958020270080981E-2</v>
      </c>
      <c r="AT8" s="10">
        <v>1.3499475588825246E-2</v>
      </c>
      <c r="AU8" s="10">
        <v>1.3743304986784378E-2</v>
      </c>
      <c r="AV8" s="10">
        <v>1.0927435292657191E-2</v>
      </c>
      <c r="AW8" s="69">
        <v>1.4020153032756765E-2</v>
      </c>
      <c r="AX8" s="69">
        <v>2.6837438019183993E-2</v>
      </c>
      <c r="AY8" s="11">
        <v>1.257511332245786E-2</v>
      </c>
      <c r="AZ8" s="12">
        <v>4042.6801193511337</v>
      </c>
      <c r="BA8" s="12">
        <v>3265.1277597413791</v>
      </c>
      <c r="BB8" s="12">
        <v>2491.7797216269746</v>
      </c>
      <c r="BC8" s="12">
        <v>1377.2057600397241</v>
      </c>
      <c r="BD8" s="72">
        <v>1214.5060627917421</v>
      </c>
      <c r="BE8" s="72">
        <v>3257.34988296847</v>
      </c>
      <c r="BF8" s="13">
        <v>1290.5257785028095</v>
      </c>
      <c r="BG8" s="14">
        <v>2.6816714972123386</v>
      </c>
      <c r="BH8" s="14">
        <v>2.5477609131702477</v>
      </c>
      <c r="BI8" s="14">
        <v>2.2657485584495469</v>
      </c>
      <c r="BJ8" s="14">
        <v>2.1807110126621563</v>
      </c>
      <c r="BK8" s="68">
        <v>2.4136097358500836</v>
      </c>
      <c r="BL8" s="14">
        <v>2.4959005989260641</v>
      </c>
      <c r="BM8" s="15">
        <v>2.3047902664491575</v>
      </c>
      <c r="BN8" s="73">
        <v>1.39993936655109</v>
      </c>
      <c r="BO8" s="73">
        <v>1.1763944637056167</v>
      </c>
      <c r="BP8" s="73">
        <v>1.1111601972111347</v>
      </c>
      <c r="BQ8" s="73">
        <v>1.079236176170006</v>
      </c>
      <c r="BR8" s="74">
        <v>1.0737727132594361</v>
      </c>
      <c r="BS8" s="74">
        <v>1.2230759546367527</v>
      </c>
      <c r="BT8" s="76">
        <v>1.076395876889396</v>
      </c>
      <c r="BU8" s="17">
        <v>0</v>
      </c>
      <c r="BV8" s="17">
        <v>0</v>
      </c>
      <c r="BW8" s="17">
        <v>0</v>
      </c>
      <c r="BX8" s="17">
        <v>0</v>
      </c>
      <c r="BY8" s="35">
        <v>0</v>
      </c>
      <c r="BZ8" s="35">
        <v>0</v>
      </c>
      <c r="CA8" s="36">
        <v>0</v>
      </c>
      <c r="CB8" s="44" t="s">
        <v>259</v>
      </c>
      <c r="CC8" s="20">
        <v>0.12104418750763035</v>
      </c>
      <c r="CD8" s="20">
        <v>0.3569316637432694</v>
      </c>
      <c r="CE8" s="20">
        <v>0.21144079191998841</v>
      </c>
      <c r="CF8" s="20">
        <v>5.7113740858538063E-2</v>
      </c>
      <c r="CG8" s="20">
        <v>0.10545737590348665</v>
      </c>
      <c r="CH8" s="20">
        <v>0.10688983004500677</v>
      </c>
      <c r="CI8" s="20">
        <v>0.3205941329802609</v>
      </c>
      <c r="CJ8" s="20">
        <v>0.1059392339078909</v>
      </c>
      <c r="CL8" s="45" t="s">
        <v>259</v>
      </c>
      <c r="CM8" s="20">
        <v>0.28894068605881867</v>
      </c>
      <c r="CN8" s="20">
        <v>0.23454409274136445</v>
      </c>
      <c r="CO8" s="20">
        <v>0.12109653791143921</v>
      </c>
      <c r="CP8" s="20">
        <v>6.8481764946671159E-2</v>
      </c>
      <c r="CQ8" s="46">
        <v>5.7245086436417417E-2</v>
      </c>
      <c r="CR8" s="46">
        <v>0.18657500505227298</v>
      </c>
      <c r="CS8" s="46">
        <v>5.7519257791594225E-2</v>
      </c>
      <c r="CV8" s="44" t="s">
        <v>37</v>
      </c>
      <c r="CW8" s="20">
        <v>-0.10889685329479477</v>
      </c>
      <c r="CX8" s="20">
        <v>-0.14635600932281945</v>
      </c>
      <c r="CY8" s="20">
        <v>-0.21401726445189195</v>
      </c>
      <c r="CZ8" s="20">
        <v>-0.10787388628419772</v>
      </c>
      <c r="DA8" s="20">
        <v>-0.1714838123859985</v>
      </c>
      <c r="DB8" s="20">
        <v>-0.160402281005561</v>
      </c>
      <c r="DC8" s="20">
        <v>-0.11971859441282101</v>
      </c>
      <c r="DD8" s="20">
        <v>-0.15129477405947245</v>
      </c>
      <c r="DF8" s="44" t="s">
        <v>37</v>
      </c>
      <c r="DG8" s="20">
        <v>-0.10682686799591806</v>
      </c>
      <c r="DH8" s="20">
        <v>-0.18135992758481961</v>
      </c>
      <c r="DI8" s="20">
        <v>-0.16963455367820257</v>
      </c>
      <c r="DJ8" s="20">
        <v>-0.12260721766482584</v>
      </c>
      <c r="DK8" s="20">
        <v>-0.13048422623657124</v>
      </c>
      <c r="DL8" s="20">
        <v>-0.11867332420728482</v>
      </c>
      <c r="DM8" s="20">
        <v>-0.12230407859447956</v>
      </c>
      <c r="DN8" s="20">
        <v>-0.12102714907907854</v>
      </c>
    </row>
    <row r="9" spans="1:118" ht="16.5" customHeight="1" x14ac:dyDescent="0.25">
      <c r="A9" s="7">
        <v>37833</v>
      </c>
      <c r="B9" s="8">
        <v>48</v>
      </c>
      <c r="C9" s="8">
        <v>48</v>
      </c>
      <c r="D9" s="9">
        <v>1</v>
      </c>
      <c r="E9" s="10">
        <v>-9.0851353099478012E-3</v>
      </c>
      <c r="F9" s="10">
        <v>-2.8606370201116595E-2</v>
      </c>
      <c r="G9" s="10">
        <v>0</v>
      </c>
      <c r="H9" s="10">
        <v>-4.2564158190040559E-3</v>
      </c>
      <c r="I9" s="10">
        <v>-1.7820778080018137E-2</v>
      </c>
      <c r="J9" s="69">
        <v>-8.1334126306053488E-3</v>
      </c>
      <c r="K9" s="69">
        <v>-6.869725371076398E-3</v>
      </c>
      <c r="L9" s="11">
        <v>-1.2898836723071593E-2</v>
      </c>
      <c r="M9" s="12">
        <v>2528.4233277774269</v>
      </c>
      <c r="N9" s="12">
        <v>2215.1786768985362</v>
      </c>
      <c r="O9" s="12">
        <v>0</v>
      </c>
      <c r="P9" s="12">
        <v>2644.1522242234983</v>
      </c>
      <c r="Q9" s="12">
        <v>3272.4599666456179</v>
      </c>
      <c r="R9" s="72">
        <v>1571.9266336936332</v>
      </c>
      <c r="S9" s="72">
        <v>2598.1135068107787</v>
      </c>
      <c r="T9" s="13">
        <v>2408.4556732151609</v>
      </c>
      <c r="U9" s="14">
        <v>2.3703332504093764</v>
      </c>
      <c r="V9" s="14">
        <v>3.4501492746437883</v>
      </c>
      <c r="W9" s="14">
        <v>0</v>
      </c>
      <c r="X9" s="14">
        <v>2.190261863605147</v>
      </c>
      <c r="Y9" s="14">
        <v>2.3859776396107577</v>
      </c>
      <c r="Z9" s="68">
        <v>2.507166696713409</v>
      </c>
      <c r="AA9" s="14">
        <v>2.325476729067959</v>
      </c>
      <c r="AB9" s="15">
        <v>2.4475511845830966</v>
      </c>
      <c r="AC9" s="73">
        <v>1.1521324503749961</v>
      </c>
      <c r="AD9" s="73">
        <v>1.2403328949101435</v>
      </c>
      <c r="AE9" s="73">
        <v>1</v>
      </c>
      <c r="AF9" s="73">
        <v>1.0637167103345719</v>
      </c>
      <c r="AG9" s="73">
        <v>1.131319890417245</v>
      </c>
      <c r="AH9" s="74">
        <v>1.0808960030715573</v>
      </c>
      <c r="AI9" s="73">
        <v>1.2210244154377892</v>
      </c>
      <c r="AJ9" s="75">
        <v>1.119103343021733</v>
      </c>
      <c r="AK9" s="17">
        <v>-9.0851353099479226E-3</v>
      </c>
      <c r="AL9" s="17">
        <v>-2.860637020111656E-2</v>
      </c>
      <c r="AM9" s="17">
        <v>0</v>
      </c>
      <c r="AN9" s="17">
        <v>-4.2564158190039336E-3</v>
      </c>
      <c r="AO9" s="17">
        <v>-1.7820778080018251E-2</v>
      </c>
      <c r="AP9" s="35">
        <v>-8.1334126306052967E-3</v>
      </c>
      <c r="AQ9" s="17">
        <v>-6.8697253710764405E-3</v>
      </c>
      <c r="AR9" s="27">
        <v>-1.2898836723071572E-2</v>
      </c>
      <c r="AS9" s="10">
        <v>-1.0499686300339983E-2</v>
      </c>
      <c r="AT9" s="10">
        <v>-5.8752458882862825E-3</v>
      </c>
      <c r="AU9" s="10">
        <v>-6.4445054436320683E-3</v>
      </c>
      <c r="AV9" s="10">
        <v>-1.2825873129912943E-2</v>
      </c>
      <c r="AW9" s="69">
        <v>-1.0130192279279852E-2</v>
      </c>
      <c r="AX9" s="69">
        <v>-7.687419592821168E-3</v>
      </c>
      <c r="AY9" s="11">
        <v>-1.1354725491174788E-2</v>
      </c>
      <c r="AZ9" s="12">
        <v>4043.5470482957767</v>
      </c>
      <c r="BA9" s="12">
        <v>3517.4857286370761</v>
      </c>
      <c r="BB9" s="12">
        <v>2118.0736726158175</v>
      </c>
      <c r="BC9" s="12">
        <v>1610.131992223819</v>
      </c>
      <c r="BD9" s="72">
        <v>1027.1535208988512</v>
      </c>
      <c r="BE9" s="72">
        <v>3289.88329431794</v>
      </c>
      <c r="BF9" s="13">
        <v>1291.9758568921886</v>
      </c>
      <c r="BG9" s="14">
        <v>2.7286012055647593</v>
      </c>
      <c r="BH9" s="14">
        <v>2.1271947082261429</v>
      </c>
      <c r="BI9" s="14">
        <v>2.209397297340443</v>
      </c>
      <c r="BJ9" s="14">
        <v>2.1358478150621254</v>
      </c>
      <c r="BK9" s="68">
        <v>2.5805235793635726</v>
      </c>
      <c r="BL9" s="14">
        <v>2.3652876120214699</v>
      </c>
      <c r="BM9" s="15">
        <v>2.3785262836584788</v>
      </c>
      <c r="BN9" s="73">
        <v>1.3852404423628069</v>
      </c>
      <c r="BO9" s="73">
        <v>1.1694828569697275</v>
      </c>
      <c r="BP9" s="73">
        <v>1.1039993192714603</v>
      </c>
      <c r="BQ9" s="73">
        <v>1.0653940298972371</v>
      </c>
      <c r="BR9" s="74">
        <v>1.0628951892098741</v>
      </c>
      <c r="BS9" s="74">
        <v>1.2136736565795696</v>
      </c>
      <c r="BT9" s="76">
        <v>1.0641736971874844</v>
      </c>
      <c r="BU9" s="17">
        <v>-1.0499686300339928E-2</v>
      </c>
      <c r="BV9" s="17">
        <v>-5.8752458882862513E-3</v>
      </c>
      <c r="BW9" s="17">
        <v>-6.4445054436319538E-3</v>
      </c>
      <c r="BX9" s="17">
        <v>-1.2825873129913012E-2</v>
      </c>
      <c r="BY9" s="35">
        <v>-1.0130192279279693E-2</v>
      </c>
      <c r="BZ9" s="35">
        <v>-7.6874195928211542E-3</v>
      </c>
      <c r="CA9" s="36">
        <v>-1.1354725491174888E-2</v>
      </c>
      <c r="CB9" s="47" t="s">
        <v>260</v>
      </c>
      <c r="CC9" s="48">
        <v>0.90911711008616991</v>
      </c>
      <c r="CD9" s="48">
        <v>1.2162606735202333</v>
      </c>
      <c r="CE9" s="48">
        <v>0.6753494929174314</v>
      </c>
      <c r="CF9" s="48">
        <v>0.62130015819399087</v>
      </c>
      <c r="CG9" s="48">
        <v>0.77907246671060937</v>
      </c>
      <c r="CH9" s="49">
        <v>0.65711374202077821</v>
      </c>
      <c r="CI9" s="49">
        <v>1.1560404214786286</v>
      </c>
      <c r="CJ9" s="49">
        <v>0.70207622769990774</v>
      </c>
      <c r="CL9" s="50" t="s">
        <v>261</v>
      </c>
      <c r="CM9" s="48">
        <v>0.65090638087911656</v>
      </c>
      <c r="CN9" s="48">
        <v>0.65279261779769082</v>
      </c>
      <c r="CO9" s="48">
        <v>1.0267343312751578</v>
      </c>
      <c r="CP9" s="48">
        <v>1.1287140692385869</v>
      </c>
      <c r="CQ9" s="51">
        <v>1.1346305516527533</v>
      </c>
      <c r="CR9" s="51">
        <v>0.79819274829375919</v>
      </c>
      <c r="CS9" s="51">
        <v>1.1385227628128309</v>
      </c>
      <c r="CV9" s="44" t="s">
        <v>38</v>
      </c>
      <c r="CW9" s="20">
        <v>0.15789947721508302</v>
      </c>
      <c r="CX9" s="20">
        <v>0.47658015467768511</v>
      </c>
      <c r="CY9" s="20">
        <v>0.10770821662873208</v>
      </c>
      <c r="CZ9" s="20">
        <v>0.22742330424341256</v>
      </c>
      <c r="DA9" s="20">
        <v>0.11025215053962154</v>
      </c>
      <c r="DB9" s="20">
        <v>0.1587464295854836</v>
      </c>
      <c r="DC9" s="20">
        <v>0.24240024953436332</v>
      </c>
      <c r="DD9" s="20">
        <v>0.13993804413385294</v>
      </c>
      <c r="DF9" s="44" t="s">
        <v>38</v>
      </c>
      <c r="DG9" s="20">
        <v>0.16057783895084107</v>
      </c>
      <c r="DH9" s="20">
        <v>0.46942996429524064</v>
      </c>
      <c r="DI9" s="20">
        <v>0.17099995934689818</v>
      </c>
      <c r="DJ9" s="20">
        <v>0.10889446908087654</v>
      </c>
      <c r="DK9" s="20">
        <v>0.11931899497689774</v>
      </c>
      <c r="DL9" s="20">
        <v>0.11417050619261988</v>
      </c>
      <c r="DM9" s="20">
        <v>0.24558512887896777</v>
      </c>
      <c r="DN9" s="20">
        <v>0.11599898291844965</v>
      </c>
    </row>
    <row r="10" spans="1:118" x14ac:dyDescent="0.25">
      <c r="A10" s="7">
        <v>37864</v>
      </c>
      <c r="B10" s="8">
        <v>49</v>
      </c>
      <c r="C10" s="8">
        <v>49</v>
      </c>
      <c r="D10" s="9">
        <v>1</v>
      </c>
      <c r="E10" s="10">
        <v>2.065750616588178E-2</v>
      </c>
      <c r="F10" s="10">
        <v>4.0700958890290038E-2</v>
      </c>
      <c r="G10" s="10">
        <v>0</v>
      </c>
      <c r="H10" s="10">
        <v>0</v>
      </c>
      <c r="I10" s="10">
        <v>1.667827834563813E-2</v>
      </c>
      <c r="J10" s="69">
        <v>2.0089163281417036E-2</v>
      </c>
      <c r="K10" s="69">
        <v>4.0700958890290038E-2</v>
      </c>
      <c r="L10" s="11">
        <v>1.736553945772552E-2</v>
      </c>
      <c r="M10" s="12">
        <v>2459.9617594359693</v>
      </c>
      <c r="N10" s="12">
        <v>4541.0179066834808</v>
      </c>
      <c r="O10" s="12">
        <v>0</v>
      </c>
      <c r="P10" s="12">
        <v>0</v>
      </c>
      <c r="Q10" s="12">
        <v>2225.9454771064438</v>
      </c>
      <c r="R10" s="72">
        <v>1691.0345706626319</v>
      </c>
      <c r="S10" s="72">
        <v>4541.0179066834808</v>
      </c>
      <c r="T10" s="13">
        <v>2118.1659796000877</v>
      </c>
      <c r="U10" s="14">
        <v>2.4559768208386155</v>
      </c>
      <c r="V10" s="14">
        <v>2.2497493064312737</v>
      </c>
      <c r="W10" s="14">
        <v>0</v>
      </c>
      <c r="X10" s="14">
        <v>0</v>
      </c>
      <c r="Y10" s="14">
        <v>2.3343823429323174</v>
      </c>
      <c r="Z10" s="68">
        <v>3.105959903294246</v>
      </c>
      <c r="AA10" s="14">
        <v>2.2497493064312737</v>
      </c>
      <c r="AB10" s="15">
        <v>2.4898479368119677</v>
      </c>
      <c r="AC10" s="73">
        <v>1.1759326335725302</v>
      </c>
      <c r="AD10" s="73">
        <v>1.2908156330761558</v>
      </c>
      <c r="AE10" s="73">
        <v>1</v>
      </c>
      <c r="AF10" s="73">
        <v>1.0637167103345719</v>
      </c>
      <c r="AG10" s="73">
        <v>1.1501883584475805</v>
      </c>
      <c r="AH10" s="74">
        <v>1.1026102993674929</v>
      </c>
      <c r="AI10" s="73">
        <v>1.2707212799745631</v>
      </c>
      <c r="AJ10" s="75">
        <v>1.1385371762822494</v>
      </c>
      <c r="AK10" s="17">
        <v>0</v>
      </c>
      <c r="AL10" s="17">
        <v>0</v>
      </c>
      <c r="AM10" s="17">
        <v>0</v>
      </c>
      <c r="AN10" s="17">
        <v>-4.2564158190039336E-3</v>
      </c>
      <c r="AO10" s="17">
        <v>-1.4397196315346639E-3</v>
      </c>
      <c r="AP10" s="35">
        <v>0</v>
      </c>
      <c r="AQ10" s="17">
        <v>0</v>
      </c>
      <c r="AR10" s="27">
        <v>0</v>
      </c>
      <c r="AS10" s="10">
        <v>3.2970067888101681E-2</v>
      </c>
      <c r="AT10" s="10">
        <v>2.3609782250797764E-2</v>
      </c>
      <c r="AU10" s="10">
        <v>1.7137899868934259E-2</v>
      </c>
      <c r="AV10" s="10">
        <v>1.9414652011494251E-2</v>
      </c>
      <c r="AW10" s="69">
        <v>9.5071026583219299E-3</v>
      </c>
      <c r="AX10" s="69">
        <v>2.4896543764630723E-2</v>
      </c>
      <c r="AY10" s="11">
        <v>1.437755137500309E-2</v>
      </c>
      <c r="AZ10" s="12">
        <v>4699.3607777525312</v>
      </c>
      <c r="BA10" s="12">
        <v>2770.9107932873089</v>
      </c>
      <c r="BB10" s="12">
        <v>2219.9962101473302</v>
      </c>
      <c r="BC10" s="12">
        <v>1445.9921408045973</v>
      </c>
      <c r="BD10" s="72">
        <v>1073.4437320700458</v>
      </c>
      <c r="BE10" s="72">
        <v>3272.2543445198262</v>
      </c>
      <c r="BF10" s="13">
        <v>1256.5846738450998</v>
      </c>
      <c r="BG10" s="14">
        <v>2.4555547132657205</v>
      </c>
      <c r="BH10" s="14">
        <v>2.1500649047093181</v>
      </c>
      <c r="BI10" s="14">
        <v>2.4694730367773619</v>
      </c>
      <c r="BJ10" s="14">
        <v>2.9265261709770107</v>
      </c>
      <c r="BK10" s="68">
        <v>2.3031902850037858</v>
      </c>
      <c r="BL10" s="14">
        <v>2.3522688739290669</v>
      </c>
      <c r="BM10" s="15">
        <v>2.6096157548832304</v>
      </c>
      <c r="BN10" s="73">
        <v>1.4309119137888526</v>
      </c>
      <c r="BO10" s="73">
        <v>1.1970940925688236</v>
      </c>
      <c r="BP10" s="73">
        <v>1.1229195490605062</v>
      </c>
      <c r="BQ10" s="73">
        <v>1.0860782842428154</v>
      </c>
      <c r="BR10" s="74">
        <v>1.0730002428887291</v>
      </c>
      <c r="BS10" s="74">
        <v>1.2438899358865823</v>
      </c>
      <c r="BT10" s="76">
        <v>1.0794739091907244</v>
      </c>
      <c r="BU10" s="17">
        <v>0</v>
      </c>
      <c r="BV10" s="17">
        <v>0</v>
      </c>
      <c r="BW10" s="17">
        <v>0</v>
      </c>
      <c r="BX10" s="17">
        <v>0</v>
      </c>
      <c r="BY10" s="35">
        <v>-7.1939839890533541E-4</v>
      </c>
      <c r="BZ10" s="35">
        <v>0</v>
      </c>
      <c r="CA10" s="36">
        <v>0</v>
      </c>
      <c r="CB10" s="47" t="s">
        <v>262</v>
      </c>
      <c r="CC10" s="52" t="s">
        <v>6</v>
      </c>
      <c r="CD10" s="52" t="s">
        <v>6</v>
      </c>
      <c r="CE10" s="52" t="s">
        <v>129</v>
      </c>
      <c r="CF10" s="52" t="s">
        <v>129</v>
      </c>
      <c r="CG10" s="52" t="s">
        <v>6</v>
      </c>
      <c r="CH10" s="53" t="s">
        <v>6</v>
      </c>
      <c r="CI10" s="53" t="s">
        <v>6</v>
      </c>
      <c r="CJ10" s="53" t="s">
        <v>6</v>
      </c>
      <c r="CL10" s="50" t="s">
        <v>263</v>
      </c>
      <c r="CM10" s="52" t="s">
        <v>30</v>
      </c>
      <c r="CN10" s="52" t="s">
        <v>7</v>
      </c>
      <c r="CO10" s="52" t="s">
        <v>8</v>
      </c>
      <c r="CP10" s="52" t="s">
        <v>12</v>
      </c>
      <c r="CQ10" s="54" t="s">
        <v>12</v>
      </c>
      <c r="CR10" s="54" t="s">
        <v>7</v>
      </c>
      <c r="CS10" s="54" t="s">
        <v>12</v>
      </c>
      <c r="CV10" s="47" t="s">
        <v>39</v>
      </c>
      <c r="CW10" s="48">
        <v>1.0404928976554881</v>
      </c>
      <c r="CX10" s="48">
        <v>0.95519652290846746</v>
      </c>
      <c r="CY10" s="48">
        <v>1.0585462113271547</v>
      </c>
      <c r="CZ10" s="48">
        <v>1.1661230476374698</v>
      </c>
      <c r="DA10" s="48">
        <v>0.54843603183584599</v>
      </c>
      <c r="DB10" s="49">
        <v>0.62978757635369442</v>
      </c>
      <c r="DC10" s="49">
        <v>1.170742499097142</v>
      </c>
      <c r="DD10" s="49">
        <v>0.63384303438575917</v>
      </c>
      <c r="DF10" s="47" t="s">
        <v>39</v>
      </c>
      <c r="DG10" s="48">
        <v>1.0465928062227314</v>
      </c>
      <c r="DH10" s="48">
        <v>0.96772819539346533</v>
      </c>
      <c r="DI10" s="48">
        <v>1.1719481345781255</v>
      </c>
      <c r="DJ10" s="48">
        <v>1.1141856665982255</v>
      </c>
      <c r="DK10" s="48">
        <v>0.64243644536943778</v>
      </c>
      <c r="DL10" s="49">
        <v>0.73692074175263722</v>
      </c>
      <c r="DM10" s="49">
        <v>1.1406899684424952</v>
      </c>
      <c r="DN10" s="49">
        <v>0.72063286819300032</v>
      </c>
    </row>
    <row r="11" spans="1:118" x14ac:dyDescent="0.25">
      <c r="A11" s="7">
        <v>37894</v>
      </c>
      <c r="B11" s="8">
        <v>50</v>
      </c>
      <c r="C11" s="8">
        <v>50</v>
      </c>
      <c r="D11" s="9">
        <v>1</v>
      </c>
      <c r="E11" s="10">
        <v>1.5518939722472362E-2</v>
      </c>
      <c r="F11" s="10">
        <v>5.9925873377271822E-2</v>
      </c>
      <c r="G11" s="10">
        <v>0</v>
      </c>
      <c r="H11" s="10">
        <v>3.7385157553411251E-3</v>
      </c>
      <c r="I11" s="10">
        <v>2.3681469945719388E-2</v>
      </c>
      <c r="J11" s="69">
        <v>2.4086733340114505E-2</v>
      </c>
      <c r="K11" s="69">
        <v>1.0243558754162043E-2</v>
      </c>
      <c r="L11" s="11">
        <v>2.3886031539378377E-2</v>
      </c>
      <c r="M11" s="12">
        <v>2416.1693188022491</v>
      </c>
      <c r="N11" s="12">
        <v>2955.7843019772317</v>
      </c>
      <c r="O11" s="12">
        <v>0</v>
      </c>
      <c r="P11" s="12">
        <v>2617.1710729321926</v>
      </c>
      <c r="Q11" s="12">
        <v>2144.5163545346163</v>
      </c>
      <c r="R11" s="72">
        <v>1927.9259931994534</v>
      </c>
      <c r="S11" s="72">
        <v>2656.3737282648899</v>
      </c>
      <c r="T11" s="13">
        <v>2035.1897533693952</v>
      </c>
      <c r="U11" s="14">
        <v>2.5049363246378453</v>
      </c>
      <c r="V11" s="14">
        <v>3.1739656680647093</v>
      </c>
      <c r="W11" s="14">
        <v>0</v>
      </c>
      <c r="X11" s="14">
        <v>2.1831295154415415</v>
      </c>
      <c r="Y11" s="14">
        <v>2.447581750457275</v>
      </c>
      <c r="Z11" s="68">
        <v>3.2119384681333369</v>
      </c>
      <c r="AA11" s="14">
        <v>2.2978427187384387</v>
      </c>
      <c r="AB11" s="15">
        <v>2.8334000366736949</v>
      </c>
      <c r="AC11" s="73">
        <v>1.1941818612306305</v>
      </c>
      <c r="AD11" s="73">
        <v>1.3681688872572804</v>
      </c>
      <c r="AE11" s="73">
        <v>1</v>
      </c>
      <c r="AF11" s="73">
        <v>1.0676934320153773</v>
      </c>
      <c r="AG11" s="73">
        <v>1.1774265094900731</v>
      </c>
      <c r="AH11" s="74">
        <v>1.1291685796264215</v>
      </c>
      <c r="AI11" s="73">
        <v>1.2837379880661466</v>
      </c>
      <c r="AJ11" s="75">
        <v>1.1657323111836819</v>
      </c>
      <c r="AK11" s="17">
        <v>0</v>
      </c>
      <c r="AL11" s="17">
        <v>0</v>
      </c>
      <c r="AM11" s="17">
        <v>0</v>
      </c>
      <c r="AN11" s="17">
        <v>-5.3381274126351741E-4</v>
      </c>
      <c r="AO11" s="17">
        <v>0</v>
      </c>
      <c r="AP11" s="35">
        <v>0</v>
      </c>
      <c r="AQ11" s="17">
        <v>0</v>
      </c>
      <c r="AR11" s="27">
        <v>0</v>
      </c>
      <c r="AS11" s="10">
        <v>1.0971554508244174E-2</v>
      </c>
      <c r="AT11" s="10">
        <v>1.4725169873077584E-2</v>
      </c>
      <c r="AU11" s="10">
        <v>1.6282396976046672E-2</v>
      </c>
      <c r="AV11" s="10">
        <v>1.8972841707443212E-2</v>
      </c>
      <c r="AW11" s="69">
        <v>1.7108646072663061E-2</v>
      </c>
      <c r="AX11" s="69">
        <v>1.3977147158110225E-2</v>
      </c>
      <c r="AY11" s="11">
        <v>1.7968903481396081E-2</v>
      </c>
      <c r="AZ11" s="12">
        <v>3946.7352125913467</v>
      </c>
      <c r="BA11" s="12">
        <v>2886.5080327025325</v>
      </c>
      <c r="BB11" s="12">
        <v>2431.4981168768913</v>
      </c>
      <c r="BC11" s="12">
        <v>1412.5597008394002</v>
      </c>
      <c r="BD11" s="72">
        <v>1280.0134990489307</v>
      </c>
      <c r="BE11" s="72">
        <v>3092.6742576705255</v>
      </c>
      <c r="BF11" s="13">
        <v>1341.1786739706713</v>
      </c>
      <c r="BG11" s="14">
        <v>2.499112394521593</v>
      </c>
      <c r="BH11" s="14">
        <v>2.36694870933623</v>
      </c>
      <c r="BI11" s="14">
        <v>2.4985012805237132</v>
      </c>
      <c r="BJ11" s="14">
        <v>2.6726505629152246</v>
      </c>
      <c r="BK11" s="68">
        <v>2.5051001929409518</v>
      </c>
      <c r="BL11" s="14">
        <v>2.4561758323263083</v>
      </c>
      <c r="BM11" s="15">
        <v>2.5824184981752225</v>
      </c>
      <c r="BN11" s="73">
        <v>1.4466112418474832</v>
      </c>
      <c r="BO11" s="73">
        <v>1.2147215064359571</v>
      </c>
      <c r="BP11" s="73">
        <v>1.1412033709304725</v>
      </c>
      <c r="BQ11" s="73">
        <v>1.106684275611646</v>
      </c>
      <c r="BR11" s="74">
        <v>1.0913578242801938</v>
      </c>
      <c r="BS11" s="74">
        <v>1.2612759685689614</v>
      </c>
      <c r="BT11" s="76">
        <v>1.0988708716756579</v>
      </c>
      <c r="BU11" s="17">
        <v>0</v>
      </c>
      <c r="BV11" s="17">
        <v>0</v>
      </c>
      <c r="BW11" s="17">
        <v>0</v>
      </c>
      <c r="BX11" s="17">
        <v>0</v>
      </c>
      <c r="BY11" s="35">
        <v>0</v>
      </c>
      <c r="BZ11" s="35">
        <v>0</v>
      </c>
      <c r="CA11" s="36">
        <v>0</v>
      </c>
      <c r="CB11" s="55" t="s">
        <v>264</v>
      </c>
      <c r="CC11" s="56">
        <v>2.4707331657155547</v>
      </c>
      <c r="CD11" s="56">
        <v>2.5998086118481063</v>
      </c>
      <c r="CE11" s="56">
        <v>1.6339626192925916</v>
      </c>
      <c r="CF11" s="56">
        <v>0.9380552122880238</v>
      </c>
      <c r="CG11" s="56">
        <v>2.4627157785242058</v>
      </c>
      <c r="CH11" s="57">
        <v>2.4604828632628051</v>
      </c>
      <c r="CI11" s="57">
        <v>2.5274573309163388</v>
      </c>
      <c r="CJ11" s="57">
        <v>2.4572261335616412</v>
      </c>
      <c r="CL11" s="58" t="s">
        <v>265</v>
      </c>
      <c r="CM11" s="59">
        <v>2.6212280830420016</v>
      </c>
      <c r="CN11" s="59">
        <v>2.512060491787572</v>
      </c>
      <c r="CO11" s="59">
        <v>2.5546981531042352</v>
      </c>
      <c r="CP11" s="59">
        <v>2.5365716971968362</v>
      </c>
      <c r="CQ11" s="60">
        <v>2.1357548930781185</v>
      </c>
      <c r="CR11" s="60">
        <v>2.5588011017064267</v>
      </c>
      <c r="CS11" s="60">
        <v>2.3354681323027813</v>
      </c>
      <c r="CV11" s="47" t="s">
        <v>40</v>
      </c>
      <c r="CW11" s="52" t="s">
        <v>8</v>
      </c>
      <c r="CX11" s="52" t="s">
        <v>8</v>
      </c>
      <c r="CY11" s="52" t="s">
        <v>8</v>
      </c>
      <c r="CZ11" s="52" t="s">
        <v>8</v>
      </c>
      <c r="DA11" s="52" t="s">
        <v>8</v>
      </c>
      <c r="DB11" s="53" t="s">
        <v>6</v>
      </c>
      <c r="DC11" s="53" t="s">
        <v>8</v>
      </c>
      <c r="DD11" s="53" t="s">
        <v>8</v>
      </c>
      <c r="DF11" s="47" t="s">
        <v>40</v>
      </c>
      <c r="DG11" s="52" t="s">
        <v>6</v>
      </c>
      <c r="DH11" s="52" t="s">
        <v>6</v>
      </c>
      <c r="DI11" s="52" t="s">
        <v>8</v>
      </c>
      <c r="DJ11" s="52" t="s">
        <v>8</v>
      </c>
      <c r="DK11" s="52" t="s">
        <v>8</v>
      </c>
      <c r="DL11" s="53" t="s">
        <v>6</v>
      </c>
      <c r="DM11" s="53" t="s">
        <v>8</v>
      </c>
      <c r="DN11" s="53" t="s">
        <v>6</v>
      </c>
    </row>
    <row r="12" spans="1:118" x14ac:dyDescent="0.25">
      <c r="A12" s="7">
        <v>37925</v>
      </c>
      <c r="B12" s="8">
        <v>50</v>
      </c>
      <c r="C12" s="8">
        <v>50</v>
      </c>
      <c r="D12" s="9">
        <v>1</v>
      </c>
      <c r="E12" s="10">
        <v>1.8867290772327818E-2</v>
      </c>
      <c r="F12" s="10">
        <v>3.0547894523285418E-2</v>
      </c>
      <c r="G12" s="10">
        <v>0</v>
      </c>
      <c r="H12" s="10">
        <v>0</v>
      </c>
      <c r="I12" s="10">
        <v>1.79195139757348E-2</v>
      </c>
      <c r="J12" s="69">
        <v>1.3164425202359942E-2</v>
      </c>
      <c r="K12" s="69">
        <v>3.0547894523285418E-2</v>
      </c>
      <c r="L12" s="11">
        <v>1.6895410161434227E-2</v>
      </c>
      <c r="M12" s="12">
        <v>2381.5605376435465</v>
      </c>
      <c r="N12" s="12">
        <v>3728.2002617137177</v>
      </c>
      <c r="O12" s="12">
        <v>0</v>
      </c>
      <c r="P12" s="12">
        <v>0</v>
      </c>
      <c r="Q12" s="12">
        <v>2283.2512620392981</v>
      </c>
      <c r="R12" s="72">
        <v>1684.1617289251467</v>
      </c>
      <c r="S12" s="72">
        <v>3728.2002617137177</v>
      </c>
      <c r="T12" s="13">
        <v>2154.2253058037204</v>
      </c>
      <c r="U12" s="14">
        <v>2.527484824199234</v>
      </c>
      <c r="V12" s="14">
        <v>3.2827727249672853</v>
      </c>
      <c r="W12" s="14">
        <v>0</v>
      </c>
      <c r="X12" s="14">
        <v>0</v>
      </c>
      <c r="Y12" s="14">
        <v>2.2614254834816356</v>
      </c>
      <c r="Z12" s="68">
        <v>2.9047560628468747</v>
      </c>
      <c r="AA12" s="14">
        <v>3.2827727249672853</v>
      </c>
      <c r="AB12" s="15">
        <v>2.3999796370598312</v>
      </c>
      <c r="AC12" s="73">
        <v>1.2167128376415084</v>
      </c>
      <c r="AD12" s="73">
        <v>1.4099635661152563</v>
      </c>
      <c r="AE12" s="73">
        <v>1</v>
      </c>
      <c r="AF12" s="73">
        <v>1.0676934320153773</v>
      </c>
      <c r="AG12" s="73">
        <v>1.1985254202822813</v>
      </c>
      <c r="AH12" s="74">
        <v>1.1440334349337684</v>
      </c>
      <c r="AI12" s="73">
        <v>1.3229534807211258</v>
      </c>
      <c r="AJ12" s="75">
        <v>1.185427836719567</v>
      </c>
      <c r="AK12" s="17">
        <v>0</v>
      </c>
      <c r="AL12" s="17">
        <v>0</v>
      </c>
      <c r="AM12" s="17">
        <v>0</v>
      </c>
      <c r="AN12" s="17">
        <v>-5.3381274126351741E-4</v>
      </c>
      <c r="AO12" s="17">
        <v>0</v>
      </c>
      <c r="AP12" s="35">
        <v>0</v>
      </c>
      <c r="AQ12" s="17">
        <v>0</v>
      </c>
      <c r="AR12" s="27">
        <v>0</v>
      </c>
      <c r="AS12" s="10">
        <v>4.2108048497373173E-2</v>
      </c>
      <c r="AT12" s="10">
        <v>2.7156152987419906E-2</v>
      </c>
      <c r="AU12" s="10">
        <v>5.6613746402681738E-3</v>
      </c>
      <c r="AV12" s="10">
        <v>1.1850938544782684E-2</v>
      </c>
      <c r="AW12" s="69">
        <v>8.9778665595931211E-3</v>
      </c>
      <c r="AX12" s="69">
        <v>2.4422848963330943E-2</v>
      </c>
      <c r="AY12" s="11">
        <v>1.0424505221888739E-2</v>
      </c>
      <c r="AZ12" s="12">
        <v>3517.6145841021475</v>
      </c>
      <c r="BA12" s="12">
        <v>3221.8682514517291</v>
      </c>
      <c r="BB12" s="12">
        <v>2306.9940455970104</v>
      </c>
      <c r="BC12" s="12">
        <v>1902.6499794709362</v>
      </c>
      <c r="BD12" s="72">
        <v>1028.7362347290073</v>
      </c>
      <c r="BE12" s="72">
        <v>2982.2014891110261</v>
      </c>
      <c r="BF12" s="13">
        <v>1468.7660763662007</v>
      </c>
      <c r="BG12" s="14">
        <v>2.7270015700588437</v>
      </c>
      <c r="BH12" s="14">
        <v>2.9361114384082101</v>
      </c>
      <c r="BI12" s="14">
        <v>2.0619270729847003</v>
      </c>
      <c r="BJ12" s="14">
        <v>2.6938618467358784</v>
      </c>
      <c r="BK12" s="68">
        <v>2.3538562388929787</v>
      </c>
      <c r="BL12" s="14">
        <v>2.5290839610839164</v>
      </c>
      <c r="BM12" s="15">
        <v>2.5250546147911059</v>
      </c>
      <c r="BN12" s="73">
        <v>1.5075252181760423</v>
      </c>
      <c r="BO12" s="73">
        <v>1.2477086695018411</v>
      </c>
      <c r="BP12" s="73">
        <v>1.147664150754047</v>
      </c>
      <c r="BQ12" s="73">
        <v>1.119799522950397</v>
      </c>
      <c r="BR12" s="74">
        <v>1.1011558891953492</v>
      </c>
      <c r="BS12" s="74">
        <v>1.2920799210504001</v>
      </c>
      <c r="BT12" s="76">
        <v>1.1103260568156221</v>
      </c>
      <c r="BU12" s="17">
        <v>0</v>
      </c>
      <c r="BV12" s="17">
        <v>0</v>
      </c>
      <c r="BW12" s="17">
        <v>0</v>
      </c>
      <c r="BX12" s="17">
        <v>0</v>
      </c>
      <c r="BY12" s="35">
        <v>0</v>
      </c>
      <c r="BZ12" s="35">
        <v>0</v>
      </c>
      <c r="CA12" s="36">
        <v>0</v>
      </c>
      <c r="CP12" s="10"/>
      <c r="CV12" s="55" t="s">
        <v>41</v>
      </c>
      <c r="CW12" s="56">
        <v>2.4911667300762614</v>
      </c>
      <c r="CX12" s="56">
        <v>2.4896521293119522</v>
      </c>
      <c r="CY12" s="56">
        <v>2.4738822997557106</v>
      </c>
      <c r="CZ12" s="56">
        <v>2.4529313789767735</v>
      </c>
      <c r="DA12" s="56">
        <v>2.4920533511020113</v>
      </c>
      <c r="DB12" s="57">
        <v>2.5440573062427858</v>
      </c>
      <c r="DC12" s="57">
        <v>2.4845178027182206</v>
      </c>
      <c r="DD12" s="57">
        <v>2.5235793952639818</v>
      </c>
      <c r="DF12" s="55" t="s">
        <v>41</v>
      </c>
      <c r="DG12" s="56">
        <v>2.5276116210976181</v>
      </c>
      <c r="DH12" s="56">
        <v>2.6840910033237151</v>
      </c>
      <c r="DI12" s="56">
        <v>2.5649766281620709</v>
      </c>
      <c r="DJ12" s="56">
        <v>2.4795372813096992</v>
      </c>
      <c r="DK12" s="56">
        <v>2.5070985387331426</v>
      </c>
      <c r="DL12" s="57">
        <v>2.4877156655421993</v>
      </c>
      <c r="DM12" s="57">
        <v>2.5605599616362427</v>
      </c>
      <c r="DN12" s="57">
        <v>2.4966284631417799</v>
      </c>
    </row>
    <row r="13" spans="1:118" x14ac:dyDescent="0.25">
      <c r="A13" s="7">
        <v>37955</v>
      </c>
      <c r="B13" s="8">
        <v>50</v>
      </c>
      <c r="C13" s="8">
        <v>50</v>
      </c>
      <c r="D13" s="9">
        <v>1</v>
      </c>
      <c r="E13" s="10">
        <v>1.3738450400732632E-2</v>
      </c>
      <c r="F13" s="10">
        <v>6.8068436326043286E-2</v>
      </c>
      <c r="G13" s="10">
        <v>0</v>
      </c>
      <c r="H13" s="10">
        <v>4.9121980614278008E-3</v>
      </c>
      <c r="I13" s="10">
        <v>1.1924930067480794E-2</v>
      </c>
      <c r="J13" s="69">
        <v>9.2563006457643537E-3</v>
      </c>
      <c r="K13" s="69">
        <v>1.6094578608958392E-2</v>
      </c>
      <c r="L13" s="11">
        <v>1.0479109182079501E-2</v>
      </c>
      <c r="M13" s="12">
        <v>2342.8972490408155</v>
      </c>
      <c r="N13" s="12">
        <v>2860.0561751943856</v>
      </c>
      <c r="O13" s="12">
        <v>0</v>
      </c>
      <c r="P13" s="12">
        <v>2577.340377940126</v>
      </c>
      <c r="Q13" s="12">
        <v>2374.6879616441338</v>
      </c>
      <c r="R13" s="72">
        <v>1589.5902391500399</v>
      </c>
      <c r="S13" s="72">
        <v>2627.3977549873412</v>
      </c>
      <c r="T13" s="13">
        <v>1949.3345292695278</v>
      </c>
      <c r="U13" s="14">
        <v>2.6468319930687323</v>
      </c>
      <c r="V13" s="14">
        <v>3.1821115495500747</v>
      </c>
      <c r="W13" s="14">
        <v>0</v>
      </c>
      <c r="X13" s="14">
        <v>2.4587812809363294</v>
      </c>
      <c r="Y13" s="14">
        <v>2.9633833251609181</v>
      </c>
      <c r="Z13" s="68">
        <v>2.5322517954355455</v>
      </c>
      <c r="AA13" s="14">
        <v>2.5868534167607673</v>
      </c>
      <c r="AB13" s="15">
        <v>2.7298031341612159</v>
      </c>
      <c r="AC13" s="73">
        <v>1.233428586613381</v>
      </c>
      <c r="AD13" s="73">
        <v>1.5059375813374136</v>
      </c>
      <c r="AE13" s="73">
        <v>1</v>
      </c>
      <c r="AF13" s="73">
        <v>1.0729381536223224</v>
      </c>
      <c r="AG13" s="73">
        <v>1.2128177521032455</v>
      </c>
      <c r="AH13" s="74">
        <v>1.1546229523563221</v>
      </c>
      <c r="AI13" s="73">
        <v>1.344245859512587</v>
      </c>
      <c r="AJ13" s="75">
        <v>1.1978500644480277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35">
        <v>0</v>
      </c>
      <c r="AQ13" s="17">
        <v>0</v>
      </c>
      <c r="AR13" s="27">
        <v>0</v>
      </c>
      <c r="AS13" s="10">
        <v>3.8933980571504892E-2</v>
      </c>
      <c r="AT13" s="10">
        <v>9.334635510363707E-3</v>
      </c>
      <c r="AU13" s="10">
        <v>3.9355708053596212E-3</v>
      </c>
      <c r="AV13" s="10">
        <v>4.3589413791505069E-3</v>
      </c>
      <c r="AW13" s="69">
        <v>8.7576431957134028E-3</v>
      </c>
      <c r="AX13" s="69">
        <v>1.8669383594735339E-2</v>
      </c>
      <c r="AY13" s="11">
        <v>6.6872725917414512E-3</v>
      </c>
      <c r="AZ13" s="12">
        <v>4052.8006676458817</v>
      </c>
      <c r="BA13" s="12">
        <v>2443.1266914352755</v>
      </c>
      <c r="BB13" s="12">
        <v>2341.9869975354804</v>
      </c>
      <c r="BC13" s="12">
        <v>1711.990219557794</v>
      </c>
      <c r="BD13" s="72">
        <v>1075.0096173662157</v>
      </c>
      <c r="BE13" s="72">
        <v>3019.8782853248708</v>
      </c>
      <c r="BF13" s="13">
        <v>1374.8221459427225</v>
      </c>
      <c r="BG13" s="14">
        <v>2.7401731940178928</v>
      </c>
      <c r="BH13" s="14">
        <v>2.8378992178333977</v>
      </c>
      <c r="BI13" s="14">
        <v>2.5459137347383933</v>
      </c>
      <c r="BJ13" s="14">
        <v>2.8031756230589759</v>
      </c>
      <c r="BK13" s="68">
        <v>2.3754136291818368</v>
      </c>
      <c r="BL13" s="14">
        <v>2.6958396293583955</v>
      </c>
      <c r="BM13" s="15">
        <v>2.5767516362922342</v>
      </c>
      <c r="BN13" s="73">
        <v>1.5662191757315622</v>
      </c>
      <c r="BO13" s="73">
        <v>1.2593555751547616</v>
      </c>
      <c r="BP13" s="73">
        <v>1.1521808642801126</v>
      </c>
      <c r="BQ13" s="73">
        <v>1.1246806634273385</v>
      </c>
      <c r="BR13" s="74">
        <v>1.1107994195757807</v>
      </c>
      <c r="BS13" s="74">
        <v>1.3162022567315455</v>
      </c>
      <c r="BT13" s="76">
        <v>1.1177511098232618</v>
      </c>
      <c r="BU13" s="17">
        <v>0</v>
      </c>
      <c r="BV13" s="17">
        <v>0</v>
      </c>
      <c r="BW13" s="17">
        <v>0</v>
      </c>
      <c r="BX13" s="17">
        <v>0</v>
      </c>
      <c r="BY13" s="35">
        <v>0</v>
      </c>
      <c r="BZ13" s="35">
        <v>0</v>
      </c>
      <c r="CA13" s="36">
        <v>0</v>
      </c>
      <c r="CP13" s="10"/>
    </row>
    <row r="14" spans="1:118" x14ac:dyDescent="0.25">
      <c r="A14" s="7">
        <v>37986</v>
      </c>
      <c r="B14" s="8">
        <v>52</v>
      </c>
      <c r="C14" s="8">
        <v>52</v>
      </c>
      <c r="D14" s="9">
        <v>1</v>
      </c>
      <c r="E14" s="10">
        <v>2.1023354445072761E-2</v>
      </c>
      <c r="F14" s="10">
        <v>1.3527017626921115E-2</v>
      </c>
      <c r="G14" s="10">
        <v>0</v>
      </c>
      <c r="H14" s="10">
        <v>2.4212263618979858E-2</v>
      </c>
      <c r="I14" s="10">
        <v>2.7253834610607427E-2</v>
      </c>
      <c r="J14" s="69">
        <v>1.2341320504559872E-2</v>
      </c>
      <c r="K14" s="69">
        <v>2.2716191330907836E-2</v>
      </c>
      <c r="L14" s="11">
        <v>1.8650003896210663E-2</v>
      </c>
      <c r="M14" s="12">
        <v>2455.8135063543546</v>
      </c>
      <c r="N14" s="12">
        <v>2229.8652487435356</v>
      </c>
      <c r="O14" s="12">
        <v>0</v>
      </c>
      <c r="P14" s="12">
        <v>2585.5509405434254</v>
      </c>
      <c r="Q14" s="12">
        <v>2338.3731442911339</v>
      </c>
      <c r="R14" s="72">
        <v>2347.679297184774</v>
      </c>
      <c r="S14" s="72">
        <v>2535.750355029435</v>
      </c>
      <c r="T14" s="13">
        <v>2343.7423639632684</v>
      </c>
      <c r="U14" s="14">
        <v>2.7609552129527657</v>
      </c>
      <c r="V14" s="14">
        <v>2.8509323876465875</v>
      </c>
      <c r="W14" s="14">
        <v>0</v>
      </c>
      <c r="X14" s="14">
        <v>2.7359416640725751</v>
      </c>
      <c r="Y14" s="14">
        <v>3.1402324526197494</v>
      </c>
      <c r="Z14" s="68">
        <v>2.5045129547482161</v>
      </c>
      <c r="AA14" s="14">
        <v>2.7520418488556198</v>
      </c>
      <c r="AB14" s="15">
        <v>2.7734517137965176</v>
      </c>
      <c r="AC14" s="73">
        <v>1.2593593929724394</v>
      </c>
      <c r="AD14" s="73">
        <v>1.5263084255452077</v>
      </c>
      <c r="AE14" s="73">
        <v>1</v>
      </c>
      <c r="AF14" s="73">
        <v>1.0989164150446875</v>
      </c>
      <c r="AG14" s="73">
        <v>1.2458716865318762</v>
      </c>
      <c r="AH14" s="74">
        <v>1.1688725242732727</v>
      </c>
      <c r="AI14" s="73">
        <v>1.3747820056530555</v>
      </c>
      <c r="AJ14" s="75">
        <v>1.2201899728170598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35">
        <v>0</v>
      </c>
      <c r="AQ14" s="17">
        <v>0</v>
      </c>
      <c r="AR14" s="27">
        <v>0</v>
      </c>
      <c r="AS14" s="10">
        <v>4.483112900554246E-2</v>
      </c>
      <c r="AT14" s="10">
        <v>2.5873414039504071E-2</v>
      </c>
      <c r="AU14" s="10">
        <v>1.27820470331552E-2</v>
      </c>
      <c r="AV14" s="10">
        <v>1.2213550211578432E-2</v>
      </c>
      <c r="AW14" s="69">
        <v>7.7655400091572614E-3</v>
      </c>
      <c r="AX14" s="69">
        <v>2.8554576352416785E-2</v>
      </c>
      <c r="AY14" s="11">
        <v>9.7602935660570048E-3</v>
      </c>
      <c r="AZ14" s="12">
        <v>3904.4943619799969</v>
      </c>
      <c r="BA14" s="12">
        <v>3053.9016461680262</v>
      </c>
      <c r="BB14" s="12">
        <v>2503.7949790794978</v>
      </c>
      <c r="BC14" s="12">
        <v>1781.9647231262268</v>
      </c>
      <c r="BD14" s="72">
        <v>1019.4486115974036</v>
      </c>
      <c r="BE14" s="72">
        <v>3187.6059447983025</v>
      </c>
      <c r="BF14" s="13">
        <v>1361.4063986630767</v>
      </c>
      <c r="BG14" s="14">
        <v>2.9086116391667201</v>
      </c>
      <c r="BH14" s="14">
        <v>2.8233711261533587</v>
      </c>
      <c r="BI14" s="14">
        <v>2.4524025781239214</v>
      </c>
      <c r="BJ14" s="14">
        <v>3.354437242772796</v>
      </c>
      <c r="BK14" s="68">
        <v>2.3808288871232728</v>
      </c>
      <c r="BL14" s="14">
        <v>2.7231770501980361</v>
      </c>
      <c r="BM14" s="15">
        <v>2.8174530498560957</v>
      </c>
      <c r="BN14" s="73">
        <v>1.6364345496497383</v>
      </c>
      <c r="BO14" s="73">
        <v>1.2919394033736986</v>
      </c>
      <c r="BP14" s="73">
        <v>1.1669080942780423</v>
      </c>
      <c r="BQ14" s="73">
        <v>1.1384170071820996</v>
      </c>
      <c r="BR14" s="74">
        <v>1.119425376910645</v>
      </c>
      <c r="BS14" s="74">
        <v>1.3537858545666097</v>
      </c>
      <c r="BT14" s="76">
        <v>1.1286606887889228</v>
      </c>
      <c r="BU14" s="17">
        <v>0</v>
      </c>
      <c r="BV14" s="17">
        <v>0</v>
      </c>
      <c r="BW14" s="17">
        <v>0</v>
      </c>
      <c r="BX14" s="17">
        <v>0</v>
      </c>
      <c r="BY14" s="35">
        <v>0</v>
      </c>
      <c r="BZ14" s="35">
        <v>0</v>
      </c>
      <c r="CA14" s="36">
        <v>0</v>
      </c>
      <c r="CB14" s="78" t="s">
        <v>268</v>
      </c>
      <c r="CL14" s="79" t="s">
        <v>266</v>
      </c>
      <c r="CV14" s="79" t="s">
        <v>269</v>
      </c>
      <c r="DF14" s="79" t="s">
        <v>271</v>
      </c>
    </row>
    <row r="15" spans="1:118" ht="18.75" x14ac:dyDescent="0.25">
      <c r="A15" s="7">
        <v>38017</v>
      </c>
      <c r="B15" s="8">
        <v>50</v>
      </c>
      <c r="C15" s="8">
        <v>50</v>
      </c>
      <c r="D15" s="9">
        <v>1</v>
      </c>
      <c r="E15" s="10">
        <v>1.3087859014400736E-2</v>
      </c>
      <c r="F15" s="10">
        <v>1.2976156424497036E-2</v>
      </c>
      <c r="G15" s="10">
        <v>0</v>
      </c>
      <c r="H15" s="10">
        <v>0</v>
      </c>
      <c r="I15" s="10">
        <v>1.6108208809169095E-2</v>
      </c>
      <c r="J15" s="69">
        <v>3.4373786505118025E-3</v>
      </c>
      <c r="K15" s="69">
        <v>1.2976156424497036E-2</v>
      </c>
      <c r="L15" s="11">
        <v>1.3117176493561832E-2</v>
      </c>
      <c r="M15" s="12">
        <v>2272.1946731204603</v>
      </c>
      <c r="N15" s="12">
        <v>1771.2712515312523</v>
      </c>
      <c r="O15" s="12">
        <v>0</v>
      </c>
      <c r="P15" s="12">
        <v>0</v>
      </c>
      <c r="Q15" s="12">
        <v>2643.517367628795</v>
      </c>
      <c r="R15" s="72">
        <v>1627.4461499895551</v>
      </c>
      <c r="S15" s="72">
        <v>1771.2712515312523</v>
      </c>
      <c r="T15" s="13">
        <v>2403.6671124471382</v>
      </c>
      <c r="U15" s="14">
        <v>2.6019788043503742</v>
      </c>
      <c r="V15" s="14">
        <v>2.3534773825538666</v>
      </c>
      <c r="W15" s="14">
        <v>0</v>
      </c>
      <c r="X15" s="14">
        <v>0</v>
      </c>
      <c r="Y15" s="14">
        <v>2.4923045899700749</v>
      </c>
      <c r="Z15" s="68">
        <v>3.2332115646542716</v>
      </c>
      <c r="AA15" s="14">
        <v>2.3534773825538666</v>
      </c>
      <c r="AB15" s="15">
        <v>2.6672005262576537</v>
      </c>
      <c r="AC15" s="73">
        <v>1.275841711156124</v>
      </c>
      <c r="AD15" s="73">
        <v>1.54611404242711</v>
      </c>
      <c r="AE15" s="73">
        <v>1</v>
      </c>
      <c r="AF15" s="73">
        <v>1.0989164150446875</v>
      </c>
      <c r="AG15" s="73">
        <v>1.2659404478079632</v>
      </c>
      <c r="AH15" s="74">
        <v>1.1728903817333793</v>
      </c>
      <c r="AI15" s="73">
        <v>1.3926213920079933</v>
      </c>
      <c r="AJ15" s="75">
        <v>1.2361954200461756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35">
        <v>0</v>
      </c>
      <c r="AQ15" s="17">
        <v>0</v>
      </c>
      <c r="AR15" s="27">
        <v>0</v>
      </c>
      <c r="AS15" s="10">
        <v>3.0021261679704477E-2</v>
      </c>
      <c r="AT15" s="10">
        <v>1.4642587685180381E-2</v>
      </c>
      <c r="AU15" s="10">
        <v>7.458526187484482E-3</v>
      </c>
      <c r="AV15" s="10">
        <v>6.5188890251916751E-3</v>
      </c>
      <c r="AW15" s="69">
        <v>4.0470173711772252E-3</v>
      </c>
      <c r="AX15" s="69">
        <v>1.795154338935355E-2</v>
      </c>
      <c r="AY15" s="11">
        <v>5.2023790586809083E-3</v>
      </c>
      <c r="AZ15" s="12">
        <v>4020.7779905475882</v>
      </c>
      <c r="BA15" s="12">
        <v>2478.1865027917502</v>
      </c>
      <c r="BB15" s="12">
        <v>1924.9023903932828</v>
      </c>
      <c r="BC15" s="12">
        <v>1564.6543176341729</v>
      </c>
      <c r="BD15" s="72">
        <v>1084.6597971440215</v>
      </c>
      <c r="BE15" s="72">
        <v>2866.2766571769953</v>
      </c>
      <c r="BF15" s="13">
        <v>1309.0109596671141</v>
      </c>
      <c r="BG15" s="14">
        <v>2.692923294219904</v>
      </c>
      <c r="BH15" s="14">
        <v>2.5551448771802443</v>
      </c>
      <c r="BI15" s="14">
        <v>2.3490113237075549</v>
      </c>
      <c r="BJ15" s="14">
        <v>2.9222702212486307</v>
      </c>
      <c r="BK15" s="68">
        <v>2.5181114169928409</v>
      </c>
      <c r="BL15" s="14">
        <v>2.5371924954972478</v>
      </c>
      <c r="BM15" s="15">
        <v>2.7070166934241993</v>
      </c>
      <c r="BN15" s="73">
        <v>1.6855623794864825</v>
      </c>
      <c r="BO15" s="73">
        <v>1.3108567393715376</v>
      </c>
      <c r="BP15" s="73">
        <v>1.1756115088576027</v>
      </c>
      <c r="BQ15" s="73">
        <v>1.1458382213163105</v>
      </c>
      <c r="BR15" s="74">
        <v>1.1239557108567391</v>
      </c>
      <c r="BS15" s="74">
        <v>1.3780884000747553</v>
      </c>
      <c r="BT15" s="76">
        <v>1.1345324095206346</v>
      </c>
      <c r="BU15" s="17">
        <v>0</v>
      </c>
      <c r="BV15" s="17">
        <v>0</v>
      </c>
      <c r="BW15" s="17">
        <v>0</v>
      </c>
      <c r="BX15" s="17">
        <v>0</v>
      </c>
      <c r="BY15" s="35">
        <v>0</v>
      </c>
      <c r="BZ15" s="35">
        <v>0</v>
      </c>
      <c r="CA15" s="36">
        <v>0</v>
      </c>
      <c r="CB15" s="37" t="s">
        <v>33</v>
      </c>
      <c r="CC15" s="38" t="s">
        <v>42</v>
      </c>
      <c r="CD15" s="39" t="s">
        <v>1</v>
      </c>
      <c r="CE15" s="39" t="s">
        <v>2</v>
      </c>
      <c r="CF15" s="39" t="s">
        <v>3</v>
      </c>
      <c r="CG15" s="39" t="s">
        <v>4</v>
      </c>
      <c r="CH15" s="40" t="s">
        <v>5</v>
      </c>
      <c r="CI15" s="39" t="s">
        <v>130</v>
      </c>
      <c r="CJ15" s="40" t="s">
        <v>131</v>
      </c>
      <c r="CL15" s="37" t="s">
        <v>33</v>
      </c>
      <c r="CM15" s="38" t="s">
        <v>42</v>
      </c>
      <c r="CN15" s="39" t="s">
        <v>1</v>
      </c>
      <c r="CO15" s="39" t="s">
        <v>2</v>
      </c>
      <c r="CP15" s="39" t="s">
        <v>3</v>
      </c>
      <c r="CQ15" s="39" t="s">
        <v>4</v>
      </c>
      <c r="CR15" s="40" t="s">
        <v>5</v>
      </c>
      <c r="CS15" s="39" t="s">
        <v>130</v>
      </c>
      <c r="CT15" s="40" t="s">
        <v>131</v>
      </c>
      <c r="CV15" s="37" t="s">
        <v>33</v>
      </c>
      <c r="CW15" s="38" t="s">
        <v>42</v>
      </c>
      <c r="CX15" s="39" t="s">
        <v>1</v>
      </c>
      <c r="CY15" s="39" t="s">
        <v>2</v>
      </c>
      <c r="CZ15" s="39" t="s">
        <v>3</v>
      </c>
      <c r="DA15" s="39" t="s">
        <v>4</v>
      </c>
      <c r="DB15" s="40" t="s">
        <v>5</v>
      </c>
      <c r="DC15" s="39" t="s">
        <v>130</v>
      </c>
      <c r="DD15" s="40" t="s">
        <v>131</v>
      </c>
      <c r="DF15" s="37" t="s">
        <v>33</v>
      </c>
      <c r="DG15" s="38" t="s">
        <v>42</v>
      </c>
      <c r="DH15" s="39" t="s">
        <v>1</v>
      </c>
      <c r="DI15" s="39" t="s">
        <v>2</v>
      </c>
      <c r="DJ15" s="39" t="s">
        <v>3</v>
      </c>
      <c r="DK15" s="39" t="s">
        <v>4</v>
      </c>
      <c r="DL15" s="40" t="s">
        <v>5</v>
      </c>
      <c r="DM15" s="39" t="s">
        <v>130</v>
      </c>
      <c r="DN15" s="40" t="s">
        <v>131</v>
      </c>
    </row>
    <row r="16" spans="1:118" x14ac:dyDescent="0.25">
      <c r="A16" s="7">
        <v>38046</v>
      </c>
      <c r="B16" s="8">
        <v>52</v>
      </c>
      <c r="C16" s="8">
        <v>52</v>
      </c>
      <c r="D16" s="9">
        <v>1</v>
      </c>
      <c r="E16" s="10">
        <v>2.4041576482308883E-3</v>
      </c>
      <c r="F16" s="10">
        <v>2.7387130699216525E-3</v>
      </c>
      <c r="G16" s="10">
        <v>0</v>
      </c>
      <c r="H16" s="10">
        <v>0</v>
      </c>
      <c r="I16" s="10">
        <v>2.0370059125648823E-3</v>
      </c>
      <c r="J16" s="69">
        <v>3.4582659596893188E-3</v>
      </c>
      <c r="K16" s="69">
        <v>2.7387130699216525E-3</v>
      </c>
      <c r="L16" s="11">
        <v>2.347955708102741E-3</v>
      </c>
      <c r="M16" s="12">
        <v>2338.1459452728018</v>
      </c>
      <c r="N16" s="12">
        <v>2844.9344286528835</v>
      </c>
      <c r="O16" s="12">
        <v>0</v>
      </c>
      <c r="P16" s="12">
        <v>0</v>
      </c>
      <c r="Q16" s="12">
        <v>2391.4322938662817</v>
      </c>
      <c r="R16" s="72">
        <v>1758.7473853188696</v>
      </c>
      <c r="S16" s="72">
        <v>2844.9344286528835</v>
      </c>
      <c r="T16" s="13">
        <v>2253.0105860649937</v>
      </c>
      <c r="U16" s="14">
        <v>2.570459991859869</v>
      </c>
      <c r="V16" s="14">
        <v>3.1137232699089812</v>
      </c>
      <c r="W16" s="14">
        <v>0</v>
      </c>
      <c r="X16" s="14">
        <v>0</v>
      </c>
      <c r="Y16" s="14">
        <v>2.3788023672965233</v>
      </c>
      <c r="Z16" s="68">
        <v>2.83767777399426</v>
      </c>
      <c r="AA16" s="14">
        <v>3.1137232699089812</v>
      </c>
      <c r="AB16" s="15">
        <v>2.4791972346388542</v>
      </c>
      <c r="AC16" s="73">
        <v>1.2789090357639321</v>
      </c>
      <c r="AD16" s="73">
        <v>1.5503484051626946</v>
      </c>
      <c r="AE16" s="73">
        <v>1</v>
      </c>
      <c r="AF16" s="73">
        <v>1.0989164150446875</v>
      </c>
      <c r="AG16" s="73">
        <v>1.2685191759851031</v>
      </c>
      <c r="AH16" s="74">
        <v>1.1769465486149748</v>
      </c>
      <c r="AI16" s="73">
        <v>1.3964353824157381</v>
      </c>
      <c r="AJ16" s="75">
        <v>1.2390979521390035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35">
        <v>0</v>
      </c>
      <c r="AQ16" s="17">
        <v>0</v>
      </c>
      <c r="AR16" s="27">
        <v>0</v>
      </c>
      <c r="AS16" s="10">
        <v>-8.1448715066673501E-3</v>
      </c>
      <c r="AT16" s="10">
        <v>3.9037214297468394E-3</v>
      </c>
      <c r="AU16" s="10">
        <v>3.7285378657710027E-3</v>
      </c>
      <c r="AV16" s="10">
        <v>8.0895206900153723E-3</v>
      </c>
      <c r="AW16" s="69">
        <v>6.5285103018055618E-3</v>
      </c>
      <c r="AX16" s="69">
        <v>-1.0127336784732702E-3</v>
      </c>
      <c r="AY16" s="11">
        <v>7.3016547427236832E-3</v>
      </c>
      <c r="AZ16" s="12">
        <v>3947.4591912328215</v>
      </c>
      <c r="BA16" s="12">
        <v>2389.7925013640966</v>
      </c>
      <c r="BB16" s="12">
        <v>1717.2882392049532</v>
      </c>
      <c r="BC16" s="12">
        <v>2224.0226821661472</v>
      </c>
      <c r="BD16" s="72">
        <v>1087.9115963039435</v>
      </c>
      <c r="BE16" s="72">
        <v>2817.8268404741893</v>
      </c>
      <c r="BF16" s="13">
        <v>1650.6099466378917</v>
      </c>
      <c r="BG16" s="14">
        <v>2.6584655839677116</v>
      </c>
      <c r="BH16" s="14">
        <v>2.3928305315214655</v>
      </c>
      <c r="BI16" s="14">
        <v>2.8072993947347982</v>
      </c>
      <c r="BJ16" s="14">
        <v>2.9253737483771811</v>
      </c>
      <c r="BK16" s="68">
        <v>2.0706086778251258</v>
      </c>
      <c r="BL16" s="14">
        <v>2.6238321232809607</v>
      </c>
      <c r="BM16" s="15">
        <v>2.4939606731607808</v>
      </c>
      <c r="BN16" s="73">
        <v>1.6718336904890927</v>
      </c>
      <c r="BO16" s="73">
        <v>1.3159739589163504</v>
      </c>
      <c r="BP16" s="73">
        <v>1.1799948208838145</v>
      </c>
      <c r="BQ16" s="73">
        <v>1.1551075033150593</v>
      </c>
      <c r="BR16" s="74">
        <v>1.1312934672938404</v>
      </c>
      <c r="BS16" s="74">
        <v>1.3766927635400861</v>
      </c>
      <c r="BT16" s="76">
        <v>1.1428163734693846</v>
      </c>
      <c r="BU16" s="17">
        <v>-8.1448715066673172E-3</v>
      </c>
      <c r="BV16" s="17">
        <v>0</v>
      </c>
      <c r="BW16" s="17">
        <v>0</v>
      </c>
      <c r="BX16" s="17">
        <v>0</v>
      </c>
      <c r="BY16" s="35">
        <v>0</v>
      </c>
      <c r="BZ16" s="35">
        <v>-1.012733678473432E-3</v>
      </c>
      <c r="CA16" s="36">
        <v>0</v>
      </c>
      <c r="CB16" s="44" t="s">
        <v>34</v>
      </c>
      <c r="CC16" s="20">
        <v>8.0809073420563093E-2</v>
      </c>
      <c r="CD16" s="20">
        <v>0.14909287495652479</v>
      </c>
      <c r="CE16" s="20">
        <v>7.730051219430778E-2</v>
      </c>
      <c r="CF16" s="20">
        <v>3.4189072159861222E-2</v>
      </c>
      <c r="CG16" s="20">
        <v>5.8974993860499758E-2</v>
      </c>
      <c r="CH16" s="20">
        <v>4.3313814316979116E-2</v>
      </c>
      <c r="CI16" s="20">
        <v>0.11504720388595935</v>
      </c>
      <c r="CJ16" s="20">
        <v>5.0130642131802405E-2</v>
      </c>
      <c r="CL16" s="44" t="s">
        <v>34</v>
      </c>
      <c r="CM16" s="20">
        <v>9.1956910951690896E-2</v>
      </c>
      <c r="CN16" s="20">
        <v>0.1574410774905457</v>
      </c>
      <c r="CO16" s="20">
        <v>0.10982725388046632</v>
      </c>
      <c r="CP16" s="20">
        <v>7.8452711963855837E-2</v>
      </c>
      <c r="CQ16" s="20">
        <v>5.4181684735198132E-2</v>
      </c>
      <c r="CR16" s="20">
        <v>6.0194735242549591E-2</v>
      </c>
      <c r="CS16" s="20">
        <v>0.11672746795197653</v>
      </c>
      <c r="CT16" s="20">
        <v>5.9673773833053501E-2</v>
      </c>
      <c r="CV16" s="44" t="s">
        <v>34</v>
      </c>
      <c r="CW16" s="20">
        <v>9.1956910951690896E-2</v>
      </c>
      <c r="CX16" s="20">
        <v>0.15022399781006457</v>
      </c>
      <c r="CY16" s="20">
        <v>0.11489595276616771</v>
      </c>
      <c r="CZ16" s="20">
        <v>8.3988342514480285E-2</v>
      </c>
      <c r="DA16" s="20">
        <v>4.9495715822505559E-2</v>
      </c>
      <c r="DB16" s="20">
        <v>5.7335182017860475E-2</v>
      </c>
      <c r="DC16" s="20">
        <v>0.11955041773147501</v>
      </c>
      <c r="DD16" s="20">
        <v>5.5208634450097938E-2</v>
      </c>
      <c r="DF16" s="44" t="s">
        <v>34</v>
      </c>
      <c r="DG16" s="20">
        <v>9.1789405318328354E-2</v>
      </c>
      <c r="DH16" s="20">
        <v>0.1481428493604624</v>
      </c>
      <c r="DI16" s="20">
        <v>0.10000527873758824</v>
      </c>
      <c r="DJ16" s="20">
        <v>8.5904335561691081E-2</v>
      </c>
      <c r="DK16" s="20">
        <v>6.2485307865222106E-2</v>
      </c>
      <c r="DL16" s="20">
        <v>5.5855713665046824E-2</v>
      </c>
      <c r="DM16" s="20">
        <v>0.11401779873480922</v>
      </c>
      <c r="DN16" s="20">
        <v>6.1330211486111841E-2</v>
      </c>
    </row>
    <row r="17" spans="1:128" x14ac:dyDescent="0.25">
      <c r="A17" s="7">
        <v>38077</v>
      </c>
      <c r="B17" s="8">
        <v>56</v>
      </c>
      <c r="C17" s="8">
        <v>56</v>
      </c>
      <c r="D17" s="9">
        <v>1</v>
      </c>
      <c r="E17" s="10">
        <v>6.0257839491065762E-3</v>
      </c>
      <c r="F17" s="10">
        <v>1.2185500657339638E-2</v>
      </c>
      <c r="G17" s="10">
        <v>0</v>
      </c>
      <c r="H17" s="10">
        <v>0</v>
      </c>
      <c r="I17" s="10">
        <v>4.3795447813417179E-3</v>
      </c>
      <c r="J17" s="69">
        <v>7.2950642386414039E-3</v>
      </c>
      <c r="K17" s="69">
        <v>1.2185500657339638E-2</v>
      </c>
      <c r="L17" s="11">
        <v>4.9879762068093412E-3</v>
      </c>
      <c r="M17" s="12">
        <v>2404.8282629946143</v>
      </c>
      <c r="N17" s="12">
        <v>2613.6727822145472</v>
      </c>
      <c r="O17" s="12">
        <v>0</v>
      </c>
      <c r="P17" s="12">
        <v>0</v>
      </c>
      <c r="Q17" s="12">
        <v>2515.5375661928292</v>
      </c>
      <c r="R17" s="72">
        <v>1816.4237690894111</v>
      </c>
      <c r="S17" s="72">
        <v>2613.6727822145472</v>
      </c>
      <c r="T17" s="13">
        <v>2369.6415053482606</v>
      </c>
      <c r="U17" s="14">
        <v>2.6621353423239</v>
      </c>
      <c r="V17" s="14">
        <v>3.1156198124129268</v>
      </c>
      <c r="W17" s="14">
        <v>0</v>
      </c>
      <c r="X17" s="14">
        <v>0</v>
      </c>
      <c r="Y17" s="14">
        <v>2.4682504433744503</v>
      </c>
      <c r="Z17" s="68">
        <v>3.0312006051581015</v>
      </c>
      <c r="AA17" s="14">
        <v>3.1156198124129268</v>
      </c>
      <c r="AB17" s="15">
        <v>2.5857309042040577</v>
      </c>
      <c r="AC17" s="73">
        <v>1.2866154653040056</v>
      </c>
      <c r="AD17" s="73">
        <v>1.56924017667291</v>
      </c>
      <c r="AE17" s="73">
        <v>1</v>
      </c>
      <c r="AF17" s="73">
        <v>1.0989164150446875</v>
      </c>
      <c r="AG17" s="73">
        <v>1.2740747125223206</v>
      </c>
      <c r="AH17" s="74">
        <v>1.1855324492925683</v>
      </c>
      <c r="AI17" s="73">
        <v>1.4134516466860974</v>
      </c>
      <c r="AJ17" s="75">
        <v>1.2452785432421789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35">
        <v>0</v>
      </c>
      <c r="AQ17" s="17">
        <v>0</v>
      </c>
      <c r="AR17" s="27">
        <v>0</v>
      </c>
      <c r="AS17" s="10">
        <v>2.5995345004642691E-3</v>
      </c>
      <c r="AT17" s="10">
        <v>8.1901393928105783E-3</v>
      </c>
      <c r="AU17" s="10">
        <v>4.6754674380701531E-3</v>
      </c>
      <c r="AV17" s="10">
        <v>9.3494654282025545E-3</v>
      </c>
      <c r="AW17" s="69">
        <v>5.8706087332284886E-3</v>
      </c>
      <c r="AX17" s="69">
        <v>4.9901855939498991E-3</v>
      </c>
      <c r="AY17" s="11">
        <v>7.5992377985758157E-3</v>
      </c>
      <c r="AZ17" s="12">
        <v>3743.2636621346555</v>
      </c>
      <c r="BA17" s="12">
        <v>3220.4026820636982</v>
      </c>
      <c r="BB17" s="12">
        <v>2095.5251388449033</v>
      </c>
      <c r="BC17" s="12">
        <v>1801.0775068139437</v>
      </c>
      <c r="BD17" s="72">
        <v>967.39781244244193</v>
      </c>
      <c r="BE17" s="72">
        <v>3078.2525503920883</v>
      </c>
      <c r="BF17" s="13">
        <v>1381.649699553072</v>
      </c>
      <c r="BG17" s="14">
        <v>2.804377405132179</v>
      </c>
      <c r="BH17" s="14">
        <v>2.8084274166511447</v>
      </c>
      <c r="BI17" s="14">
        <v>2.7696750372699115</v>
      </c>
      <c r="BJ17" s="14">
        <v>2.7864963276430932</v>
      </c>
      <c r="BK17" s="68">
        <v>2.1377151358014195</v>
      </c>
      <c r="BL17" s="14">
        <v>2.7951141501312433</v>
      </c>
      <c r="BM17" s="15">
        <v>2.4600917450157174</v>
      </c>
      <c r="BN17" s="73">
        <v>1.6761796798465578</v>
      </c>
      <c r="BO17" s="73">
        <v>1.3267519690771841</v>
      </c>
      <c r="BP17" s="73">
        <v>1.1855118482459484</v>
      </c>
      <c r="BQ17" s="73">
        <v>1.1659071409831607</v>
      </c>
      <c r="BR17" s="74">
        <v>1.13793484860278</v>
      </c>
      <c r="BS17" s="74">
        <v>1.3835627159359987</v>
      </c>
      <c r="BT17" s="76">
        <v>1.1515009068514845</v>
      </c>
      <c r="BU17" s="17">
        <v>-5.5665098806862989E-3</v>
      </c>
      <c r="BV17" s="17">
        <v>0</v>
      </c>
      <c r="BW17" s="17">
        <v>0</v>
      </c>
      <c r="BX17" s="17">
        <v>0</v>
      </c>
      <c r="BY17" s="35">
        <v>0</v>
      </c>
      <c r="BZ17" s="35">
        <v>0</v>
      </c>
      <c r="CA17" s="36">
        <v>0</v>
      </c>
      <c r="CB17" s="44" t="s">
        <v>35</v>
      </c>
      <c r="CC17" s="20">
        <v>8.8887418929893061E-2</v>
      </c>
      <c r="CD17" s="20">
        <v>0.12830452168581638</v>
      </c>
      <c r="CE17" s="20">
        <v>9.374179027843528E-2</v>
      </c>
      <c r="CF17" s="20">
        <v>6.0173416388768858E-2</v>
      </c>
      <c r="CG17" s="20">
        <v>9.2633410513613901E-2</v>
      </c>
      <c r="CH17" s="20">
        <v>0.10296697330971695</v>
      </c>
      <c r="CI17" s="20">
        <v>8.8436727871554377E-2</v>
      </c>
      <c r="CJ17" s="20">
        <v>9.6561281886725622E-2</v>
      </c>
      <c r="CL17" s="44" t="s">
        <v>35</v>
      </c>
      <c r="CM17" s="20">
        <v>8.7662662482799344E-2</v>
      </c>
      <c r="CN17" s="20">
        <v>0.15283350636657902</v>
      </c>
      <c r="CO17" s="20">
        <v>9.2843896873715442E-2</v>
      </c>
      <c r="CP17" s="20">
        <v>7.7091192307843018E-2</v>
      </c>
      <c r="CQ17" s="20">
        <v>7.6846812820067473E-2</v>
      </c>
      <c r="CR17" s="20">
        <v>8.9733934435291124E-2</v>
      </c>
      <c r="CS17" s="20">
        <v>0.10121600737009187</v>
      </c>
      <c r="CT17" s="20">
        <v>8.2430536075597249E-2</v>
      </c>
      <c r="CV17" s="44" t="s">
        <v>35</v>
      </c>
      <c r="CW17" s="20">
        <v>8.7662662482799344E-2</v>
      </c>
      <c r="CX17" s="20">
        <v>0.14674201484038252</v>
      </c>
      <c r="CY17" s="20">
        <v>9.1961608773360029E-2</v>
      </c>
      <c r="CZ17" s="20">
        <v>7.72791215683854E-2</v>
      </c>
      <c r="DA17" s="20">
        <v>8.1066047998313975E-2</v>
      </c>
      <c r="DB17" s="20">
        <v>9.3107960960733566E-2</v>
      </c>
      <c r="DC17" s="20">
        <v>0.10032719183449092</v>
      </c>
      <c r="DD17" s="20">
        <v>8.5161849753915136E-2</v>
      </c>
      <c r="DF17" s="44" t="s">
        <v>35</v>
      </c>
      <c r="DG17" s="20">
        <v>8.7703073031436568E-2</v>
      </c>
      <c r="DH17" s="20">
        <v>0.15554535554085003</v>
      </c>
      <c r="DI17" s="20">
        <v>8.8064230893448878E-2</v>
      </c>
      <c r="DJ17" s="20">
        <v>7.7091826499383106E-2</v>
      </c>
      <c r="DK17" s="20">
        <v>8.0796431288787746E-2</v>
      </c>
      <c r="DL17" s="20">
        <v>9.4787998123208733E-2</v>
      </c>
      <c r="DM17" s="20">
        <v>0.10006636339753459</v>
      </c>
      <c r="DN17" s="20">
        <v>8.6024061186151232E-2</v>
      </c>
    </row>
    <row r="18" spans="1:128" x14ac:dyDescent="0.25">
      <c r="A18" s="7">
        <v>38107</v>
      </c>
      <c r="B18" s="8">
        <v>56</v>
      </c>
      <c r="C18" s="8">
        <v>56</v>
      </c>
      <c r="D18" s="9">
        <v>1</v>
      </c>
      <c r="E18" s="10">
        <v>1.0220467596564395E-3</v>
      </c>
      <c r="F18" s="10">
        <v>3.9985812179871814E-3</v>
      </c>
      <c r="G18" s="10">
        <v>0</v>
      </c>
      <c r="H18" s="10">
        <v>0</v>
      </c>
      <c r="I18" s="10">
        <v>1.3591457908277333E-3</v>
      </c>
      <c r="J18" s="69">
        <v>-3.4924513744058854E-3</v>
      </c>
      <c r="K18" s="69">
        <v>3.9985812179871814E-3</v>
      </c>
      <c r="L18" s="11">
        <v>4.4439693522800117E-4</v>
      </c>
      <c r="M18" s="12">
        <v>2365.4777148203689</v>
      </c>
      <c r="N18" s="12">
        <v>2482.4339046724581</v>
      </c>
      <c r="O18" s="12">
        <v>0</v>
      </c>
      <c r="P18" s="12">
        <v>0</v>
      </c>
      <c r="Q18" s="12">
        <v>2408.9994654953321</v>
      </c>
      <c r="R18" s="72">
        <v>2057.7895650772907</v>
      </c>
      <c r="S18" s="72">
        <v>2482.4339046724581</v>
      </c>
      <c r="T18" s="13">
        <v>2342.780271374083</v>
      </c>
      <c r="U18" s="14">
        <v>2.5551146123219688</v>
      </c>
      <c r="V18" s="14">
        <v>2.7989530319236824</v>
      </c>
      <c r="W18" s="14">
        <v>0</v>
      </c>
      <c r="X18" s="14">
        <v>0</v>
      </c>
      <c r="Y18" s="14">
        <v>2.3806962287264013</v>
      </c>
      <c r="Z18" s="68">
        <v>3.0547875600827052</v>
      </c>
      <c r="AA18" s="14">
        <v>2.7989530319236824</v>
      </c>
      <c r="AB18" s="15">
        <v>2.507793399601713</v>
      </c>
      <c r="AC18" s="73">
        <v>1.2879304464712436</v>
      </c>
      <c r="AD18" s="73">
        <v>1.5755149109698654</v>
      </c>
      <c r="AE18" s="73">
        <v>1</v>
      </c>
      <c r="AF18" s="73">
        <v>1.0989164150446875</v>
      </c>
      <c r="AG18" s="73">
        <v>1.2758063658050454</v>
      </c>
      <c r="AH18" s="74">
        <v>1.1813920348606337</v>
      </c>
      <c r="AI18" s="73">
        <v>1.4191034478930695</v>
      </c>
      <c r="AJ18" s="75">
        <v>1.2458319412103007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35">
        <v>-3.4924513744059027E-3</v>
      </c>
      <c r="AQ18" s="17">
        <v>0</v>
      </c>
      <c r="AR18" s="27">
        <v>0</v>
      </c>
      <c r="AS18" s="10">
        <v>2.4138026166232531E-2</v>
      </c>
      <c r="AT18" s="10">
        <v>1.7066160824955236E-3</v>
      </c>
      <c r="AU18" s="10">
        <v>-7.8880566975847027E-3</v>
      </c>
      <c r="AV18" s="10">
        <v>-9.3606130837156267E-3</v>
      </c>
      <c r="AW18" s="69">
        <v>-7.8753191624724335E-3</v>
      </c>
      <c r="AX18" s="69">
        <v>7.825150894093566E-3</v>
      </c>
      <c r="AY18" s="11">
        <v>-8.641797248108157E-3</v>
      </c>
      <c r="AZ18" s="12">
        <v>4167.4194293156525</v>
      </c>
      <c r="BA18" s="12">
        <v>2542.9648120093648</v>
      </c>
      <c r="BB18" s="12">
        <v>2414.7602609718042</v>
      </c>
      <c r="BC18" s="12">
        <v>1480.1326933785899</v>
      </c>
      <c r="BD18" s="72">
        <v>966.76256856868201</v>
      </c>
      <c r="BE18" s="72">
        <v>3163.6397326750557</v>
      </c>
      <c r="BF18" s="13">
        <v>1231.6845108584098</v>
      </c>
      <c r="BG18" s="14">
        <v>2.7052177835661846</v>
      </c>
      <c r="BH18" s="14">
        <v>2.8549842738603499</v>
      </c>
      <c r="BI18" s="14">
        <v>2.7283318399434404</v>
      </c>
      <c r="BJ18" s="14">
        <v>2.4780242833655963</v>
      </c>
      <c r="BK18" s="68">
        <v>2.0524774995758639</v>
      </c>
      <c r="BL18" s="14">
        <v>2.7543648262989957</v>
      </c>
      <c r="BM18" s="15">
        <v>2.2720786704435048</v>
      </c>
      <c r="BN18" s="73">
        <v>1.7166393488180012</v>
      </c>
      <c r="BO18" s="73">
        <v>1.3290162253250937</v>
      </c>
      <c r="BP18" s="73">
        <v>1.1761604635713259</v>
      </c>
      <c r="BQ18" s="73">
        <v>1.1549935353448764</v>
      </c>
      <c r="BR18" s="74">
        <v>1.1289732484839334</v>
      </c>
      <c r="BS18" s="74">
        <v>1.3943893029596399</v>
      </c>
      <c r="BT18" s="76">
        <v>1.1415498694834614</v>
      </c>
      <c r="BU18" s="17">
        <v>0</v>
      </c>
      <c r="BV18" s="17">
        <v>0</v>
      </c>
      <c r="BW18" s="17">
        <v>-7.8880566975847444E-3</v>
      </c>
      <c r="BX18" s="17">
        <v>-9.3606130837154966E-3</v>
      </c>
      <c r="BY18" s="35">
        <v>-7.8753191624724161E-3</v>
      </c>
      <c r="BZ18" s="35">
        <v>0</v>
      </c>
      <c r="CA18" s="36">
        <v>-8.6417972481080962E-3</v>
      </c>
      <c r="CB18" s="44" t="s">
        <v>36</v>
      </c>
      <c r="CC18" s="20">
        <v>-0.32647776992727207</v>
      </c>
      <c r="CD18" s="20">
        <v>-0.16816687381598128</v>
      </c>
      <c r="CE18" s="20">
        <v>-0.21559372589283088</v>
      </c>
      <c r="CF18" s="20">
        <v>-0.22373242708021235</v>
      </c>
      <c r="CG18" s="20">
        <v>-0.43399720630506444</v>
      </c>
      <c r="CH18" s="20">
        <v>-0.45969635952943144</v>
      </c>
      <c r="CI18" s="20">
        <v>-0.20573123659412706</v>
      </c>
      <c r="CJ18" s="20">
        <v>-0.4314404131904116</v>
      </c>
      <c r="CL18" s="44" t="s">
        <v>36</v>
      </c>
      <c r="CM18" s="20">
        <v>-0.2716811033096419</v>
      </c>
      <c r="CN18" s="20">
        <v>-0.24836485946043108</v>
      </c>
      <c r="CO18" s="20">
        <v>-0.21823717216619498</v>
      </c>
      <c r="CP18" s="20">
        <v>-0.26417219671987613</v>
      </c>
      <c r="CQ18" s="20">
        <v>-0.35083386639821124</v>
      </c>
      <c r="CR18" s="20">
        <v>-0.3340012419927918</v>
      </c>
      <c r="CS18" s="20">
        <v>-0.24108618496693179</v>
      </c>
      <c r="CT18" s="20">
        <v>-0.32310506753370538</v>
      </c>
      <c r="CV18" s="44" t="s">
        <v>36</v>
      </c>
      <c r="CW18" s="20">
        <v>-0.2716811033096419</v>
      </c>
      <c r="CX18" s="20">
        <v>-0.25398297801199365</v>
      </c>
      <c r="CY18" s="20">
        <v>-0.19960855186323601</v>
      </c>
      <c r="CZ18" s="20">
        <v>-0.24977854069499295</v>
      </c>
      <c r="DA18" s="20">
        <v>-0.40664808158700794</v>
      </c>
      <c r="DB18" s="20">
        <v>-0.32011994837265612</v>
      </c>
      <c r="DC18" s="20">
        <v>-0.22922144212798656</v>
      </c>
      <c r="DD18" s="20">
        <v>-0.35093365207597627</v>
      </c>
      <c r="DF18" s="44" t="s">
        <v>36</v>
      </c>
      <c r="DG18" s="20">
        <v>-0.2716811033096419</v>
      </c>
      <c r="DH18" s="20">
        <v>-0.25014818435309061</v>
      </c>
      <c r="DI18" s="20">
        <v>-0.24415595183311556</v>
      </c>
      <c r="DJ18" s="20">
        <v>-0.28678270541446393</v>
      </c>
      <c r="DK18" s="20">
        <v>-0.28950426742364732</v>
      </c>
      <c r="DL18" s="20">
        <v>-0.35985538127730954</v>
      </c>
      <c r="DM18" s="20">
        <v>-0.24845647019905859</v>
      </c>
      <c r="DN18" s="20">
        <v>-0.32077297565060392</v>
      </c>
    </row>
    <row r="19" spans="1:128" x14ac:dyDescent="0.25">
      <c r="A19" s="7">
        <v>38138</v>
      </c>
      <c r="B19" s="8">
        <v>54</v>
      </c>
      <c r="C19" s="8">
        <v>54</v>
      </c>
      <c r="D19" s="9">
        <v>1</v>
      </c>
      <c r="E19" s="10">
        <v>-1.1722741618952905E-2</v>
      </c>
      <c r="F19" s="10">
        <v>-9.7477429055484975E-3</v>
      </c>
      <c r="G19" s="10">
        <v>0</v>
      </c>
      <c r="H19" s="10">
        <v>-1.7170149097723804E-2</v>
      </c>
      <c r="I19" s="10">
        <v>-5.4895005531138824E-3</v>
      </c>
      <c r="J19" s="69">
        <v>-4.1526459868728733E-3</v>
      </c>
      <c r="K19" s="69">
        <v>-1.5924174459996873E-2</v>
      </c>
      <c r="L19" s="11">
        <v>-4.8464044669247423E-3</v>
      </c>
      <c r="M19" s="12">
        <v>2407.4263580032584</v>
      </c>
      <c r="N19" s="12">
        <v>1962.2995058590993</v>
      </c>
      <c r="O19" s="12">
        <v>0</v>
      </c>
      <c r="P19" s="12">
        <v>2891.7405614163004</v>
      </c>
      <c r="Q19" s="12">
        <v>2110.4912697700838</v>
      </c>
      <c r="R19" s="72">
        <v>1610.8174619813258</v>
      </c>
      <c r="S19" s="72">
        <v>2735.7183830953072</v>
      </c>
      <c r="T19" s="13">
        <v>1870.1223633274628</v>
      </c>
      <c r="U19" s="14">
        <v>2.4483741327668489</v>
      </c>
      <c r="V19" s="14">
        <v>2.7001012565297193</v>
      </c>
      <c r="W19" s="14">
        <v>0</v>
      </c>
      <c r="X19" s="14">
        <v>2.2503152669233746</v>
      </c>
      <c r="Y19" s="14">
        <v>2.8706771085598111</v>
      </c>
      <c r="Z19" s="68">
        <v>2.4097663645599834</v>
      </c>
      <c r="AA19" s="14">
        <v>2.3258193448388651</v>
      </c>
      <c r="AB19" s="15">
        <v>2.6489552376593255</v>
      </c>
      <c r="AC19" s="73">
        <v>1.2728323706240785</v>
      </c>
      <c r="AD19" s="73">
        <v>1.560157196673873</v>
      </c>
      <c r="AE19" s="73">
        <v>1</v>
      </c>
      <c r="AF19" s="73">
        <v>1.0800478563524341</v>
      </c>
      <c r="AG19" s="73">
        <v>1.2688028260542923</v>
      </c>
      <c r="AH19" s="74">
        <v>1.1764861319681461</v>
      </c>
      <c r="AI19" s="73">
        <v>1.3965053970120374</v>
      </c>
      <c r="AJ19" s="75">
        <v>1.2397941357253817</v>
      </c>
      <c r="AK19" s="17">
        <v>-1.1722741618952925E-2</v>
      </c>
      <c r="AL19" s="17">
        <v>-9.7477429055484732E-3</v>
      </c>
      <c r="AM19" s="17">
        <v>0</v>
      </c>
      <c r="AN19" s="17">
        <v>-1.7170149097723852E-2</v>
      </c>
      <c r="AO19" s="17">
        <v>-5.489500553113924E-3</v>
      </c>
      <c r="AP19" s="35">
        <v>-7.6305944470944631E-3</v>
      </c>
      <c r="AQ19" s="17">
        <v>-1.5924174459996721E-2</v>
      </c>
      <c r="AR19" s="27">
        <v>-4.8464044669246364E-3</v>
      </c>
      <c r="AS19" s="10">
        <v>-2.6699766768255809E-2</v>
      </c>
      <c r="AT19" s="10">
        <v>-7.5305792819047477E-3</v>
      </c>
      <c r="AU19" s="10">
        <v>-1.4294592385108948E-2</v>
      </c>
      <c r="AV19" s="10">
        <v>-6.3405851289057196E-3</v>
      </c>
      <c r="AW19" s="69">
        <v>-5.3247507122507133E-4</v>
      </c>
      <c r="AX19" s="69">
        <v>-1.7255982507274462E-2</v>
      </c>
      <c r="AY19" s="11">
        <v>-3.2413336090648592E-3</v>
      </c>
      <c r="AZ19" s="12">
        <v>3809.4734296011416</v>
      </c>
      <c r="BA19" s="12">
        <v>3400.0594218545793</v>
      </c>
      <c r="BB19" s="12">
        <v>1888.7219978503731</v>
      </c>
      <c r="BC19" s="12">
        <v>1436.1171376299244</v>
      </c>
      <c r="BD19" s="72">
        <v>1228.3169934640523</v>
      </c>
      <c r="BE19" s="72">
        <v>3113.4452501513233</v>
      </c>
      <c r="BF19" s="13">
        <v>1325.2334067375371</v>
      </c>
      <c r="BG19" s="14">
        <v>2.2244642684372202</v>
      </c>
      <c r="BH19" s="14">
        <v>2.6865041603415953</v>
      </c>
      <c r="BI19" s="14">
        <v>3.1035308357489497</v>
      </c>
      <c r="BJ19" s="14">
        <v>2.3141607346867037</v>
      </c>
      <c r="BK19" s="68">
        <v>2.0575590260320653</v>
      </c>
      <c r="BL19" s="14">
        <v>2.625263623347295</v>
      </c>
      <c r="BM19" s="15">
        <v>2.1772361193395859</v>
      </c>
      <c r="BN19" s="73">
        <v>1.67080547857935</v>
      </c>
      <c r="BO19" s="73">
        <v>1.3190079632733454</v>
      </c>
      <c r="BP19" s="73">
        <v>1.1593477291650929</v>
      </c>
      <c r="BQ19" s="73">
        <v>1.1476702005106865</v>
      </c>
      <c r="BR19" s="74">
        <v>1.1283720983730356</v>
      </c>
      <c r="BS19" s="74">
        <v>1.3703277455394378</v>
      </c>
      <c r="BT19" s="76">
        <v>1.137849725525081</v>
      </c>
      <c r="BU19" s="17">
        <v>-2.6699766768255806E-2</v>
      </c>
      <c r="BV19" s="17">
        <v>-7.5305792819047035E-3</v>
      </c>
      <c r="BW19" s="17">
        <v>-2.2069892527491142E-2</v>
      </c>
      <c r="BX19" s="17">
        <v>-1.5641846448505192E-2</v>
      </c>
      <c r="BY19" s="35">
        <v>-8.4036008225656378E-3</v>
      </c>
      <c r="BZ19" s="35">
        <v>-1.7255982507274448E-2</v>
      </c>
      <c r="CA19" s="36">
        <v>-1.1855119909309986E-2</v>
      </c>
      <c r="CB19" s="44" t="s">
        <v>37</v>
      </c>
      <c r="CC19" s="20">
        <v>-0.1186724916627339</v>
      </c>
      <c r="CD19" s="20">
        <v>-9.7138298733236109E-2</v>
      </c>
      <c r="CE19" s="20">
        <v>-0.17549476619406706</v>
      </c>
      <c r="CF19" s="20">
        <v>-0.10750284917934783</v>
      </c>
      <c r="CG19" s="20">
        <v>-0.14380216534990611</v>
      </c>
      <c r="CH19" s="20">
        <v>-0.14929866866657091</v>
      </c>
      <c r="CI19" s="20">
        <v>-0.10072458489822335</v>
      </c>
      <c r="CJ19" s="20">
        <v>-0.14679250689523979</v>
      </c>
      <c r="CL19" s="44" t="s">
        <v>37</v>
      </c>
      <c r="CM19" s="20">
        <v>-0.10682686799591806</v>
      </c>
      <c r="CN19" s="20">
        <v>-0.17650149441014046</v>
      </c>
      <c r="CO19" s="20">
        <v>-0.14278832256345353</v>
      </c>
      <c r="CP19" s="20">
        <v>-0.16144935338642735</v>
      </c>
      <c r="CQ19" s="20">
        <v>-0.11969424460104945</v>
      </c>
      <c r="CR19" s="20">
        <v>-0.1335058712714772</v>
      </c>
      <c r="CS19" s="20">
        <v>-0.1264563174499149</v>
      </c>
      <c r="CT19" s="20">
        <v>-0.12496631158585883</v>
      </c>
      <c r="CV19" s="44" t="s">
        <v>37</v>
      </c>
      <c r="CW19" s="20">
        <v>-0.10682686799591806</v>
      </c>
      <c r="CX19" s="20">
        <v>-0.18467886239375458</v>
      </c>
      <c r="CY19" s="20">
        <v>-0.13243313268587842</v>
      </c>
      <c r="CZ19" s="20">
        <v>-0.14036509594186722</v>
      </c>
      <c r="DA19" s="20">
        <v>-0.11529609537521081</v>
      </c>
      <c r="DB19" s="20">
        <v>-0.14535913511612114</v>
      </c>
      <c r="DC19" s="20">
        <v>-0.11176263516243737</v>
      </c>
      <c r="DD19" s="20">
        <v>-0.12995869085509426</v>
      </c>
      <c r="DF19" s="44" t="s">
        <v>37</v>
      </c>
      <c r="DG19" s="20">
        <v>-0.10682686799591806</v>
      </c>
      <c r="DH19" s="20">
        <v>-0.18697151926003661</v>
      </c>
      <c r="DI19" s="20">
        <v>-0.17239677203891215</v>
      </c>
      <c r="DJ19" s="20">
        <v>-0.12852847760290556</v>
      </c>
      <c r="DK19" s="20">
        <v>-0.11774728338162738</v>
      </c>
      <c r="DL19" s="20">
        <v>-0.15284153007403783</v>
      </c>
      <c r="DM19" s="20">
        <v>-0.12961121671075035</v>
      </c>
      <c r="DN19" s="20">
        <v>-0.13493559386644027</v>
      </c>
    </row>
    <row r="20" spans="1:128" x14ac:dyDescent="0.25">
      <c r="A20" s="7">
        <v>38168</v>
      </c>
      <c r="B20" s="8">
        <v>57</v>
      </c>
      <c r="C20" s="8">
        <v>57</v>
      </c>
      <c r="D20" s="9">
        <v>1</v>
      </c>
      <c r="E20" s="10">
        <v>1.5867257268934554E-2</v>
      </c>
      <c r="F20" s="10">
        <v>3.8421809351304312E-3</v>
      </c>
      <c r="G20" s="10">
        <v>0</v>
      </c>
      <c r="H20" s="10">
        <v>0</v>
      </c>
      <c r="I20" s="10">
        <v>2.0533154913801182E-2</v>
      </c>
      <c r="J20" s="69">
        <v>9.8410652133950199E-3</v>
      </c>
      <c r="K20" s="69">
        <v>3.8421809351304312E-3</v>
      </c>
      <c r="L20" s="11">
        <v>1.8164934963363348E-2</v>
      </c>
      <c r="M20" s="12">
        <v>2454.7674069136237</v>
      </c>
      <c r="N20" s="12">
        <v>1464.7884857848096</v>
      </c>
      <c r="O20" s="12">
        <v>0</v>
      </c>
      <c r="P20" s="12">
        <v>0</v>
      </c>
      <c r="Q20" s="12">
        <v>2878.012796345894</v>
      </c>
      <c r="R20" s="72">
        <v>1821.1549986212813</v>
      </c>
      <c r="S20" s="72">
        <v>1464.7884857848096</v>
      </c>
      <c r="T20" s="13">
        <v>2643.9264959614006</v>
      </c>
      <c r="U20" s="14">
        <v>2.5039702405624564</v>
      </c>
      <c r="V20" s="14">
        <v>2.3167467547457958</v>
      </c>
      <c r="W20" s="14">
        <v>0</v>
      </c>
      <c r="X20" s="14">
        <v>0</v>
      </c>
      <c r="Y20" s="14">
        <v>2.4805200084553509</v>
      </c>
      <c r="Z20" s="68">
        <v>2.7479046309629584</v>
      </c>
      <c r="AA20" s="14">
        <v>2.3167467547457958</v>
      </c>
      <c r="AB20" s="15">
        <v>2.5397437537853915</v>
      </c>
      <c r="AC20" s="73">
        <v>1.2930287293089986</v>
      </c>
      <c r="AD20" s="73">
        <v>1.5661516029107396</v>
      </c>
      <c r="AE20" s="73">
        <v>1</v>
      </c>
      <c r="AF20" s="73">
        <v>1.0800478563524341</v>
      </c>
      <c r="AG20" s="73">
        <v>1.294855351036734</v>
      </c>
      <c r="AH20" s="74">
        <v>1.1880640087154997</v>
      </c>
      <c r="AI20" s="73">
        <v>1.4018710234242435</v>
      </c>
      <c r="AJ20" s="75">
        <v>1.2623149155687923</v>
      </c>
      <c r="AK20" s="17">
        <v>0</v>
      </c>
      <c r="AL20" s="17">
        <v>-5.9430145623704522E-3</v>
      </c>
      <c r="AM20" s="17">
        <v>0</v>
      </c>
      <c r="AN20" s="17">
        <v>-1.7170149097723852E-2</v>
      </c>
      <c r="AO20" s="17">
        <v>0</v>
      </c>
      <c r="AP20" s="35">
        <v>0</v>
      </c>
      <c r="AQ20" s="17">
        <v>-1.2143177084384393E-2</v>
      </c>
      <c r="AR20" s="27">
        <v>0</v>
      </c>
      <c r="AS20" s="10">
        <v>4.164569711291484E-2</v>
      </c>
      <c r="AT20" s="10">
        <v>1.6857106566217802E-2</v>
      </c>
      <c r="AU20" s="10">
        <v>6.1488011758190249E-3</v>
      </c>
      <c r="AV20" s="10">
        <v>6.3007240638986934E-3</v>
      </c>
      <c r="AW20" s="69">
        <v>3.7543925292258295E-3</v>
      </c>
      <c r="AX20" s="69">
        <v>2.3877576737987703E-2</v>
      </c>
      <c r="AY20" s="11">
        <v>4.9330185984308734E-3</v>
      </c>
      <c r="AZ20" s="12">
        <v>3859.174790434</v>
      </c>
      <c r="BA20" s="12">
        <v>2847.3390312459137</v>
      </c>
      <c r="BB20" s="12">
        <v>2718.3500191709618</v>
      </c>
      <c r="BC20" s="12">
        <v>1534.6125832393291</v>
      </c>
      <c r="BD20" s="72">
        <v>1295.0122798655361</v>
      </c>
      <c r="BE20" s="72">
        <v>3223.1455541571031</v>
      </c>
      <c r="BF20" s="13">
        <v>1405.9165984510851</v>
      </c>
      <c r="BG20" s="14">
        <v>2.4281257093816668</v>
      </c>
      <c r="BH20" s="14">
        <v>3.2677086710681125</v>
      </c>
      <c r="BI20" s="14">
        <v>2.0349082009116852</v>
      </c>
      <c r="BJ20" s="14">
        <v>2.6372464175248358</v>
      </c>
      <c r="BK20" s="68">
        <v>2.2268805378556018</v>
      </c>
      <c r="BL20" s="14">
        <v>2.56781018977814</v>
      </c>
      <c r="BM20" s="15">
        <v>2.4168274937426939</v>
      </c>
      <c r="BN20" s="73">
        <v>1.7403873374748644</v>
      </c>
      <c r="BO20" s="73">
        <v>1.3412426210719339</v>
      </c>
      <c r="BP20" s="73">
        <v>1.1664763278453663</v>
      </c>
      <c r="BQ20" s="73">
        <v>1.1549013537604635</v>
      </c>
      <c r="BR20" s="74">
        <v>1.1326084501493543</v>
      </c>
      <c r="BS20" s="74">
        <v>1.4030478514397495</v>
      </c>
      <c r="BT20" s="76">
        <v>1.1434627593833158</v>
      </c>
      <c r="BU20" s="17">
        <v>0</v>
      </c>
      <c r="BV20" s="17">
        <v>0</v>
      </c>
      <c r="BW20" s="17">
        <v>-1.6056794732795421E-2</v>
      </c>
      <c r="BX20" s="17">
        <v>-9.4396773429283876E-3</v>
      </c>
      <c r="BY20" s="35">
        <v>-4.6807587094865877E-3</v>
      </c>
      <c r="BZ20" s="35">
        <v>0</v>
      </c>
      <c r="CA20" s="36">
        <v>-6.9805828378782797E-3</v>
      </c>
      <c r="CB20" s="44" t="s">
        <v>38</v>
      </c>
      <c r="CC20" s="20">
        <v>0.12104418750763035</v>
      </c>
      <c r="CD20" s="20">
        <v>0.36372580982947444</v>
      </c>
      <c r="CE20" s="20">
        <v>0.18933992285712256</v>
      </c>
      <c r="CF20" s="20">
        <v>6.1229832923293953E-2</v>
      </c>
      <c r="CG20" s="20">
        <v>0.11296108591028919</v>
      </c>
      <c r="CH20" s="20">
        <v>0.11380186098178982</v>
      </c>
      <c r="CI20" s="20">
        <v>0.17312103237610824</v>
      </c>
      <c r="CJ20" s="20">
        <v>0.11329691251235557</v>
      </c>
      <c r="CL20" s="44" t="s">
        <v>38</v>
      </c>
      <c r="CM20" s="20">
        <v>0.16057783895084107</v>
      </c>
      <c r="CN20" s="20">
        <v>0.42233109205424374</v>
      </c>
      <c r="CO20" s="20">
        <v>0.18026557454979425</v>
      </c>
      <c r="CP20" s="20">
        <v>0.10643969622133341</v>
      </c>
      <c r="CQ20" s="20">
        <v>7.8529551358238359E-2</v>
      </c>
      <c r="CR20" s="20">
        <v>0.12502021760528015</v>
      </c>
      <c r="CS20" s="20">
        <v>0.24058674833896843</v>
      </c>
      <c r="CT20" s="20">
        <v>0.1075206503334699</v>
      </c>
      <c r="CV20" s="44" t="s">
        <v>38</v>
      </c>
      <c r="CW20" s="20">
        <v>0.16057783895084107</v>
      </c>
      <c r="CX20" s="20">
        <v>0.42367344352662745</v>
      </c>
      <c r="CY20" s="20">
        <v>0.16598935253196404</v>
      </c>
      <c r="CZ20" s="20">
        <v>0.10174378968092547</v>
      </c>
      <c r="DA20" s="20">
        <v>7.0444289377577851E-2</v>
      </c>
      <c r="DB20" s="20">
        <v>0.12285763028584262</v>
      </c>
      <c r="DC20" s="20">
        <v>0.24392920502149998</v>
      </c>
      <c r="DD20" s="20">
        <v>0.1038181853127223</v>
      </c>
      <c r="DF20" s="44" t="s">
        <v>38</v>
      </c>
      <c r="DG20" s="20">
        <v>0.16057783895084107</v>
      </c>
      <c r="DH20" s="20">
        <v>0.4845970890138861</v>
      </c>
      <c r="DI20" s="20">
        <v>0.16320187772841704</v>
      </c>
      <c r="DJ20" s="20">
        <v>9.6563369301734481E-2</v>
      </c>
      <c r="DK20" s="20">
        <v>0.12030066947016912</v>
      </c>
      <c r="DL20" s="20">
        <v>0.12802364996628079</v>
      </c>
      <c r="DM20" s="20">
        <v>0.24555030867827932</v>
      </c>
      <c r="DN20" s="20">
        <v>0.12530938826462359</v>
      </c>
    </row>
    <row r="21" spans="1:128" x14ac:dyDescent="0.25">
      <c r="A21" s="7">
        <v>38199</v>
      </c>
      <c r="B21" s="8">
        <v>54</v>
      </c>
      <c r="C21" s="8">
        <v>54</v>
      </c>
      <c r="D21" s="9">
        <v>1</v>
      </c>
      <c r="E21" s="10">
        <v>9.7284302679176409E-3</v>
      </c>
      <c r="F21" s="10">
        <v>3.0641022862309481E-2</v>
      </c>
      <c r="G21" s="10">
        <v>0</v>
      </c>
      <c r="H21" s="10">
        <v>0</v>
      </c>
      <c r="I21" s="10">
        <v>7.8867613285644855E-3</v>
      </c>
      <c r="J21" s="69">
        <v>3.6696160648202253E-3</v>
      </c>
      <c r="K21" s="69">
        <v>3.0641022862309481E-2</v>
      </c>
      <c r="L21" s="11">
        <v>6.9618068587461914E-3</v>
      </c>
      <c r="M21" s="12">
        <v>2532.6963172453975</v>
      </c>
      <c r="N21" s="12">
        <v>3093.1701885817615</v>
      </c>
      <c r="O21" s="12">
        <v>0</v>
      </c>
      <c r="P21" s="12">
        <v>0</v>
      </c>
      <c r="Q21" s="12">
        <v>2671.8162345081791</v>
      </c>
      <c r="R21" s="72">
        <v>1699.4652175606716</v>
      </c>
      <c r="S21" s="72">
        <v>3093.1701885817615</v>
      </c>
      <c r="T21" s="13">
        <v>2458.548641596421</v>
      </c>
      <c r="U21" s="14">
        <v>2.5334333571274432</v>
      </c>
      <c r="V21" s="14">
        <v>2.9730610694910879</v>
      </c>
      <c r="W21" s="14">
        <v>0</v>
      </c>
      <c r="X21" s="14">
        <v>0</v>
      </c>
      <c r="Y21" s="14">
        <v>2.5088003738612339</v>
      </c>
      <c r="Z21" s="68">
        <v>2.3559389038214333</v>
      </c>
      <c r="AA21" s="14">
        <v>2.9730610694910879</v>
      </c>
      <c r="AB21" s="15">
        <v>2.4752729776883138</v>
      </c>
      <c r="AC21" s="73">
        <v>1.3056078691364954</v>
      </c>
      <c r="AD21" s="73">
        <v>1.6141400899813703</v>
      </c>
      <c r="AE21" s="73">
        <v>1</v>
      </c>
      <c r="AF21" s="73">
        <v>1.0800478563524341</v>
      </c>
      <c r="AG21" s="73">
        <v>1.3050675661453752</v>
      </c>
      <c r="AH21" s="74">
        <v>1.1924237474879167</v>
      </c>
      <c r="AI21" s="73">
        <v>1.4448257855029951</v>
      </c>
      <c r="AJ21" s="75">
        <v>1.2711029082058969</v>
      </c>
      <c r="AK21" s="17">
        <v>0</v>
      </c>
      <c r="AL21" s="17">
        <v>0</v>
      </c>
      <c r="AM21" s="17">
        <v>0</v>
      </c>
      <c r="AN21" s="17">
        <v>-1.7170149097723852E-2</v>
      </c>
      <c r="AO21" s="17">
        <v>0</v>
      </c>
      <c r="AP21" s="35">
        <v>0</v>
      </c>
      <c r="AQ21" s="17">
        <v>0</v>
      </c>
      <c r="AR21" s="27">
        <v>0</v>
      </c>
      <c r="AS21" s="10">
        <v>1.5573800665135251E-2</v>
      </c>
      <c r="AT21" s="10">
        <v>8.9158392032624451E-3</v>
      </c>
      <c r="AU21" s="10">
        <v>1.1072130740683469E-2</v>
      </c>
      <c r="AV21" s="10">
        <v>5.4371676811163913E-3</v>
      </c>
      <c r="AW21" s="69">
        <v>7.1048319283849313E-3</v>
      </c>
      <c r="AX21" s="69">
        <v>1.2089204690003272E-2</v>
      </c>
      <c r="AY21" s="11">
        <v>6.2689211965621158E-3</v>
      </c>
      <c r="AZ21" s="12">
        <v>3929.7024034011033</v>
      </c>
      <c r="BA21" s="12">
        <v>3086.8210710795051</v>
      </c>
      <c r="BB21" s="12">
        <v>2732.2848152157103</v>
      </c>
      <c r="BC21" s="12">
        <v>1580.0387321852736</v>
      </c>
      <c r="BD21" s="72">
        <v>1287.109809772473</v>
      </c>
      <c r="BE21" s="72">
        <v>3282.4897742593162</v>
      </c>
      <c r="BF21" s="13">
        <v>1433.9393831156744</v>
      </c>
      <c r="BG21" s="14">
        <v>2.5420911098158876</v>
      </c>
      <c r="BH21" s="14">
        <v>2.7949731977351622</v>
      </c>
      <c r="BI21" s="14">
        <v>2.2925991727230555</v>
      </c>
      <c r="BJ21" s="14">
        <v>2.572421333135392</v>
      </c>
      <c r="BK21" s="68">
        <v>2.485643991048117</v>
      </c>
      <c r="BL21" s="14">
        <v>2.536362589149924</v>
      </c>
      <c r="BM21" s="15">
        <v>2.5291408230085199</v>
      </c>
      <c r="BN21" s="73">
        <v>1.7674917829488237</v>
      </c>
      <c r="BO21" s="73">
        <v>1.3532009246139736</v>
      </c>
      <c r="BP21" s="73">
        <v>1.1793917062531825</v>
      </c>
      <c r="BQ21" s="73">
        <v>1.1611807460760075</v>
      </c>
      <c r="BR21" s="74">
        <v>1.140655442828334</v>
      </c>
      <c r="BS21" s="74">
        <v>1.4200095841056739</v>
      </c>
      <c r="BT21" s="76">
        <v>1.1506310373130932</v>
      </c>
      <c r="BU21" s="17">
        <v>0</v>
      </c>
      <c r="BV21" s="17">
        <v>0</v>
      </c>
      <c r="BW21" s="17">
        <v>-5.1624469226697611E-3</v>
      </c>
      <c r="BX21" s="17">
        <v>-4.0538347703811262E-3</v>
      </c>
      <c r="BY21" s="35">
        <v>0</v>
      </c>
      <c r="BZ21" s="35">
        <v>0</v>
      </c>
      <c r="CA21" s="36">
        <v>-7.5542236503289839E-4</v>
      </c>
      <c r="CB21" s="47" t="s">
        <v>39</v>
      </c>
      <c r="CC21" s="48">
        <v>0.90911711008616991</v>
      </c>
      <c r="CD21" s="48">
        <v>1.1620235436566573</v>
      </c>
      <c r="CE21" s="48">
        <v>0.82461100822490141</v>
      </c>
      <c r="CF21" s="48">
        <v>0.56817568640231775</v>
      </c>
      <c r="CG21" s="48">
        <v>0.63664927733425591</v>
      </c>
      <c r="CH21" s="49">
        <v>0.42065735181604691</v>
      </c>
      <c r="CI21" s="49">
        <v>1.3008984689376348</v>
      </c>
      <c r="CJ21" s="49">
        <v>0.51915883004338947</v>
      </c>
      <c r="CL21" s="47" t="s">
        <v>39</v>
      </c>
      <c r="CM21" s="48">
        <v>1.0489860602823253</v>
      </c>
      <c r="CN21" s="48">
        <v>1.0301476504302347</v>
      </c>
      <c r="CO21" s="48">
        <v>1.1829237847464689</v>
      </c>
      <c r="CP21" s="48">
        <v>1.017661157069357</v>
      </c>
      <c r="CQ21" s="48">
        <v>0.70506092246221752</v>
      </c>
      <c r="CR21" s="49">
        <v>0.67081350685628505</v>
      </c>
      <c r="CS21" s="49">
        <v>1.1532510616148657</v>
      </c>
      <c r="CT21" s="49">
        <v>0.72392800864871887</v>
      </c>
      <c r="CV21" s="47" t="s">
        <v>39</v>
      </c>
      <c r="CW21" s="48">
        <v>1.0489860602823253</v>
      </c>
      <c r="CX21" s="48">
        <v>1.0237286027009345</v>
      </c>
      <c r="CY21" s="48">
        <v>1.2493904173569812</v>
      </c>
      <c r="CZ21" s="48">
        <v>1.0868180280770634</v>
      </c>
      <c r="DA21" s="48">
        <v>0.61056036459967777</v>
      </c>
      <c r="DB21" s="49">
        <v>0.61579247817531357</v>
      </c>
      <c r="DC21" s="49">
        <v>1.191605341936576</v>
      </c>
      <c r="DD21" s="49">
        <v>0.64827894896164862</v>
      </c>
      <c r="DF21" s="47" t="s">
        <v>39</v>
      </c>
      <c r="DG21" s="48">
        <v>1.0465928062227314</v>
      </c>
      <c r="DH21" s="48">
        <v>0.95240933967685359</v>
      </c>
      <c r="DI21" s="48">
        <v>1.1355947553619941</v>
      </c>
      <c r="DJ21" s="48">
        <v>1.1143118468256619</v>
      </c>
      <c r="DK21" s="48">
        <v>0.77336717561055568</v>
      </c>
      <c r="DL21" s="49">
        <v>0.58926989461728718</v>
      </c>
      <c r="DM21" s="49">
        <v>1.1394218283105746</v>
      </c>
      <c r="DN21" s="49">
        <v>0.71294252608461151</v>
      </c>
    </row>
    <row r="22" spans="1:128" x14ac:dyDescent="0.25">
      <c r="A22" s="7">
        <v>38230</v>
      </c>
      <c r="B22" s="8">
        <v>56</v>
      </c>
      <c r="C22" s="8">
        <v>56</v>
      </c>
      <c r="D22" s="9">
        <v>1</v>
      </c>
      <c r="E22" s="10">
        <v>1.44779889306011E-2</v>
      </c>
      <c r="F22" s="10">
        <v>1.1988593894189336E-2</v>
      </c>
      <c r="G22" s="10">
        <v>0</v>
      </c>
      <c r="H22" s="10">
        <v>0</v>
      </c>
      <c r="I22" s="10">
        <v>1.6294733972387961E-2</v>
      </c>
      <c r="J22" s="69">
        <v>1.0644540051214853E-2</v>
      </c>
      <c r="K22" s="69">
        <v>1.1988593894189336E-2</v>
      </c>
      <c r="L22" s="11">
        <v>1.5079327461409081E-2</v>
      </c>
      <c r="M22" s="12">
        <v>2637.0768477438301</v>
      </c>
      <c r="N22" s="12">
        <v>1771.9341829302705</v>
      </c>
      <c r="O22" s="12">
        <v>0</v>
      </c>
      <c r="P22" s="12">
        <v>0</v>
      </c>
      <c r="Q22" s="12">
        <v>3101.885538181325</v>
      </c>
      <c r="R22" s="72">
        <v>1912.6049519111364</v>
      </c>
      <c r="S22" s="72">
        <v>1771.9341829302705</v>
      </c>
      <c r="T22" s="13">
        <v>2846.060802234304</v>
      </c>
      <c r="U22" s="14">
        <v>2.4561883519059844</v>
      </c>
      <c r="V22" s="14">
        <v>2.4006651337314389</v>
      </c>
      <c r="W22" s="14">
        <v>0</v>
      </c>
      <c r="X22" s="14">
        <v>0</v>
      </c>
      <c r="Y22" s="14">
        <v>2.4221536148678791</v>
      </c>
      <c r="Z22" s="68">
        <v>2.6427253838972966</v>
      </c>
      <c r="AA22" s="14">
        <v>2.4006651337314389</v>
      </c>
      <c r="AB22" s="15">
        <v>2.4696005464168795</v>
      </c>
      <c r="AC22" s="73">
        <v>1.3245104454135592</v>
      </c>
      <c r="AD22" s="73">
        <v>1.633491360008487</v>
      </c>
      <c r="AE22" s="73">
        <v>1</v>
      </c>
      <c r="AF22" s="73">
        <v>1.0800478563524341</v>
      </c>
      <c r="AG22" s="73">
        <v>1.3263332949517059</v>
      </c>
      <c r="AH22" s="74">
        <v>1.2051165498260716</v>
      </c>
      <c r="AI22" s="73">
        <v>1.4621472150932435</v>
      </c>
      <c r="AJ22" s="75">
        <v>1.2902702851958832</v>
      </c>
      <c r="AK22" s="17">
        <v>0</v>
      </c>
      <c r="AL22" s="17">
        <v>0</v>
      </c>
      <c r="AM22" s="17">
        <v>0</v>
      </c>
      <c r="AN22" s="17">
        <v>-1.7170149097723852E-2</v>
      </c>
      <c r="AO22" s="17">
        <v>0</v>
      </c>
      <c r="AP22" s="35">
        <v>0</v>
      </c>
      <c r="AQ22" s="17">
        <v>0</v>
      </c>
      <c r="AR22" s="27">
        <v>0</v>
      </c>
      <c r="AS22" s="10">
        <v>1.5049224657926781E-2</v>
      </c>
      <c r="AT22" s="10">
        <v>2.0732302367554942E-2</v>
      </c>
      <c r="AU22" s="10">
        <v>1.3284284701657113E-2</v>
      </c>
      <c r="AV22" s="10">
        <v>1.313224675213186E-2</v>
      </c>
      <c r="AW22" s="69">
        <v>9.5398322288465023E-3</v>
      </c>
      <c r="AX22" s="69">
        <v>1.646850300238082E-2</v>
      </c>
      <c r="AY22" s="11">
        <v>1.1427042320744721E-2</v>
      </c>
      <c r="AZ22" s="12">
        <v>4184.1601117558566</v>
      </c>
      <c r="BA22" s="12">
        <v>3043.5164100930742</v>
      </c>
      <c r="BB22" s="12">
        <v>2808.3838920042854</v>
      </c>
      <c r="BC22" s="12">
        <v>1724.6804927602586</v>
      </c>
      <c r="BD22" s="72">
        <v>1310.1624664497278</v>
      </c>
      <c r="BE22" s="72">
        <v>3360.7172662029266</v>
      </c>
      <c r="BF22" s="13">
        <v>1527.9220255029365</v>
      </c>
      <c r="BG22" s="14">
        <v>2.6522355397951141</v>
      </c>
      <c r="BH22" s="14">
        <v>2.7980190819973809</v>
      </c>
      <c r="BI22" s="14">
        <v>2.3459762932392421</v>
      </c>
      <c r="BJ22" s="14">
        <v>2.2724260501917244</v>
      </c>
      <c r="BK22" s="68">
        <v>2.1713071740180361</v>
      </c>
      <c r="BL22" s="14">
        <v>2.6073945194596937</v>
      </c>
      <c r="BM22" s="15">
        <v>2.224428149439845</v>
      </c>
      <c r="BN22" s="73">
        <v>1.7940911638714601</v>
      </c>
      <c r="BO22" s="73">
        <v>1.3812558953471255</v>
      </c>
      <c r="BP22" s="73">
        <v>1.1950590814538231</v>
      </c>
      <c r="BQ22" s="73">
        <v>1.1764296581573022</v>
      </c>
      <c r="BR22" s="74">
        <v>1.1515371043838369</v>
      </c>
      <c r="BS22" s="74">
        <v>1.4433950162049276</v>
      </c>
      <c r="BT22" s="76">
        <v>1.1637793468720323</v>
      </c>
      <c r="BU22" s="17">
        <v>0</v>
      </c>
      <c r="BV22" s="17">
        <v>0</v>
      </c>
      <c r="BW22" s="17">
        <v>0</v>
      </c>
      <c r="BX22" s="17">
        <v>0</v>
      </c>
      <c r="BY22" s="35">
        <v>0</v>
      </c>
      <c r="BZ22" s="35">
        <v>0</v>
      </c>
      <c r="CA22" s="36">
        <v>0</v>
      </c>
      <c r="CB22" s="47" t="s">
        <v>40</v>
      </c>
      <c r="CC22" s="52" t="s">
        <v>6</v>
      </c>
      <c r="CD22" s="52" t="s">
        <v>6</v>
      </c>
      <c r="CE22" s="52" t="s">
        <v>8</v>
      </c>
      <c r="CF22" s="52" t="s">
        <v>8</v>
      </c>
      <c r="CG22" s="52" t="s">
        <v>6</v>
      </c>
      <c r="CH22" s="53" t="s">
        <v>8</v>
      </c>
      <c r="CI22" s="53" t="s">
        <v>6</v>
      </c>
      <c r="CJ22" s="53" t="s">
        <v>6</v>
      </c>
      <c r="CL22" s="47" t="s">
        <v>40</v>
      </c>
      <c r="CM22" s="52" t="s">
        <v>6</v>
      </c>
      <c r="CN22" s="52" t="s">
        <v>6</v>
      </c>
      <c r="CO22" s="52" t="s">
        <v>8</v>
      </c>
      <c r="CP22" s="52" t="s">
        <v>8</v>
      </c>
      <c r="CQ22" s="52" t="s">
        <v>8</v>
      </c>
      <c r="CR22" s="53" t="s">
        <v>6</v>
      </c>
      <c r="CS22" s="53" t="s">
        <v>8</v>
      </c>
      <c r="CT22" s="53" t="s">
        <v>6</v>
      </c>
      <c r="CV22" s="47" t="s">
        <v>40</v>
      </c>
      <c r="CW22" s="52" t="s">
        <v>6</v>
      </c>
      <c r="CX22" s="52" t="s">
        <v>6</v>
      </c>
      <c r="CY22" s="52" t="s">
        <v>8</v>
      </c>
      <c r="CZ22" s="52" t="s">
        <v>8</v>
      </c>
      <c r="DA22" s="52" t="s">
        <v>8</v>
      </c>
      <c r="DB22" s="53" t="s">
        <v>8</v>
      </c>
      <c r="DC22" s="53" t="s">
        <v>6</v>
      </c>
      <c r="DD22" s="53" t="s">
        <v>8</v>
      </c>
      <c r="DF22" s="47" t="s">
        <v>40</v>
      </c>
      <c r="DG22" s="52" t="s">
        <v>6</v>
      </c>
      <c r="DH22" s="52" t="s">
        <v>6</v>
      </c>
      <c r="DI22" s="52" t="s">
        <v>8</v>
      </c>
      <c r="DJ22" s="52" t="s">
        <v>8</v>
      </c>
      <c r="DK22" s="52" t="s">
        <v>8</v>
      </c>
      <c r="DL22" s="53" t="s">
        <v>8</v>
      </c>
      <c r="DM22" s="53" t="s">
        <v>6</v>
      </c>
      <c r="DN22" s="53" t="s">
        <v>8</v>
      </c>
    </row>
    <row r="23" spans="1:128" x14ac:dyDescent="0.25">
      <c r="A23" s="7">
        <v>38260</v>
      </c>
      <c r="B23" s="8">
        <v>61</v>
      </c>
      <c r="C23" s="8">
        <v>61</v>
      </c>
      <c r="D23" s="9">
        <v>1</v>
      </c>
      <c r="E23" s="10">
        <v>1.49395502664418E-2</v>
      </c>
      <c r="F23" s="10">
        <v>8.267766099283147E-3</v>
      </c>
      <c r="G23" s="10">
        <v>1.677E-2</v>
      </c>
      <c r="H23" s="10">
        <v>0</v>
      </c>
      <c r="I23" s="10">
        <v>1.9390797539280798E-2</v>
      </c>
      <c r="J23" s="69">
        <v>9.201124018763919E-3</v>
      </c>
      <c r="K23" s="69">
        <v>8.7146969791377545E-3</v>
      </c>
      <c r="L23" s="11">
        <v>1.6986926837447604E-2</v>
      </c>
      <c r="M23" s="12">
        <v>2555.2579333201561</v>
      </c>
      <c r="N23" s="12">
        <v>1986.2096389431963</v>
      </c>
      <c r="O23" s="12">
        <v>1766</v>
      </c>
      <c r="P23" s="12">
        <v>0</v>
      </c>
      <c r="Q23" s="12">
        <v>3058.532580390322</v>
      </c>
      <c r="R23" s="72">
        <v>1734.7135817288708</v>
      </c>
      <c r="S23" s="72">
        <v>1974.6340355388893</v>
      </c>
      <c r="T23" s="13">
        <v>2746.2272156497438</v>
      </c>
      <c r="U23" s="14">
        <v>2.3948252727856456</v>
      </c>
      <c r="V23" s="14">
        <v>2.4208922868126677</v>
      </c>
      <c r="W23" s="14">
        <v>3.3330000000000002</v>
      </c>
      <c r="X23" s="14">
        <v>0</v>
      </c>
      <c r="Y23" s="14">
        <v>2.3438296417668805</v>
      </c>
      <c r="Z23" s="68">
        <v>2.4568056560264089</v>
      </c>
      <c r="AA23" s="14">
        <v>2.4688384039787241</v>
      </c>
      <c r="AB23" s="15">
        <v>2.3704820884955753</v>
      </c>
      <c r="AC23" s="73">
        <v>1.3442980357912422</v>
      </c>
      <c r="AD23" s="73">
        <v>1.6469966844982371</v>
      </c>
      <c r="AE23" s="73">
        <v>1.01677</v>
      </c>
      <c r="AF23" s="73">
        <v>1.0800478563524341</v>
      </c>
      <c r="AG23" s="73">
        <v>1.3520519553437218</v>
      </c>
      <c r="AH23" s="74">
        <v>1.2162049766580862</v>
      </c>
      <c r="AI23" s="73">
        <v>1.4748893850116713</v>
      </c>
      <c r="AJ23" s="75">
        <v>1.3121880121310383</v>
      </c>
      <c r="AK23" s="17">
        <v>0</v>
      </c>
      <c r="AL23" s="17">
        <v>0</v>
      </c>
      <c r="AM23" s="17">
        <v>0</v>
      </c>
      <c r="AN23" s="17">
        <v>-1.7170149097723852E-2</v>
      </c>
      <c r="AO23" s="17">
        <v>0</v>
      </c>
      <c r="AP23" s="35">
        <v>0</v>
      </c>
      <c r="AQ23" s="17">
        <v>0</v>
      </c>
      <c r="AR23" s="27">
        <v>0</v>
      </c>
      <c r="AS23" s="10">
        <v>3.8559612731470252E-2</v>
      </c>
      <c r="AT23" s="10">
        <v>1.6316541391527762E-2</v>
      </c>
      <c r="AU23" s="10">
        <v>1.0250476982458344E-2</v>
      </c>
      <c r="AV23" s="10">
        <v>8.1051043620418706E-3</v>
      </c>
      <c r="AW23" s="69">
        <v>1.4489153031167594E-3</v>
      </c>
      <c r="AX23" s="69">
        <v>2.1581677434961612E-2</v>
      </c>
      <c r="AY23" s="11">
        <v>5.1026399120701763E-3</v>
      </c>
      <c r="AZ23" s="12">
        <v>4231.9037582934125</v>
      </c>
      <c r="BA23" s="12">
        <v>2571.1528094852342</v>
      </c>
      <c r="BB23" s="12">
        <v>2070.471685442621</v>
      </c>
      <c r="BC23" s="12">
        <v>2461.2815050438485</v>
      </c>
      <c r="BD23" s="72">
        <v>1385.438536156563</v>
      </c>
      <c r="BE23" s="72">
        <v>2946.3928959785044</v>
      </c>
      <c r="BF23" s="13">
        <v>1975.991763535558</v>
      </c>
      <c r="BG23" s="14">
        <v>2.6553164980830695</v>
      </c>
      <c r="BH23" s="14">
        <v>3.4230713438233864</v>
      </c>
      <c r="BI23" s="14">
        <v>2.7992821225719395</v>
      </c>
      <c r="BJ23" s="14">
        <v>1.394750785725148</v>
      </c>
      <c r="BK23" s="68">
        <v>1.8561944851410332</v>
      </c>
      <c r="BL23" s="14">
        <v>2.9295542043322129</v>
      </c>
      <c r="BM23" s="15">
        <v>1.6028981641866842</v>
      </c>
      <c r="BN23" s="73">
        <v>1.8632706243552963</v>
      </c>
      <c r="BO23" s="73">
        <v>1.4037932143358487</v>
      </c>
      <c r="BP23" s="73">
        <v>1.2073090070609434</v>
      </c>
      <c r="BQ23" s="73">
        <v>1.1859647433112683</v>
      </c>
      <c r="BR23" s="74">
        <v>1.1532055841164854</v>
      </c>
      <c r="BS23" s="74">
        <v>1.4745459018558935</v>
      </c>
      <c r="BT23" s="76">
        <v>1.1697176938162246</v>
      </c>
      <c r="BU23" s="17">
        <v>0</v>
      </c>
      <c r="BV23" s="17">
        <v>0</v>
      </c>
      <c r="BW23" s="17">
        <v>0</v>
      </c>
      <c r="BX23" s="17">
        <v>0</v>
      </c>
      <c r="BY23" s="35">
        <v>0</v>
      </c>
      <c r="BZ23" s="35">
        <v>0</v>
      </c>
      <c r="CA23" s="36">
        <v>0</v>
      </c>
      <c r="CB23" s="55" t="s">
        <v>41</v>
      </c>
      <c r="CC23" s="56">
        <v>2.4707331657155547</v>
      </c>
      <c r="CD23" s="56">
        <v>2.5573981500625425</v>
      </c>
      <c r="CE23" s="56">
        <v>2.2647710685019953</v>
      </c>
      <c r="CF23" s="56">
        <v>1.6560365020639145</v>
      </c>
      <c r="CG23" s="56">
        <v>2.4702253892922861</v>
      </c>
      <c r="CH23" s="57">
        <v>2.4696826034058628</v>
      </c>
      <c r="CI23" s="57">
        <v>2.4958216831486193</v>
      </c>
      <c r="CJ23" s="57">
        <v>2.4539465642168432</v>
      </c>
      <c r="CL23" s="55" t="s">
        <v>41</v>
      </c>
      <c r="CM23" s="56">
        <v>2.5264338019652861</v>
      </c>
      <c r="CN23" s="56">
        <v>2.6916940022352516</v>
      </c>
      <c r="CO23" s="56">
        <v>2.5660775522819943</v>
      </c>
      <c r="CP23" s="56">
        <v>2.4869613848579828</v>
      </c>
      <c r="CQ23" s="56">
        <v>2.5159110061197767</v>
      </c>
      <c r="CR23" s="57">
        <v>2.4524631884660328</v>
      </c>
      <c r="CS23" s="57">
        <v>2.5688406757698834</v>
      </c>
      <c r="CT23" s="57">
        <v>2.4838998330010145</v>
      </c>
      <c r="CV23" s="55" t="s">
        <v>41</v>
      </c>
      <c r="CW23" s="56">
        <v>2.5264338019652861</v>
      </c>
      <c r="CX23" s="56">
        <v>2.6071800215087597</v>
      </c>
      <c r="CY23" s="56">
        <v>2.5758174913881389</v>
      </c>
      <c r="CZ23" s="56">
        <v>2.5032436615787179</v>
      </c>
      <c r="DA23" s="56">
        <v>2.5606178395051566</v>
      </c>
      <c r="DB23" s="57">
        <v>2.4611455650958325</v>
      </c>
      <c r="DC23" s="57">
        <v>2.55196416332095</v>
      </c>
      <c r="DD23" s="57">
        <v>2.5082430419348514</v>
      </c>
      <c r="DF23" s="55" t="s">
        <v>41</v>
      </c>
      <c r="DG23" s="56">
        <v>2.5276116210976181</v>
      </c>
      <c r="DH23" s="56">
        <v>2.6108195679443598</v>
      </c>
      <c r="DI23" s="56">
        <v>2.5524703889591347</v>
      </c>
      <c r="DJ23" s="56">
        <v>2.5234372002179737</v>
      </c>
      <c r="DK23" s="56">
        <v>2.5299753688805242</v>
      </c>
      <c r="DL23" s="57">
        <v>2.501581761416678</v>
      </c>
      <c r="DM23" s="57">
        <v>2.5492745208261489</v>
      </c>
      <c r="DN23" s="57">
        <v>2.5143600845869565</v>
      </c>
    </row>
    <row r="24" spans="1:128" x14ac:dyDescent="0.25">
      <c r="A24" s="7">
        <v>38291</v>
      </c>
      <c r="B24" s="8">
        <v>59</v>
      </c>
      <c r="C24" s="8">
        <v>59</v>
      </c>
      <c r="D24" s="9">
        <v>1</v>
      </c>
      <c r="E24" s="10">
        <v>1.0005173560081179E-2</v>
      </c>
      <c r="F24" s="10">
        <v>1.7203061244365297E-2</v>
      </c>
      <c r="G24" s="10">
        <v>0</v>
      </c>
      <c r="H24" s="10">
        <v>0</v>
      </c>
      <c r="I24" s="10">
        <v>8.5891938926114745E-3</v>
      </c>
      <c r="J24" s="69">
        <v>1.1278470235048774E-2</v>
      </c>
      <c r="K24" s="69">
        <v>1.7203061244365297E-2</v>
      </c>
      <c r="L24" s="11">
        <v>9.1625697398680112E-3</v>
      </c>
      <c r="M24" s="12">
        <v>2526.021764994051</v>
      </c>
      <c r="N24" s="12">
        <v>2217.5944682508766</v>
      </c>
      <c r="O24" s="12">
        <v>0</v>
      </c>
      <c r="P24" s="12">
        <v>0</v>
      </c>
      <c r="Q24" s="12">
        <v>2704.0912879046632</v>
      </c>
      <c r="R24" s="72">
        <v>2038.2436043358368</v>
      </c>
      <c r="S24" s="72">
        <v>2217.5944682508766</v>
      </c>
      <c r="T24" s="13">
        <v>2562.1270822611227</v>
      </c>
      <c r="U24" s="14">
        <v>2.4011982381552235</v>
      </c>
      <c r="V24" s="14">
        <v>3.0578944432077471</v>
      </c>
      <c r="W24" s="14">
        <v>0</v>
      </c>
      <c r="X24" s="14">
        <v>0</v>
      </c>
      <c r="Y24" s="14">
        <v>2.2973658140252171</v>
      </c>
      <c r="Z24" s="68">
        <v>2.4238047651421981</v>
      </c>
      <c r="AA24" s="14">
        <v>3.0578944432077471</v>
      </c>
      <c r="AB24" s="15">
        <v>2.3243236389162143</v>
      </c>
      <c r="AC24" s="73">
        <v>1.3577479709558098</v>
      </c>
      <c r="AD24" s="73">
        <v>1.6753300693309268</v>
      </c>
      <c r="AE24" s="73">
        <v>1.01677</v>
      </c>
      <c r="AF24" s="73">
        <v>1.0800478563524341</v>
      </c>
      <c r="AG24" s="73">
        <v>1.3636649917410535</v>
      </c>
      <c r="AH24" s="74">
        <v>1.2299219082870427</v>
      </c>
      <c r="AI24" s="73">
        <v>1.5002619974306912</v>
      </c>
      <c r="AJ24" s="75">
        <v>1.3242110263040079</v>
      </c>
      <c r="AK24" s="17">
        <v>0</v>
      </c>
      <c r="AL24" s="17">
        <v>0</v>
      </c>
      <c r="AM24" s="17">
        <v>0</v>
      </c>
      <c r="AN24" s="17">
        <v>-1.7170149097723852E-2</v>
      </c>
      <c r="AO24" s="17">
        <v>0</v>
      </c>
      <c r="AP24" s="35">
        <v>0</v>
      </c>
      <c r="AQ24" s="17">
        <v>0</v>
      </c>
      <c r="AR24" s="27">
        <v>0</v>
      </c>
      <c r="AS24" s="10">
        <v>5.4603026691364036E-3</v>
      </c>
      <c r="AT24" s="10">
        <v>1.4581392246534864E-2</v>
      </c>
      <c r="AU24" s="10">
        <v>1.6882465549375558E-2</v>
      </c>
      <c r="AV24" s="10">
        <v>8.3087611484871874E-3</v>
      </c>
      <c r="AW24" s="69">
        <v>4.5784360932389591E-3</v>
      </c>
      <c r="AX24" s="69">
        <v>1.2416502169990734E-2</v>
      </c>
      <c r="AY24" s="11">
        <v>6.4184215107423162E-3</v>
      </c>
      <c r="AZ24" s="12">
        <v>4342.5576946435085</v>
      </c>
      <c r="BA24" s="12">
        <v>2500.2799831140501</v>
      </c>
      <c r="BB24" s="12">
        <v>2322.0903861111519</v>
      </c>
      <c r="BC24" s="12">
        <v>2000.2430351825299</v>
      </c>
      <c r="BD24" s="72">
        <v>1550.338803524015</v>
      </c>
      <c r="BE24" s="72">
        <v>3032.7701662846844</v>
      </c>
      <c r="BF24" s="13">
        <v>1772.2543774389626</v>
      </c>
      <c r="BG24" s="14">
        <v>2.3803461906352483</v>
      </c>
      <c r="BH24" s="14">
        <v>3.0188770913952023</v>
      </c>
      <c r="BI24" s="14">
        <v>2.8342511116655169</v>
      </c>
      <c r="BJ24" s="14">
        <v>2.0887849490827546</v>
      </c>
      <c r="BK24" s="68">
        <v>1.6742704488037388</v>
      </c>
      <c r="BL24" s="14">
        <v>2.7524471009899067</v>
      </c>
      <c r="BM24" s="15">
        <v>1.8787300132012248</v>
      </c>
      <c r="BN24" s="73">
        <v>1.873444645918787</v>
      </c>
      <c r="BO24" s="73">
        <v>1.4242624738271035</v>
      </c>
      <c r="BP24" s="73">
        <v>1.2276913597801005</v>
      </c>
      <c r="BQ24" s="73">
        <v>1.1958186410939684</v>
      </c>
      <c r="BR24" s="74">
        <v>1.1584854621857292</v>
      </c>
      <c r="BS24" s="74">
        <v>1.492854604246038</v>
      </c>
      <c r="BT24" s="76">
        <v>1.1772254350237106</v>
      </c>
      <c r="BU24" s="17">
        <v>0</v>
      </c>
      <c r="BV24" s="17">
        <v>0</v>
      </c>
      <c r="BW24" s="17">
        <v>0</v>
      </c>
      <c r="BX24" s="17">
        <v>0</v>
      </c>
      <c r="BY24" s="35">
        <v>0</v>
      </c>
      <c r="BZ24" s="35">
        <v>0</v>
      </c>
      <c r="CA24" s="36">
        <v>0</v>
      </c>
      <c r="CL24"/>
    </row>
    <row r="25" spans="1:128" x14ac:dyDescent="0.25">
      <c r="A25" s="7">
        <v>38321</v>
      </c>
      <c r="B25" s="8">
        <v>62</v>
      </c>
      <c r="C25" s="8">
        <v>62</v>
      </c>
      <c r="D25" s="9">
        <v>1</v>
      </c>
      <c r="E25" s="10">
        <v>6.1163500228655744E-3</v>
      </c>
      <c r="F25" s="10">
        <v>5.4249832279933624E-3</v>
      </c>
      <c r="G25" s="10">
        <v>0</v>
      </c>
      <c r="H25" s="10">
        <v>9.8907564684861653E-3</v>
      </c>
      <c r="I25" s="10">
        <v>-7.308718606978857E-4</v>
      </c>
      <c r="J25" s="69">
        <v>3.2924265845270043E-3</v>
      </c>
      <c r="K25" s="69">
        <v>9.2930858853523049E-3</v>
      </c>
      <c r="L25" s="11">
        <v>1.4743682565988223E-3</v>
      </c>
      <c r="M25" s="12">
        <v>2509.9683921993301</v>
      </c>
      <c r="N25" s="12">
        <v>2173.7685463083935</v>
      </c>
      <c r="O25" s="12">
        <v>0</v>
      </c>
      <c r="P25" s="12">
        <v>3106.6445053671055</v>
      </c>
      <c r="Q25" s="12">
        <v>1727.331682979195</v>
      </c>
      <c r="R25" s="72">
        <v>1897.340010330448</v>
      </c>
      <c r="S25" s="72">
        <v>2981.7943420433949</v>
      </c>
      <c r="T25" s="13">
        <v>1820.516215236418</v>
      </c>
      <c r="U25" s="14">
        <v>2.4397469047305074</v>
      </c>
      <c r="V25" s="14">
        <v>2.7477846297800221</v>
      </c>
      <c r="W25" s="14">
        <v>0</v>
      </c>
      <c r="X25" s="14">
        <v>2.2419733731603859</v>
      </c>
      <c r="Y25" s="14">
        <v>2.7824464666376327</v>
      </c>
      <c r="Z25" s="68">
        <v>2.5039977323406024</v>
      </c>
      <c r="AA25" s="14">
        <v>2.3096679228877175</v>
      </c>
      <c r="AB25" s="15">
        <v>2.629823854161272</v>
      </c>
      <c r="AC25" s="73">
        <v>1.3660524327890111</v>
      </c>
      <c r="AD25" s="73">
        <v>1.6844187068584</v>
      </c>
      <c r="AE25" s="73">
        <v>1.01677</v>
      </c>
      <c r="AF25" s="73">
        <v>1.0907303466739267</v>
      </c>
      <c r="AG25" s="73">
        <v>1.3626683273711713</v>
      </c>
      <c r="AH25" s="74">
        <v>1.2339713358747793</v>
      </c>
      <c r="AI25" s="73">
        <v>1.5142040610233449</v>
      </c>
      <c r="AJ25" s="75">
        <v>1.3261634010062286</v>
      </c>
      <c r="AK25" s="17">
        <v>0</v>
      </c>
      <c r="AL25" s="17">
        <v>0</v>
      </c>
      <c r="AM25" s="17">
        <v>0</v>
      </c>
      <c r="AN25" s="17">
        <v>-7.4492183924906863E-3</v>
      </c>
      <c r="AO25" s="17">
        <v>-7.3087186069775711E-4</v>
      </c>
      <c r="AP25" s="35">
        <v>0</v>
      </c>
      <c r="AQ25" s="17">
        <v>0</v>
      </c>
      <c r="AR25" s="27">
        <v>0</v>
      </c>
      <c r="AS25" s="10">
        <v>2.8248629661976384E-2</v>
      </c>
      <c r="AT25" s="10">
        <v>2.8875857451535342E-3</v>
      </c>
      <c r="AU25" s="10">
        <v>9.3940069186084461E-4</v>
      </c>
      <c r="AV25" s="10">
        <v>-2.6095693730566667E-3</v>
      </c>
      <c r="AW25" s="69">
        <v>-1.3612824509212638E-3</v>
      </c>
      <c r="AX25" s="69">
        <v>1.113332520530667E-2</v>
      </c>
      <c r="AY25" s="11">
        <v>-1.9363937421658299E-3</v>
      </c>
      <c r="AZ25" s="12">
        <v>4147.6764030405957</v>
      </c>
      <c r="BA25" s="12">
        <v>2930.6533674183629</v>
      </c>
      <c r="BB25" s="12">
        <v>1852.8538476600745</v>
      </c>
      <c r="BC25" s="12">
        <v>1570.3278602703219</v>
      </c>
      <c r="BD25" s="72">
        <v>1904.8075137732178</v>
      </c>
      <c r="BE25" s="72">
        <v>2982.9998429036859</v>
      </c>
      <c r="BF25" s="13">
        <v>1750.7059029896832</v>
      </c>
      <c r="BG25" s="14">
        <v>2.4944293902636256</v>
      </c>
      <c r="BH25" s="14">
        <v>2.9440191347880331</v>
      </c>
      <c r="BI25" s="14">
        <v>2.8666554271914371</v>
      </c>
      <c r="BJ25" s="14">
        <v>2.3757584396218037</v>
      </c>
      <c r="BK25" s="68">
        <v>1.544765092939574</v>
      </c>
      <c r="BL25" s="14">
        <v>2.7588088911960038</v>
      </c>
      <c r="BM25" s="15">
        <v>1.9276207074232292</v>
      </c>
      <c r="BN25" s="73">
        <v>1.9263668899135593</v>
      </c>
      <c r="BO25" s="73">
        <v>1.4283751538438838</v>
      </c>
      <c r="BP25" s="73">
        <v>1.2288446538928695</v>
      </c>
      <c r="BQ25" s="73">
        <v>1.1926980693924394</v>
      </c>
      <c r="BR25" s="74">
        <v>1.1569084362564084</v>
      </c>
      <c r="BS25" s="74">
        <v>1.5094750400393486</v>
      </c>
      <c r="BT25" s="76">
        <v>1.1749458630582121</v>
      </c>
      <c r="BU25" s="17">
        <v>0</v>
      </c>
      <c r="BV25" s="17">
        <v>0</v>
      </c>
      <c r="BW25" s="17">
        <v>0</v>
      </c>
      <c r="BX25" s="17">
        <v>-2.6095693730566749E-3</v>
      </c>
      <c r="BY25" s="35">
        <v>-1.361282450921264E-3</v>
      </c>
      <c r="BZ25" s="35">
        <v>0</v>
      </c>
      <c r="CA25" s="36">
        <v>-1.9363937421659205E-3</v>
      </c>
      <c r="CP25" s="10"/>
    </row>
    <row r="26" spans="1:128" x14ac:dyDescent="0.25">
      <c r="A26" s="7">
        <v>38352</v>
      </c>
      <c r="B26" s="8">
        <v>61</v>
      </c>
      <c r="C26" s="8">
        <v>61</v>
      </c>
      <c r="D26" s="9">
        <v>1</v>
      </c>
      <c r="E26" s="10">
        <v>1.5390569681127264E-2</v>
      </c>
      <c r="F26" s="10">
        <v>7.7761122915691273E-3</v>
      </c>
      <c r="G26" s="10">
        <v>0</v>
      </c>
      <c r="H26" s="10">
        <v>2.0526709932693132E-2</v>
      </c>
      <c r="I26" s="10">
        <v>1.0048028526587888E-2</v>
      </c>
      <c r="J26" s="69">
        <v>1.0244256337412588E-2</v>
      </c>
      <c r="K26" s="69">
        <v>1.8802281527626245E-2</v>
      </c>
      <c r="L26" s="11">
        <v>1.0148820828843387E-2</v>
      </c>
      <c r="M26" s="12">
        <v>2348.097738859517</v>
      </c>
      <c r="N26" s="12">
        <v>2393.9894839197609</v>
      </c>
      <c r="O26" s="12">
        <v>0</v>
      </c>
      <c r="P26" s="12">
        <v>2665.3401729139091</v>
      </c>
      <c r="Q26" s="12">
        <v>2231.9045728705073</v>
      </c>
      <c r="R26" s="72">
        <v>1618.9681089743594</v>
      </c>
      <c r="S26" s="72">
        <v>2628.6419059772429</v>
      </c>
      <c r="T26" s="13">
        <v>1917.0701104525858</v>
      </c>
      <c r="U26" s="14">
        <v>2.5092433573097628</v>
      </c>
      <c r="V26" s="14">
        <v>2.4782825476284791</v>
      </c>
      <c r="W26" s="14">
        <v>0</v>
      </c>
      <c r="X26" s="14">
        <v>2.311404643893098</v>
      </c>
      <c r="Y26" s="14">
        <v>2.7740365429591334</v>
      </c>
      <c r="Z26" s="68">
        <v>2.7827795527389281</v>
      </c>
      <c r="AA26" s="14">
        <v>2.3339737034367198</v>
      </c>
      <c r="AB26" s="15">
        <v>2.7785273849078065</v>
      </c>
      <c r="AC26" s="73">
        <v>1.3870767579439236</v>
      </c>
      <c r="AD26" s="73">
        <v>1.6975169358689506</v>
      </c>
      <c r="AE26" s="73">
        <v>1.01677</v>
      </c>
      <c r="AF26" s="73">
        <v>1.1131194521148882</v>
      </c>
      <c r="AG26" s="73">
        <v>1.3763604575968744</v>
      </c>
      <c r="AH26" s="74">
        <v>1.2466124545524999</v>
      </c>
      <c r="AI26" s="73">
        <v>1.5426745520689809</v>
      </c>
      <c r="AJ26" s="75">
        <v>1.3396223957528104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35">
        <v>0</v>
      </c>
      <c r="AQ26" s="17">
        <v>0</v>
      </c>
      <c r="AR26" s="27">
        <v>0</v>
      </c>
      <c r="AS26" s="10">
        <v>4.2320293903088217E-2</v>
      </c>
      <c r="AT26" s="10">
        <v>1.0132043660183745E-2</v>
      </c>
      <c r="AU26" s="10">
        <v>8.1437511865756207E-3</v>
      </c>
      <c r="AV26" s="10">
        <v>8.2300632983533292E-3</v>
      </c>
      <c r="AW26" s="69">
        <v>3.8197567934469992E-3</v>
      </c>
      <c r="AX26" s="69">
        <v>2.1283614686972534E-2</v>
      </c>
      <c r="AY26" s="11">
        <v>6.0351453534975676E-3</v>
      </c>
      <c r="AZ26" s="12">
        <v>3875.0618497755631</v>
      </c>
      <c r="BA26" s="12">
        <v>2801.7985411549062</v>
      </c>
      <c r="BB26" s="12">
        <v>1895.8356401384081</v>
      </c>
      <c r="BC26" s="12">
        <v>1521.8423848205534</v>
      </c>
      <c r="BD26" s="72">
        <v>1389.9585835576727</v>
      </c>
      <c r="BE26" s="72">
        <v>2909.9060220338247</v>
      </c>
      <c r="BF26" s="13">
        <v>1456.2065561756151</v>
      </c>
      <c r="BG26" s="14">
        <v>2.2703050756116947</v>
      </c>
      <c r="BH26" s="14">
        <v>2.8466822091512101</v>
      </c>
      <c r="BI26" s="14">
        <v>2.7808573353339257</v>
      </c>
      <c r="BJ26" s="14">
        <v>2.8382537025357339</v>
      </c>
      <c r="BK26" s="68">
        <v>1.8393651089482528</v>
      </c>
      <c r="BL26" s="14">
        <v>2.6151406110996227</v>
      </c>
      <c r="BM26" s="15">
        <v>2.3411275965524352</v>
      </c>
      <c r="BN26" s="73">
        <v>2.0078913028598793</v>
      </c>
      <c r="BO26" s="73">
        <v>1.4428475132657517</v>
      </c>
      <c r="BP26" s="73">
        <v>1.2388520590011267</v>
      </c>
      <c r="BQ26" s="73">
        <v>1.2025140499993632</v>
      </c>
      <c r="BR26" s="74">
        <v>1.161327545115195</v>
      </c>
      <c r="BS26" s="74">
        <v>1.5416021251711487</v>
      </c>
      <c r="BT26" s="76">
        <v>1.1820368321242589</v>
      </c>
      <c r="BU26" s="17">
        <v>0</v>
      </c>
      <c r="BV26" s="17">
        <v>0</v>
      </c>
      <c r="BW26" s="17">
        <v>0</v>
      </c>
      <c r="BX26" s="17">
        <v>0</v>
      </c>
      <c r="BY26" s="35">
        <v>0</v>
      </c>
      <c r="BZ26" s="35">
        <v>0</v>
      </c>
      <c r="CA26" s="36">
        <v>0</v>
      </c>
      <c r="CP26" s="10"/>
      <c r="DF26" s="79" t="s">
        <v>273</v>
      </c>
    </row>
    <row r="27" spans="1:128" ht="18.75" x14ac:dyDescent="0.25">
      <c r="A27" s="7">
        <v>38383</v>
      </c>
      <c r="B27" s="8">
        <v>57</v>
      </c>
      <c r="C27" s="8">
        <v>57</v>
      </c>
      <c r="D27" s="9">
        <v>1</v>
      </c>
      <c r="E27" s="10">
        <v>-6.9757239442673367E-3</v>
      </c>
      <c r="F27" s="10">
        <v>2.3945521856652899E-3</v>
      </c>
      <c r="G27" s="10">
        <v>0</v>
      </c>
      <c r="H27" s="10">
        <v>0</v>
      </c>
      <c r="I27" s="10">
        <v>-1.158519232555116E-2</v>
      </c>
      <c r="J27" s="69">
        <v>-1.6074465951258655E-3</v>
      </c>
      <c r="K27" s="69">
        <v>2.3945521856652899E-3</v>
      </c>
      <c r="L27" s="11">
        <v>-9.2770937680132608E-3</v>
      </c>
      <c r="M27" s="12">
        <v>2794.1849865682866</v>
      </c>
      <c r="N27" s="12">
        <v>2106.3962826251236</v>
      </c>
      <c r="O27" s="12">
        <v>0</v>
      </c>
      <c r="P27" s="12">
        <v>0</v>
      </c>
      <c r="Q27" s="12">
        <v>3149.1400837651595</v>
      </c>
      <c r="R27" s="72">
        <v>2344.9370404943566</v>
      </c>
      <c r="S27" s="72">
        <v>2106.3962826251236</v>
      </c>
      <c r="T27" s="13">
        <v>2963.1080947477567</v>
      </c>
      <c r="U27" s="14">
        <v>2.5023655517747767</v>
      </c>
      <c r="V27" s="14">
        <v>3.0534829026913908</v>
      </c>
      <c r="W27" s="14">
        <v>0</v>
      </c>
      <c r="X27" s="14">
        <v>0</v>
      </c>
      <c r="Y27" s="14">
        <v>2.3822277539421632</v>
      </c>
      <c r="Z27" s="68">
        <v>2.3164397444897893</v>
      </c>
      <c r="AA27" s="14">
        <v>3.0534829026913908</v>
      </c>
      <c r="AB27" s="15">
        <v>2.3670093655583733</v>
      </c>
      <c r="AC27" s="73">
        <v>1.3774008933909974</v>
      </c>
      <c r="AD27" s="73">
        <v>1.7015817287579393</v>
      </c>
      <c r="AE27" s="73">
        <v>1.01677</v>
      </c>
      <c r="AF27" s="73">
        <v>1.1131194521148882</v>
      </c>
      <c r="AG27" s="73">
        <v>1.3604150569863311</v>
      </c>
      <c r="AH27" s="74">
        <v>1.244608591606988</v>
      </c>
      <c r="AI27" s="73">
        <v>1.5463685667894078</v>
      </c>
      <c r="AJ27" s="75">
        <v>1.327194593173681</v>
      </c>
      <c r="AK27" s="17">
        <v>-6.9757239442673757E-3</v>
      </c>
      <c r="AL27" s="17">
        <v>0</v>
      </c>
      <c r="AM27" s="17">
        <v>0</v>
      </c>
      <c r="AN27" s="17">
        <v>0</v>
      </c>
      <c r="AO27" s="17">
        <v>-1.1585192325551108E-2</v>
      </c>
      <c r="AP27" s="35">
        <v>-1.6074465951259054E-3</v>
      </c>
      <c r="AQ27" s="17">
        <v>0</v>
      </c>
      <c r="AR27" s="27">
        <v>-9.2770937680132226E-3</v>
      </c>
      <c r="AS27" s="10">
        <v>-3.9145464251577791E-2</v>
      </c>
      <c r="AT27" s="10">
        <v>3.0170693697674994E-3</v>
      </c>
      <c r="AU27" s="10">
        <v>-9.8469545079875992E-4</v>
      </c>
      <c r="AV27" s="10">
        <v>2.3395308974602674E-3</v>
      </c>
      <c r="AW27" s="69">
        <v>1.843643857077153E-3</v>
      </c>
      <c r="AX27" s="69">
        <v>-1.2353089743414048E-2</v>
      </c>
      <c r="AY27" s="11">
        <v>2.0742841602312519E-3</v>
      </c>
      <c r="AZ27" s="12">
        <v>5137.8108963712666</v>
      </c>
      <c r="BA27" s="12">
        <v>2813.475755567013</v>
      </c>
      <c r="BB27" s="12">
        <v>1929.426353181301</v>
      </c>
      <c r="BC27" s="12">
        <v>2236.36979429242</v>
      </c>
      <c r="BD27" s="72">
        <v>1563.7581924801655</v>
      </c>
      <c r="BE27" s="72">
        <v>3339.4022968028394</v>
      </c>
      <c r="BF27" s="13">
        <v>1876.594244067823</v>
      </c>
      <c r="BG27" s="14">
        <v>2.6602943660730634</v>
      </c>
      <c r="BH27" s="14">
        <v>2.6899046672067963</v>
      </c>
      <c r="BI27" s="14">
        <v>2.9736110217058522</v>
      </c>
      <c r="BJ27" s="14">
        <v>1.8137021992280797</v>
      </c>
      <c r="BK27" s="68">
        <v>2.282783998792687</v>
      </c>
      <c r="BL27" s="14">
        <v>2.7624721053569226</v>
      </c>
      <c r="BM27" s="15">
        <v>2.0646109883182331</v>
      </c>
      <c r="BN27" s="73">
        <v>1.9292914656427238</v>
      </c>
      <c r="BO27" s="73">
        <v>1.447200684303271</v>
      </c>
      <c r="BP27" s="73">
        <v>1.2376321670144157</v>
      </c>
      <c r="BQ27" s="73">
        <v>1.2053273687739667</v>
      </c>
      <c r="BR27" s="74">
        <v>1.1634686195098012</v>
      </c>
      <c r="BS27" s="74">
        <v>1.5225585757702715</v>
      </c>
      <c r="BT27" s="76">
        <v>1.1844887124019441</v>
      </c>
      <c r="BU27" s="17">
        <v>-3.9145464251577833E-2</v>
      </c>
      <c r="BV27" s="17">
        <v>0</v>
      </c>
      <c r="BW27" s="17">
        <v>-9.8469545079871157E-4</v>
      </c>
      <c r="BX27" s="17">
        <v>0</v>
      </c>
      <c r="BY27" s="35">
        <v>0</v>
      </c>
      <c r="BZ27" s="35">
        <v>-1.2353089743414092E-2</v>
      </c>
      <c r="CA27" s="36">
        <v>0</v>
      </c>
      <c r="CP27" s="10"/>
      <c r="DF27" s="37" t="s">
        <v>33</v>
      </c>
      <c r="DG27" s="38" t="s">
        <v>42</v>
      </c>
      <c r="DH27" s="39" t="s">
        <v>1</v>
      </c>
      <c r="DI27" s="39" t="s">
        <v>2</v>
      </c>
      <c r="DJ27" s="39" t="s">
        <v>3</v>
      </c>
      <c r="DK27" s="39" t="s">
        <v>4</v>
      </c>
      <c r="DL27" s="40" t="s">
        <v>5</v>
      </c>
      <c r="DM27" s="39" t="s">
        <v>130</v>
      </c>
      <c r="DN27" s="40" t="s">
        <v>131</v>
      </c>
      <c r="DP27" s="37" t="s">
        <v>33</v>
      </c>
      <c r="DQ27" s="38" t="s">
        <v>42</v>
      </c>
      <c r="DR27" s="39" t="s">
        <v>1</v>
      </c>
      <c r="DS27" s="39" t="s">
        <v>2</v>
      </c>
      <c r="DT27" s="39" t="s">
        <v>3</v>
      </c>
      <c r="DU27" s="39" t="s">
        <v>4</v>
      </c>
      <c r="DV27" s="40" t="s">
        <v>5</v>
      </c>
      <c r="DW27" s="39" t="s">
        <v>130</v>
      </c>
      <c r="DX27" s="40" t="s">
        <v>131</v>
      </c>
    </row>
    <row r="28" spans="1:128" x14ac:dyDescent="0.25">
      <c r="A28" s="7">
        <v>38411</v>
      </c>
      <c r="B28" s="8">
        <v>58</v>
      </c>
      <c r="C28" s="8">
        <v>58</v>
      </c>
      <c r="D28" s="9">
        <v>1</v>
      </c>
      <c r="E28" s="10">
        <v>8.6962569178660951E-3</v>
      </c>
      <c r="F28" s="10">
        <v>-2.7759731934202036E-3</v>
      </c>
      <c r="G28" s="10">
        <v>0</v>
      </c>
      <c r="H28" s="10">
        <v>0</v>
      </c>
      <c r="I28" s="10">
        <v>1.2579320845733596E-2</v>
      </c>
      <c r="J28" s="69">
        <v>7.2263537139141886E-3</v>
      </c>
      <c r="K28" s="69">
        <v>-2.7759731934202036E-3</v>
      </c>
      <c r="L28" s="11">
        <v>1.0819571932505528E-2</v>
      </c>
      <c r="M28" s="12">
        <v>2791.5162229906755</v>
      </c>
      <c r="N28" s="12">
        <v>2242.7599683558692</v>
      </c>
      <c r="O28" s="12">
        <v>0</v>
      </c>
      <c r="P28" s="12">
        <v>0</v>
      </c>
      <c r="Q28" s="12">
        <v>3224.2716717354183</v>
      </c>
      <c r="R28" s="72">
        <v>2216.8273256439011</v>
      </c>
      <c r="S28" s="72">
        <v>2242.7599683558692</v>
      </c>
      <c r="T28" s="13">
        <v>2893.0816887754936</v>
      </c>
      <c r="U28" s="14">
        <v>2.3953086962387551</v>
      </c>
      <c r="V28" s="14">
        <v>2.4763147408909454</v>
      </c>
      <c r="W28" s="14">
        <v>0</v>
      </c>
      <c r="X28" s="14">
        <v>0</v>
      </c>
      <c r="Y28" s="14">
        <v>2.3037488849163461</v>
      </c>
      <c r="Z28" s="68">
        <v>2.536657374841937</v>
      </c>
      <c r="AA28" s="14">
        <v>2.4763147408909454</v>
      </c>
      <c r="AB28" s="15">
        <v>2.3803158527185273</v>
      </c>
      <c r="AC28" s="73">
        <v>1.3893791254388239</v>
      </c>
      <c r="AD28" s="73">
        <v>1.6968581834924938</v>
      </c>
      <c r="AE28" s="73">
        <v>1.01677</v>
      </c>
      <c r="AF28" s="73">
        <v>1.1131194521148882</v>
      </c>
      <c r="AG28" s="73">
        <v>1.3775281544715292</v>
      </c>
      <c r="AH28" s="74">
        <v>1.2536025735253167</v>
      </c>
      <c r="AI28" s="73">
        <v>1.5420758891008528</v>
      </c>
      <c r="AJ28" s="75">
        <v>1.341554270542956</v>
      </c>
      <c r="AK28" s="17">
        <v>0</v>
      </c>
      <c r="AL28" s="17">
        <v>-2.7759731934201559E-3</v>
      </c>
      <c r="AM28" s="17">
        <v>0</v>
      </c>
      <c r="AN28" s="17">
        <v>0</v>
      </c>
      <c r="AO28" s="17">
        <v>0</v>
      </c>
      <c r="AP28" s="35">
        <v>0</v>
      </c>
      <c r="AQ28" s="17">
        <v>-2.7759731934201559E-3</v>
      </c>
      <c r="AR28" s="27">
        <v>0</v>
      </c>
      <c r="AS28" s="10">
        <v>2.0570944834389617E-2</v>
      </c>
      <c r="AT28" s="10">
        <v>7.7125342470622527E-3</v>
      </c>
      <c r="AU28" s="10">
        <v>9.5313635326459006E-3</v>
      </c>
      <c r="AV28" s="10">
        <v>2.3038660376046983E-3</v>
      </c>
      <c r="AW28" s="69">
        <v>9.7657654446019898E-4</v>
      </c>
      <c r="AX28" s="69">
        <v>1.2322495758507678E-2</v>
      </c>
      <c r="AY28" s="11">
        <v>1.6170357249168826E-3</v>
      </c>
      <c r="AZ28" s="12">
        <v>5411.8644031709764</v>
      </c>
      <c r="BA28" s="12">
        <v>2577.1497060475299</v>
      </c>
      <c r="BB28" s="12">
        <v>2353.9738137407239</v>
      </c>
      <c r="BC28" s="12">
        <v>1923.9881659889475</v>
      </c>
      <c r="BD28" s="72">
        <v>1505.8935709945315</v>
      </c>
      <c r="BE28" s="72">
        <v>3346.719009187394</v>
      </c>
      <c r="BF28" s="13">
        <v>1707.637443033411</v>
      </c>
      <c r="BG28" s="14">
        <v>2.2676655571563415</v>
      </c>
      <c r="BH28" s="14">
        <v>2.9294964420021468</v>
      </c>
      <c r="BI28" s="14">
        <v>2.4426246726717595</v>
      </c>
      <c r="BJ28" s="14">
        <v>2.304212629896083</v>
      </c>
      <c r="BK28" s="68">
        <v>1.9465893214502736</v>
      </c>
      <c r="BL28" s="14">
        <v>2.5367654014491938</v>
      </c>
      <c r="BM28" s="15">
        <v>2.1191538842095121</v>
      </c>
      <c r="BN28" s="73">
        <v>1.9689788139519189</v>
      </c>
      <c r="BO28" s="73">
        <v>1.458362269143332</v>
      </c>
      <c r="BP28" s="73">
        <v>1.2494284891179264</v>
      </c>
      <c r="BQ28" s="73">
        <v>1.2081042815630805</v>
      </c>
      <c r="BR28" s="74">
        <v>1.1646048356738301</v>
      </c>
      <c r="BS28" s="74">
        <v>1.5413202973622804</v>
      </c>
      <c r="BT28" s="76">
        <v>1.1864040729656586</v>
      </c>
      <c r="BU28" s="17">
        <v>-1.9379778602824027E-2</v>
      </c>
      <c r="BV28" s="17">
        <v>0</v>
      </c>
      <c r="BW28" s="17">
        <v>0</v>
      </c>
      <c r="BX28" s="17">
        <v>0</v>
      </c>
      <c r="BY28" s="35">
        <v>0</v>
      </c>
      <c r="BZ28" s="35">
        <v>-1.8281488087401598E-4</v>
      </c>
      <c r="CA28" s="36">
        <v>0</v>
      </c>
      <c r="CP28" s="10"/>
      <c r="DF28" s="44" t="s">
        <v>34</v>
      </c>
      <c r="DG28" s="20">
        <v>9.4004680605114466E-2</v>
      </c>
      <c r="DH28" s="20">
        <v>0.16052894494627878</v>
      </c>
      <c r="DI28" s="20">
        <v>0.12220744039846321</v>
      </c>
      <c r="DJ28" s="20">
        <v>8.1616881249184203E-2</v>
      </c>
      <c r="DK28" s="20">
        <v>4.6174176812956436E-2</v>
      </c>
      <c r="DL28" s="20">
        <v>6.6438108504798699E-2</v>
      </c>
      <c r="DM28" s="20">
        <v>0.12255644345963601</v>
      </c>
      <c r="DN28" s="20">
        <v>5.8401238163420022E-2</v>
      </c>
      <c r="DP28" s="44" t="s">
        <v>34</v>
      </c>
      <c r="DQ28" s="20">
        <v>9.4004680605114466E-2</v>
      </c>
      <c r="DR28" s="20">
        <v>0.16052894494627878</v>
      </c>
      <c r="DS28" s="20">
        <v>0.12220744039846321</v>
      </c>
      <c r="DT28" s="20">
        <v>8.1616881249184203E-2</v>
      </c>
      <c r="DU28" s="20">
        <v>4.6174176812956436E-2</v>
      </c>
      <c r="DV28" s="20">
        <v>6.6438108504798699E-2</v>
      </c>
      <c r="DW28" s="20">
        <v>0.14314748612965489</v>
      </c>
      <c r="DX28" s="20">
        <v>6.4133284474151786E-2</v>
      </c>
    </row>
    <row r="29" spans="1:128" x14ac:dyDescent="0.25">
      <c r="A29" s="7">
        <v>38442</v>
      </c>
      <c r="B29" s="8">
        <v>56</v>
      </c>
      <c r="C29" s="8">
        <v>56</v>
      </c>
      <c r="D29" s="9">
        <v>1</v>
      </c>
      <c r="E29" s="10">
        <v>-2.0673696833242144E-2</v>
      </c>
      <c r="F29" s="10">
        <v>-2.839207987649349E-2</v>
      </c>
      <c r="G29" s="10">
        <v>0</v>
      </c>
      <c r="H29" s="10">
        <v>0</v>
      </c>
      <c r="I29" s="10">
        <v>-1.8945552930108408E-2</v>
      </c>
      <c r="J29" s="69">
        <v>-2.223876036728779E-2</v>
      </c>
      <c r="K29" s="69">
        <v>-2.839207987649349E-2</v>
      </c>
      <c r="L29" s="11">
        <v>-1.9706425261946589E-2</v>
      </c>
      <c r="M29" s="12">
        <v>2659.5317139243452</v>
      </c>
      <c r="N29" s="12">
        <v>1992.152100953148</v>
      </c>
      <c r="O29" s="12">
        <v>0</v>
      </c>
      <c r="P29" s="12">
        <v>0</v>
      </c>
      <c r="Q29" s="12">
        <v>2888.0001137693762</v>
      </c>
      <c r="R29" s="72">
        <v>2261.1380387530858</v>
      </c>
      <c r="S29" s="72">
        <v>1992.152100953148</v>
      </c>
      <c r="T29" s="13">
        <v>2743.1680563126274</v>
      </c>
      <c r="U29" s="14">
        <v>2.4844966302180054</v>
      </c>
      <c r="V29" s="14">
        <v>2.7930720767888308</v>
      </c>
      <c r="W29" s="14">
        <v>0</v>
      </c>
      <c r="X29" s="14">
        <v>0</v>
      </c>
      <c r="Y29" s="14">
        <v>2.4606216314966147</v>
      </c>
      <c r="Z29" s="68">
        <v>2.3965823302823108</v>
      </c>
      <c r="AA29" s="14">
        <v>2.7930720767888308</v>
      </c>
      <c r="AB29" s="15">
        <v>2.4458258030000208</v>
      </c>
      <c r="AC29" s="73">
        <v>1.3606555226130665</v>
      </c>
      <c r="AD29" s="73">
        <v>1.6486808504076933</v>
      </c>
      <c r="AE29" s="73">
        <v>1.01677</v>
      </c>
      <c r="AF29" s="73">
        <v>1.1131194521148882</v>
      </c>
      <c r="AG29" s="73">
        <v>1.3514301219082743</v>
      </c>
      <c r="AH29" s="74">
        <v>1.2257240062968719</v>
      </c>
      <c r="AI29" s="73">
        <v>1.4982931472818866</v>
      </c>
      <c r="AJ29" s="75">
        <v>1.315117031575656</v>
      </c>
      <c r="AK29" s="17">
        <v>-2.0673696833242161E-2</v>
      </c>
      <c r="AL29" s="17">
        <v>-3.1089237417270987E-2</v>
      </c>
      <c r="AM29" s="17">
        <v>0</v>
      </c>
      <c r="AN29" s="17">
        <v>0</v>
      </c>
      <c r="AO29" s="17">
        <v>-1.8945552930108467E-2</v>
      </c>
      <c r="AP29" s="35">
        <v>-2.223876036728778E-2</v>
      </c>
      <c r="AQ29" s="17">
        <v>-3.1089237417271209E-2</v>
      </c>
      <c r="AR29" s="27">
        <v>-1.9706425261946547E-2</v>
      </c>
      <c r="AS29" s="10">
        <v>-3.3386202154997512E-2</v>
      </c>
      <c r="AT29" s="10">
        <v>-2.1980923896752703E-2</v>
      </c>
      <c r="AU29" s="10">
        <v>-1.3960163821348508E-2</v>
      </c>
      <c r="AV29" s="10">
        <v>-2.3587424878749291E-2</v>
      </c>
      <c r="AW29" s="69">
        <v>-1.2921911465442885E-2</v>
      </c>
      <c r="AX29" s="69">
        <v>-2.2048128883155479E-2</v>
      </c>
      <c r="AY29" s="11">
        <v>-1.8053298280986563E-2</v>
      </c>
      <c r="AZ29" s="12">
        <v>5106.6366559968737</v>
      </c>
      <c r="BA29" s="12">
        <v>2449.5872273105747</v>
      </c>
      <c r="BB29" s="12">
        <v>2308.9605104328334</v>
      </c>
      <c r="BC29" s="12">
        <v>1792.3225585029038</v>
      </c>
      <c r="BD29" s="72">
        <v>1492.2354556950368</v>
      </c>
      <c r="BE29" s="72">
        <v>3196.0653486919782</v>
      </c>
      <c r="BF29" s="13">
        <v>1636.613221976952</v>
      </c>
      <c r="BG29" s="14">
        <v>2.6679259426235662</v>
      </c>
      <c r="BH29" s="14">
        <v>2.6722674937552036</v>
      </c>
      <c r="BI29" s="14">
        <v>2.389984663304018</v>
      </c>
      <c r="BJ29" s="14">
        <v>2.8213034022452832</v>
      </c>
      <c r="BK29" s="68">
        <v>1.9257847853212857</v>
      </c>
      <c r="BL29" s="14">
        <v>2.5515609931761301</v>
      </c>
      <c r="BM29" s="15">
        <v>2.3566362826551712</v>
      </c>
      <c r="BN29" s="73">
        <v>1.9032420892304127</v>
      </c>
      <c r="BO29" s="73">
        <v>1.4263061190913968</v>
      </c>
      <c r="BP29" s="73">
        <v>1.2319862627267801</v>
      </c>
      <c r="BQ29" s="73">
        <v>1.1796082125760159</v>
      </c>
      <c r="BR29" s="74">
        <v>1.1495559150950263</v>
      </c>
      <c r="BS29" s="74">
        <v>1.5073370687958134</v>
      </c>
      <c r="BT29" s="76">
        <v>1.1649855663546322</v>
      </c>
      <c r="BU29" s="17">
        <v>-5.2118963551668673E-2</v>
      </c>
      <c r="BV29" s="17">
        <v>-2.1980923896752769E-2</v>
      </c>
      <c r="BW29" s="17">
        <v>-1.396016382134857E-2</v>
      </c>
      <c r="BX29" s="17">
        <v>-2.3587424878749319E-2</v>
      </c>
      <c r="BY29" s="35">
        <v>-1.2921911465442859E-2</v>
      </c>
      <c r="BZ29" s="35">
        <v>-2.2226913037974194E-2</v>
      </c>
      <c r="CA29" s="36">
        <v>-1.8053298280986563E-2</v>
      </c>
      <c r="CP29" s="10"/>
      <c r="DF29" s="44" t="s">
        <v>35</v>
      </c>
      <c r="DG29" s="20">
        <v>9.0346297237523132E-2</v>
      </c>
      <c r="DH29" s="20">
        <v>0.15273212301841557</v>
      </c>
      <c r="DI29" s="20">
        <v>9.8539952102478595E-2</v>
      </c>
      <c r="DJ29" s="20">
        <v>8.2487719039949225E-2</v>
      </c>
      <c r="DK29" s="20">
        <v>8.2545775942739957E-2</v>
      </c>
      <c r="DL29" s="20">
        <v>9.1894223003333303E-2</v>
      </c>
      <c r="DM29" s="20">
        <v>0.10455717369856822</v>
      </c>
      <c r="DN29" s="20">
        <v>8.5634736583738241E-2</v>
      </c>
      <c r="DP29" s="44" t="s">
        <v>35</v>
      </c>
      <c r="DQ29" s="20">
        <v>9.0346297237523132E-2</v>
      </c>
      <c r="DR29" s="20">
        <v>0.15273212301841557</v>
      </c>
      <c r="DS29" s="20">
        <v>9.8539952102478595E-2</v>
      </c>
      <c r="DT29" s="20">
        <v>8.2487719039949225E-2</v>
      </c>
      <c r="DU29" s="20">
        <v>8.2545775942739957E-2</v>
      </c>
      <c r="DV29" s="20">
        <v>9.1894223003333303E-2</v>
      </c>
      <c r="DW29" s="20">
        <v>0.12292303437324355</v>
      </c>
      <c r="DX29" s="20">
        <v>8.1948912118402023E-2</v>
      </c>
    </row>
    <row r="30" spans="1:128" x14ac:dyDescent="0.25">
      <c r="A30" s="7">
        <v>38472</v>
      </c>
      <c r="B30" s="8">
        <v>58</v>
      </c>
      <c r="C30" s="8">
        <v>58</v>
      </c>
      <c r="D30" s="9">
        <v>1</v>
      </c>
      <c r="E30" s="10">
        <v>-1.3736081282419947E-2</v>
      </c>
      <c r="F30" s="10">
        <v>7.8690528012898085E-4</v>
      </c>
      <c r="G30" s="10">
        <v>0</v>
      </c>
      <c r="H30" s="10">
        <v>0</v>
      </c>
      <c r="I30" s="10">
        <v>-2.3326549874198323E-2</v>
      </c>
      <c r="J30" s="69">
        <v>1.0253047206545043E-3</v>
      </c>
      <c r="K30" s="69">
        <v>7.8690528012898085E-4</v>
      </c>
      <c r="L30" s="11">
        <v>-1.7307655042776329E-2</v>
      </c>
      <c r="M30" s="12">
        <v>2443.4648974856709</v>
      </c>
      <c r="N30" s="12">
        <v>2490.7609834744057</v>
      </c>
      <c r="O30" s="12">
        <v>0</v>
      </c>
      <c r="P30" s="12">
        <v>0</v>
      </c>
      <c r="Q30" s="12">
        <v>2707.5569291464876</v>
      </c>
      <c r="R30" s="72">
        <v>1592.0074667133338</v>
      </c>
      <c r="S30" s="72">
        <v>2490.7609834744057</v>
      </c>
      <c r="T30" s="13">
        <v>2431.8335805415027</v>
      </c>
      <c r="U30" s="14">
        <v>2.5306832022311005</v>
      </c>
      <c r="V30" s="14">
        <v>2.2484382983401119</v>
      </c>
      <c r="W30" s="14">
        <v>0</v>
      </c>
      <c r="X30" s="14">
        <v>0</v>
      </c>
      <c r="Y30" s="14">
        <v>2.577571654285995</v>
      </c>
      <c r="Z30" s="68">
        <v>2.6686966283122602</v>
      </c>
      <c r="AA30" s="14">
        <v>2.2484382983401119</v>
      </c>
      <c r="AB30" s="15">
        <v>2.6000944413305622</v>
      </c>
      <c r="AC30" s="73">
        <v>1.3419654477570797</v>
      </c>
      <c r="AD30" s="73">
        <v>1.6499782060741268</v>
      </c>
      <c r="AE30" s="73">
        <v>1.01677</v>
      </c>
      <c r="AF30" s="73">
        <v>1.1131194521148882</v>
      </c>
      <c r="AG30" s="73">
        <v>1.3199059197680869</v>
      </c>
      <c r="AH30" s="74">
        <v>1.2269807469067477</v>
      </c>
      <c r="AI30" s="73">
        <v>1.4994721620706639</v>
      </c>
      <c r="AJ30" s="75">
        <v>1.2923554396522645</v>
      </c>
      <c r="AK30" s="17">
        <v>-3.4125802535552641E-2</v>
      </c>
      <c r="AL30" s="17">
        <v>-3.0326796422220803E-2</v>
      </c>
      <c r="AM30" s="17">
        <v>0</v>
      </c>
      <c r="AN30" s="17">
        <v>0</v>
      </c>
      <c r="AO30" s="17">
        <v>-4.1830168418988345E-2</v>
      </c>
      <c r="AP30" s="35">
        <v>-2.1236257152619231E-2</v>
      </c>
      <c r="AQ30" s="17">
        <v>-3.0326796422220914E-2</v>
      </c>
      <c r="AR30" s="27">
        <v>-3.6673008294162868E-2</v>
      </c>
      <c r="AS30" s="10">
        <v>-8.4024450317448193E-2</v>
      </c>
      <c r="AT30" s="10">
        <v>4.3154785237146838E-3</v>
      </c>
      <c r="AU30" s="10">
        <v>-1.544189574820169E-3</v>
      </c>
      <c r="AV30" s="10">
        <v>9.7746894760614308E-4</v>
      </c>
      <c r="AW30" s="69">
        <v>6.0610483156290241E-3</v>
      </c>
      <c r="AX30" s="69">
        <v>-2.9443763015375789E-2</v>
      </c>
      <c r="AY30" s="11">
        <v>3.5954651474122985E-3</v>
      </c>
      <c r="AZ30" s="12">
        <v>5055.7455060047441</v>
      </c>
      <c r="BA30" s="12">
        <v>2328.7000546380668</v>
      </c>
      <c r="BB30" s="12">
        <v>1811.5111445071084</v>
      </c>
      <c r="BC30" s="12">
        <v>1851.0069507176559</v>
      </c>
      <c r="BD30" s="72">
        <v>1502.9882903427822</v>
      </c>
      <c r="BE30" s="72">
        <v>3142.8469093997469</v>
      </c>
      <c r="BF30" s="13">
        <v>1671.7805701767732</v>
      </c>
      <c r="BG30" s="14">
        <v>2.5019013003901174</v>
      </c>
      <c r="BH30" s="14">
        <v>3.0749391754939461</v>
      </c>
      <c r="BI30" s="14">
        <v>2.8842982928641385</v>
      </c>
      <c r="BJ30" s="14">
        <v>2.2882817989059525</v>
      </c>
      <c r="BK30" s="68">
        <v>2.1688825194077817</v>
      </c>
      <c r="BL30" s="14">
        <v>2.8061013213915413</v>
      </c>
      <c r="BM30" s="15">
        <v>2.2267922779687837</v>
      </c>
      <c r="BN30" s="73">
        <v>1.7433232188617955</v>
      </c>
      <c r="BO30" s="73">
        <v>1.4324613125165786</v>
      </c>
      <c r="BP30" s="73">
        <v>1.2300838423835558</v>
      </c>
      <c r="BQ30" s="73">
        <v>1.1807612429741501</v>
      </c>
      <c r="BR30" s="74">
        <v>1.1565234290379343</v>
      </c>
      <c r="BS30" s="74">
        <v>1.4629553933578983</v>
      </c>
      <c r="BT30" s="76">
        <v>1.1691742313556988</v>
      </c>
      <c r="BU30" s="17">
        <v>-0.13176414660557279</v>
      </c>
      <c r="BV30" s="17">
        <v>-1.7760303578045811E-2</v>
      </c>
      <c r="BW30" s="17">
        <v>-1.5482796256732989E-2</v>
      </c>
      <c r="BX30" s="17">
        <v>-2.2633011906516232E-2</v>
      </c>
      <c r="BY30" s="35">
        <v>-6.9391834795362595E-3</v>
      </c>
      <c r="BZ30" s="35">
        <v>-5.1016232093296532E-2</v>
      </c>
      <c r="CA30" s="36">
        <v>-1.4522743138339345E-2</v>
      </c>
      <c r="CP30" s="10"/>
      <c r="DF30" s="44" t="s">
        <v>36</v>
      </c>
      <c r="DG30" s="20">
        <v>-0.28879218343485058</v>
      </c>
      <c r="DH30" s="20">
        <v>-0.22702857521555475</v>
      </c>
      <c r="DI30" s="20">
        <v>-0.1876218153968221</v>
      </c>
      <c r="DJ30" s="20">
        <v>-0.30258029164338862</v>
      </c>
      <c r="DK30" s="20">
        <v>-0.40892510428926243</v>
      </c>
      <c r="DL30" s="20">
        <v>-0.3357240709053122</v>
      </c>
      <c r="DM30" s="20">
        <v>-0.24432461584086573</v>
      </c>
      <c r="DN30" s="20">
        <v>-0.35392912306991564</v>
      </c>
      <c r="DP30" s="44" t="s">
        <v>36</v>
      </c>
      <c r="DQ30" s="20">
        <v>-0.28879218343485058</v>
      </c>
      <c r="DR30" s="20">
        <v>-0.22702857521555475</v>
      </c>
      <c r="DS30" s="20">
        <v>-0.1876218153968221</v>
      </c>
      <c r="DT30" s="20">
        <v>-0.30258029164338862</v>
      </c>
      <c r="DU30" s="20">
        <v>-0.40892510428926243</v>
      </c>
      <c r="DV30" s="20">
        <v>-0.3357240709053122</v>
      </c>
      <c r="DW30" s="20">
        <v>-0.20016218783069573</v>
      </c>
      <c r="DX30" s="20">
        <v>-0.34790031676333444</v>
      </c>
    </row>
    <row r="31" spans="1:128" x14ac:dyDescent="0.25">
      <c r="A31" s="7">
        <v>38503</v>
      </c>
      <c r="B31" s="8">
        <v>58</v>
      </c>
      <c r="C31" s="8">
        <v>58</v>
      </c>
      <c r="D31" s="9">
        <v>1</v>
      </c>
      <c r="E31" s="10">
        <v>2.2210126909542629E-2</v>
      </c>
      <c r="F31" s="10">
        <v>2.517877280674892E-2</v>
      </c>
      <c r="G31" s="10">
        <v>0</v>
      </c>
      <c r="H31" s="10">
        <v>0</v>
      </c>
      <c r="I31" s="10">
        <v>2.4804655885580024E-2</v>
      </c>
      <c r="J31" s="69">
        <v>1.368365884184309E-2</v>
      </c>
      <c r="K31" s="69">
        <v>2.517877280674892E-2</v>
      </c>
      <c r="L31" s="11">
        <v>2.1685254245872893E-2</v>
      </c>
      <c r="M31" s="12">
        <v>2480.9538236861199</v>
      </c>
      <c r="N31" s="12">
        <v>2569.9714514328621</v>
      </c>
      <c r="O31" s="12">
        <v>0</v>
      </c>
      <c r="P31" s="12">
        <v>0</v>
      </c>
      <c r="Q31" s="12">
        <v>2666.1473506879374</v>
      </c>
      <c r="R31" s="72">
        <v>1949.8023412204238</v>
      </c>
      <c r="S31" s="72">
        <v>2569.9714514328621</v>
      </c>
      <c r="T31" s="13">
        <v>2465.2150252551714</v>
      </c>
      <c r="U31" s="14">
        <v>2.5069474937925493</v>
      </c>
      <c r="V31" s="14">
        <v>2.6064475704082737</v>
      </c>
      <c r="W31" s="14">
        <v>0</v>
      </c>
      <c r="X31" s="14">
        <v>0</v>
      </c>
      <c r="Y31" s="14">
        <v>2.5026272757284764</v>
      </c>
      <c r="Z31" s="68">
        <v>2.455311425902865</v>
      </c>
      <c r="AA31" s="14">
        <v>2.6064475704082737</v>
      </c>
      <c r="AB31" s="15">
        <v>2.4893553416609033</v>
      </c>
      <c r="AC31" s="73">
        <v>1.3717706706599857</v>
      </c>
      <c r="AD31" s="73">
        <v>1.6915226324609545</v>
      </c>
      <c r="AE31" s="73">
        <v>1.01677</v>
      </c>
      <c r="AF31" s="73">
        <v>1.1131194521148882</v>
      </c>
      <c r="AG31" s="73">
        <v>1.3526457319092744</v>
      </c>
      <c r="AH31" s="74">
        <v>1.2437703328529297</v>
      </c>
      <c r="AI31" s="73">
        <v>1.5372270309694858</v>
      </c>
      <c r="AJ31" s="75">
        <v>1.3203804959371608</v>
      </c>
      <c r="AK31" s="17">
        <v>-1.2673614031214697E-2</v>
      </c>
      <c r="AL31" s="17">
        <v>-5.9116151325434574E-3</v>
      </c>
      <c r="AM31" s="17">
        <v>0</v>
      </c>
      <c r="AN31" s="17">
        <v>0</v>
      </c>
      <c r="AO31" s="17">
        <v>-1.806309546667717E-2</v>
      </c>
      <c r="AP31" s="35">
        <v>-7.8431880087300732E-3</v>
      </c>
      <c r="AQ31" s="17">
        <v>-5.9116151325435684E-3</v>
      </c>
      <c r="AR31" s="27">
        <v>-1.5783017557109869E-2</v>
      </c>
      <c r="AS31" s="10">
        <v>6.1922492504564261E-2</v>
      </c>
      <c r="AT31" s="10">
        <v>2.542666113569322E-2</v>
      </c>
      <c r="AU31" s="10">
        <v>1.0277290096368326E-2</v>
      </c>
      <c r="AV31" s="10">
        <v>1.5219262511738989E-2</v>
      </c>
      <c r="AW31" s="69">
        <v>6.4607870614479829E-3</v>
      </c>
      <c r="AX31" s="69">
        <v>3.1670977872615518E-2</v>
      </c>
      <c r="AY31" s="11">
        <v>1.1022432147033389E-2</v>
      </c>
      <c r="AZ31" s="12">
        <v>5043.3072039930976</v>
      </c>
      <c r="BA31" s="12">
        <v>2319.0712758112095</v>
      </c>
      <c r="BB31" s="12">
        <v>2076.9713373474651</v>
      </c>
      <c r="BC31" s="12">
        <v>1868.372164762515</v>
      </c>
      <c r="BD31" s="72">
        <v>1571.8493071047119</v>
      </c>
      <c r="BE31" s="72">
        <v>3119.1369114795048</v>
      </c>
      <c r="BF31" s="13">
        <v>1726.2862344073415</v>
      </c>
      <c r="BG31" s="14">
        <v>2.4502770045056357</v>
      </c>
      <c r="BH31" s="14">
        <v>2.9552107116519175</v>
      </c>
      <c r="BI31" s="14">
        <v>2.4782429400358645</v>
      </c>
      <c r="BJ31" s="14">
        <v>2.5474313168189373</v>
      </c>
      <c r="BK31" s="68">
        <v>2.2065864936118436</v>
      </c>
      <c r="BL31" s="14">
        <v>2.6108269062202099</v>
      </c>
      <c r="BM31" s="15">
        <v>2.3841074698998117</v>
      </c>
      <c r="BN31" s="73">
        <v>1.8512741378147979</v>
      </c>
      <c r="BO31" s="73">
        <v>1.4688840208999281</v>
      </c>
      <c r="BP31" s="73">
        <v>1.2427257708745871</v>
      </c>
      <c r="BQ31" s="73">
        <v>1.1987315582946607</v>
      </c>
      <c r="BR31" s="74">
        <v>1.1639954806445238</v>
      </c>
      <c r="BS31" s="74">
        <v>1.5092886212495595</v>
      </c>
      <c r="BT31" s="76">
        <v>1.1820613749888769</v>
      </c>
      <c r="BU31" s="17">
        <v>-7.8000818481562484E-2</v>
      </c>
      <c r="BV31" s="17">
        <v>0</v>
      </c>
      <c r="BW31" s="17">
        <v>-5.3646273489980079E-3</v>
      </c>
      <c r="BX31" s="17">
        <v>-7.7582071444138867E-3</v>
      </c>
      <c r="BY31" s="35">
        <v>-5.2322900492995927E-4</v>
      </c>
      <c r="BZ31" s="35">
        <v>-2.0960988178452156E-2</v>
      </c>
      <c r="CA31" s="36">
        <v>-3.660386942137106E-3</v>
      </c>
      <c r="CP31" s="10"/>
      <c r="DF31" s="44" t="s">
        <v>37</v>
      </c>
      <c r="DG31" s="20">
        <v>-0.10889685329479477</v>
      </c>
      <c r="DH31" s="20">
        <v>-0.18329983862561003</v>
      </c>
      <c r="DI31" s="20">
        <v>-0.10209291877606096</v>
      </c>
      <c r="DJ31" s="20">
        <v>-0.1715701683374545</v>
      </c>
      <c r="DK31" s="20">
        <v>-0.13824413880750813</v>
      </c>
      <c r="DL31" s="20">
        <v>-0.14149378962349116</v>
      </c>
      <c r="DM31" s="20">
        <v>-0.11294117375354429</v>
      </c>
      <c r="DN31" s="20">
        <v>-0.13156067214079786</v>
      </c>
      <c r="DP31" s="44" t="s">
        <v>37</v>
      </c>
      <c r="DQ31" s="20">
        <v>-0.10889685329479477</v>
      </c>
      <c r="DR31" s="20">
        <v>-0.18329983862561003</v>
      </c>
      <c r="DS31" s="20">
        <v>-0.10209291877606096</v>
      </c>
      <c r="DT31" s="20">
        <v>-0.1715701683374545</v>
      </c>
      <c r="DU31" s="20">
        <v>-0.13824413880750813</v>
      </c>
      <c r="DV31" s="20">
        <v>-0.14149378962349116</v>
      </c>
      <c r="DW31" s="20">
        <v>-0.10455263120912654</v>
      </c>
      <c r="DX31" s="20">
        <v>-0.11804028656348048</v>
      </c>
    </row>
    <row r="32" spans="1:128" x14ac:dyDescent="0.25">
      <c r="A32" s="7">
        <v>38533</v>
      </c>
      <c r="B32" s="8">
        <v>68</v>
      </c>
      <c r="C32" s="8">
        <v>68</v>
      </c>
      <c r="D32" s="9">
        <v>1</v>
      </c>
      <c r="E32" s="10">
        <v>1.7047710117782573E-2</v>
      </c>
      <c r="F32" s="10">
        <v>9.6404509329878312E-3</v>
      </c>
      <c r="G32" s="10">
        <v>0</v>
      </c>
      <c r="H32" s="10">
        <v>0</v>
      </c>
      <c r="I32" s="10">
        <v>2.0989344569913415E-2</v>
      </c>
      <c r="J32" s="69">
        <v>1.0329115306837255E-2</v>
      </c>
      <c r="K32" s="69">
        <v>9.6404509329878312E-3</v>
      </c>
      <c r="L32" s="11">
        <v>1.8653666648325871E-2</v>
      </c>
      <c r="M32" s="12">
        <v>2127.8723359694991</v>
      </c>
      <c r="N32" s="12">
        <v>2430.3134224691785</v>
      </c>
      <c r="O32" s="12">
        <v>0</v>
      </c>
      <c r="P32" s="12">
        <v>0</v>
      </c>
      <c r="Q32" s="12">
        <v>2121.0882757597674</v>
      </c>
      <c r="R32" s="72">
        <v>1852.776166748173</v>
      </c>
      <c r="S32" s="72">
        <v>2430.3134224691785</v>
      </c>
      <c r="T32" s="13">
        <v>2062.3005467487569</v>
      </c>
      <c r="U32" s="14">
        <v>2.4447597904236509</v>
      </c>
      <c r="V32" s="14">
        <v>2.0904032484272106</v>
      </c>
      <c r="W32" s="14">
        <v>0</v>
      </c>
      <c r="X32" s="14">
        <v>0</v>
      </c>
      <c r="Y32" s="14">
        <v>2.4668229515492013</v>
      </c>
      <c r="Z32" s="68">
        <v>2.7167719702877382</v>
      </c>
      <c r="AA32" s="14">
        <v>2.0904032484272106</v>
      </c>
      <c r="AB32" s="15">
        <v>2.5215872901185583</v>
      </c>
      <c r="AC32" s="73">
        <v>1.3951562194014733</v>
      </c>
      <c r="AD32" s="73">
        <v>1.7078296734012328</v>
      </c>
      <c r="AE32" s="73">
        <v>1.01677</v>
      </c>
      <c r="AF32" s="73">
        <v>1.1131194521148882</v>
      </c>
      <c r="AG32" s="73">
        <v>1.3810368792573409</v>
      </c>
      <c r="AH32" s="74">
        <v>1.2566173800361908</v>
      </c>
      <c r="AI32" s="73">
        <v>1.5520465927344098</v>
      </c>
      <c r="AJ32" s="75">
        <v>1.3450104335573239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35">
        <v>0</v>
      </c>
      <c r="AQ32" s="17">
        <v>0</v>
      </c>
      <c r="AR32" s="27">
        <v>0</v>
      </c>
      <c r="AS32" s="10">
        <v>4.3552210004364482E-2</v>
      </c>
      <c r="AT32" s="10">
        <v>2.0794185258523147E-2</v>
      </c>
      <c r="AU32" s="10">
        <v>1.0579973346215995E-2</v>
      </c>
      <c r="AV32" s="10">
        <v>6.7393181120517362E-3</v>
      </c>
      <c r="AW32" s="69">
        <v>4.6577987941837087E-3</v>
      </c>
      <c r="AX32" s="69">
        <v>2.4566114412680654E-2</v>
      </c>
      <c r="AY32" s="11">
        <v>5.5749746762010404E-3</v>
      </c>
      <c r="AZ32" s="12">
        <v>3805.3312763687509</v>
      </c>
      <c r="BA32" s="12">
        <v>1572.2458429674816</v>
      </c>
      <c r="BB32" s="12">
        <v>1809.2235308489783</v>
      </c>
      <c r="BC32" s="12">
        <v>1719.652943864987</v>
      </c>
      <c r="BD32" s="72">
        <v>1756.311781964341</v>
      </c>
      <c r="BE32" s="72">
        <v>2381.9518113108693</v>
      </c>
      <c r="BF32" s="13">
        <v>1740.1588681389035</v>
      </c>
      <c r="BG32" s="14">
        <v>2.8417770961641042</v>
      </c>
      <c r="BH32" s="14">
        <v>2.5298270588379985</v>
      </c>
      <c r="BI32" s="14">
        <v>2.2488649819254025</v>
      </c>
      <c r="BJ32" s="14">
        <v>2.5691530632431294</v>
      </c>
      <c r="BK32" s="68">
        <v>2.1100677223828299</v>
      </c>
      <c r="BL32" s="14">
        <v>2.5315292561521154</v>
      </c>
      <c r="BM32" s="15">
        <v>2.3123536194246306</v>
      </c>
      <c r="BN32" s="73">
        <v>1.9319012178405566</v>
      </c>
      <c r="BO32" s="73">
        <v>1.4994282673538055</v>
      </c>
      <c r="BP32" s="73">
        <v>1.255873776407096</v>
      </c>
      <c r="BQ32" s="73">
        <v>1.2068101915969638</v>
      </c>
      <c r="BR32" s="74">
        <v>1.169417137390705</v>
      </c>
      <c r="BS32" s="74">
        <v>1.5463659782009334</v>
      </c>
      <c r="BT32" s="76">
        <v>1.1886513372201553</v>
      </c>
      <c r="BU32" s="17">
        <v>-3.7845716504219418E-2</v>
      </c>
      <c r="BV32" s="17">
        <v>0</v>
      </c>
      <c r="BW32" s="17">
        <v>0</v>
      </c>
      <c r="BX32" s="17">
        <v>-1.0711740582877161E-3</v>
      </c>
      <c r="BY32" s="35">
        <v>0</v>
      </c>
      <c r="BZ32" s="35">
        <v>0</v>
      </c>
      <c r="CA32" s="36">
        <v>0</v>
      </c>
      <c r="CP32" s="10"/>
      <c r="DF32" s="44" t="s">
        <v>38</v>
      </c>
      <c r="DG32" s="20">
        <v>0.15789947721508302</v>
      </c>
      <c r="DH32" s="20">
        <v>0.41355781454436757</v>
      </c>
      <c r="DI32" s="20">
        <v>0.20285542018772021</v>
      </c>
      <c r="DJ32" s="20">
        <v>0.11616959673392036</v>
      </c>
      <c r="DK32" s="20">
        <v>7.2902711549516386E-2</v>
      </c>
      <c r="DL32" s="20">
        <v>0.12541380347962963</v>
      </c>
      <c r="DM32" s="20">
        <v>0.24431309033722468</v>
      </c>
      <c r="DN32" s="20">
        <v>0.10434691952885806</v>
      </c>
      <c r="DP32" s="44" t="s">
        <v>38</v>
      </c>
      <c r="DQ32" s="20">
        <v>0.15789947721508302</v>
      </c>
      <c r="DR32" s="20">
        <v>0.41355781454436757</v>
      </c>
      <c r="DS32" s="20">
        <v>0.20285542018772021</v>
      </c>
      <c r="DT32" s="20">
        <v>0.11616959673392036</v>
      </c>
      <c r="DU32" s="20">
        <v>7.2902711549516386E-2</v>
      </c>
      <c r="DV32" s="20">
        <v>0.12541380347962963</v>
      </c>
      <c r="DW32" s="20">
        <v>0.327922999455041</v>
      </c>
      <c r="DX32" s="20">
        <v>0.10767347489920895</v>
      </c>
    </row>
    <row r="33" spans="1:128" ht="16.5" customHeight="1" x14ac:dyDescent="0.25">
      <c r="A33" s="7">
        <v>38564</v>
      </c>
      <c r="B33" s="8">
        <v>69</v>
      </c>
      <c r="C33" s="8">
        <v>69</v>
      </c>
      <c r="D33" s="9">
        <v>1</v>
      </c>
      <c r="E33" s="10">
        <v>1.5205631987187719E-2</v>
      </c>
      <c r="F33" s="10">
        <v>7.7929682401852432E-3</v>
      </c>
      <c r="G33" s="10">
        <v>0</v>
      </c>
      <c r="H33" s="10">
        <v>0</v>
      </c>
      <c r="I33" s="10">
        <v>2.0336650834903162E-2</v>
      </c>
      <c r="J33" s="69">
        <v>3.4877286424790321E-3</v>
      </c>
      <c r="K33" s="69">
        <v>7.7929682401852432E-3</v>
      </c>
      <c r="L33" s="11">
        <v>1.6787932879780382E-2</v>
      </c>
      <c r="M33" s="12">
        <v>2130.331788500192</v>
      </c>
      <c r="N33" s="12">
        <v>2608.9832649194818</v>
      </c>
      <c r="O33" s="12">
        <v>0</v>
      </c>
      <c r="P33" s="12">
        <v>0</v>
      </c>
      <c r="Q33" s="12">
        <v>2091.3287865931643</v>
      </c>
      <c r="R33" s="72">
        <v>1791.4067896049173</v>
      </c>
      <c r="S33" s="72">
        <v>2608.9832649194818</v>
      </c>
      <c r="T33" s="13">
        <v>2028.1592518482626</v>
      </c>
      <c r="U33" s="14">
        <v>2.4837069873902284</v>
      </c>
      <c r="V33" s="14">
        <v>2.2512007025576253</v>
      </c>
      <c r="W33" s="14">
        <v>0</v>
      </c>
      <c r="X33" s="14">
        <v>0</v>
      </c>
      <c r="Y33" s="14">
        <v>2.5100654598949408</v>
      </c>
      <c r="Z33" s="68">
        <v>2.6205589290238276</v>
      </c>
      <c r="AA33" s="14">
        <v>2.2512007025576253</v>
      </c>
      <c r="AB33" s="15">
        <v>2.5333375810041359</v>
      </c>
      <c r="AC33" s="73">
        <v>1.4163704514383284</v>
      </c>
      <c r="AD33" s="73">
        <v>1.7211387358056944</v>
      </c>
      <c r="AE33" s="73">
        <v>1.01677</v>
      </c>
      <c r="AF33" s="73">
        <v>1.1131194521148882</v>
      </c>
      <c r="AG33" s="73">
        <v>1.4091225440609219</v>
      </c>
      <c r="AH33" s="74">
        <v>1.26100012046518</v>
      </c>
      <c r="AI33" s="73">
        <v>1.5641416425388766</v>
      </c>
      <c r="AJ33" s="75">
        <v>1.3675903784384886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35">
        <v>0</v>
      </c>
      <c r="AQ33" s="17">
        <v>0</v>
      </c>
      <c r="AR33" s="27">
        <v>0</v>
      </c>
      <c r="AS33" s="10">
        <v>4.1805354429789818E-2</v>
      </c>
      <c r="AT33" s="10">
        <v>1.8779628541799081E-2</v>
      </c>
      <c r="AU33" s="10">
        <v>1.1546516618769622E-2</v>
      </c>
      <c r="AV33" s="10">
        <v>5.1721743584818057E-3</v>
      </c>
      <c r="AW33" s="69">
        <v>8.5333349264003208E-5</v>
      </c>
      <c r="AX33" s="69">
        <v>2.3866016192488008E-2</v>
      </c>
      <c r="AY33" s="11">
        <v>2.7722338563524688E-3</v>
      </c>
      <c r="AZ33" s="12">
        <v>3895.4549797268951</v>
      </c>
      <c r="BA33" s="12">
        <v>1691.797223430234</v>
      </c>
      <c r="BB33" s="12">
        <v>1529.3700006905672</v>
      </c>
      <c r="BC33" s="12">
        <v>1901.4342473867036</v>
      </c>
      <c r="BD33" s="72">
        <v>1643.9300563945712</v>
      </c>
      <c r="BE33" s="72">
        <v>2374.3906692947398</v>
      </c>
      <c r="BF33" s="13">
        <v>1779.9453437016446</v>
      </c>
      <c r="BG33" s="14">
        <v>2.9001758167497789</v>
      </c>
      <c r="BH33" s="14">
        <v>2.9986410330177629</v>
      </c>
      <c r="BI33" s="14">
        <v>1.9702049816468439</v>
      </c>
      <c r="BJ33" s="14">
        <v>2.3818624597800504</v>
      </c>
      <c r="BK33" s="68">
        <v>2.2883550767061744</v>
      </c>
      <c r="BL33" s="14">
        <v>2.5853747752134</v>
      </c>
      <c r="BM33" s="15">
        <v>2.3377462478755575</v>
      </c>
      <c r="BN33" s="73">
        <v>2.0126650329757236</v>
      </c>
      <c r="BO33" s="73">
        <v>1.5275869732397835</v>
      </c>
      <c r="BP33" s="73">
        <v>1.2703747438374575</v>
      </c>
      <c r="BQ33" s="73">
        <v>1.2130520243254961</v>
      </c>
      <c r="BR33" s="74">
        <v>1.1695169276717254</v>
      </c>
      <c r="BS33" s="74">
        <v>1.5832715736761893</v>
      </c>
      <c r="BT33" s="76">
        <v>1.1919465567005956</v>
      </c>
      <c r="BU33" s="17">
        <v>0</v>
      </c>
      <c r="BV33" s="17">
        <v>0</v>
      </c>
      <c r="BW33" s="17">
        <v>0</v>
      </c>
      <c r="BX33" s="17">
        <v>0</v>
      </c>
      <c r="BY33" s="35">
        <v>0</v>
      </c>
      <c r="BZ33" s="35">
        <v>0</v>
      </c>
      <c r="CA33" s="36">
        <v>0</v>
      </c>
      <c r="CP33" s="10"/>
      <c r="DF33" s="47" t="s">
        <v>39</v>
      </c>
      <c r="DG33" s="48">
        <v>1.0404928976554881</v>
      </c>
      <c r="DH33" s="48">
        <v>1.0510489985588893</v>
      </c>
      <c r="DI33" s="48">
        <v>1.2401816500922502</v>
      </c>
      <c r="DJ33" s="48">
        <v>0.98944281887170049</v>
      </c>
      <c r="DK33" s="48">
        <v>0.55937661601226407</v>
      </c>
      <c r="DL33" s="49">
        <v>0.72298460483624494</v>
      </c>
      <c r="DM33" s="49">
        <v>1.172147631045944</v>
      </c>
      <c r="DN33" s="49">
        <v>0.68198070658291987</v>
      </c>
      <c r="DP33" s="47" t="s">
        <v>39</v>
      </c>
      <c r="DQ33" s="48">
        <v>1.0404928976554881</v>
      </c>
      <c r="DR33" s="48">
        <v>1.0510489985588893</v>
      </c>
      <c r="DS33" s="48">
        <v>1.2401816500922502</v>
      </c>
      <c r="DT33" s="48">
        <v>0.98944281887170049</v>
      </c>
      <c r="DU33" s="48">
        <v>0.55937661601226407</v>
      </c>
      <c r="DV33" s="49">
        <v>0.72298460483624494</v>
      </c>
      <c r="DW33" s="49">
        <v>1.1645293891379365</v>
      </c>
      <c r="DX33" s="49">
        <v>0.78260080355295347</v>
      </c>
    </row>
    <row r="34" spans="1:128" ht="16.5" customHeight="1" x14ac:dyDescent="0.25">
      <c r="A34" s="7">
        <v>38595</v>
      </c>
      <c r="B34" s="8">
        <v>72</v>
      </c>
      <c r="C34" s="8">
        <v>72</v>
      </c>
      <c r="D34" s="9">
        <v>1</v>
      </c>
      <c r="E34" s="10">
        <v>3.2782791620942979E-3</v>
      </c>
      <c r="F34" s="10">
        <v>6.4787456024889304E-3</v>
      </c>
      <c r="G34" s="10">
        <v>0</v>
      </c>
      <c r="H34" s="10">
        <v>0</v>
      </c>
      <c r="I34" s="10">
        <v>2.8844244856087997E-3</v>
      </c>
      <c r="J34" s="69">
        <v>1.4605029602938282E-3</v>
      </c>
      <c r="K34" s="69">
        <v>6.4787456024889304E-3</v>
      </c>
      <c r="L34" s="11">
        <v>2.5496034229342585E-3</v>
      </c>
      <c r="M34" s="12">
        <v>2186.8150196339075</v>
      </c>
      <c r="N34" s="12">
        <v>2427.3903314586573</v>
      </c>
      <c r="O34" s="12">
        <v>0</v>
      </c>
      <c r="P34" s="12">
        <v>0</v>
      </c>
      <c r="Q34" s="12">
        <v>2209.2295236416035</v>
      </c>
      <c r="R34" s="72">
        <v>1880.9647893035487</v>
      </c>
      <c r="S34" s="72">
        <v>2427.3903314586573</v>
      </c>
      <c r="T34" s="13">
        <v>2132.041318227451</v>
      </c>
      <c r="U34" s="14">
        <v>2.5111291366295814</v>
      </c>
      <c r="V34" s="14">
        <v>2.2943031051812848</v>
      </c>
      <c r="W34" s="14">
        <v>0</v>
      </c>
      <c r="X34" s="14">
        <v>0</v>
      </c>
      <c r="Y34" s="14">
        <v>2.5564183732895915</v>
      </c>
      <c r="Z34" s="68">
        <v>2.5737581480494498</v>
      </c>
      <c r="AA34" s="14">
        <v>2.2943031051812848</v>
      </c>
      <c r="AB34" s="15">
        <v>2.5604956498167168</v>
      </c>
      <c r="AC34" s="73">
        <v>1.4210137091750847</v>
      </c>
      <c r="AD34" s="73">
        <v>1.7322895558215687</v>
      </c>
      <c r="AE34" s="73">
        <v>1.01677</v>
      </c>
      <c r="AF34" s="73">
        <v>1.1131194521148882</v>
      </c>
      <c r="AG34" s="73">
        <v>1.4131870516302345</v>
      </c>
      <c r="AH34" s="74">
        <v>1.2628418148740503</v>
      </c>
      <c r="AI34" s="73">
        <v>1.574275318327145</v>
      </c>
      <c r="AJ34" s="75">
        <v>1.3710771915485274</v>
      </c>
      <c r="AK34" s="17">
        <v>0</v>
      </c>
      <c r="AL34" s="17">
        <v>0</v>
      </c>
      <c r="AM34" s="17">
        <v>0</v>
      </c>
      <c r="AN34" s="17">
        <v>0</v>
      </c>
      <c r="AO34" s="17">
        <v>0</v>
      </c>
      <c r="AP34" s="35">
        <v>0</v>
      </c>
      <c r="AQ34" s="17">
        <v>0</v>
      </c>
      <c r="AR34" s="27">
        <v>0</v>
      </c>
      <c r="AS34" s="10">
        <v>5.2999595484985937E-3</v>
      </c>
      <c r="AT34" s="10">
        <v>3.7420774274199336E-3</v>
      </c>
      <c r="AU34" s="10">
        <v>2.0650023796257603E-3</v>
      </c>
      <c r="AV34" s="10">
        <v>1.149008412847736E-3</v>
      </c>
      <c r="AW34" s="69">
        <v>4.0598151603755562E-3</v>
      </c>
      <c r="AX34" s="69">
        <v>3.7411071236388171E-3</v>
      </c>
      <c r="AY34" s="11">
        <v>2.6721164166252356E-3</v>
      </c>
      <c r="AZ34" s="12">
        <v>4188.9725642687408</v>
      </c>
      <c r="BA34" s="12">
        <v>1686.0682991620495</v>
      </c>
      <c r="BB34" s="12">
        <v>1727.543181501602</v>
      </c>
      <c r="BC34" s="12">
        <v>1408.2307861846525</v>
      </c>
      <c r="BD34" s="72">
        <v>1844.7418661259594</v>
      </c>
      <c r="BE34" s="72">
        <v>2606.8946648533874</v>
      </c>
      <c r="BF34" s="13">
        <v>1636.6394636624109</v>
      </c>
      <c r="BG34" s="14">
        <v>2.8989458252322313</v>
      </c>
      <c r="BH34" s="14">
        <v>2.9603930229378408</v>
      </c>
      <c r="BI34" s="14">
        <v>2.4236984956122019</v>
      </c>
      <c r="BJ34" s="14">
        <v>2.3722475903776381</v>
      </c>
      <c r="BK34" s="68">
        <v>2.0217951777134546</v>
      </c>
      <c r="BL34" s="14">
        <v>2.7571860971147344</v>
      </c>
      <c r="BM34" s="15">
        <v>2.1888699494108184</v>
      </c>
      <c r="BN34" s="73">
        <v>2.0233320762351727</v>
      </c>
      <c r="BO34" s="73">
        <v>1.5333033219707648</v>
      </c>
      <c r="BP34" s="73">
        <v>1.2729980707064985</v>
      </c>
      <c r="BQ34" s="73">
        <v>1.2144458313066682</v>
      </c>
      <c r="BR34" s="74">
        <v>1.1742649502250029</v>
      </c>
      <c r="BS34" s="74">
        <v>1.5891947622391243</v>
      </c>
      <c r="BT34" s="76">
        <v>1.1951315766624953</v>
      </c>
      <c r="BU34" s="17">
        <v>0</v>
      </c>
      <c r="BV34" s="17">
        <v>0</v>
      </c>
      <c r="BW34" s="17">
        <v>0</v>
      </c>
      <c r="BX34" s="17">
        <v>0</v>
      </c>
      <c r="BY34" s="35">
        <v>0</v>
      </c>
      <c r="BZ34" s="35">
        <v>0</v>
      </c>
      <c r="CA34" s="36">
        <v>0</v>
      </c>
      <c r="CP34" s="10"/>
      <c r="DF34" s="47" t="s">
        <v>40</v>
      </c>
      <c r="DG34" s="52" t="s">
        <v>8</v>
      </c>
      <c r="DH34" s="52" t="s">
        <v>6</v>
      </c>
      <c r="DI34" s="52" t="s">
        <v>8</v>
      </c>
      <c r="DJ34" s="52" t="s">
        <v>8</v>
      </c>
      <c r="DK34" s="52" t="s">
        <v>8</v>
      </c>
      <c r="DL34" s="53" t="s">
        <v>6</v>
      </c>
      <c r="DM34" s="53" t="s">
        <v>8</v>
      </c>
      <c r="DN34" s="53" t="s">
        <v>6</v>
      </c>
      <c r="DP34" s="47" t="s">
        <v>296</v>
      </c>
      <c r="DQ34" s="48">
        <v>0.14605587155231967</v>
      </c>
      <c r="DR34" s="48">
        <v>0.52195877298257376</v>
      </c>
      <c r="DS34" s="48">
        <v>0.42011758778659697</v>
      </c>
      <c r="DT34" s="48">
        <v>9.7930678411641426E-3</v>
      </c>
      <c r="DU34" s="48">
        <v>-0.41958411817016633</v>
      </c>
      <c r="DV34" s="48">
        <v>-0.15638594512348303</v>
      </c>
      <c r="DW34" s="48">
        <v>0.50713369570594402</v>
      </c>
      <c r="DX34" s="48">
        <v>-0.20349005881027044</v>
      </c>
    </row>
    <row r="35" spans="1:128" ht="16.5" customHeight="1" x14ac:dyDescent="0.25">
      <c r="A35" s="7">
        <v>38625</v>
      </c>
      <c r="B35" s="8">
        <v>77</v>
      </c>
      <c r="C35" s="8">
        <v>77</v>
      </c>
      <c r="D35" s="9">
        <v>1</v>
      </c>
      <c r="E35" s="10">
        <v>-6.1567524760312497E-3</v>
      </c>
      <c r="F35" s="10">
        <v>-1.7376582609138871E-3</v>
      </c>
      <c r="G35" s="10">
        <v>0</v>
      </c>
      <c r="H35" s="10">
        <v>0</v>
      </c>
      <c r="I35" s="10">
        <v>-9.5203391584951138E-3</v>
      </c>
      <c r="J35" s="69">
        <v>-6.8389988571653871E-6</v>
      </c>
      <c r="K35" s="69">
        <v>-1.7376582609138871E-3</v>
      </c>
      <c r="L35" s="11">
        <v>-7.048380076281612E-3</v>
      </c>
      <c r="M35" s="12">
        <v>2169.2557241007507</v>
      </c>
      <c r="N35" s="12">
        <v>2131.7544789622571</v>
      </c>
      <c r="O35" s="12">
        <v>0</v>
      </c>
      <c r="P35" s="12">
        <v>0</v>
      </c>
      <c r="Q35" s="12">
        <v>2218.8968595535089</v>
      </c>
      <c r="R35" s="72">
        <v>2056.9698657787849</v>
      </c>
      <c r="S35" s="72">
        <v>2131.7544789622571</v>
      </c>
      <c r="T35" s="13">
        <v>2176.8222396764659</v>
      </c>
      <c r="U35" s="14">
        <v>2.4794610643484662</v>
      </c>
      <c r="V35" s="14">
        <v>2.9638373174647672</v>
      </c>
      <c r="W35" s="14">
        <v>0</v>
      </c>
      <c r="X35" s="14">
        <v>0</v>
      </c>
      <c r="Y35" s="14">
        <v>2.536465148025802</v>
      </c>
      <c r="Z35" s="68">
        <v>1.9409561666064741</v>
      </c>
      <c r="AA35" s="14">
        <v>2.9638373174647672</v>
      </c>
      <c r="AB35" s="15">
        <v>2.3817298970185381</v>
      </c>
      <c r="AC35" s="73">
        <v>1.4122648795026467</v>
      </c>
      <c r="AD35" s="73">
        <v>1.7292794285646005</v>
      </c>
      <c r="AE35" s="73">
        <v>1.01677</v>
      </c>
      <c r="AF35" s="73">
        <v>1.1131194521148882</v>
      </c>
      <c r="AG35" s="73">
        <v>1.3997330316043208</v>
      </c>
      <c r="AH35" s="74">
        <v>1.2628331783003217</v>
      </c>
      <c r="AI35" s="73">
        <v>1.571539765815301</v>
      </c>
      <c r="AJ35" s="75">
        <v>1.3614133183885726</v>
      </c>
      <c r="AK35" s="17">
        <v>-6.156752476031202E-3</v>
      </c>
      <c r="AL35" s="17">
        <v>-1.7376582609138769E-3</v>
      </c>
      <c r="AM35" s="17">
        <v>0</v>
      </c>
      <c r="AN35" s="17">
        <v>0</v>
      </c>
      <c r="AO35" s="17">
        <v>-9.5203391584951502E-3</v>
      </c>
      <c r="AP35" s="35">
        <v>-6.8389988571171401E-6</v>
      </c>
      <c r="AQ35" s="17">
        <v>-1.7376582609138769E-3</v>
      </c>
      <c r="AR35" s="27">
        <v>-7.0483800762816129E-3</v>
      </c>
      <c r="AS35" s="10">
        <v>-1.7831455041975367E-2</v>
      </c>
      <c r="AT35" s="10">
        <v>-1.4741937397474534E-2</v>
      </c>
      <c r="AU35" s="10">
        <v>-3.0183240216961151E-3</v>
      </c>
      <c r="AV35" s="10">
        <v>2.9614497720946509E-3</v>
      </c>
      <c r="AW35" s="69">
        <v>-3.1505620319295267E-4</v>
      </c>
      <c r="AX35" s="69">
        <v>-1.2021385190111917E-2</v>
      </c>
      <c r="AY35" s="11">
        <v>1.2491164581840716E-3</v>
      </c>
      <c r="AZ35" s="12">
        <v>4242.8325502432335</v>
      </c>
      <c r="BA35" s="12">
        <v>1639.0082529025035</v>
      </c>
      <c r="BB35" s="12">
        <v>1735.317724701446</v>
      </c>
      <c r="BC35" s="12">
        <v>1385.5681814724867</v>
      </c>
      <c r="BD35" s="72">
        <v>1766.9111910815927</v>
      </c>
      <c r="BE35" s="72">
        <v>2632.0314575470702</v>
      </c>
      <c r="BF35" s="13">
        <v>1584.8616801889898</v>
      </c>
      <c r="BG35" s="14">
        <v>3.0477350126938472</v>
      </c>
      <c r="BH35" s="14">
        <v>2.7769179541957545</v>
      </c>
      <c r="BI35" s="14">
        <v>2.2860935877738213</v>
      </c>
      <c r="BJ35" s="14">
        <v>2.5976782655870529</v>
      </c>
      <c r="BK35" s="68">
        <v>1.8017319568529913</v>
      </c>
      <c r="BL35" s="14">
        <v>2.7152478153948771</v>
      </c>
      <c r="BM35" s="15">
        <v>2.1817091232112769</v>
      </c>
      <c r="BN35" s="73">
        <v>1.9872531212827986</v>
      </c>
      <c r="BO35" s="73">
        <v>1.5106994603869321</v>
      </c>
      <c r="BP35" s="73">
        <v>1.2691557500501123</v>
      </c>
      <c r="BQ35" s="73">
        <v>1.2180423516370127</v>
      </c>
      <c r="BR35" s="74">
        <v>1.1738949907682423</v>
      </c>
      <c r="BS35" s="74">
        <v>1.5700904398601394</v>
      </c>
      <c r="BT35" s="76">
        <v>1.1966244351845998</v>
      </c>
      <c r="BU35" s="17">
        <v>-1.7831455041975364E-2</v>
      </c>
      <c r="BV35" s="17">
        <v>-1.4741937397474425E-2</v>
      </c>
      <c r="BW35" s="17">
        <v>-3.018324021696106E-3</v>
      </c>
      <c r="BX35" s="17">
        <v>0</v>
      </c>
      <c r="BY35" s="35">
        <v>-3.1505620319305372E-4</v>
      </c>
      <c r="BZ35" s="35">
        <v>-1.2021385190111977E-2</v>
      </c>
      <c r="CA35" s="36">
        <v>0</v>
      </c>
      <c r="CP35" s="10"/>
      <c r="DF35" s="55" t="s">
        <v>41</v>
      </c>
      <c r="DG35" s="56">
        <v>2.4911667300762614</v>
      </c>
      <c r="DH35" s="56">
        <v>2.6436733852089978</v>
      </c>
      <c r="DI35" s="56">
        <v>2.5142557963876109</v>
      </c>
      <c r="DJ35" s="56">
        <v>2.4370626805841922</v>
      </c>
      <c r="DK35" s="56">
        <v>2.4832654595298296</v>
      </c>
      <c r="DL35" s="57">
        <v>2.4417662053597131</v>
      </c>
      <c r="DM35" s="57">
        <v>2.5208968155644564</v>
      </c>
      <c r="DN35" s="57">
        <v>2.4628664765873949</v>
      </c>
      <c r="DP35" s="47" t="s">
        <v>40</v>
      </c>
      <c r="DQ35" s="52" t="s">
        <v>8</v>
      </c>
      <c r="DR35" s="52" t="s">
        <v>6</v>
      </c>
      <c r="DS35" s="52" t="s">
        <v>8</v>
      </c>
      <c r="DT35" s="52" t="s">
        <v>8</v>
      </c>
      <c r="DU35" s="52" t="s">
        <v>8</v>
      </c>
      <c r="DV35" s="53" t="s">
        <v>6</v>
      </c>
      <c r="DW35" s="53" t="s">
        <v>6</v>
      </c>
      <c r="DX35" s="53" t="s">
        <v>8</v>
      </c>
    </row>
    <row r="36" spans="1:128" ht="16.5" customHeight="1" x14ac:dyDescent="0.25">
      <c r="A36" s="7">
        <v>38656</v>
      </c>
      <c r="B36" s="8">
        <v>74</v>
      </c>
      <c r="C36" s="8">
        <v>74</v>
      </c>
      <c r="D36" s="9">
        <v>1</v>
      </c>
      <c r="E36" s="10">
        <v>-7.8816655950246538E-4</v>
      </c>
      <c r="F36" s="10">
        <v>1.8139740208813295E-3</v>
      </c>
      <c r="G36" s="10">
        <v>0</v>
      </c>
      <c r="H36" s="10">
        <v>0</v>
      </c>
      <c r="I36" s="10">
        <v>-1.1938760271707333E-3</v>
      </c>
      <c r="J36" s="69">
        <v>-2.7465890772032137E-3</v>
      </c>
      <c r="K36" s="69">
        <v>1.8139740208813295E-3</v>
      </c>
      <c r="L36" s="11">
        <v>-1.5386467928817419E-3</v>
      </c>
      <c r="M36" s="12">
        <v>2080.2685922574055</v>
      </c>
      <c r="N36" s="12">
        <v>2403.1185922258715</v>
      </c>
      <c r="O36" s="12">
        <v>0</v>
      </c>
      <c r="P36" s="12">
        <v>0</v>
      </c>
      <c r="Q36" s="12">
        <v>2062.014799254222</v>
      </c>
      <c r="R36" s="72">
        <v>1724.8791208791206</v>
      </c>
      <c r="S36" s="72">
        <v>2403.1185922258715</v>
      </c>
      <c r="T36" s="13">
        <v>1987.155812283351</v>
      </c>
      <c r="U36" s="14">
        <v>2.5614689545674989</v>
      </c>
      <c r="V36" s="14">
        <v>2.2528174893387574</v>
      </c>
      <c r="W36" s="14">
        <v>0</v>
      </c>
      <c r="X36" s="14">
        <v>0</v>
      </c>
      <c r="Y36" s="14">
        <v>2.700157196646181</v>
      </c>
      <c r="Z36" s="68">
        <v>2.4764608890530093</v>
      </c>
      <c r="AA36" s="14">
        <v>2.2528174893387574</v>
      </c>
      <c r="AB36" s="15">
        <v>2.6504867522237503</v>
      </c>
      <c r="AC36" s="73">
        <v>1.411151779551463</v>
      </c>
      <c r="AD36" s="73">
        <v>1.7324162965228611</v>
      </c>
      <c r="AE36" s="73">
        <v>1.01677</v>
      </c>
      <c r="AF36" s="73">
        <v>1.1131194521148882</v>
      </c>
      <c r="AG36" s="73">
        <v>1.3980619238934495</v>
      </c>
      <c r="AH36" s="74">
        <v>1.2593646944864723</v>
      </c>
      <c r="AI36" s="73">
        <v>1.5743904981232719</v>
      </c>
      <c r="AJ36" s="75">
        <v>1.3593185841524476</v>
      </c>
      <c r="AK36" s="17">
        <v>-6.9400664891169361E-3</v>
      </c>
      <c r="AL36" s="17">
        <v>0</v>
      </c>
      <c r="AM36" s="17">
        <v>0</v>
      </c>
      <c r="AN36" s="17">
        <v>0</v>
      </c>
      <c r="AO36" s="17">
        <v>-1.0702849080973964E-2</v>
      </c>
      <c r="AP36" s="35">
        <v>-2.7534092921407405E-3</v>
      </c>
      <c r="AQ36" s="17">
        <v>0</v>
      </c>
      <c r="AR36" s="27">
        <v>-8.5761819017639018E-3</v>
      </c>
      <c r="AS36" s="10">
        <v>-6.0346511739389833E-3</v>
      </c>
      <c r="AT36" s="10">
        <v>9.4904414145612209E-3</v>
      </c>
      <c r="AU36" s="10">
        <v>-1.2758364852105634E-3</v>
      </c>
      <c r="AV36" s="10">
        <v>-3.3325424007383374E-3</v>
      </c>
      <c r="AW36" s="69">
        <v>-1.6002186277278047E-3</v>
      </c>
      <c r="AX36" s="69">
        <v>3.1300027166633192E-4</v>
      </c>
      <c r="AY36" s="11">
        <v>-2.3188991167338029E-3</v>
      </c>
      <c r="AZ36" s="12">
        <v>3455.628302369184</v>
      </c>
      <c r="BA36" s="12">
        <v>1821.1234360364499</v>
      </c>
      <c r="BB36" s="12">
        <v>1842.6138513271014</v>
      </c>
      <c r="BC36" s="12">
        <v>1499.639288716947</v>
      </c>
      <c r="BD36" s="72">
        <v>1714.7860558715306</v>
      </c>
      <c r="BE36" s="72">
        <v>2407.3955876859691</v>
      </c>
      <c r="BF36" s="13">
        <v>1625.5291939409196</v>
      </c>
      <c r="BG36" s="14">
        <v>2.8849519878131922</v>
      </c>
      <c r="BH36" s="14">
        <v>2.8452415559925317</v>
      </c>
      <c r="BI36" s="14">
        <v>2.4071729345311388</v>
      </c>
      <c r="BJ36" s="14">
        <v>2.6485928391268891</v>
      </c>
      <c r="BK36" s="68">
        <v>2.1477135743706275</v>
      </c>
      <c r="BL36" s="14">
        <v>2.7096295433364395</v>
      </c>
      <c r="BM36" s="15">
        <v>2.3555108467606574</v>
      </c>
      <c r="BN36" s="73">
        <v>1.9752607419015356</v>
      </c>
      <c r="BO36" s="73">
        <v>1.5250366651107434</v>
      </c>
      <c r="BP36" s="73">
        <v>1.2675365148387836</v>
      </c>
      <c r="BQ36" s="73">
        <v>1.2139831738542872</v>
      </c>
      <c r="BR36" s="74">
        <v>1.1720165021370186</v>
      </c>
      <c r="BS36" s="74">
        <v>1.5705818785943562</v>
      </c>
      <c r="BT36" s="76">
        <v>1.1938495838387881</v>
      </c>
      <c r="BU36" s="17">
        <v>-2.3758499604812244E-2</v>
      </c>
      <c r="BV36" s="17">
        <v>-5.3914034761212148E-3</v>
      </c>
      <c r="BW36" s="17">
        <v>-4.2903096189955692E-3</v>
      </c>
      <c r="BX36" s="17">
        <v>-3.3325424007384363E-3</v>
      </c>
      <c r="BY36" s="35">
        <v>-1.914770672115762E-3</v>
      </c>
      <c r="BZ36" s="35">
        <v>-1.1712147615276058E-2</v>
      </c>
      <c r="CA36" s="36">
        <v>-2.3188991167337747E-3</v>
      </c>
      <c r="CP36" s="10"/>
      <c r="DP36" s="55" t="s">
        <v>41</v>
      </c>
      <c r="DQ36" s="56">
        <v>2.4911667300762614</v>
      </c>
      <c r="DR36" s="56">
        <v>2.6436733852089978</v>
      </c>
      <c r="DS36" s="56">
        <v>2.5142557963876109</v>
      </c>
      <c r="DT36" s="56">
        <v>2.4370626805841922</v>
      </c>
      <c r="DU36" s="56">
        <v>2.4832654595298296</v>
      </c>
      <c r="DV36" s="57">
        <v>2.4417662053597131</v>
      </c>
      <c r="DW36" s="57">
        <v>2.5699402119372259</v>
      </c>
      <c r="DX36" s="57">
        <v>2.4524012330142266</v>
      </c>
    </row>
    <row r="37" spans="1:128" ht="16.5" customHeight="1" x14ac:dyDescent="0.25">
      <c r="A37" s="7">
        <v>38686</v>
      </c>
      <c r="B37" s="8">
        <v>73</v>
      </c>
      <c r="C37" s="8">
        <v>73</v>
      </c>
      <c r="D37" s="9">
        <v>1</v>
      </c>
      <c r="E37" s="10">
        <v>-1.0288974731136546E-2</v>
      </c>
      <c r="F37" s="10">
        <v>1.109960070126924E-2</v>
      </c>
      <c r="G37" s="10">
        <v>0</v>
      </c>
      <c r="H37" s="10">
        <v>0</v>
      </c>
      <c r="I37" s="10">
        <v>-2.2963451547001672E-2</v>
      </c>
      <c r="J37" s="69">
        <v>3.2948708428027274E-3</v>
      </c>
      <c r="K37" s="69">
        <v>1.109960070126924E-2</v>
      </c>
      <c r="L37" s="11">
        <v>-1.7079446255146392E-2</v>
      </c>
      <c r="M37" s="12">
        <v>2021.3318162070461</v>
      </c>
      <c r="N37" s="12">
        <v>2310.6265424986327</v>
      </c>
      <c r="O37" s="12">
        <v>0</v>
      </c>
      <c r="P37" s="12">
        <v>0</v>
      </c>
      <c r="Q37" s="12">
        <v>1956.8851493385848</v>
      </c>
      <c r="R37" s="72">
        <v>1834.6127716782432</v>
      </c>
      <c r="S37" s="72">
        <v>2310.6265424986327</v>
      </c>
      <c r="T37" s="13">
        <v>1929.4861667790381</v>
      </c>
      <c r="U37" s="14">
        <v>2.5416547920684054</v>
      </c>
      <c r="V37" s="14">
        <v>2.2967428483640808</v>
      </c>
      <c r="W37" s="14">
        <v>0</v>
      </c>
      <c r="X37" s="14">
        <v>0</v>
      </c>
      <c r="Y37" s="14">
        <v>2.6202188931103665</v>
      </c>
      <c r="Z37" s="68">
        <v>2.6166079190806952</v>
      </c>
      <c r="AA37" s="14">
        <v>2.2967428483640808</v>
      </c>
      <c r="AB37" s="15">
        <v>2.6194097404926189</v>
      </c>
      <c r="AC37" s="73">
        <v>1.3966324745498595</v>
      </c>
      <c r="AD37" s="73">
        <v>1.7516454256626364</v>
      </c>
      <c r="AE37" s="73">
        <v>1.01677</v>
      </c>
      <c r="AF37" s="73">
        <v>1.1131194521148882</v>
      </c>
      <c r="AG37" s="73">
        <v>1.3659575966444144</v>
      </c>
      <c r="AH37" s="74">
        <v>1.2635141384987909</v>
      </c>
      <c r="AI37" s="73">
        <v>1.5918656040003125</v>
      </c>
      <c r="AJ37" s="75">
        <v>1.3361021754507942</v>
      </c>
      <c r="AK37" s="17">
        <v>-1.7157635051514575E-2</v>
      </c>
      <c r="AL37" s="17">
        <v>0</v>
      </c>
      <c r="AM37" s="17">
        <v>0</v>
      </c>
      <c r="AN37" s="17">
        <v>0</v>
      </c>
      <c r="AO37" s="17">
        <v>-3.3420526271689788E-2</v>
      </c>
      <c r="AP37" s="35">
        <v>0</v>
      </c>
      <c r="AQ37" s="17">
        <v>0</v>
      </c>
      <c r="AR37" s="27">
        <v>-2.5509151719044776E-2</v>
      </c>
      <c r="AS37" s="10">
        <v>-4.328621954824248E-2</v>
      </c>
      <c r="AT37" s="10">
        <v>-2.1813780972960987E-2</v>
      </c>
      <c r="AU37" s="10">
        <v>-8.5250179828420623E-3</v>
      </c>
      <c r="AV37" s="10">
        <v>1.0175159539889001E-2</v>
      </c>
      <c r="AW37" s="69">
        <v>5.6511449370320755E-3</v>
      </c>
      <c r="AX37" s="69">
        <v>-2.3853844576412014E-2</v>
      </c>
      <c r="AY37" s="11">
        <v>7.7899841755673816E-3</v>
      </c>
      <c r="AZ37" s="12">
        <v>3396.7531098357022</v>
      </c>
      <c r="BA37" s="12">
        <v>1889.7212322695032</v>
      </c>
      <c r="BB37" s="12">
        <v>1799.3500109986799</v>
      </c>
      <c r="BC37" s="12">
        <v>1521.3336771808802</v>
      </c>
      <c r="BD37" s="72">
        <v>1702.5440100979929</v>
      </c>
      <c r="BE37" s="72">
        <v>2324.8028198540906</v>
      </c>
      <c r="BF37" s="13">
        <v>1616.8723656637756</v>
      </c>
      <c r="BG37" s="14">
        <v>2.9761900263566279</v>
      </c>
      <c r="BH37" s="14">
        <v>2.8768117298315601</v>
      </c>
      <c r="BI37" s="14">
        <v>2.2486653376594803</v>
      </c>
      <c r="BJ37" s="14">
        <v>2.7685485013082327</v>
      </c>
      <c r="BK37" s="68">
        <v>1.963493009452415</v>
      </c>
      <c r="BL37" s="14">
        <v>2.6898805278364342</v>
      </c>
      <c r="BM37" s="15">
        <v>2.3441028054712407</v>
      </c>
      <c r="BN37" s="73">
        <v>1.8897591717625613</v>
      </c>
      <c r="BO37" s="73">
        <v>1.4917698493222828</v>
      </c>
      <c r="BP37" s="73">
        <v>1.2567307432558739</v>
      </c>
      <c r="BQ37" s="73">
        <v>1.2263356463269952</v>
      </c>
      <c r="BR37" s="74">
        <v>1.1786397372591881</v>
      </c>
      <c r="BS37" s="74">
        <v>1.5331174625678372</v>
      </c>
      <c r="BT37" s="76">
        <v>1.2031496532049</v>
      </c>
      <c r="BU37" s="17">
        <v>-6.6016303523024011E-2</v>
      </c>
      <c r="BV37" s="17">
        <v>-2.7087577554517184E-2</v>
      </c>
      <c r="BW37" s="17">
        <v>-1.277875263518391E-2</v>
      </c>
      <c r="BX37" s="17">
        <v>0</v>
      </c>
      <c r="BY37" s="35">
        <v>0</v>
      </c>
      <c r="BZ37" s="35">
        <v>-3.5286612442817278E-2</v>
      </c>
      <c r="CA37" s="36">
        <v>0</v>
      </c>
      <c r="CP37" s="10"/>
      <c r="DF37" s="79" t="s">
        <v>274</v>
      </c>
    </row>
    <row r="38" spans="1:128" ht="16.5" customHeight="1" x14ac:dyDescent="0.25">
      <c r="A38" s="7">
        <v>38717</v>
      </c>
      <c r="B38" s="8">
        <v>75</v>
      </c>
      <c r="C38" s="8">
        <v>75</v>
      </c>
      <c r="D38" s="9">
        <v>1</v>
      </c>
      <c r="E38" s="10">
        <v>5.8558824151727319E-3</v>
      </c>
      <c r="F38" s="10">
        <v>4.506419288797899E-3</v>
      </c>
      <c r="G38" s="10">
        <v>0</v>
      </c>
      <c r="H38" s="10">
        <v>0</v>
      </c>
      <c r="I38" s="10">
        <v>5.8947972709274985E-3</v>
      </c>
      <c r="J38" s="69">
        <v>7.0030719514985133E-3</v>
      </c>
      <c r="K38" s="69">
        <v>4.506419288797899E-3</v>
      </c>
      <c r="L38" s="11">
        <v>6.1767268978032723E-3</v>
      </c>
      <c r="M38" s="12">
        <v>2044.9443482684039</v>
      </c>
      <c r="N38" s="12">
        <v>2226.4385375406114</v>
      </c>
      <c r="O38" s="12">
        <v>0</v>
      </c>
      <c r="P38" s="12">
        <v>0</v>
      </c>
      <c r="Q38" s="12">
        <v>1975.9193625068301</v>
      </c>
      <c r="R38" s="72">
        <v>2077.6287410827563</v>
      </c>
      <c r="S38" s="72">
        <v>2226.4385375406114</v>
      </c>
      <c r="T38" s="13">
        <v>2001.7928103572333</v>
      </c>
      <c r="U38" s="14">
        <v>2.4485390688449473</v>
      </c>
      <c r="V38" s="14">
        <v>2.5603821709911432</v>
      </c>
      <c r="W38" s="14">
        <v>0</v>
      </c>
      <c r="X38" s="14">
        <v>0</v>
      </c>
      <c r="Y38" s="14">
        <v>2.5337472397056633</v>
      </c>
      <c r="Z38" s="68">
        <v>2.0942590576319127</v>
      </c>
      <c r="AA38" s="14">
        <v>2.5603821709911432</v>
      </c>
      <c r="AB38" s="15">
        <v>2.4219475736476754</v>
      </c>
      <c r="AC38" s="73">
        <v>1.404810990098035</v>
      </c>
      <c r="AD38" s="73">
        <v>1.7595390743959769</v>
      </c>
      <c r="AE38" s="73">
        <v>1.01677</v>
      </c>
      <c r="AF38" s="73">
        <v>1.1131194521148882</v>
      </c>
      <c r="AG38" s="73">
        <v>1.3740096397573167</v>
      </c>
      <c r="AH38" s="74">
        <v>1.2723626189224335</v>
      </c>
      <c r="AI38" s="73">
        <v>1.5990392178633532</v>
      </c>
      <c r="AJ38" s="75">
        <v>1.3443549136961146</v>
      </c>
      <c r="AK38" s="17">
        <v>-1.1402225729726156E-2</v>
      </c>
      <c r="AL38" s="17">
        <v>0</v>
      </c>
      <c r="AM38" s="17">
        <v>0</v>
      </c>
      <c r="AN38" s="17">
        <v>0</v>
      </c>
      <c r="AO38" s="17">
        <v>-2.7722736227821509E-2</v>
      </c>
      <c r="AP38" s="35">
        <v>0</v>
      </c>
      <c r="AQ38" s="17">
        <v>0</v>
      </c>
      <c r="AR38" s="27">
        <v>-1.9489987884804605E-2</v>
      </c>
      <c r="AS38" s="10">
        <v>7.0670460857205353E-3</v>
      </c>
      <c r="AT38" s="10">
        <v>1.2113635772780446E-3</v>
      </c>
      <c r="AU38" s="10">
        <v>8.1719038863628801E-3</v>
      </c>
      <c r="AV38" s="10">
        <v>9.9645442456058227E-3</v>
      </c>
      <c r="AW38" s="69">
        <v>3.4545568536682178E-3</v>
      </c>
      <c r="AX38" s="69">
        <v>5.2420949800342283E-3</v>
      </c>
      <c r="AY38" s="11">
        <v>6.6433998887490114E-3</v>
      </c>
      <c r="AZ38" s="12">
        <v>2809.9258692324515</v>
      </c>
      <c r="BA38" s="12">
        <v>2043.2843780059793</v>
      </c>
      <c r="BB38" s="12">
        <v>1993.693445288905</v>
      </c>
      <c r="BC38" s="12">
        <v>1593.1036423494725</v>
      </c>
      <c r="BD38" s="72">
        <v>1848.0559617803322</v>
      </c>
      <c r="BE38" s="72">
        <v>2295.7333979844084</v>
      </c>
      <c r="BF38" s="13">
        <v>1723.1704775009516</v>
      </c>
      <c r="BG38" s="14">
        <v>2.3999819155915159</v>
      </c>
      <c r="BH38" s="14">
        <v>2.818226512413883</v>
      </c>
      <c r="BI38" s="14">
        <v>2.7852426802960402</v>
      </c>
      <c r="BJ38" s="14">
        <v>2.6469560258396139</v>
      </c>
      <c r="BK38" s="68">
        <v>1.7179001755082324</v>
      </c>
      <c r="BL38" s="14">
        <v>2.6633026088610006</v>
      </c>
      <c r="BM38" s="15">
        <v>2.1729875818524267</v>
      </c>
      <c r="BN38" s="73">
        <v>1.9031141869203203</v>
      </c>
      <c r="BO38" s="73">
        <v>1.4935769249834336</v>
      </c>
      <c r="BP38" s="73">
        <v>1.2670006261007982</v>
      </c>
      <c r="BQ38" s="73">
        <v>1.2385555221347841</v>
      </c>
      <c r="BR38" s="74">
        <v>1.1827114152415426</v>
      </c>
      <c r="BS38" s="74">
        <v>1.5411542099221669</v>
      </c>
      <c r="BT38" s="76">
        <v>1.2111426574771498</v>
      </c>
      <c r="BU38" s="17">
        <v>-5.9415797696709571E-2</v>
      </c>
      <c r="BV38" s="17">
        <v>-2.5909026882085295E-2</v>
      </c>
      <c r="BW38" s="17">
        <v>-4.7112754871433404E-3</v>
      </c>
      <c r="BX38" s="17">
        <v>0</v>
      </c>
      <c r="BY38" s="35">
        <v>0</v>
      </c>
      <c r="BZ38" s="35">
        <v>-3.0229493236731853E-2</v>
      </c>
      <c r="CA38" s="36">
        <v>0</v>
      </c>
      <c r="CP38" s="10"/>
      <c r="DF38" s="37" t="s">
        <v>33</v>
      </c>
      <c r="DG38" s="38" t="s">
        <v>42</v>
      </c>
      <c r="DH38" s="39" t="s">
        <v>1</v>
      </c>
      <c r="DI38" s="39" t="s">
        <v>2</v>
      </c>
      <c r="DJ38" s="39" t="s">
        <v>3</v>
      </c>
      <c r="DK38" s="39" t="s">
        <v>4</v>
      </c>
      <c r="DL38" s="40" t="s">
        <v>5</v>
      </c>
      <c r="DM38" s="39" t="s">
        <v>130</v>
      </c>
      <c r="DN38" s="40" t="s">
        <v>131</v>
      </c>
      <c r="DP38" s="37" t="s">
        <v>33</v>
      </c>
      <c r="DQ38" s="38" t="s">
        <v>42</v>
      </c>
      <c r="DR38" s="39" t="s">
        <v>1</v>
      </c>
      <c r="DS38" s="39" t="s">
        <v>2</v>
      </c>
      <c r="DT38" s="39" t="s">
        <v>3</v>
      </c>
      <c r="DU38" s="39" t="s">
        <v>4</v>
      </c>
      <c r="DV38" s="40" t="s">
        <v>5</v>
      </c>
      <c r="DW38" s="39" t="s">
        <v>130</v>
      </c>
      <c r="DX38" s="40" t="s">
        <v>131</v>
      </c>
    </row>
    <row r="39" spans="1:128" ht="16.5" customHeight="1" x14ac:dyDescent="0.25">
      <c r="A39" s="7">
        <v>38748</v>
      </c>
      <c r="B39" s="8">
        <v>81</v>
      </c>
      <c r="C39" s="8">
        <v>81</v>
      </c>
      <c r="D39" s="9">
        <v>1</v>
      </c>
      <c r="E39" s="10">
        <v>2.4759045725179889E-2</v>
      </c>
      <c r="F39" s="10">
        <v>1.0432137315791819E-2</v>
      </c>
      <c r="G39" s="10">
        <v>0</v>
      </c>
      <c r="H39" s="10">
        <v>0</v>
      </c>
      <c r="I39" s="10">
        <v>3.0505257292203873E-2</v>
      </c>
      <c r="J39" s="69">
        <v>1.9956134614642972E-2</v>
      </c>
      <c r="K39" s="69">
        <v>1.0432137315791819E-2</v>
      </c>
      <c r="L39" s="11">
        <v>2.7408540364967926E-2</v>
      </c>
      <c r="M39" s="12">
        <v>1704.9967038264272</v>
      </c>
      <c r="N39" s="12">
        <v>1843.0601375717911</v>
      </c>
      <c r="O39" s="12">
        <v>0</v>
      </c>
      <c r="P39" s="12">
        <v>0</v>
      </c>
      <c r="Q39" s="12">
        <v>1719.6359827393803</v>
      </c>
      <c r="R39" s="72">
        <v>1582.7896111545458</v>
      </c>
      <c r="S39" s="72">
        <v>1843.0601375717911</v>
      </c>
      <c r="T39" s="13">
        <v>1679.4644454210227</v>
      </c>
      <c r="U39" s="14">
        <v>2.3484324579727009</v>
      </c>
      <c r="V39" s="14">
        <v>2.480563192867637</v>
      </c>
      <c r="W39" s="14">
        <v>0</v>
      </c>
      <c r="X39" s="14">
        <v>0</v>
      </c>
      <c r="Y39" s="14">
        <v>2.4822629840709296</v>
      </c>
      <c r="Z39" s="68">
        <v>1.9431230765455125</v>
      </c>
      <c r="AA39" s="14">
        <v>2.480563192867637</v>
      </c>
      <c r="AB39" s="15">
        <v>2.3239973416271544</v>
      </c>
      <c r="AC39" s="73">
        <v>1.4395927696371074</v>
      </c>
      <c r="AD39" s="73">
        <v>1.777894827632577</v>
      </c>
      <c r="AE39" s="73">
        <v>1.01677</v>
      </c>
      <c r="AF39" s="73">
        <v>1.1131194521148882</v>
      </c>
      <c r="AG39" s="73">
        <v>1.4159241573400818</v>
      </c>
      <c r="AH39" s="74">
        <v>1.2977540586242895</v>
      </c>
      <c r="AI39" s="73">
        <v>1.6157206145574401</v>
      </c>
      <c r="AJ39" s="75">
        <v>1.3812017196129975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35">
        <v>0</v>
      </c>
      <c r="AQ39" s="17">
        <v>0</v>
      </c>
      <c r="AR39" s="27">
        <v>0</v>
      </c>
      <c r="AS39" s="10">
        <v>5.1241041835339715E-2</v>
      </c>
      <c r="AT39" s="10">
        <v>3.2442488947047016E-2</v>
      </c>
      <c r="AU39" s="10">
        <v>1.0231093707854145E-2</v>
      </c>
      <c r="AV39" s="10">
        <v>5.8643800046332215E-3</v>
      </c>
      <c r="AW39" s="69">
        <v>4.6243937470872281E-3</v>
      </c>
      <c r="AX39" s="69">
        <v>3.5161467371260482E-2</v>
      </c>
      <c r="AY39" s="11">
        <v>5.2395355315491788E-3</v>
      </c>
      <c r="AZ39" s="12">
        <v>1247.3664441288506</v>
      </c>
      <c r="BA39" s="12">
        <v>1846.7507633254816</v>
      </c>
      <c r="BB39" s="12">
        <v>2407.7416811750563</v>
      </c>
      <c r="BC39" s="12">
        <v>1593.8900516704775</v>
      </c>
      <c r="BD39" s="72">
        <v>1728.4040198712923</v>
      </c>
      <c r="BE39" s="72">
        <v>1728.0847935814322</v>
      </c>
      <c r="BF39" s="13">
        <v>1661.6733106149943</v>
      </c>
      <c r="BG39" s="14">
        <v>2.54147581062607</v>
      </c>
      <c r="BH39" s="14">
        <v>2.2632009247142975</v>
      </c>
      <c r="BI39" s="14">
        <v>2.6668356465020469</v>
      </c>
      <c r="BJ39" s="14">
        <v>2.7472259802785981</v>
      </c>
      <c r="BK39" s="68">
        <v>1.5309792809051155</v>
      </c>
      <c r="BL39" s="14">
        <v>2.4625253151832509</v>
      </c>
      <c r="BM39" s="15">
        <v>2.1343441653508686</v>
      </c>
      <c r="BN39" s="73">
        <v>2.0006317405897329</v>
      </c>
      <c r="BO39" s="73">
        <v>1.5420322778637729</v>
      </c>
      <c r="BP39" s="73">
        <v>1.2799634282343455</v>
      </c>
      <c r="BQ39" s="73">
        <v>1.2458188823734193</v>
      </c>
      <c r="BR39" s="74">
        <v>1.188180738514794</v>
      </c>
      <c r="BS39" s="74">
        <v>1.5953434533884261</v>
      </c>
      <c r="BT39" s="76">
        <v>1.217488482464776</v>
      </c>
      <c r="BU39" s="17">
        <v>-1.1219283236827082E-2</v>
      </c>
      <c r="BV39" s="17">
        <v>0</v>
      </c>
      <c r="BW39" s="17">
        <v>0</v>
      </c>
      <c r="BX39" s="17">
        <v>0</v>
      </c>
      <c r="BY39" s="35">
        <v>0</v>
      </c>
      <c r="BZ39" s="35">
        <v>0</v>
      </c>
      <c r="CA39" s="36">
        <v>0</v>
      </c>
      <c r="CP39" s="10"/>
      <c r="DF39" s="44" t="s">
        <v>34</v>
      </c>
      <c r="DG39" s="20">
        <v>9.4004680605114466E-2</v>
      </c>
      <c r="DH39" s="20">
        <v>0.15762094291990336</v>
      </c>
      <c r="DI39" s="20">
        <v>0.12083666739475007</v>
      </c>
      <c r="DJ39" s="20">
        <v>8.8103831128357735E-2</v>
      </c>
      <c r="DK39" s="20">
        <v>4.3785355626762001E-2</v>
      </c>
      <c r="DL39" s="20">
        <v>5.9842866680751561E-2</v>
      </c>
      <c r="DM39" s="20">
        <v>0.12460507547027366</v>
      </c>
      <c r="DN39" s="20">
        <v>5.4079779399002659E-2</v>
      </c>
      <c r="DP39" s="44" t="s">
        <v>34</v>
      </c>
      <c r="DQ39" s="20">
        <v>9.4004680605114466E-2</v>
      </c>
      <c r="DR39" s="20">
        <v>0.15762094291990336</v>
      </c>
      <c r="DS39" s="20">
        <v>0.12083666739475007</v>
      </c>
      <c r="DT39" s="20">
        <v>8.8103831128357735E-2</v>
      </c>
      <c r="DU39" s="20">
        <v>4.3785355626762001E-2</v>
      </c>
      <c r="DV39" s="20">
        <v>5.9842866680751561E-2</v>
      </c>
      <c r="DW39" s="20">
        <v>0.14222930845951653</v>
      </c>
      <c r="DX39" s="20">
        <v>6.3965730429532019E-2</v>
      </c>
    </row>
    <row r="40" spans="1:128" x14ac:dyDescent="0.25">
      <c r="A40" s="7">
        <v>38776</v>
      </c>
      <c r="B40" s="8">
        <v>76</v>
      </c>
      <c r="C40" s="8">
        <v>76</v>
      </c>
      <c r="D40" s="9">
        <v>1</v>
      </c>
      <c r="E40" s="10">
        <v>-4.1724474920071556E-3</v>
      </c>
      <c r="F40" s="10">
        <v>4.3532670941478944E-3</v>
      </c>
      <c r="G40" s="10">
        <v>0</v>
      </c>
      <c r="H40" s="10">
        <v>0</v>
      </c>
      <c r="I40" s="10">
        <v>-6.7502241748877891E-3</v>
      </c>
      <c r="J40" s="69">
        <v>-2.729815753614858E-3</v>
      </c>
      <c r="K40" s="69">
        <v>4.3532670941478944E-3</v>
      </c>
      <c r="L40" s="11">
        <v>-5.3898318379280771E-3</v>
      </c>
      <c r="M40" s="12">
        <v>1825.9124057303675</v>
      </c>
      <c r="N40" s="12">
        <v>2281.5557664054845</v>
      </c>
      <c r="O40" s="12">
        <v>0</v>
      </c>
      <c r="P40" s="12">
        <v>0</v>
      </c>
      <c r="Q40" s="12">
        <v>1874.0624585090673</v>
      </c>
      <c r="R40" s="72">
        <v>1539.485879610196</v>
      </c>
      <c r="S40" s="72">
        <v>2281.5557664054845</v>
      </c>
      <c r="T40" s="13">
        <v>1760.8512206527616</v>
      </c>
      <c r="U40" s="14">
        <v>2.5115526800874974</v>
      </c>
      <c r="V40" s="14">
        <v>2.7931655852105783</v>
      </c>
      <c r="W40" s="14">
        <v>0</v>
      </c>
      <c r="X40" s="14">
        <v>0</v>
      </c>
      <c r="Y40" s="14">
        <v>2.4428410150044417</v>
      </c>
      <c r="Z40" s="68">
        <v>2.5270686290338205</v>
      </c>
      <c r="AA40" s="14">
        <v>2.7931655852105783</v>
      </c>
      <c r="AB40" s="15">
        <v>2.4713412539552104</v>
      </c>
      <c r="AC40" s="73">
        <v>1.4335861443959232</v>
      </c>
      <c r="AD40" s="73">
        <v>1.7856344786825658</v>
      </c>
      <c r="AE40" s="73">
        <v>1.01677</v>
      </c>
      <c r="AF40" s="73">
        <v>1.1131194521148882</v>
      </c>
      <c r="AG40" s="73">
        <v>1.4063663518633971</v>
      </c>
      <c r="AH40" s="74">
        <v>1.2942114291507394</v>
      </c>
      <c r="AI40" s="73">
        <v>1.6227542779421296</v>
      </c>
      <c r="AJ40" s="75">
        <v>1.3737572746100264</v>
      </c>
      <c r="AK40" s="17">
        <v>-4.1724474920072918E-3</v>
      </c>
      <c r="AL40" s="17">
        <v>0</v>
      </c>
      <c r="AM40" s="17">
        <v>0</v>
      </c>
      <c r="AN40" s="17">
        <v>0</v>
      </c>
      <c r="AO40" s="17">
        <v>-6.7502241748877978E-3</v>
      </c>
      <c r="AP40" s="35">
        <v>-2.7298157536147505E-3</v>
      </c>
      <c r="AQ40" s="17">
        <v>0</v>
      </c>
      <c r="AR40" s="27">
        <v>-5.3898318379280719E-3</v>
      </c>
      <c r="AS40" s="10">
        <v>-9.9370598692167609E-3</v>
      </c>
      <c r="AT40" s="10">
        <v>-1.313553758457321E-2</v>
      </c>
      <c r="AU40" s="10">
        <v>7.7525432661114122E-3</v>
      </c>
      <c r="AV40" s="10">
        <v>2.960190941724586E-3</v>
      </c>
      <c r="AW40" s="69">
        <v>1.4471265297865883E-3</v>
      </c>
      <c r="AX40" s="69">
        <v>-7.2903742252733369E-3</v>
      </c>
      <c r="AY40" s="11">
        <v>2.2592864296298036E-3</v>
      </c>
      <c r="AZ40" s="12">
        <v>2196.2464280492827</v>
      </c>
      <c r="BA40" s="12">
        <v>1447.1281076199075</v>
      </c>
      <c r="BB40" s="12">
        <v>2355.5759722461294</v>
      </c>
      <c r="BC40" s="12">
        <v>1541.0759293406513</v>
      </c>
      <c r="BD40" s="72">
        <v>1550.1540153737228</v>
      </c>
      <c r="BE40" s="72">
        <v>1961.9546449530269</v>
      </c>
      <c r="BF40" s="13">
        <v>1545.2812172395418</v>
      </c>
      <c r="BG40" s="14">
        <v>3.0053988656149069</v>
      </c>
      <c r="BH40" s="14">
        <v>2.2049082251905365</v>
      </c>
      <c r="BI40" s="14">
        <v>2.5338760940665503</v>
      </c>
      <c r="BJ40" s="14">
        <v>2.7951678268649554</v>
      </c>
      <c r="BK40" s="68">
        <v>1.7114210895620512</v>
      </c>
      <c r="BL40" s="14">
        <v>2.617433920748621</v>
      </c>
      <c r="BM40" s="15">
        <v>2.293138321610336</v>
      </c>
      <c r="BN40" s="73">
        <v>1.9807513432072374</v>
      </c>
      <c r="BO40" s="73">
        <v>1.5217768549212682</v>
      </c>
      <c r="BP40" s="73">
        <v>1.2898864000907726</v>
      </c>
      <c r="BQ40" s="73">
        <v>1.2495067441440504</v>
      </c>
      <c r="BR40" s="74">
        <v>1.1899001863836802</v>
      </c>
      <c r="BS40" s="74">
        <v>1.5837128025953846</v>
      </c>
      <c r="BT40" s="76">
        <v>1.2202391376714392</v>
      </c>
      <c r="BU40" s="17">
        <v>-2.1044856416829738E-2</v>
      </c>
      <c r="BV40" s="17">
        <v>-1.3135537584573309E-2</v>
      </c>
      <c r="BW40" s="17">
        <v>0</v>
      </c>
      <c r="BX40" s="17">
        <v>0</v>
      </c>
      <c r="BY40" s="35">
        <v>0</v>
      </c>
      <c r="BZ40" s="35">
        <v>-7.2903742252733439E-3</v>
      </c>
      <c r="CA40" s="36">
        <v>0</v>
      </c>
      <c r="CP40" s="10"/>
      <c r="DF40" s="44" t="s">
        <v>35</v>
      </c>
      <c r="DG40" s="20">
        <v>9.0346297237523132E-2</v>
      </c>
      <c r="DH40" s="20">
        <v>0.1506646957803382</v>
      </c>
      <c r="DI40" s="20">
        <v>9.3724250585734914E-2</v>
      </c>
      <c r="DJ40" s="20">
        <v>8.1263444895520676E-2</v>
      </c>
      <c r="DK40" s="20">
        <v>8.7268740592428659E-2</v>
      </c>
      <c r="DL40" s="20">
        <v>9.7892404469495348E-2</v>
      </c>
      <c r="DM40" s="20">
        <v>0.10103085587690742</v>
      </c>
      <c r="DN40" s="20">
        <v>9.021466101386591E-2</v>
      </c>
      <c r="DP40" s="44" t="s">
        <v>35</v>
      </c>
      <c r="DQ40" s="20">
        <v>9.0346297237523132E-2</v>
      </c>
      <c r="DR40" s="20">
        <v>0.1506646957803382</v>
      </c>
      <c r="DS40" s="20">
        <v>9.3724250585734914E-2</v>
      </c>
      <c r="DT40" s="20">
        <v>8.1263444895520676E-2</v>
      </c>
      <c r="DU40" s="20">
        <v>8.7268740592428659E-2</v>
      </c>
      <c r="DV40" s="20">
        <v>9.7892404469495348E-2</v>
      </c>
      <c r="DW40" s="20">
        <v>0.1183104962786518</v>
      </c>
      <c r="DX40" s="20">
        <v>8.3390281107856817E-2</v>
      </c>
    </row>
    <row r="41" spans="1:128" x14ac:dyDescent="0.25">
      <c r="A41" s="7">
        <v>38807</v>
      </c>
      <c r="B41" s="8">
        <v>78</v>
      </c>
      <c r="C41" s="8">
        <v>78</v>
      </c>
      <c r="D41" s="9">
        <v>1</v>
      </c>
      <c r="E41" s="10">
        <v>1.5415131145598872E-2</v>
      </c>
      <c r="F41" s="10">
        <v>9.8546846949778295E-3</v>
      </c>
      <c r="G41" s="10">
        <v>0</v>
      </c>
      <c r="H41" s="10">
        <v>0</v>
      </c>
      <c r="I41" s="10">
        <v>1.8750348023161993E-2</v>
      </c>
      <c r="J41" s="69">
        <v>6.6074469208830672E-3</v>
      </c>
      <c r="K41" s="69">
        <v>9.8546846949778295E-3</v>
      </c>
      <c r="L41" s="11">
        <v>1.6228550848174698E-2</v>
      </c>
      <c r="M41" s="12">
        <v>1883.78910993047</v>
      </c>
      <c r="N41" s="12">
        <v>2325.5529531059206</v>
      </c>
      <c r="O41" s="12">
        <v>0</v>
      </c>
      <c r="P41" s="12">
        <v>0</v>
      </c>
      <c r="Q41" s="12">
        <v>1830.1747617616193</v>
      </c>
      <c r="R41" s="72">
        <v>1777.1603615566855</v>
      </c>
      <c r="S41" s="72">
        <v>2325.5529531059206</v>
      </c>
      <c r="T41" s="13">
        <v>1819.1649080582615</v>
      </c>
      <c r="U41" s="14">
        <v>2.5993240274119929</v>
      </c>
      <c r="V41" s="14">
        <v>2.6497255693056934</v>
      </c>
      <c r="W41" s="14">
        <v>0</v>
      </c>
      <c r="X41" s="14">
        <v>0</v>
      </c>
      <c r="Y41" s="14">
        <v>2.6293117244398037</v>
      </c>
      <c r="Z41" s="68">
        <v>2.4494129582962372</v>
      </c>
      <c r="AA41" s="14">
        <v>2.6497255693056934</v>
      </c>
      <c r="AB41" s="15">
        <v>2.5919509490844481</v>
      </c>
      <c r="AC41" s="73">
        <v>1.4556850628202997</v>
      </c>
      <c r="AD41" s="73">
        <v>1.8032313434504637</v>
      </c>
      <c r="AE41" s="73">
        <v>1.01677</v>
      </c>
      <c r="AF41" s="73">
        <v>1.1131194521148882</v>
      </c>
      <c r="AG41" s="73">
        <v>1.4327362104089003</v>
      </c>
      <c r="AH41" s="74">
        <v>1.302762862473253</v>
      </c>
      <c r="AI41" s="73">
        <v>1.6387460096886757</v>
      </c>
      <c r="AJ41" s="75">
        <v>1.3960513643940853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35">
        <v>0</v>
      </c>
      <c r="AQ41" s="17">
        <v>0</v>
      </c>
      <c r="AR41" s="27">
        <v>0</v>
      </c>
      <c r="AS41" s="10">
        <v>3.0168295672772849E-2</v>
      </c>
      <c r="AT41" s="10">
        <v>2.246397633125961E-2</v>
      </c>
      <c r="AU41" s="10">
        <v>2.4823796286915557E-3</v>
      </c>
      <c r="AV41" s="10">
        <v>8.8943064637153017E-4</v>
      </c>
      <c r="AW41" s="69">
        <v>3.5994369417982636E-3</v>
      </c>
      <c r="AX41" s="69">
        <v>2.1820484263433471E-2</v>
      </c>
      <c r="AY41" s="11">
        <v>2.1870582763735304E-3</v>
      </c>
      <c r="AZ41" s="12">
        <v>2113.5956060762869</v>
      </c>
      <c r="BA41" s="12">
        <v>1593.1251899964468</v>
      </c>
      <c r="BB41" s="12">
        <v>2356.8326959120609</v>
      </c>
      <c r="BC41" s="12">
        <v>1633.3844463500911</v>
      </c>
      <c r="BD41" s="72">
        <v>1650.2322935929672</v>
      </c>
      <c r="BE41" s="72">
        <v>2001.1347640901404</v>
      </c>
      <c r="BF41" s="13">
        <v>1641.4516719227045</v>
      </c>
      <c r="BG41" s="14">
        <v>3.0912227406538562</v>
      </c>
      <c r="BH41" s="14">
        <v>2.1100519830276974</v>
      </c>
      <c r="BI41" s="14">
        <v>2.7524867281292735</v>
      </c>
      <c r="BJ41" s="14">
        <v>2.7397849019187479</v>
      </c>
      <c r="BK41" s="68">
        <v>1.9738057180858819</v>
      </c>
      <c r="BL41" s="14">
        <v>2.7089095896414168</v>
      </c>
      <c r="BM41" s="15">
        <v>2.3730124133731469</v>
      </c>
      <c r="BN41" s="73">
        <v>2.0405072353833553</v>
      </c>
      <c r="BO41" s="73">
        <v>1.5559620141716781</v>
      </c>
      <c r="BP41" s="73">
        <v>1.2930883878136841</v>
      </c>
      <c r="BQ41" s="73">
        <v>1.2506180937351401</v>
      </c>
      <c r="BR41" s="74">
        <v>1.1941831570716022</v>
      </c>
      <c r="BS41" s="74">
        <v>1.6182701828822155</v>
      </c>
      <c r="BT41" s="76">
        <v>1.2229078717766384</v>
      </c>
      <c r="BU41" s="17">
        <v>0</v>
      </c>
      <c r="BV41" s="17">
        <v>0</v>
      </c>
      <c r="BW41" s="17">
        <v>0</v>
      </c>
      <c r="BX41" s="17">
        <v>0</v>
      </c>
      <c r="BY41" s="35">
        <v>0</v>
      </c>
      <c r="BZ41" s="35">
        <v>0</v>
      </c>
      <c r="CA41" s="36">
        <v>0</v>
      </c>
      <c r="CP41" s="10"/>
      <c r="DF41" s="44" t="s">
        <v>36</v>
      </c>
      <c r="DG41" s="20">
        <v>-0.28879218343485058</v>
      </c>
      <c r="DH41" s="20">
        <v>-0.2387481741612294</v>
      </c>
      <c r="DI41" s="20">
        <v>-0.18070129117740963</v>
      </c>
      <c r="DJ41" s="20">
        <v>-0.26107249966762769</v>
      </c>
      <c r="DK41" s="20">
        <v>-0.43616431897714691</v>
      </c>
      <c r="DL41" s="20">
        <v>-0.35944085167652473</v>
      </c>
      <c r="DM41" s="20">
        <v>-0.2258100523515254</v>
      </c>
      <c r="DN41" s="20">
        <v>-0.38013625658559203</v>
      </c>
      <c r="DP41" s="44" t="s">
        <v>36</v>
      </c>
      <c r="DQ41" s="20">
        <v>-0.28879218343485058</v>
      </c>
      <c r="DR41" s="20">
        <v>-0.2387481741612294</v>
      </c>
      <c r="DS41" s="20">
        <v>-0.18070129117740963</v>
      </c>
      <c r="DT41" s="20">
        <v>-0.26107249966762769</v>
      </c>
      <c r="DU41" s="20">
        <v>-0.43616431897714691</v>
      </c>
      <c r="DV41" s="20">
        <v>-0.35944085167652473</v>
      </c>
      <c r="DW41" s="20">
        <v>-0.20100923444721575</v>
      </c>
      <c r="DX41" s="20">
        <v>-0.34576983187416166</v>
      </c>
    </row>
    <row r="42" spans="1:128" x14ac:dyDescent="0.25">
      <c r="A42" s="7">
        <v>38837</v>
      </c>
      <c r="B42" s="8">
        <v>80</v>
      </c>
      <c r="C42" s="8">
        <v>80</v>
      </c>
      <c r="D42" s="9">
        <v>1</v>
      </c>
      <c r="E42" s="10">
        <v>5.2911005036628085E-3</v>
      </c>
      <c r="F42" s="10">
        <v>-3.5261409465517091E-3</v>
      </c>
      <c r="G42" s="10">
        <v>0</v>
      </c>
      <c r="H42" s="10">
        <v>0</v>
      </c>
      <c r="I42" s="10">
        <v>1.1432089331868643E-2</v>
      </c>
      <c r="J42" s="69">
        <v>1.2204734637430202E-3</v>
      </c>
      <c r="K42" s="69">
        <v>-3.5261409465517091E-3</v>
      </c>
      <c r="L42" s="11">
        <v>9.1893137752028266E-3</v>
      </c>
      <c r="M42" s="12">
        <v>1884.2519045103368</v>
      </c>
      <c r="N42" s="12">
        <v>1644.3274463657601</v>
      </c>
      <c r="O42" s="12">
        <v>0</v>
      </c>
      <c r="P42" s="12">
        <v>0</v>
      </c>
      <c r="Q42" s="12">
        <v>2007.7663976942463</v>
      </c>
      <c r="R42" s="72">
        <v>1928.356083594781</v>
      </c>
      <c r="S42" s="72">
        <v>1644.3274463657601</v>
      </c>
      <c r="T42" s="13">
        <v>1990.325523134388</v>
      </c>
      <c r="U42" s="14">
        <v>2.6054350212318207</v>
      </c>
      <c r="V42" s="14">
        <v>2.8701650972187127</v>
      </c>
      <c r="W42" s="14">
        <v>0</v>
      </c>
      <c r="X42" s="14">
        <v>0</v>
      </c>
      <c r="Y42" s="14">
        <v>2.4754578165787149</v>
      </c>
      <c r="Z42" s="68">
        <v>2.5343601524684689</v>
      </c>
      <c r="AA42" s="14">
        <v>2.8701650972187127</v>
      </c>
      <c r="AB42" s="15">
        <v>2.4883945271708572</v>
      </c>
      <c r="AC42" s="73">
        <v>1.4633872387893627</v>
      </c>
      <c r="AD42" s="73">
        <v>1.7968728955742175</v>
      </c>
      <c r="AE42" s="73">
        <v>1.01677</v>
      </c>
      <c r="AF42" s="73">
        <v>1.1131194521148882</v>
      </c>
      <c r="AG42" s="73">
        <v>1.4491153787552979</v>
      </c>
      <c r="AH42" s="74">
        <v>1.3043528499764516</v>
      </c>
      <c r="AI42" s="73">
        <v>1.6329675602829143</v>
      </c>
      <c r="AJ42" s="75">
        <v>1.4088801184278026</v>
      </c>
      <c r="AK42" s="17">
        <v>0</v>
      </c>
      <c r="AL42" s="17">
        <v>-3.5261409465516813E-3</v>
      </c>
      <c r="AM42" s="17">
        <v>0</v>
      </c>
      <c r="AN42" s="17">
        <v>0</v>
      </c>
      <c r="AO42" s="17">
        <v>0</v>
      </c>
      <c r="AP42" s="35">
        <v>0</v>
      </c>
      <c r="AQ42" s="17">
        <v>-3.5261409465516813E-3</v>
      </c>
      <c r="AR42" s="27">
        <v>0</v>
      </c>
      <c r="AS42" s="10">
        <v>3.980246282865166E-3</v>
      </c>
      <c r="AT42" s="10">
        <v>9.8486562783252629E-3</v>
      </c>
      <c r="AU42" s="10">
        <v>5.2189578191675105E-3</v>
      </c>
      <c r="AV42" s="10">
        <v>3.7940811558082482E-3</v>
      </c>
      <c r="AW42" s="69">
        <v>2.9345079761045104E-3</v>
      </c>
      <c r="AX42" s="69">
        <v>6.1810282108861036E-3</v>
      </c>
      <c r="AY42" s="11">
        <v>3.3606872174519859E-3</v>
      </c>
      <c r="AZ42" s="12">
        <v>2145.5732678961267</v>
      </c>
      <c r="BA42" s="12">
        <v>1584.72340655314</v>
      </c>
      <c r="BB42" s="12">
        <v>2367.4686529003384</v>
      </c>
      <c r="BC42" s="12">
        <v>1733.3141588735652</v>
      </c>
      <c r="BD42" s="72">
        <v>1498.7737587255735</v>
      </c>
      <c r="BE42" s="72">
        <v>2008.35052655404</v>
      </c>
      <c r="BF42" s="13">
        <v>1615.0596691757532</v>
      </c>
      <c r="BG42" s="14">
        <v>2.9725895099467894</v>
      </c>
      <c r="BH42" s="14">
        <v>2.4655749214124536</v>
      </c>
      <c r="BI42" s="14">
        <v>2.5001675692311331</v>
      </c>
      <c r="BJ42" s="14">
        <v>2.6161587623016027</v>
      </c>
      <c r="BK42" s="68">
        <v>2.1710850784481059</v>
      </c>
      <c r="BL42" s="14">
        <v>2.703942725009346</v>
      </c>
      <c r="BM42" s="15">
        <v>2.3917540911711237</v>
      </c>
      <c r="BN42" s="73">
        <v>2.0486289567221494</v>
      </c>
      <c r="BO42" s="73">
        <v>1.5712861492313857</v>
      </c>
      <c r="BP42" s="73">
        <v>1.2998369615661389</v>
      </c>
      <c r="BQ42" s="73">
        <v>1.2553630402776934</v>
      </c>
      <c r="BR42" s="74">
        <v>1.1976874970709583</v>
      </c>
      <c r="BS42" s="74">
        <v>1.6282727565354462</v>
      </c>
      <c r="BT42" s="76">
        <v>1.2270176826294397</v>
      </c>
      <c r="BU42" s="17">
        <v>0</v>
      </c>
      <c r="BV42" s="17">
        <v>0</v>
      </c>
      <c r="BW42" s="17">
        <v>0</v>
      </c>
      <c r="BX42" s="17">
        <v>0</v>
      </c>
      <c r="BY42" s="35">
        <v>0</v>
      </c>
      <c r="BZ42" s="35">
        <v>0</v>
      </c>
      <c r="CA42" s="36">
        <v>0</v>
      </c>
      <c r="CP42" s="10"/>
      <c r="DF42" s="44" t="s">
        <v>37</v>
      </c>
      <c r="DG42" s="20">
        <v>-0.10889685329479477</v>
      </c>
      <c r="DH42" s="20">
        <v>-0.19090917005044511</v>
      </c>
      <c r="DI42" s="20">
        <v>-0.10477988899918783</v>
      </c>
      <c r="DJ42" s="20">
        <v>-0.15361119635442766</v>
      </c>
      <c r="DK42" s="20">
        <v>-0.14302063352879241</v>
      </c>
      <c r="DL42" s="20">
        <v>-0.15795189642122198</v>
      </c>
      <c r="DM42" s="20">
        <v>-0.10347332513896758</v>
      </c>
      <c r="DN42" s="20">
        <v>-0.14601546833317955</v>
      </c>
      <c r="DP42" s="44" t="s">
        <v>37</v>
      </c>
      <c r="DQ42" s="20">
        <v>-0.10889685329479477</v>
      </c>
      <c r="DR42" s="20">
        <v>-0.19090917005044511</v>
      </c>
      <c r="DS42" s="20">
        <v>-0.10477988899918783</v>
      </c>
      <c r="DT42" s="20">
        <v>-0.15361119635442766</v>
      </c>
      <c r="DU42" s="20">
        <v>-0.14302063352879241</v>
      </c>
      <c r="DV42" s="20">
        <v>-0.15795189642122198</v>
      </c>
      <c r="DW42" s="20">
        <v>-0.10283561500013016</v>
      </c>
      <c r="DX42" s="20">
        <v>-0.11848317447065479</v>
      </c>
    </row>
    <row r="43" spans="1:128" x14ac:dyDescent="0.25">
      <c r="A43" s="7">
        <v>38868</v>
      </c>
      <c r="B43" s="8">
        <v>84</v>
      </c>
      <c r="C43" s="8">
        <v>84</v>
      </c>
      <c r="D43" s="9">
        <v>1</v>
      </c>
      <c r="E43" s="10">
        <v>6.6336910177693127E-3</v>
      </c>
      <c r="F43" s="10">
        <v>7.2388537568144132E-3</v>
      </c>
      <c r="G43" s="10">
        <v>0</v>
      </c>
      <c r="H43" s="10">
        <v>0</v>
      </c>
      <c r="I43" s="10">
        <v>7.9675013149628146E-3</v>
      </c>
      <c r="J43" s="69">
        <v>3.4885460890556492E-4</v>
      </c>
      <c r="K43" s="69">
        <v>7.2388537568144132E-3</v>
      </c>
      <c r="L43" s="11">
        <v>6.5327618836788521E-3</v>
      </c>
      <c r="M43" s="12">
        <v>1918.8624760827042</v>
      </c>
      <c r="N43" s="12">
        <v>2251.2303863474758</v>
      </c>
      <c r="O43" s="12">
        <v>0</v>
      </c>
      <c r="P43" s="12">
        <v>0</v>
      </c>
      <c r="Q43" s="12">
        <v>1894.6577979730093</v>
      </c>
      <c r="R43" s="72">
        <v>1728.8348245913255</v>
      </c>
      <c r="S43" s="72">
        <v>2251.2303863474758</v>
      </c>
      <c r="T43" s="13">
        <v>1863.4301052209225</v>
      </c>
      <c r="U43" s="14">
        <v>2.6467597013800246</v>
      </c>
      <c r="V43" s="14">
        <v>2.7379576084380188</v>
      </c>
      <c r="W43" s="14">
        <v>0</v>
      </c>
      <c r="X43" s="14">
        <v>0</v>
      </c>
      <c r="Y43" s="14">
        <v>2.6637865340502302</v>
      </c>
      <c r="Z43" s="68">
        <v>2.4926048962241873</v>
      </c>
      <c r="AA43" s="14">
        <v>2.7379576084380188</v>
      </c>
      <c r="AB43" s="15">
        <v>2.6315497005053028</v>
      </c>
      <c r="AC43" s="73">
        <v>1.473094897570838</v>
      </c>
      <c r="AD43" s="73">
        <v>1.8098801956848629</v>
      </c>
      <c r="AE43" s="73">
        <v>1.01677</v>
      </c>
      <c r="AF43" s="73">
        <v>1.1131194521148882</v>
      </c>
      <c r="AG43" s="73">
        <v>1.4606612074410634</v>
      </c>
      <c r="AH43" s="74">
        <v>1.304807879479805</v>
      </c>
      <c r="AI43" s="73">
        <v>1.6447883736414244</v>
      </c>
      <c r="AJ43" s="75">
        <v>1.4180839967641405</v>
      </c>
      <c r="AK43" s="17">
        <v>0</v>
      </c>
      <c r="AL43" s="17">
        <v>0</v>
      </c>
      <c r="AM43" s="17">
        <v>0</v>
      </c>
      <c r="AN43" s="17">
        <v>0</v>
      </c>
      <c r="AO43" s="17">
        <v>0</v>
      </c>
      <c r="AP43" s="35">
        <v>0</v>
      </c>
      <c r="AQ43" s="17">
        <v>0</v>
      </c>
      <c r="AR43" s="27">
        <v>0</v>
      </c>
      <c r="AS43" s="10">
        <v>1.4296237667357022E-2</v>
      </c>
      <c r="AT43" s="10">
        <v>8.1876593874731333E-3</v>
      </c>
      <c r="AU43" s="10">
        <v>7.4963095244997614E-4</v>
      </c>
      <c r="AV43" s="10">
        <v>1.5844558591713074E-4</v>
      </c>
      <c r="AW43" s="69">
        <v>1.3291283306630082E-3</v>
      </c>
      <c r="AX43" s="69">
        <v>9.3920443544410013E-3</v>
      </c>
      <c r="AY43" s="11">
        <v>8.1469257836986448E-4</v>
      </c>
      <c r="AZ43" s="12">
        <v>2159.1356848931582</v>
      </c>
      <c r="BA43" s="12">
        <v>1729.263102548357</v>
      </c>
      <c r="BB43" s="12">
        <v>2264.8387960874579</v>
      </c>
      <c r="BC43" s="12">
        <v>1846.7381998429639</v>
      </c>
      <c r="BD43" s="72">
        <v>1511.7905306038069</v>
      </c>
      <c r="BE43" s="72">
        <v>2042.0546446313595</v>
      </c>
      <c r="BF43" s="13">
        <v>1658.9773384535149</v>
      </c>
      <c r="BG43" s="14">
        <v>2.8820846990971014</v>
      </c>
      <c r="BH43" s="14">
        <v>2.5706491671783853</v>
      </c>
      <c r="BI43" s="14">
        <v>2.9916286100271932</v>
      </c>
      <c r="BJ43" s="14">
        <v>2.6832684292230322</v>
      </c>
      <c r="BK43" s="68">
        <v>2.0250428504978082</v>
      </c>
      <c r="BL43" s="14">
        <v>2.8043595598764988</v>
      </c>
      <c r="BM43" s="15">
        <v>2.3142883974146242</v>
      </c>
      <c r="BN43" s="73">
        <v>2.0779166431796789</v>
      </c>
      <c r="BO43" s="73">
        <v>1.5841513050215468</v>
      </c>
      <c r="BP43" s="73">
        <v>1.3008113595856674</v>
      </c>
      <c r="BQ43" s="73">
        <v>1.2555619470101489</v>
      </c>
      <c r="BR43" s="74">
        <v>1.199279377454596</v>
      </c>
      <c r="BS43" s="74">
        <v>1.6435655664859552</v>
      </c>
      <c r="BT43" s="76">
        <v>1.2280173248290065</v>
      </c>
      <c r="BU43" s="17">
        <v>0</v>
      </c>
      <c r="BV43" s="17">
        <v>0</v>
      </c>
      <c r="BW43" s="17">
        <v>0</v>
      </c>
      <c r="BX43" s="17">
        <v>0</v>
      </c>
      <c r="BY43" s="35">
        <v>0</v>
      </c>
      <c r="BZ43" s="35">
        <v>0</v>
      </c>
      <c r="CA43" s="36">
        <v>0</v>
      </c>
      <c r="CP43" s="10"/>
      <c r="DF43" s="44" t="s">
        <v>38</v>
      </c>
      <c r="DG43" s="20">
        <v>0.15789947721508302</v>
      </c>
      <c r="DH43" s="20">
        <v>0.44097172784818367</v>
      </c>
      <c r="DI43" s="20">
        <v>0.19196936149523136</v>
      </c>
      <c r="DJ43" s="20">
        <v>0.12280520360351416</v>
      </c>
      <c r="DK43" s="20">
        <v>8.0569396667322227E-2</v>
      </c>
      <c r="DL43" s="20">
        <v>0.12330111208566612</v>
      </c>
      <c r="DM43" s="20">
        <v>0.23702969972708687</v>
      </c>
      <c r="DN43" s="20">
        <v>0.1070893744817306</v>
      </c>
      <c r="DP43" s="44" t="s">
        <v>38</v>
      </c>
      <c r="DQ43" s="20">
        <v>0.15789947721508302</v>
      </c>
      <c r="DR43" s="20">
        <v>0.44097172784818367</v>
      </c>
      <c r="DS43" s="20">
        <v>0.19196936149523136</v>
      </c>
      <c r="DT43" s="20">
        <v>0.12280520360351416</v>
      </c>
      <c r="DU43" s="20">
        <v>8.0569396667322227E-2</v>
      </c>
      <c r="DV43" s="20">
        <v>0.12330111208566612</v>
      </c>
      <c r="DW43" s="20">
        <v>0.32140765076572109</v>
      </c>
      <c r="DX43" s="20">
        <v>0.11109136657848534</v>
      </c>
    </row>
    <row r="44" spans="1:128" x14ac:dyDescent="0.25">
      <c r="A44" s="7">
        <v>38898</v>
      </c>
      <c r="B44" s="8">
        <v>90</v>
      </c>
      <c r="C44" s="8">
        <v>90</v>
      </c>
      <c r="D44" s="9">
        <v>1</v>
      </c>
      <c r="E44" s="10">
        <v>5.5847084561606352E-3</v>
      </c>
      <c r="F44" s="10">
        <v>3.1324126523984129E-3</v>
      </c>
      <c r="G44" s="10">
        <v>1.3729999999999999E-2</v>
      </c>
      <c r="H44" s="10">
        <v>0</v>
      </c>
      <c r="I44" s="10">
        <v>8.2037465329302499E-3</v>
      </c>
      <c r="J44" s="69">
        <v>7.3226129308993546E-5</v>
      </c>
      <c r="K44" s="69">
        <v>3.6064311705624823E-3</v>
      </c>
      <c r="L44" s="11">
        <v>6.2925941449357651E-3</v>
      </c>
      <c r="M44" s="12">
        <v>1968.2176797856341</v>
      </c>
      <c r="N44" s="12">
        <v>1915.3545919338264</v>
      </c>
      <c r="O44" s="12">
        <v>1350</v>
      </c>
      <c r="P44" s="12">
        <v>0</v>
      </c>
      <c r="Q44" s="12">
        <v>2117.3356265244829</v>
      </c>
      <c r="R44" s="72">
        <v>1601.9191657365295</v>
      </c>
      <c r="S44" s="72">
        <v>1890.0668979412521</v>
      </c>
      <c r="T44" s="13">
        <v>1996.1823237902777</v>
      </c>
      <c r="U44" s="14">
        <v>2.68256659581807</v>
      </c>
      <c r="V44" s="14">
        <v>3.0866593697271099</v>
      </c>
      <c r="W44" s="14">
        <v>2.0960000000000001</v>
      </c>
      <c r="X44" s="14">
        <v>0</v>
      </c>
      <c r="Y44" s="14">
        <v>2.5942515494630554</v>
      </c>
      <c r="Z44" s="68">
        <v>2.4222718090160225</v>
      </c>
      <c r="AA44" s="14">
        <v>3.0423482571086629</v>
      </c>
      <c r="AB44" s="15">
        <v>2.5538261553522883</v>
      </c>
      <c r="AC44" s="73">
        <v>1.4813217031020289</v>
      </c>
      <c r="AD44" s="73">
        <v>1.8155494873091516</v>
      </c>
      <c r="AE44" s="73">
        <v>1.0307302520999999</v>
      </c>
      <c r="AF44" s="73">
        <v>1.1131194521148882</v>
      </c>
      <c r="AG44" s="73">
        <v>1.4726441017573939</v>
      </c>
      <c r="AH44" s="74">
        <v>1.3049034255103114</v>
      </c>
      <c r="AI44" s="73">
        <v>1.6507201897011037</v>
      </c>
      <c r="AJ44" s="75">
        <v>1.4270074238192054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35">
        <v>0</v>
      </c>
      <c r="AQ44" s="17">
        <v>0</v>
      </c>
      <c r="AR44" s="27">
        <v>0</v>
      </c>
      <c r="AS44" s="10">
        <v>1.4622007448059585E-2</v>
      </c>
      <c r="AT44" s="10">
        <v>1.104746589468438E-2</v>
      </c>
      <c r="AU44" s="10">
        <v>-3.0403246302100734E-3</v>
      </c>
      <c r="AV44" s="10">
        <v>-1.8594443088438698E-3</v>
      </c>
      <c r="AW44" s="69">
        <v>-3.4678575830228093E-3</v>
      </c>
      <c r="AX44" s="69">
        <v>9.5281303224041495E-3</v>
      </c>
      <c r="AY44" s="11">
        <v>-2.6856429754927419E-3</v>
      </c>
      <c r="AZ44" s="12">
        <v>2178.2599085326019</v>
      </c>
      <c r="BA44" s="12">
        <v>1850.9555556358205</v>
      </c>
      <c r="BB44" s="12">
        <v>2370.987626821106</v>
      </c>
      <c r="BC44" s="12">
        <v>1820.4908673012778</v>
      </c>
      <c r="BD44" s="72">
        <v>1511.8245953570772</v>
      </c>
      <c r="BE44" s="72">
        <v>2114.2565460707065</v>
      </c>
      <c r="BF44" s="13">
        <v>1661.9372999975269</v>
      </c>
      <c r="BG44" s="14">
        <v>2.8217889507382732</v>
      </c>
      <c r="BH44" s="14">
        <v>2.5366974279697905</v>
      </c>
      <c r="BI44" s="14">
        <v>3.1035641172508526</v>
      </c>
      <c r="BJ44" s="14">
        <v>2.4372285818891877</v>
      </c>
      <c r="BK44" s="68">
        <v>2.4706366735029892</v>
      </c>
      <c r="BL44" s="14">
        <v>2.7913647369426435</v>
      </c>
      <c r="BM44" s="15">
        <v>2.4543894205801626</v>
      </c>
      <c r="BN44" s="73">
        <v>2.1082999558126994</v>
      </c>
      <c r="BO44" s="73">
        <v>1.601652162535792</v>
      </c>
      <c r="BP44" s="73">
        <v>1.296856470769862</v>
      </c>
      <c r="BQ44" s="73">
        <v>1.25322729949338</v>
      </c>
      <c r="BR44" s="74">
        <v>1.1951204473713273</v>
      </c>
      <c r="BS44" s="74">
        <v>1.6592256733968493</v>
      </c>
      <c r="BT44" s="76">
        <v>1.224719308726796</v>
      </c>
      <c r="BU44" s="17">
        <v>0</v>
      </c>
      <c r="BV44" s="17">
        <v>0</v>
      </c>
      <c r="BW44" s="17">
        <v>-3.0403246302100895E-3</v>
      </c>
      <c r="BX44" s="17">
        <v>-1.8594443088438828E-3</v>
      </c>
      <c r="BY44" s="35">
        <v>-3.4678575830227043E-3</v>
      </c>
      <c r="BZ44" s="35">
        <v>0</v>
      </c>
      <c r="CA44" s="36">
        <v>-2.6856429754927857E-3</v>
      </c>
      <c r="CP44" s="10"/>
      <c r="DF44" s="47" t="s">
        <v>39</v>
      </c>
      <c r="DG44" s="48">
        <v>1.0404928976554881</v>
      </c>
      <c r="DH44" s="48">
        <v>1.0461703858593856</v>
      </c>
      <c r="DI44" s="48">
        <v>1.2892785660015909</v>
      </c>
      <c r="DJ44" s="48">
        <v>1.0841754400349586</v>
      </c>
      <c r="DK44" s="48">
        <v>0.50173011927893885</v>
      </c>
      <c r="DL44" s="49">
        <v>0.61131266521703875</v>
      </c>
      <c r="DM44" s="49">
        <v>1.2333368295136315</v>
      </c>
      <c r="DN44" s="49">
        <v>0.59945666027266509</v>
      </c>
      <c r="DP44" s="47" t="s">
        <v>39</v>
      </c>
      <c r="DQ44" s="48">
        <v>1.0404928976554881</v>
      </c>
      <c r="DR44" s="48">
        <v>1.0461703858593856</v>
      </c>
      <c r="DS44" s="48">
        <v>1.2892785660015909</v>
      </c>
      <c r="DT44" s="48">
        <v>1.0841754400349586</v>
      </c>
      <c r="DU44" s="48">
        <v>0.50173011927893885</v>
      </c>
      <c r="DV44" s="49">
        <v>0.61131266521703875</v>
      </c>
      <c r="DW44" s="49">
        <v>1.202169823753674</v>
      </c>
      <c r="DX44" s="49">
        <v>0.76706457370972136</v>
      </c>
    </row>
    <row r="45" spans="1:128" x14ac:dyDescent="0.25">
      <c r="A45" s="7">
        <v>38929</v>
      </c>
      <c r="B45" s="8">
        <v>88</v>
      </c>
      <c r="C45" s="8">
        <v>88</v>
      </c>
      <c r="D45" s="9">
        <v>1</v>
      </c>
      <c r="E45" s="10">
        <v>1.3356329988204952E-2</v>
      </c>
      <c r="F45" s="10">
        <v>1.2301140386215123E-2</v>
      </c>
      <c r="G45" s="10">
        <v>1.094E-2</v>
      </c>
      <c r="H45" s="10">
        <v>0</v>
      </c>
      <c r="I45" s="10">
        <v>8.7970207359265098E-3</v>
      </c>
      <c r="J45" s="69">
        <v>2.1833629294055572E-2</v>
      </c>
      <c r="K45" s="69">
        <v>1.2238289784919407E-2</v>
      </c>
      <c r="L45" s="11">
        <v>1.3569505928740936E-2</v>
      </c>
      <c r="M45" s="12">
        <v>1961.0865577941659</v>
      </c>
      <c r="N45" s="12">
        <v>2347.9034200599572</v>
      </c>
      <c r="O45" s="12">
        <v>3490</v>
      </c>
      <c r="P45" s="12">
        <v>0</v>
      </c>
      <c r="Q45" s="12">
        <v>2119.5821864657369</v>
      </c>
      <c r="R45" s="72">
        <v>1457.697614276394</v>
      </c>
      <c r="S45" s="72">
        <v>2400.6396826188929</v>
      </c>
      <c r="T45" s="13">
        <v>1877.277272113128</v>
      </c>
      <c r="U45" s="14">
        <v>2.6884488273670839</v>
      </c>
      <c r="V45" s="14">
        <v>2.8732327021979001</v>
      </c>
      <c r="W45" s="14">
        <v>2.5910000000000002</v>
      </c>
      <c r="X45" s="14">
        <v>0</v>
      </c>
      <c r="Y45" s="14">
        <v>2.6253311549228124</v>
      </c>
      <c r="Z45" s="68">
        <v>2.7082900763358775</v>
      </c>
      <c r="AA45" s="14">
        <v>2.8602006187933524</v>
      </c>
      <c r="AB45" s="15">
        <v>2.6557010338902081</v>
      </c>
      <c r="AC45" s="73">
        <v>1.5011067245873493</v>
      </c>
      <c r="AD45" s="73">
        <v>1.8378828164306624</v>
      </c>
      <c r="AE45" s="73">
        <v>1.0420064410579739</v>
      </c>
      <c r="AF45" s="73">
        <v>1.1131194521148882</v>
      </c>
      <c r="AG45" s="73">
        <v>1.4855989824571936</v>
      </c>
      <c r="AH45" s="74">
        <v>1.3333942031674466</v>
      </c>
      <c r="AI45" s="73">
        <v>1.6709221817364828</v>
      </c>
      <c r="AJ45" s="75">
        <v>1.4463712095170773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35">
        <v>0</v>
      </c>
      <c r="AQ45" s="17">
        <v>0</v>
      </c>
      <c r="AR45" s="27">
        <v>0</v>
      </c>
      <c r="AS45" s="10">
        <v>2.1771443061925008E-2</v>
      </c>
      <c r="AT45" s="10">
        <v>1.1865769735648957E-2</v>
      </c>
      <c r="AU45" s="10">
        <v>7.5929350756520804E-3</v>
      </c>
      <c r="AV45" s="10">
        <v>6.734082903915418E-3</v>
      </c>
      <c r="AW45" s="69">
        <v>1.1470976489479567E-2</v>
      </c>
      <c r="AX45" s="69">
        <v>1.5441990637921061E-2</v>
      </c>
      <c r="AY45" s="11">
        <v>9.0944654088050293E-3</v>
      </c>
      <c r="AZ45" s="12">
        <v>2261.8886407155487</v>
      </c>
      <c r="BA45" s="12">
        <v>2077.137529902498</v>
      </c>
      <c r="BB45" s="12">
        <v>1901.5099189324785</v>
      </c>
      <c r="BC45" s="12">
        <v>1758.0646574917469</v>
      </c>
      <c r="BD45" s="72">
        <v>1515.9360818402338</v>
      </c>
      <c r="BE45" s="72">
        <v>2119.4853213171186</v>
      </c>
      <c r="BF45" s="13">
        <v>1637.4125795891762</v>
      </c>
      <c r="BG45" s="14">
        <v>2.897454110838205</v>
      </c>
      <c r="BH45" s="14">
        <v>3.0225439447980444</v>
      </c>
      <c r="BI45" s="14">
        <v>2.6373484356171968</v>
      </c>
      <c r="BJ45" s="14">
        <v>2.3412195630359642</v>
      </c>
      <c r="BK45" s="68">
        <v>2.3103335057861165</v>
      </c>
      <c r="BL45" s="14">
        <v>2.8659067565026346</v>
      </c>
      <c r="BM45" s="15">
        <v>2.3258291161406119</v>
      </c>
      <c r="BN45" s="73">
        <v>2.1542006882581344</v>
      </c>
      <c r="BO45" s="73">
        <v>1.6206569982930461</v>
      </c>
      <c r="BP45" s="73">
        <v>1.3067034177548569</v>
      </c>
      <c r="BQ45" s="73">
        <v>1.2616666360256186</v>
      </c>
      <c r="BR45" s="74">
        <v>1.2088296459252201</v>
      </c>
      <c r="BS45" s="74">
        <v>1.6848474207116417</v>
      </c>
      <c r="BT45" s="76">
        <v>1.2358574761155074</v>
      </c>
      <c r="BU45" s="17">
        <v>0</v>
      </c>
      <c r="BV45" s="17">
        <v>0</v>
      </c>
      <c r="BW45" s="17">
        <v>0</v>
      </c>
      <c r="BX45" s="17">
        <v>0</v>
      </c>
      <c r="BY45" s="35">
        <v>0</v>
      </c>
      <c r="BZ45" s="35">
        <v>0</v>
      </c>
      <c r="CA45" s="36">
        <v>0</v>
      </c>
      <c r="CP45" s="10"/>
      <c r="DF45" s="47" t="s">
        <v>40</v>
      </c>
      <c r="DG45" s="52" t="s">
        <v>8</v>
      </c>
      <c r="DH45" s="52" t="s">
        <v>6</v>
      </c>
      <c r="DI45" s="52" t="s">
        <v>8</v>
      </c>
      <c r="DJ45" s="52" t="s">
        <v>8</v>
      </c>
      <c r="DK45" s="52" t="s">
        <v>8</v>
      </c>
      <c r="DL45" s="53" t="s">
        <v>8</v>
      </c>
      <c r="DM45" s="53" t="s">
        <v>6</v>
      </c>
      <c r="DN45" s="53" t="s">
        <v>8</v>
      </c>
      <c r="DP45" s="47" t="s">
        <v>296</v>
      </c>
      <c r="DQ45" s="48">
        <v>0.14605587155231967</v>
      </c>
      <c r="DR45" s="48">
        <v>0.5098199621451347</v>
      </c>
      <c r="DS45" s="48">
        <v>0.42707830389714818</v>
      </c>
      <c r="DT45" s="48">
        <v>8.976677911173242E-2</v>
      </c>
      <c r="DU45" s="48">
        <v>-0.42424947973883365</v>
      </c>
      <c r="DV45" s="48">
        <v>-0.21417603187328899</v>
      </c>
      <c r="DW45" s="48">
        <v>0.51914442903098712</v>
      </c>
      <c r="DX45" s="48">
        <v>-0.20198208672837939</v>
      </c>
    </row>
    <row r="46" spans="1:128" x14ac:dyDescent="0.25">
      <c r="A46" s="7">
        <v>38960</v>
      </c>
      <c r="B46" s="8">
        <v>92</v>
      </c>
      <c r="C46" s="8">
        <v>92</v>
      </c>
      <c r="D46" s="9">
        <v>1</v>
      </c>
      <c r="E46" s="10">
        <v>2.1150979553860944E-2</v>
      </c>
      <c r="F46" s="10">
        <v>1.4717173103706151E-2</v>
      </c>
      <c r="G46" s="10">
        <v>0</v>
      </c>
      <c r="H46" s="10">
        <v>0</v>
      </c>
      <c r="I46" s="10">
        <v>1.467181582831607E-2</v>
      </c>
      <c r="J46" s="69">
        <v>3.5178445445575142E-2</v>
      </c>
      <c r="K46" s="69">
        <v>1.4717173103706151E-2</v>
      </c>
      <c r="L46" s="11">
        <v>2.2243237877154189E-2</v>
      </c>
      <c r="M46" s="12">
        <v>2059.5006948557084</v>
      </c>
      <c r="N46" s="12">
        <v>2287.1953221951867</v>
      </c>
      <c r="O46" s="12">
        <v>0</v>
      </c>
      <c r="P46" s="12">
        <v>0</v>
      </c>
      <c r="Q46" s="12">
        <v>2151.135215392515</v>
      </c>
      <c r="R46" s="72">
        <v>1798.2547268541127</v>
      </c>
      <c r="S46" s="72">
        <v>2287.1953221951867</v>
      </c>
      <c r="T46" s="13">
        <v>2020.8452964057419</v>
      </c>
      <c r="U46" s="14">
        <v>2.6673578715315212</v>
      </c>
      <c r="V46" s="14">
        <v>3.0066682183481368</v>
      </c>
      <c r="W46" s="14">
        <v>0</v>
      </c>
      <c r="X46" s="14">
        <v>0</v>
      </c>
      <c r="Y46" s="14">
        <v>2.5512919146130875</v>
      </c>
      <c r="Z46" s="68">
        <v>2.709631088596745</v>
      </c>
      <c r="AA46" s="14">
        <v>3.0066682183481368</v>
      </c>
      <c r="AB46" s="15">
        <v>2.6097536284817413</v>
      </c>
      <c r="AC46" s="73">
        <v>1.5328566022272594</v>
      </c>
      <c r="AD46" s="73">
        <v>1.8649312559843993</v>
      </c>
      <c r="AE46" s="73">
        <v>1.0420064410579739</v>
      </c>
      <c r="AF46" s="73">
        <v>1.1131194521148882</v>
      </c>
      <c r="AG46" s="73">
        <v>1.5073954171225394</v>
      </c>
      <c r="AH46" s="74">
        <v>1.380300938401019</v>
      </c>
      <c r="AI46" s="73">
        <v>1.6955134327279209</v>
      </c>
      <c r="AJ46" s="75">
        <v>1.478543188389033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35">
        <v>0</v>
      </c>
      <c r="AQ46" s="17">
        <v>0</v>
      </c>
      <c r="AR46" s="27">
        <v>0</v>
      </c>
      <c r="AS46" s="10">
        <v>3.6842897785955661E-2</v>
      </c>
      <c r="AT46" s="10">
        <v>2.1124009047862918E-2</v>
      </c>
      <c r="AU46" s="10">
        <v>1.3387229913419917E-2</v>
      </c>
      <c r="AV46" s="10">
        <v>1.2438147875445824E-2</v>
      </c>
      <c r="AW46" s="69">
        <v>8.879000070333997E-3</v>
      </c>
      <c r="AX46" s="69">
        <v>2.6382875875951044E-2</v>
      </c>
      <c r="AY46" s="11">
        <v>1.0505724763416352E-2</v>
      </c>
      <c r="AZ46" s="12">
        <v>2691.9851243895828</v>
      </c>
      <c r="BA46" s="12">
        <v>1825.9771512259986</v>
      </c>
      <c r="BB46" s="12">
        <v>2120.2385887445894</v>
      </c>
      <c r="BC46" s="12">
        <v>1742.8943232079539</v>
      </c>
      <c r="BD46" s="72">
        <v>1383.7544552192223</v>
      </c>
      <c r="BE46" s="72">
        <v>2310.9401197885754</v>
      </c>
      <c r="BF46" s="13">
        <v>1547.9009654283564</v>
      </c>
      <c r="BG46" s="14">
        <v>2.9378866856518293</v>
      </c>
      <c r="BH46" s="14">
        <v>2.9335131135610113</v>
      </c>
      <c r="BI46" s="14">
        <v>2.5821109610389614</v>
      </c>
      <c r="BJ46" s="14">
        <v>2.65554955900553</v>
      </c>
      <c r="BK46" s="68">
        <v>2.0290445170252234</v>
      </c>
      <c r="BL46" s="14">
        <v>2.8403411980265147</v>
      </c>
      <c r="BM46" s="15">
        <v>2.315391496115613</v>
      </c>
      <c r="BN46" s="73">
        <v>2.2335676840260641</v>
      </c>
      <c r="BO46" s="73">
        <v>1.6548917713884705</v>
      </c>
      <c r="BP46" s="73">
        <v>1.3241965568369927</v>
      </c>
      <c r="BQ46" s="73">
        <v>1.2773594322140216</v>
      </c>
      <c r="BR46" s="74">
        <v>1.2195628444364119</v>
      </c>
      <c r="BS46" s="74">
        <v>1.7292985410821933</v>
      </c>
      <c r="BT46" s="76">
        <v>1.2488410546063875</v>
      </c>
      <c r="BU46" s="17">
        <v>0</v>
      </c>
      <c r="BV46" s="17">
        <v>0</v>
      </c>
      <c r="BW46" s="17">
        <v>0</v>
      </c>
      <c r="BX46" s="17">
        <v>0</v>
      </c>
      <c r="BY46" s="35">
        <v>0</v>
      </c>
      <c r="BZ46" s="35">
        <v>0</v>
      </c>
      <c r="CA46" s="36">
        <v>0</v>
      </c>
      <c r="CP46" s="10"/>
      <c r="DF46" s="55" t="s">
        <v>41</v>
      </c>
      <c r="DG46" s="56">
        <v>2.4911667300762614</v>
      </c>
      <c r="DH46" s="56">
        <v>2.5833012118363436</v>
      </c>
      <c r="DI46" s="56">
        <v>2.5202020026014473</v>
      </c>
      <c r="DJ46" s="56">
        <v>2.4611544431762433</v>
      </c>
      <c r="DK46" s="56">
        <v>2.5087817423963514</v>
      </c>
      <c r="DL46" s="57">
        <v>2.4383934587298821</v>
      </c>
      <c r="DM46" s="57">
        <v>2.5143464809911915</v>
      </c>
      <c r="DN46" s="57">
        <v>2.473056473182095</v>
      </c>
      <c r="DP46" s="47" t="s">
        <v>40</v>
      </c>
      <c r="DQ46" s="52" t="s">
        <v>8</v>
      </c>
      <c r="DR46" s="52" t="s">
        <v>6</v>
      </c>
      <c r="DS46" s="52" t="s">
        <v>8</v>
      </c>
      <c r="DT46" s="52" t="s">
        <v>8</v>
      </c>
      <c r="DU46" s="52" t="s">
        <v>8</v>
      </c>
      <c r="DV46" s="53" t="s">
        <v>8</v>
      </c>
      <c r="DW46" s="53" t="s">
        <v>6</v>
      </c>
      <c r="DX46" s="53" t="s">
        <v>8</v>
      </c>
    </row>
    <row r="47" spans="1:128" x14ac:dyDescent="0.25">
      <c r="A47" s="7">
        <v>38990</v>
      </c>
      <c r="B47" s="8">
        <v>95</v>
      </c>
      <c r="C47" s="8">
        <v>95</v>
      </c>
      <c r="D47" s="9">
        <v>1</v>
      </c>
      <c r="E47" s="10">
        <v>9.0955820699498199E-3</v>
      </c>
      <c r="F47" s="10">
        <v>1.3528340677751344E-2</v>
      </c>
      <c r="G47" s="10">
        <v>1.41772399875815E-2</v>
      </c>
      <c r="H47" s="10">
        <v>0</v>
      </c>
      <c r="I47" s="10">
        <v>1.1364935462460356E-2</v>
      </c>
      <c r="J47" s="69">
        <v>2.9681793155332372E-3</v>
      </c>
      <c r="K47" s="69">
        <v>1.3582299053839505E-2</v>
      </c>
      <c r="L47" s="11">
        <v>8.1343403541795541E-3</v>
      </c>
      <c r="M47" s="12">
        <v>2091.063539397067</v>
      </c>
      <c r="N47" s="12">
        <v>2395.1223115441112</v>
      </c>
      <c r="O47" s="12">
        <v>1549.6696678050296</v>
      </c>
      <c r="P47" s="12">
        <v>0</v>
      </c>
      <c r="Q47" s="12">
        <v>2203.3891804668883</v>
      </c>
      <c r="R47" s="72">
        <v>1781.2739687955232</v>
      </c>
      <c r="S47" s="72">
        <v>2324.8197992367041</v>
      </c>
      <c r="T47" s="13">
        <v>2040.9832091495614</v>
      </c>
      <c r="U47" s="14">
        <v>2.7294496200359855</v>
      </c>
      <c r="V47" s="14">
        <v>2.8220426727111461</v>
      </c>
      <c r="W47" s="14">
        <v>3.8437597019559151</v>
      </c>
      <c r="X47" s="14">
        <v>0</v>
      </c>
      <c r="Y47" s="14">
        <v>2.671371088980151</v>
      </c>
      <c r="Z47" s="68">
        <v>2.7234561282872045</v>
      </c>
      <c r="AA47" s="14">
        <v>2.9070022201856185</v>
      </c>
      <c r="AB47" s="15">
        <v>2.6914104554039997</v>
      </c>
      <c r="AC47" s="73">
        <v>1.5467988252542819</v>
      </c>
      <c r="AD47" s="73">
        <v>1.8901606813559431</v>
      </c>
      <c r="AE47" s="73">
        <v>1.0567792164414584</v>
      </c>
      <c r="AF47" s="73">
        <v>1.1131194521148882</v>
      </c>
      <c r="AG47" s="73">
        <v>1.5245268687545455</v>
      </c>
      <c r="AH47" s="74">
        <v>1.384397919095592</v>
      </c>
      <c r="AI47" s="73">
        <v>1.7185424032210335</v>
      </c>
      <c r="AJ47" s="75">
        <v>1.4905701619117433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35">
        <v>0</v>
      </c>
      <c r="AQ47" s="17">
        <v>0</v>
      </c>
      <c r="AR47" s="27">
        <v>0</v>
      </c>
      <c r="AS47" s="10">
        <v>1.2386255779894424E-2</v>
      </c>
      <c r="AT47" s="10">
        <v>4.2906756869127245E-3</v>
      </c>
      <c r="AU47" s="10">
        <v>1.0463282151663826E-2</v>
      </c>
      <c r="AV47" s="10">
        <v>1.0676776177442896E-2</v>
      </c>
      <c r="AW47" s="69">
        <v>9.0378382328751023E-3</v>
      </c>
      <c r="AX47" s="69">
        <v>8.7283508167544203E-3</v>
      </c>
      <c r="AY47" s="11">
        <v>9.8605563565550367E-3</v>
      </c>
      <c r="AZ47" s="12">
        <v>3089.9333796324622</v>
      </c>
      <c r="BA47" s="12">
        <v>2208.9813675294899</v>
      </c>
      <c r="BB47" s="12">
        <v>1692.8848085590087</v>
      </c>
      <c r="BC47" s="12">
        <v>1835.3253756953222</v>
      </c>
      <c r="BD47" s="72">
        <v>1372.9120526377626</v>
      </c>
      <c r="BE47" s="72">
        <v>2324.3847274002055</v>
      </c>
      <c r="BF47" s="13">
        <v>1605.0354364250884</v>
      </c>
      <c r="BG47" s="14">
        <v>3.1742902847396399</v>
      </c>
      <c r="BH47" s="14">
        <v>2.7640097557643646</v>
      </c>
      <c r="BI47" s="14">
        <v>2.8638357925471838</v>
      </c>
      <c r="BJ47" s="14">
        <v>2.286762222046077</v>
      </c>
      <c r="BK47" s="68">
        <v>2.3660540101045697</v>
      </c>
      <c r="BL47" s="14">
        <v>2.9230079731591272</v>
      </c>
      <c r="BM47" s="15">
        <v>2.3262509221896632</v>
      </c>
      <c r="BN47" s="73">
        <v>2.2612332246621172</v>
      </c>
      <c r="BO47" s="73">
        <v>1.6619923752764392</v>
      </c>
      <c r="BP47" s="73">
        <v>1.33805199903544</v>
      </c>
      <c r="BQ47" s="73">
        <v>1.2909975129699163</v>
      </c>
      <c r="BR47" s="74">
        <v>1.2305850561392533</v>
      </c>
      <c r="BS47" s="74">
        <v>1.7443924654156602</v>
      </c>
      <c r="BT47" s="76">
        <v>1.2611553222057135</v>
      </c>
      <c r="BU47" s="17">
        <v>0</v>
      </c>
      <c r="BV47" s="17">
        <v>0</v>
      </c>
      <c r="BW47" s="17">
        <v>0</v>
      </c>
      <c r="BX47" s="17">
        <v>0</v>
      </c>
      <c r="BY47" s="35">
        <v>0</v>
      </c>
      <c r="BZ47" s="35">
        <v>0</v>
      </c>
      <c r="CA47" s="36">
        <v>0</v>
      </c>
      <c r="CP47" s="10"/>
      <c r="DP47" s="55" t="s">
        <v>41</v>
      </c>
      <c r="DQ47" s="56">
        <v>2.4911667300762614</v>
      </c>
      <c r="DR47" s="56">
        <v>2.5833012118363436</v>
      </c>
      <c r="DS47" s="56">
        <v>2.5202020026014473</v>
      </c>
      <c r="DT47" s="56">
        <v>2.4611544431762433</v>
      </c>
      <c r="DU47" s="56">
        <v>2.5087817423963514</v>
      </c>
      <c r="DV47" s="57">
        <v>2.4383934587298821</v>
      </c>
      <c r="DW47" s="57">
        <v>2.5459080019901954</v>
      </c>
      <c r="DX47" s="57">
        <v>2.4642722370314432</v>
      </c>
    </row>
    <row r="48" spans="1:128" x14ac:dyDescent="0.25">
      <c r="A48" s="7">
        <v>39021</v>
      </c>
      <c r="B48" s="8">
        <v>99</v>
      </c>
      <c r="C48" s="8">
        <v>99</v>
      </c>
      <c r="D48" s="9">
        <v>1</v>
      </c>
      <c r="E48" s="10">
        <v>1.0450442685353464E-2</v>
      </c>
      <c r="F48" s="10">
        <v>9.8956339073958382E-3</v>
      </c>
      <c r="G48" s="10">
        <v>7.9847311517352373E-3</v>
      </c>
      <c r="H48" s="10">
        <v>0</v>
      </c>
      <c r="I48" s="10">
        <v>1.228390218117357E-2</v>
      </c>
      <c r="J48" s="69">
        <v>7.3104920763084023E-3</v>
      </c>
      <c r="K48" s="69">
        <v>9.7127371181660906E-3</v>
      </c>
      <c r="L48" s="11">
        <v>1.0609596510108975E-2</v>
      </c>
      <c r="M48" s="12">
        <v>2140.0564542977831</v>
      </c>
      <c r="N48" s="12">
        <v>2300.0517748184125</v>
      </c>
      <c r="O48" s="12">
        <v>1472.6239425576694</v>
      </c>
      <c r="P48" s="12">
        <v>0</v>
      </c>
      <c r="Q48" s="12">
        <v>2130.6832108724707</v>
      </c>
      <c r="R48" s="72">
        <v>2106.7452243970229</v>
      </c>
      <c r="S48" s="72">
        <v>2220.8568009289611</v>
      </c>
      <c r="T48" s="13">
        <v>2122.624453266596</v>
      </c>
      <c r="U48" s="14">
        <v>2.7704482378445503</v>
      </c>
      <c r="V48" s="14">
        <v>2.9927309666176023</v>
      </c>
      <c r="W48" s="14">
        <v>2.4348215656336398</v>
      </c>
      <c r="X48" s="14">
        <v>0</v>
      </c>
      <c r="Y48" s="14">
        <v>2.7816480950056528</v>
      </c>
      <c r="Z48" s="68">
        <v>2.6401511057226235</v>
      </c>
      <c r="AA48" s="14">
        <v>2.939332206362121</v>
      </c>
      <c r="AB48" s="15">
        <v>2.734012929877526</v>
      </c>
      <c r="AC48" s="73">
        <v>1.562963557723374</v>
      </c>
      <c r="AD48" s="73">
        <v>1.9088650194847954</v>
      </c>
      <c r="AE48" s="73">
        <v>1.0652173143714849</v>
      </c>
      <c r="AF48" s="73">
        <v>1.1131194521148882</v>
      </c>
      <c r="AG48" s="73">
        <v>1.5432540076828971</v>
      </c>
      <c r="AH48" s="74">
        <v>1.3945185491135981</v>
      </c>
      <c r="AI48" s="73">
        <v>1.7352341538099405</v>
      </c>
      <c r="AJ48" s="75">
        <v>1.5063845098996347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35">
        <v>0</v>
      </c>
      <c r="AQ48" s="17">
        <v>0</v>
      </c>
      <c r="AR48" s="27">
        <v>0</v>
      </c>
      <c r="AS48" s="10">
        <v>1.1013198104366779E-2</v>
      </c>
      <c r="AT48" s="10">
        <v>1.2495339226173673E-2</v>
      </c>
      <c r="AU48" s="10">
        <v>1.3009415799197583E-2</v>
      </c>
      <c r="AV48" s="10">
        <v>7.8655221574957575E-3</v>
      </c>
      <c r="AW48" s="69">
        <v>6.3076461028655582E-3</v>
      </c>
      <c r="AX48" s="69">
        <v>1.2059536978156912E-2</v>
      </c>
      <c r="AY48" s="11">
        <v>7.0646271283794082E-3</v>
      </c>
      <c r="AZ48" s="12">
        <v>2917.1885803632363</v>
      </c>
      <c r="BA48" s="12">
        <v>2338.8452118446858</v>
      </c>
      <c r="BB48" s="12">
        <v>1800.7082646242322</v>
      </c>
      <c r="BC48" s="12">
        <v>1755.6851249031718</v>
      </c>
      <c r="BD48" s="72">
        <v>1439.8221923153428</v>
      </c>
      <c r="BE48" s="72">
        <v>2399.8992415664984</v>
      </c>
      <c r="BF48" s="13">
        <v>1593.3018262833373</v>
      </c>
      <c r="BG48" s="14">
        <v>3.063512134191682</v>
      </c>
      <c r="BH48" s="14">
        <v>2.5460195516659927</v>
      </c>
      <c r="BI48" s="14">
        <v>3.2824635759044782</v>
      </c>
      <c r="BJ48" s="14">
        <v>2.1477413324497499</v>
      </c>
      <c r="BK48" s="68">
        <v>2.4441942578791225</v>
      </c>
      <c r="BL48" s="14">
        <v>2.9939573271293765</v>
      </c>
      <c r="BM48" s="15">
        <v>2.300146059152957</v>
      </c>
      <c r="BN48" s="73">
        <v>2.2861366341254974</v>
      </c>
      <c r="BO48" s="73">
        <v>1.6827595337968326</v>
      </c>
      <c r="BP48" s="73">
        <v>1.3554592738518396</v>
      </c>
      <c r="BQ48" s="73">
        <v>1.3011518825134529</v>
      </c>
      <c r="BR48" s="74">
        <v>1.2383471511728545</v>
      </c>
      <c r="BS48" s="74">
        <v>1.7654290308567586</v>
      </c>
      <c r="BT48" s="76">
        <v>1.270064914308068</v>
      </c>
      <c r="BU48" s="17">
        <v>0</v>
      </c>
      <c r="BV48" s="17">
        <v>0</v>
      </c>
      <c r="BW48" s="17">
        <v>0</v>
      </c>
      <c r="BX48" s="17">
        <v>0</v>
      </c>
      <c r="BY48" s="35">
        <v>0</v>
      </c>
      <c r="BZ48" s="35">
        <v>0</v>
      </c>
      <c r="CA48" s="36">
        <v>0</v>
      </c>
      <c r="CP48" s="10"/>
    </row>
    <row r="49" spans="1:128" ht="18.75" x14ac:dyDescent="0.25">
      <c r="A49" s="7">
        <v>39051</v>
      </c>
      <c r="B49" s="8">
        <v>103</v>
      </c>
      <c r="C49" s="8">
        <v>103</v>
      </c>
      <c r="D49" s="9">
        <v>1</v>
      </c>
      <c r="E49" s="10">
        <v>1.9220475653300768E-2</v>
      </c>
      <c r="F49" s="10">
        <v>1.3229931347619192E-2</v>
      </c>
      <c r="G49" s="10">
        <v>2.299E-2</v>
      </c>
      <c r="H49" s="10">
        <v>0</v>
      </c>
      <c r="I49" s="10">
        <v>1.6630416521174619E-2</v>
      </c>
      <c r="J49" s="69">
        <v>2.6882637786603478E-2</v>
      </c>
      <c r="K49" s="69">
        <v>1.3623512484041776E-2</v>
      </c>
      <c r="L49" s="11">
        <v>2.0279366087598994E-2</v>
      </c>
      <c r="M49" s="12">
        <v>2125.138319564328</v>
      </c>
      <c r="N49" s="12">
        <v>2129.6105918323733</v>
      </c>
      <c r="O49" s="12">
        <v>940</v>
      </c>
      <c r="P49" s="12">
        <v>0</v>
      </c>
      <c r="Q49" s="12">
        <v>2095.3039718097898</v>
      </c>
      <c r="R49" s="72">
        <v>2202.2500684177153</v>
      </c>
      <c r="S49" s="72">
        <v>2081.6387685481673</v>
      </c>
      <c r="T49" s="13">
        <v>2133.3680071778303</v>
      </c>
      <c r="U49" s="14">
        <v>2.8097706711540797</v>
      </c>
      <c r="V49" s="14">
        <v>3.0477201870275792</v>
      </c>
      <c r="W49" s="14">
        <v>4.0810000000000004</v>
      </c>
      <c r="X49" s="14">
        <v>0</v>
      </c>
      <c r="Y49" s="14">
        <v>2.7640815116090356</v>
      </c>
      <c r="Z49" s="68">
        <v>2.7438193505323238</v>
      </c>
      <c r="AA49" s="14">
        <v>3.0893878696553023</v>
      </c>
      <c r="AB49" s="15">
        <v>2.7568698447944486</v>
      </c>
      <c r="AC49" s="73">
        <v>1.5930044607315925</v>
      </c>
      <c r="AD49" s="73">
        <v>1.9341191726444509</v>
      </c>
      <c r="AE49" s="73">
        <v>1.0897066604288854</v>
      </c>
      <c r="AF49" s="73">
        <v>1.1131194521148882</v>
      </c>
      <c r="AG49" s="73">
        <v>1.5689189646286357</v>
      </c>
      <c r="AH49" s="74">
        <v>1.4320068861561186</v>
      </c>
      <c r="AI49" s="73">
        <v>1.758874137967106</v>
      </c>
      <c r="AJ49" s="75">
        <v>1.5369330328445778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35">
        <v>0</v>
      </c>
      <c r="AQ49" s="17">
        <v>0</v>
      </c>
      <c r="AR49" s="27">
        <v>0</v>
      </c>
      <c r="AS49" s="10">
        <v>3.0202934240687016E-2</v>
      </c>
      <c r="AT49" s="10">
        <v>1.7020981810488972E-2</v>
      </c>
      <c r="AU49" s="10">
        <v>1.8879728531837593E-2</v>
      </c>
      <c r="AV49" s="10">
        <v>1.2659307303622315E-2</v>
      </c>
      <c r="AW49" s="69">
        <v>9.7182073582231243E-3</v>
      </c>
      <c r="AX49" s="69">
        <v>2.3418858392476184E-2</v>
      </c>
      <c r="AY49" s="11">
        <v>1.1308136781262542E-2</v>
      </c>
      <c r="AZ49" s="12">
        <v>2855.4742575673017</v>
      </c>
      <c r="BA49" s="12">
        <v>2638.313017440938</v>
      </c>
      <c r="BB49" s="12">
        <v>1573.8651775532394</v>
      </c>
      <c r="BC49" s="12">
        <v>1554.3130601019109</v>
      </c>
      <c r="BD49" s="72">
        <v>1640.5043129941757</v>
      </c>
      <c r="BE49" s="72">
        <v>2407.0143991584951</v>
      </c>
      <c r="BF49" s="13">
        <v>1593.9101776277751</v>
      </c>
      <c r="BG49" s="14">
        <v>3.1700761227002916</v>
      </c>
      <c r="BH49" s="14">
        <v>2.44384669712491</v>
      </c>
      <c r="BI49" s="14">
        <v>3.4895389881189169</v>
      </c>
      <c r="BJ49" s="14">
        <v>2.516948660730149</v>
      </c>
      <c r="BK49" s="68">
        <v>2.0197224045726525</v>
      </c>
      <c r="BL49" s="14">
        <v>3.0863536554414988</v>
      </c>
      <c r="BM49" s="15">
        <v>2.2885179808022924</v>
      </c>
      <c r="BN49" s="73">
        <v>2.3551846685512157</v>
      </c>
      <c r="BO49" s="73">
        <v>1.7114017532130155</v>
      </c>
      <c r="BP49" s="73">
        <v>1.3810499769781241</v>
      </c>
      <c r="BQ49" s="73">
        <v>1.3176235640428773</v>
      </c>
      <c r="BR49" s="74">
        <v>1.2503816655694173</v>
      </c>
      <c r="BS49" s="74">
        <v>1.8067733633323595</v>
      </c>
      <c r="BT49" s="76">
        <v>1.2844269820801462</v>
      </c>
      <c r="BU49" s="17">
        <v>0</v>
      </c>
      <c r="BV49" s="17">
        <v>0</v>
      </c>
      <c r="BW49" s="17">
        <v>0</v>
      </c>
      <c r="BX49" s="17">
        <v>0</v>
      </c>
      <c r="BY49" s="35">
        <v>0</v>
      </c>
      <c r="BZ49" s="35">
        <v>0</v>
      </c>
      <c r="CA49" s="36">
        <v>0</v>
      </c>
      <c r="CP49" s="10"/>
      <c r="DF49" s="6" t="s">
        <v>275</v>
      </c>
      <c r="DP49" s="37" t="s">
        <v>33</v>
      </c>
      <c r="DQ49" s="38" t="s">
        <v>42</v>
      </c>
      <c r="DR49" s="39" t="s">
        <v>1</v>
      </c>
      <c r="DS49" s="39" t="s">
        <v>2</v>
      </c>
      <c r="DT49" s="39" t="s">
        <v>3</v>
      </c>
      <c r="DU49" s="39" t="s">
        <v>4</v>
      </c>
      <c r="DV49" s="40" t="s">
        <v>5</v>
      </c>
      <c r="DW49" s="39" t="s">
        <v>130</v>
      </c>
      <c r="DX49" s="40" t="s">
        <v>131</v>
      </c>
    </row>
    <row r="50" spans="1:128" ht="18.75" x14ac:dyDescent="0.25">
      <c r="A50" s="7">
        <v>39082</v>
      </c>
      <c r="B50" s="8">
        <v>110</v>
      </c>
      <c r="C50" s="8">
        <v>110</v>
      </c>
      <c r="D50" s="9">
        <v>1</v>
      </c>
      <c r="E50" s="10">
        <v>8.2508340354934574E-3</v>
      </c>
      <c r="F50" s="10">
        <v>9.9850585026423043E-3</v>
      </c>
      <c r="G50" s="10">
        <v>0</v>
      </c>
      <c r="H50" s="10">
        <v>0</v>
      </c>
      <c r="I50" s="10">
        <v>8.1919490779463495E-3</v>
      </c>
      <c r="J50" s="69">
        <v>7.2948128446771367E-3</v>
      </c>
      <c r="K50" s="69">
        <v>9.9850585026423043E-3</v>
      </c>
      <c r="L50" s="11">
        <v>7.9995936678186746E-3</v>
      </c>
      <c r="M50" s="12">
        <v>2063.002589222272</v>
      </c>
      <c r="N50" s="12">
        <v>2476.311332207189</v>
      </c>
      <c r="O50" s="12">
        <v>0</v>
      </c>
      <c r="P50" s="12">
        <v>0</v>
      </c>
      <c r="Q50" s="12">
        <v>2049.2669220993744</v>
      </c>
      <c r="R50" s="72">
        <v>1834.0668551483418</v>
      </c>
      <c r="S50" s="72">
        <v>2476.311332207189</v>
      </c>
      <c r="T50" s="13">
        <v>2003.1257725138487</v>
      </c>
      <c r="U50" s="14">
        <v>2.7633263688200365</v>
      </c>
      <c r="V50" s="14">
        <v>2.9310110754671177</v>
      </c>
      <c r="W50" s="14">
        <v>0</v>
      </c>
      <c r="X50" s="14">
        <v>0</v>
      </c>
      <c r="Y50" s="14">
        <v>2.8694820361962488</v>
      </c>
      <c r="Z50" s="68">
        <v>2.2610767609075033</v>
      </c>
      <c r="AA50" s="14">
        <v>2.9310110754671177</v>
      </c>
      <c r="AB50" s="15">
        <v>2.7390335692721712</v>
      </c>
      <c r="AC50" s="73">
        <v>1.6061480761548896</v>
      </c>
      <c r="AD50" s="73">
        <v>1.9534314657343876</v>
      </c>
      <c r="AE50" s="73">
        <v>1.0897066604288854</v>
      </c>
      <c r="AF50" s="73">
        <v>1.1131194521148882</v>
      </c>
      <c r="AG50" s="73">
        <v>1.5817714688942976</v>
      </c>
      <c r="AH50" s="74">
        <v>1.4424531083829162</v>
      </c>
      <c r="AI50" s="73">
        <v>1.7764365991334918</v>
      </c>
      <c r="AJ50" s="75">
        <v>1.5492278726019828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35">
        <v>0</v>
      </c>
      <c r="AQ50" s="17">
        <v>0</v>
      </c>
      <c r="AR50" s="27">
        <v>0</v>
      </c>
      <c r="AS50" s="10">
        <v>1.3017508267971815E-2</v>
      </c>
      <c r="AT50" s="10">
        <v>1.1266184838993684E-2</v>
      </c>
      <c r="AU50" s="10">
        <v>7.8083620246879749E-3</v>
      </c>
      <c r="AV50" s="10">
        <v>4.2522439889978282E-3</v>
      </c>
      <c r="AW50" s="69">
        <v>3.2728413942819338E-3</v>
      </c>
      <c r="AX50" s="69">
        <v>1.1091278097150636E-2</v>
      </c>
      <c r="AY50" s="11">
        <v>3.8682794903548072E-3</v>
      </c>
      <c r="AZ50" s="12">
        <v>3193.5955137265973</v>
      </c>
      <c r="BA50" s="12">
        <v>2383.3743193621717</v>
      </c>
      <c r="BB50" s="12">
        <v>1518.1515605471761</v>
      </c>
      <c r="BC50" s="12">
        <v>1385.1659457656406</v>
      </c>
      <c r="BD50" s="72">
        <v>1444.1803018032722</v>
      </c>
      <c r="BE50" s="72">
        <v>2487.3306047782398</v>
      </c>
      <c r="BF50" s="13">
        <v>1408.3019041049215</v>
      </c>
      <c r="BG50" s="14">
        <v>3.2195602198642939</v>
      </c>
      <c r="BH50" s="14">
        <v>2.5922901426770277</v>
      </c>
      <c r="BI50" s="14">
        <v>3.2557462848191201</v>
      </c>
      <c r="BJ50" s="14">
        <v>2.623215428193336</v>
      </c>
      <c r="BK50" s="68">
        <v>2.0161909781258349</v>
      </c>
      <c r="BL50" s="14">
        <v>3.0083750549445818</v>
      </c>
      <c r="BM50" s="15">
        <v>2.3852378693306959</v>
      </c>
      <c r="BN50" s="73">
        <v>2.3858433044466816</v>
      </c>
      <c r="BO50" s="73">
        <v>1.730682721698491</v>
      </c>
      <c r="BP50" s="73">
        <v>1.3918337151725564</v>
      </c>
      <c r="BQ50" s="73">
        <v>1.3232264209228406</v>
      </c>
      <c r="BR50" s="74">
        <v>1.2544739664431441</v>
      </c>
      <c r="BS50" s="74">
        <v>1.8268127891636028</v>
      </c>
      <c r="BT50" s="76">
        <v>1.2893955046317851</v>
      </c>
      <c r="BU50" s="17">
        <v>0</v>
      </c>
      <c r="BV50" s="17">
        <v>0</v>
      </c>
      <c r="BW50" s="17">
        <v>0</v>
      </c>
      <c r="BX50" s="17">
        <v>0</v>
      </c>
      <c r="BY50" s="35">
        <v>0</v>
      </c>
      <c r="BZ50" s="35">
        <v>0</v>
      </c>
      <c r="CA50" s="36">
        <v>0</v>
      </c>
      <c r="CP50" s="10"/>
      <c r="DF50" s="37" t="s">
        <v>33</v>
      </c>
      <c r="DG50" s="38" t="s">
        <v>42</v>
      </c>
      <c r="DH50" s="39" t="s">
        <v>1</v>
      </c>
      <c r="DI50" s="39" t="s">
        <v>2</v>
      </c>
      <c r="DJ50" s="39" t="s">
        <v>3</v>
      </c>
      <c r="DK50" s="39" t="s">
        <v>4</v>
      </c>
      <c r="DL50" s="40" t="s">
        <v>5</v>
      </c>
      <c r="DP50" s="44" t="s">
        <v>34</v>
      </c>
      <c r="DQ50" s="20">
        <v>9.4004680605114466E-2</v>
      </c>
      <c r="DR50" s="20">
        <v>0.15101495918641583</v>
      </c>
      <c r="DS50" s="20">
        <v>0.12722139100693197</v>
      </c>
      <c r="DT50" s="20">
        <v>8.4170515362472553E-2</v>
      </c>
      <c r="DU50" s="20">
        <v>4.750094478098621E-2</v>
      </c>
      <c r="DV50" s="20">
        <v>5.9963069188337936E-2</v>
      </c>
      <c r="DW50" s="20">
        <v>0.14179469522445998</v>
      </c>
      <c r="DX50" s="20">
        <v>6.4173765972136421E-2</v>
      </c>
    </row>
    <row r="51" spans="1:128" x14ac:dyDescent="0.25">
      <c r="A51" s="7">
        <v>39113</v>
      </c>
      <c r="B51" s="8">
        <v>106</v>
      </c>
      <c r="C51" s="8">
        <v>106</v>
      </c>
      <c r="D51" s="9">
        <v>1</v>
      </c>
      <c r="E51" s="10">
        <v>5.4119365887647904E-3</v>
      </c>
      <c r="F51" s="10">
        <v>6.5599930531608126E-3</v>
      </c>
      <c r="G51" s="10">
        <v>0</v>
      </c>
      <c r="H51" s="10">
        <v>0</v>
      </c>
      <c r="I51" s="10">
        <v>4.9657975952669478E-3</v>
      </c>
      <c r="J51" s="69">
        <v>6.2790295313256434E-3</v>
      </c>
      <c r="K51" s="69">
        <v>6.5599930531608126E-3</v>
      </c>
      <c r="L51" s="11">
        <v>5.2326116644535554E-3</v>
      </c>
      <c r="M51" s="12">
        <v>2107.8098702715679</v>
      </c>
      <c r="N51" s="12">
        <v>2351.6778765661634</v>
      </c>
      <c r="O51" s="12">
        <v>0</v>
      </c>
      <c r="P51" s="12">
        <v>0</v>
      </c>
      <c r="Q51" s="12">
        <v>2062.5578420298266</v>
      </c>
      <c r="R51" s="72">
        <v>2097.7994436461158</v>
      </c>
      <c r="S51" s="72">
        <v>2351.6778765661634</v>
      </c>
      <c r="T51" s="13">
        <v>2069.7180053442503</v>
      </c>
      <c r="U51" s="14">
        <v>2.7480738717461537</v>
      </c>
      <c r="V51" s="14">
        <v>2.9594341674538094</v>
      </c>
      <c r="W51" s="14">
        <v>0</v>
      </c>
      <c r="X51" s="14">
        <v>0</v>
      </c>
      <c r="Y51" s="14">
        <v>2.8246249023989516</v>
      </c>
      <c r="Z51" s="68">
        <v>2.285355874374678</v>
      </c>
      <c r="AA51" s="14">
        <v>2.9594341674538094</v>
      </c>
      <c r="AB51" s="15">
        <v>2.7150596688688462</v>
      </c>
      <c r="AC51" s="73">
        <v>1.6148404476952065</v>
      </c>
      <c r="AD51" s="73">
        <v>1.9662459625794309</v>
      </c>
      <c r="AE51" s="73">
        <v>1.0897066604288854</v>
      </c>
      <c r="AF51" s="73">
        <v>1.1131194521148882</v>
      </c>
      <c r="AG51" s="73">
        <v>1.5896262258507949</v>
      </c>
      <c r="AH51" s="74">
        <v>1.4515103140480052</v>
      </c>
      <c r="AI51" s="73">
        <v>1.7880900108831881</v>
      </c>
      <c r="AJ51" s="75">
        <v>1.5573343804390567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35">
        <v>0</v>
      </c>
      <c r="AQ51" s="17">
        <v>0</v>
      </c>
      <c r="AR51" s="27">
        <v>0</v>
      </c>
      <c r="AS51" s="10">
        <v>9.0307008885964456E-3</v>
      </c>
      <c r="AT51" s="10">
        <v>9.3211589012914785E-3</v>
      </c>
      <c r="AU51" s="10">
        <v>2.3988948421108402E-3</v>
      </c>
      <c r="AV51" s="10">
        <v>2.3849506947076367E-3</v>
      </c>
      <c r="AW51" s="69">
        <v>1.7960302716020311E-3</v>
      </c>
      <c r="AX51" s="69">
        <v>7.08947030767677E-3</v>
      </c>
      <c r="AY51" s="11">
        <v>2.1251353182000733E-3</v>
      </c>
      <c r="AZ51" s="12">
        <v>3299.64567587274</v>
      </c>
      <c r="BA51" s="12">
        <v>2387.7370976769816</v>
      </c>
      <c r="BB51" s="12">
        <v>1503.8541909505138</v>
      </c>
      <c r="BC51" s="12">
        <v>1363.1677953133155</v>
      </c>
      <c r="BD51" s="72">
        <v>1623.3042422815111</v>
      </c>
      <c r="BE51" s="72">
        <v>2429.2896175532073</v>
      </c>
      <c r="BF51" s="13">
        <v>1477.9327894630633</v>
      </c>
      <c r="BG51" s="14">
        <v>3.2550670270847037</v>
      </c>
      <c r="BH51" s="14">
        <v>2.6386723889847823</v>
      </c>
      <c r="BI51" s="14">
        <v>3.0118636616509491</v>
      </c>
      <c r="BJ51" s="14">
        <v>2.7279066453093823</v>
      </c>
      <c r="BK51" s="68">
        <v>1.8072250352127031</v>
      </c>
      <c r="BL51" s="14">
        <v>2.9656746586552987</v>
      </c>
      <c r="BM51" s="15">
        <v>2.3217274234895218</v>
      </c>
      <c r="BN51" s="73">
        <v>2.4073891416961999</v>
      </c>
      <c r="BO51" s="73">
        <v>1.746814690355162</v>
      </c>
      <c r="BP51" s="73">
        <v>1.3951725778929598</v>
      </c>
      <c r="BQ51" s="73">
        <v>1.3263822506946759</v>
      </c>
      <c r="BR51" s="74">
        <v>1.2567270396618127</v>
      </c>
      <c r="BS51" s="74">
        <v>1.8397639241900623</v>
      </c>
      <c r="BT51" s="76">
        <v>1.2921356445578065</v>
      </c>
      <c r="BU51" s="17">
        <v>0</v>
      </c>
      <c r="BV51" s="17">
        <v>0</v>
      </c>
      <c r="BW51" s="17">
        <v>0</v>
      </c>
      <c r="BX51" s="17">
        <v>0</v>
      </c>
      <c r="BY51" s="35">
        <v>0</v>
      </c>
      <c r="BZ51" s="35">
        <v>0</v>
      </c>
      <c r="CA51" s="36">
        <v>0</v>
      </c>
      <c r="CP51" s="10"/>
      <c r="DF51" s="44" t="s">
        <v>34</v>
      </c>
      <c r="DG51" s="20">
        <v>8.0809073420563093E-2</v>
      </c>
      <c r="DH51" s="20">
        <v>0.13328023202377626</v>
      </c>
      <c r="DI51" s="20">
        <v>9.5104310662888381E-2</v>
      </c>
      <c r="DJ51" s="20">
        <v>7.5211479359228894E-2</v>
      </c>
      <c r="DK51" s="20">
        <v>6.2367600649422705E-2</v>
      </c>
      <c r="DL51" s="20">
        <v>4.3908670203336886E-2</v>
      </c>
      <c r="DP51" s="44" t="s">
        <v>35</v>
      </c>
      <c r="DQ51" s="20">
        <v>9.0346297237523132E-2</v>
      </c>
      <c r="DR51" s="20">
        <v>0.1448104876716749</v>
      </c>
      <c r="DS51" s="20">
        <v>9.4931967416852545E-2</v>
      </c>
      <c r="DT51" s="20">
        <v>8.4105697114772088E-2</v>
      </c>
      <c r="DU51" s="20">
        <v>8.7118466988652415E-2</v>
      </c>
      <c r="DV51" s="20">
        <v>0.10049840608018601</v>
      </c>
      <c r="DW51" s="20">
        <v>0.11560760338148279</v>
      </c>
      <c r="DX51" s="20">
        <v>8.5184370662282835E-2</v>
      </c>
    </row>
    <row r="52" spans="1:128" x14ac:dyDescent="0.25">
      <c r="A52" s="7">
        <v>39141</v>
      </c>
      <c r="B52" s="8">
        <v>101</v>
      </c>
      <c r="C52" s="8">
        <v>101</v>
      </c>
      <c r="D52" s="9">
        <v>1</v>
      </c>
      <c r="E52" s="10">
        <v>9.2429696086159096E-3</v>
      </c>
      <c r="F52" s="10">
        <v>1.4061955387981455E-2</v>
      </c>
      <c r="G52" s="10">
        <v>1.1754898511139675E-2</v>
      </c>
      <c r="H52" s="10">
        <v>0</v>
      </c>
      <c r="I52" s="10">
        <v>7.6841041127682259E-3</v>
      </c>
      <c r="J52" s="69">
        <v>9.2495296766988751E-3</v>
      </c>
      <c r="K52" s="69">
        <v>1.3724566038918067E-2</v>
      </c>
      <c r="L52" s="11">
        <v>8.2643052671726933E-3</v>
      </c>
      <c r="M52" s="12">
        <v>2102.8502708966648</v>
      </c>
      <c r="N52" s="12">
        <v>2251.9802030154169</v>
      </c>
      <c r="O52" s="12">
        <v>1776.3679841473866</v>
      </c>
      <c r="P52" s="12">
        <v>0</v>
      </c>
      <c r="Q52" s="12">
        <v>1963.7441735330556</v>
      </c>
      <c r="R52" s="72">
        <v>2292.1777833153365</v>
      </c>
      <c r="S52" s="72">
        <v>2182.4255689094093</v>
      </c>
      <c r="T52" s="13">
        <v>2085.4730911715501</v>
      </c>
      <c r="U52" s="14">
        <v>2.7552403985925591</v>
      </c>
      <c r="V52" s="14">
        <v>2.9772075793645336</v>
      </c>
      <c r="W52" s="14">
        <v>2.2675107380034274</v>
      </c>
      <c r="X52" s="14">
        <v>0</v>
      </c>
      <c r="Y52" s="14">
        <v>2.7103051095723623</v>
      </c>
      <c r="Z52" s="68">
        <v>2.7619137594484586</v>
      </c>
      <c r="AA52" s="14">
        <v>2.8734198670880371</v>
      </c>
      <c r="AB52" s="15">
        <v>2.7294330699975018</v>
      </c>
      <c r="AC52" s="73">
        <v>1.6297663688760169</v>
      </c>
      <c r="AD52" s="73">
        <v>1.9938952255870215</v>
      </c>
      <c r="AE52" s="73">
        <v>1.1025160516291399</v>
      </c>
      <c r="AF52" s="73">
        <v>1.1131194521148882</v>
      </c>
      <c r="AG52" s="73">
        <v>1.6018410792706193</v>
      </c>
      <c r="AH52" s="74">
        <v>1.4649361017738267</v>
      </c>
      <c r="AI52" s="73">
        <v>1.812630770321084</v>
      </c>
      <c r="AJ52" s="75">
        <v>1.5702046671620684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35">
        <v>0</v>
      </c>
      <c r="AQ52" s="17">
        <v>0</v>
      </c>
      <c r="AR52" s="27">
        <v>0</v>
      </c>
      <c r="AS52" s="10">
        <v>1.2346414692394806E-2</v>
      </c>
      <c r="AT52" s="10">
        <v>1.0490450081137075E-2</v>
      </c>
      <c r="AU52" s="10">
        <v>7.414603840064227E-3</v>
      </c>
      <c r="AV52" s="10">
        <v>5.4250825818218671E-3</v>
      </c>
      <c r="AW52" s="69">
        <v>9.2624519715300575E-3</v>
      </c>
      <c r="AX52" s="69">
        <v>1.0175932724724342E-2</v>
      </c>
      <c r="AY52" s="11">
        <v>7.2870418748600882E-3</v>
      </c>
      <c r="AZ52" s="12">
        <v>3080.9802554126636</v>
      </c>
      <c r="BA52" s="12">
        <v>2610.5685786893555</v>
      </c>
      <c r="BB52" s="12">
        <v>1505.2978168275988</v>
      </c>
      <c r="BC52" s="12">
        <v>1473.8872817239169</v>
      </c>
      <c r="BD52" s="72">
        <v>1378.7836580023559</v>
      </c>
      <c r="BE52" s="72">
        <v>2424.8722626072458</v>
      </c>
      <c r="BF52" s="13">
        <v>1427.7413265117618</v>
      </c>
      <c r="BG52" s="14">
        <v>3.1736068797721702</v>
      </c>
      <c r="BH52" s="14">
        <v>2.508533558770798</v>
      </c>
      <c r="BI52" s="14">
        <v>3.0907284016298138</v>
      </c>
      <c r="BJ52" s="14">
        <v>2.5197389679805462</v>
      </c>
      <c r="BK52" s="68">
        <v>2.1896663202734117</v>
      </c>
      <c r="BL52" s="14">
        <v>2.9439665873249541</v>
      </c>
      <c r="BM52" s="15">
        <v>2.3595818990717423</v>
      </c>
      <c r="BN52" s="73">
        <v>2.4371117663655495</v>
      </c>
      <c r="BO52" s="73">
        <v>1.7651395626653299</v>
      </c>
      <c r="BP52" s="73">
        <v>1.4055172298465572</v>
      </c>
      <c r="BQ52" s="73">
        <v>1.3335779839397572</v>
      </c>
      <c r="BR52" s="74">
        <v>1.2683674135080034</v>
      </c>
      <c r="BS52" s="74">
        <v>1.8584852381119954</v>
      </c>
      <c r="BT52" s="76">
        <v>1.3015514911076986</v>
      </c>
      <c r="BU52" s="17">
        <v>0</v>
      </c>
      <c r="BV52" s="17">
        <v>0</v>
      </c>
      <c r="BW52" s="17">
        <v>0</v>
      </c>
      <c r="BX52" s="17">
        <v>0</v>
      </c>
      <c r="BY52" s="35">
        <v>0</v>
      </c>
      <c r="BZ52" s="35">
        <v>0</v>
      </c>
      <c r="CA52" s="36">
        <v>0</v>
      </c>
      <c r="CP52" s="10"/>
      <c r="DF52" s="44" t="s">
        <v>35</v>
      </c>
      <c r="DG52" s="20">
        <v>8.8887418929893061E-2</v>
      </c>
      <c r="DH52" s="20">
        <v>0.20476098551033942</v>
      </c>
      <c r="DI52" s="20">
        <v>0.14568839792297172</v>
      </c>
      <c r="DJ52" s="20">
        <v>7.3253106542000623E-2</v>
      </c>
      <c r="DK52" s="20">
        <v>5.5255447193543826E-2</v>
      </c>
      <c r="DL52" s="20">
        <v>3.8698649652415554E-2</v>
      </c>
      <c r="DP52" s="44" t="s">
        <v>36</v>
      </c>
      <c r="DQ52" s="20">
        <v>-0.28879218343485058</v>
      </c>
      <c r="DR52" s="20">
        <v>-0.24653701129907002</v>
      </c>
      <c r="DS52" s="20">
        <v>-0.15291675187463516</v>
      </c>
      <c r="DT52" s="20">
        <v>-0.27992870259008884</v>
      </c>
      <c r="DU52" s="20">
        <v>-0.41619926762670723</v>
      </c>
      <c r="DV52" s="20">
        <v>-0.38031017077713691</v>
      </c>
      <c r="DW52" s="20">
        <v>-0.18472146911873588</v>
      </c>
      <c r="DX52" s="20">
        <v>-0.364008044189295</v>
      </c>
    </row>
    <row r="53" spans="1:128" x14ac:dyDescent="0.25">
      <c r="A53" s="7">
        <v>39172</v>
      </c>
      <c r="B53" s="8">
        <v>106</v>
      </c>
      <c r="C53" s="8">
        <v>106</v>
      </c>
      <c r="D53" s="9">
        <v>1</v>
      </c>
      <c r="E53" s="10">
        <v>2.0430478962515618E-3</v>
      </c>
      <c r="F53" s="10">
        <v>5.9067558570410012E-3</v>
      </c>
      <c r="G53" s="10">
        <v>0</v>
      </c>
      <c r="H53" s="10">
        <v>0</v>
      </c>
      <c r="I53" s="10">
        <v>2.9502572366108056E-3</v>
      </c>
      <c r="J53" s="69">
        <v>-1.3127377862375267E-3</v>
      </c>
      <c r="K53" s="69">
        <v>5.9067558570410012E-3</v>
      </c>
      <c r="L53" s="11">
        <v>1.4371059900939417E-3</v>
      </c>
      <c r="M53" s="12">
        <v>2090.9071358362849</v>
      </c>
      <c r="N53" s="12">
        <v>2099.6098954619861</v>
      </c>
      <c r="O53" s="12">
        <v>0</v>
      </c>
      <c r="P53" s="12">
        <v>0</v>
      </c>
      <c r="Q53" s="12">
        <v>1976.0332605765848</v>
      </c>
      <c r="R53" s="72">
        <v>2295.8217995305736</v>
      </c>
      <c r="S53" s="72">
        <v>2099.6098954619861</v>
      </c>
      <c r="T53" s="13">
        <v>2089.5422897325043</v>
      </c>
      <c r="U53" s="14">
        <v>2.7251634928241368</v>
      </c>
      <c r="V53" s="14">
        <v>2.8769952099296048</v>
      </c>
      <c r="W53" s="14">
        <v>0</v>
      </c>
      <c r="X53" s="14">
        <v>0</v>
      </c>
      <c r="Y53" s="14">
        <v>2.6861291859545289</v>
      </c>
      <c r="Z53" s="68">
        <v>2.7290159618601399</v>
      </c>
      <c r="AA53" s="14">
        <v>2.8769952099296048</v>
      </c>
      <c r="AB53" s="15">
        <v>2.7013518587638687</v>
      </c>
      <c r="AC53" s="73">
        <v>1.6330960596273307</v>
      </c>
      <c r="AD53" s="73">
        <v>2.0056726778890837</v>
      </c>
      <c r="AE53" s="73">
        <v>1.1025160516291399</v>
      </c>
      <c r="AF53" s="73">
        <v>1.1131194521148882</v>
      </c>
      <c r="AG53" s="73">
        <v>1.6065669225066381</v>
      </c>
      <c r="AH53" s="74">
        <v>1.4630130247986046</v>
      </c>
      <c r="AI53" s="73">
        <v>1.8233375377403307</v>
      </c>
      <c r="AJ53" s="75">
        <v>1.5724612176949204</v>
      </c>
      <c r="AK53" s="17">
        <v>0</v>
      </c>
      <c r="AL53" s="17">
        <v>0</v>
      </c>
      <c r="AM53" s="17">
        <v>0</v>
      </c>
      <c r="AN53" s="17">
        <v>0</v>
      </c>
      <c r="AO53" s="17">
        <v>0</v>
      </c>
      <c r="AP53" s="35">
        <v>-1.3127377862376388E-3</v>
      </c>
      <c r="AQ53" s="17">
        <v>0</v>
      </c>
      <c r="AR53" s="27">
        <v>0</v>
      </c>
      <c r="AS53" s="10">
        <v>-1.2770728847442364E-3</v>
      </c>
      <c r="AT53" s="10">
        <v>-1.2670038316621196E-5</v>
      </c>
      <c r="AU53" s="10">
        <v>3.6386361751051485E-3</v>
      </c>
      <c r="AV53" s="10">
        <v>5.1605723675999509E-3</v>
      </c>
      <c r="AW53" s="69">
        <v>5.7610202266546208E-3</v>
      </c>
      <c r="AX53" s="69">
        <v>5.2237336874552383E-4</v>
      </c>
      <c r="AY53" s="11">
        <v>5.4431128042132246E-3</v>
      </c>
      <c r="AZ53" s="12">
        <v>3107.0580342922408</v>
      </c>
      <c r="BA53" s="12">
        <v>1885.7517476474241</v>
      </c>
      <c r="BB53" s="12">
        <v>1539.7070568887987</v>
      </c>
      <c r="BC53" s="12">
        <v>1706.763556184216</v>
      </c>
      <c r="BD53" s="72">
        <v>1861.2739094411336</v>
      </c>
      <c r="BE53" s="72">
        <v>2230.1977316364109</v>
      </c>
      <c r="BF53" s="13">
        <v>1779.4683248200984</v>
      </c>
      <c r="BG53" s="14">
        <v>3.1339786579672886</v>
      </c>
      <c r="BH53" s="14">
        <v>2.8030003829003114</v>
      </c>
      <c r="BI53" s="14">
        <v>2.8609408699954888</v>
      </c>
      <c r="BJ53" s="14">
        <v>2.1588647376960521</v>
      </c>
      <c r="BK53" s="68">
        <v>2.3537444354464978</v>
      </c>
      <c r="BL53" s="14">
        <v>2.9374269145782717</v>
      </c>
      <c r="BM53" s="15">
        <v>2.2505652809807946</v>
      </c>
      <c r="BN53" s="73">
        <v>2.4339993970116329</v>
      </c>
      <c r="BO53" s="73">
        <v>1.7651171982794367</v>
      </c>
      <c r="BP53" s="73">
        <v>1.4106313956838104</v>
      </c>
      <c r="BQ53" s="73">
        <v>1.3404600096337165</v>
      </c>
      <c r="BR53" s="74">
        <v>1.2756745038320527</v>
      </c>
      <c r="BS53" s="74">
        <v>1.859456061306592</v>
      </c>
      <c r="BT53" s="76">
        <v>1.3086359826942897</v>
      </c>
      <c r="BU53" s="17">
        <v>-1.2770728847442125E-3</v>
      </c>
      <c r="BV53" s="17">
        <v>-1.2670038316620058E-5</v>
      </c>
      <c r="BW53" s="17">
        <v>0</v>
      </c>
      <c r="BX53" s="17">
        <v>0</v>
      </c>
      <c r="BY53" s="35">
        <v>0</v>
      </c>
      <c r="BZ53" s="35">
        <v>0</v>
      </c>
      <c r="CA53" s="36">
        <v>0</v>
      </c>
      <c r="CP53" s="10"/>
      <c r="DF53" s="44" t="s">
        <v>36</v>
      </c>
      <c r="DG53" s="20">
        <v>-0.32647776992727207</v>
      </c>
      <c r="DH53" s="20">
        <v>-0.47385537375978948</v>
      </c>
      <c r="DI53" s="20">
        <v>-0.50749908486560624</v>
      </c>
      <c r="DJ53" s="20">
        <v>-0.26984371747467684</v>
      </c>
      <c r="DK53" s="20">
        <v>-0.19874316342122322</v>
      </c>
      <c r="DL53" s="20">
        <v>-0.128226068221302</v>
      </c>
      <c r="DP53" s="44" t="s">
        <v>37</v>
      </c>
      <c r="DQ53" s="20">
        <v>-0.10889685329479477</v>
      </c>
      <c r="DR53" s="20">
        <v>-0.19090917005044511</v>
      </c>
      <c r="DS53" s="20">
        <v>-7.5726011981459881E-2</v>
      </c>
      <c r="DT53" s="20">
        <v>-0.1771142164916521</v>
      </c>
      <c r="DU53" s="20">
        <v>-0.12497706072840145</v>
      </c>
      <c r="DV53" s="20">
        <v>-0.17268964943799756</v>
      </c>
      <c r="DW53" s="20">
        <v>-0.10283561500013016</v>
      </c>
      <c r="DX53" s="20">
        <v>-0.11988820601349683</v>
      </c>
    </row>
    <row r="54" spans="1:128" x14ac:dyDescent="0.25">
      <c r="A54" s="7">
        <v>39202</v>
      </c>
      <c r="B54" s="8">
        <v>104</v>
      </c>
      <c r="C54" s="8">
        <v>104</v>
      </c>
      <c r="D54" s="9">
        <v>1</v>
      </c>
      <c r="E54" s="10">
        <v>9.7133886870036292E-3</v>
      </c>
      <c r="F54" s="10">
        <v>1.0700261923325386E-2</v>
      </c>
      <c r="G54" s="10">
        <v>3.3751694561252052E-3</v>
      </c>
      <c r="H54" s="10">
        <v>0</v>
      </c>
      <c r="I54" s="10">
        <v>9.9199992711242295E-3</v>
      </c>
      <c r="J54" s="69">
        <v>9.3917458552896481E-3</v>
      </c>
      <c r="K54" s="69">
        <v>9.6899965048931475E-3</v>
      </c>
      <c r="L54" s="11">
        <v>9.7184732621771741E-3</v>
      </c>
      <c r="M54" s="12">
        <v>2004.664757005045</v>
      </c>
      <c r="N54" s="12">
        <v>1740.6992136508429</v>
      </c>
      <c r="O54" s="12">
        <v>1068.6552117853462</v>
      </c>
      <c r="P54" s="12">
        <v>0</v>
      </c>
      <c r="Q54" s="12">
        <v>1985.1349594461612</v>
      </c>
      <c r="R54" s="72">
        <v>2239.5357661805647</v>
      </c>
      <c r="S54" s="72">
        <v>1648.0119448157191</v>
      </c>
      <c r="T54" s="13">
        <v>2082.1875817620953</v>
      </c>
      <c r="U54" s="14">
        <v>2.7237012314505766</v>
      </c>
      <c r="V54" s="14">
        <v>3.0477934953554167</v>
      </c>
      <c r="W54" s="14">
        <v>2.7907197081511601</v>
      </c>
      <c r="X54" s="14">
        <v>0</v>
      </c>
      <c r="Y54" s="14">
        <v>2.7062608484383839</v>
      </c>
      <c r="Z54" s="68">
        <v>2.5875216929850668</v>
      </c>
      <c r="AA54" s="14">
        <v>3.0123382764130211</v>
      </c>
      <c r="AB54" s="15">
        <v>2.6609624606060089</v>
      </c>
      <c r="AC54" s="73">
        <v>1.648958956417705</v>
      </c>
      <c r="AD54" s="73">
        <v>2.0271339008749543</v>
      </c>
      <c r="AE54" s="73">
        <v>1.1062372301314864</v>
      </c>
      <c r="AF54" s="73">
        <v>1.1131194521148882</v>
      </c>
      <c r="AG54" s="73">
        <v>1.6225040652069165</v>
      </c>
      <c r="AH54" s="74">
        <v>1.4767532713104918</v>
      </c>
      <c r="AI54" s="73">
        <v>1.8410056721082748</v>
      </c>
      <c r="AJ54" s="75">
        <v>1.5877431399948989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35">
        <v>0</v>
      </c>
      <c r="AQ54" s="17">
        <v>0</v>
      </c>
      <c r="AR54" s="27">
        <v>0</v>
      </c>
      <c r="AS54" s="10">
        <v>1.2310251260091993E-2</v>
      </c>
      <c r="AT54" s="10">
        <v>1.0389082159846748E-2</v>
      </c>
      <c r="AU54" s="10">
        <v>7.3903533326847926E-3</v>
      </c>
      <c r="AV54" s="10">
        <v>8.4921268667701253E-3</v>
      </c>
      <c r="AW54" s="69">
        <v>7.6925634524552169E-3</v>
      </c>
      <c r="AX54" s="69">
        <v>1.0460276314706194E-2</v>
      </c>
      <c r="AY54" s="11">
        <v>8.1038984242649791E-3</v>
      </c>
      <c r="AZ54" s="12">
        <v>2868.4171633178753</v>
      </c>
      <c r="BA54" s="12">
        <v>1954.7653199959675</v>
      </c>
      <c r="BB54" s="12">
        <v>1546.3686625484374</v>
      </c>
      <c r="BC54" s="12">
        <v>1587.2464536098953</v>
      </c>
      <c r="BD54" s="72">
        <v>1399.3374743783975</v>
      </c>
      <c r="BE54" s="72">
        <v>2240.7084805050586</v>
      </c>
      <c r="BF54" s="13">
        <v>1496.0071484669961</v>
      </c>
      <c r="BG54" s="14">
        <v>2.8986599019415014</v>
      </c>
      <c r="BH54" s="14">
        <v>2.9196830898775139</v>
      </c>
      <c r="BI54" s="14">
        <v>2.6119643586750327</v>
      </c>
      <c r="BJ54" s="14">
        <v>2.723088650289978</v>
      </c>
      <c r="BK54" s="68">
        <v>2.2323708938597275</v>
      </c>
      <c r="BL54" s="14">
        <v>2.8345544346296485</v>
      </c>
      <c r="BM54" s="15">
        <v>2.4848203817852563</v>
      </c>
      <c r="BN54" s="73">
        <v>2.4639625411557584</v>
      </c>
      <c r="BO54" s="73">
        <v>1.7834551458741201</v>
      </c>
      <c r="BP54" s="73">
        <v>1.4210564601200921</v>
      </c>
      <c r="BQ54" s="73">
        <v>1.3518433660953579</v>
      </c>
      <c r="BR54" s="74">
        <v>1.2854877108974601</v>
      </c>
      <c r="BS54" s="74">
        <v>1.8789064855029141</v>
      </c>
      <c r="BT54" s="76">
        <v>1.3192410357723825</v>
      </c>
      <c r="BU54" s="17">
        <v>0</v>
      </c>
      <c r="BV54" s="17">
        <v>0</v>
      </c>
      <c r="BW54" s="17">
        <v>0</v>
      </c>
      <c r="BX54" s="17">
        <v>0</v>
      </c>
      <c r="BY54" s="35">
        <v>0</v>
      </c>
      <c r="BZ54" s="35">
        <v>0</v>
      </c>
      <c r="CA54" s="36">
        <v>0</v>
      </c>
      <c r="CP54" s="10"/>
      <c r="DF54" s="44" t="s">
        <v>37</v>
      </c>
      <c r="DG54" s="20">
        <v>-0.1186724916627339</v>
      </c>
      <c r="DH54" s="20">
        <v>-0.21526898580116849</v>
      </c>
      <c r="DI54" s="20">
        <v>-0.23871707143307799</v>
      </c>
      <c r="DJ54" s="20">
        <v>-0.15194380518364536</v>
      </c>
      <c r="DK54" s="20">
        <v>-0.10891710048813906</v>
      </c>
      <c r="DL54" s="20">
        <v>-7.6945245417496672E-2</v>
      </c>
      <c r="DP54" s="44" t="s">
        <v>38</v>
      </c>
      <c r="DQ54" s="20">
        <v>0.15789947721508302</v>
      </c>
      <c r="DR54" s="20">
        <v>0.41486294716447014</v>
      </c>
      <c r="DS54" s="20">
        <v>0.19224388373122678</v>
      </c>
      <c r="DT54" s="20">
        <v>0.13251776654979358</v>
      </c>
      <c r="DU54" s="20">
        <v>7.8381834739263814E-2</v>
      </c>
      <c r="DV54" s="20">
        <v>0.1253806390356442</v>
      </c>
      <c r="DW54" s="20">
        <v>0.31435923417287398</v>
      </c>
      <c r="DX54" s="20">
        <v>0.11343121174784444</v>
      </c>
    </row>
    <row r="55" spans="1:128" x14ac:dyDescent="0.25">
      <c r="A55" s="7">
        <v>39233</v>
      </c>
      <c r="B55" s="8">
        <v>106</v>
      </c>
      <c r="C55" s="8">
        <v>106</v>
      </c>
      <c r="D55" s="9">
        <v>1</v>
      </c>
      <c r="E55" s="10">
        <v>5.7001643576045213E-3</v>
      </c>
      <c r="F55" s="10">
        <v>4.3674718994610121E-3</v>
      </c>
      <c r="G55" s="10">
        <v>0</v>
      </c>
      <c r="H55" s="10">
        <v>0</v>
      </c>
      <c r="I55" s="10">
        <v>6.3344442650922171E-3</v>
      </c>
      <c r="J55" s="69">
        <v>4.8231395145061969E-3</v>
      </c>
      <c r="K55" s="69">
        <v>4.3674718994610121E-3</v>
      </c>
      <c r="L55" s="11">
        <v>5.9355848671131728E-3</v>
      </c>
      <c r="M55" s="12">
        <v>2038.1582514606287</v>
      </c>
      <c r="N55" s="12">
        <v>1737.6323320964584</v>
      </c>
      <c r="O55" s="12">
        <v>0</v>
      </c>
      <c r="P55" s="12">
        <v>0</v>
      </c>
      <c r="Q55" s="12">
        <v>2080.5839720499416</v>
      </c>
      <c r="R55" s="72">
        <v>2120.9840223348897</v>
      </c>
      <c r="S55" s="72">
        <v>1737.6323320964584</v>
      </c>
      <c r="T55" s="13">
        <v>2091.2462423357524</v>
      </c>
      <c r="U55" s="14">
        <v>2.6966559347177976</v>
      </c>
      <c r="V55" s="14">
        <v>3.0527832263481494</v>
      </c>
      <c r="W55" s="14">
        <v>0</v>
      </c>
      <c r="X55" s="14">
        <v>0</v>
      </c>
      <c r="Y55" s="14">
        <v>2.7810299206456675</v>
      </c>
      <c r="Z55" s="68">
        <v>2.2229611556613742</v>
      </c>
      <c r="AA55" s="14">
        <v>3.0527832263481494</v>
      </c>
      <c r="AB55" s="15">
        <v>2.6337459452950753</v>
      </c>
      <c r="AC55" s="73">
        <v>1.6583582934882297</v>
      </c>
      <c r="AD55" s="73">
        <v>2.0359873512234707</v>
      </c>
      <c r="AE55" s="73">
        <v>1.1062372301314864</v>
      </c>
      <c r="AF55" s="73">
        <v>1.1131194521148882</v>
      </c>
      <c r="AG55" s="73">
        <v>1.632781726777855</v>
      </c>
      <c r="AH55" s="74">
        <v>1.4838758583665257</v>
      </c>
      <c r="AI55" s="73">
        <v>1.8490462126479561</v>
      </c>
      <c r="AJ55" s="75">
        <v>1.5971673241495155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35">
        <v>0</v>
      </c>
      <c r="AQ55" s="17">
        <v>0</v>
      </c>
      <c r="AR55" s="27">
        <v>0</v>
      </c>
      <c r="AS55" s="10">
        <v>1.014133124063471E-2</v>
      </c>
      <c r="AT55" s="10">
        <v>7.0028174492229268E-3</v>
      </c>
      <c r="AU55" s="10">
        <v>2.6400654310765764E-3</v>
      </c>
      <c r="AV55" s="10">
        <v>3.5933724253265314E-3</v>
      </c>
      <c r="AW55" s="69">
        <v>1.6123580357483137E-4</v>
      </c>
      <c r="AX55" s="69">
        <v>7.3129591648404598E-3</v>
      </c>
      <c r="AY55" s="11">
        <v>1.9784086104903081E-3</v>
      </c>
      <c r="AZ55" s="12">
        <v>2965.4626938018373</v>
      </c>
      <c r="BA55" s="12">
        <v>1810.2137982073841</v>
      </c>
      <c r="BB55" s="12">
        <v>1573.6563700825848</v>
      </c>
      <c r="BC55" s="12">
        <v>1635.2782573720865</v>
      </c>
      <c r="BD55" s="72">
        <v>1513.1755878653912</v>
      </c>
      <c r="BE55" s="72">
        <v>2237.6406976111653</v>
      </c>
      <c r="BF55" s="13">
        <v>1577.8238449519959</v>
      </c>
      <c r="BG55" s="14">
        <v>2.9507250757962389</v>
      </c>
      <c r="BH55" s="14">
        <v>2.8637394649562813</v>
      </c>
      <c r="BI55" s="14">
        <v>2.8676937562363332</v>
      </c>
      <c r="BJ55" s="14">
        <v>2.3429468066639849</v>
      </c>
      <c r="BK55" s="68">
        <v>2.0929810968405809</v>
      </c>
      <c r="BL55" s="14">
        <v>2.9009025660154499</v>
      </c>
      <c r="BM55" s="15">
        <v>2.2253274864550434</v>
      </c>
      <c r="BN55" s="73">
        <v>2.4889504014501349</v>
      </c>
      <c r="BO55" s="73">
        <v>1.7959443566895539</v>
      </c>
      <c r="BP55" s="73">
        <v>1.4248081421560632</v>
      </c>
      <c r="BQ55" s="73">
        <v>1.3567010427704456</v>
      </c>
      <c r="BR55" s="74">
        <v>1.2856949775415121</v>
      </c>
      <c r="BS55" s="74">
        <v>1.8926468519059507</v>
      </c>
      <c r="BT55" s="76">
        <v>1.3218510335968667</v>
      </c>
      <c r="BU55" s="17">
        <v>0</v>
      </c>
      <c r="BV55" s="17">
        <v>0</v>
      </c>
      <c r="BW55" s="17">
        <v>0</v>
      </c>
      <c r="BX55" s="17">
        <v>0</v>
      </c>
      <c r="BY55" s="35">
        <v>0</v>
      </c>
      <c r="BZ55" s="35">
        <v>0</v>
      </c>
      <c r="CA55" s="36">
        <v>0</v>
      </c>
      <c r="CP55" s="10"/>
      <c r="DF55" s="44" t="s">
        <v>38</v>
      </c>
      <c r="DG55" s="20">
        <v>0.12104418750763035</v>
      </c>
      <c r="DH55" s="20">
        <v>0.28894068605881867</v>
      </c>
      <c r="DI55" s="20">
        <v>0.23454409274136445</v>
      </c>
      <c r="DJ55" s="20">
        <v>0.12109653791143921</v>
      </c>
      <c r="DK55" s="20">
        <v>6.8481764946671159E-2</v>
      </c>
      <c r="DL55" s="20">
        <v>5.7245086436417417E-2</v>
      </c>
      <c r="DP55" s="47" t="s">
        <v>39</v>
      </c>
      <c r="DQ55" s="48">
        <v>1.0404928976554881</v>
      </c>
      <c r="DR55" s="48">
        <v>1.0428454569451362</v>
      </c>
      <c r="DS55" s="48">
        <v>1.3401322491115604</v>
      </c>
      <c r="DT55" s="48">
        <v>1.0007706760650472</v>
      </c>
      <c r="DU55" s="48">
        <v>0.5452454160743373</v>
      </c>
      <c r="DV55" s="49">
        <v>0.59665691752856653</v>
      </c>
      <c r="DW55" s="49">
        <v>1.2265170376083727</v>
      </c>
      <c r="DX55" s="49">
        <v>0.75335141262657357</v>
      </c>
    </row>
    <row r="56" spans="1:128" x14ac:dyDescent="0.25">
      <c r="A56" s="7">
        <v>39263</v>
      </c>
      <c r="B56" s="8">
        <v>109</v>
      </c>
      <c r="C56" s="8">
        <v>109</v>
      </c>
      <c r="D56" s="9">
        <v>1</v>
      </c>
      <c r="E56" s="10">
        <v>-8.8899859797247332E-3</v>
      </c>
      <c r="F56" s="10">
        <v>-1.0540030757527376E-2</v>
      </c>
      <c r="G56" s="10">
        <v>0</v>
      </c>
      <c r="H56" s="10">
        <v>0</v>
      </c>
      <c r="I56" s="10">
        <v>-1.030357549956698E-2</v>
      </c>
      <c r="J56" s="69">
        <v>-4.8919934031732143E-3</v>
      </c>
      <c r="K56" s="69">
        <v>-1.0540030757527376E-2</v>
      </c>
      <c r="L56" s="11">
        <v>-8.6142101562107568E-3</v>
      </c>
      <c r="M56" s="12">
        <v>2029.7744208315057</v>
      </c>
      <c r="N56" s="12">
        <v>1728.8689212795132</v>
      </c>
      <c r="O56" s="12">
        <v>0</v>
      </c>
      <c r="P56" s="12">
        <v>0</v>
      </c>
      <c r="Q56" s="12">
        <v>2063.7405868721112</v>
      </c>
      <c r="R56" s="72">
        <v>2116.0344121055791</v>
      </c>
      <c r="S56" s="72">
        <v>1728.8689212795132</v>
      </c>
      <c r="T56" s="13">
        <v>2080.0654572052831</v>
      </c>
      <c r="U56" s="14">
        <v>2.7120722773768566</v>
      </c>
      <c r="V56" s="14">
        <v>3.2036839722759627</v>
      </c>
      <c r="W56" s="14">
        <v>0</v>
      </c>
      <c r="X56" s="14">
        <v>0</v>
      </c>
      <c r="Y56" s="14">
        <v>2.7575215841005738</v>
      </c>
      <c r="Z56" s="68">
        <v>2.3487343394499787</v>
      </c>
      <c r="AA56" s="14">
        <v>3.2036839722759627</v>
      </c>
      <c r="AB56" s="15">
        <v>2.6299080707845692</v>
      </c>
      <c r="AC56" s="73">
        <v>1.6436155115097593</v>
      </c>
      <c r="AD56" s="73">
        <v>2.0145279819196387</v>
      </c>
      <c r="AE56" s="73">
        <v>1.1062372301314864</v>
      </c>
      <c r="AF56" s="73">
        <v>1.1131194521148882</v>
      </c>
      <c r="AG56" s="73">
        <v>1.6159582369816861</v>
      </c>
      <c r="AH56" s="74">
        <v>1.4766167474562686</v>
      </c>
      <c r="AI56" s="73">
        <v>1.8295572086945571</v>
      </c>
      <c r="AJ56" s="75">
        <v>1.5834089891646588</v>
      </c>
      <c r="AK56" s="17">
        <v>-8.8899859797246794E-3</v>
      </c>
      <c r="AL56" s="17">
        <v>-1.0540030757527408E-2</v>
      </c>
      <c r="AM56" s="17">
        <v>0</v>
      </c>
      <c r="AN56" s="17">
        <v>0</v>
      </c>
      <c r="AO56" s="17">
        <v>-1.0303575499566953E-2</v>
      </c>
      <c r="AP56" s="35">
        <v>-4.8919934031732559E-3</v>
      </c>
      <c r="AQ56" s="17">
        <v>-1.0540030757527408E-2</v>
      </c>
      <c r="AR56" s="27">
        <v>-8.6142101562107776E-3</v>
      </c>
      <c r="AS56" s="10">
        <v>-9.3959676841400518E-3</v>
      </c>
      <c r="AT56" s="10">
        <v>-1.4025379638699681E-2</v>
      </c>
      <c r="AU56" s="10">
        <v>-8.0486857824041535E-3</v>
      </c>
      <c r="AV56" s="10">
        <v>-7.299168986987261E-3</v>
      </c>
      <c r="AW56" s="69">
        <v>-2.6927718657406008E-3</v>
      </c>
      <c r="AX56" s="69">
        <v>-1.0691967049707551E-2</v>
      </c>
      <c r="AY56" s="11">
        <v>-5.0725935082609379E-3</v>
      </c>
      <c r="AZ56" s="12">
        <v>2888.9052354144865</v>
      </c>
      <c r="BA56" s="12">
        <v>1750.7864717406653</v>
      </c>
      <c r="BB56" s="12">
        <v>1962.3825872235343</v>
      </c>
      <c r="BC56" s="12">
        <v>1526.1355175464942</v>
      </c>
      <c r="BD56" s="72">
        <v>1480.7882729090838</v>
      </c>
      <c r="BE56" s="72">
        <v>2277.8615549235883</v>
      </c>
      <c r="BF56" s="13">
        <v>1504.2162039745601</v>
      </c>
      <c r="BG56" s="14">
        <v>2.8361055640423598</v>
      </c>
      <c r="BH56" s="14">
        <v>3.089905195685354</v>
      </c>
      <c r="BI56" s="14">
        <v>2.6313198203376111</v>
      </c>
      <c r="BJ56" s="14">
        <v>2.4795781657155382</v>
      </c>
      <c r="BK56" s="68">
        <v>2.2389834193025004</v>
      </c>
      <c r="BL56" s="14">
        <v>2.8767165817536067</v>
      </c>
      <c r="BM56" s="15">
        <v>2.363282859737085</v>
      </c>
      <c r="BN56" s="73">
        <v>2.465564303910682</v>
      </c>
      <c r="BO56" s="73">
        <v>1.7707555552770027</v>
      </c>
      <c r="BP56" s="73">
        <v>1.4133403091196381</v>
      </c>
      <c r="BQ56" s="73">
        <v>1.3467982525944422</v>
      </c>
      <c r="BR56" s="74">
        <v>1.2822328942780643</v>
      </c>
      <c r="BS56" s="74">
        <v>1.8724107341286396</v>
      </c>
      <c r="BT56" s="76">
        <v>1.3151458206249553</v>
      </c>
      <c r="BU56" s="17">
        <v>-9.395967684140083E-3</v>
      </c>
      <c r="BV56" s="17">
        <v>-1.4025379638699653E-2</v>
      </c>
      <c r="BW56" s="17">
        <v>-8.0486857824040303E-3</v>
      </c>
      <c r="BX56" s="17">
        <v>-7.2991689869873477E-3</v>
      </c>
      <c r="BY56" s="35">
        <v>-2.692771865740573E-3</v>
      </c>
      <c r="BZ56" s="35">
        <v>-1.069196704970754E-2</v>
      </c>
      <c r="CA56" s="36">
        <v>-5.0725935082608364E-3</v>
      </c>
      <c r="CP56" s="10"/>
      <c r="DF56" s="47" t="s">
        <v>39</v>
      </c>
      <c r="DG56" s="48">
        <v>0.90911711008616991</v>
      </c>
      <c r="DH56" s="48">
        <v>0.65090638087911656</v>
      </c>
      <c r="DI56" s="48">
        <v>0.65279261779769082</v>
      </c>
      <c r="DJ56" s="48">
        <v>1.0267343312751578</v>
      </c>
      <c r="DK56" s="48">
        <v>1.1287140692385869</v>
      </c>
      <c r="DL56" s="49">
        <v>1.1346305516527533</v>
      </c>
      <c r="DP56" s="47" t="s">
        <v>296</v>
      </c>
      <c r="DQ56" s="48">
        <v>0.14605587155231967</v>
      </c>
      <c r="DR56" s="48">
        <v>0.48481216308744657</v>
      </c>
      <c r="DS56" s="48">
        <v>0.4889008291861196</v>
      </c>
      <c r="DT56" s="48">
        <v>3.9966875695975491E-2</v>
      </c>
      <c r="DU56" s="48">
        <v>-0.38233143661625063</v>
      </c>
      <c r="DV56" s="48">
        <v>-0.20742621744261763</v>
      </c>
      <c r="DW56" s="48">
        <v>0.52752258519412487</v>
      </c>
      <c r="DX56" s="48">
        <v>-0.19528591124278041</v>
      </c>
    </row>
    <row r="57" spans="1:128" x14ac:dyDescent="0.25">
      <c r="A57" s="7">
        <v>39294</v>
      </c>
      <c r="B57" s="8">
        <v>107</v>
      </c>
      <c r="C57" s="8">
        <v>107</v>
      </c>
      <c r="D57" s="9">
        <v>1</v>
      </c>
      <c r="E57" s="10">
        <v>-2.4188846018404216E-2</v>
      </c>
      <c r="F57" s="10">
        <v>-1.2932381736254007E-2</v>
      </c>
      <c r="G57" s="10">
        <v>0</v>
      </c>
      <c r="H57" s="10">
        <v>0</v>
      </c>
      <c r="I57" s="10">
        <v>-2.6304437607983639E-2</v>
      </c>
      <c r="J57" s="69">
        <v>-2.508438029017173E-2</v>
      </c>
      <c r="K57" s="69">
        <v>-1.2932381736254007E-2</v>
      </c>
      <c r="L57" s="11">
        <v>-2.5878323811593884E-2</v>
      </c>
      <c r="M57" s="12">
        <v>2054.8434622643049</v>
      </c>
      <c r="N57" s="12">
        <v>1789.0733623316753</v>
      </c>
      <c r="O57" s="12">
        <v>0</v>
      </c>
      <c r="P57" s="12">
        <v>0</v>
      </c>
      <c r="Q57" s="12">
        <v>2063.8056955287866</v>
      </c>
      <c r="R57" s="72">
        <v>2152.3567263113359</v>
      </c>
      <c r="S57" s="72">
        <v>1789.0733623316753</v>
      </c>
      <c r="T57" s="13">
        <v>2094.7327801420324</v>
      </c>
      <c r="U57" s="14">
        <v>2.7533665762953388</v>
      </c>
      <c r="V57" s="14">
        <v>3.1859425937019767</v>
      </c>
      <c r="W57" s="14">
        <v>0</v>
      </c>
      <c r="X57" s="14">
        <v>0</v>
      </c>
      <c r="Y57" s="14">
        <v>2.7108830340429324</v>
      </c>
      <c r="Z57" s="68">
        <v>2.6466278002511738</v>
      </c>
      <c r="AA57" s="14">
        <v>3.1859425937019767</v>
      </c>
      <c r="AB57" s="15">
        <v>2.6884414313336245</v>
      </c>
      <c r="AC57" s="73">
        <v>1.6038583489883891</v>
      </c>
      <c r="AD57" s="73">
        <v>1.9884753370390884</v>
      </c>
      <c r="AE57" s="73">
        <v>1.1062372301314864</v>
      </c>
      <c r="AF57" s="73">
        <v>1.1131194521148882</v>
      </c>
      <c r="AG57" s="73">
        <v>1.5734513643598942</v>
      </c>
      <c r="AH57" s="74">
        <v>1.4395767314202392</v>
      </c>
      <c r="AI57" s="73">
        <v>1.8058966764634037</v>
      </c>
      <c r="AJ57" s="75">
        <v>1.5424330186168673</v>
      </c>
      <c r="AK57" s="17">
        <v>-3.2863793496159532E-2</v>
      </c>
      <c r="AL57" s="17">
        <v>-2.3336104792513246E-2</v>
      </c>
      <c r="AM57" s="17">
        <v>0</v>
      </c>
      <c r="AN57" s="17">
        <v>0</v>
      </c>
      <c r="AO57" s="17">
        <v>-3.6336983348683072E-2</v>
      </c>
      <c r="AP57" s="35">
        <v>-2.9853661070442628E-2</v>
      </c>
      <c r="AQ57" s="17">
        <v>-2.3336104792513246E-2</v>
      </c>
      <c r="AR57" s="27">
        <v>-3.4269612648000991E-2</v>
      </c>
      <c r="AS57" s="10">
        <v>-3.9981357102764958E-2</v>
      </c>
      <c r="AT57" s="10">
        <v>-3.2413497921347553E-2</v>
      </c>
      <c r="AU57" s="10">
        <v>-1.9149916717797335E-2</v>
      </c>
      <c r="AV57" s="10">
        <v>-1.2831933322493922E-2</v>
      </c>
      <c r="AW57" s="69">
        <v>-4.005937813827732E-3</v>
      </c>
      <c r="AX57" s="69">
        <v>-3.2105044597227926E-2</v>
      </c>
      <c r="AY57" s="11">
        <v>-8.69798298212782E-3</v>
      </c>
      <c r="AZ57" s="12">
        <v>3055.7259600914331</v>
      </c>
      <c r="BA57" s="12">
        <v>1832.2010736340756</v>
      </c>
      <c r="BB57" s="12">
        <v>2118.9011383188231</v>
      </c>
      <c r="BC57" s="12">
        <v>1518.7638457728185</v>
      </c>
      <c r="BD57" s="72">
        <v>1370.1910390112012</v>
      </c>
      <c r="BE57" s="72">
        <v>2364.3545199698819</v>
      </c>
      <c r="BF57" s="13">
        <v>1449.1748000410071</v>
      </c>
      <c r="BG57" s="14">
        <v>3.1350326633097696</v>
      </c>
      <c r="BH57" s="14">
        <v>3.0643591400164127</v>
      </c>
      <c r="BI57" s="14">
        <v>2.4126823262379697</v>
      </c>
      <c r="BJ57" s="14">
        <v>2.6460723001357449</v>
      </c>
      <c r="BK57" s="68">
        <v>2.1158196300587955</v>
      </c>
      <c r="BL57" s="14">
        <v>2.9351151587431228</v>
      </c>
      <c r="BM57" s="15">
        <v>2.3977107182844644</v>
      </c>
      <c r="BN57" s="73">
        <v>2.3669876970161989</v>
      </c>
      <c r="BO57" s="73">
        <v>1.713359173766817</v>
      </c>
      <c r="BP57" s="73">
        <v>1.3862749599060911</v>
      </c>
      <c r="BQ57" s="73">
        <v>1.329516227218299</v>
      </c>
      <c r="BR57" s="74">
        <v>1.2770963490407421</v>
      </c>
      <c r="BS57" s="74">
        <v>1.8122969040051113</v>
      </c>
      <c r="BT57" s="76">
        <v>1.303706704658143</v>
      </c>
      <c r="BU57" s="17">
        <v>-4.9001661247599415E-2</v>
      </c>
      <c r="BV57" s="17">
        <v>-4.5984265946282021E-2</v>
      </c>
      <c r="BW57" s="17">
        <v>-2.7044470837780721E-2</v>
      </c>
      <c r="BX57" s="17">
        <v>-2.003743985973061E-2</v>
      </c>
      <c r="BY57" s="35">
        <v>-6.6879226029272765E-3</v>
      </c>
      <c r="BZ57" s="35">
        <v>-4.2453745567972545E-2</v>
      </c>
      <c r="CA57" s="36">
        <v>-1.3726455158378559E-2</v>
      </c>
      <c r="CP57" s="10"/>
      <c r="DF57" s="47" t="s">
        <v>40</v>
      </c>
      <c r="DG57" s="52" t="s">
        <v>6</v>
      </c>
      <c r="DH57" s="52" t="s">
        <v>30</v>
      </c>
      <c r="DI57" s="52" t="s">
        <v>7</v>
      </c>
      <c r="DJ57" s="52" t="s">
        <v>8</v>
      </c>
      <c r="DK57" s="52" t="s">
        <v>12</v>
      </c>
      <c r="DL57" s="53" t="s">
        <v>12</v>
      </c>
      <c r="DP57" s="47" t="s">
        <v>40</v>
      </c>
      <c r="DQ57" s="52" t="s">
        <v>8</v>
      </c>
      <c r="DR57" s="52" t="s">
        <v>6</v>
      </c>
      <c r="DS57" s="52" t="s">
        <v>8</v>
      </c>
      <c r="DT57" s="52" t="s">
        <v>8</v>
      </c>
      <c r="DU57" s="52" t="s">
        <v>8</v>
      </c>
      <c r="DV57" s="53" t="s">
        <v>6</v>
      </c>
      <c r="DW57" s="53" t="s">
        <v>6</v>
      </c>
      <c r="DX57" s="53" t="s">
        <v>8</v>
      </c>
    </row>
    <row r="58" spans="1:128" x14ac:dyDescent="0.25">
      <c r="A58" s="7">
        <v>39325</v>
      </c>
      <c r="B58" s="8">
        <v>105</v>
      </c>
      <c r="C58" s="8">
        <v>105</v>
      </c>
      <c r="D58" s="9">
        <v>1</v>
      </c>
      <c r="E58" s="10">
        <v>1.4446669085761271E-3</v>
      </c>
      <c r="F58" s="10">
        <v>1.6458772891335807E-2</v>
      </c>
      <c r="G58" s="10">
        <v>-7.8895465542896739E-3</v>
      </c>
      <c r="H58" s="10">
        <v>0</v>
      </c>
      <c r="I58" s="10">
        <v>-2.904568890181921E-3</v>
      </c>
      <c r="J58" s="69">
        <v>7.1132422796047904E-3</v>
      </c>
      <c r="K58" s="69">
        <v>9.9339145138362551E-3</v>
      </c>
      <c r="L58" s="11">
        <v>-1.0369702610665661E-3</v>
      </c>
      <c r="M58" s="12">
        <v>2041.5837390021843</v>
      </c>
      <c r="N58" s="12">
        <v>1840.8368789607625</v>
      </c>
      <c r="O58" s="12">
        <v>2220</v>
      </c>
      <c r="P58" s="12">
        <v>0</v>
      </c>
      <c r="Q58" s="12">
        <v>2073.3517575683331</v>
      </c>
      <c r="R58" s="72">
        <v>2058.4019378549951</v>
      </c>
      <c r="S58" s="72">
        <v>1942.444945680794</v>
      </c>
      <c r="T58" s="13">
        <v>2070.564695371917</v>
      </c>
      <c r="U58" s="14">
        <v>2.7248679318944502</v>
      </c>
      <c r="V58" s="14">
        <v>3.2086236922206881</v>
      </c>
      <c r="W58" s="14">
        <v>2.6979202040051335</v>
      </c>
      <c r="X58" s="14">
        <v>0</v>
      </c>
      <c r="Y58" s="14">
        <v>2.6339333557912412</v>
      </c>
      <c r="Z58" s="68">
        <v>2.5777562550713577</v>
      </c>
      <c r="AA58" s="14">
        <v>3.0717654609598779</v>
      </c>
      <c r="AB58" s="15">
        <v>2.6234603817539042</v>
      </c>
      <c r="AC58" s="73">
        <v>1.6061753900712161</v>
      </c>
      <c r="AD58" s="73">
        <v>2.0212032010114376</v>
      </c>
      <c r="AE58" s="73">
        <v>1.0975095200042757</v>
      </c>
      <c r="AF58" s="73">
        <v>1.1131194521148882</v>
      </c>
      <c r="AG58" s="73">
        <v>1.5688811664767601</v>
      </c>
      <c r="AH58" s="74">
        <v>1.4498167894909129</v>
      </c>
      <c r="AI58" s="73">
        <v>1.823836299668212</v>
      </c>
      <c r="AJ58" s="75">
        <v>1.5408335614468747</v>
      </c>
      <c r="AK58" s="17">
        <v>-3.146660382253752E-2</v>
      </c>
      <c r="AL58" s="17">
        <v>-7.261415550125605E-3</v>
      </c>
      <c r="AM58" s="17">
        <v>-7.8895465542896392E-3</v>
      </c>
      <c r="AN58" s="17">
        <v>0</v>
      </c>
      <c r="AO58" s="17">
        <v>-3.9136008967467273E-2</v>
      </c>
      <c r="AP58" s="35">
        <v>-2.2952775114965185E-2</v>
      </c>
      <c r="AQ58" s="17">
        <v>-1.3634009148771775E-2</v>
      </c>
      <c r="AR58" s="27">
        <v>-3.5271046339893197E-2</v>
      </c>
      <c r="AS58" s="10">
        <v>1.6276715721945867E-4</v>
      </c>
      <c r="AT58" s="10">
        <v>-1.3221567921193117E-2</v>
      </c>
      <c r="AU58" s="10">
        <v>1.6399463713622057E-2</v>
      </c>
      <c r="AV58" s="10">
        <v>1.1048647083934901E-2</v>
      </c>
      <c r="AW58" s="69">
        <v>9.4728383173501868E-3</v>
      </c>
      <c r="AX58" s="69">
        <v>-2.3215660196925711E-3</v>
      </c>
      <c r="AY58" s="11">
        <v>1.0226501548484779E-2</v>
      </c>
      <c r="AZ58" s="12">
        <v>3264.2150441897033</v>
      </c>
      <c r="BA58" s="12">
        <v>1694.5615612147913</v>
      </c>
      <c r="BB58" s="12">
        <v>1825.0516442808334</v>
      </c>
      <c r="BC58" s="12">
        <v>1652.8563575927058</v>
      </c>
      <c r="BD58" s="72">
        <v>1406.5675051774858</v>
      </c>
      <c r="BE58" s="72">
        <v>2263.4034595798598</v>
      </c>
      <c r="BF58" s="13">
        <v>1524.3602578513915</v>
      </c>
      <c r="BG58" s="14">
        <v>2.8844181456020044</v>
      </c>
      <c r="BH58" s="14">
        <v>2.8271594746800024</v>
      </c>
      <c r="BI58" s="14">
        <v>2.6883409848530517</v>
      </c>
      <c r="BJ58" s="14">
        <v>2.7257789028362018</v>
      </c>
      <c r="BK58" s="68">
        <v>2.3102962313181816</v>
      </c>
      <c r="BL58" s="14">
        <v>2.8174423655875889</v>
      </c>
      <c r="BM58" s="15">
        <v>2.5090094377279715</v>
      </c>
      <c r="BN58" s="73">
        <v>2.3673729648748156</v>
      </c>
      <c r="BO58" s="73">
        <v>1.6907058790774598</v>
      </c>
      <c r="BP58" s="73">
        <v>1.4090091258081738</v>
      </c>
      <c r="BQ58" s="73">
        <v>1.3442055828051984</v>
      </c>
      <c r="BR58" s="74">
        <v>1.2891940762708831</v>
      </c>
      <c r="BS58" s="74">
        <v>1.8080895370951791</v>
      </c>
      <c r="BT58" s="76">
        <v>1.3170390632920994</v>
      </c>
      <c r="BU58" s="17">
        <v>-4.8846869951480243E-2</v>
      </c>
      <c r="BV58" s="17">
        <v>-5.8597849771960142E-2</v>
      </c>
      <c r="BW58" s="17">
        <v>-1.108852194231702E-2</v>
      </c>
      <c r="BX58" s="17">
        <v>-9.2101793772715324E-3</v>
      </c>
      <c r="BY58" s="35">
        <v>0</v>
      </c>
      <c r="BZ58" s="35">
        <v>-4.4676752414545828E-2</v>
      </c>
      <c r="CA58" s="36">
        <v>-3.640327224826212E-3</v>
      </c>
      <c r="CP58" s="10"/>
      <c r="DF58" s="55" t="s">
        <v>41</v>
      </c>
      <c r="DG58" s="56">
        <v>2.4707331657155547</v>
      </c>
      <c r="DH58" s="56">
        <v>2.6212280830420016</v>
      </c>
      <c r="DI58" s="56">
        <v>2.512060491787572</v>
      </c>
      <c r="DJ58" s="56">
        <v>2.5546981531042352</v>
      </c>
      <c r="DK58" s="56">
        <v>2.5365716971968362</v>
      </c>
      <c r="DL58" s="57">
        <v>2.1357548930781185</v>
      </c>
      <c r="DP58" s="55" t="s">
        <v>41</v>
      </c>
      <c r="DQ58" s="56">
        <v>2.4911667300762614</v>
      </c>
      <c r="DR58" s="56">
        <v>2.5634214060793017</v>
      </c>
      <c r="DS58" s="56">
        <v>2.520073198359106</v>
      </c>
      <c r="DT58" s="56">
        <v>2.4764198085235254</v>
      </c>
      <c r="DU58" s="56">
        <v>2.5087640883927755</v>
      </c>
      <c r="DV58" s="57">
        <v>2.4446593272335968</v>
      </c>
      <c r="DW58" s="57">
        <v>2.5366746210612727</v>
      </c>
      <c r="DX58" s="57">
        <v>2.4730000637036089</v>
      </c>
    </row>
    <row r="59" spans="1:128" x14ac:dyDescent="0.25">
      <c r="A59" s="7">
        <v>39355</v>
      </c>
      <c r="B59" s="8">
        <v>110</v>
      </c>
      <c r="C59" s="8">
        <v>110</v>
      </c>
      <c r="D59" s="9">
        <v>1</v>
      </c>
      <c r="E59" s="10">
        <v>3.1889669586301371E-2</v>
      </c>
      <c r="F59" s="10">
        <v>2.4979914541971696E-2</v>
      </c>
      <c r="G59" s="10">
        <v>0</v>
      </c>
      <c r="H59" s="10">
        <v>0</v>
      </c>
      <c r="I59" s="10">
        <v>3.7084307812921713E-2</v>
      </c>
      <c r="J59" s="69">
        <v>1.5257556898839286E-2</v>
      </c>
      <c r="K59" s="69">
        <v>2.4979914541971696E-2</v>
      </c>
      <c r="L59" s="11">
        <v>3.3362167298635545E-2</v>
      </c>
      <c r="M59" s="12">
        <v>1976.3088343568686</v>
      </c>
      <c r="N59" s="12">
        <v>2029.7047800068306</v>
      </c>
      <c r="O59" s="12">
        <v>0</v>
      </c>
      <c r="P59" s="12">
        <v>0</v>
      </c>
      <c r="Q59" s="12">
        <v>1965.9727090905792</v>
      </c>
      <c r="R59" s="72">
        <v>1959.8578480037852</v>
      </c>
      <c r="S59" s="72">
        <v>2029.7047800068306</v>
      </c>
      <c r="T59" s="13">
        <v>1964.9299349149815</v>
      </c>
      <c r="U59" s="14">
        <v>2.6648930586776793</v>
      </c>
      <c r="V59" s="14">
        <v>2.5532961926258104</v>
      </c>
      <c r="W59" s="14">
        <v>0</v>
      </c>
      <c r="X59" s="14">
        <v>0</v>
      </c>
      <c r="Y59" s="14">
        <v>2.6372612093113741</v>
      </c>
      <c r="Z59" s="68">
        <v>2.9387522522940448</v>
      </c>
      <c r="AA59" s="14">
        <v>2.5532961926258104</v>
      </c>
      <c r="AB59" s="15">
        <v>2.6886748177864748</v>
      </c>
      <c r="AC59" s="73">
        <v>1.6573957925582359</v>
      </c>
      <c r="AD59" s="73">
        <v>2.0716926842446632</v>
      </c>
      <c r="AE59" s="73">
        <v>1.0975095200042757</v>
      </c>
      <c r="AF59" s="73">
        <v>1.1131194521148882</v>
      </c>
      <c r="AG59" s="73">
        <v>1.62706203857628</v>
      </c>
      <c r="AH59" s="74">
        <v>1.471937451649463</v>
      </c>
      <c r="AI59" s="73">
        <v>1.86939557457247</v>
      </c>
      <c r="AJ59" s="75">
        <v>1.5922391085032177</v>
      </c>
      <c r="AK59" s="17">
        <v>-5.8039383513996956E-4</v>
      </c>
      <c r="AL59" s="17">
        <v>0</v>
      </c>
      <c r="AM59" s="17">
        <v>-7.8895465542896392E-3</v>
      </c>
      <c r="AN59" s="17">
        <v>0</v>
      </c>
      <c r="AO59" s="17">
        <v>-3.5030329576644093E-3</v>
      </c>
      <c r="AP59" s="35">
        <v>-8.0454214884287945E-3</v>
      </c>
      <c r="AQ59" s="17">
        <v>0</v>
      </c>
      <c r="AR59" s="27">
        <v>-3.0855975900471178E-3</v>
      </c>
      <c r="AS59" s="10">
        <v>5.1154675265022195E-2</v>
      </c>
      <c r="AT59" s="10">
        <v>4.044508230290219E-2</v>
      </c>
      <c r="AU59" s="10">
        <v>2.1124989206259437E-2</v>
      </c>
      <c r="AV59" s="10">
        <v>1.3051086708698789E-2</v>
      </c>
      <c r="AW59" s="69">
        <v>7.2829524441531263E-3</v>
      </c>
      <c r="AX59" s="69">
        <v>4.1296939393346242E-2</v>
      </c>
      <c r="AY59" s="11">
        <v>9.974690820815476E-3</v>
      </c>
      <c r="AZ59" s="12">
        <v>2020.8903720351905</v>
      </c>
      <c r="BA59" s="12">
        <v>2344.0177161995243</v>
      </c>
      <c r="BB59" s="12">
        <v>2238.3696078431381</v>
      </c>
      <c r="BC59" s="12">
        <v>1560.4812600330363</v>
      </c>
      <c r="BD59" s="72">
        <v>1441.0498194416737</v>
      </c>
      <c r="BE59" s="72">
        <v>2182.1509727655462</v>
      </c>
      <c r="BF59" s="13">
        <v>1496.7832988087953</v>
      </c>
      <c r="BG59" s="14">
        <v>2.5568895580613313</v>
      </c>
      <c r="BH59" s="14">
        <v>2.8010601729341502</v>
      </c>
      <c r="BI59" s="14">
        <v>2.9366763668929114</v>
      </c>
      <c r="BJ59" s="14">
        <v>2.8782707861247463</v>
      </c>
      <c r="BK59" s="68">
        <v>2.2315939290061757</v>
      </c>
      <c r="BL59" s="14">
        <v>2.7213509216875491</v>
      </c>
      <c r="BM59" s="15">
        <v>2.5333700031701776</v>
      </c>
      <c r="BN59" s="73">
        <v>2.4884751601241799</v>
      </c>
      <c r="BO59" s="73">
        <v>1.7590866175067481</v>
      </c>
      <c r="BP59" s="73">
        <v>1.4387744283823927</v>
      </c>
      <c r="BQ59" s="73">
        <v>1.3617489264207061</v>
      </c>
      <c r="BR59" s="74">
        <v>1.2985832154196479</v>
      </c>
      <c r="BS59" s="74">
        <v>1.8827581011263421</v>
      </c>
      <c r="BT59" s="76">
        <v>1.3301761207473743</v>
      </c>
      <c r="BU59" s="17">
        <v>-1.9094045653866853E-4</v>
      </c>
      <c r="BV59" s="17">
        <v>-2.0522762325858035E-2</v>
      </c>
      <c r="BW59" s="17">
        <v>0</v>
      </c>
      <c r="BX59" s="17">
        <v>0</v>
      </c>
      <c r="BY59" s="35">
        <v>0</v>
      </c>
      <c r="BZ59" s="35">
        <v>-5.2248261579546096E-3</v>
      </c>
      <c r="CA59" s="36">
        <v>0</v>
      </c>
      <c r="CP59" s="10"/>
    </row>
    <row r="60" spans="1:128" x14ac:dyDescent="0.25">
      <c r="A60" s="7">
        <v>39386</v>
      </c>
      <c r="B60" s="8">
        <v>110</v>
      </c>
      <c r="C60" s="8">
        <v>110</v>
      </c>
      <c r="D60" s="9">
        <v>1</v>
      </c>
      <c r="E60" s="10">
        <v>-3.6655166710582057E-3</v>
      </c>
      <c r="F60" s="10">
        <v>9.9986470812838315E-3</v>
      </c>
      <c r="G60" s="10">
        <v>0</v>
      </c>
      <c r="H60" s="10">
        <v>0</v>
      </c>
      <c r="I60" s="10">
        <v>-7.9054578596029958E-3</v>
      </c>
      <c r="J60" s="69">
        <v>-2.3190549709476713E-3</v>
      </c>
      <c r="K60" s="69">
        <v>9.9986470812838315E-3</v>
      </c>
      <c r="L60" s="11">
        <v>-5.9598361840284171E-3</v>
      </c>
      <c r="M60" s="12">
        <v>1982.4612446655717</v>
      </c>
      <c r="N60" s="12">
        <v>1732.3237787211112</v>
      </c>
      <c r="O60" s="12">
        <v>0</v>
      </c>
      <c r="P60" s="12">
        <v>0</v>
      </c>
      <c r="Q60" s="12">
        <v>1937.4537279645958</v>
      </c>
      <c r="R60" s="72">
        <v>2187.2757816408343</v>
      </c>
      <c r="S60" s="72">
        <v>1732.3237787211112</v>
      </c>
      <c r="T60" s="13">
        <v>2024.4612733129841</v>
      </c>
      <c r="U60" s="14">
        <v>2.6435296228701057</v>
      </c>
      <c r="V60" s="14">
        <v>2.7610767333737627</v>
      </c>
      <c r="W60" s="14">
        <v>0</v>
      </c>
      <c r="X60" s="14">
        <v>0</v>
      </c>
      <c r="Y60" s="14">
        <v>2.6736263228186794</v>
      </c>
      <c r="Z60" s="68">
        <v>2.5305401567504711</v>
      </c>
      <c r="AA60" s="14">
        <v>2.7610767333737627</v>
      </c>
      <c r="AB60" s="15">
        <v>2.6237925475386135</v>
      </c>
      <c r="AC60" s="73">
        <v>1.6513205806500719</v>
      </c>
      <c r="AD60" s="73">
        <v>2.0924068082553031</v>
      </c>
      <c r="AE60" s="73">
        <v>1.0975095200042757</v>
      </c>
      <c r="AF60" s="73">
        <v>1.1131194521148882</v>
      </c>
      <c r="AG60" s="73">
        <v>1.6141993681953555</v>
      </c>
      <c r="AH60" s="74">
        <v>1.4685239477852914</v>
      </c>
      <c r="AI60" s="73">
        <v>1.8880870011779338</v>
      </c>
      <c r="AJ60" s="75">
        <v>1.5827496242507351</v>
      </c>
      <c r="AK60" s="17">
        <v>-4.243783062919726E-3</v>
      </c>
      <c r="AL60" s="17">
        <v>0</v>
      </c>
      <c r="AM60" s="17">
        <v>-7.8895465542896392E-3</v>
      </c>
      <c r="AN60" s="17">
        <v>0</v>
      </c>
      <c r="AO60" s="17">
        <v>-1.1380797737839843E-2</v>
      </c>
      <c r="AP60" s="35">
        <v>-1.0345818684680208E-2</v>
      </c>
      <c r="AQ60" s="17">
        <v>0</v>
      </c>
      <c r="AR60" s="27">
        <v>-9.027044117909E-3</v>
      </c>
      <c r="AS60" s="10">
        <v>-1.6160064687043049E-2</v>
      </c>
      <c r="AT60" s="10">
        <v>-9.4972530406284995E-3</v>
      </c>
      <c r="AU60" s="10">
        <v>2.2693194165473067E-3</v>
      </c>
      <c r="AV60" s="10">
        <v>1.0235423953482641E-2</v>
      </c>
      <c r="AW60" s="69">
        <v>8.3725439182535406E-3</v>
      </c>
      <c r="AX60" s="69">
        <v>-9.1307111499700916E-3</v>
      </c>
      <c r="AY60" s="11">
        <v>9.1910290723604734E-3</v>
      </c>
      <c r="AZ60" s="12">
        <v>2242.1213880313826</v>
      </c>
      <c r="BA60" s="12">
        <v>2035.728949097627</v>
      </c>
      <c r="BB60" s="12">
        <v>2446.6160495425338</v>
      </c>
      <c r="BC60" s="12">
        <v>1610.025909774065</v>
      </c>
      <c r="BD60" s="72">
        <v>1381.4065503751731</v>
      </c>
      <c r="BE60" s="72">
        <v>2195.2645897565685</v>
      </c>
      <c r="BF60" s="13">
        <v>1481.8540016714226</v>
      </c>
      <c r="BG60" s="14">
        <v>2.860606381133084</v>
      </c>
      <c r="BH60" s="14">
        <v>2.6668454042393162</v>
      </c>
      <c r="BI60" s="14">
        <v>2.468418480734619</v>
      </c>
      <c r="BJ60" s="14">
        <v>2.8365097395717833</v>
      </c>
      <c r="BK60" s="68">
        <v>2.3062417096934893</v>
      </c>
      <c r="BL60" s="14">
        <v>2.6878692973171971</v>
      </c>
      <c r="BM60" s="15">
        <v>2.5392231695541283</v>
      </c>
      <c r="BN60" s="73">
        <v>2.4482612405644733</v>
      </c>
      <c r="BO60" s="73">
        <v>1.7423801267799033</v>
      </c>
      <c r="BP60" s="73">
        <v>1.4420394671287526</v>
      </c>
      <c r="BQ60" s="73">
        <v>1.3756870040008218</v>
      </c>
      <c r="BR60" s="74">
        <v>1.3094556604222558</v>
      </c>
      <c r="BS60" s="74">
        <v>1.8655671807396912</v>
      </c>
      <c r="BT60" s="76">
        <v>1.342401808144523</v>
      </c>
      <c r="BU60" s="17">
        <v>-1.6347919533452715E-2</v>
      </c>
      <c r="BV60" s="17">
        <v>-2.9825105499585169E-2</v>
      </c>
      <c r="BW60" s="17">
        <v>0</v>
      </c>
      <c r="BX60" s="17">
        <v>0</v>
      </c>
      <c r="BY60" s="35">
        <v>0</v>
      </c>
      <c r="BZ60" s="35">
        <v>-1.4307830929467635E-2</v>
      </c>
      <c r="CA60" s="36">
        <v>0</v>
      </c>
      <c r="CB60"/>
      <c r="CC60" s="6"/>
      <c r="CG60" s="10"/>
      <c r="CL60"/>
    </row>
    <row r="61" spans="1:128" x14ac:dyDescent="0.25">
      <c r="A61" s="7">
        <v>39416</v>
      </c>
      <c r="B61" s="8">
        <v>110</v>
      </c>
      <c r="C61" s="8">
        <v>110</v>
      </c>
      <c r="D61" s="9">
        <v>1</v>
      </c>
      <c r="E61" s="10">
        <v>-1.7588447124993498E-2</v>
      </c>
      <c r="F61" s="10">
        <v>8.2241465996682611E-3</v>
      </c>
      <c r="G61" s="10">
        <v>0</v>
      </c>
      <c r="H61" s="10">
        <v>0</v>
      </c>
      <c r="I61" s="10">
        <v>-2.1717587671181499E-2</v>
      </c>
      <c r="J61" s="69">
        <v>-2.1572108794491784E-2</v>
      </c>
      <c r="K61" s="69">
        <v>8.2241465996682611E-3</v>
      </c>
      <c r="L61" s="11">
        <v>-2.1667804691318817E-2</v>
      </c>
      <c r="M61" s="12">
        <v>2022.5319404479574</v>
      </c>
      <c r="N61" s="12">
        <v>1982.9677041662603</v>
      </c>
      <c r="O61" s="12">
        <v>0</v>
      </c>
      <c r="P61" s="12">
        <v>0</v>
      </c>
      <c r="Q61" s="12">
        <v>1924.5257035963939</v>
      </c>
      <c r="R61" s="72">
        <v>2229.1973657529866</v>
      </c>
      <c r="S61" s="72">
        <v>1982.9677041662603</v>
      </c>
      <c r="T61" s="13">
        <v>2028.7845731106515</v>
      </c>
      <c r="U61" s="14">
        <v>2.625753283924118</v>
      </c>
      <c r="V61" s="14">
        <v>3.0448326275734221</v>
      </c>
      <c r="W61" s="14">
        <v>0</v>
      </c>
      <c r="X61" s="14">
        <v>0</v>
      </c>
      <c r="Y61" s="14">
        <v>2.6919076287992807</v>
      </c>
      <c r="Z61" s="68">
        <v>2.3050452521820635</v>
      </c>
      <c r="AA61" s="14">
        <v>3.0448326275734221</v>
      </c>
      <c r="AB61" s="15">
        <v>2.5595230356336072</v>
      </c>
      <c r="AC61" s="73">
        <v>1.6222764159308944</v>
      </c>
      <c r="AD61" s="73">
        <v>2.1096150685925386</v>
      </c>
      <c r="AE61" s="73">
        <v>1.0975095200042757</v>
      </c>
      <c r="AF61" s="73">
        <v>1.1131194521148882</v>
      </c>
      <c r="AG61" s="73">
        <v>1.579142851897807</v>
      </c>
      <c r="AH61" s="74">
        <v>1.4368447894163505</v>
      </c>
      <c r="AI61" s="73">
        <v>1.9036149054685489</v>
      </c>
      <c r="AJ61" s="75">
        <v>1.548454914517212</v>
      </c>
      <c r="AK61" s="17">
        <v>-2.1757588633901204E-2</v>
      </c>
      <c r="AL61" s="17">
        <v>0</v>
      </c>
      <c r="AM61" s="17">
        <v>-7.8895465542896392E-3</v>
      </c>
      <c r="AN61" s="17">
        <v>0</v>
      </c>
      <c r="AO61" s="17">
        <v>-3.2851221936381791E-2</v>
      </c>
      <c r="AP61" s="35">
        <v>-3.1694746352938008E-2</v>
      </c>
      <c r="AQ61" s="17">
        <v>0</v>
      </c>
      <c r="AR61" s="27">
        <v>-3.049925258034103E-2</v>
      </c>
      <c r="AS61" s="10">
        <v>-3.3409827833607825E-2</v>
      </c>
      <c r="AT61" s="10">
        <v>-2.7869278735808668E-2</v>
      </c>
      <c r="AU61" s="10">
        <v>-3.1234643861912073E-3</v>
      </c>
      <c r="AV61" s="10">
        <v>-2.2777502598911518E-3</v>
      </c>
      <c r="AW61" s="69">
        <v>2.256621734555579E-3</v>
      </c>
      <c r="AX61" s="69">
        <v>-2.5349756988324874E-2</v>
      </c>
      <c r="AY61" s="11">
        <v>-7.0935433577665847E-7</v>
      </c>
      <c r="AZ61" s="12">
        <v>2076.2070878411032</v>
      </c>
      <c r="BA61" s="12">
        <v>2312.3745896996707</v>
      </c>
      <c r="BB61" s="12">
        <v>2179.2093460222027</v>
      </c>
      <c r="BC61" s="12">
        <v>1670.468747543046</v>
      </c>
      <c r="BD61" s="72">
        <v>1591.9426087182446</v>
      </c>
      <c r="BE61" s="72">
        <v>2195.2960002149434</v>
      </c>
      <c r="BF61" s="13">
        <v>1631.0350110789043</v>
      </c>
      <c r="BG61" s="14">
        <v>2.4499732319845364</v>
      </c>
      <c r="BH61" s="14">
        <v>2.8440965545008492</v>
      </c>
      <c r="BI61" s="14">
        <v>3.0304608415685719</v>
      </c>
      <c r="BJ61" s="14">
        <v>2.5040834097719071</v>
      </c>
      <c r="BK61" s="68">
        <v>2.2943674055278196</v>
      </c>
      <c r="BL61" s="14">
        <v>2.7259191272498366</v>
      </c>
      <c r="BM61" s="15">
        <v>2.3987696153151989</v>
      </c>
      <c r="BN61" s="73">
        <v>2.3664652540255191</v>
      </c>
      <c r="BO61" s="73">
        <v>1.6938212493629405</v>
      </c>
      <c r="BP61" s="73">
        <v>1.437535308209694</v>
      </c>
      <c r="BQ61" s="73">
        <v>1.3725535325699301</v>
      </c>
      <c r="BR61" s="74">
        <v>1.3124106065260015</v>
      </c>
      <c r="BS61" s="74">
        <v>1.8182755060625457</v>
      </c>
      <c r="BT61" s="76">
        <v>1.3424008559059799</v>
      </c>
      <c r="BU61" s="17">
        <v>-4.9211566190010214E-2</v>
      </c>
      <c r="BV61" s="17">
        <v>-5.6863180056901053E-2</v>
      </c>
      <c r="BW61" s="17">
        <v>-3.1234643861910438E-3</v>
      </c>
      <c r="BX61" s="17">
        <v>-2.2777502598910759E-3</v>
      </c>
      <c r="BY61" s="35">
        <v>0</v>
      </c>
      <c r="BZ61" s="35">
        <v>-3.9294887880700458E-2</v>
      </c>
      <c r="CA61" s="36">
        <v>-7.0935433593710684E-7</v>
      </c>
      <c r="CB61"/>
      <c r="CC61" s="6"/>
      <c r="CG61" s="10"/>
      <c r="CL61"/>
    </row>
    <row r="62" spans="1:128" x14ac:dyDescent="0.25">
      <c r="A62" s="7">
        <v>39447</v>
      </c>
      <c r="B62" s="8">
        <v>108</v>
      </c>
      <c r="C62" s="8">
        <v>108</v>
      </c>
      <c r="D62" s="9">
        <v>1</v>
      </c>
      <c r="E62" s="10">
        <v>-1.2256577476808475E-4</v>
      </c>
      <c r="F62" s="10">
        <v>5.9777995732065064E-3</v>
      </c>
      <c r="G62" s="10">
        <v>0</v>
      </c>
      <c r="H62" s="10">
        <v>0</v>
      </c>
      <c r="I62" s="10">
        <v>-2.778914881304505E-3</v>
      </c>
      <c r="J62" s="69">
        <v>7.6903057402143487E-3</v>
      </c>
      <c r="K62" s="69">
        <v>5.9777995732065064E-3</v>
      </c>
      <c r="L62" s="11">
        <v>-1.0221229846705563E-3</v>
      </c>
      <c r="M62" s="12">
        <v>2041.0333692975237</v>
      </c>
      <c r="N62" s="12">
        <v>2289.0824355266645</v>
      </c>
      <c r="O62" s="12">
        <v>0</v>
      </c>
      <c r="P62" s="12">
        <v>0</v>
      </c>
      <c r="Q62" s="12">
        <v>2098.428604680475</v>
      </c>
      <c r="R62" s="72">
        <v>1538.4201977433349</v>
      </c>
      <c r="S62" s="72">
        <v>2289.0824355266645</v>
      </c>
      <c r="T62" s="13">
        <v>2004.4561623258001</v>
      </c>
      <c r="U62" s="14">
        <v>2.6426936137872961</v>
      </c>
      <c r="V62" s="14">
        <v>2.9499817652220415</v>
      </c>
      <c r="W62" s="14">
        <v>0</v>
      </c>
      <c r="X62" s="14">
        <v>0</v>
      </c>
      <c r="Y62" s="14">
        <v>2.5889175107020521</v>
      </c>
      <c r="Z62" s="68">
        <v>2.6393540627723309</v>
      </c>
      <c r="AA62" s="14">
        <v>2.9499817652220415</v>
      </c>
      <c r="AB62" s="15">
        <v>2.5973810371835837</v>
      </c>
      <c r="AC62" s="73">
        <v>1.6220775803650878</v>
      </c>
      <c r="AD62" s="73">
        <v>2.122225924649201</v>
      </c>
      <c r="AE62" s="73">
        <v>1.0975095200042757</v>
      </c>
      <c r="AF62" s="73">
        <v>1.1131194521148882</v>
      </c>
      <c r="AG62" s="73">
        <v>1.5747545483269625</v>
      </c>
      <c r="AH62" s="74">
        <v>1.4478945651481963</v>
      </c>
      <c r="AI62" s="73">
        <v>1.9149943338380082</v>
      </c>
      <c r="AJ62" s="75">
        <v>1.5468722031583579</v>
      </c>
      <c r="AK62" s="17">
        <v>-2.1877487672961382E-2</v>
      </c>
      <c r="AL62" s="17">
        <v>0</v>
      </c>
      <c r="AM62" s="17">
        <v>-7.8895465542896392E-3</v>
      </c>
      <c r="AN62" s="17">
        <v>0</v>
      </c>
      <c r="AO62" s="17">
        <v>-3.5538846068178254E-2</v>
      </c>
      <c r="AP62" s="35">
        <v>-2.4248182902536164E-2</v>
      </c>
      <c r="AQ62" s="17">
        <v>0</v>
      </c>
      <c r="AR62" s="27">
        <v>-3.1490201577933918E-2</v>
      </c>
      <c r="AS62" s="10">
        <v>-5.380680002211145E-3</v>
      </c>
      <c r="AT62" s="10">
        <v>-2.6560662880405071E-3</v>
      </c>
      <c r="AU62" s="10">
        <v>4.142762824276427E-3</v>
      </c>
      <c r="AV62" s="10">
        <v>7.995560338803007E-3</v>
      </c>
      <c r="AW62" s="69">
        <v>1.9743113963246353E-3</v>
      </c>
      <c r="AX62" s="69">
        <v>-2.2047677057027626E-3</v>
      </c>
      <c r="AY62" s="11">
        <v>4.9285253261344116E-3</v>
      </c>
      <c r="AZ62" s="12">
        <v>2054.5370266141358</v>
      </c>
      <c r="BA62" s="12">
        <v>2403.5190770814247</v>
      </c>
      <c r="BB62" s="12">
        <v>2455.9697479722527</v>
      </c>
      <c r="BC62" s="12">
        <v>1614.5496417223414</v>
      </c>
      <c r="BD62" s="72">
        <v>1294.6708551170152</v>
      </c>
      <c r="BE62" s="72">
        <v>2284.0088556782625</v>
      </c>
      <c r="BF62" s="13">
        <v>1451.6134390008069</v>
      </c>
      <c r="BG62" s="14">
        <v>2.7124985326043265</v>
      </c>
      <c r="BH62" s="14">
        <v>2.4465836412267126</v>
      </c>
      <c r="BI62" s="14">
        <v>2.8096195881444754</v>
      </c>
      <c r="BJ62" s="14">
        <v>2.7184380724755166</v>
      </c>
      <c r="BK62" s="68">
        <v>2.6541710099400908</v>
      </c>
      <c r="BL62" s="14">
        <v>2.6249641607930343</v>
      </c>
      <c r="BM62" s="15">
        <v>2.685702450208356</v>
      </c>
      <c r="BN62" s="73">
        <v>2.3537320617572566</v>
      </c>
      <c r="BO62" s="73">
        <v>1.6893223478445409</v>
      </c>
      <c r="BP62" s="73">
        <v>1.4434906760431301</v>
      </c>
      <c r="BQ62" s="73">
        <v>1.3835278671578304</v>
      </c>
      <c r="BR62" s="74">
        <v>1.3150017137431231</v>
      </c>
      <c r="BS62" s="74">
        <v>1.8142666309467086</v>
      </c>
      <c r="BT62" s="76">
        <v>1.349016912522137</v>
      </c>
      <c r="BU62" s="17">
        <v>-5.4327454502145267E-2</v>
      </c>
      <c r="BV62" s="17">
        <v>-5.936821396936165E-2</v>
      </c>
      <c r="BW62" s="17">
        <v>0</v>
      </c>
      <c r="BX62" s="17">
        <v>0</v>
      </c>
      <c r="BY62" s="35">
        <v>0</v>
      </c>
      <c r="BZ62" s="35">
        <v>-4.1413019486604696E-2</v>
      </c>
      <c r="CA62" s="36">
        <v>0</v>
      </c>
      <c r="CB62"/>
      <c r="CC62" s="6"/>
      <c r="CG62" s="10"/>
      <c r="CL62"/>
    </row>
    <row r="63" spans="1:128" x14ac:dyDescent="0.25">
      <c r="A63" s="7">
        <v>39478</v>
      </c>
      <c r="B63" s="8">
        <v>107</v>
      </c>
      <c r="C63" s="8">
        <v>107</v>
      </c>
      <c r="D63" s="9">
        <v>1</v>
      </c>
      <c r="E63" s="10">
        <v>1.1628727780904123E-2</v>
      </c>
      <c r="F63" s="10">
        <v>1.78031105445947E-2</v>
      </c>
      <c r="G63" s="10">
        <v>2.5980099620729655E-2</v>
      </c>
      <c r="H63" s="10">
        <v>0</v>
      </c>
      <c r="I63" s="10">
        <v>9.0144423011311488E-3</v>
      </c>
      <c r="J63" s="69">
        <v>2.1327690925931121E-3</v>
      </c>
      <c r="K63" s="69">
        <v>2.0272646472895287E-2</v>
      </c>
      <c r="L63" s="11">
        <v>7.5068879338084111E-3</v>
      </c>
      <c r="M63" s="12">
        <v>2127.6414774497475</v>
      </c>
      <c r="N63" s="12">
        <v>2115.3496699426096</v>
      </c>
      <c r="O63" s="12">
        <v>2122.7747931090917</v>
      </c>
      <c r="P63" s="12">
        <v>0</v>
      </c>
      <c r="Q63" s="12">
        <v>2175.164845287773</v>
      </c>
      <c r="R63" s="72">
        <v>1980.1050735823815</v>
      </c>
      <c r="S63" s="72">
        <v>2117.5921345296297</v>
      </c>
      <c r="T63" s="13">
        <v>2132.433491761918</v>
      </c>
      <c r="U63" s="14">
        <v>2.5696005534434447</v>
      </c>
      <c r="V63" s="14">
        <v>2.710086236729969</v>
      </c>
      <c r="W63" s="14">
        <v>1.8405676816121483</v>
      </c>
      <c r="X63" s="14">
        <v>0</v>
      </c>
      <c r="Y63" s="14">
        <v>2.6790089349919946</v>
      </c>
      <c r="Z63" s="68">
        <v>2.4453983552723906</v>
      </c>
      <c r="AA63" s="14">
        <v>2.4474825702466014</v>
      </c>
      <c r="AB63" s="15">
        <v>2.627832333163223</v>
      </c>
      <c r="AC63" s="73">
        <v>1.6409402789866612</v>
      </c>
      <c r="AD63" s="73">
        <v>2.1600081473863351</v>
      </c>
      <c r="AE63" s="73">
        <v>1.1260229266686859</v>
      </c>
      <c r="AF63" s="73">
        <v>1.1131194521148882</v>
      </c>
      <c r="AG63" s="73">
        <v>1.5889500823412996</v>
      </c>
      <c r="AH63" s="74">
        <v>1.450982589926078</v>
      </c>
      <c r="AI63" s="73">
        <v>1.9538163369655037</v>
      </c>
      <c r="AJ63" s="75">
        <v>1.5584843994353912</v>
      </c>
      <c r="AK63" s="17">
        <v>-1.0503167240736078E-2</v>
      </c>
      <c r="AL63" s="17">
        <v>0</v>
      </c>
      <c r="AM63" s="17">
        <v>0</v>
      </c>
      <c r="AN63" s="17">
        <v>0</v>
      </c>
      <c r="AO63" s="17">
        <v>-2.6844766644377627E-2</v>
      </c>
      <c r="AP63" s="35">
        <v>-2.216712958498912E-2</v>
      </c>
      <c r="AQ63" s="17">
        <v>0</v>
      </c>
      <c r="AR63" s="27">
        <v>-2.4219707058383944E-2</v>
      </c>
      <c r="AS63" s="10">
        <v>1.9189344447229886E-2</v>
      </c>
      <c r="AT63" s="10">
        <v>1.9245093905590215E-2</v>
      </c>
      <c r="AU63" s="10">
        <v>-2.9739527671527044E-3</v>
      </c>
      <c r="AV63" s="10">
        <v>5.5764145239097689E-3</v>
      </c>
      <c r="AW63" s="69">
        <v>3.6088903858776385E-3</v>
      </c>
      <c r="AX63" s="69">
        <v>1.4641566730472535E-2</v>
      </c>
      <c r="AY63" s="11">
        <v>4.5136257356319948E-3</v>
      </c>
      <c r="AZ63" s="12">
        <v>2201.7569808200624</v>
      </c>
      <c r="BA63" s="12">
        <v>2476.7723233469114</v>
      </c>
      <c r="BB63" s="12">
        <v>2697.2635817203991</v>
      </c>
      <c r="BC63" s="12">
        <v>1701.5802005711766</v>
      </c>
      <c r="BD63" s="72">
        <v>1305.3551922479014</v>
      </c>
      <c r="BE63" s="72">
        <v>2398.6823139209405</v>
      </c>
      <c r="BF63" s="13">
        <v>1487.5530949609645</v>
      </c>
      <c r="BG63" s="14">
        <v>2.6278502196830766</v>
      </c>
      <c r="BH63" s="14">
        <v>2.3634924199453411</v>
      </c>
      <c r="BI63" s="14">
        <v>2.8166170851188257</v>
      </c>
      <c r="BJ63" s="14">
        <v>2.7151259986709748</v>
      </c>
      <c r="BK63" s="68">
        <v>2.4194799331536943</v>
      </c>
      <c r="BL63" s="14">
        <v>2.5756017456733487</v>
      </c>
      <c r="BM63" s="15">
        <v>2.5554281745596703</v>
      </c>
      <c r="BN63" s="73">
        <v>2.3988986370268055</v>
      </c>
      <c r="BO63" s="73">
        <v>1.7218335150656212</v>
      </c>
      <c r="BP63" s="73">
        <v>1.4391978029527523</v>
      </c>
      <c r="BQ63" s="73">
        <v>1.391242992050483</v>
      </c>
      <c r="BR63" s="74">
        <v>1.3197474107852631</v>
      </c>
      <c r="BS63" s="74">
        <v>1.8408303368905843</v>
      </c>
      <c r="BT63" s="76">
        <v>1.3551058699762997</v>
      </c>
      <c r="BU63" s="17">
        <v>-3.6180618292298128E-2</v>
      </c>
      <c r="BV63" s="17">
        <v>-4.1265666916618926E-2</v>
      </c>
      <c r="BW63" s="17">
        <v>-2.9739527671528432E-3</v>
      </c>
      <c r="BX63" s="17">
        <v>0</v>
      </c>
      <c r="BY63" s="35">
        <v>0</v>
      </c>
      <c r="BZ63" s="35">
        <v>-2.7377804244455684E-2</v>
      </c>
      <c r="CA63" s="36">
        <v>0</v>
      </c>
      <c r="CB63"/>
      <c r="CC63" s="6"/>
      <c r="CG63" s="10"/>
      <c r="CL63"/>
    </row>
    <row r="64" spans="1:128" x14ac:dyDescent="0.25">
      <c r="A64" s="7">
        <v>39507</v>
      </c>
      <c r="B64" s="8">
        <v>110</v>
      </c>
      <c r="C64" s="8">
        <v>110</v>
      </c>
      <c r="D64" s="9">
        <v>1</v>
      </c>
      <c r="E64" s="10">
        <v>-1.8197508934727349E-2</v>
      </c>
      <c r="F64" s="10">
        <v>4.7020732377229639E-3</v>
      </c>
      <c r="G64" s="10">
        <v>0</v>
      </c>
      <c r="H64" s="10">
        <v>0</v>
      </c>
      <c r="I64" s="10">
        <v>-2.7401842319920645E-2</v>
      </c>
      <c r="J64" s="69">
        <v>-1.098182495900548E-2</v>
      </c>
      <c r="K64" s="69">
        <v>4.7020732377229639E-3</v>
      </c>
      <c r="L64" s="11">
        <v>-2.2185081588398568E-2</v>
      </c>
      <c r="M64" s="12">
        <v>2147.6717837674782</v>
      </c>
      <c r="N64" s="12">
        <v>1975.6648643249841</v>
      </c>
      <c r="O64" s="12">
        <v>0</v>
      </c>
      <c r="P64" s="12">
        <v>0</v>
      </c>
      <c r="Q64" s="12">
        <v>2242.8017528248188</v>
      </c>
      <c r="R64" s="72">
        <v>2037.651057646131</v>
      </c>
      <c r="S64" s="72">
        <v>1975.6648643249841</v>
      </c>
      <c r="T64" s="13">
        <v>2177.623862501749</v>
      </c>
      <c r="U64" s="14">
        <v>2.6863820925710478</v>
      </c>
      <c r="V64" s="14">
        <v>2.9578338894715088</v>
      </c>
      <c r="W64" s="14">
        <v>0</v>
      </c>
      <c r="X64" s="14">
        <v>0</v>
      </c>
      <c r="Y64" s="14">
        <v>2.7447861305766419</v>
      </c>
      <c r="Z64" s="68">
        <v>2.4121758223164451</v>
      </c>
      <c r="AA64" s="14">
        <v>2.9578338894715088</v>
      </c>
      <c r="AB64" s="15">
        <v>2.6391133802443898</v>
      </c>
      <c r="AC64" s="73">
        <v>1.6110792535984473</v>
      </c>
      <c r="AD64" s="73">
        <v>2.1701646638894241</v>
      </c>
      <c r="AE64" s="73">
        <v>1.1260229266686859</v>
      </c>
      <c r="AF64" s="73">
        <v>1.1131194521148882</v>
      </c>
      <c r="AG64" s="73">
        <v>1.5454099227307585</v>
      </c>
      <c r="AH64" s="74">
        <v>1.4350481531049455</v>
      </c>
      <c r="AI64" s="73">
        <v>1.9630033244749752</v>
      </c>
      <c r="AJ64" s="75">
        <v>1.5239092958796707</v>
      </c>
      <c r="AK64" s="17">
        <v>-2.8509544695757283E-2</v>
      </c>
      <c r="AL64" s="17">
        <v>0</v>
      </c>
      <c r="AM64" s="17">
        <v>0</v>
      </c>
      <c r="AN64" s="17">
        <v>0</v>
      </c>
      <c r="AO64" s="17">
        <v>-5.351101290159388E-2</v>
      </c>
      <c r="AP64" s="35">
        <v>-3.2905519007048523E-2</v>
      </c>
      <c r="AQ64" s="17">
        <v>0</v>
      </c>
      <c r="AR64" s="27">
        <v>-4.5867472469645176E-2</v>
      </c>
      <c r="AS64" s="10">
        <v>-5.182499727014632E-2</v>
      </c>
      <c r="AT64" s="10">
        <v>-2.4411939064387669E-2</v>
      </c>
      <c r="AU64" s="10">
        <v>-8.5198782105883834E-4</v>
      </c>
      <c r="AV64" s="10">
        <v>3.3328195232885686E-3</v>
      </c>
      <c r="AW64" s="69">
        <v>5.5201910688840432E-3</v>
      </c>
      <c r="AX64" s="69">
        <v>-2.8076313544929621E-2</v>
      </c>
      <c r="AY64" s="11">
        <v>4.3962120739299681E-3</v>
      </c>
      <c r="AZ64" s="12">
        <v>2332.7532729508862</v>
      </c>
      <c r="BA64" s="12">
        <v>2307.24264314225</v>
      </c>
      <c r="BB64" s="12">
        <v>2844.4853803564415</v>
      </c>
      <c r="BC64" s="12">
        <v>1637.40285303264</v>
      </c>
      <c r="BD64" s="72">
        <v>1298.6521016666743</v>
      </c>
      <c r="BE64" s="72">
        <v>2442.7859796416237</v>
      </c>
      <c r="BF64" s="13">
        <v>1472.7188850747953</v>
      </c>
      <c r="BG64" s="14">
        <v>2.7807809249318973</v>
      </c>
      <c r="BH64" s="14">
        <v>2.4605814314565024</v>
      </c>
      <c r="BI64" s="14">
        <v>2.9117819052221208</v>
      </c>
      <c r="BJ64" s="14">
        <v>2.7670185248994295</v>
      </c>
      <c r="BK64" s="68">
        <v>2.6545447033811498</v>
      </c>
      <c r="BL64" s="14">
        <v>2.6750326568174625</v>
      </c>
      <c r="BM64" s="15">
        <v>2.7123392802207902</v>
      </c>
      <c r="BN64" s="73">
        <v>2.2745757217115337</v>
      </c>
      <c r="BO64" s="73">
        <v>1.679800220216819</v>
      </c>
      <c r="BP64" s="73">
        <v>1.437971623952542</v>
      </c>
      <c r="BQ64" s="73">
        <v>1.3958797538560275</v>
      </c>
      <c r="BR64" s="74">
        <v>1.3270326686554628</v>
      </c>
      <c r="BS64" s="74">
        <v>1.7891466071690258</v>
      </c>
      <c r="BT64" s="76">
        <v>1.3610632027633429</v>
      </c>
      <c r="BU64" s="17">
        <v>-8.613055511821377E-2</v>
      </c>
      <c r="BV64" s="17">
        <v>-6.4670231034786752E-2</v>
      </c>
      <c r="BW64" s="17">
        <v>-3.8234068166735913E-3</v>
      </c>
      <c r="BX64" s="17">
        <v>0</v>
      </c>
      <c r="BY64" s="35">
        <v>0</v>
      </c>
      <c r="BZ64" s="35">
        <v>-5.4685449973246203E-2</v>
      </c>
      <c r="CA64" s="36">
        <v>0</v>
      </c>
      <c r="CB64"/>
      <c r="CF64" s="10"/>
      <c r="CL64"/>
    </row>
    <row r="65" spans="1:118" x14ac:dyDescent="0.25">
      <c r="A65" s="7">
        <v>39538</v>
      </c>
      <c r="B65" s="8">
        <v>113</v>
      </c>
      <c r="C65" s="8">
        <v>113</v>
      </c>
      <c r="D65" s="9">
        <v>1</v>
      </c>
      <c r="E65" s="10">
        <v>-1.5983722679728415E-2</v>
      </c>
      <c r="F65" s="10">
        <v>9.6869198194942459E-4</v>
      </c>
      <c r="G65" s="10">
        <v>0</v>
      </c>
      <c r="H65" s="10">
        <v>0</v>
      </c>
      <c r="I65" s="10">
        <v>-1.5839268359878103E-2</v>
      </c>
      <c r="J65" s="69">
        <v>-2.506411791791071E-2</v>
      </c>
      <c r="K65" s="69">
        <v>9.6869198194942459E-4</v>
      </c>
      <c r="L65" s="11">
        <v>-1.880044892407105E-2</v>
      </c>
      <c r="M65" s="12">
        <v>2257.4043720356053</v>
      </c>
      <c r="N65" s="12">
        <v>1966.9890195424341</v>
      </c>
      <c r="O65" s="12">
        <v>0</v>
      </c>
      <c r="P65" s="12">
        <v>0</v>
      </c>
      <c r="Q65" s="12">
        <v>2539.1477225316085</v>
      </c>
      <c r="R65" s="72">
        <v>1811.7672817967075</v>
      </c>
      <c r="S65" s="72">
        <v>1966.9890195424341</v>
      </c>
      <c r="T65" s="13">
        <v>2305.6582970045815</v>
      </c>
      <c r="U65" s="14">
        <v>2.6385415996910599</v>
      </c>
      <c r="V65" s="14">
        <v>2.9383987713006978</v>
      </c>
      <c r="W65" s="14">
        <v>0</v>
      </c>
      <c r="X65" s="14">
        <v>0</v>
      </c>
      <c r="Y65" s="14">
        <v>2.7194609708037794</v>
      </c>
      <c r="Z65" s="68">
        <v>2.3121652385577414</v>
      </c>
      <c r="AA65" s="14">
        <v>2.9383987713006978</v>
      </c>
      <c r="AB65" s="15">
        <v>2.588718870499771</v>
      </c>
      <c r="AC65" s="73">
        <v>1.5853282095938659</v>
      </c>
      <c r="AD65" s="73">
        <v>2.1722668849988436</v>
      </c>
      <c r="AE65" s="73">
        <v>1.1260229266686859</v>
      </c>
      <c r="AF65" s="73">
        <v>1.1131194521148882</v>
      </c>
      <c r="AG65" s="73">
        <v>1.5209317602386074</v>
      </c>
      <c r="AH65" s="74">
        <v>1.3990799369776432</v>
      </c>
      <c r="AI65" s="73">
        <v>1.9649048700559339</v>
      </c>
      <c r="AJ65" s="75">
        <v>1.495259116997568</v>
      </c>
      <c r="AK65" s="17">
        <v>-4.4037578719343329E-2</v>
      </c>
      <c r="AL65" s="17">
        <v>0</v>
      </c>
      <c r="AM65" s="17">
        <v>0</v>
      </c>
      <c r="AN65" s="17">
        <v>0</v>
      </c>
      <c r="AO65" s="17">
        <v>-6.8502705967914856E-2</v>
      </c>
      <c r="AP65" s="35">
        <v>-5.7144889116416464E-2</v>
      </c>
      <c r="AQ65" s="17">
        <v>0</v>
      </c>
      <c r="AR65" s="27">
        <v>-6.3805592320274385E-2</v>
      </c>
      <c r="AS65" s="10">
        <v>-3.4776208605999101E-2</v>
      </c>
      <c r="AT65" s="10">
        <v>-2.6732571194527217E-2</v>
      </c>
      <c r="AU65" s="10">
        <v>6.9912257507134075E-3</v>
      </c>
      <c r="AV65" s="10">
        <v>-4.1931556043770343E-4</v>
      </c>
      <c r="AW65" s="69">
        <v>-4.8274135376609314E-3</v>
      </c>
      <c r="AX65" s="69">
        <v>-2.2172482668022544E-2</v>
      </c>
      <c r="AY65" s="11">
        <v>-2.6553503792018755E-3</v>
      </c>
      <c r="AZ65" s="12">
        <v>2550.3455594433617</v>
      </c>
      <c r="BA65" s="12">
        <v>2547.7092627143033</v>
      </c>
      <c r="BB65" s="12">
        <v>2798.66178844761</v>
      </c>
      <c r="BC65" s="12">
        <v>1784.8553635557055</v>
      </c>
      <c r="BD65" s="72">
        <v>1243.8045317059355</v>
      </c>
      <c r="BE65" s="72">
        <v>2604.2588796176715</v>
      </c>
      <c r="BF65" s="13">
        <v>1510.4040004080346</v>
      </c>
      <c r="BG65" s="14">
        <v>2.6479939608429715</v>
      </c>
      <c r="BH65" s="14">
        <v>2.3983218883721795</v>
      </c>
      <c r="BI65" s="14">
        <v>2.9812733766177111</v>
      </c>
      <c r="BJ65" s="14">
        <v>2.7183327939498914</v>
      </c>
      <c r="BK65" s="68">
        <v>2.6489895551606528</v>
      </c>
      <c r="BL65" s="14">
        <v>2.6178248725959476</v>
      </c>
      <c r="BM65" s="15">
        <v>2.6831580094555858</v>
      </c>
      <c r="BN65" s="73">
        <v>2.1954746019231526</v>
      </c>
      <c r="BO65" s="73">
        <v>1.6348948412372903</v>
      </c>
      <c r="BP65" s="73">
        <v>1.4480248081987142</v>
      </c>
      <c r="BQ65" s="73">
        <v>1.3952944397547355</v>
      </c>
      <c r="BR65" s="74">
        <v>1.3206265331858771</v>
      </c>
      <c r="BS65" s="74">
        <v>1.7494767850310193</v>
      </c>
      <c r="BT65" s="76">
        <v>1.3574491030717677</v>
      </c>
      <c r="BU65" s="17">
        <v>-0.11791146957207133</v>
      </c>
      <c r="BV65" s="17">
        <v>-8.967400067400999E-2</v>
      </c>
      <c r="BW65" s="17">
        <v>0</v>
      </c>
      <c r="BX65" s="17">
        <v>-4.1931556043783846E-4</v>
      </c>
      <c r="BY65" s="35">
        <v>-4.8274135376609184E-3</v>
      </c>
      <c r="BZ65" s="35">
        <v>-7.5645420449543921E-2</v>
      </c>
      <c r="CA65" s="36">
        <v>-2.6553503792017263E-3</v>
      </c>
      <c r="CB65"/>
      <c r="CF65" s="10"/>
      <c r="CL65"/>
    </row>
    <row r="66" spans="1:118" x14ac:dyDescent="0.25">
      <c r="A66" s="7">
        <v>39568</v>
      </c>
      <c r="B66" s="8">
        <v>118</v>
      </c>
      <c r="C66" s="8">
        <v>118</v>
      </c>
      <c r="D66" s="9">
        <v>1</v>
      </c>
      <c r="E66" s="10">
        <v>4.5940037252341567E-2</v>
      </c>
      <c r="F66" s="10">
        <v>2.7912000913063326E-2</v>
      </c>
      <c r="G66" s="10">
        <v>1.7221596003134797E-2</v>
      </c>
      <c r="H66" s="10">
        <v>0</v>
      </c>
      <c r="I66" s="10">
        <v>4.2354771619141807E-2</v>
      </c>
      <c r="J66" s="69">
        <v>6.5571077307558193E-2</v>
      </c>
      <c r="K66" s="69">
        <v>2.6070917305512066E-2</v>
      </c>
      <c r="L66" s="11">
        <v>5.0634344076523785E-2</v>
      </c>
      <c r="M66" s="12">
        <v>2165.7021257113365</v>
      </c>
      <c r="N66" s="12">
        <v>1804.4812414400312</v>
      </c>
      <c r="O66" s="12">
        <v>1498.4922413793106</v>
      </c>
      <c r="P66" s="12">
        <v>0</v>
      </c>
      <c r="Q66" s="12">
        <v>2445.4267450260272</v>
      </c>
      <c r="R66" s="72">
        <v>1935.2815118160927</v>
      </c>
      <c r="S66" s="72">
        <v>1751.7843289423961</v>
      </c>
      <c r="T66" s="13">
        <v>2263.4949390429097</v>
      </c>
      <c r="U66" s="14">
        <v>2.5567291244700234</v>
      </c>
      <c r="V66" s="14">
        <v>2.7705159745320547</v>
      </c>
      <c r="W66" s="14">
        <v>3.0404959443573665</v>
      </c>
      <c r="X66" s="14">
        <v>0</v>
      </c>
      <c r="Y66" s="14">
        <v>2.6323983155959167</v>
      </c>
      <c r="Z66" s="68">
        <v>2.2477844468387596</v>
      </c>
      <c r="AA66" s="14">
        <v>2.8170114722237223</v>
      </c>
      <c r="AB66" s="15">
        <v>2.4952344430475915</v>
      </c>
      <c r="AC66" s="73">
        <v>1.6581582465997959</v>
      </c>
      <c r="AD66" s="73">
        <v>2.2328992002763486</v>
      </c>
      <c r="AE66" s="73">
        <v>1.1454148386020415</v>
      </c>
      <c r="AF66" s="73">
        <v>1.1131194521148882</v>
      </c>
      <c r="AG66" s="73">
        <v>1.5853504775918132</v>
      </c>
      <c r="AH66" s="74">
        <v>1.490819115684658</v>
      </c>
      <c r="AI66" s="73">
        <v>2.0161317424363601</v>
      </c>
      <c r="AJ66" s="75">
        <v>1.5709705816111819</v>
      </c>
      <c r="AK66" s="17">
        <v>-1.206294738713698E-4</v>
      </c>
      <c r="AL66" s="17">
        <v>0</v>
      </c>
      <c r="AM66" s="17">
        <v>0</v>
      </c>
      <c r="AN66" s="17">
        <v>0</v>
      </c>
      <c r="AO66" s="17">
        <v>-2.9049350815337105E-2</v>
      </c>
      <c r="AP66" s="35">
        <v>0</v>
      </c>
      <c r="AQ66" s="17">
        <v>0</v>
      </c>
      <c r="AR66" s="27">
        <v>-1.6402002559301798E-2</v>
      </c>
      <c r="AS66" s="10">
        <v>8.1685657436817952E-2</v>
      </c>
      <c r="AT66" s="10">
        <v>5.9480541399369355E-2</v>
      </c>
      <c r="AU66" s="10">
        <v>3.245026622413949E-2</v>
      </c>
      <c r="AV66" s="10">
        <v>1.7379479090448586E-2</v>
      </c>
      <c r="AW66" s="69">
        <v>7.2883399402402307E-3</v>
      </c>
      <c r="AX66" s="69">
        <v>6.1982153942561499E-2</v>
      </c>
      <c r="AY66" s="11">
        <v>1.2300950639744224E-2</v>
      </c>
      <c r="AZ66" s="12">
        <v>2601.6962587442822</v>
      </c>
      <c r="BA66" s="12">
        <v>2374.0926008481033</v>
      </c>
      <c r="BB66" s="12">
        <v>2242.0812829093543</v>
      </c>
      <c r="BC66" s="12">
        <v>1938.6122184788819</v>
      </c>
      <c r="BD66" s="72">
        <v>1268.3519715565717</v>
      </c>
      <c r="BE66" s="72">
        <v>2434.8627617549255</v>
      </c>
      <c r="BF66" s="13">
        <v>1601.2929443411545</v>
      </c>
      <c r="BG66" s="14">
        <v>2.2949970667358501</v>
      </c>
      <c r="BH66" s="14">
        <v>2.4462447401326521</v>
      </c>
      <c r="BI66" s="14">
        <v>3.0676668895032178</v>
      </c>
      <c r="BJ66" s="14">
        <v>2.5278504209248278</v>
      </c>
      <c r="BK66" s="68">
        <v>2.675298731394514</v>
      </c>
      <c r="BL66" s="14">
        <v>2.5351131512683489</v>
      </c>
      <c r="BM66" s="15">
        <v>2.602056160096816</v>
      </c>
      <c r="BN66" s="73">
        <v>2.3748133881670812</v>
      </c>
      <c r="BO66" s="73">
        <v>1.7321392715251203</v>
      </c>
      <c r="BP66" s="73">
        <v>1.495013598723921</v>
      </c>
      <c r="BQ66" s="73">
        <v>1.4195439302954722</v>
      </c>
      <c r="BR66" s="74">
        <v>1.3302517082938365</v>
      </c>
      <c r="BS66" s="74">
        <v>1.8579131244397498</v>
      </c>
      <c r="BT66" s="76">
        <v>1.3741470174846186</v>
      </c>
      <c r="BU66" s="17">
        <v>-4.5857488046589512E-2</v>
      </c>
      <c r="BV66" s="17">
        <v>-3.5527317384178247E-2</v>
      </c>
      <c r="BW66" s="17">
        <v>0</v>
      </c>
      <c r="BX66" s="17">
        <v>0</v>
      </c>
      <c r="BY66" s="35">
        <v>0</v>
      </c>
      <c r="BZ66" s="35">
        <v>-1.8351932602335808E-2</v>
      </c>
      <c r="CA66" s="36">
        <v>0</v>
      </c>
      <c r="CB66"/>
      <c r="CF66" s="10"/>
      <c r="CL66"/>
    </row>
    <row r="67" spans="1:118" x14ac:dyDescent="0.25">
      <c r="A67" s="7">
        <v>39599</v>
      </c>
      <c r="B67" s="8">
        <v>119</v>
      </c>
      <c r="C67" s="8">
        <v>119</v>
      </c>
      <c r="D67" s="9">
        <v>1</v>
      </c>
      <c r="E67" s="10">
        <v>6.571679585890341E-3</v>
      </c>
      <c r="F67" s="10">
        <v>6.0963458739125929E-3</v>
      </c>
      <c r="G67" s="10">
        <v>1.252E-2</v>
      </c>
      <c r="H67" s="10">
        <v>0</v>
      </c>
      <c r="I67" s="10">
        <v>9.0015034785127322E-3</v>
      </c>
      <c r="J67" s="69">
        <v>1.9732622254361393E-3</v>
      </c>
      <c r="K67" s="69">
        <v>6.349168598432672E-3</v>
      </c>
      <c r="L67" s="11">
        <v>6.6117587789395436E-3</v>
      </c>
      <c r="M67" s="12">
        <v>2273.8779026964262</v>
      </c>
      <c r="N67" s="12">
        <v>1771.2301667071017</v>
      </c>
      <c r="O67" s="12">
        <v>2220</v>
      </c>
      <c r="P67" s="12">
        <v>0</v>
      </c>
      <c r="Q67" s="12">
        <v>2584.0579960359164</v>
      </c>
      <c r="R67" s="72">
        <v>1928.7339693066097</v>
      </c>
      <c r="S67" s="72">
        <v>1788.8928879104049</v>
      </c>
      <c r="T67" s="13">
        <v>2361.2345238487901</v>
      </c>
      <c r="U67" s="14">
        <v>2.499469553170393</v>
      </c>
      <c r="V67" s="14">
        <v>2.7385716866530352</v>
      </c>
      <c r="W67" s="14">
        <v>2.9929999999999999</v>
      </c>
      <c r="X67" s="14">
        <v>0</v>
      </c>
      <c r="Y67" s="14">
        <v>2.5517455636894404</v>
      </c>
      <c r="Z67" s="68">
        <v>2.2660351225685265</v>
      </c>
      <c r="AA67" s="14">
        <v>2.7485854978129778</v>
      </c>
      <c r="AB67" s="15">
        <v>2.4545982137770355</v>
      </c>
      <c r="AC67" s="73">
        <v>1.6690551312991515</v>
      </c>
      <c r="AD67" s="73">
        <v>2.246511726102816</v>
      </c>
      <c r="AE67" s="73">
        <v>1.1597554323813393</v>
      </c>
      <c r="AF67" s="73">
        <v>1.1131194521148882</v>
      </c>
      <c r="AG67" s="73">
        <v>1.5996210154305177</v>
      </c>
      <c r="AH67" s="74">
        <v>1.4937608927305965</v>
      </c>
      <c r="AI67" s="73">
        <v>2.0289325027857403</v>
      </c>
      <c r="AJ67" s="75">
        <v>1.5813574601456055</v>
      </c>
      <c r="AK67" s="17">
        <v>0</v>
      </c>
      <c r="AL67" s="17">
        <v>0</v>
      </c>
      <c r="AM67" s="17">
        <v>0</v>
      </c>
      <c r="AN67" s="17">
        <v>0</v>
      </c>
      <c r="AO67" s="17">
        <v>-2.0309335169237164E-2</v>
      </c>
      <c r="AP67" s="35">
        <v>0</v>
      </c>
      <c r="AQ67" s="17">
        <v>0</v>
      </c>
      <c r="AR67" s="27">
        <v>-9.8986898647758226E-3</v>
      </c>
      <c r="AS67" s="10">
        <v>1.6992005596090352E-2</v>
      </c>
      <c r="AT67" s="10">
        <v>8.183984501707665E-3</v>
      </c>
      <c r="AU67" s="10">
        <v>2.7613364634996437E-3</v>
      </c>
      <c r="AV67" s="10">
        <v>1.2180956966772092E-3</v>
      </c>
      <c r="AW67" s="69">
        <v>-3.0811891198737392E-3</v>
      </c>
      <c r="AX67" s="69">
        <v>1.0182696252741701E-2</v>
      </c>
      <c r="AY67" s="11">
        <v>-8.0346376315845389E-4</v>
      </c>
      <c r="AZ67" s="12">
        <v>2971.6629893084678</v>
      </c>
      <c r="BA67" s="12">
        <v>2256.5287547465327</v>
      </c>
      <c r="BB67" s="12">
        <v>2487.0393167049924</v>
      </c>
      <c r="BC67" s="12">
        <v>1858.6513312686727</v>
      </c>
      <c r="BD67" s="72">
        <v>1424.0339983395395</v>
      </c>
      <c r="BE67" s="72">
        <v>2577.2401284601247</v>
      </c>
      <c r="BF67" s="13">
        <v>1654.2906484385719</v>
      </c>
      <c r="BG67" s="14">
        <v>2.4420661263720196</v>
      </c>
      <c r="BH67" s="14">
        <v>2.1998702755225108</v>
      </c>
      <c r="BI67" s="14">
        <v>3.0795546243399814</v>
      </c>
      <c r="BJ67" s="14">
        <v>2.6517379448961655</v>
      </c>
      <c r="BK67" s="68">
        <v>2.3350633071112106</v>
      </c>
      <c r="BL67" s="14">
        <v>2.4978218136192716</v>
      </c>
      <c r="BM67" s="15">
        <v>2.5028348977568529</v>
      </c>
      <c r="BN67" s="73">
        <v>2.4151662305484867</v>
      </c>
      <c r="BO67" s="73">
        <v>1.7463150724780812</v>
      </c>
      <c r="BP67" s="73">
        <v>1.4991418342875054</v>
      </c>
      <c r="BQ67" s="73">
        <v>1.4212730706482093</v>
      </c>
      <c r="BR67" s="74">
        <v>1.3261529512035481</v>
      </c>
      <c r="BS67" s="74">
        <v>1.8768316894499018</v>
      </c>
      <c r="BT67" s="76">
        <v>1.3730429401508175</v>
      </c>
      <c r="BU67" s="17">
        <v>-2.9644693144009415E-2</v>
      </c>
      <c r="BV67" s="17">
        <v>-2.7634087897329906E-2</v>
      </c>
      <c r="BW67" s="17">
        <v>0</v>
      </c>
      <c r="BX67" s="17">
        <v>0</v>
      </c>
      <c r="BY67" s="35">
        <v>-3.0811891198737618E-3</v>
      </c>
      <c r="BZ67" s="35">
        <v>-8.3561085049346229E-3</v>
      </c>
      <c r="CA67" s="36">
        <v>-8.034637631584296E-4</v>
      </c>
      <c r="CB67"/>
      <c r="CF67" s="10"/>
      <c r="CL67"/>
    </row>
    <row r="68" spans="1:118" x14ac:dyDescent="0.25">
      <c r="A68" s="7">
        <v>39629</v>
      </c>
      <c r="B68" s="8">
        <v>118</v>
      </c>
      <c r="C68" s="8">
        <v>118</v>
      </c>
      <c r="D68" s="9">
        <v>1</v>
      </c>
      <c r="E68" s="10">
        <v>-4.0867959662144772E-2</v>
      </c>
      <c r="F68" s="10">
        <v>2.0266896701647882E-3</v>
      </c>
      <c r="G68" s="10">
        <v>-5.4243406560337062E-3</v>
      </c>
      <c r="H68" s="10">
        <v>0</v>
      </c>
      <c r="I68" s="10">
        <v>-3.9767752524479602E-2</v>
      </c>
      <c r="J68" s="69">
        <v>-7.0404752521123576E-2</v>
      </c>
      <c r="K68" s="69">
        <v>1.1022380074076263E-3</v>
      </c>
      <c r="L68" s="11">
        <v>-4.9777344533046296E-2</v>
      </c>
      <c r="M68" s="12">
        <v>2213.7922578882017</v>
      </c>
      <c r="N68" s="12">
        <v>1709.1126759362662</v>
      </c>
      <c r="O68" s="12">
        <v>1269.8856455010532</v>
      </c>
      <c r="P68" s="12">
        <v>0</v>
      </c>
      <c r="Q68" s="12">
        <v>2427.8923532223162</v>
      </c>
      <c r="R68" s="72">
        <v>2135.8980391395789</v>
      </c>
      <c r="S68" s="72">
        <v>1654.6176409092268</v>
      </c>
      <c r="T68" s="13">
        <v>2332.4931968718356</v>
      </c>
      <c r="U68" s="14">
        <v>2.5434795391528517</v>
      </c>
      <c r="V68" s="14">
        <v>2.6161011628204358</v>
      </c>
      <c r="W68" s="14">
        <v>2.3560064700571774</v>
      </c>
      <c r="X68" s="14">
        <v>0</v>
      </c>
      <c r="Y68" s="14">
        <v>2.6989891734021447</v>
      </c>
      <c r="Z68" s="68">
        <v>2.1967930046553144</v>
      </c>
      <c r="AA68" s="14">
        <v>2.5838311329490127</v>
      </c>
      <c r="AB68" s="15">
        <v>2.5349137496344221</v>
      </c>
      <c r="AC68" s="73">
        <v>1.6008442535193221</v>
      </c>
      <c r="AD68" s="73">
        <v>2.251064708212013</v>
      </c>
      <c r="AE68" s="73">
        <v>1.1534645238384171</v>
      </c>
      <c r="AF68" s="73">
        <v>1.1131194521148882</v>
      </c>
      <c r="AG68" s="73">
        <v>1.5360076827559201</v>
      </c>
      <c r="AH68" s="74">
        <v>1.3885930267521662</v>
      </c>
      <c r="AI68" s="73">
        <v>2.0311688693047758</v>
      </c>
      <c r="AJ68" s="75">
        <v>1.5026416850220348</v>
      </c>
      <c r="AK68" s="17">
        <v>-4.0867959662144737E-2</v>
      </c>
      <c r="AL68" s="17">
        <v>0</v>
      </c>
      <c r="AM68" s="17">
        <v>-5.4243406560338103E-3</v>
      </c>
      <c r="AN68" s="17">
        <v>0</v>
      </c>
      <c r="AO68" s="17">
        <v>-5.9269431078769808E-2</v>
      </c>
      <c r="AP68" s="35">
        <v>-7.0404752521123548E-2</v>
      </c>
      <c r="AQ68" s="17">
        <v>0</v>
      </c>
      <c r="AR68" s="27">
        <v>-5.9183303901997331E-2</v>
      </c>
      <c r="AS68" s="10">
        <v>-0.10606598667787455</v>
      </c>
      <c r="AT68" s="10">
        <v>-3.7761835290628119E-2</v>
      </c>
      <c r="AU68" s="10">
        <v>-9.7460874969843431E-3</v>
      </c>
      <c r="AV68" s="10">
        <v>-9.4169619536827436E-3</v>
      </c>
      <c r="AW68" s="69">
        <v>-4.4802082075791521E-3</v>
      </c>
      <c r="AX68" s="69">
        <v>-5.7050793389148445E-2</v>
      </c>
      <c r="AY68" s="11">
        <v>-7.0025776741628049E-3</v>
      </c>
      <c r="AZ68" s="12">
        <v>2726.6661266493452</v>
      </c>
      <c r="BA68" s="12">
        <v>2420.266316096403</v>
      </c>
      <c r="BB68" s="12">
        <v>2323.8981750675712</v>
      </c>
      <c r="BC68" s="12">
        <v>1786.8811121840029</v>
      </c>
      <c r="BD68" s="72">
        <v>1376.4334405516918</v>
      </c>
      <c r="BE68" s="72">
        <v>2513.7177218553297</v>
      </c>
      <c r="BF68" s="13">
        <v>1586.1462858344496</v>
      </c>
      <c r="BG68" s="14">
        <v>2.519510031076468</v>
      </c>
      <c r="BH68" s="14">
        <v>2.299441904541661</v>
      </c>
      <c r="BI68" s="14">
        <v>2.8847679477585992</v>
      </c>
      <c r="BJ68" s="14">
        <v>2.7485792585439981</v>
      </c>
      <c r="BK68" s="68">
        <v>2.4244234436111354</v>
      </c>
      <c r="BL68" s="14">
        <v>2.5212271110617284</v>
      </c>
      <c r="BM68" s="15">
        <v>2.5900465984317567</v>
      </c>
      <c r="BN68" s="73">
        <v>2.1589992413142784</v>
      </c>
      <c r="BO68" s="73">
        <v>1.6803710103456224</v>
      </c>
      <c r="BP68" s="73">
        <v>1.4845310668001497</v>
      </c>
      <c r="BQ68" s="73">
        <v>1.4078889962161214</v>
      </c>
      <c r="BR68" s="74">
        <v>1.3202115098670608</v>
      </c>
      <c r="BS68" s="74">
        <v>1.769756952508889</v>
      </c>
      <c r="BT68" s="76">
        <v>1.3634281003124507</v>
      </c>
      <c r="BU68" s="17">
        <v>-0.13256638619380179</v>
      </c>
      <c r="BV68" s="17">
        <v>-6.4352409312372405E-2</v>
      </c>
      <c r="BW68" s="17">
        <v>-9.7460874969843569E-3</v>
      </c>
      <c r="BX68" s="17">
        <v>-9.4169619536826898E-3</v>
      </c>
      <c r="BY68" s="35">
        <v>-7.5475929586688029E-3</v>
      </c>
      <c r="BZ68" s="35">
        <v>-6.4930179274230726E-2</v>
      </c>
      <c r="CA68" s="36">
        <v>-7.8004151199112526E-3</v>
      </c>
      <c r="CB68"/>
      <c r="CF68" s="10"/>
      <c r="CL68"/>
    </row>
    <row r="69" spans="1:118" x14ac:dyDescent="0.25">
      <c r="A69" s="7">
        <v>39660</v>
      </c>
      <c r="B69" s="8">
        <v>124</v>
      </c>
      <c r="C69" s="8">
        <v>124</v>
      </c>
      <c r="D69" s="9">
        <v>1</v>
      </c>
      <c r="E69" s="10">
        <v>-1.5569296851533621E-2</v>
      </c>
      <c r="F69" s="10">
        <v>9.3250929311335887E-3</v>
      </c>
      <c r="G69" s="10">
        <v>-4.4189413152462397E-3</v>
      </c>
      <c r="H69" s="10">
        <v>0</v>
      </c>
      <c r="I69" s="10">
        <v>-3.1802520962956528E-2</v>
      </c>
      <c r="J69" s="69">
        <v>-2.1500238045096048E-3</v>
      </c>
      <c r="K69" s="69">
        <v>6.1130035658635996E-3</v>
      </c>
      <c r="L69" s="11">
        <v>-2.1511487383612745E-2</v>
      </c>
      <c r="M69" s="12">
        <v>2294.9258022639883</v>
      </c>
      <c r="N69" s="12">
        <v>1852.607100540811</v>
      </c>
      <c r="O69" s="12">
        <v>1499.7350787891221</v>
      </c>
      <c r="P69" s="12">
        <v>0</v>
      </c>
      <c r="Q69" s="12">
        <v>2644.4013643686967</v>
      </c>
      <c r="R69" s="72">
        <v>2051.8324739889595</v>
      </c>
      <c r="S69" s="72">
        <v>1770.1381217787373</v>
      </c>
      <c r="T69" s="13">
        <v>2438.7476443333421</v>
      </c>
      <c r="U69" s="14">
        <v>2.5250898852794399</v>
      </c>
      <c r="V69" s="14">
        <v>2.9381470982727675</v>
      </c>
      <c r="W69" s="14">
        <v>2.5508014565409716</v>
      </c>
      <c r="X69" s="14">
        <v>0</v>
      </c>
      <c r="Y69" s="14">
        <v>2.5687014965544908</v>
      </c>
      <c r="Z69" s="68">
        <v>2.1883471956347353</v>
      </c>
      <c r="AA69" s="14">
        <v>2.8476213622198245</v>
      </c>
      <c r="AB69" s="15">
        <v>2.4366978119441374</v>
      </c>
      <c r="AC69" s="73">
        <v>1.5759202341232081</v>
      </c>
      <c r="AD69" s="73">
        <v>2.2720560958100848</v>
      </c>
      <c r="AE69" s="73">
        <v>1.1483674317983568</v>
      </c>
      <c r="AF69" s="73">
        <v>1.1131194521148882</v>
      </c>
      <c r="AG69" s="73">
        <v>1.4871587662258128</v>
      </c>
      <c r="AH69" s="74">
        <v>1.3856075186898731</v>
      </c>
      <c r="AI69" s="73">
        <v>2.0435854118457071</v>
      </c>
      <c r="AJ69" s="75">
        <v>1.4703176273725926</v>
      </c>
      <c r="AK69" s="17">
        <v>-5.5800971117981879E-2</v>
      </c>
      <c r="AL69" s="17">
        <v>0</v>
      </c>
      <c r="AM69" s="17">
        <v>-9.8193121282470486E-3</v>
      </c>
      <c r="AN69" s="17">
        <v>0</v>
      </c>
      <c r="AO69" s="17">
        <v>-8.9187034717381208E-2</v>
      </c>
      <c r="AP69" s="35">
        <v>-7.2403404431762186E-2</v>
      </c>
      <c r="AQ69" s="17">
        <v>0</v>
      </c>
      <c r="AR69" s="27">
        <v>-7.9421670390401822E-2</v>
      </c>
      <c r="AS69" s="10">
        <v>-4.5695004904335437E-2</v>
      </c>
      <c r="AT69" s="10">
        <v>-1.3492073685009973E-2</v>
      </c>
      <c r="AU69" s="10">
        <v>-5.2017946376149791E-3</v>
      </c>
      <c r="AV69" s="10">
        <v>7.1036020869977672E-3</v>
      </c>
      <c r="AW69" s="69">
        <v>6.8595631299889319E-3</v>
      </c>
      <c r="AX69" s="69">
        <v>-2.662647932433029E-2</v>
      </c>
      <c r="AY69" s="11">
        <v>6.9805188464853824E-3</v>
      </c>
      <c r="AZ69" s="12">
        <v>2673.8700731446606</v>
      </c>
      <c r="BA69" s="12">
        <v>3064.7923796732666</v>
      </c>
      <c r="BB69" s="12">
        <v>1904.5216874791847</v>
      </c>
      <c r="BC69" s="12">
        <v>1886.0233285242793</v>
      </c>
      <c r="BD69" s="72">
        <v>1654.9887160364351</v>
      </c>
      <c r="BE69" s="72">
        <v>2552.5660731885855</v>
      </c>
      <c r="BF69" s="13">
        <v>1769.4989460073666</v>
      </c>
      <c r="BG69" s="14">
        <v>2.1243756180463533</v>
      </c>
      <c r="BH69" s="14">
        <v>2.6499571816303122</v>
      </c>
      <c r="BI69" s="14">
        <v>2.9245204514319263</v>
      </c>
      <c r="BJ69" s="14">
        <v>2.5401315361963674</v>
      </c>
      <c r="BK69" s="68">
        <v>2.7146510633339154</v>
      </c>
      <c r="BL69" s="14">
        <v>2.4745539106343819</v>
      </c>
      <c r="BM69" s="15">
        <v>2.6281520276624084</v>
      </c>
      <c r="BN69" s="73">
        <v>2.0603437603939661</v>
      </c>
      <c r="BO69" s="73">
        <v>1.6576993208558848</v>
      </c>
      <c r="BP69" s="73">
        <v>1.4768088410574958</v>
      </c>
      <c r="BQ69" s="73">
        <v>1.4178900794279032</v>
      </c>
      <c r="BR69" s="74">
        <v>1.3292675840639321</v>
      </c>
      <c r="BS69" s="74">
        <v>1.7226345556038214</v>
      </c>
      <c r="BT69" s="76">
        <v>1.3729455358625093</v>
      </c>
      <c r="BU69" s="17">
        <v>-0.17220376943086135</v>
      </c>
      <c r="BV69" s="17">
        <v>-7.69762355491318E-2</v>
      </c>
      <c r="BW69" s="17">
        <v>-1.4897184988919898E-2</v>
      </c>
      <c r="BX69" s="17">
        <v>-2.3802542172723928E-3</v>
      </c>
      <c r="BY69" s="35">
        <v>-7.39803019059182E-4</v>
      </c>
      <c r="BZ69" s="35">
        <v>-8.9827796522590542E-2</v>
      </c>
      <c r="CA69" s="36">
        <v>-8.7434721818091532E-4</v>
      </c>
      <c r="CB69"/>
      <c r="CF69" s="10"/>
      <c r="CL69"/>
    </row>
    <row r="70" spans="1:118" x14ac:dyDescent="0.25">
      <c r="A70" s="7">
        <v>39691</v>
      </c>
      <c r="B70" s="8">
        <v>127</v>
      </c>
      <c r="C70" s="8">
        <v>127</v>
      </c>
      <c r="D70" s="9">
        <v>1</v>
      </c>
      <c r="E70" s="10">
        <v>2.8627303225249056E-3</v>
      </c>
      <c r="F70" s="10">
        <v>7.7799221349299282E-3</v>
      </c>
      <c r="G70" s="10">
        <v>1.5600000000000001E-2</v>
      </c>
      <c r="H70" s="10">
        <v>0</v>
      </c>
      <c r="I70" s="10">
        <v>1.9132448737399993E-3</v>
      </c>
      <c r="J70" s="69">
        <v>1.4341494677228576E-3</v>
      </c>
      <c r="K70" s="69">
        <v>8.0275204457895578E-3</v>
      </c>
      <c r="L70" s="11">
        <v>1.8110451508916488E-3</v>
      </c>
      <c r="M70" s="12">
        <v>2320.4306667691535</v>
      </c>
      <c r="N70" s="12">
        <v>1696.8305891842008</v>
      </c>
      <c r="O70" s="12">
        <v>940</v>
      </c>
      <c r="P70" s="12">
        <v>0</v>
      </c>
      <c r="Q70" s="12">
        <v>2600.0227570273773</v>
      </c>
      <c r="R70" s="72">
        <v>1907.4817878777014</v>
      </c>
      <c r="S70" s="72">
        <v>1672.867915318008</v>
      </c>
      <c r="T70" s="13">
        <v>2452.2912317000528</v>
      </c>
      <c r="U70" s="14">
        <v>2.5206769039997505</v>
      </c>
      <c r="V70" s="14">
        <v>2.6897736949457505</v>
      </c>
      <c r="W70" s="14">
        <v>3.2170000000000001</v>
      </c>
      <c r="X70" s="14">
        <v>0</v>
      </c>
      <c r="Y70" s="14">
        <v>2.4067944179482521</v>
      </c>
      <c r="Z70" s="68">
        <v>2.7633083408007448</v>
      </c>
      <c r="AA70" s="14">
        <v>2.7064666671673288</v>
      </c>
      <c r="AB70" s="15">
        <v>2.4828452914266754</v>
      </c>
      <c r="AC70" s="73">
        <v>1.5804316687633131</v>
      </c>
      <c r="AD70" s="73">
        <v>2.2897325153216803</v>
      </c>
      <c r="AE70" s="73">
        <v>1.1662819637344113</v>
      </c>
      <c r="AF70" s="73">
        <v>1.1131194521148882</v>
      </c>
      <c r="AG70" s="73">
        <v>1.4900040651117319</v>
      </c>
      <c r="AH70" s="74">
        <v>1.3875946869752749</v>
      </c>
      <c r="AI70" s="73">
        <v>2.0599903355220159</v>
      </c>
      <c r="AJ70" s="75">
        <v>1.4729804389819163</v>
      </c>
      <c r="AK70" s="17">
        <v>-5.3097983927502757E-2</v>
      </c>
      <c r="AL70" s="17">
        <v>0</v>
      </c>
      <c r="AM70" s="17">
        <v>0</v>
      </c>
      <c r="AN70" s="17">
        <v>0</v>
      </c>
      <c r="AO70" s="17">
        <v>-8.7444426480618342E-2</v>
      </c>
      <c r="AP70" s="35">
        <v>-7.1073092267966431E-2</v>
      </c>
      <c r="AQ70" s="17">
        <v>0</v>
      </c>
      <c r="AR70" s="27">
        <v>-7.7754461470546321E-2</v>
      </c>
      <c r="AS70" s="10">
        <v>-1.2783574921977223E-2</v>
      </c>
      <c r="AT70" s="10">
        <v>8.5156059808013922E-3</v>
      </c>
      <c r="AU70" s="10">
        <v>1.1186315665264889E-2</v>
      </c>
      <c r="AV70" s="10">
        <v>7.4350975350338678E-3</v>
      </c>
      <c r="AW70" s="69">
        <v>6.9789946273350707E-3</v>
      </c>
      <c r="AX70" s="69">
        <v>5.7864020537201296E-4</v>
      </c>
      <c r="AY70" s="11">
        <v>7.2042015261323932E-3</v>
      </c>
      <c r="AZ70" s="12">
        <v>2740.0787917649586</v>
      </c>
      <c r="BA70" s="12">
        <v>2916.6534835337029</v>
      </c>
      <c r="BB70" s="12">
        <v>2005.3371573540844</v>
      </c>
      <c r="BC70" s="12">
        <v>1978.2460935604861</v>
      </c>
      <c r="BD70" s="72">
        <v>1699.2570070325132</v>
      </c>
      <c r="BE70" s="72">
        <v>2574.7621314326589</v>
      </c>
      <c r="BF70" s="13">
        <v>1837.0115924883783</v>
      </c>
      <c r="BG70" s="14">
        <v>2.1122026013113024</v>
      </c>
      <c r="BH70" s="14">
        <v>2.3415640809554534</v>
      </c>
      <c r="BI70" s="14">
        <v>2.811048716931781</v>
      </c>
      <c r="BJ70" s="14">
        <v>2.8801507977085712</v>
      </c>
      <c r="BK70" s="68">
        <v>2.6740384858985746</v>
      </c>
      <c r="BL70" s="14">
        <v>2.3864493327154572</v>
      </c>
      <c r="BM70" s="15">
        <v>2.7758091910687535</v>
      </c>
      <c r="BN70" s="73">
        <v>2.0340052015679415</v>
      </c>
      <c r="BO70" s="73">
        <v>1.6718156351069355</v>
      </c>
      <c r="BP70" s="73">
        <v>1.4933288909308191</v>
      </c>
      <c r="BQ70" s="73">
        <v>1.4284322304624066</v>
      </c>
      <c r="BR70" s="74">
        <v>1.3385445353914049</v>
      </c>
      <c r="BS70" s="74">
        <v>1.7236313412168569</v>
      </c>
      <c r="BT70" s="76">
        <v>1.3828365121872668</v>
      </c>
      <c r="BU70" s="17">
        <v>-0.18278596456447227</v>
      </c>
      <c r="BV70" s="17">
        <v>-6.9116128860152171E-2</v>
      </c>
      <c r="BW70" s="17">
        <v>-3.8775139374647161E-3</v>
      </c>
      <c r="BX70" s="17">
        <v>0</v>
      </c>
      <c r="BY70" s="35">
        <v>0</v>
      </c>
      <c r="BZ70" s="35">
        <v>-8.9301134291846496E-2</v>
      </c>
      <c r="CA70" s="36">
        <v>0</v>
      </c>
      <c r="CB70"/>
      <c r="CF70" s="10"/>
      <c r="CL70"/>
      <c r="DF70" t="s">
        <v>295</v>
      </c>
    </row>
    <row r="71" spans="1:118" ht="18.75" x14ac:dyDescent="0.25">
      <c r="A71" s="7">
        <v>39721</v>
      </c>
      <c r="B71" s="8">
        <v>129</v>
      </c>
      <c r="C71" s="8">
        <v>129</v>
      </c>
      <c r="D71" s="9">
        <v>1</v>
      </c>
      <c r="E71" s="10">
        <v>-0.10690117796991017</v>
      </c>
      <c r="F71" s="10">
        <v>-4.2256521170007076E-2</v>
      </c>
      <c r="G71" s="10">
        <v>-3.2662757369899778E-2</v>
      </c>
      <c r="H71" s="10">
        <v>0</v>
      </c>
      <c r="I71" s="10">
        <v>-0.11554587531998368</v>
      </c>
      <c r="J71" s="69">
        <v>-0.13745476067626688</v>
      </c>
      <c r="K71" s="69">
        <v>-4.0804288951589621E-2</v>
      </c>
      <c r="L71" s="11">
        <v>-0.12286107707198644</v>
      </c>
      <c r="M71" s="12">
        <v>2517.3245067125622</v>
      </c>
      <c r="N71" s="12">
        <v>1657.8570215757927</v>
      </c>
      <c r="O71" s="12">
        <v>2437.4550257894075</v>
      </c>
      <c r="P71" s="12">
        <v>0</v>
      </c>
      <c r="Q71" s="12">
        <v>2809.4144008467706</v>
      </c>
      <c r="R71" s="72">
        <v>2470.8142561385962</v>
      </c>
      <c r="S71" s="72">
        <v>1775.866737337222</v>
      </c>
      <c r="T71" s="13">
        <v>2696.3585181983522</v>
      </c>
      <c r="U71" s="14">
        <v>2.4991415539264215</v>
      </c>
      <c r="V71" s="14">
        <v>2.7336411963363418</v>
      </c>
      <c r="W71" s="14">
        <v>2.8842750031450497</v>
      </c>
      <c r="X71" s="14">
        <v>0</v>
      </c>
      <c r="Y71" s="14">
        <v>2.632248968861636</v>
      </c>
      <c r="Z71" s="68">
        <v>2.0475210266109087</v>
      </c>
      <c r="AA71" s="14">
        <v>2.7564430155168429</v>
      </c>
      <c r="AB71" s="15">
        <v>2.4370129813598447</v>
      </c>
      <c r="AC71" s="73">
        <v>1.411481661671564</v>
      </c>
      <c r="AD71" s="73">
        <v>2.1929763848143362</v>
      </c>
      <c r="AE71" s="73">
        <v>1.128187978928064</v>
      </c>
      <c r="AF71" s="73">
        <v>1.1131194521148882</v>
      </c>
      <c r="AG71" s="73">
        <v>1.3178402411780628</v>
      </c>
      <c r="AH71" s="74">
        <v>1.1968631913614292</v>
      </c>
      <c r="AI71" s="73">
        <v>1.9759338946338936</v>
      </c>
      <c r="AJ71" s="75">
        <v>1.2920084757426307</v>
      </c>
      <c r="AK71" s="17">
        <v>-0.15432292486773558</v>
      </c>
      <c r="AL71" s="17">
        <v>-4.2256521170007111E-2</v>
      </c>
      <c r="AM71" s="17">
        <v>-3.2662757369899764E-2</v>
      </c>
      <c r="AN71" s="17">
        <v>0</v>
      </c>
      <c r="AO71" s="17">
        <v>-0.19288645900104506</v>
      </c>
      <c r="AP71" s="35">
        <v>-0.19875851805601774</v>
      </c>
      <c r="AQ71" s="17">
        <v>-4.0804288951589607E-2</v>
      </c>
      <c r="AR71" s="27">
        <v>-0.19106254165910919</v>
      </c>
      <c r="AS71" s="10">
        <v>-0.21526898580116849</v>
      </c>
      <c r="AT71" s="10">
        <v>-0.12130905704898068</v>
      </c>
      <c r="AU71" s="10">
        <v>-7.038488950205668E-2</v>
      </c>
      <c r="AV71" s="10">
        <v>-5.3759920211120957E-2</v>
      </c>
      <c r="AW71" s="69">
        <v>-2.7019878680874302E-2</v>
      </c>
      <c r="AX71" s="69">
        <v>-0.14645744184199763</v>
      </c>
      <c r="AY71" s="11">
        <v>-4.184193451642395E-2</v>
      </c>
      <c r="AZ71" s="12">
        <v>3059.5620532222997</v>
      </c>
      <c r="BA71" s="12">
        <v>3361.2655435320385</v>
      </c>
      <c r="BB71" s="12">
        <v>2344.1486055907767</v>
      </c>
      <c r="BC71" s="12">
        <v>1944.3395489527891</v>
      </c>
      <c r="BD71" s="72">
        <v>1598.4918333034188</v>
      </c>
      <c r="BE71" s="72">
        <v>2959.4214375617917</v>
      </c>
      <c r="BF71" s="13">
        <v>1790.1958793182264</v>
      </c>
      <c r="BG71" s="14">
        <v>2.0265605010845831</v>
      </c>
      <c r="BH71" s="14">
        <v>2.3408805612290209</v>
      </c>
      <c r="BI71" s="14">
        <v>3.1071584199250326</v>
      </c>
      <c r="BJ71" s="14">
        <v>2.6680578226383647</v>
      </c>
      <c r="BK71" s="68">
        <v>2.5854545181484179</v>
      </c>
      <c r="BL71" s="14">
        <v>2.4188241780057731</v>
      </c>
      <c r="BM71" s="15">
        <v>2.6312416868020634</v>
      </c>
      <c r="BN71" s="73">
        <v>1.5961469647121094</v>
      </c>
      <c r="BO71" s="73">
        <v>1.4690092568523705</v>
      </c>
      <c r="BP71" s="73">
        <v>1.3882211019524247</v>
      </c>
      <c r="BQ71" s="73">
        <v>1.3516398277257542</v>
      </c>
      <c r="BR71" s="74">
        <v>1.302377224436182</v>
      </c>
      <c r="BS71" s="74">
        <v>1.4711927043035447</v>
      </c>
      <c r="BT71" s="76">
        <v>1.3249759573974071</v>
      </c>
      <c r="BU71" s="17">
        <v>-0.35870680115515852</v>
      </c>
      <c r="BV71" s="17">
        <v>-0.18204077349023196</v>
      </c>
      <c r="BW71" s="17">
        <v>-7.3989485049490211E-2</v>
      </c>
      <c r="BX71" s="17">
        <v>-5.375992021112086E-2</v>
      </c>
      <c r="BY71" s="35">
        <v>-2.7019878680874299E-2</v>
      </c>
      <c r="BZ71" s="35">
        <v>-0.22267976045187166</v>
      </c>
      <c r="CA71" s="36">
        <v>-4.1841934516423929E-2</v>
      </c>
      <c r="CB71"/>
      <c r="CF71" s="10"/>
      <c r="CL71"/>
      <c r="DF71" s="37" t="s">
        <v>33</v>
      </c>
      <c r="DG71" s="38" t="s">
        <v>42</v>
      </c>
      <c r="DH71" s="39" t="s">
        <v>1</v>
      </c>
      <c r="DI71" s="39" t="s">
        <v>2</v>
      </c>
      <c r="DJ71" s="39" t="s">
        <v>3</v>
      </c>
      <c r="DK71" s="39" t="s">
        <v>4</v>
      </c>
      <c r="DL71" s="40" t="s">
        <v>5</v>
      </c>
      <c r="DM71" s="39" t="s">
        <v>130</v>
      </c>
      <c r="DN71" s="40" t="s">
        <v>131</v>
      </c>
    </row>
    <row r="72" spans="1:118" x14ac:dyDescent="0.25">
      <c r="A72" s="7">
        <v>39752</v>
      </c>
      <c r="B72" s="8">
        <v>126</v>
      </c>
      <c r="C72" s="8">
        <v>126</v>
      </c>
      <c r="D72" s="9">
        <v>1</v>
      </c>
      <c r="E72" s="10">
        <v>-9.6329612576511306E-2</v>
      </c>
      <c r="F72" s="10">
        <v>-0.10461545242787115</v>
      </c>
      <c r="G72" s="10">
        <v>-6.9797538952204002E-2</v>
      </c>
      <c r="H72" s="10">
        <v>0</v>
      </c>
      <c r="I72" s="10">
        <v>-8.5985980795146424E-2</v>
      </c>
      <c r="J72" s="69">
        <v>-0.12562104773530594</v>
      </c>
      <c r="K72" s="69">
        <v>-9.5582597614551804E-2</v>
      </c>
      <c r="L72" s="11">
        <v>-9.6717999711893446E-2</v>
      </c>
      <c r="M72" s="12">
        <v>2538.7078968021865</v>
      </c>
      <c r="N72" s="12">
        <v>2400.1574573530588</v>
      </c>
      <c r="O72" s="12">
        <v>2177.7772738577678</v>
      </c>
      <c r="P72" s="12">
        <v>0</v>
      </c>
      <c r="Q72" s="12">
        <v>2831.8233272537368</v>
      </c>
      <c r="R72" s="72">
        <v>2126.115402834967</v>
      </c>
      <c r="S72" s="72">
        <v>2342.4650883868335</v>
      </c>
      <c r="T72" s="13">
        <v>2640.7382256189853</v>
      </c>
      <c r="U72" s="14">
        <v>2.5054849275443214</v>
      </c>
      <c r="V72" s="14">
        <v>2.0819409028825926</v>
      </c>
      <c r="W72" s="14">
        <v>2.725424736295408</v>
      </c>
      <c r="X72" s="14">
        <v>0</v>
      </c>
      <c r="Y72" s="14">
        <v>2.607368542682563</v>
      </c>
      <c r="Z72" s="68">
        <v>2.723812935903509</v>
      </c>
      <c r="AA72" s="14">
        <v>2.2488807181015091</v>
      </c>
      <c r="AB72" s="15">
        <v>2.6388982845821563</v>
      </c>
      <c r="AC72" s="73">
        <v>1.2755141800438918</v>
      </c>
      <c r="AD72" s="73">
        <v>1.963557168153347</v>
      </c>
      <c r="AE72" s="73">
        <v>1.0494432345234241</v>
      </c>
      <c r="AF72" s="73">
        <v>1.1131194521148882</v>
      </c>
      <c r="AG72" s="73">
        <v>1.2045244555090546</v>
      </c>
      <c r="AH72" s="74">
        <v>1.0465119832667844</v>
      </c>
      <c r="AI72" s="73">
        <v>1.7870690002701479</v>
      </c>
      <c r="AJ72" s="75">
        <v>1.1670480003579911</v>
      </c>
      <c r="AK72" s="17">
        <v>-0.2357866698800638</v>
      </c>
      <c r="AL72" s="17">
        <v>-0.1424512885176501</v>
      </c>
      <c r="AM72" s="17">
        <v>-0.10018051624229174</v>
      </c>
      <c r="AN72" s="17">
        <v>0</v>
      </c>
      <c r="AO72" s="17">
        <v>-0.26228690843688385</v>
      </c>
      <c r="AP72" s="35">
        <v>-0.29941131250680997</v>
      </c>
      <c r="AQ72" s="17">
        <v>-0.13248670663433371</v>
      </c>
      <c r="AR72" s="27">
        <v>-0.26930135452186332</v>
      </c>
      <c r="AS72" s="10">
        <v>4.8128907494262053E-2</v>
      </c>
      <c r="AT72" s="10">
        <v>-0.20908594149575849</v>
      </c>
      <c r="AU72" s="10">
        <v>-0.15194380518364536</v>
      </c>
      <c r="AV72" s="10">
        <v>-0.10891710048813906</v>
      </c>
      <c r="AW72" s="69">
        <v>-7.6945245417496672E-2</v>
      </c>
      <c r="AX72" s="69">
        <v>-9.8000346360131219E-2</v>
      </c>
      <c r="AY72" s="11">
        <v>-9.3449319175272272E-2</v>
      </c>
      <c r="AZ72" s="12">
        <v>3231.2072362324834</v>
      </c>
      <c r="BA72" s="12">
        <v>3130.6985601456104</v>
      </c>
      <c r="BB72" s="12">
        <v>2278.7210094334259</v>
      </c>
      <c r="BC72" s="12">
        <v>2232.8917084867676</v>
      </c>
      <c r="BD72" s="72">
        <v>1612.3333540452131</v>
      </c>
      <c r="BE72" s="72">
        <v>2890.244591712918</v>
      </c>
      <c r="BF72" s="13">
        <v>1932.6695006365821</v>
      </c>
      <c r="BG72" s="14">
        <v>1.5989404051491867</v>
      </c>
      <c r="BH72" s="14">
        <v>2.5696603146228099</v>
      </c>
      <c r="BI72" s="14">
        <v>2.7421191878281639</v>
      </c>
      <c r="BJ72" s="14">
        <v>2.8044403699580358</v>
      </c>
      <c r="BK72" s="68">
        <v>3.0027041576052196</v>
      </c>
      <c r="BL72" s="14">
        <v>2.27643545596186</v>
      </c>
      <c r="BM72" s="15">
        <v>2.9003591367237234</v>
      </c>
      <c r="BN72" s="73">
        <v>1.6729677743239857</v>
      </c>
      <c r="BO72" s="73">
        <v>1.1618600733174083</v>
      </c>
      <c r="BP72" s="73">
        <v>1.1772895052855399</v>
      </c>
      <c r="BQ72" s="73">
        <v>1.2044231367855773</v>
      </c>
      <c r="BR72" s="74">
        <v>1.2021654892757818</v>
      </c>
      <c r="BS72" s="74">
        <v>1.3270153097192992</v>
      </c>
      <c r="BT72" s="76">
        <v>1.2011578562550149</v>
      </c>
      <c r="BU72" s="17">
        <v>-0.32784206011125572</v>
      </c>
      <c r="BV72" s="17">
        <v>-0.3530645484701691</v>
      </c>
      <c r="BW72" s="17">
        <v>-0.21469104633113767</v>
      </c>
      <c r="BX72" s="17">
        <v>-0.15682164606739091</v>
      </c>
      <c r="BY72" s="35">
        <v>-0.10188607290212004</v>
      </c>
      <c r="BZ72" s="35">
        <v>-0.29885741316032843</v>
      </c>
      <c r="CA72" s="36">
        <v>-0.13138115339816003</v>
      </c>
      <c r="CB72"/>
      <c r="CF72" s="10"/>
      <c r="CL72"/>
      <c r="DF72" s="44" t="s">
        <v>34</v>
      </c>
      <c r="DG72" s="20">
        <v>9.4004680605114466E-2</v>
      </c>
      <c r="DH72" s="20">
        <v>0.14285697810128539</v>
      </c>
      <c r="DI72" s="20">
        <v>0.12865824587236308</v>
      </c>
      <c r="DJ72" s="20">
        <v>8.9048444635254631E-2</v>
      </c>
      <c r="DK72" s="20">
        <v>5.6533724151462517E-2</v>
      </c>
      <c r="DL72" s="20">
        <v>5.384659994878005E-2</v>
      </c>
      <c r="DM72" s="20">
        <v>0.12096034118483523</v>
      </c>
      <c r="DN72" s="20">
        <v>5.8621587778718398E-2</v>
      </c>
    </row>
    <row r="73" spans="1:118" x14ac:dyDescent="0.25">
      <c r="A73" s="7">
        <v>39782</v>
      </c>
      <c r="B73" s="8">
        <v>133</v>
      </c>
      <c r="C73" s="8">
        <v>133</v>
      </c>
      <c r="D73" s="9">
        <v>1</v>
      </c>
      <c r="E73" s="10">
        <v>-0.1186724916627339</v>
      </c>
      <c r="F73" s="10">
        <v>-4.96612590007647E-2</v>
      </c>
      <c r="G73" s="10">
        <v>-0.18875288847238858</v>
      </c>
      <c r="H73" s="10">
        <v>0</v>
      </c>
      <c r="I73" s="10">
        <v>-0.15717399046078562</v>
      </c>
      <c r="J73" s="69">
        <v>-3.9694398688365003E-2</v>
      </c>
      <c r="K73" s="69">
        <v>-7.292959440283675E-2</v>
      </c>
      <c r="L73" s="11">
        <v>-0.12918978712019191</v>
      </c>
      <c r="M73" s="12">
        <v>2612.7622076971734</v>
      </c>
      <c r="N73" s="12">
        <v>1956.1866491729968</v>
      </c>
      <c r="O73" s="12">
        <v>3175.5373497700662</v>
      </c>
      <c r="P73" s="12">
        <v>0</v>
      </c>
      <c r="Q73" s="12">
        <v>2907.1194479782098</v>
      </c>
      <c r="R73" s="72">
        <v>2108.2431516679358</v>
      </c>
      <c r="S73" s="72">
        <v>2160.1691690559232</v>
      </c>
      <c r="T73" s="13">
        <v>2716.8232749779268</v>
      </c>
      <c r="U73" s="14">
        <v>2.4750910431265822</v>
      </c>
      <c r="V73" s="14">
        <v>2.4055783469258634</v>
      </c>
      <c r="W73" s="14">
        <v>1.5349898558565522</v>
      </c>
      <c r="X73" s="14">
        <v>0</v>
      </c>
      <c r="Y73" s="14">
        <v>2.4639910607668831</v>
      </c>
      <c r="Z73" s="68">
        <v>2.7182598279025072</v>
      </c>
      <c r="AA73" s="14">
        <v>2.2599394965914721</v>
      </c>
      <c r="AB73" s="15">
        <v>2.5245591030568972</v>
      </c>
      <c r="AC73" s="73">
        <v>1.1241457341469343</v>
      </c>
      <c r="AD73" s="73">
        <v>1.8660444470628756</v>
      </c>
      <c r="AE73" s="73">
        <v>0.85135779271932155</v>
      </c>
      <c r="AF73" s="73">
        <v>1.1131194521148882</v>
      </c>
      <c r="AG73" s="73">
        <v>1.0152045402290915</v>
      </c>
      <c r="AH73" s="74">
        <v>1.0049713193708412</v>
      </c>
      <c r="AI73" s="73">
        <v>1.6567387829105631</v>
      </c>
      <c r="AJ73" s="75">
        <v>1.0162773176326965</v>
      </c>
      <c r="AK73" s="17">
        <v>-0.32647776992727207</v>
      </c>
      <c r="AL73" s="17">
        <v>-0.18503823718434709</v>
      </c>
      <c r="AM73" s="17">
        <v>-0.27002404290529269</v>
      </c>
      <c r="AN73" s="17">
        <v>0</v>
      </c>
      <c r="AO73" s="17">
        <v>-0.37823621885302183</v>
      </c>
      <c r="AP73" s="35">
        <v>-0.32722075918472304</v>
      </c>
      <c r="AQ73" s="17">
        <v>-0.19575409925856091</v>
      </c>
      <c r="AR73" s="27">
        <v>-0.36370015698019642</v>
      </c>
      <c r="AS73" s="10">
        <v>-0.20380409059192933</v>
      </c>
      <c r="AT73" s="10">
        <v>-0.23871707143307799</v>
      </c>
      <c r="AU73" s="10">
        <v>-7.0230539058383293E-2</v>
      </c>
      <c r="AV73" s="10">
        <v>-4.9718445876022699E-2</v>
      </c>
      <c r="AW73" s="69">
        <v>-2.9328122551551622E-2</v>
      </c>
      <c r="AX73" s="69">
        <v>-0.17445868697342692</v>
      </c>
      <c r="AY73" s="11">
        <v>-3.9442308107420339E-2</v>
      </c>
      <c r="AZ73" s="12">
        <v>4102.1309997286507</v>
      </c>
      <c r="BA73" s="12">
        <v>2891.6345089527936</v>
      </c>
      <c r="BB73" s="12">
        <v>2487.5256513411787</v>
      </c>
      <c r="BC73" s="12">
        <v>2214.9779317461489</v>
      </c>
      <c r="BD73" s="72">
        <v>1683.8596484100681</v>
      </c>
      <c r="BE73" s="72">
        <v>3081.3092907496152</v>
      </c>
      <c r="BF73" s="13">
        <v>1947.3095596397081</v>
      </c>
      <c r="BG73" s="14">
        <v>1.5375773694615658</v>
      </c>
      <c r="BH73" s="14">
        <v>2.2099372358010818</v>
      </c>
      <c r="BI73" s="14">
        <v>2.6822918563815192</v>
      </c>
      <c r="BJ73" s="14">
        <v>2.8882194324463772</v>
      </c>
      <c r="BK73" s="68">
        <v>2.8846217767537414</v>
      </c>
      <c r="BL73" s="14">
        <v>2.185482800590647</v>
      </c>
      <c r="BM73" s="15">
        <v>2.8864063172272996</v>
      </c>
      <c r="BN73" s="73">
        <v>1.3320100984882817</v>
      </c>
      <c r="BO73" s="73">
        <v>0.88450423920005528</v>
      </c>
      <c r="BP73" s="73">
        <v>1.094607828701559</v>
      </c>
      <c r="BQ73" s="73">
        <v>1.1445410902474742</v>
      </c>
      <c r="BR73" s="74">
        <v>1.1669082324790556</v>
      </c>
      <c r="BS73" s="74">
        <v>1.0955059611920348</v>
      </c>
      <c r="BT73" s="76">
        <v>1.1537814180029562</v>
      </c>
      <c r="BU73" s="17">
        <v>-0.46483059778442604</v>
      </c>
      <c r="BV73" s="17">
        <v>-0.50749908486560624</v>
      </c>
      <c r="BW73" s="17">
        <v>-0.26984371747467684</v>
      </c>
      <c r="BX73" s="17">
        <v>-0.19874316342122322</v>
      </c>
      <c r="BY73" s="35">
        <v>-0.128226068221302</v>
      </c>
      <c r="BZ73" s="35">
        <v>-0.42117782824152938</v>
      </c>
      <c r="CA73" s="36">
        <v>-0.16564148557374181</v>
      </c>
      <c r="CB73"/>
      <c r="CC73" s="6"/>
      <c r="CG73" s="10"/>
      <c r="CL73"/>
      <c r="DF73" s="44" t="s">
        <v>35</v>
      </c>
      <c r="DG73" s="20">
        <v>9.0346297237523132E-2</v>
      </c>
      <c r="DH73" s="20">
        <v>0.13685953030210182</v>
      </c>
      <c r="DI73" s="20">
        <v>8.9535607620765484E-2</v>
      </c>
      <c r="DJ73" s="20">
        <v>8.560513645823041E-2</v>
      </c>
      <c r="DK73" s="20">
        <v>8.6394202117715355E-2</v>
      </c>
      <c r="DL73" s="20">
        <v>0.10445075387852587</v>
      </c>
      <c r="DM73" s="20">
        <v>9.7624285545478584E-2</v>
      </c>
      <c r="DN73" s="20">
        <v>9.2880113684139176E-2</v>
      </c>
    </row>
    <row r="74" spans="1:118" x14ac:dyDescent="0.25">
      <c r="A74" s="7">
        <v>39813</v>
      </c>
      <c r="B74" s="8">
        <v>131</v>
      </c>
      <c r="C74" s="8">
        <v>131</v>
      </c>
      <c r="D74" s="9">
        <v>1</v>
      </c>
      <c r="E74" s="10">
        <v>0.12104418750763035</v>
      </c>
      <c r="F74" s="10">
        <v>0.3569316637432694</v>
      </c>
      <c r="G74" s="10">
        <v>0.1287806158294626</v>
      </c>
      <c r="H74" s="10">
        <v>0</v>
      </c>
      <c r="I74" s="10">
        <v>5.968634966611959E-2</v>
      </c>
      <c r="J74" s="69">
        <v>1.8598117569519332E-2</v>
      </c>
      <c r="K74" s="69">
        <v>0.3205941329802609</v>
      </c>
      <c r="L74" s="11">
        <v>4.8003957792370801E-2</v>
      </c>
      <c r="M74" s="12">
        <v>2472.464493456609</v>
      </c>
      <c r="N74" s="12">
        <v>2871.5179308174643</v>
      </c>
      <c r="O74" s="12">
        <v>1872.3078224491678</v>
      </c>
      <c r="P74" s="12">
        <v>0</v>
      </c>
      <c r="Q74" s="12">
        <v>2565.2389406031139</v>
      </c>
      <c r="R74" s="72">
        <v>1930.0938613586623</v>
      </c>
      <c r="S74" s="72">
        <v>2712.3741162983247</v>
      </c>
      <c r="T74" s="13">
        <v>2384.6516207356613</v>
      </c>
      <c r="U74" s="14">
        <v>2.5279181613393167</v>
      </c>
      <c r="V74" s="14">
        <v>2.0684783280110022</v>
      </c>
      <c r="W74" s="14">
        <v>2.6815618136516037</v>
      </c>
      <c r="X74" s="14">
        <v>0</v>
      </c>
      <c r="Y74" s="14">
        <v>2.5630945501697577</v>
      </c>
      <c r="Z74" s="68">
        <v>2.9051307701525677</v>
      </c>
      <c r="AA74" s="14">
        <v>2.1661239019562695</v>
      </c>
      <c r="AB74" s="15">
        <v>2.6603438342825574</v>
      </c>
      <c r="AC74" s="73">
        <v>1.2602170411769185</v>
      </c>
      <c r="AD74" s="73">
        <v>2.5320947961719171</v>
      </c>
      <c r="AE74" s="73">
        <v>0.96099617355692779</v>
      </c>
      <c r="AF74" s="73">
        <v>1.1131194521148882</v>
      </c>
      <c r="AG74" s="73">
        <v>1.0757983933998372</v>
      </c>
      <c r="AH74" s="74">
        <v>1.0236618941224951</v>
      </c>
      <c r="AI74" s="73">
        <v>2.1878795165925475</v>
      </c>
      <c r="AJ74" s="75">
        <v>1.0650626510936803</v>
      </c>
      <c r="AK74" s="17">
        <v>-0.24495181881979144</v>
      </c>
      <c r="AL74" s="17">
        <v>0</v>
      </c>
      <c r="AM74" s="17">
        <v>-0.1760172896099349</v>
      </c>
      <c r="AN74" s="17">
        <v>0</v>
      </c>
      <c r="AO74" s="17">
        <v>-0.34112540840175454</v>
      </c>
      <c r="AP74" s="35">
        <v>-0.31470833176570845</v>
      </c>
      <c r="AQ74" s="17">
        <v>0</v>
      </c>
      <c r="AR74" s="27">
        <v>-0.33315524617258152</v>
      </c>
      <c r="AS74" s="10">
        <v>0.26468999778922681</v>
      </c>
      <c r="AT74" s="10">
        <v>0.23454409274136445</v>
      </c>
      <c r="AU74" s="10">
        <v>4.9041641035579141E-2</v>
      </c>
      <c r="AV74" s="10">
        <v>5.7798331790554686E-2</v>
      </c>
      <c r="AW74" s="69">
        <v>5.7245086436417417E-2</v>
      </c>
      <c r="AX74" s="69">
        <v>0.17408051521906961</v>
      </c>
      <c r="AY74" s="11">
        <v>5.7519257791594225E-2</v>
      </c>
      <c r="AZ74" s="12">
        <v>4115.3241954707964</v>
      </c>
      <c r="BA74" s="12">
        <v>2741.6989241221322</v>
      </c>
      <c r="BB74" s="12">
        <v>2256.7514452385963</v>
      </c>
      <c r="BC74" s="12">
        <v>2096.346863210842</v>
      </c>
      <c r="BD74" s="72">
        <v>1807.5433697762808</v>
      </c>
      <c r="BE74" s="72">
        <v>2908.1092607914889</v>
      </c>
      <c r="BF74" s="13">
        <v>1950.6654847341733</v>
      </c>
      <c r="BG74" s="14">
        <v>1.3539367718866546</v>
      </c>
      <c r="BH74" s="14">
        <v>2.4205628738746392</v>
      </c>
      <c r="BI74" s="14">
        <v>2.6934724649201178</v>
      </c>
      <c r="BJ74" s="14">
        <v>2.7811160518839362</v>
      </c>
      <c r="BK74" s="68">
        <v>2.931155139427875</v>
      </c>
      <c r="BL74" s="14">
        <v>2.2533376823271394</v>
      </c>
      <c r="BM74" s="15">
        <v>2.8568003894895511</v>
      </c>
      <c r="BN74" s="73">
        <v>1.6845798485123726</v>
      </c>
      <c r="BO74" s="73">
        <v>1.0919594835091231</v>
      </c>
      <c r="BP74" s="73">
        <v>1.1482891929114756</v>
      </c>
      <c r="BQ74" s="73">
        <v>1.2106936559295207</v>
      </c>
      <c r="BR74" s="74">
        <v>1.2337079951106862</v>
      </c>
      <c r="BS74" s="74">
        <v>1.2862122033419063</v>
      </c>
      <c r="BT74" s="76">
        <v>1.2201460688202193</v>
      </c>
      <c r="BU74" s="17">
        <v>-0.32317660989512387</v>
      </c>
      <c r="BV74" s="17">
        <v>-0.39198590455111815</v>
      </c>
      <c r="BW74" s="17">
        <v>-0.23403565516719704</v>
      </c>
      <c r="BX74" s="17">
        <v>-0.15243185493119293</v>
      </c>
      <c r="BY74" s="35">
        <v>-7.8321294143614995E-2</v>
      </c>
      <c r="BZ74" s="35">
        <v>-0.32041616636159409</v>
      </c>
      <c r="CA74" s="36">
        <v>-0.11764980309184636</v>
      </c>
      <c r="CP74" s="10"/>
      <c r="DF74" s="44" t="s">
        <v>36</v>
      </c>
      <c r="DG74" s="20">
        <v>-0.28879218343485058</v>
      </c>
      <c r="DH74" s="20">
        <v>-0.22568703813543911</v>
      </c>
      <c r="DI74" s="20">
        <v>-0.10686736468029467</v>
      </c>
      <c r="DJ74" s="20">
        <v>-0.28772940875034725</v>
      </c>
      <c r="DK74" s="20">
        <v>-0.39548327181946552</v>
      </c>
      <c r="DL74" s="20">
        <v>-0.41326562274716039</v>
      </c>
      <c r="DM74" s="20">
        <v>-0.21791199552242468</v>
      </c>
      <c r="DN74" s="20">
        <v>-0.39338678346496248</v>
      </c>
    </row>
    <row r="75" spans="1:118" x14ac:dyDescent="0.25">
      <c r="A75" s="7">
        <v>39844</v>
      </c>
      <c r="B75" s="8">
        <v>127</v>
      </c>
      <c r="C75" s="8">
        <v>127</v>
      </c>
      <c r="D75" s="9">
        <v>1</v>
      </c>
      <c r="E75" s="10">
        <v>6.1727786585759087E-2</v>
      </c>
      <c r="F75" s="10">
        <v>0.13893963315124228</v>
      </c>
      <c r="G75" s="10">
        <v>2.5219339160044694E-3</v>
      </c>
      <c r="H75" s="10">
        <v>0</v>
      </c>
      <c r="I75" s="10">
        <v>6.1468577216240411E-2</v>
      </c>
      <c r="J75" s="69">
        <v>7.3533816989174786E-2</v>
      </c>
      <c r="K75" s="69">
        <v>5.5203223099790998E-2</v>
      </c>
      <c r="L75" s="11">
        <v>6.520882870519934E-2</v>
      </c>
      <c r="M75" s="12">
        <v>2750.0421202620091</v>
      </c>
      <c r="N75" s="12">
        <v>2087.1064067107045</v>
      </c>
      <c r="O75" s="12">
        <v>4211.0990454661796</v>
      </c>
      <c r="P75" s="12">
        <v>0</v>
      </c>
      <c r="Q75" s="12">
        <v>2481.5875057330691</v>
      </c>
      <c r="R75" s="72">
        <v>2244.6798343556975</v>
      </c>
      <c r="S75" s="72">
        <v>3390.8633205287533</v>
      </c>
      <c r="T75" s="13">
        <v>2408.145594317205</v>
      </c>
      <c r="U75" s="14">
        <v>2.5714737356397737</v>
      </c>
      <c r="V75" s="14">
        <v>2.2465233023245181</v>
      </c>
      <c r="W75" s="14">
        <v>2.1220392627168123</v>
      </c>
      <c r="X75" s="14">
        <v>0</v>
      </c>
      <c r="Y75" s="14">
        <v>2.6848082834647391</v>
      </c>
      <c r="Z75" s="68">
        <v>3.0099783191903722</v>
      </c>
      <c r="AA75" s="14">
        <v>2.1701120547819457</v>
      </c>
      <c r="AB75" s="15">
        <v>2.7856117265107638</v>
      </c>
      <c r="AC75" s="73">
        <v>1.338007449746424</v>
      </c>
      <c r="AD75" s="73">
        <v>2.8839031182562129</v>
      </c>
      <c r="AE75" s="73">
        <v>0.96341974240017159</v>
      </c>
      <c r="AF75" s="73">
        <v>1.1131194521148882</v>
      </c>
      <c r="AG75" s="73">
        <v>1.1419261900136424</v>
      </c>
      <c r="AH75" s="74">
        <v>1.0989356605036906</v>
      </c>
      <c r="AI75" s="73">
        <v>2.3086575176624686</v>
      </c>
      <c r="AJ75" s="75">
        <v>1.1345141390691535</v>
      </c>
      <c r="AK75" s="17">
        <v>-0.19834436582993398</v>
      </c>
      <c r="AL75" s="17">
        <v>0</v>
      </c>
      <c r="AM75" s="17">
        <v>-0.17393925966640089</v>
      </c>
      <c r="AN75" s="17">
        <v>0</v>
      </c>
      <c r="AO75" s="17">
        <v>-0.30062532469227898</v>
      </c>
      <c r="AP75" s="35">
        <v>-0.26431621964956187</v>
      </c>
      <c r="AQ75" s="17">
        <v>0</v>
      </c>
      <c r="AR75" s="27">
        <v>-0.28967108084728865</v>
      </c>
      <c r="AS75" s="10">
        <v>0.1375970766303746</v>
      </c>
      <c r="AT75" s="10">
        <v>5.886952427225986E-2</v>
      </c>
      <c r="AU75" s="10">
        <v>4.4254590695480302E-2</v>
      </c>
      <c r="AV75" s="10">
        <v>6.8481764946671159E-2</v>
      </c>
      <c r="AW75" s="69">
        <v>4.2925859369503459E-2</v>
      </c>
      <c r="AX75" s="69">
        <v>6.6774293519321917E-2</v>
      </c>
      <c r="AY75" s="11">
        <v>5.5344624867156689E-2</v>
      </c>
      <c r="AZ75" s="12">
        <v>3635.5167614691463</v>
      </c>
      <c r="BA75" s="12">
        <v>3738.5265578818316</v>
      </c>
      <c r="BB75" s="12">
        <v>2677.9478225560856</v>
      </c>
      <c r="BC75" s="12">
        <v>2245.1937127514011</v>
      </c>
      <c r="BD75" s="72">
        <v>1799.06498714653</v>
      </c>
      <c r="BE75" s="72">
        <v>3330.4848900751449</v>
      </c>
      <c r="BF75" s="13">
        <v>2015.8590275034367</v>
      </c>
      <c r="BG75" s="14">
        <v>1.8313591026668496</v>
      </c>
      <c r="BH75" s="14">
        <v>2.0746972525018283</v>
      </c>
      <c r="BI75" s="14">
        <v>2.7857909379161265</v>
      </c>
      <c r="BJ75" s="14">
        <v>2.7453386022865849</v>
      </c>
      <c r="BK75" s="68">
        <v>3.0860438966310384</v>
      </c>
      <c r="BL75" s="14">
        <v>2.2955506349368684</v>
      </c>
      <c r="BM75" s="15">
        <v>2.9204798495462465</v>
      </c>
      <c r="BN75" s="73">
        <v>1.9163731110181146</v>
      </c>
      <c r="BO75" s="73">
        <v>1.1562426188278878</v>
      </c>
      <c r="BP75" s="73">
        <v>1.1991062611438164</v>
      </c>
      <c r="BQ75" s="73">
        <v>1.2936040942973122</v>
      </c>
      <c r="BR75" s="74">
        <v>1.2866659710118395</v>
      </c>
      <c r="BS75" s="74">
        <v>1.3720981145359925</v>
      </c>
      <c r="BT75" s="76">
        <v>1.2876745952822104</v>
      </c>
      <c r="BU75" s="17">
        <v>-0.23004769002163328</v>
      </c>
      <c r="BV75" s="17">
        <v>-0.3561924040012141</v>
      </c>
      <c r="BW75" s="17">
        <v>-0.20013821659928954</v>
      </c>
      <c r="BX75" s="17">
        <v>-9.4388892444304817E-2</v>
      </c>
      <c r="BY75" s="35">
        <v>-3.875744363215794E-2</v>
      </c>
      <c r="BZ75" s="35">
        <v>-0.27503743598323716</v>
      </c>
      <c r="CA75" s="36">
        <v>-6.8816462442502613E-2</v>
      </c>
      <c r="CP75" s="10"/>
      <c r="DF75" s="44" t="s">
        <v>37</v>
      </c>
      <c r="DG75" s="20">
        <v>-0.10889685329479477</v>
      </c>
      <c r="DH75" s="20">
        <v>-0.17384322455155887</v>
      </c>
      <c r="DI75" s="20">
        <v>-5.0706141473302831E-2</v>
      </c>
      <c r="DJ75" s="20">
        <v>-0.17161865365237397</v>
      </c>
      <c r="DK75" s="20">
        <v>-0.12227763718311746</v>
      </c>
      <c r="DL75" s="20">
        <v>-0.16949610290429504</v>
      </c>
      <c r="DM75" s="20">
        <v>-9.7842145177755996E-2</v>
      </c>
      <c r="DN75" s="20">
        <v>-0.14399753756056516</v>
      </c>
    </row>
    <row r="76" spans="1:118" x14ac:dyDescent="0.25">
      <c r="A76" s="7">
        <v>39872</v>
      </c>
      <c r="B76" s="8">
        <v>127</v>
      </c>
      <c r="C76" s="8">
        <v>127</v>
      </c>
      <c r="D76" s="9">
        <v>1</v>
      </c>
      <c r="E76" s="10">
        <v>-5.5105002142462646E-2</v>
      </c>
      <c r="F76" s="10">
        <v>-3.4532084300703684E-3</v>
      </c>
      <c r="G76" s="10">
        <v>-6.9976046444361797E-2</v>
      </c>
      <c r="H76" s="10">
        <v>-3.0220262560441195E-2</v>
      </c>
      <c r="I76" s="10">
        <v>-1.6199158929484619E-2</v>
      </c>
      <c r="J76" s="69">
        <v>-0.13119897222369042</v>
      </c>
      <c r="K76" s="69">
        <v>-2.2939029417751871E-2</v>
      </c>
      <c r="L76" s="11">
        <v>-9.2017765701792459E-2</v>
      </c>
      <c r="M76" s="12">
        <v>2595.4873137965565</v>
      </c>
      <c r="N76" s="12">
        <v>1872.3005669240322</v>
      </c>
      <c r="O76" s="12">
        <v>1957.036981942895</v>
      </c>
      <c r="P76" s="12">
        <v>2556.4635683762499</v>
      </c>
      <c r="Q76" s="12">
        <v>1699.3776919143131</v>
      </c>
      <c r="R76" s="72">
        <v>3526.9797291080608</v>
      </c>
      <c r="S76" s="72">
        <v>2326.3833158823472</v>
      </c>
      <c r="T76" s="13">
        <v>2904.3034759220268</v>
      </c>
      <c r="U76" s="14">
        <v>2.6023568874014171</v>
      </c>
      <c r="V76" s="14">
        <v>2.5812442416716155</v>
      </c>
      <c r="W76" s="14">
        <v>1.9579021941242098</v>
      </c>
      <c r="X76" s="14">
        <v>2.7463817873389873</v>
      </c>
      <c r="Y76" s="14">
        <v>2.5449257306286337</v>
      </c>
      <c r="Z76" s="68">
        <v>2.5085096029802432</v>
      </c>
      <c r="AA76" s="14">
        <v>2.6733241812188404</v>
      </c>
      <c r="AB76" s="15">
        <v>2.5209168215421465</v>
      </c>
      <c r="AC76" s="73">
        <v>1.2642765463615164</v>
      </c>
      <c r="AD76" s="73">
        <v>2.8739443996967444</v>
      </c>
      <c r="AE76" s="73">
        <v>0.89600343776056202</v>
      </c>
      <c r="AF76" s="73">
        <v>1.0794806900108418</v>
      </c>
      <c r="AG76" s="73">
        <v>1.1234279461758705</v>
      </c>
      <c r="AH76" s="74">
        <v>0.95475643130564414</v>
      </c>
      <c r="AI76" s="73">
        <v>2.2556991549492955</v>
      </c>
      <c r="AJ76" s="75">
        <v>1.0301186828349174</v>
      </c>
      <c r="AK76" s="17">
        <v>-0.24251960126839267</v>
      </c>
      <c r="AL76" s="17">
        <v>-3.4532084300703536E-3</v>
      </c>
      <c r="AM76" s="17">
        <v>-0.23174372439784874</v>
      </c>
      <c r="AN76" s="17">
        <v>-3.0220262560441191E-2</v>
      </c>
      <c r="AO76" s="17">
        <v>-0.31195460620884552</v>
      </c>
      <c r="AP76" s="35">
        <v>-0.36083717551317851</v>
      </c>
      <c r="AQ76" s="17">
        <v>-2.2939029417751722E-2</v>
      </c>
      <c r="AR76" s="27">
        <v>-0.3550339609010903</v>
      </c>
      <c r="AS76" s="10">
        <v>-0.12835414033810649</v>
      </c>
      <c r="AT76" s="10">
        <v>-0.14602730899648564</v>
      </c>
      <c r="AU76" s="10">
        <v>2.7839682583749776E-3</v>
      </c>
      <c r="AV76" s="10">
        <v>-7.7775926295130977E-3</v>
      </c>
      <c r="AW76" s="69">
        <v>-7.3486437594055907E-4</v>
      </c>
      <c r="AX76" s="69">
        <v>-9.2472663443368519E-2</v>
      </c>
      <c r="AY76" s="11">
        <v>-3.9533769105052187E-3</v>
      </c>
      <c r="AZ76" s="12">
        <v>2506.249190586906</v>
      </c>
      <c r="BA76" s="12">
        <v>3536.9915173282561</v>
      </c>
      <c r="BB76" s="12">
        <v>2919.7016102165458</v>
      </c>
      <c r="BC76" s="12">
        <v>2238.090663842248</v>
      </c>
      <c r="BD76" s="72">
        <v>1544.9166015594276</v>
      </c>
      <c r="BE76" s="72">
        <v>3131.5421266487847</v>
      </c>
      <c r="BF76" s="13">
        <v>1861.6957427907619</v>
      </c>
      <c r="BG76" s="14">
        <v>2.2321323308924188</v>
      </c>
      <c r="BH76" s="14">
        <v>2.179899255863412</v>
      </c>
      <c r="BI76" s="14">
        <v>2.7778822567709298</v>
      </c>
      <c r="BJ76" s="14">
        <v>2.7852837606305099</v>
      </c>
      <c r="BK76" s="68">
        <v>2.9799428035089748</v>
      </c>
      <c r="BL76" s="14">
        <v>2.3915068759418481</v>
      </c>
      <c r="BM76" s="15">
        <v>2.8909840155345994</v>
      </c>
      <c r="BN76" s="73">
        <v>1.6703986877863217</v>
      </c>
      <c r="BO76" s="73">
        <v>0.98739962065340203</v>
      </c>
      <c r="BP76" s="73">
        <v>1.2024445349132595</v>
      </c>
      <c r="BQ76" s="73">
        <v>1.2835429686279975</v>
      </c>
      <c r="BR76" s="74">
        <v>1.2857204460260079</v>
      </c>
      <c r="BS76" s="74">
        <v>1.2452165473792252</v>
      </c>
      <c r="BT76" s="76">
        <v>1.2825839322689776</v>
      </c>
      <c r="BU76" s="17">
        <v>-0.32887425687024585</v>
      </c>
      <c r="BV76" s="17">
        <v>-0.45020589475641337</v>
      </c>
      <c r="BW76" s="17">
        <v>-0.19791142678321472</v>
      </c>
      <c r="BX76" s="17">
        <v>-0.10143236671963507</v>
      </c>
      <c r="BY76" s="35">
        <v>-3.9463826543470804E-2</v>
      </c>
      <c r="BZ76" s="35">
        <v>-0.34207665517460073</v>
      </c>
      <c r="CA76" s="36">
        <v>-7.249778193932499E-2</v>
      </c>
      <c r="CP76" s="10"/>
      <c r="DF76" s="44" t="s">
        <v>38</v>
      </c>
      <c r="DG76" s="20">
        <v>0.15789947721508302</v>
      </c>
      <c r="DH76" s="20">
        <v>0.39797867878442705</v>
      </c>
      <c r="DI76" s="20">
        <v>0.1802103499662126</v>
      </c>
      <c r="DJ76" s="20">
        <v>0.1196059252071983</v>
      </c>
      <c r="DK76" s="20">
        <v>9.6933603966577034E-2</v>
      </c>
      <c r="DL76" s="20">
        <v>0.1253806390356442</v>
      </c>
      <c r="DM76" s="20">
        <v>0.23276710934264355</v>
      </c>
      <c r="DN76" s="20">
        <v>0.11495944945719765</v>
      </c>
    </row>
    <row r="77" spans="1:118" x14ac:dyDescent="0.25">
      <c r="A77" s="7">
        <v>39903</v>
      </c>
      <c r="B77" s="8">
        <v>136</v>
      </c>
      <c r="C77" s="8">
        <v>136</v>
      </c>
      <c r="D77" s="9">
        <v>1</v>
      </c>
      <c r="E77" s="10">
        <v>6.8151415256929332E-2</v>
      </c>
      <c r="F77" s="10">
        <v>0.15728222357500804</v>
      </c>
      <c r="G77" s="10">
        <v>0.19022591801540745</v>
      </c>
      <c r="H77" s="10">
        <v>4.7077582803777364E-2</v>
      </c>
      <c r="I77" s="10">
        <v>4.7740675532031637E-2</v>
      </c>
      <c r="J77" s="69">
        <v>1.0919972116660299E-2</v>
      </c>
      <c r="K77" s="69">
        <v>9.3579544260889533E-2</v>
      </c>
      <c r="L77" s="11">
        <v>2.8324816010979897E-2</v>
      </c>
      <c r="M77" s="12">
        <v>2738.076854124673</v>
      </c>
      <c r="N77" s="12">
        <v>2965.5289687628865</v>
      </c>
      <c r="O77" s="12">
        <v>3461.0827620326522</v>
      </c>
      <c r="P77" s="12">
        <v>3168.5821803359618</v>
      </c>
      <c r="Q77" s="12">
        <v>2290.4897544517571</v>
      </c>
      <c r="R77" s="72">
        <v>2004.4736063951793</v>
      </c>
      <c r="S77" s="72">
        <v>3120.1415867734486</v>
      </c>
      <c r="T77" s="13">
        <v>2139.6710889642159</v>
      </c>
      <c r="U77" s="14">
        <v>2.5497373776286389</v>
      </c>
      <c r="V77" s="14">
        <v>2.1593792888175765</v>
      </c>
      <c r="W77" s="14">
        <v>2.5177097462718216</v>
      </c>
      <c r="X77" s="14">
        <v>2.5919099712647311</v>
      </c>
      <c r="Y77" s="14">
        <v>2.6563775441413013</v>
      </c>
      <c r="Z77" s="68">
        <v>2.774017517033573</v>
      </c>
      <c r="AA77" s="14">
        <v>2.442044754396373</v>
      </c>
      <c r="AB77" s="15">
        <v>2.7184100686688781</v>
      </c>
      <c r="AC77" s="73">
        <v>1.3504387822721966</v>
      </c>
      <c r="AD77" s="73">
        <v>3.3259647653119897</v>
      </c>
      <c r="AE77" s="73">
        <v>1.066446514253526</v>
      </c>
      <c r="AF77" s="73">
        <v>1.1303000315799059</v>
      </c>
      <c r="AG77" s="73">
        <v>1.1770611552378694</v>
      </c>
      <c r="AH77" s="74">
        <v>0.96518234491370392</v>
      </c>
      <c r="AI77" s="73">
        <v>2.4667864538591244</v>
      </c>
      <c r="AJ77" s="75">
        <v>1.0592966049956893</v>
      </c>
      <c r="AK77" s="17">
        <v>-0.19089624006545058</v>
      </c>
      <c r="AL77" s="17">
        <v>0</v>
      </c>
      <c r="AM77" s="17">
        <v>-8.5601469100331617E-2</v>
      </c>
      <c r="AN77" s="17">
        <v>0</v>
      </c>
      <c r="AO77" s="17">
        <v>-0.27910685431255311</v>
      </c>
      <c r="AP77" s="35">
        <v>-0.35385753529177644</v>
      </c>
      <c r="AQ77" s="17">
        <v>0</v>
      </c>
      <c r="AR77" s="27">
        <v>-0.33676541651028324</v>
      </c>
      <c r="AS77" s="10">
        <v>0.20980946180282758</v>
      </c>
      <c r="AT77" s="10">
        <v>0.15373707974861536</v>
      </c>
      <c r="AU77" s="10">
        <v>2.3810544200018068E-2</v>
      </c>
      <c r="AV77" s="10">
        <v>4.4601432497433074E-3</v>
      </c>
      <c r="AW77" s="69">
        <v>5.4992716707299048E-3</v>
      </c>
      <c r="AX77" s="69">
        <v>0.11997465921459877</v>
      </c>
      <c r="AY77" s="11">
        <v>5.0182347959663448E-3</v>
      </c>
      <c r="AZ77" s="12">
        <v>3735.6041321681396</v>
      </c>
      <c r="BA77" s="12">
        <v>4134.9927741268966</v>
      </c>
      <c r="BB77" s="12">
        <v>2104.35662096847</v>
      </c>
      <c r="BC77" s="12">
        <v>2572.2774550476433</v>
      </c>
      <c r="BD77" s="72">
        <v>1664.6380490737254</v>
      </c>
      <c r="BE77" s="72">
        <v>3274.3184365590942</v>
      </c>
      <c r="BF77" s="13">
        <v>2084.8055802893659</v>
      </c>
      <c r="BG77" s="14">
        <v>1.4507166628390928</v>
      </c>
      <c r="BH77" s="14">
        <v>2.4921675754010382</v>
      </c>
      <c r="BI77" s="14">
        <v>2.7534743935766555</v>
      </c>
      <c r="BJ77" s="14">
        <v>2.762275348922167</v>
      </c>
      <c r="BK77" s="68">
        <v>2.8929485980639598</v>
      </c>
      <c r="BL77" s="14">
        <v>2.3176653952088433</v>
      </c>
      <c r="BM77" s="15">
        <v>2.8324568916368666</v>
      </c>
      <c r="BN77" s="73">
        <v>2.0208641374669196</v>
      </c>
      <c r="BO77" s="73">
        <v>1.1391995548775466</v>
      </c>
      <c r="BP77" s="73">
        <v>1.2310753936598819</v>
      </c>
      <c r="BQ77" s="73">
        <v>1.2892677541352793</v>
      </c>
      <c r="BR77" s="74">
        <v>1.2927909720513169</v>
      </c>
      <c r="BS77" s="74">
        <v>1.3946109782994269</v>
      </c>
      <c r="BT77" s="76">
        <v>1.2890202395866373</v>
      </c>
      <c r="BU77" s="17">
        <v>-0.1880657259021693</v>
      </c>
      <c r="BV77" s="17">
        <v>-0.36568215455326147</v>
      </c>
      <c r="BW77" s="17">
        <v>-0.178813261358307</v>
      </c>
      <c r="BX77" s="17">
        <v>-9.7424626355621768E-2</v>
      </c>
      <c r="BY77" s="35">
        <v>-3.4181577176069955E-2</v>
      </c>
      <c r="BZ77" s="35">
        <v>-0.26314252608984456</v>
      </c>
      <c r="CA77" s="36">
        <v>-6.7843358035316825E-2</v>
      </c>
      <c r="CP77" s="10"/>
      <c r="DF77" s="47" t="s">
        <v>39</v>
      </c>
      <c r="DG77" s="48">
        <v>1.0404928976554881</v>
      </c>
      <c r="DH77" s="48">
        <v>1.0438219230034247</v>
      </c>
      <c r="DI77" s="48">
        <v>1.43695060871541</v>
      </c>
      <c r="DJ77" s="48">
        <v>1.04022314921143</v>
      </c>
      <c r="DK77" s="48">
        <v>0.65436942255029096</v>
      </c>
      <c r="DL77" s="49">
        <v>0.51552141032320897</v>
      </c>
      <c r="DM77" s="49">
        <v>1.239039451187435</v>
      </c>
      <c r="DN77" s="49">
        <v>0.63115327332689308</v>
      </c>
    </row>
    <row r="78" spans="1:118" x14ac:dyDescent="0.25">
      <c r="A78" s="7">
        <v>39933</v>
      </c>
      <c r="B78" s="8">
        <v>144</v>
      </c>
      <c r="C78" s="8">
        <v>144</v>
      </c>
      <c r="D78" s="9">
        <v>1</v>
      </c>
      <c r="E78" s="10">
        <v>0.11531235336472172</v>
      </c>
      <c r="F78" s="10">
        <v>0.13237991058758425</v>
      </c>
      <c r="G78" s="10">
        <v>0.21144079191998841</v>
      </c>
      <c r="H78" s="10">
        <v>0</v>
      </c>
      <c r="I78" s="10">
        <v>0.10545737590348665</v>
      </c>
      <c r="J78" s="69">
        <v>0.10688983004500677</v>
      </c>
      <c r="K78" s="69">
        <v>0.15419157242587386</v>
      </c>
      <c r="L78" s="11">
        <v>0.1059392339078909</v>
      </c>
      <c r="M78" s="12">
        <v>2861.597801332633</v>
      </c>
      <c r="N78" s="12">
        <v>2219.2793327667646</v>
      </c>
      <c r="O78" s="12">
        <v>2052.0031747349203</v>
      </c>
      <c r="P78" s="12">
        <v>0</v>
      </c>
      <c r="Q78" s="12">
        <v>2837.7575021498606</v>
      </c>
      <c r="R78" s="72">
        <v>3402.0434518607858</v>
      </c>
      <c r="S78" s="72">
        <v>2173.1304544452742</v>
      </c>
      <c r="T78" s="13">
        <v>3027.575586903703</v>
      </c>
      <c r="U78" s="14">
        <v>2.4878808964362289</v>
      </c>
      <c r="V78" s="14">
        <v>2.5793281301262918</v>
      </c>
      <c r="W78" s="14">
        <v>2.2932496316892497</v>
      </c>
      <c r="X78" s="14">
        <v>0</v>
      </c>
      <c r="Y78" s="14">
        <v>2.5448555336381449</v>
      </c>
      <c r="Z78" s="68">
        <v>2.3665081172227898</v>
      </c>
      <c r="AA78" s="14">
        <v>2.500403542366139</v>
      </c>
      <c r="AB78" s="15">
        <v>2.4848618991659377</v>
      </c>
      <c r="AC78" s="73">
        <v>1.5061610563309926</v>
      </c>
      <c r="AD78" s="73">
        <v>3.7662556835614467</v>
      </c>
      <c r="AE78" s="73">
        <v>1.2919368097676027</v>
      </c>
      <c r="AF78" s="73">
        <v>1.1303000315799059</v>
      </c>
      <c r="AG78" s="73">
        <v>1.3011909359471816</v>
      </c>
      <c r="AH78" s="74">
        <v>1.0683505217239708</v>
      </c>
      <c r="AI78" s="73">
        <v>2.8471441360185081</v>
      </c>
      <c r="AJ78" s="75">
        <v>1.1715176758101624</v>
      </c>
      <c r="AK78" s="17">
        <v>-9.7596581391152792E-2</v>
      </c>
      <c r="AL78" s="17">
        <v>0</v>
      </c>
      <c r="AM78" s="17">
        <v>0</v>
      </c>
      <c r="AN78" s="17">
        <v>0</v>
      </c>
      <c r="AO78" s="17">
        <v>-0.20308335486154505</v>
      </c>
      <c r="AP78" s="35">
        <v>-0.28479147705425267</v>
      </c>
      <c r="AQ78" s="17">
        <v>0</v>
      </c>
      <c r="AR78" s="27">
        <v>-0.26650285283416353</v>
      </c>
      <c r="AS78" s="10">
        <v>0.28894068605881867</v>
      </c>
      <c r="AT78" s="10">
        <v>0.19339526706642649</v>
      </c>
      <c r="AU78" s="10">
        <v>0.12109653791143921</v>
      </c>
      <c r="AV78" s="10">
        <v>4.9130909949667234E-2</v>
      </c>
      <c r="AW78" s="69">
        <v>1.9526554616078558E-2</v>
      </c>
      <c r="AX78" s="69">
        <v>0.18657500505227298</v>
      </c>
      <c r="AY78" s="11">
        <v>3.4273695661215214E-2</v>
      </c>
      <c r="AZ78" s="12">
        <v>3802.9065394998156</v>
      </c>
      <c r="BA78" s="12">
        <v>4331.3868473984112</v>
      </c>
      <c r="BB78" s="12">
        <v>2517.3209569610699</v>
      </c>
      <c r="BC78" s="12">
        <v>2358.806526561867</v>
      </c>
      <c r="BD78" s="72">
        <v>1583.0631412206785</v>
      </c>
      <c r="BE78" s="72">
        <v>3646.084846838281</v>
      </c>
      <c r="BF78" s="13">
        <v>1969.492671252654</v>
      </c>
      <c r="BG78" s="14">
        <v>1.8007702018099869</v>
      </c>
      <c r="BH78" s="14">
        <v>2.1672383903788899</v>
      </c>
      <c r="BI78" s="14">
        <v>2.7499952068754778</v>
      </c>
      <c r="BJ78" s="14">
        <v>2.6639680828224521</v>
      </c>
      <c r="BK78" s="68">
        <v>2.7543447609621663</v>
      </c>
      <c r="BL78" s="14">
        <v>2.2931509433173631</v>
      </c>
      <c r="BM78" s="15">
        <v>2.7093244386244892</v>
      </c>
      <c r="BN78" s="73">
        <v>2.6047740077782739</v>
      </c>
      <c r="BO78" s="73">
        <v>1.359515357035044</v>
      </c>
      <c r="BP78" s="73">
        <v>1.3801543617400558</v>
      </c>
      <c r="BQ78" s="73">
        <v>1.3526106520647094</v>
      </c>
      <c r="BR78" s="74">
        <v>1.3180347255742502</v>
      </c>
      <c r="BS78" s="74">
        <v>1.6548105286215979</v>
      </c>
      <c r="BT78" s="76">
        <v>1.3331997269793765</v>
      </c>
      <c r="BU78" s="17">
        <v>0</v>
      </c>
      <c r="BV78" s="17">
        <v>-0.24300808542808927</v>
      </c>
      <c r="BW78" s="17">
        <v>-7.9370390330012031E-2</v>
      </c>
      <c r="BX78" s="17">
        <v>-5.3080276950312588E-2</v>
      </c>
      <c r="BY78" s="35">
        <v>-1.5322470993583748E-2</v>
      </c>
      <c r="BZ78" s="35">
        <v>-0.12566333917225214</v>
      </c>
      <c r="CA78" s="36">
        <v>-3.5894904980038889E-2</v>
      </c>
      <c r="CP78" s="10"/>
      <c r="DF78" s="47" t="s">
        <v>40</v>
      </c>
      <c r="DG78" s="52" t="s">
        <v>8</v>
      </c>
      <c r="DH78" s="52" t="s">
        <v>6</v>
      </c>
      <c r="DI78" s="52" t="s">
        <v>8</v>
      </c>
      <c r="DJ78" s="52" t="s">
        <v>8</v>
      </c>
      <c r="DK78" s="52" t="s">
        <v>8</v>
      </c>
      <c r="DL78" s="53" t="s">
        <v>6</v>
      </c>
      <c r="DM78" s="53" t="s">
        <v>6</v>
      </c>
      <c r="DN78" s="53" t="s">
        <v>8</v>
      </c>
    </row>
    <row r="79" spans="1:118" x14ac:dyDescent="0.25">
      <c r="A79" s="7">
        <v>39964</v>
      </c>
      <c r="B79" s="8">
        <v>148</v>
      </c>
      <c r="C79" s="8">
        <v>148</v>
      </c>
      <c r="D79" s="9">
        <v>1</v>
      </c>
      <c r="E79" s="10">
        <v>5.5094781695684956E-2</v>
      </c>
      <c r="F79" s="10">
        <v>9.7870647440557151E-2</v>
      </c>
      <c r="G79" s="10">
        <v>4.1381996772762622E-2</v>
      </c>
      <c r="H79" s="10">
        <v>0</v>
      </c>
      <c r="I79" s="10">
        <v>4.9114488850436469E-2</v>
      </c>
      <c r="J79" s="69">
        <v>4.7313256167295828E-2</v>
      </c>
      <c r="K79" s="69">
        <v>7.7002106526891809E-2</v>
      </c>
      <c r="L79" s="11">
        <v>4.845388328496545E-2</v>
      </c>
      <c r="M79" s="12">
        <v>2802.2008248322559</v>
      </c>
      <c r="N79" s="12">
        <v>2616.3112610966937</v>
      </c>
      <c r="O79" s="12">
        <v>2001.9305951102851</v>
      </c>
      <c r="P79" s="12">
        <v>0</v>
      </c>
      <c r="Q79" s="12">
        <v>2794.2100783777828</v>
      </c>
      <c r="R79" s="72">
        <v>3157.243831722682</v>
      </c>
      <c r="S79" s="72">
        <v>2389.341278398701</v>
      </c>
      <c r="T79" s="13">
        <v>2927.3534085861347</v>
      </c>
      <c r="U79" s="14">
        <v>2.4798918618944614</v>
      </c>
      <c r="V79" s="14">
        <v>2.6594381278083072</v>
      </c>
      <c r="W79" s="14">
        <v>2.7646726411273468</v>
      </c>
      <c r="X79" s="14">
        <v>0</v>
      </c>
      <c r="Y79" s="14">
        <v>2.5261105133551465</v>
      </c>
      <c r="Z79" s="68">
        <v>2.2195531554451042</v>
      </c>
      <c r="AA79" s="14">
        <v>2.6983147998613033</v>
      </c>
      <c r="AB79" s="15">
        <v>2.4136800102519276</v>
      </c>
      <c r="AC79" s="73">
        <v>1.5891426709280911</v>
      </c>
      <c r="AD79" s="73">
        <v>4.1348615657382837</v>
      </c>
      <c r="AE79" s="73">
        <v>1.3453997346600191</v>
      </c>
      <c r="AF79" s="73">
        <v>1.1303000315799059</v>
      </c>
      <c r="AG79" s="73">
        <v>1.3650982636630484</v>
      </c>
      <c r="AH79" s="74">
        <v>1.1188976636347612</v>
      </c>
      <c r="AI79" s="73">
        <v>3.0663802320776203</v>
      </c>
      <c r="AJ79" s="75">
        <v>1.2282822565401421</v>
      </c>
      <c r="AK79" s="17">
        <v>-4.7878862041458414E-2</v>
      </c>
      <c r="AL79" s="17">
        <v>0</v>
      </c>
      <c r="AM79" s="17">
        <v>0</v>
      </c>
      <c r="AN79" s="17">
        <v>0</v>
      </c>
      <c r="AO79" s="17">
        <v>-0.16394320117916517</v>
      </c>
      <c r="AP79" s="35">
        <v>-0.2509526329950873</v>
      </c>
      <c r="AQ79" s="17">
        <v>0</v>
      </c>
      <c r="AR79" s="27">
        <v>-0.23096206767553484</v>
      </c>
      <c r="AS79" s="10">
        <v>0.17654559285603699</v>
      </c>
      <c r="AT79" s="10">
        <v>8.4194979781255327E-2</v>
      </c>
      <c r="AU79" s="10">
        <v>4.6224657002279415E-2</v>
      </c>
      <c r="AV79" s="10">
        <v>1.9026004841149774E-2</v>
      </c>
      <c r="AW79" s="69">
        <v>-4.4721730922494506E-3</v>
      </c>
      <c r="AX79" s="69">
        <v>9.0530479964018987E-2</v>
      </c>
      <c r="AY79" s="11">
        <v>6.6938151018861025E-3</v>
      </c>
      <c r="AZ79" s="12">
        <v>2870.7502163043387</v>
      </c>
      <c r="BA79" s="12">
        <v>4334.0357559319436</v>
      </c>
      <c r="BB79" s="12">
        <v>2885.0771890810024</v>
      </c>
      <c r="BC79" s="12">
        <v>2012.2640682162014</v>
      </c>
      <c r="BD79" s="72">
        <v>1629.1698346284115</v>
      </c>
      <c r="BE79" s="72">
        <v>3527.7324408250756</v>
      </c>
      <c r="BF79" s="13">
        <v>1811.2105741958251</v>
      </c>
      <c r="BG79" s="14">
        <v>2.1264676135483933</v>
      </c>
      <c r="BH79" s="14">
        <v>2.2480365011156285</v>
      </c>
      <c r="BI79" s="14">
        <v>2.4507167871240338</v>
      </c>
      <c r="BJ79" s="14">
        <v>2.7638603053225137</v>
      </c>
      <c r="BK79" s="68">
        <v>2.7111008766686586</v>
      </c>
      <c r="BL79" s="14">
        <v>2.2922624749400722</v>
      </c>
      <c r="BM79" s="15">
        <v>2.7361713803965655</v>
      </c>
      <c r="BN79" s="73">
        <v>3.064635379237485</v>
      </c>
      <c r="BO79" s="73">
        <v>1.4739797250329156</v>
      </c>
      <c r="BP79" s="73">
        <v>1.4439515237216898</v>
      </c>
      <c r="BQ79" s="73">
        <v>1.3783454288790833</v>
      </c>
      <c r="BR79" s="74">
        <v>1.3121402461398866</v>
      </c>
      <c r="BS79" s="74">
        <v>1.8046213200272232</v>
      </c>
      <c r="BT79" s="76">
        <v>1.3421239194456613</v>
      </c>
      <c r="BU79" s="17">
        <v>0</v>
      </c>
      <c r="BV79" s="17">
        <v>-0.17927316648613345</v>
      </c>
      <c r="BW79" s="17">
        <v>-3.6814602396874507E-2</v>
      </c>
      <c r="BX79" s="17">
        <v>-3.5064177715389055E-2</v>
      </c>
      <c r="BY79" s="35">
        <v>-1.9726119343348891E-2</v>
      </c>
      <c r="BZ79" s="35">
        <v>-4.6509221617378471E-2</v>
      </c>
      <c r="CA79" s="36">
        <v>-2.9441363735189019E-2</v>
      </c>
      <c r="CP79" s="10"/>
      <c r="DF79" s="55" t="s">
        <v>41</v>
      </c>
      <c r="DG79" s="56">
        <v>2.4911667300762614</v>
      </c>
      <c r="DH79" s="56">
        <v>2.5875070089162837</v>
      </c>
      <c r="DI79" s="56">
        <v>2.4774698032110902</v>
      </c>
      <c r="DJ79" s="56">
        <v>2.5139467864493885</v>
      </c>
      <c r="DK79" s="56">
        <v>2.5091108774534221</v>
      </c>
      <c r="DL79" s="57">
        <v>2.4314926174192797</v>
      </c>
      <c r="DM79" s="57">
        <v>2.5203960972622323</v>
      </c>
      <c r="DN79" s="57">
        <v>2.466378732269872</v>
      </c>
    </row>
    <row r="80" spans="1:118" x14ac:dyDescent="0.25">
      <c r="A80" s="7">
        <v>39994</v>
      </c>
      <c r="B80" s="8">
        <v>161</v>
      </c>
      <c r="C80" s="8">
        <v>161</v>
      </c>
      <c r="D80" s="9">
        <v>1</v>
      </c>
      <c r="E80" s="10">
        <v>1.561672543076508E-2</v>
      </c>
      <c r="F80" s="10">
        <v>1.8467977754121859E-2</v>
      </c>
      <c r="G80" s="10">
        <v>4.6125492462357094E-2</v>
      </c>
      <c r="H80" s="10">
        <v>0</v>
      </c>
      <c r="I80" s="10">
        <v>7.7539021005711686E-3</v>
      </c>
      <c r="J80" s="69">
        <v>2.7615235859595029E-2</v>
      </c>
      <c r="K80" s="69">
        <v>2.4984082123437182E-2</v>
      </c>
      <c r="L80" s="11">
        <v>1.2393048629276638E-2</v>
      </c>
      <c r="M80" s="12">
        <v>2725.4320304071398</v>
      </c>
      <c r="N80" s="12">
        <v>1879.43187234744</v>
      </c>
      <c r="O80" s="12">
        <v>2320.9720341210914</v>
      </c>
      <c r="P80" s="12">
        <v>0</v>
      </c>
      <c r="Q80" s="12">
        <v>3191.1451910499404</v>
      </c>
      <c r="R80" s="72">
        <v>2290.4955081105754</v>
      </c>
      <c r="S80" s="72">
        <v>1983.4586371422106</v>
      </c>
      <c r="T80" s="13">
        <v>2980.7743317268869</v>
      </c>
      <c r="U80" s="14">
        <v>2.4869786125293292</v>
      </c>
      <c r="V80" s="14">
        <v>2.9932811720297625</v>
      </c>
      <c r="W80" s="14">
        <v>1.941230607453337</v>
      </c>
      <c r="X80" s="14">
        <v>0</v>
      </c>
      <c r="Y80" s="14">
        <v>2.3443059455447237</v>
      </c>
      <c r="Z80" s="68">
        <v>2.5743518494627042</v>
      </c>
      <c r="AA80" s="14">
        <v>2.7454182908961982</v>
      </c>
      <c r="AB80" s="15">
        <v>2.3980393286876933</v>
      </c>
      <c r="AC80" s="73">
        <v>1.6139598756902878</v>
      </c>
      <c r="AD80" s="73">
        <v>4.211224097150712</v>
      </c>
      <c r="AE80" s="73">
        <v>1.4074569599799369</v>
      </c>
      <c r="AF80" s="73">
        <v>1.1303000315799059</v>
      </c>
      <c r="AG80" s="73">
        <v>1.3756831019571516</v>
      </c>
      <c r="AH80" s="74">
        <v>1.149796286518785</v>
      </c>
      <c r="AI80" s="73">
        <v>3.1429909276175323</v>
      </c>
      <c r="AJ80" s="75">
        <v>1.2435044182759218</v>
      </c>
      <c r="AK80" s="17">
        <v>-3.3009847653132307E-2</v>
      </c>
      <c r="AL80" s="17">
        <v>0</v>
      </c>
      <c r="AM80" s="17">
        <v>0</v>
      </c>
      <c r="AN80" s="17">
        <v>0</v>
      </c>
      <c r="AO80" s="17">
        <v>-0.15746049861059142</v>
      </c>
      <c r="AP80" s="35">
        <v>-0.23026751328523798</v>
      </c>
      <c r="AQ80" s="17">
        <v>0</v>
      </c>
      <c r="AR80" s="27">
        <v>-0.22143134318247937</v>
      </c>
      <c r="AS80" s="10">
        <v>3.4238131226350436E-2</v>
      </c>
      <c r="AT80" s="10">
        <v>1.6754757998843395E-2</v>
      </c>
      <c r="AU80" s="10">
        <v>1.8760747351503074E-2</v>
      </c>
      <c r="AV80" s="10">
        <v>9.6970934769123624E-3</v>
      </c>
      <c r="AW80" s="69">
        <v>6.6101724267322252E-3</v>
      </c>
      <c r="AX80" s="69">
        <v>2.0879242631187199E-2</v>
      </c>
      <c r="AY80" s="11">
        <v>8.1150065717836336E-3</v>
      </c>
      <c r="AZ80" s="12">
        <v>2779.9118991953287</v>
      </c>
      <c r="BA80" s="12">
        <v>4346.4037994752016</v>
      </c>
      <c r="BB80" s="12">
        <v>2621.4386431546532</v>
      </c>
      <c r="BC80" s="12">
        <v>1751.8655279739689</v>
      </c>
      <c r="BD80" s="72">
        <v>1583.964505402083</v>
      </c>
      <c r="BE80" s="72">
        <v>3468.7626944547796</v>
      </c>
      <c r="BF80" s="13">
        <v>1665.8140855008289</v>
      </c>
      <c r="BG80" s="14">
        <v>2.0982449977934889</v>
      </c>
      <c r="BH80" s="14">
        <v>2.0636681360226281</v>
      </c>
      <c r="BI80" s="14">
        <v>2.8034372425072434</v>
      </c>
      <c r="BJ80" s="14">
        <v>2.7160012270239093</v>
      </c>
      <c r="BK80" s="68">
        <v>2.7509109788445367</v>
      </c>
      <c r="BL80" s="14">
        <v>2.3137662002232959</v>
      </c>
      <c r="BM80" s="15">
        <v>2.7338929256838034</v>
      </c>
      <c r="BN80" s="73">
        <v>3.1695627675127342</v>
      </c>
      <c r="BO80" s="73">
        <v>1.4986758986210438</v>
      </c>
      <c r="BP80" s="73">
        <v>1.4710411334460503</v>
      </c>
      <c r="BQ80" s="73">
        <v>1.3917113733463986</v>
      </c>
      <c r="BR80" s="74">
        <v>1.3208137194149261</v>
      </c>
      <c r="BS80" s="74">
        <v>1.8423004464254851</v>
      </c>
      <c r="BT80" s="76">
        <v>1.3530152638721109</v>
      </c>
      <c r="BU80" s="17">
        <v>0</v>
      </c>
      <c r="BV80" s="17">
        <v>-0.16552208700745163</v>
      </c>
      <c r="BW80" s="17">
        <v>-1.8744524499785253E-2</v>
      </c>
      <c r="BX80" s="17">
        <v>-2.5707104847473849E-2</v>
      </c>
      <c r="BY80" s="35">
        <v>-1.324633996678648E-2</v>
      </c>
      <c r="BZ80" s="35">
        <v>-2.6601056308928062E-2</v>
      </c>
      <c r="CA80" s="36">
        <v>-2.1565274023598646E-2</v>
      </c>
      <c r="CP80" s="10"/>
    </row>
    <row r="81" spans="1:118" x14ac:dyDescent="0.25">
      <c r="A81" s="7">
        <v>40025</v>
      </c>
      <c r="B81" s="8">
        <v>167</v>
      </c>
      <c r="C81" s="8">
        <v>167</v>
      </c>
      <c r="D81" s="9">
        <v>1</v>
      </c>
      <c r="E81" s="10">
        <v>4.1871937570739655E-2</v>
      </c>
      <c r="F81" s="10">
        <v>7.0133196716917784E-2</v>
      </c>
      <c r="G81" s="10">
        <v>4.8795622972497302E-2</v>
      </c>
      <c r="H81" s="10">
        <v>0</v>
      </c>
      <c r="I81" s="10">
        <v>2.9835047940053198E-2</v>
      </c>
      <c r="J81" s="69">
        <v>3.2789216959356396E-2</v>
      </c>
      <c r="K81" s="69">
        <v>6.6208594192907158E-2</v>
      </c>
      <c r="L81" s="11">
        <v>3.0547795859879077E-2</v>
      </c>
      <c r="M81" s="12">
        <v>2888.6063499419097</v>
      </c>
      <c r="N81" s="12">
        <v>3205.8995949750315</v>
      </c>
      <c r="O81" s="12">
        <v>1988.1389689583984</v>
      </c>
      <c r="P81" s="12">
        <v>0</v>
      </c>
      <c r="Q81" s="12">
        <v>3079.6253561299413</v>
      </c>
      <c r="R81" s="72">
        <v>2107.9361594427874</v>
      </c>
      <c r="S81" s="72">
        <v>2981.9178769151085</v>
      </c>
      <c r="T81" s="13">
        <v>2845.1873638787665</v>
      </c>
      <c r="U81" s="14">
        <v>2.5107802574048499</v>
      </c>
      <c r="V81" s="14">
        <v>2.4326681861356669</v>
      </c>
      <c r="W81" s="14">
        <v>3.1250853144591257</v>
      </c>
      <c r="X81" s="14">
        <v>0</v>
      </c>
      <c r="Y81" s="14">
        <v>2.4814511140227449</v>
      </c>
      <c r="Z81" s="68">
        <v>2.5080417268469146</v>
      </c>
      <c r="AA81" s="14">
        <v>2.5600239034274246</v>
      </c>
      <c r="AB81" s="15">
        <v>2.4878665912190336</v>
      </c>
      <c r="AC81" s="73">
        <v>1.6815395028468703</v>
      </c>
      <c r="AD81" s="73">
        <v>4.506570705175208</v>
      </c>
      <c r="AE81" s="73">
        <v>1.4761346991491351</v>
      </c>
      <c r="AF81" s="73">
        <v>1.1303000315799059</v>
      </c>
      <c r="AG81" s="73">
        <v>1.4167266732543642</v>
      </c>
      <c r="AH81" s="74">
        <v>1.1874972064165117</v>
      </c>
      <c r="AI81" s="73">
        <v>3.3510839384961502</v>
      </c>
      <c r="AJ81" s="75">
        <v>1.2814907373962723</v>
      </c>
      <c r="AK81" s="17">
        <v>0</v>
      </c>
      <c r="AL81" s="17">
        <v>0</v>
      </c>
      <c r="AM81" s="17">
        <v>0</v>
      </c>
      <c r="AN81" s="17">
        <v>0</v>
      </c>
      <c r="AO81" s="17">
        <v>-0.13232329219524996</v>
      </c>
      <c r="AP81" s="35">
        <v>-0.20502858777768274</v>
      </c>
      <c r="AQ81" s="17">
        <v>0</v>
      </c>
      <c r="AR81" s="27">
        <v>-0.19764778679111761</v>
      </c>
      <c r="AS81" s="10">
        <v>-2.9291388511775963E-2</v>
      </c>
      <c r="AT81" s="10">
        <v>7.3091108840394131E-2</v>
      </c>
      <c r="AU81" s="10">
        <v>5.5749964511276492E-2</v>
      </c>
      <c r="AV81" s="10">
        <v>4.1727044522153332E-2</v>
      </c>
      <c r="AW81" s="69">
        <v>2.9773627293880885E-2</v>
      </c>
      <c r="AX81" s="69">
        <v>4.6461400042124727E-2</v>
      </c>
      <c r="AY81" s="11">
        <v>3.5314140682778827E-2</v>
      </c>
      <c r="AZ81" s="12">
        <v>2793.4257185352676</v>
      </c>
      <c r="BA81" s="12">
        <v>5002.5778712299925</v>
      </c>
      <c r="BB81" s="12">
        <v>2494.4149109511723</v>
      </c>
      <c r="BC81" s="12">
        <v>1866.3303217090256</v>
      </c>
      <c r="BD81" s="72">
        <v>1559.6623960757181</v>
      </c>
      <c r="BE81" s="72">
        <v>3719.1866984144676</v>
      </c>
      <c r="BF81" s="13">
        <v>1701.8056606727375</v>
      </c>
      <c r="BG81" s="14">
        <v>2.0761166707595646</v>
      </c>
      <c r="BH81" s="14">
        <v>2.2417292047899462</v>
      </c>
      <c r="BI81" s="14">
        <v>2.7785509254651495</v>
      </c>
      <c r="BJ81" s="14">
        <v>2.6799804220156229</v>
      </c>
      <c r="BK81" s="68">
        <v>2.6962097830325136</v>
      </c>
      <c r="BL81" s="14">
        <v>2.3862723079146275</v>
      </c>
      <c r="BM81" s="15">
        <v>2.6886873323148506</v>
      </c>
      <c r="BN81" s="73">
        <v>3.0767218730770591</v>
      </c>
      <c r="BO81" s="73">
        <v>1.6082157818436298</v>
      </c>
      <c r="BP81" s="73">
        <v>1.5530516244302954</v>
      </c>
      <c r="BQ81" s="73">
        <v>1.4497833757840111</v>
      </c>
      <c r="BR81" s="74">
        <v>1.3601391348214307</v>
      </c>
      <c r="BS81" s="74">
        <v>1.9278963044646442</v>
      </c>
      <c r="BT81" s="76">
        <v>1.4007958352464378</v>
      </c>
      <c r="BU81" s="17">
        <v>-2.9291388511775929E-2</v>
      </c>
      <c r="BV81" s="17">
        <v>-0.1045291710440085</v>
      </c>
      <c r="BW81" s="17">
        <v>0</v>
      </c>
      <c r="BX81" s="17">
        <v>0</v>
      </c>
      <c r="BY81" s="35">
        <v>0</v>
      </c>
      <c r="BZ81" s="35">
        <v>0</v>
      </c>
      <c r="CA81" s="36">
        <v>0</v>
      </c>
      <c r="CP81" s="10"/>
      <c r="DF81" s="79" t="s">
        <v>274</v>
      </c>
    </row>
    <row r="82" spans="1:118" ht="18.75" x14ac:dyDescent="0.25">
      <c r="A82" s="7">
        <v>40056</v>
      </c>
      <c r="B82" s="8">
        <v>161</v>
      </c>
      <c r="C82" s="8">
        <v>161</v>
      </c>
      <c r="D82" s="9">
        <v>1</v>
      </c>
      <c r="E82" s="10">
        <v>1.1423323698437578E-2</v>
      </c>
      <c r="F82" s="10">
        <v>1.2275721251285062E-2</v>
      </c>
      <c r="G82" s="10">
        <v>-3.1245886611833006E-3</v>
      </c>
      <c r="H82" s="10">
        <v>0</v>
      </c>
      <c r="I82" s="10">
        <v>5.8154002269578536E-3</v>
      </c>
      <c r="J82" s="69">
        <v>4.0459447373219617E-2</v>
      </c>
      <c r="K82" s="69">
        <v>8.3684066647084377E-3</v>
      </c>
      <c r="L82" s="11">
        <v>1.2515470345620991E-2</v>
      </c>
      <c r="M82" s="12">
        <v>2963.1267667102525</v>
      </c>
      <c r="N82" s="12">
        <v>2456.8385959759144</v>
      </c>
      <c r="O82" s="12">
        <v>2068.4523603815319</v>
      </c>
      <c r="P82" s="12">
        <v>0</v>
      </c>
      <c r="Q82" s="12">
        <v>3524.8611593115857</v>
      </c>
      <c r="R82" s="72">
        <v>1738.3557752699724</v>
      </c>
      <c r="S82" s="72">
        <v>2358.2985528086724</v>
      </c>
      <c r="T82" s="13">
        <v>3179.3555868848498</v>
      </c>
      <c r="U82" s="14">
        <v>2.5054051262956456</v>
      </c>
      <c r="V82" s="14">
        <v>2.4855273814069614</v>
      </c>
      <c r="W82" s="14">
        <v>2.6317894404893556</v>
      </c>
      <c r="X82" s="14">
        <v>0</v>
      </c>
      <c r="Y82" s="14">
        <v>2.4679887006857308</v>
      </c>
      <c r="Z82" s="68">
        <v>2.6296047612294116</v>
      </c>
      <c r="AA82" s="14">
        <v>2.5226364967535733</v>
      </c>
      <c r="AB82" s="15">
        <v>2.499244833474525</v>
      </c>
      <c r="AC82" s="73">
        <v>1.7007482728995997</v>
      </c>
      <c r="AD82" s="73">
        <v>4.5618921109511454</v>
      </c>
      <c r="AE82" s="73">
        <v>1.4715223854057946</v>
      </c>
      <c r="AF82" s="73">
        <v>1.1303000315799059</v>
      </c>
      <c r="AG82" s="73">
        <v>1.4249655058715449</v>
      </c>
      <c r="AH82" s="74">
        <v>1.2355426871453659</v>
      </c>
      <c r="AI82" s="73">
        <v>3.3791271716610591</v>
      </c>
      <c r="AJ82" s="75">
        <v>1.2975291967183433</v>
      </c>
      <c r="AK82" s="17">
        <v>0</v>
      </c>
      <c r="AL82" s="17">
        <v>0</v>
      </c>
      <c r="AM82" s="17">
        <v>-3.1245886611832585E-3</v>
      </c>
      <c r="AN82" s="17">
        <v>0</v>
      </c>
      <c r="AO82" s="17">
        <v>-0.12727740487175609</v>
      </c>
      <c r="AP82" s="35">
        <v>-0.17286448376165986</v>
      </c>
      <c r="AQ82" s="17">
        <v>0</v>
      </c>
      <c r="AR82" s="27">
        <v>-0.18760597145995839</v>
      </c>
      <c r="AS82" s="10">
        <v>7.0488597039856146E-2</v>
      </c>
      <c r="AT82" s="10">
        <v>6.9045914783892682E-3</v>
      </c>
      <c r="AU82" s="10">
        <v>5.7729114300355882E-3</v>
      </c>
      <c r="AV82" s="10">
        <v>3.4241631728618475E-4</v>
      </c>
      <c r="AW82" s="69">
        <v>-1.0641659643800202E-3</v>
      </c>
      <c r="AX82" s="69">
        <v>1.9644277815399288E-2</v>
      </c>
      <c r="AY82" s="11">
        <v>-3.6098547723671339E-4</v>
      </c>
      <c r="AZ82" s="12">
        <v>3598.1925659483795</v>
      </c>
      <c r="BA82" s="12">
        <v>5027.5246843665327</v>
      </c>
      <c r="BB82" s="12">
        <v>2426.0266420536745</v>
      </c>
      <c r="BC82" s="12">
        <v>1974.5573695864759</v>
      </c>
      <c r="BD82" s="72">
        <v>1461.2275802011345</v>
      </c>
      <c r="BE82" s="72">
        <v>3831.853631478727</v>
      </c>
      <c r="BF82" s="13">
        <v>1717.8520920196447</v>
      </c>
      <c r="BG82" s="14">
        <v>2.2229936507333932</v>
      </c>
      <c r="BH82" s="14">
        <v>2.168432843406805</v>
      </c>
      <c r="BI82" s="14">
        <v>2.7257142052259193</v>
      </c>
      <c r="BJ82" s="14">
        <v>2.7060396832533407</v>
      </c>
      <c r="BK82" s="68">
        <v>2.6855163436148084</v>
      </c>
      <c r="BL82" s="14">
        <v>2.3725985719283766</v>
      </c>
      <c r="BM82" s="15">
        <v>2.6957763988941466</v>
      </c>
      <c r="BN82" s="73">
        <v>3.2935956813920995</v>
      </c>
      <c r="BO82" s="73">
        <v>1.6193198548263583</v>
      </c>
      <c r="BP82" s="73">
        <v>1.5620172539044044</v>
      </c>
      <c r="BQ82" s="73">
        <v>1.4502798052684098</v>
      </c>
      <c r="BR82" s="74">
        <v>1.3586917210473324</v>
      </c>
      <c r="BS82" s="74">
        <v>1.9657684350688294</v>
      </c>
      <c r="BT82" s="76">
        <v>1.4002901682933402</v>
      </c>
      <c r="BU82" s="17">
        <v>0</v>
      </c>
      <c r="BV82" s="17">
        <v>-9.8346310789252822E-2</v>
      </c>
      <c r="BW82" s="17">
        <v>0</v>
      </c>
      <c r="BX82" s="17">
        <v>0</v>
      </c>
      <c r="BY82" s="35">
        <v>-1.0641659643800816E-3</v>
      </c>
      <c r="BZ82" s="35">
        <v>0</v>
      </c>
      <c r="CA82" s="36">
        <v>-3.6098547723673047E-4</v>
      </c>
      <c r="CP82" s="10"/>
      <c r="DF82" s="37" t="s">
        <v>33</v>
      </c>
      <c r="DG82" s="38" t="s">
        <v>42</v>
      </c>
      <c r="DH82" s="39" t="s">
        <v>1</v>
      </c>
      <c r="DI82" s="39" t="s">
        <v>2</v>
      </c>
      <c r="DJ82" s="39" t="s">
        <v>3</v>
      </c>
      <c r="DK82" s="39" t="s">
        <v>4</v>
      </c>
      <c r="DL82" s="40" t="s">
        <v>5</v>
      </c>
      <c r="DM82" s="39" t="s">
        <v>130</v>
      </c>
      <c r="DN82" s="40" t="s">
        <v>131</v>
      </c>
    </row>
    <row r="83" spans="1:118" x14ac:dyDescent="0.25">
      <c r="A83" s="7">
        <v>40086</v>
      </c>
      <c r="B83" s="8">
        <v>167</v>
      </c>
      <c r="C83" s="8">
        <v>167</v>
      </c>
      <c r="D83" s="9">
        <v>1</v>
      </c>
      <c r="E83" s="10">
        <v>4.4650606577973179E-2</v>
      </c>
      <c r="F83" s="10">
        <v>5.5983132194064221E-2</v>
      </c>
      <c r="G83" s="10">
        <v>6.1813181531389434E-2</v>
      </c>
      <c r="H83" s="10">
        <v>0</v>
      </c>
      <c r="I83" s="10">
        <v>3.8487086100889058E-2</v>
      </c>
      <c r="J83" s="69">
        <v>4.6944336110235817E-2</v>
      </c>
      <c r="K83" s="69">
        <v>5.7718790661791849E-2</v>
      </c>
      <c r="L83" s="11">
        <v>4.0275434606674286E-2</v>
      </c>
      <c r="M83" s="12">
        <v>2922.5284241581207</v>
      </c>
      <c r="N83" s="12">
        <v>2675.7294793049759</v>
      </c>
      <c r="O83" s="12">
        <v>2101.2019168657148</v>
      </c>
      <c r="P83" s="12">
        <v>0</v>
      </c>
      <c r="Q83" s="12">
        <v>3294.1149917020821</v>
      </c>
      <c r="R83" s="72">
        <v>2198.4090012710253</v>
      </c>
      <c r="S83" s="72">
        <v>2504.6874227126873</v>
      </c>
      <c r="T83" s="13">
        <v>3062.4197989855688</v>
      </c>
      <c r="U83" s="14">
        <v>2.4575251413411676</v>
      </c>
      <c r="V83" s="14">
        <v>2.5349646501794236</v>
      </c>
      <c r="W83" s="14">
        <v>1.7790804978442771</v>
      </c>
      <c r="X83" s="14">
        <v>0</v>
      </c>
      <c r="Y83" s="14">
        <v>2.4681464573388183</v>
      </c>
      <c r="Z83" s="68">
        <v>2.6515996197543625</v>
      </c>
      <c r="AA83" s="14">
        <v>2.3099310949362137</v>
      </c>
      <c r="AB83" s="15">
        <v>2.5069389949278489</v>
      </c>
      <c r="AC83" s="73">
        <v>1.7766877149210072</v>
      </c>
      <c r="AD83" s="73">
        <v>4.8172811200535826</v>
      </c>
      <c r="AE83" s="73">
        <v>1.562481865742386</v>
      </c>
      <c r="AF83" s="73">
        <v>1.1303000315799059</v>
      </c>
      <c r="AG83" s="73">
        <v>1.4798082759868199</v>
      </c>
      <c r="AH83" s="74">
        <v>1.2935444183292617</v>
      </c>
      <c r="AI83" s="73">
        <v>3.5741663055017363</v>
      </c>
      <c r="AJ83" s="75">
        <v>1.3497877490310235</v>
      </c>
      <c r="AK83" s="17">
        <v>0</v>
      </c>
      <c r="AL83" s="17">
        <v>0</v>
      </c>
      <c r="AM83" s="17">
        <v>0</v>
      </c>
      <c r="AN83" s="17">
        <v>0</v>
      </c>
      <c r="AO83" s="17">
        <v>-9.3688855210864119E-2</v>
      </c>
      <c r="AP83" s="35">
        <v>-0.13403515607865391</v>
      </c>
      <c r="AQ83" s="17">
        <v>0</v>
      </c>
      <c r="AR83" s="27">
        <v>-0.15488644888864134</v>
      </c>
      <c r="AS83" s="10">
        <v>9.6093872794895369E-2</v>
      </c>
      <c r="AT83" s="10">
        <v>5.1673562351936306E-2</v>
      </c>
      <c r="AU83" s="10">
        <v>3.9399821794665293E-2</v>
      </c>
      <c r="AV83" s="10">
        <v>3.0632046405831684E-2</v>
      </c>
      <c r="AW83" s="69">
        <v>1.9267524352995172E-2</v>
      </c>
      <c r="AX83" s="69">
        <v>5.7067834718547421E-2</v>
      </c>
      <c r="AY83" s="11">
        <v>2.4782972743194544E-2</v>
      </c>
      <c r="AZ83" s="12">
        <v>5500.4030180502941</v>
      </c>
      <c r="BA83" s="12">
        <v>3820.3607476108359</v>
      </c>
      <c r="BB83" s="12">
        <v>2500.2997005342345</v>
      </c>
      <c r="BC83" s="12">
        <v>1642.0329263858805</v>
      </c>
      <c r="BD83" s="72">
        <v>1592.9139159162903</v>
      </c>
      <c r="BE83" s="72">
        <v>3738.6355913279758</v>
      </c>
      <c r="BF83" s="13">
        <v>1616.7524342422819</v>
      </c>
      <c r="BG83" s="14">
        <v>2.2169144146449651</v>
      </c>
      <c r="BH83" s="14">
        <v>2.1402448671254284</v>
      </c>
      <c r="BI83" s="14">
        <v>2.7252141057384414</v>
      </c>
      <c r="BJ83" s="14">
        <v>2.8186725360047844</v>
      </c>
      <c r="BK83" s="68">
        <v>2.445235604957301</v>
      </c>
      <c r="BL83" s="14">
        <v>2.3519333292623021</v>
      </c>
      <c r="BM83" s="15">
        <v>2.6264726258026032</v>
      </c>
      <c r="BN83" s="73">
        <v>3.6100900458376088</v>
      </c>
      <c r="BO83" s="73">
        <v>1.7029958803124565</v>
      </c>
      <c r="BP83" s="73">
        <v>1.6235604553484304</v>
      </c>
      <c r="BQ83" s="73">
        <v>1.4947048435648322</v>
      </c>
      <c r="BR83" s="74">
        <v>1.3848703468708248</v>
      </c>
      <c r="BS83" s="74">
        <v>2.0779505832162748</v>
      </c>
      <c r="BT83" s="76">
        <v>1.4349935213667173</v>
      </c>
      <c r="BU83" s="17">
        <v>0</v>
      </c>
      <c r="BV83" s="17">
        <v>-5.1754652659967926E-2</v>
      </c>
      <c r="BW83" s="17">
        <v>0</v>
      </c>
      <c r="BX83" s="17">
        <v>0</v>
      </c>
      <c r="BY83" s="35">
        <v>0</v>
      </c>
      <c r="BZ83" s="35">
        <v>0</v>
      </c>
      <c r="CA83" s="36">
        <v>0</v>
      </c>
      <c r="CP83" s="10"/>
      <c r="DF83" s="44" t="s">
        <v>34</v>
      </c>
      <c r="DG83" s="20">
        <v>9.4004680605114466E-2</v>
      </c>
      <c r="DH83" s="20">
        <v>0.15762094291990336</v>
      </c>
      <c r="DI83" s="20">
        <v>0.12083666739475007</v>
      </c>
      <c r="DJ83" s="20">
        <v>8.8103831128357735E-2</v>
      </c>
      <c r="DK83" s="20">
        <v>4.3785355626762001E-2</v>
      </c>
      <c r="DL83" s="20">
        <v>5.9842866680751561E-2</v>
      </c>
      <c r="DM83" s="20">
        <v>0.12460507547027366</v>
      </c>
      <c r="DN83" s="20">
        <v>5.4079779399002659E-2</v>
      </c>
    </row>
    <row r="84" spans="1:118" x14ac:dyDescent="0.25">
      <c r="A84" s="7">
        <v>40117</v>
      </c>
      <c r="B84" s="8">
        <v>160</v>
      </c>
      <c r="C84" s="8">
        <v>160</v>
      </c>
      <c r="D84" s="9">
        <v>1</v>
      </c>
      <c r="E84" s="10">
        <v>1.5558095064650163E-2</v>
      </c>
      <c r="F84" s="10">
        <v>1.5810707215960028E-2</v>
      </c>
      <c r="G84" s="10">
        <v>0</v>
      </c>
      <c r="H84" s="10">
        <v>1.2115984609444328E-2</v>
      </c>
      <c r="I84" s="10">
        <v>1.2117258810157062E-2</v>
      </c>
      <c r="J84" s="69">
        <v>2.9906823885779196E-2</v>
      </c>
      <c r="K84" s="69">
        <v>1.2963611827983928E-2</v>
      </c>
      <c r="L84" s="11">
        <v>1.8985351757026796E-2</v>
      </c>
      <c r="M84" s="12">
        <v>2908.8470945304775</v>
      </c>
      <c r="N84" s="12">
        <v>2018.869410099705</v>
      </c>
      <c r="O84" s="12">
        <v>0</v>
      </c>
      <c r="P84" s="12">
        <v>3309.5815421716115</v>
      </c>
      <c r="Q84" s="12">
        <v>2789.4514879775716</v>
      </c>
      <c r="R84" s="72">
        <v>2740.726125115646</v>
      </c>
      <c r="S84" s="72">
        <v>3013.4719688807591</v>
      </c>
      <c r="T84" s="13">
        <v>2770.6398801848532</v>
      </c>
      <c r="U84" s="14">
        <v>2.4400514325473677</v>
      </c>
      <c r="V84" s="14">
        <v>2.7548018375510246</v>
      </c>
      <c r="W84" s="14">
        <v>0</v>
      </c>
      <c r="X84" s="14">
        <v>2.5265267580255104</v>
      </c>
      <c r="Y84" s="14">
        <v>2.278777881608741</v>
      </c>
      <c r="Z84" s="68">
        <v>2.2214366223847919</v>
      </c>
      <c r="AA84" s="14">
        <v>2.5788966356392979</v>
      </c>
      <c r="AB84" s="15">
        <v>2.2566398981129945</v>
      </c>
      <c r="AC84" s="73">
        <v>1.8043295912899442</v>
      </c>
      <c r="AD84" s="73">
        <v>4.8934457414197219</v>
      </c>
      <c r="AE84" s="73">
        <v>1.562481865742386</v>
      </c>
      <c r="AF84" s="73">
        <v>1.1439947293665824</v>
      </c>
      <c r="AG84" s="73">
        <v>1.4977394958563643</v>
      </c>
      <c r="AH84" s="74">
        <v>1.3322302234366676</v>
      </c>
      <c r="AI84" s="73">
        <v>3.6205004100949201</v>
      </c>
      <c r="AJ84" s="75">
        <v>1.375413944243703</v>
      </c>
      <c r="AK84" s="17">
        <v>0</v>
      </c>
      <c r="AL84" s="17">
        <v>0</v>
      </c>
      <c r="AM84" s="17">
        <v>0</v>
      </c>
      <c r="AN84" s="17">
        <v>0</v>
      </c>
      <c r="AO84" s="17">
        <v>-8.2706848506924557E-2</v>
      </c>
      <c r="AP84" s="35">
        <v>-0.10813689800022186</v>
      </c>
      <c r="AQ84" s="17">
        <v>0</v>
      </c>
      <c r="AR84" s="27">
        <v>-0.13884167084616206</v>
      </c>
      <c r="AS84" s="10">
        <v>2.479727124285163E-2</v>
      </c>
      <c r="AT84" s="10">
        <v>2.3942809269302191E-2</v>
      </c>
      <c r="AU84" s="10">
        <v>8.8981743281866255E-3</v>
      </c>
      <c r="AV84" s="10">
        <v>9.1543770747900769E-3</v>
      </c>
      <c r="AW84" s="69">
        <v>9.7512743571722977E-3</v>
      </c>
      <c r="AX84" s="69">
        <v>1.9543260361330278E-2</v>
      </c>
      <c r="AY84" s="11">
        <v>9.4570791695803569E-3</v>
      </c>
      <c r="AZ84" s="12">
        <v>5880.4818270415399</v>
      </c>
      <c r="BA84" s="12">
        <v>3187.7784347601146</v>
      </c>
      <c r="BB84" s="12">
        <v>2625.2695460569394</v>
      </c>
      <c r="BC84" s="12">
        <v>1870.1976115504779</v>
      </c>
      <c r="BD84" s="72">
        <v>1427.3704721829301</v>
      </c>
      <c r="BE84" s="72">
        <v>3733.9777056549224</v>
      </c>
      <c r="BF84" s="13">
        <v>1645.6284827020966</v>
      </c>
      <c r="BG84" s="14">
        <v>2.3615385763933592</v>
      </c>
      <c r="BH84" s="14">
        <v>2.3818204482672609</v>
      </c>
      <c r="BI84" s="14">
        <v>2.8386512095035861</v>
      </c>
      <c r="BJ84" s="14">
        <v>2.5449413200546758</v>
      </c>
      <c r="BK84" s="68">
        <v>2.1060381856408701</v>
      </c>
      <c r="BL84" s="14">
        <v>2.5169257153129223</v>
      </c>
      <c r="BM84" s="15">
        <v>2.3223621559029413</v>
      </c>
      <c r="BN84" s="73">
        <v>3.699610427915363</v>
      </c>
      <c r="BO84" s="73">
        <v>1.743770385861185</v>
      </c>
      <c r="BP84" s="73">
        <v>1.6380071793124709</v>
      </c>
      <c r="BQ84" s="73">
        <v>1.50838793531834</v>
      </c>
      <c r="BR84" s="74">
        <v>1.3983745975722746</v>
      </c>
      <c r="BS84" s="74">
        <v>2.1185605124820488</v>
      </c>
      <c r="BT84" s="76">
        <v>1.4485643687061172</v>
      </c>
      <c r="BU84" s="17">
        <v>0</v>
      </c>
      <c r="BV84" s="17">
        <v>-2.9050995168102278E-2</v>
      </c>
      <c r="BW84" s="17">
        <v>0</v>
      </c>
      <c r="BX84" s="17">
        <v>0</v>
      </c>
      <c r="BY84" s="35">
        <v>0</v>
      </c>
      <c r="BZ84" s="35">
        <v>0</v>
      </c>
      <c r="CA84" s="36">
        <v>0</v>
      </c>
      <c r="CP84" s="10"/>
      <c r="DF84" s="44" t="s">
        <v>35</v>
      </c>
      <c r="DG84" s="20">
        <v>9.0346297237523132E-2</v>
      </c>
      <c r="DH84" s="20">
        <v>0.1506646957803382</v>
      </c>
      <c r="DI84" s="20">
        <v>9.3724250585734914E-2</v>
      </c>
      <c r="DJ84" s="20">
        <v>8.1263444895520676E-2</v>
      </c>
      <c r="DK84" s="20">
        <v>8.7268740592428659E-2</v>
      </c>
      <c r="DL84" s="20">
        <v>9.7892404469495348E-2</v>
      </c>
      <c r="DM84" s="20">
        <v>0.10103085587690742</v>
      </c>
      <c r="DN84" s="20">
        <v>9.021466101386591E-2</v>
      </c>
    </row>
    <row r="85" spans="1:118" x14ac:dyDescent="0.25">
      <c r="A85" s="7">
        <v>40147</v>
      </c>
      <c r="B85" s="8">
        <v>162</v>
      </c>
      <c r="C85" s="8">
        <v>162</v>
      </c>
      <c r="D85" s="9">
        <v>1</v>
      </c>
      <c r="E85" s="10">
        <v>1.2935521643348933E-2</v>
      </c>
      <c r="F85" s="10">
        <v>1.1315978373746606E-2</v>
      </c>
      <c r="G85" s="10">
        <v>8.3822492383826518E-3</v>
      </c>
      <c r="H85" s="10">
        <v>0</v>
      </c>
      <c r="I85" s="10">
        <v>1.415467705781108E-2</v>
      </c>
      <c r="J85" s="69">
        <v>1.1772466125161528E-2</v>
      </c>
      <c r="K85" s="69">
        <v>1.0830330998037214E-2</v>
      </c>
      <c r="L85" s="11">
        <v>1.3642006261173579E-2</v>
      </c>
      <c r="M85" s="12">
        <v>2929.586549896514</v>
      </c>
      <c r="N85" s="12">
        <v>2153.8891619046535</v>
      </c>
      <c r="O85" s="12">
        <v>1546.8074717164639</v>
      </c>
      <c r="P85" s="12">
        <v>0</v>
      </c>
      <c r="Q85" s="12">
        <v>3359.8502703249978</v>
      </c>
      <c r="R85" s="72">
        <v>2726.8788776075316</v>
      </c>
      <c r="S85" s="72">
        <v>2053.393302853734</v>
      </c>
      <c r="T85" s="13">
        <v>3223.629777124469</v>
      </c>
      <c r="U85" s="14">
        <v>2.4806806579059297</v>
      </c>
      <c r="V85" s="14">
        <v>2.7310477440259668</v>
      </c>
      <c r="W85" s="14">
        <v>2.0636285881831316</v>
      </c>
      <c r="X85" s="14">
        <v>0</v>
      </c>
      <c r="Y85" s="14">
        <v>2.4975046613344141</v>
      </c>
      <c r="Z85" s="68">
        <v>2.2011978622853978</v>
      </c>
      <c r="AA85" s="14">
        <v>2.6205636650337745</v>
      </c>
      <c r="AB85" s="15">
        <v>2.4337370744110296</v>
      </c>
      <c r="AC85" s="73">
        <v>1.8276695357698101</v>
      </c>
      <c r="AD85" s="73">
        <v>4.9488198676027304</v>
      </c>
      <c r="AE85" s="73">
        <v>1.575578978171492</v>
      </c>
      <c r="AF85" s="73">
        <v>1.1439947293665824</v>
      </c>
      <c r="AG85" s="73">
        <v>1.51893951473694</v>
      </c>
      <c r="AH85" s="74">
        <v>1.3479138586129922</v>
      </c>
      <c r="AI85" s="73">
        <v>3.6597116279147781</v>
      </c>
      <c r="AJ85" s="75">
        <v>1.394177349882781</v>
      </c>
      <c r="AK85" s="17">
        <v>0</v>
      </c>
      <c r="AL85" s="17">
        <v>0</v>
      </c>
      <c r="AM85" s="17">
        <v>0</v>
      </c>
      <c r="AN85" s="17">
        <v>0</v>
      </c>
      <c r="AO85" s="17">
        <v>-6.9722860180198243E-2</v>
      </c>
      <c r="AP85" s="35">
        <v>-9.7637469843647962E-2</v>
      </c>
      <c r="AQ85" s="17">
        <v>0</v>
      </c>
      <c r="AR85" s="27">
        <v>-0.12709374352798364</v>
      </c>
      <c r="AS85" s="10">
        <v>2.1082122079501952E-2</v>
      </c>
      <c r="AT85" s="10">
        <v>1.846113343573481E-2</v>
      </c>
      <c r="AU85" s="10">
        <v>8.9461000005541455E-3</v>
      </c>
      <c r="AV85" s="10">
        <v>7.9457049407833571E-3</v>
      </c>
      <c r="AW85" s="69">
        <v>8.1078913514668616E-3</v>
      </c>
      <c r="AX85" s="69">
        <v>1.5834576014493649E-2</v>
      </c>
      <c r="AY85" s="11">
        <v>8.0307841991140959E-3</v>
      </c>
      <c r="AZ85" s="12">
        <v>5432.0007950990102</v>
      </c>
      <c r="BA85" s="12">
        <v>3430.2694435185267</v>
      </c>
      <c r="BB85" s="12">
        <v>2581.6602940280072</v>
      </c>
      <c r="BC85" s="12">
        <v>2189.0406297578779</v>
      </c>
      <c r="BD85" s="72">
        <v>1383.8350154165523</v>
      </c>
      <c r="BE85" s="72">
        <v>3616.9671214230907</v>
      </c>
      <c r="BF85" s="13">
        <v>1766.6482962497951</v>
      </c>
      <c r="BG85" s="14">
        <v>2.254367343693473</v>
      </c>
      <c r="BH85" s="14">
        <v>2.6387332163674193</v>
      </c>
      <c r="BI85" s="14">
        <v>2.363171423979963</v>
      </c>
      <c r="BJ85" s="14">
        <v>2.6008252266939724</v>
      </c>
      <c r="BK85" s="68">
        <v>2.4608200720456694</v>
      </c>
      <c r="BL85" s="14">
        <v>2.453076939750849</v>
      </c>
      <c r="BM85" s="15">
        <v>2.5273817447785709</v>
      </c>
      <c r="BN85" s="73">
        <v>3.7776060666032727</v>
      </c>
      <c r="BO85" s="73">
        <v>1.775962363635851</v>
      </c>
      <c r="BP85" s="73">
        <v>1.6526609553402258</v>
      </c>
      <c r="BQ85" s="73">
        <v>1.520373140788617</v>
      </c>
      <c r="BR85" s="74">
        <v>1.4097124668780419</v>
      </c>
      <c r="BS85" s="74">
        <v>2.1521070199582502</v>
      </c>
      <c r="BT85" s="76">
        <v>1.4601974765497219</v>
      </c>
      <c r="BU85" s="17">
        <v>0</v>
      </c>
      <c r="BV85" s="17">
        <v>-1.1126176030606838E-2</v>
      </c>
      <c r="BW85" s="17">
        <v>0</v>
      </c>
      <c r="BX85" s="17">
        <v>0</v>
      </c>
      <c r="BY85" s="35">
        <v>0</v>
      </c>
      <c r="BZ85" s="35">
        <v>0</v>
      </c>
      <c r="CA85" s="36">
        <v>0</v>
      </c>
      <c r="CP85" s="10"/>
      <c r="DF85" s="44" t="s">
        <v>36</v>
      </c>
      <c r="DG85" s="20">
        <v>-0.28879218343485058</v>
      </c>
      <c r="DH85" s="20">
        <v>-0.2387481741612294</v>
      </c>
      <c r="DI85" s="20">
        <v>-0.18070129117740963</v>
      </c>
      <c r="DJ85" s="20">
        <v>-0.26107249966762769</v>
      </c>
      <c r="DK85" s="20">
        <v>-0.43616431897714691</v>
      </c>
      <c r="DL85" s="20">
        <v>-0.35944085167652473</v>
      </c>
      <c r="DM85" s="20">
        <v>-0.2258100523515254</v>
      </c>
      <c r="DN85" s="20">
        <v>-0.38013625658559203</v>
      </c>
    </row>
    <row r="86" spans="1:118" x14ac:dyDescent="0.25">
      <c r="A86" s="7">
        <v>40178</v>
      </c>
      <c r="B86" s="8">
        <v>176</v>
      </c>
      <c r="C86" s="8">
        <v>176</v>
      </c>
      <c r="D86" s="9">
        <v>1</v>
      </c>
      <c r="E86" s="10">
        <v>2.5692493364705176E-2</v>
      </c>
      <c r="F86" s="10">
        <v>2.6568253330216014E-2</v>
      </c>
      <c r="G86" s="10">
        <v>2.2590060960712914E-2</v>
      </c>
      <c r="H86" s="10">
        <v>0</v>
      </c>
      <c r="I86" s="10">
        <v>2.3279663367642357E-2</v>
      </c>
      <c r="J86" s="69">
        <v>3.3051579623100735E-2</v>
      </c>
      <c r="K86" s="69">
        <v>2.5270322591052542E-2</v>
      </c>
      <c r="L86" s="11">
        <v>2.5863751390577266E-2</v>
      </c>
      <c r="M86" s="12">
        <v>2971.7203690133128</v>
      </c>
      <c r="N86" s="12">
        <v>2223.6320410583453</v>
      </c>
      <c r="O86" s="12">
        <v>2170.6080016752562</v>
      </c>
      <c r="P86" s="12">
        <v>0</v>
      </c>
      <c r="Q86" s="12">
        <v>3280.0661605092564</v>
      </c>
      <c r="R86" s="72">
        <v>3288.1660324844906</v>
      </c>
      <c r="S86" s="72">
        <v>2206.3323420398879</v>
      </c>
      <c r="T86" s="13">
        <v>3282.2080927169563</v>
      </c>
      <c r="U86" s="14">
        <v>2.5140766824292595</v>
      </c>
      <c r="V86" s="14">
        <v>2.8500210925418372</v>
      </c>
      <c r="W86" s="14">
        <v>2.4693601451888738</v>
      </c>
      <c r="X86" s="14">
        <v>0</v>
      </c>
      <c r="Y86" s="14">
        <v>2.3666616951040056</v>
      </c>
      <c r="Z86" s="68">
        <v>2.5992911813256403</v>
      </c>
      <c r="AA86" s="14">
        <v>2.7258261067598353</v>
      </c>
      <c r="AB86" s="15">
        <v>2.4281782956777205</v>
      </c>
      <c r="AC86" s="73">
        <v>1.8746269231904495</v>
      </c>
      <c r="AD86" s="73">
        <v>5.0803013675308062</v>
      </c>
      <c r="AE86" s="73">
        <v>1.6111714033368036</v>
      </c>
      <c r="AF86" s="73">
        <v>1.1439947293665824</v>
      </c>
      <c r="AG86" s="73">
        <v>1.5542999153158261</v>
      </c>
      <c r="AH86" s="74">
        <v>1.3924645408360206</v>
      </c>
      <c r="AI86" s="73">
        <v>3.7521937213424104</v>
      </c>
      <c r="AJ86" s="75">
        <v>1.4302360062545232</v>
      </c>
      <c r="AK86" s="17">
        <v>0</v>
      </c>
      <c r="AL86" s="17">
        <v>0</v>
      </c>
      <c r="AM86" s="17">
        <v>0</v>
      </c>
      <c r="AN86" s="17">
        <v>0</v>
      </c>
      <c r="AO86" s="17">
        <v>-4.806632152658008E-2</v>
      </c>
      <c r="AP86" s="35">
        <v>-6.7812962829282619E-2</v>
      </c>
      <c r="AQ86" s="17">
        <v>0</v>
      </c>
      <c r="AR86" s="27">
        <v>-0.10451711312331191</v>
      </c>
      <c r="AS86" s="10">
        <v>4.5364929525859229E-2</v>
      </c>
      <c r="AT86" s="10">
        <v>2.456888873357924E-2</v>
      </c>
      <c r="AU86" s="10">
        <v>2.5078424297396849E-2</v>
      </c>
      <c r="AV86" s="10">
        <v>2.0770588643421951E-2</v>
      </c>
      <c r="AW86" s="69">
        <v>1.5900155742823229E-2</v>
      </c>
      <c r="AX86" s="69">
        <v>3.0451782963241299E-2</v>
      </c>
      <c r="AY86" s="11">
        <v>1.836141406369568E-2</v>
      </c>
      <c r="AZ86" s="12">
        <v>5563.6887848739716</v>
      </c>
      <c r="BA86" s="12">
        <v>3384.481547919499</v>
      </c>
      <c r="BB86" s="12">
        <v>2570.6892989883677</v>
      </c>
      <c r="BC86" s="12">
        <v>2276.4951763177023</v>
      </c>
      <c r="BD86" s="72">
        <v>1496.1046911302253</v>
      </c>
      <c r="BE86" s="72">
        <v>3673.6594581216727</v>
      </c>
      <c r="BF86" s="13">
        <v>1890.4726281079122</v>
      </c>
      <c r="BG86" s="14">
        <v>2.3404607655439222</v>
      </c>
      <c r="BH86" s="14">
        <v>2.9680836808386721</v>
      </c>
      <c r="BI86" s="14">
        <v>2.3655984123071332</v>
      </c>
      <c r="BJ86" s="14">
        <v>2.6539277741679692</v>
      </c>
      <c r="BK86" s="68">
        <v>2.2003051512986533</v>
      </c>
      <c r="BL86" s="14">
        <v>2.5689560866470602</v>
      </c>
      <c r="BM86" s="15">
        <v>2.4295419517760495</v>
      </c>
      <c r="BN86" s="73">
        <v>3.9489768995911882</v>
      </c>
      <c r="BO86" s="73">
        <v>1.8195957853430449</v>
      </c>
      <c r="BP86" s="73">
        <v>1.6941070879979894</v>
      </c>
      <c r="BQ86" s="73">
        <v>1.5519521858804448</v>
      </c>
      <c r="BR86" s="74">
        <v>1.4321271146540024</v>
      </c>
      <c r="BS86" s="74">
        <v>2.217642515843687</v>
      </c>
      <c r="BT86" s="76">
        <v>1.4870087670314147</v>
      </c>
      <c r="BU86" s="17">
        <v>0</v>
      </c>
      <c r="BV86" s="17">
        <v>0</v>
      </c>
      <c r="BW86" s="17">
        <v>0</v>
      </c>
      <c r="BX86" s="17">
        <v>0</v>
      </c>
      <c r="BY86" s="35">
        <v>0</v>
      </c>
      <c r="BZ86" s="35">
        <v>0</v>
      </c>
      <c r="CA86" s="36">
        <v>0</v>
      </c>
      <c r="CP86" s="10"/>
      <c r="DF86" s="44" t="s">
        <v>37</v>
      </c>
      <c r="DG86" s="20">
        <v>-0.10889685329479477</v>
      </c>
      <c r="DH86" s="20">
        <v>-0.19090917005044511</v>
      </c>
      <c r="DI86" s="20">
        <v>-0.10477988899918783</v>
      </c>
      <c r="DJ86" s="20">
        <v>-0.15361119635442766</v>
      </c>
      <c r="DK86" s="20">
        <v>-0.14302063352879241</v>
      </c>
      <c r="DL86" s="20">
        <v>-0.15795189642122198</v>
      </c>
      <c r="DM86" s="20">
        <v>-0.10347332513896758</v>
      </c>
      <c r="DN86" s="20">
        <v>-0.14601546833317955</v>
      </c>
    </row>
    <row r="87" spans="1:118" x14ac:dyDescent="0.25">
      <c r="A87" s="7">
        <v>40209</v>
      </c>
      <c r="B87" s="8">
        <v>188</v>
      </c>
      <c r="C87" s="8">
        <v>188</v>
      </c>
      <c r="D87" s="9">
        <v>1</v>
      </c>
      <c r="E87" s="10">
        <v>8.9501366527944704E-3</v>
      </c>
      <c r="F87" s="10">
        <v>1.3257041544908617E-2</v>
      </c>
      <c r="G87" s="10">
        <v>7.6058609159241185E-3</v>
      </c>
      <c r="H87" s="10">
        <v>0</v>
      </c>
      <c r="I87" s="10">
        <v>8.0719830710753917E-3</v>
      </c>
      <c r="J87" s="69">
        <v>8.0475848560707108E-3</v>
      </c>
      <c r="K87" s="69">
        <v>1.1880072662509495E-2</v>
      </c>
      <c r="L87" s="11">
        <v>8.0652136176855588E-3</v>
      </c>
      <c r="M87" s="12">
        <v>3116.0772800620975</v>
      </c>
      <c r="N87" s="12">
        <v>2503.3067999405248</v>
      </c>
      <c r="O87" s="12">
        <v>1256.7359229885274</v>
      </c>
      <c r="P87" s="12">
        <v>0</v>
      </c>
      <c r="Q87" s="12">
        <v>3278.7249409511892</v>
      </c>
      <c r="R87" s="72">
        <v>3690.1915376274774</v>
      </c>
      <c r="S87" s="72">
        <v>2199.5668524923508</v>
      </c>
      <c r="T87" s="13">
        <v>3392.8891921942268</v>
      </c>
      <c r="U87" s="14">
        <v>2.5126927856928791</v>
      </c>
      <c r="V87" s="14">
        <v>2.7549309628065193</v>
      </c>
      <c r="W87" s="14">
        <v>2.1191573856036769</v>
      </c>
      <c r="X87" s="14">
        <v>0</v>
      </c>
      <c r="Y87" s="14">
        <v>2.4080756160551378</v>
      </c>
      <c r="Z87" s="68">
        <v>2.690074223141611</v>
      </c>
      <c r="AA87" s="14">
        <v>2.6000181243157763</v>
      </c>
      <c r="AB87" s="15">
        <v>2.4863180787232158</v>
      </c>
      <c r="AC87" s="73">
        <v>1.8914050903260116</v>
      </c>
      <c r="AD87" s="73">
        <v>5.1476511338208182</v>
      </c>
      <c r="AE87" s="73">
        <v>1.6234257489422979</v>
      </c>
      <c r="AF87" s="73">
        <v>1.1439947293665824</v>
      </c>
      <c r="AG87" s="73">
        <v>1.5668461979196293</v>
      </c>
      <c r="AH87" s="74">
        <v>1.4036705173874677</v>
      </c>
      <c r="AI87" s="73">
        <v>3.7967700553957702</v>
      </c>
      <c r="AJ87" s="75">
        <v>1.4417711651686713</v>
      </c>
      <c r="AK87" s="17">
        <v>0</v>
      </c>
      <c r="AL87" s="17">
        <v>0</v>
      </c>
      <c r="AM87" s="17">
        <v>0</v>
      </c>
      <c r="AN87" s="17">
        <v>0</v>
      </c>
      <c r="AO87" s="17">
        <v>-4.0382328989156058E-2</v>
      </c>
      <c r="AP87" s="35">
        <v>-6.0311108545922254E-2</v>
      </c>
      <c r="AQ87" s="17">
        <v>0</v>
      </c>
      <c r="AR87" s="27">
        <v>-9.7294852349669725E-2</v>
      </c>
      <c r="AS87" s="10">
        <v>1.9471185235174625E-2</v>
      </c>
      <c r="AT87" s="10">
        <v>1.0666499062404605E-2</v>
      </c>
      <c r="AU87" s="10">
        <v>4.6267166316550307E-3</v>
      </c>
      <c r="AV87" s="10">
        <v>5.3357216419871257E-3</v>
      </c>
      <c r="AW87" s="69">
        <v>7.9054695000602641E-3</v>
      </c>
      <c r="AX87" s="69">
        <v>1.0655402017462129E-2</v>
      </c>
      <c r="AY87" s="11">
        <v>6.4762854086072696E-3</v>
      </c>
      <c r="AZ87" s="12">
        <v>5054.3921451870074</v>
      </c>
      <c r="BA87" s="12">
        <v>4508.0913501373689</v>
      </c>
      <c r="BB87" s="12">
        <v>2875.9741139798043</v>
      </c>
      <c r="BC87" s="12">
        <v>2192.9063538089067</v>
      </c>
      <c r="BD87" s="72">
        <v>1361.6017590635563</v>
      </c>
      <c r="BE87" s="72">
        <v>4006.7696934594401</v>
      </c>
      <c r="BF87" s="13">
        <v>1823.9378976965079</v>
      </c>
      <c r="BG87" s="14">
        <v>2.8624320709526732</v>
      </c>
      <c r="BH87" s="14">
        <v>2.4986888546073005</v>
      </c>
      <c r="BI87" s="14">
        <v>2.4670430823789835</v>
      </c>
      <c r="BJ87" s="14">
        <v>2.5605176932605138</v>
      </c>
      <c r="BK87" s="68">
        <v>2.2164982318236466</v>
      </c>
      <c r="BL87" s="14">
        <v>2.5849783342267068</v>
      </c>
      <c r="BM87" s="15">
        <v>2.4078271748135869</v>
      </c>
      <c r="BN87" s="73">
        <v>4.0258681602925535</v>
      </c>
      <c r="BO87" s="73">
        <v>1.8390045020813619</v>
      </c>
      <c r="BP87" s="73">
        <v>1.7019452414378342</v>
      </c>
      <c r="BQ87" s="73">
        <v>1.5602329707459763</v>
      </c>
      <c r="BR87" s="74">
        <v>1.4434487518791088</v>
      </c>
      <c r="BS87" s="74">
        <v>2.2412723883810175</v>
      </c>
      <c r="BT87" s="76">
        <v>1.4966390602118114</v>
      </c>
      <c r="BU87" s="17">
        <v>0</v>
      </c>
      <c r="BV87" s="17">
        <v>0</v>
      </c>
      <c r="BW87" s="17">
        <v>0</v>
      </c>
      <c r="BX87" s="17">
        <v>0</v>
      </c>
      <c r="BY87" s="35">
        <v>0</v>
      </c>
      <c r="BZ87" s="35">
        <v>0</v>
      </c>
      <c r="CA87" s="36">
        <v>0</v>
      </c>
      <c r="CP87" s="10"/>
      <c r="DF87" s="44" t="s">
        <v>38</v>
      </c>
      <c r="DG87" s="20">
        <v>0.15789947721508302</v>
      </c>
      <c r="DH87" s="20">
        <v>0.44097172784818367</v>
      </c>
      <c r="DI87" s="20">
        <v>0.19196936149523136</v>
      </c>
      <c r="DJ87" s="20">
        <v>0.12280520360351416</v>
      </c>
      <c r="DK87" s="20">
        <v>8.0569396667322227E-2</v>
      </c>
      <c r="DL87" s="20">
        <v>0.12330111208566612</v>
      </c>
      <c r="DM87" s="20">
        <v>0.23702969972708687</v>
      </c>
      <c r="DN87" s="20">
        <v>0.1070893744817306</v>
      </c>
    </row>
    <row r="88" spans="1:118" x14ac:dyDescent="0.25">
      <c r="A88" s="7">
        <v>40237</v>
      </c>
      <c r="B88" s="8">
        <v>202</v>
      </c>
      <c r="C88" s="8">
        <v>202</v>
      </c>
      <c r="D88" s="9">
        <v>1</v>
      </c>
      <c r="E88" s="10">
        <v>7.3624858798984148E-3</v>
      </c>
      <c r="F88" s="10">
        <v>7.4348542789775332E-3</v>
      </c>
      <c r="G88" s="10">
        <v>0</v>
      </c>
      <c r="H88" s="10">
        <v>4.2980237165701797E-3</v>
      </c>
      <c r="I88" s="10">
        <v>1.7136746237722177E-2</v>
      </c>
      <c r="J88" s="69">
        <v>5.0988403543336704E-3</v>
      </c>
      <c r="K88" s="69">
        <v>5.4390559165594203E-3</v>
      </c>
      <c r="L88" s="11">
        <v>1.1104438771972666E-2</v>
      </c>
      <c r="M88" s="12">
        <v>2873.8279612041988</v>
      </c>
      <c r="N88" s="12">
        <v>2820.3374704202188</v>
      </c>
      <c r="O88" s="12">
        <v>0</v>
      </c>
      <c r="P88" s="12">
        <v>3402.8483215984452</v>
      </c>
      <c r="Q88" s="12">
        <v>2050.8802627325267</v>
      </c>
      <c r="R88" s="72">
        <v>2461.9365688589432</v>
      </c>
      <c r="S88" s="72">
        <v>3190.958127080763</v>
      </c>
      <c r="T88" s="13">
        <v>2256.8644304366026</v>
      </c>
      <c r="U88" s="14">
        <v>2.6271134536153959</v>
      </c>
      <c r="V88" s="14">
        <v>2.8111006340882607</v>
      </c>
      <c r="W88" s="14">
        <v>0</v>
      </c>
      <c r="X88" s="14">
        <v>2.58710095494631</v>
      </c>
      <c r="Y88" s="14">
        <v>2.679265158633525</v>
      </c>
      <c r="Z88" s="68">
        <v>2.4142009174173946</v>
      </c>
      <c r="AA88" s="14">
        <v>2.6685815582505783</v>
      </c>
      <c r="AB88" s="15">
        <v>2.5464389829946419</v>
      </c>
      <c r="AC88" s="73">
        <v>1.9053305335967048</v>
      </c>
      <c r="AD88" s="73">
        <v>5.1859231698797892</v>
      </c>
      <c r="AE88" s="73">
        <v>1.6234257489422979</v>
      </c>
      <c r="AF88" s="73">
        <v>1.1489116458450312</v>
      </c>
      <c r="AG88" s="73">
        <v>1.5936968436069177</v>
      </c>
      <c r="AH88" s="74">
        <v>1.4108276092657115</v>
      </c>
      <c r="AI88" s="73">
        <v>3.8174209000293859</v>
      </c>
      <c r="AJ88" s="75">
        <v>1.4577812247954827</v>
      </c>
      <c r="AK88" s="17">
        <v>0</v>
      </c>
      <c r="AL88" s="17">
        <v>0</v>
      </c>
      <c r="AM88" s="17">
        <v>0</v>
      </c>
      <c r="AN88" s="17">
        <v>0</v>
      </c>
      <c r="AO88" s="17">
        <v>-2.3937604475809393E-2</v>
      </c>
      <c r="AP88" s="35">
        <v>-5.5519784905657121E-2</v>
      </c>
      <c r="AQ88" s="17">
        <v>0</v>
      </c>
      <c r="AR88" s="27">
        <v>-8.7270818308441966E-2</v>
      </c>
      <c r="AS88" s="10">
        <v>1.4448976828158603E-2</v>
      </c>
      <c r="AT88" s="10">
        <v>7.9614092543804083E-3</v>
      </c>
      <c r="AU88" s="10">
        <v>4.9431006905853673E-3</v>
      </c>
      <c r="AV88" s="10">
        <v>4.0880893323829897E-3</v>
      </c>
      <c r="AW88" s="69">
        <v>6.7685935498960383E-3</v>
      </c>
      <c r="AX88" s="69">
        <v>8.7039126692202845E-3</v>
      </c>
      <c r="AY88" s="11">
        <v>5.306214175261407E-3</v>
      </c>
      <c r="AZ88" s="12">
        <v>3874.7275656815646</v>
      </c>
      <c r="BA88" s="12">
        <v>3153.2438420907029</v>
      </c>
      <c r="BB88" s="12">
        <v>3621.3280180665824</v>
      </c>
      <c r="BC88" s="12">
        <v>2227.1530957472091</v>
      </c>
      <c r="BD88" s="72">
        <v>1395.7090636311004</v>
      </c>
      <c r="BE88" s="72">
        <v>3542.1793967682183</v>
      </c>
      <c r="BF88" s="13">
        <v>1849.3127534838029</v>
      </c>
      <c r="BG88" s="14">
        <v>2.8125929974440282</v>
      </c>
      <c r="BH88" s="14">
        <v>2.8510125317041508</v>
      </c>
      <c r="BI88" s="14">
        <v>2.3728946485734634</v>
      </c>
      <c r="BJ88" s="14">
        <v>2.6786529341886438</v>
      </c>
      <c r="BK88" s="68">
        <v>2.4625362394074153</v>
      </c>
      <c r="BL88" s="14">
        <v>2.6575605413358345</v>
      </c>
      <c r="BM88" s="15">
        <v>2.5804411450954565</v>
      </c>
      <c r="BN88" s="73">
        <v>4.0840378360538416</v>
      </c>
      <c r="BO88" s="73">
        <v>1.8536455695430798</v>
      </c>
      <c r="BP88" s="73">
        <v>1.710358128136124</v>
      </c>
      <c r="BQ88" s="73">
        <v>1.566611342509715</v>
      </c>
      <c r="BR88" s="74">
        <v>1.4532188697906832</v>
      </c>
      <c r="BS88" s="74">
        <v>2.2607802275174209</v>
      </c>
      <c r="BT88" s="76">
        <v>1.5045805476083571</v>
      </c>
      <c r="BU88" s="17">
        <v>0</v>
      </c>
      <c r="BV88" s="17">
        <v>0</v>
      </c>
      <c r="BW88" s="17">
        <v>0</v>
      </c>
      <c r="BX88" s="17">
        <v>0</v>
      </c>
      <c r="BY88" s="35">
        <v>0</v>
      </c>
      <c r="BZ88" s="35">
        <v>0</v>
      </c>
      <c r="CA88" s="36">
        <v>0</v>
      </c>
      <c r="CP88" s="10"/>
      <c r="DF88" s="47" t="s">
        <v>39</v>
      </c>
      <c r="DG88" s="48">
        <v>1.0404928976554881</v>
      </c>
      <c r="DH88" s="48">
        <v>1.0461703858593856</v>
      </c>
      <c r="DI88" s="48">
        <v>1.2892785660015909</v>
      </c>
      <c r="DJ88" s="48">
        <v>1.0841754400349586</v>
      </c>
      <c r="DK88" s="48">
        <v>0.50173011927893885</v>
      </c>
      <c r="DL88" s="49">
        <v>0.61131266521703875</v>
      </c>
      <c r="DM88" s="49">
        <v>1.2333368295136315</v>
      </c>
      <c r="DN88" s="49">
        <v>0.59945666027266509</v>
      </c>
    </row>
    <row r="89" spans="1:118" x14ac:dyDescent="0.25">
      <c r="A89" s="7">
        <v>40268</v>
      </c>
      <c r="B89" s="8">
        <v>202</v>
      </c>
      <c r="C89" s="8">
        <v>202</v>
      </c>
      <c r="D89" s="9">
        <v>1</v>
      </c>
      <c r="E89" s="10">
        <v>3.2188070778256861E-2</v>
      </c>
      <c r="F89" s="10">
        <v>3.5004829728424225E-2</v>
      </c>
      <c r="G89" s="10">
        <v>3.8524912371822456E-2</v>
      </c>
      <c r="H89" s="10">
        <v>0</v>
      </c>
      <c r="I89" s="10">
        <v>2.7007087892608073E-2</v>
      </c>
      <c r="J89" s="69">
        <v>4.6484387996254851E-2</v>
      </c>
      <c r="K89" s="69">
        <v>3.554390530581078E-2</v>
      </c>
      <c r="L89" s="11">
        <v>3.122529031265343E-2</v>
      </c>
      <c r="M89" s="12">
        <v>2611.6826641401972</v>
      </c>
      <c r="N89" s="12">
        <v>2228.1291702447411</v>
      </c>
      <c r="O89" s="12">
        <v>1725.0209684360482</v>
      </c>
      <c r="P89" s="12">
        <v>0</v>
      </c>
      <c r="Q89" s="12">
        <v>2690.6394364087287</v>
      </c>
      <c r="R89" s="72">
        <v>2936.2340658050412</v>
      </c>
      <c r="S89" s="72">
        <v>2151.081733620892</v>
      </c>
      <c r="T89" s="13">
        <v>2743.8279098910311</v>
      </c>
      <c r="U89" s="14">
        <v>2.674749140984007</v>
      </c>
      <c r="V89" s="14">
        <v>2.9580080130957498</v>
      </c>
      <c r="W89" s="14">
        <v>2.656725733450072</v>
      </c>
      <c r="X89" s="14">
        <v>0</v>
      </c>
      <c r="Y89" s="14">
        <v>2.6092219502654839</v>
      </c>
      <c r="Z89" s="68">
        <v>2.5976698729238352</v>
      </c>
      <c r="AA89" s="14">
        <v>2.9118687785067738</v>
      </c>
      <c r="AB89" s="15">
        <v>2.6067201147780326</v>
      </c>
      <c r="AC89" s="73">
        <v>1.9666594476680896</v>
      </c>
      <c r="AD89" s="73">
        <v>5.3674555274261211</v>
      </c>
      <c r="AE89" s="73">
        <v>1.6859680836624602</v>
      </c>
      <c r="AF89" s="73">
        <v>1.1489116458450312</v>
      </c>
      <c r="AG89" s="73">
        <v>1.6367379543363818</v>
      </c>
      <c r="AH89" s="74">
        <v>1.4764090672506476</v>
      </c>
      <c r="AI89" s="73">
        <v>3.9531069470124538</v>
      </c>
      <c r="AJ89" s="75">
        <v>1.5033008667520573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35">
        <v>-1.1616200132425369E-2</v>
      </c>
      <c r="AQ89" s="17">
        <v>0</v>
      </c>
      <c r="AR89" s="27">
        <v>-5.8770584633292322E-2</v>
      </c>
      <c r="AS89" s="10">
        <v>7.5716223251385564E-2</v>
      </c>
      <c r="AT89" s="10">
        <v>3.0030929919288442E-2</v>
      </c>
      <c r="AU89" s="10">
        <v>2.770872312535912E-2</v>
      </c>
      <c r="AV89" s="10">
        <v>2.1006357851815829E-2</v>
      </c>
      <c r="AW89" s="69">
        <v>1.22596497460652E-2</v>
      </c>
      <c r="AX89" s="69">
        <v>4.2030621848374944E-2</v>
      </c>
      <c r="AY89" s="11">
        <v>1.6969498104961157E-2</v>
      </c>
      <c r="AZ89" s="12">
        <v>3808.233795085484</v>
      </c>
      <c r="BA89" s="12">
        <v>3209.6680968090664</v>
      </c>
      <c r="BB89" s="12">
        <v>2615.9590874992023</v>
      </c>
      <c r="BC89" s="12">
        <v>2167.223335162058</v>
      </c>
      <c r="BD89" s="72">
        <v>1389.3036512386484</v>
      </c>
      <c r="BE89" s="72">
        <v>3131.3378074868101</v>
      </c>
      <c r="BF89" s="13">
        <v>1808.1908145441969</v>
      </c>
      <c r="BG89" s="14">
        <v>2.7655859481983431</v>
      </c>
      <c r="BH89" s="14">
        <v>2.9976495068249163</v>
      </c>
      <c r="BI89" s="14">
        <v>2.5190970599502007</v>
      </c>
      <c r="BJ89" s="14">
        <v>2.7004721989971565</v>
      </c>
      <c r="BK89" s="68">
        <v>2.4541242841051067</v>
      </c>
      <c r="BL89" s="14">
        <v>2.7316457523352469</v>
      </c>
      <c r="BM89" s="15">
        <v>2.586775483692862</v>
      </c>
      <c r="BN89" s="73">
        <v>4.3932657566155999</v>
      </c>
      <c r="BO89" s="73">
        <v>1.9093122697372276</v>
      </c>
      <c r="BP89" s="73">
        <v>1.7577499679538555</v>
      </c>
      <c r="BQ89" s="73">
        <v>1.5995201409851876</v>
      </c>
      <c r="BR89" s="74">
        <v>1.4710348241386897</v>
      </c>
      <c r="BS89" s="74">
        <v>2.3558022263424889</v>
      </c>
      <c r="BT89" s="76">
        <v>1.5301125243597584</v>
      </c>
      <c r="BU89" s="17">
        <v>0</v>
      </c>
      <c r="BV89" s="17">
        <v>0</v>
      </c>
      <c r="BW89" s="17">
        <v>0</v>
      </c>
      <c r="BX89" s="17">
        <v>0</v>
      </c>
      <c r="BY89" s="35">
        <v>0</v>
      </c>
      <c r="BZ89" s="35">
        <v>0</v>
      </c>
      <c r="CA89" s="36">
        <v>0</v>
      </c>
      <c r="CP89" s="10"/>
      <c r="DF89" s="47" t="s">
        <v>40</v>
      </c>
      <c r="DG89" s="52" t="s">
        <v>8</v>
      </c>
      <c r="DH89" s="52" t="s">
        <v>6</v>
      </c>
      <c r="DI89" s="52" t="s">
        <v>8</v>
      </c>
      <c r="DJ89" s="52" t="s">
        <v>8</v>
      </c>
      <c r="DK89" s="52" t="s">
        <v>8</v>
      </c>
      <c r="DL89" s="53" t="s">
        <v>8</v>
      </c>
      <c r="DM89" s="53" t="s">
        <v>6</v>
      </c>
      <c r="DN89" s="53" t="s">
        <v>8</v>
      </c>
    </row>
    <row r="90" spans="1:118" x14ac:dyDescent="0.25">
      <c r="A90" s="7">
        <v>40298</v>
      </c>
      <c r="B90" s="8">
        <v>199</v>
      </c>
      <c r="C90" s="8">
        <v>199</v>
      </c>
      <c r="D90" s="9">
        <v>1</v>
      </c>
      <c r="E90" s="10">
        <v>1.3718545518194927E-2</v>
      </c>
      <c r="F90" s="10">
        <v>1.1773504774204102E-2</v>
      </c>
      <c r="G90" s="10">
        <v>0</v>
      </c>
      <c r="H90" s="10">
        <v>1.4731400045751299E-2</v>
      </c>
      <c r="I90" s="10">
        <v>1.1149388652108273E-2</v>
      </c>
      <c r="J90" s="69">
        <v>1.5593992835372456E-2</v>
      </c>
      <c r="K90" s="69">
        <v>1.3911035773730698E-2</v>
      </c>
      <c r="L90" s="11">
        <v>1.3374924777660117E-2</v>
      </c>
      <c r="M90" s="12">
        <v>2704.6424393269058</v>
      </c>
      <c r="N90" s="12">
        <v>2934.9994740778825</v>
      </c>
      <c r="O90" s="12">
        <v>0</v>
      </c>
      <c r="P90" s="12">
        <v>2825.0968021189142</v>
      </c>
      <c r="Q90" s="12">
        <v>1951.6552345576708</v>
      </c>
      <c r="R90" s="72">
        <v>2917.3441187941462</v>
      </c>
      <c r="S90" s="72">
        <v>2855.5780116269066</v>
      </c>
      <c r="T90" s="13">
        <v>2435.2023423079363</v>
      </c>
      <c r="U90" s="14">
        <v>2.6277841946109679</v>
      </c>
      <c r="V90" s="14">
        <v>2.6009041740685328</v>
      </c>
      <c r="W90" s="14">
        <v>0</v>
      </c>
      <c r="X90" s="14">
        <v>2.6616657508931607</v>
      </c>
      <c r="Y90" s="14">
        <v>2.5655117126722855</v>
      </c>
      <c r="Z90" s="68">
        <v>2.6291642057519242</v>
      </c>
      <c r="AA90" s="14">
        <v>2.6448136915190328</v>
      </c>
      <c r="AB90" s="15">
        <v>2.5973842747698468</v>
      </c>
      <c r="AC90" s="73">
        <v>1.9936391548197125</v>
      </c>
      <c r="AD90" s="73">
        <v>5.4306492907036006</v>
      </c>
      <c r="AE90" s="73">
        <v>1.6859680836624602</v>
      </c>
      <c r="AF90" s="73">
        <v>1.1658367229171969</v>
      </c>
      <c r="AG90" s="73">
        <v>1.6549865819109348</v>
      </c>
      <c r="AH90" s="74">
        <v>1.4994321796674333</v>
      </c>
      <c r="AI90" s="73">
        <v>4.0080987591697275</v>
      </c>
      <c r="AJ90" s="75">
        <v>1.5234074027630575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35">
        <v>0</v>
      </c>
      <c r="AQ90" s="17">
        <v>0</v>
      </c>
      <c r="AR90" s="27">
        <v>-4.6181712004241482E-2</v>
      </c>
      <c r="AS90" s="10">
        <v>3.1148464014165819E-2</v>
      </c>
      <c r="AT90" s="10">
        <v>1.0792717332579315E-2</v>
      </c>
      <c r="AU90" s="10">
        <v>1.4012533033477445E-2</v>
      </c>
      <c r="AV90" s="10">
        <v>6.7480500285909666E-3</v>
      </c>
      <c r="AW90" s="69">
        <v>9.2085705379913348E-3</v>
      </c>
      <c r="AX90" s="69">
        <v>1.8029048400653658E-2</v>
      </c>
      <c r="AY90" s="11">
        <v>7.8647000453159217E-3</v>
      </c>
      <c r="AZ90" s="12">
        <v>4764.4638287180796</v>
      </c>
      <c r="BA90" s="12">
        <v>2819.8266944039101</v>
      </c>
      <c r="BB90" s="12">
        <v>2580.2341360027899</v>
      </c>
      <c r="BC90" s="12">
        <v>2160.4557557546332</v>
      </c>
      <c r="BD90" s="72">
        <v>1504.9982161410894</v>
      </c>
      <c r="BE90" s="72">
        <v>3324.3954571854242</v>
      </c>
      <c r="BF90" s="13">
        <v>1862.9915932834435</v>
      </c>
      <c r="BG90" s="14">
        <v>3.0538224068723347</v>
      </c>
      <c r="BH90" s="14">
        <v>2.6967723164469399</v>
      </c>
      <c r="BI90" s="14">
        <v>2.4250642620056864</v>
      </c>
      <c r="BJ90" s="14">
        <v>2.5949729989124211</v>
      </c>
      <c r="BK90" s="68">
        <v>2.4161508264853127</v>
      </c>
      <c r="BL90" s="14">
        <v>2.7117031388096238</v>
      </c>
      <c r="BM90" s="15">
        <v>2.5138187142524702</v>
      </c>
      <c r="BN90" s="73">
        <v>4.5301092369402074</v>
      </c>
      <c r="BO90" s="73">
        <v>1.9299189373641268</v>
      </c>
      <c r="BP90" s="73">
        <v>1.7823804974444029</v>
      </c>
      <c r="BQ90" s="73">
        <v>1.6103137829182945</v>
      </c>
      <c r="BR90" s="74">
        <v>1.4845809520806126</v>
      </c>
      <c r="BS90" s="74">
        <v>2.3982750987035852</v>
      </c>
      <c r="BT90" s="76">
        <v>1.5421464003994292</v>
      </c>
      <c r="BU90" s="17">
        <v>0</v>
      </c>
      <c r="BV90" s="17">
        <v>0</v>
      </c>
      <c r="BW90" s="17">
        <v>0</v>
      </c>
      <c r="BX90" s="17">
        <v>0</v>
      </c>
      <c r="BY90" s="35">
        <v>0</v>
      </c>
      <c r="BZ90" s="35">
        <v>0</v>
      </c>
      <c r="CA90" s="36">
        <v>0</v>
      </c>
      <c r="CP90" s="10"/>
      <c r="DF90" s="55" t="s">
        <v>41</v>
      </c>
      <c r="DG90" s="56">
        <v>2.4911667300762614</v>
      </c>
      <c r="DH90" s="56">
        <v>2.5833012118363436</v>
      </c>
      <c r="DI90" s="56">
        <v>2.5202020026014473</v>
      </c>
      <c r="DJ90" s="56">
        <v>2.4611544431762433</v>
      </c>
      <c r="DK90" s="56">
        <v>2.5087817423963514</v>
      </c>
      <c r="DL90" s="57">
        <v>2.4383934587298821</v>
      </c>
      <c r="DM90" s="57">
        <v>2.5143464809911915</v>
      </c>
      <c r="DN90" s="57">
        <v>2.473056473182095</v>
      </c>
    </row>
    <row r="91" spans="1:118" x14ac:dyDescent="0.25">
      <c r="A91" s="7">
        <v>40329</v>
      </c>
      <c r="B91" s="8">
        <v>204</v>
      </c>
      <c r="C91" s="8">
        <v>204</v>
      </c>
      <c r="D91" s="9">
        <v>1</v>
      </c>
      <c r="E91" s="10">
        <v>-2.8799095671323566E-2</v>
      </c>
      <c r="F91" s="10">
        <v>-2.8869843980358238E-2</v>
      </c>
      <c r="G91" s="10">
        <v>7.1799999999999998E-3</v>
      </c>
      <c r="H91" s="10">
        <v>0</v>
      </c>
      <c r="I91" s="10">
        <v>-2.6158559806777618E-2</v>
      </c>
      <c r="J91" s="69">
        <v>-3.9452462561577875E-2</v>
      </c>
      <c r="K91" s="69">
        <v>-2.8259830301024535E-2</v>
      </c>
      <c r="L91" s="11">
        <v>-2.8919743116747988E-2</v>
      </c>
      <c r="M91" s="12">
        <v>2701.8111641754954</v>
      </c>
      <c r="N91" s="12">
        <v>2902.4472853278858</v>
      </c>
      <c r="O91" s="12">
        <v>1350</v>
      </c>
      <c r="P91" s="12">
        <v>0</v>
      </c>
      <c r="Q91" s="12">
        <v>2658.2031767617532</v>
      </c>
      <c r="R91" s="72">
        <v>2680.3392798424097</v>
      </c>
      <c r="S91" s="72">
        <v>2876.1777103191703</v>
      </c>
      <c r="T91" s="13">
        <v>2662.8009114903311</v>
      </c>
      <c r="U91" s="14">
        <v>2.5228998840998842</v>
      </c>
      <c r="V91" s="14">
        <v>2.6773530176566878</v>
      </c>
      <c r="W91" s="14">
        <v>2.7850000000000001</v>
      </c>
      <c r="X91" s="14">
        <v>0</v>
      </c>
      <c r="Y91" s="14">
        <v>2.4109112944546855</v>
      </c>
      <c r="Z91" s="68">
        <v>2.7817579202276583</v>
      </c>
      <c r="AA91" s="14">
        <v>2.6791745548540251</v>
      </c>
      <c r="AB91" s="15">
        <v>2.4879372463162208</v>
      </c>
      <c r="AC91" s="73">
        <v>1.9362241500659629</v>
      </c>
      <c r="AD91" s="73">
        <v>5.2738672929689452</v>
      </c>
      <c r="AE91" s="73">
        <v>1.6980733345031567</v>
      </c>
      <c r="AF91" s="73">
        <v>1.1658367229171969</v>
      </c>
      <c r="AG91" s="73">
        <v>1.6116945164286032</v>
      </c>
      <c r="AH91" s="74">
        <v>1.4402758877354787</v>
      </c>
      <c r="AI91" s="73">
        <v>3.894830568405844</v>
      </c>
      <c r="AJ91" s="75">
        <v>1.4793508520129977</v>
      </c>
      <c r="AK91" s="17">
        <v>-2.8799095671323549E-2</v>
      </c>
      <c r="AL91" s="17">
        <v>-2.8869843980358079E-2</v>
      </c>
      <c r="AM91" s="17">
        <v>0</v>
      </c>
      <c r="AN91" s="17">
        <v>0</v>
      </c>
      <c r="AO91" s="17">
        <v>-2.6158559806777615E-2</v>
      </c>
      <c r="AP91" s="35">
        <v>-3.9452462561577972E-2</v>
      </c>
      <c r="AQ91" s="17">
        <v>-2.8259830301024524E-2</v>
      </c>
      <c r="AR91" s="27">
        <v>-7.3765891873135203E-2</v>
      </c>
      <c r="AS91" s="10">
        <v>-6.3317284513609129E-2</v>
      </c>
      <c r="AT91" s="10">
        <v>-2.3536760392644619E-2</v>
      </c>
      <c r="AU91" s="10">
        <v>-2.1024586809610699E-2</v>
      </c>
      <c r="AV91" s="10">
        <v>-2.154236760117657E-2</v>
      </c>
      <c r="AW91" s="69">
        <v>-1.8800713066243414E-2</v>
      </c>
      <c r="AX91" s="69">
        <v>-3.471060374758228E-2</v>
      </c>
      <c r="AY91" s="11">
        <v>-2.0356609419664849E-2</v>
      </c>
      <c r="AZ91" s="12">
        <v>4488.3145480518933</v>
      </c>
      <c r="BA91" s="12">
        <v>2776.5461630900381</v>
      </c>
      <c r="BB91" s="12">
        <v>2605.728770120023</v>
      </c>
      <c r="BC91" s="12">
        <v>2263.3533670477009</v>
      </c>
      <c r="BD91" s="72">
        <v>1517.0480111747868</v>
      </c>
      <c r="BE91" s="72">
        <v>3234.83354573003</v>
      </c>
      <c r="BF91" s="13">
        <v>1940.5783163048841</v>
      </c>
      <c r="BG91" s="14">
        <v>2.9706098239299807</v>
      </c>
      <c r="BH91" s="14">
        <v>2.5537179385368654</v>
      </c>
      <c r="BI91" s="14">
        <v>2.4596720106072238</v>
      </c>
      <c r="BJ91" s="14">
        <v>2.5901673480956431</v>
      </c>
      <c r="BK91" s="68">
        <v>2.0265136038982905</v>
      </c>
      <c r="BL91" s="14">
        <v>2.6464947228954774</v>
      </c>
      <c r="BM91" s="15">
        <v>2.3463886260846221</v>
      </c>
      <c r="BN91" s="73">
        <v>4.2432750215071353</v>
      </c>
      <c r="BO91" s="73">
        <v>1.8844948977581599</v>
      </c>
      <c r="BP91" s="73">
        <v>1.7449066839481258</v>
      </c>
      <c r="BQ91" s="73">
        <v>1.5756238114534273</v>
      </c>
      <c r="BR91" s="74">
        <v>1.4566697715769346</v>
      </c>
      <c r="BS91" s="74">
        <v>2.3150295220747914</v>
      </c>
      <c r="BT91" s="76">
        <v>1.5107535284585558</v>
      </c>
      <c r="BU91" s="17">
        <v>-6.3317284513609184E-2</v>
      </c>
      <c r="BV91" s="17">
        <v>-2.3536760392644629E-2</v>
      </c>
      <c r="BW91" s="17">
        <v>-2.1024586809610835E-2</v>
      </c>
      <c r="BX91" s="17">
        <v>-2.154236760117656E-2</v>
      </c>
      <c r="BY91" s="35">
        <v>-1.8800713066243424E-2</v>
      </c>
      <c r="BZ91" s="35">
        <v>-3.471060374758228E-2</v>
      </c>
      <c r="CA91" s="36">
        <v>-2.0356609419664884E-2</v>
      </c>
      <c r="CP91" s="10"/>
    </row>
    <row r="92" spans="1:118" ht="18.75" x14ac:dyDescent="0.25">
      <c r="A92" s="7">
        <v>40359</v>
      </c>
      <c r="B92" s="8">
        <v>205</v>
      </c>
      <c r="C92" s="8">
        <v>205</v>
      </c>
      <c r="D92" s="9">
        <v>1</v>
      </c>
      <c r="E92" s="10">
        <v>1.4961396004913538E-2</v>
      </c>
      <c r="F92" s="10">
        <v>1.5693245311206108E-2</v>
      </c>
      <c r="G92" s="10">
        <v>3.8861632809505556E-3</v>
      </c>
      <c r="H92" s="10">
        <v>0</v>
      </c>
      <c r="I92" s="10">
        <v>1.5426356469142232E-2</v>
      </c>
      <c r="J92" s="69">
        <v>1.3119809781878039E-2</v>
      </c>
      <c r="K92" s="69">
        <v>1.5041845924085431E-2</v>
      </c>
      <c r="L92" s="11">
        <v>1.4942314038083918E-2</v>
      </c>
      <c r="M92" s="12">
        <v>2700.6211438162231</v>
      </c>
      <c r="N92" s="12">
        <v>2447.3371791141653</v>
      </c>
      <c r="O92" s="12">
        <v>4401.9801648141047</v>
      </c>
      <c r="P92" s="12">
        <v>0</v>
      </c>
      <c r="Q92" s="12">
        <v>2695.0375733069459</v>
      </c>
      <c r="R92" s="72">
        <v>2886.0351456884996</v>
      </c>
      <c r="S92" s="72">
        <v>2555.1752748995555</v>
      </c>
      <c r="T92" s="13">
        <v>2735.1195407660407</v>
      </c>
      <c r="U92" s="14">
        <v>2.7047185236686926</v>
      </c>
      <c r="V92" s="14">
        <v>2.8994719931290698</v>
      </c>
      <c r="W92" s="14">
        <v>3.6406559026446912</v>
      </c>
      <c r="X92" s="14">
        <v>0</v>
      </c>
      <c r="Y92" s="14">
        <v>2.6203539363777795</v>
      </c>
      <c r="Z92" s="68">
        <v>2.7560273212615889</v>
      </c>
      <c r="AA92" s="14">
        <v>2.9403632771198995</v>
      </c>
      <c r="AB92" s="15">
        <v>2.6488257966751165</v>
      </c>
      <c r="AC92" s="73">
        <v>1.9651927663293769</v>
      </c>
      <c r="AD92" s="73">
        <v>5.3566313861362538</v>
      </c>
      <c r="AE92" s="73">
        <v>1.7046723247440643</v>
      </c>
      <c r="AF92" s="73">
        <v>1.1658367229171969</v>
      </c>
      <c r="AG92" s="73">
        <v>1.6365570905583924</v>
      </c>
      <c r="AH92" s="74">
        <v>1.4591720334159937</v>
      </c>
      <c r="AI92" s="73">
        <v>3.9534160097162232</v>
      </c>
      <c r="AJ92" s="75">
        <v>1.5014557770162831</v>
      </c>
      <c r="AK92" s="17">
        <v>-1.4268574341332108E-2</v>
      </c>
      <c r="AL92" s="17">
        <v>-1.3629660212831962E-2</v>
      </c>
      <c r="AM92" s="17">
        <v>0</v>
      </c>
      <c r="AN92" s="17">
        <v>0</v>
      </c>
      <c r="AO92" s="17">
        <v>-1.1135734605934311E-2</v>
      </c>
      <c r="AP92" s="35">
        <v>-2.6850261583934443E-2</v>
      </c>
      <c r="AQ92" s="17">
        <v>-1.3643064390167825E-2</v>
      </c>
      <c r="AR92" s="27">
        <v>-5.9925810956718895E-2</v>
      </c>
      <c r="AS92" s="10">
        <v>1.3258007803430567E-2</v>
      </c>
      <c r="AT92" s="10">
        <v>1.4891005664886549E-2</v>
      </c>
      <c r="AU92" s="10">
        <v>1.9465278489833496E-2</v>
      </c>
      <c r="AV92" s="10">
        <v>1.7907686992924086E-2</v>
      </c>
      <c r="AW92" s="69">
        <v>8.5043562301833926E-3</v>
      </c>
      <c r="AX92" s="69">
        <v>1.5976695001480582E-2</v>
      </c>
      <c r="AY92" s="11">
        <v>1.3508158152830144E-2</v>
      </c>
      <c r="AZ92" s="12">
        <v>4432.6829530718223</v>
      </c>
      <c r="BA92" s="12">
        <v>3228.0825145801978</v>
      </c>
      <c r="BB92" s="12">
        <v>2534.4064109902679</v>
      </c>
      <c r="BC92" s="12">
        <v>2028.4031461860475</v>
      </c>
      <c r="BD92" s="72">
        <v>1465.1617245847069</v>
      </c>
      <c r="BE92" s="72">
        <v>3354.3731862849731</v>
      </c>
      <c r="BF92" s="13">
        <v>1764.8798329267397</v>
      </c>
      <c r="BG92" s="14">
        <v>2.8092449982728258</v>
      </c>
      <c r="BH92" s="14">
        <v>3.05015474188377</v>
      </c>
      <c r="BI92" s="14">
        <v>2.6674261093551674</v>
      </c>
      <c r="BJ92" s="14">
        <v>2.5583693665950427</v>
      </c>
      <c r="BK92" s="68">
        <v>2.4434290394278064</v>
      </c>
      <c r="BL92" s="14">
        <v>2.8445359153450442</v>
      </c>
      <c r="BM92" s="15">
        <v>2.5045923276902982</v>
      </c>
      <c r="BN92" s="73">
        <v>4.2995323948543787</v>
      </c>
      <c r="BO92" s="73">
        <v>1.9125569219561265</v>
      </c>
      <c r="BP92" s="73">
        <v>1.7788717784899479</v>
      </c>
      <c r="BQ92" s="73">
        <v>1.6038395894875332</v>
      </c>
      <c r="BR92" s="74">
        <v>1.4690578102241647</v>
      </c>
      <c r="BS92" s="74">
        <v>2.3520160426684038</v>
      </c>
      <c r="BT92" s="76">
        <v>1.5311610260509203</v>
      </c>
      <c r="BU92" s="17">
        <v>-5.0898737762352098E-2</v>
      </c>
      <c r="BV92" s="17">
        <v>-8.9962407600980843E-3</v>
      </c>
      <c r="BW92" s="17">
        <v>-1.9685577571599833E-3</v>
      </c>
      <c r="BX92" s="17">
        <v>-4.0204545843409711E-3</v>
      </c>
      <c r="BY92" s="35">
        <v>-1.045624479735674E-2</v>
      </c>
      <c r="BZ92" s="35">
        <v>-1.9288469475494008E-2</v>
      </c>
      <c r="CA92" s="36">
        <v>-7.1234315663308845E-3</v>
      </c>
      <c r="CP92" s="10"/>
      <c r="DF92" s="37" t="s">
        <v>33</v>
      </c>
      <c r="DG92" s="38" t="s">
        <v>42</v>
      </c>
      <c r="DH92" s="39" t="s">
        <v>1</v>
      </c>
      <c r="DI92" s="39" t="s">
        <v>2</v>
      </c>
      <c r="DJ92" s="39" t="s">
        <v>3</v>
      </c>
      <c r="DK92" s="39" t="s">
        <v>4</v>
      </c>
      <c r="DL92" s="40" t="s">
        <v>5</v>
      </c>
      <c r="DM92" s="39" t="s">
        <v>130</v>
      </c>
      <c r="DN92" s="40" t="s">
        <v>131</v>
      </c>
    </row>
    <row r="93" spans="1:118" x14ac:dyDescent="0.25">
      <c r="A93" s="7">
        <v>40390</v>
      </c>
      <c r="B93" s="8">
        <v>206</v>
      </c>
      <c r="C93" s="8">
        <v>206</v>
      </c>
      <c r="D93" s="9">
        <v>1</v>
      </c>
      <c r="E93" s="10">
        <v>2.9722859839334224E-2</v>
      </c>
      <c r="F93" s="10">
        <v>2.2057560325240665E-2</v>
      </c>
      <c r="G93" s="10">
        <v>0</v>
      </c>
      <c r="H93" s="10">
        <v>3.2754155571650713E-2</v>
      </c>
      <c r="I93" s="10">
        <v>2.9603457637901887E-2</v>
      </c>
      <c r="J93" s="69">
        <v>3.3757280402760152E-2</v>
      </c>
      <c r="K93" s="69">
        <v>2.8844368133105855E-2</v>
      </c>
      <c r="L93" s="11">
        <v>3.1542968502540493E-2</v>
      </c>
      <c r="M93" s="12">
        <v>2750.0021706387415</v>
      </c>
      <c r="N93" s="12">
        <v>2503.0512225285447</v>
      </c>
      <c r="O93" s="12">
        <v>0</v>
      </c>
      <c r="P93" s="12">
        <v>3189.0729702925773</v>
      </c>
      <c r="Q93" s="12">
        <v>2296.3285014285593</v>
      </c>
      <c r="R93" s="72">
        <v>2432.3371750147435</v>
      </c>
      <c r="S93" s="72">
        <v>2938.3203569433363</v>
      </c>
      <c r="T93" s="13">
        <v>2359.8339312550752</v>
      </c>
      <c r="U93" s="14">
        <v>2.6747402739076653</v>
      </c>
      <c r="V93" s="14">
        <v>2.8017408140877356</v>
      </c>
      <c r="W93" s="14">
        <v>0</v>
      </c>
      <c r="X93" s="14">
        <v>2.7212889958744286</v>
      </c>
      <c r="Y93" s="14">
        <v>2.4598476213545482</v>
      </c>
      <c r="Z93" s="68">
        <v>2.5830466466086253</v>
      </c>
      <c r="AA93" s="14">
        <v>2.7506955033669938</v>
      </c>
      <c r="AB93" s="15">
        <v>2.5173719456985415</v>
      </c>
      <c r="AC93" s="73">
        <v>2.0236039154802583</v>
      </c>
      <c r="AD93" s="73">
        <v>5.4747856060760318</v>
      </c>
      <c r="AE93" s="73">
        <v>1.7046723247440643</v>
      </c>
      <c r="AF93" s="73">
        <v>1.2040227203107701</v>
      </c>
      <c r="AG93" s="73">
        <v>1.6850048390607457</v>
      </c>
      <c r="AH93" s="74">
        <v>1.5084297129038831</v>
      </c>
      <c r="AI93" s="73">
        <v>4.0674497964837926</v>
      </c>
      <c r="AJ93" s="75">
        <v>1.5488161492986652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35">
        <v>0</v>
      </c>
      <c r="AQ93" s="17">
        <v>0</v>
      </c>
      <c r="AR93" s="27">
        <v>-3.0273080421675314E-2</v>
      </c>
      <c r="AS93" s="10">
        <v>3.7118901913303026E-2</v>
      </c>
      <c r="AT93" s="10">
        <v>3.3835026390433967E-2</v>
      </c>
      <c r="AU93" s="10">
        <v>3.2265079422297178E-2</v>
      </c>
      <c r="AV93" s="10">
        <v>2.8147833207827089E-2</v>
      </c>
      <c r="AW93" s="69">
        <v>1.7591010958289927E-2</v>
      </c>
      <c r="AX93" s="69">
        <v>3.4330098669800357E-2</v>
      </c>
      <c r="AY93" s="11">
        <v>2.3290270366370148E-2</v>
      </c>
      <c r="AZ93" s="12">
        <v>4953.4515479592837</v>
      </c>
      <c r="BA93" s="12">
        <v>2799.4106746415873</v>
      </c>
      <c r="BB93" s="12">
        <v>2619.1327669270654</v>
      </c>
      <c r="BC93" s="12">
        <v>2055.9586706079367</v>
      </c>
      <c r="BD93" s="72">
        <v>1577.5047485923012</v>
      </c>
      <c r="BE93" s="72">
        <v>3404.7809864198639</v>
      </c>
      <c r="BF93" s="13">
        <v>1835.8053007778847</v>
      </c>
      <c r="BG93" s="14">
        <v>2.9255336073997951</v>
      </c>
      <c r="BH93" s="14">
        <v>2.880710468526519</v>
      </c>
      <c r="BI93" s="14">
        <v>3.0598850014603083</v>
      </c>
      <c r="BJ93" s="14">
        <v>2.5890691445719476</v>
      </c>
      <c r="BK93" s="68">
        <v>1.9286991177983202</v>
      </c>
      <c r="BL93" s="14">
        <v>2.9537352030066826</v>
      </c>
      <c r="BM93" s="15">
        <v>2.2852098176037279</v>
      </c>
      <c r="BN93" s="73">
        <v>4.459126316092048</v>
      </c>
      <c r="BO93" s="73">
        <v>1.9772683358837191</v>
      </c>
      <c r="BP93" s="73">
        <v>1.8362672177050092</v>
      </c>
      <c r="BQ93" s="73">
        <v>1.6489841987445382</v>
      </c>
      <c r="BR93" s="74">
        <v>1.4949000222621796</v>
      </c>
      <c r="BS93" s="74">
        <v>2.4327609854861634</v>
      </c>
      <c r="BT93" s="76">
        <v>1.566822180322095</v>
      </c>
      <c r="BU93" s="17">
        <v>-1.5669141103560658E-2</v>
      </c>
      <c r="BV93" s="17">
        <v>0</v>
      </c>
      <c r="BW93" s="17">
        <v>0</v>
      </c>
      <c r="BX93" s="17">
        <v>0</v>
      </c>
      <c r="BY93" s="35">
        <v>0</v>
      </c>
      <c r="BZ93" s="35">
        <v>0</v>
      </c>
      <c r="CA93" s="36">
        <v>0</v>
      </c>
      <c r="CP93" s="10"/>
      <c r="DF93" s="44" t="s">
        <v>34</v>
      </c>
      <c r="DG93" s="20">
        <v>9.4004680605114466E-2</v>
      </c>
      <c r="DH93" s="20">
        <v>0.15101495918641583</v>
      </c>
      <c r="DI93" s="20">
        <v>0.12722139100693197</v>
      </c>
      <c r="DJ93" s="20">
        <v>8.4170515362472553E-2</v>
      </c>
      <c r="DK93" s="20">
        <v>4.750094478098621E-2</v>
      </c>
      <c r="DL93" s="20">
        <v>5.9963069188337936E-2</v>
      </c>
      <c r="DM93" s="20">
        <v>0.1225027328481767</v>
      </c>
      <c r="DN93" s="20">
        <v>5.728517869362415E-2</v>
      </c>
    </row>
    <row r="94" spans="1:118" x14ac:dyDescent="0.25">
      <c r="A94" s="7">
        <v>40421</v>
      </c>
      <c r="B94" s="8">
        <v>209</v>
      </c>
      <c r="C94" s="8">
        <v>209</v>
      </c>
      <c r="D94" s="9">
        <v>1</v>
      </c>
      <c r="E94" s="10">
        <v>8.6230758639955292E-4</v>
      </c>
      <c r="F94" s="10">
        <v>-2.7072644754948666E-3</v>
      </c>
      <c r="G94" s="10">
        <v>6.8422242173194186E-3</v>
      </c>
      <c r="H94" s="10">
        <v>0</v>
      </c>
      <c r="I94" s="10">
        <v>1.8305651439374864E-3</v>
      </c>
      <c r="J94" s="69">
        <v>3.687532614730499E-4</v>
      </c>
      <c r="K94" s="69">
        <v>-1.4699613018250336E-3</v>
      </c>
      <c r="L94" s="11">
        <v>1.5070057516311576E-3</v>
      </c>
      <c r="M94" s="12">
        <v>2710.027237808285</v>
      </c>
      <c r="N94" s="12">
        <v>2276.7197628876884</v>
      </c>
      <c r="O94" s="12">
        <v>1364.8479439634482</v>
      </c>
      <c r="P94" s="12">
        <v>0</v>
      </c>
      <c r="Q94" s="12">
        <v>2936.5358494454113</v>
      </c>
      <c r="R94" s="72">
        <v>2601.8848451897047</v>
      </c>
      <c r="S94" s="72">
        <v>2158.5708303292336</v>
      </c>
      <c r="T94" s="13">
        <v>2862.4637496967543</v>
      </c>
      <c r="U94" s="14">
        <v>2.4937429159350293</v>
      </c>
      <c r="V94" s="14">
        <v>2.2925692018630257</v>
      </c>
      <c r="W94" s="14">
        <v>2.0765880104535186</v>
      </c>
      <c r="X94" s="14">
        <v>0</v>
      </c>
      <c r="Y94" s="14">
        <v>2.5754056498856803</v>
      </c>
      <c r="Z94" s="68">
        <v>2.4926479392668415</v>
      </c>
      <c r="AA94" s="14">
        <v>2.2645850634258489</v>
      </c>
      <c r="AB94" s="15">
        <v>2.5570879478080704</v>
      </c>
      <c r="AC94" s="73">
        <v>2.0253488844884449</v>
      </c>
      <c r="AD94" s="73">
        <v>5.4599639134937519</v>
      </c>
      <c r="AE94" s="73">
        <v>1.7163360750070222</v>
      </c>
      <c r="AF94" s="73">
        <v>1.2040227203107701</v>
      </c>
      <c r="AG94" s="73">
        <v>1.6880893501864962</v>
      </c>
      <c r="AH94" s="74">
        <v>1.5089859512802193</v>
      </c>
      <c r="AI94" s="73">
        <v>4.0614708026858448</v>
      </c>
      <c r="AJ94" s="75">
        <v>1.5511502241438775</v>
      </c>
      <c r="AK94" s="17">
        <v>0</v>
      </c>
      <c r="AL94" s="17">
        <v>-2.7072644754948527E-3</v>
      </c>
      <c r="AM94" s="17">
        <v>0</v>
      </c>
      <c r="AN94" s="17">
        <v>0</v>
      </c>
      <c r="AO94" s="17">
        <v>0</v>
      </c>
      <c r="AP94" s="35">
        <v>0</v>
      </c>
      <c r="AQ94" s="17">
        <v>-1.4699613018251956E-3</v>
      </c>
      <c r="AR94" s="27">
        <v>-2.8811696376359275E-2</v>
      </c>
      <c r="AS94" s="10">
        <v>-1.8124299718810629E-2</v>
      </c>
      <c r="AT94" s="10">
        <v>3.829261132589969E-3</v>
      </c>
      <c r="AU94" s="10">
        <v>4.4759363079684266E-3</v>
      </c>
      <c r="AV94" s="10">
        <v>5.272788360700483E-3</v>
      </c>
      <c r="AW94" s="69">
        <v>5.9988874188583591E-3</v>
      </c>
      <c r="AX94" s="69">
        <v>-2.5060427623628573E-3</v>
      </c>
      <c r="AY94" s="11">
        <v>5.6333346673288417E-3</v>
      </c>
      <c r="AZ94" s="12">
        <v>4807.7667239301536</v>
      </c>
      <c r="BA94" s="12">
        <v>2742.5440703256468</v>
      </c>
      <c r="BB94" s="12">
        <v>2581.1361675512785</v>
      </c>
      <c r="BC94" s="12">
        <v>2150.971881030709</v>
      </c>
      <c r="BD94" s="72">
        <v>1582.8125573514203</v>
      </c>
      <c r="BE94" s="72">
        <v>3303.898622358839</v>
      </c>
      <c r="BF94" s="13">
        <v>1868.8509452885048</v>
      </c>
      <c r="BG94" s="14">
        <v>2.9734681959721834</v>
      </c>
      <c r="BH94" s="14">
        <v>2.6547958472972391</v>
      </c>
      <c r="BI94" s="14">
        <v>2.7660525451844089</v>
      </c>
      <c r="BJ94" s="14">
        <v>2.543964492139426</v>
      </c>
      <c r="BK94" s="68">
        <v>1.6026244131341429</v>
      </c>
      <c r="BL94" s="14">
        <v>2.7882888314729888</v>
      </c>
      <c r="BM94" s="15">
        <v>2.0765397173054581</v>
      </c>
      <c r="BN94" s="73">
        <v>4.3783077742551599</v>
      </c>
      <c r="BO94" s="73">
        <v>1.9848398126710196</v>
      </c>
      <c r="BP94" s="73">
        <v>1.8444862328158673</v>
      </c>
      <c r="BQ94" s="73">
        <v>1.6576789434346573</v>
      </c>
      <c r="BR94" s="74">
        <v>1.5038677591981793</v>
      </c>
      <c r="BS94" s="74">
        <v>2.4266643824259271</v>
      </c>
      <c r="BT94" s="76">
        <v>1.575648614028043</v>
      </c>
      <c r="BU94" s="17">
        <v>-3.3509448612673909E-2</v>
      </c>
      <c r="BV94" s="17">
        <v>0</v>
      </c>
      <c r="BW94" s="17">
        <v>0</v>
      </c>
      <c r="BX94" s="17">
        <v>0</v>
      </c>
      <c r="BY94" s="35">
        <v>0</v>
      </c>
      <c r="BZ94" s="35">
        <v>-2.5060427623628811E-3</v>
      </c>
      <c r="CA94" s="36">
        <v>0</v>
      </c>
      <c r="CP94" s="10"/>
      <c r="DF94" s="44" t="s">
        <v>35</v>
      </c>
      <c r="DG94" s="20">
        <v>9.0346297237523132E-2</v>
      </c>
      <c r="DH94" s="20">
        <v>0.1448104876716749</v>
      </c>
      <c r="DI94" s="20">
        <v>9.4931967416852545E-2</v>
      </c>
      <c r="DJ94" s="20">
        <v>8.4105697114772088E-2</v>
      </c>
      <c r="DK94" s="20">
        <v>8.7118466988652415E-2</v>
      </c>
      <c r="DL94" s="20">
        <v>0.10049840608018601</v>
      </c>
      <c r="DM94" s="20">
        <v>0.10011252756298654</v>
      </c>
      <c r="DN94" s="20">
        <v>9.1265392943840895E-2</v>
      </c>
    </row>
    <row r="95" spans="1:118" x14ac:dyDescent="0.25">
      <c r="A95" s="7">
        <v>40451</v>
      </c>
      <c r="B95" s="8">
        <v>215</v>
      </c>
      <c r="C95" s="8">
        <v>215</v>
      </c>
      <c r="D95" s="9">
        <v>1</v>
      </c>
      <c r="E95" s="10">
        <v>2.7888459950916676E-2</v>
      </c>
      <c r="F95" s="10">
        <v>2.5637051957909072E-2</v>
      </c>
      <c r="G95" s="10">
        <v>2.8645948018570715E-2</v>
      </c>
      <c r="H95" s="10">
        <v>0</v>
      </c>
      <c r="I95" s="10">
        <v>2.9107706812510774E-2</v>
      </c>
      <c r="J95" s="69">
        <v>2.6081618268866014E-2</v>
      </c>
      <c r="K95" s="69">
        <v>2.6110727088426974E-2</v>
      </c>
      <c r="L95" s="11">
        <v>2.8410132603357407E-2</v>
      </c>
      <c r="M95" s="12">
        <v>2628.6646489181785</v>
      </c>
      <c r="N95" s="12">
        <v>2138.8869761870337</v>
      </c>
      <c r="O95" s="12">
        <v>2176.0784281213728</v>
      </c>
      <c r="P95" s="12">
        <v>0</v>
      </c>
      <c r="Q95" s="12">
        <v>2777.7608736047141</v>
      </c>
      <c r="R95" s="72">
        <v>2747.0047377879428</v>
      </c>
      <c r="S95" s="72">
        <v>2144.7418364061923</v>
      </c>
      <c r="T95" s="13">
        <v>2770.6709663500005</v>
      </c>
      <c r="U95" s="14">
        <v>2.5399528689748219</v>
      </c>
      <c r="V95" s="14">
        <v>2.4004601447778757</v>
      </c>
      <c r="W95" s="14">
        <v>2.7828291742662907</v>
      </c>
      <c r="X95" s="14">
        <v>0</v>
      </c>
      <c r="Y95" s="14">
        <v>2.5604511940392607</v>
      </c>
      <c r="Z95" s="68">
        <v>2.5724745762711874</v>
      </c>
      <c r="AA95" s="14">
        <v>2.460654547076071</v>
      </c>
      <c r="AB95" s="15">
        <v>2.5632228252162128</v>
      </c>
      <c r="AC95" s="73">
        <v>2.0818327457401344</v>
      </c>
      <c r="AD95" s="73">
        <v>5.5999412920322991</v>
      </c>
      <c r="AE95" s="73">
        <v>1.7655021489940712</v>
      </c>
      <c r="AF95" s="73">
        <v>1.2040227203107701</v>
      </c>
      <c r="AG95" s="73">
        <v>1.7372257600650465</v>
      </c>
      <c r="AH95" s="74">
        <v>1.5483427468345914</v>
      </c>
      <c r="AI95" s="73">
        <v>4.1675187583923892</v>
      </c>
      <c r="AJ95" s="75">
        <v>1.5952186076995327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35">
        <v>0</v>
      </c>
      <c r="AQ95" s="17">
        <v>0</v>
      </c>
      <c r="AR95" s="27">
        <v>-1.2201078875817561E-3</v>
      </c>
      <c r="AS95" s="10">
        <v>5.0622093876075816E-2</v>
      </c>
      <c r="AT95" s="10">
        <v>2.6639817193793634E-2</v>
      </c>
      <c r="AU95" s="10">
        <v>2.6157435490936399E-2</v>
      </c>
      <c r="AV95" s="10">
        <v>2.1691126517626259E-2</v>
      </c>
      <c r="AW95" s="69">
        <v>1.8803597584703124E-2</v>
      </c>
      <c r="AX95" s="69">
        <v>3.3315942365836182E-2</v>
      </c>
      <c r="AY95" s="11">
        <v>2.0144845504659233E-2</v>
      </c>
      <c r="AZ95" s="12">
        <v>4869.7353028464313</v>
      </c>
      <c r="BA95" s="12">
        <v>2921.4649140786992</v>
      </c>
      <c r="BB95" s="12">
        <v>2320.0167203228179</v>
      </c>
      <c r="BC95" s="12">
        <v>1992.427155229092</v>
      </c>
      <c r="BD95" s="72">
        <v>1497.9552275522753</v>
      </c>
      <c r="BE95" s="72">
        <v>3260.1937613212658</v>
      </c>
      <c r="BF95" s="13">
        <v>1727.6358506315505</v>
      </c>
      <c r="BG95" s="14">
        <v>2.9707097416850559</v>
      </c>
      <c r="BH95" s="14">
        <v>2.6222367495292804</v>
      </c>
      <c r="BI95" s="14">
        <v>2.8091712732152669</v>
      </c>
      <c r="BJ95" s="14">
        <v>2.3603899948177047</v>
      </c>
      <c r="BK95" s="68">
        <v>2.0308867158671591</v>
      </c>
      <c r="BL95" s="14">
        <v>2.7894815577726639</v>
      </c>
      <c r="BM95" s="15">
        <v>2.1839399311863708</v>
      </c>
      <c r="BN95" s="73">
        <v>4.5999468814218565</v>
      </c>
      <c r="BO95" s="73">
        <v>2.0377155824395392</v>
      </c>
      <c r="BP95" s="73">
        <v>1.8927332624646687</v>
      </c>
      <c r="BQ95" s="73">
        <v>1.6936358671223035</v>
      </c>
      <c r="BR95" s="74">
        <v>1.532145883362751</v>
      </c>
      <c r="BS95" s="74">
        <v>2.5075109931320569</v>
      </c>
      <c r="BT95" s="76">
        <v>1.6073898119272685</v>
      </c>
      <c r="BU95" s="17">
        <v>0</v>
      </c>
      <c r="BV95" s="17">
        <v>0</v>
      </c>
      <c r="BW95" s="17">
        <v>0</v>
      </c>
      <c r="BX95" s="17">
        <v>0</v>
      </c>
      <c r="BY95" s="35">
        <v>0</v>
      </c>
      <c r="BZ95" s="35">
        <v>0</v>
      </c>
      <c r="CA95" s="36">
        <v>0</v>
      </c>
      <c r="DF95" s="44" t="s">
        <v>36</v>
      </c>
      <c r="DG95" s="20">
        <v>-0.28879218343485058</v>
      </c>
      <c r="DH95" s="20">
        <v>-0.24653701129907002</v>
      </c>
      <c r="DI95" s="20">
        <v>-0.15291675187463516</v>
      </c>
      <c r="DJ95" s="20">
        <v>-0.27992870259008884</v>
      </c>
      <c r="DK95" s="20">
        <v>-0.41619926762670723</v>
      </c>
      <c r="DL95" s="20">
        <v>-0.38031017077713691</v>
      </c>
      <c r="DM95" s="20">
        <v>-0.22469157893817038</v>
      </c>
      <c r="DN95" s="20">
        <v>-0.38127698554696754</v>
      </c>
    </row>
    <row r="96" spans="1:118" x14ac:dyDescent="0.25">
      <c r="A96" s="7">
        <v>40482</v>
      </c>
      <c r="B96" s="8">
        <v>215</v>
      </c>
      <c r="C96" s="8">
        <v>215</v>
      </c>
      <c r="D96" s="9">
        <v>1</v>
      </c>
      <c r="E96" s="10">
        <v>2.0056464126162892E-2</v>
      </c>
      <c r="F96" s="10">
        <v>2.2686823363323127E-2</v>
      </c>
      <c r="G96" s="10">
        <v>0</v>
      </c>
      <c r="H96" s="10">
        <v>1.9484697639552035E-2</v>
      </c>
      <c r="I96" s="10">
        <v>1.574048447484817E-2</v>
      </c>
      <c r="J96" s="69">
        <v>2.2107378256440106E-2</v>
      </c>
      <c r="K96" s="69">
        <v>2.0500797043952728E-2</v>
      </c>
      <c r="L96" s="11">
        <v>1.921210714342397E-2</v>
      </c>
      <c r="M96" s="12">
        <v>2677.5819143326212</v>
      </c>
      <c r="N96" s="12">
        <v>2484.5816519908126</v>
      </c>
      <c r="O96" s="12">
        <v>0</v>
      </c>
      <c r="P96" s="12">
        <v>3150.1962787604166</v>
      </c>
      <c r="Q96" s="12">
        <v>2047.858328626819</v>
      </c>
      <c r="R96" s="72">
        <v>2291.7555946600328</v>
      </c>
      <c r="S96" s="72">
        <v>2938.9832646054115</v>
      </c>
      <c r="T96" s="13">
        <v>2180.8461413044242</v>
      </c>
      <c r="U96" s="14">
        <v>2.4152563101338274</v>
      </c>
      <c r="V96" s="14">
        <v>2.4850826450038292</v>
      </c>
      <c r="W96" s="14">
        <v>0</v>
      </c>
      <c r="X96" s="14">
        <v>2.5367431301432859</v>
      </c>
      <c r="Y96" s="14">
        <v>2.2442865759631441</v>
      </c>
      <c r="Z96" s="68">
        <v>2.1915813974411558</v>
      </c>
      <c r="AA96" s="14">
        <v>2.5203502109672598</v>
      </c>
      <c r="AB96" s="15">
        <v>2.2155484661744591</v>
      </c>
      <c r="AC96" s="73">
        <v>2.1235869495217425</v>
      </c>
      <c r="AD96" s="73">
        <v>5.7269861709696146</v>
      </c>
      <c r="AE96" s="73">
        <v>1.7655021489940712</v>
      </c>
      <c r="AF96" s="73">
        <v>1.2274827389671763</v>
      </c>
      <c r="AG96" s="73">
        <v>1.7645705351706564</v>
      </c>
      <c r="AH96" s="74">
        <v>1.582572545609479</v>
      </c>
      <c r="AI96" s="73">
        <v>4.2529562146350575</v>
      </c>
      <c r="AJ96" s="75">
        <v>1.6258661185078396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35">
        <v>0</v>
      </c>
      <c r="AQ96" s="17">
        <v>0</v>
      </c>
      <c r="AR96" s="27">
        <v>0</v>
      </c>
      <c r="AS96" s="10">
        <v>4.1320841326211485E-2</v>
      </c>
      <c r="AT96" s="10">
        <v>1.5477028941641083E-2</v>
      </c>
      <c r="AU96" s="10">
        <v>1.7085312382643561E-2</v>
      </c>
      <c r="AV96" s="10">
        <v>1.779647975321914E-2</v>
      </c>
      <c r="AW96" s="69">
        <v>1.05262220163902E-2</v>
      </c>
      <c r="AX96" s="69">
        <v>2.4241722896764968E-2</v>
      </c>
      <c r="AY96" s="11">
        <v>1.385063791970515E-2</v>
      </c>
      <c r="AZ96" s="12">
        <v>4942.8041956394864</v>
      </c>
      <c r="BA96" s="12">
        <v>3000.7973604685244</v>
      </c>
      <c r="BB96" s="12">
        <v>2263.1786503915823</v>
      </c>
      <c r="BC96" s="12">
        <v>1741.6413736098987</v>
      </c>
      <c r="BD96" s="72">
        <v>1569.2784626623486</v>
      </c>
      <c r="BE96" s="72">
        <v>3371.8770912398663</v>
      </c>
      <c r="BF96" s="13">
        <v>1648.0935505227167</v>
      </c>
      <c r="BG96" s="14">
        <v>2.9929966240176293</v>
      </c>
      <c r="BH96" s="14">
        <v>2.2562578395622253</v>
      </c>
      <c r="BI96" s="14">
        <v>2.6234635539074875</v>
      </c>
      <c r="BJ96" s="14">
        <v>2.6852142125891723</v>
      </c>
      <c r="BK96" s="68">
        <v>1.6455182688565779</v>
      </c>
      <c r="BL96" s="14">
        <v>2.6137508488243073</v>
      </c>
      <c r="BM96" s="15">
        <v>2.1209321888401416</v>
      </c>
      <c r="BN96" s="73">
        <v>4.7900205566180896</v>
      </c>
      <c r="BO96" s="73">
        <v>2.0692533654837888</v>
      </c>
      <c r="BP96" s="73">
        <v>1.9250712015108975</v>
      </c>
      <c r="BQ96" s="73">
        <v>1.7237766235408711</v>
      </c>
      <c r="BR96" s="74">
        <v>1.5482735910925256</v>
      </c>
      <c r="BS96" s="74">
        <v>2.5682973797881563</v>
      </c>
      <c r="BT96" s="76">
        <v>1.6296531862080961</v>
      </c>
      <c r="BU96" s="17">
        <v>0</v>
      </c>
      <c r="BV96" s="17">
        <v>0</v>
      </c>
      <c r="BW96" s="17">
        <v>0</v>
      </c>
      <c r="BX96" s="17">
        <v>0</v>
      </c>
      <c r="BY96" s="35">
        <v>0</v>
      </c>
      <c r="BZ96" s="35">
        <v>0</v>
      </c>
      <c r="CA96" s="36">
        <v>0</v>
      </c>
      <c r="DF96" s="44" t="s">
        <v>37</v>
      </c>
      <c r="DG96" s="20">
        <v>-0.10889685329479477</v>
      </c>
      <c r="DH96" s="20">
        <v>-0.19090917005044511</v>
      </c>
      <c r="DI96" s="20">
        <v>-7.5726011981459881E-2</v>
      </c>
      <c r="DJ96" s="20">
        <v>-0.1771142164916521</v>
      </c>
      <c r="DK96" s="20">
        <v>-0.12497706072840145</v>
      </c>
      <c r="DL96" s="20">
        <v>-0.17268964943799756</v>
      </c>
      <c r="DM96" s="20">
        <v>-0.10364157457180906</v>
      </c>
      <c r="DN96" s="20">
        <v>-0.14408074512116573</v>
      </c>
    </row>
    <row r="97" spans="1:118" x14ac:dyDescent="0.25">
      <c r="A97" s="7">
        <v>40512</v>
      </c>
      <c r="B97" s="8">
        <v>210</v>
      </c>
      <c r="C97" s="8">
        <v>210</v>
      </c>
      <c r="D97" s="9">
        <v>1</v>
      </c>
      <c r="E97" s="10">
        <v>-9.9681836693352177E-3</v>
      </c>
      <c r="F97" s="10">
        <v>-9.4106548345105605E-3</v>
      </c>
      <c r="G97" s="10">
        <v>-3.6681751824817524E-3</v>
      </c>
      <c r="H97" s="10">
        <v>-7.3133163376821074E-3</v>
      </c>
      <c r="I97" s="10">
        <v>-1.3152328692502506E-2</v>
      </c>
      <c r="J97" s="69">
        <v>-1.3049176947915119E-2</v>
      </c>
      <c r="K97" s="69">
        <v>-7.8396411868597686E-3</v>
      </c>
      <c r="L97" s="11">
        <v>-1.3106123624102529E-2</v>
      </c>
      <c r="M97" s="12">
        <v>2678.2789740783533</v>
      </c>
      <c r="N97" s="12">
        <v>2385.0977996728343</v>
      </c>
      <c r="O97" s="12">
        <v>1183.4206795147823</v>
      </c>
      <c r="P97" s="12">
        <v>3268.3831621206764</v>
      </c>
      <c r="Q97" s="12">
        <v>2205.0054048700422</v>
      </c>
      <c r="R97" s="72">
        <v>2249.323852787054</v>
      </c>
      <c r="S97" s="72">
        <v>2985.8462751677871</v>
      </c>
      <c r="T97" s="13">
        <v>2224.8570993380058</v>
      </c>
      <c r="U97" s="14">
        <v>2.2750262789162021</v>
      </c>
      <c r="V97" s="14">
        <v>2.1301316445562311</v>
      </c>
      <c r="W97" s="14">
        <v>2.3284528173081971</v>
      </c>
      <c r="X97" s="14">
        <v>2.3693701258406756</v>
      </c>
      <c r="Y97" s="14">
        <v>2.4085857303884808</v>
      </c>
      <c r="Z97" s="68">
        <v>2.0227837610042054</v>
      </c>
      <c r="AA97" s="14">
        <v>2.3016532232426714</v>
      </c>
      <c r="AB97" s="15">
        <v>2.2357723043475417</v>
      </c>
      <c r="AC97" s="73">
        <v>2.1024186447711064</v>
      </c>
      <c r="AD97" s="73">
        <v>5.6730914808726043</v>
      </c>
      <c r="AE97" s="73">
        <v>1.7590259778265129</v>
      </c>
      <c r="AF97" s="73">
        <v>1.218505769398065</v>
      </c>
      <c r="AG97" s="73">
        <v>1.741362323490987</v>
      </c>
      <c r="AH97" s="74">
        <v>1.5619212764289085</v>
      </c>
      <c r="AI97" s="73">
        <v>4.2196145639288929</v>
      </c>
      <c r="AJ97" s="75">
        <v>1.604557316162436</v>
      </c>
      <c r="AK97" s="17">
        <v>-9.9681836693352732E-3</v>
      </c>
      <c r="AL97" s="17">
        <v>-9.4106548345105345E-3</v>
      </c>
      <c r="AM97" s="17">
        <v>-3.6681751824817477E-3</v>
      </c>
      <c r="AN97" s="17">
        <v>-7.3133163376820631E-3</v>
      </c>
      <c r="AO97" s="17">
        <v>-1.3152328692502491E-2</v>
      </c>
      <c r="AP97" s="35">
        <v>-1.3049176947915075E-2</v>
      </c>
      <c r="AQ97" s="17">
        <v>-7.8396411868598692E-3</v>
      </c>
      <c r="AR97" s="27">
        <v>-1.3106123624102572E-2</v>
      </c>
      <c r="AS97" s="10">
        <v>-1.2630185418683408E-2</v>
      </c>
      <c r="AT97" s="10">
        <v>-4.9200341409899942E-3</v>
      </c>
      <c r="AU97" s="10">
        <v>-1.2064282906631047E-2</v>
      </c>
      <c r="AV97" s="10">
        <v>-1.0612829576001955E-2</v>
      </c>
      <c r="AW97" s="69">
        <v>-1.0326774601271438E-2</v>
      </c>
      <c r="AX97" s="69">
        <v>-9.6658510538521914E-3</v>
      </c>
      <c r="AY97" s="11">
        <v>-1.045545894914765E-2</v>
      </c>
      <c r="AZ97" s="12">
        <v>4590.9380536732588</v>
      </c>
      <c r="BA97" s="12">
        <v>2938.6624486939422</v>
      </c>
      <c r="BB97" s="12">
        <v>2405.2725602924152</v>
      </c>
      <c r="BC97" s="12">
        <v>1783.5224706744868</v>
      </c>
      <c r="BD97" s="72">
        <v>1632.7970424769258</v>
      </c>
      <c r="BE97" s="72">
        <v>3284.8838801541565</v>
      </c>
      <c r="BF97" s="13">
        <v>1700.6022028459727</v>
      </c>
      <c r="BG97" s="14">
        <v>2.8907452730166741</v>
      </c>
      <c r="BH97" s="14">
        <v>2.0314927225784483</v>
      </c>
      <c r="BI97" s="14">
        <v>2.1162836413444199</v>
      </c>
      <c r="BJ97" s="14">
        <v>2.4816754001710657</v>
      </c>
      <c r="BK97" s="68">
        <v>1.9472562004321383</v>
      </c>
      <c r="BL97" s="14">
        <v>2.3292273447358549</v>
      </c>
      <c r="BM97" s="15">
        <v>2.1876693807158212</v>
      </c>
      <c r="BN97" s="73">
        <v>4.729521708828698</v>
      </c>
      <c r="BO97" s="73">
        <v>2.0590725682792503</v>
      </c>
      <c r="BP97" s="73">
        <v>1.9018465979204617</v>
      </c>
      <c r="BQ97" s="73">
        <v>1.7054824760081357</v>
      </c>
      <c r="BR97" s="74">
        <v>1.532284918696212</v>
      </c>
      <c r="BS97" s="74">
        <v>2.5434725998531249</v>
      </c>
      <c r="BT97" s="76">
        <v>1.6126144142183496</v>
      </c>
      <c r="BU97" s="17">
        <v>-1.2630185418683437E-2</v>
      </c>
      <c r="BV97" s="17">
        <v>-4.9200341409898485E-3</v>
      </c>
      <c r="BW97" s="17">
        <v>-1.2064282906631085E-2</v>
      </c>
      <c r="BX97" s="17">
        <v>-1.0612829576001959E-2</v>
      </c>
      <c r="BY97" s="35">
        <v>-1.0326774601271405E-2</v>
      </c>
      <c r="BZ97" s="35">
        <v>-9.6658510538523146E-3</v>
      </c>
      <c r="CA97" s="36">
        <v>-1.0455458949147678E-2</v>
      </c>
      <c r="DF97" s="44" t="s">
        <v>38</v>
      </c>
      <c r="DG97" s="20">
        <v>0.15789947721508302</v>
      </c>
      <c r="DH97" s="20">
        <v>0.41486294716447014</v>
      </c>
      <c r="DI97" s="20">
        <v>0.19224388373122678</v>
      </c>
      <c r="DJ97" s="20">
        <v>0.13251776654979358</v>
      </c>
      <c r="DK97" s="20">
        <v>7.8381834739263814E-2</v>
      </c>
      <c r="DL97" s="20">
        <v>0.1253806390356442</v>
      </c>
      <c r="DM97" s="20">
        <v>0.23702969972708687</v>
      </c>
      <c r="DN97" s="20">
        <v>0.1070893744817306</v>
      </c>
    </row>
    <row r="98" spans="1:118" x14ac:dyDescent="0.25">
      <c r="A98" s="7">
        <v>40543</v>
      </c>
      <c r="B98" s="8">
        <v>221</v>
      </c>
      <c r="C98" s="8">
        <v>221</v>
      </c>
      <c r="D98" s="9">
        <v>1</v>
      </c>
      <c r="E98" s="10">
        <v>2.1000001229441085E-2</v>
      </c>
      <c r="F98" s="10">
        <v>9.3890060563287369E-3</v>
      </c>
      <c r="G98" s="10">
        <v>1.5863696110305098E-2</v>
      </c>
      <c r="H98" s="10">
        <v>0</v>
      </c>
      <c r="I98" s="10">
        <v>2.6279609057809877E-2</v>
      </c>
      <c r="J98" s="69">
        <v>1.5778519533368653E-2</v>
      </c>
      <c r="K98" s="69">
        <v>1.0769169281473619E-2</v>
      </c>
      <c r="L98" s="11">
        <v>2.4035911924112884E-2</v>
      </c>
      <c r="M98" s="12">
        <v>2785.1849487483237</v>
      </c>
      <c r="N98" s="12">
        <v>2688.3078944574986</v>
      </c>
      <c r="O98" s="12">
        <v>1698.6499698185939</v>
      </c>
      <c r="P98" s="12">
        <v>0</v>
      </c>
      <c r="Q98" s="12">
        <v>3055.6769692354096</v>
      </c>
      <c r="R98" s="72">
        <v>2217.2335946978833</v>
      </c>
      <c r="S98" s="72">
        <v>2477.3496151154659</v>
      </c>
      <c r="T98" s="13">
        <v>2876.5324155356625</v>
      </c>
      <c r="U98" s="14">
        <v>2.5976077989956816</v>
      </c>
      <c r="V98" s="14">
        <v>2.5983370830356809</v>
      </c>
      <c r="W98" s="14">
        <v>2.7115028539961243</v>
      </c>
      <c r="X98" s="14">
        <v>0</v>
      </c>
      <c r="Y98" s="14">
        <v>2.7028249483338187</v>
      </c>
      <c r="Z98" s="68">
        <v>2.1758660080823411</v>
      </c>
      <c r="AA98" s="14">
        <v>2.6224598185060612</v>
      </c>
      <c r="AB98" s="15">
        <v>2.5902331776355152</v>
      </c>
      <c r="AC98" s="73">
        <v>2.1465694388960994</v>
      </c>
      <c r="AD98" s="73">
        <v>5.7263561711446238</v>
      </c>
      <c r="AE98" s="73">
        <v>1.7869306313888851</v>
      </c>
      <c r="AF98" s="73">
        <v>1.218505769398065</v>
      </c>
      <c r="AG98" s="73">
        <v>1.7871246445803297</v>
      </c>
      <c r="AH98" s="74">
        <v>1.586566081798626</v>
      </c>
      <c r="AI98" s="73">
        <v>4.265056307470414</v>
      </c>
      <c r="AJ98" s="75">
        <v>1.6431243144909073</v>
      </c>
      <c r="AK98" s="17">
        <v>0</v>
      </c>
      <c r="AL98" s="17">
        <v>-1.1000547341710742E-4</v>
      </c>
      <c r="AM98" s="17">
        <v>0</v>
      </c>
      <c r="AN98" s="17">
        <v>-7.3133163376820631E-3</v>
      </c>
      <c r="AO98" s="17">
        <v>0</v>
      </c>
      <c r="AP98" s="35">
        <v>0</v>
      </c>
      <c r="AQ98" s="17">
        <v>0</v>
      </c>
      <c r="AR98" s="27">
        <v>0</v>
      </c>
      <c r="AS98" s="10">
        <v>4.2542554865061269E-2</v>
      </c>
      <c r="AT98" s="10">
        <v>2.2847202014794617E-2</v>
      </c>
      <c r="AU98" s="10">
        <v>1.8536247850118148E-2</v>
      </c>
      <c r="AV98" s="10">
        <v>1.1744687506570669E-2</v>
      </c>
      <c r="AW98" s="69">
        <v>7.7600106980409379E-3</v>
      </c>
      <c r="AX98" s="69">
        <v>2.7981054677879914E-2</v>
      </c>
      <c r="AY98" s="11">
        <v>9.5675128316576423E-3</v>
      </c>
      <c r="AZ98" s="12">
        <v>4943.2882151001058</v>
      </c>
      <c r="BA98" s="12">
        <v>3079.4291171890204</v>
      </c>
      <c r="BB98" s="12">
        <v>2398.9882515655218</v>
      </c>
      <c r="BC98" s="12">
        <v>1904.8461037069076</v>
      </c>
      <c r="BD98" s="72">
        <v>1444.2346636476082</v>
      </c>
      <c r="BE98" s="72">
        <v>3476.4280013844646</v>
      </c>
      <c r="BF98" s="13">
        <v>1653.1741085966319</v>
      </c>
      <c r="BG98" s="14">
        <v>3.0236762222166527</v>
      </c>
      <c r="BH98" s="14">
        <v>2.5980545843877745</v>
      </c>
      <c r="BI98" s="14">
        <v>2.7018214105266383</v>
      </c>
      <c r="BJ98" s="14">
        <v>2.4399558361042777</v>
      </c>
      <c r="BK98" s="68">
        <v>2.2021821684355416</v>
      </c>
      <c r="BL98" s="14">
        <v>2.7732064909910217</v>
      </c>
      <c r="BM98" s="15">
        <v>2.3100394507900668</v>
      </c>
      <c r="BN98" s="73">
        <v>4.9307276456120412</v>
      </c>
      <c r="BO98" s="73">
        <v>2.1061166152098481</v>
      </c>
      <c r="BP98" s="73">
        <v>1.9370996978324193</v>
      </c>
      <c r="BQ98" s="73">
        <v>1.7255128347367839</v>
      </c>
      <c r="BR98" s="74">
        <v>1.5441754660577414</v>
      </c>
      <c r="BS98" s="74">
        <v>2.6146416457413042</v>
      </c>
      <c r="BT98" s="76">
        <v>1.6280431233188999</v>
      </c>
      <c r="BU98" s="17">
        <v>0</v>
      </c>
      <c r="BV98" s="17">
        <v>0</v>
      </c>
      <c r="BW98" s="17">
        <v>0</v>
      </c>
      <c r="BX98" s="17">
        <v>0</v>
      </c>
      <c r="BY98" s="35">
        <v>-2.646899784612633E-3</v>
      </c>
      <c r="BZ98" s="35">
        <v>0</v>
      </c>
      <c r="CA98" s="36">
        <v>-9.8797885514678718E-4</v>
      </c>
      <c r="DF98" s="47" t="s">
        <v>39</v>
      </c>
      <c r="DG98" s="48">
        <v>1.0404928976554881</v>
      </c>
      <c r="DH98" s="48">
        <v>1.0428454569451362</v>
      </c>
      <c r="DI98" s="48">
        <v>1.3401322491115604</v>
      </c>
      <c r="DJ98" s="48">
        <v>1.0007706760650472</v>
      </c>
      <c r="DK98" s="48">
        <v>0.5452454160743373</v>
      </c>
      <c r="DL98" s="49">
        <v>0.59665691752856653</v>
      </c>
      <c r="DM98" s="49">
        <v>1.2236503845245861</v>
      </c>
      <c r="DN98" s="49">
        <v>0.62767689751660771</v>
      </c>
    </row>
    <row r="99" spans="1:118" x14ac:dyDescent="0.25">
      <c r="A99" s="7">
        <v>40574</v>
      </c>
      <c r="B99" s="8">
        <v>214</v>
      </c>
      <c r="C99" s="8">
        <v>214</v>
      </c>
      <c r="D99" s="9">
        <v>1</v>
      </c>
      <c r="E99" s="10">
        <v>1.7083730128124582E-2</v>
      </c>
      <c r="F99" s="10">
        <v>1.2664461259802622E-2</v>
      </c>
      <c r="G99" s="10">
        <v>1.9797197130077351E-2</v>
      </c>
      <c r="H99" s="10">
        <v>0</v>
      </c>
      <c r="I99" s="10">
        <v>1.931646864409944E-2</v>
      </c>
      <c r="J99" s="69">
        <v>1.4465292197576472E-2</v>
      </c>
      <c r="K99" s="69">
        <v>1.4527397439759036E-2</v>
      </c>
      <c r="L99" s="11">
        <v>1.7943780328737443E-2</v>
      </c>
      <c r="M99" s="12">
        <v>2712.5830025867576</v>
      </c>
      <c r="N99" s="12">
        <v>2070.1868184028681</v>
      </c>
      <c r="O99" s="12">
        <v>1283.0677034852592</v>
      </c>
      <c r="P99" s="12">
        <v>0</v>
      </c>
      <c r="Q99" s="12">
        <v>3172.5505309349464</v>
      </c>
      <c r="R99" s="72">
        <v>2555.2369479966346</v>
      </c>
      <c r="S99" s="72">
        <v>1864.6061402753885</v>
      </c>
      <c r="T99" s="13">
        <v>2997.8755522870329</v>
      </c>
      <c r="U99" s="14">
        <v>2.4066514725444255</v>
      </c>
      <c r="V99" s="14">
        <v>2.6577381822523387</v>
      </c>
      <c r="W99" s="14">
        <v>2.1301925006384015</v>
      </c>
      <c r="X99" s="14">
        <v>0</v>
      </c>
      <c r="Y99" s="14">
        <v>2.3755249295636713</v>
      </c>
      <c r="Z99" s="68">
        <v>2.3508126533253866</v>
      </c>
      <c r="AA99" s="14">
        <v>2.5199531927710854</v>
      </c>
      <c r="AB99" s="15">
        <v>2.3685323467928252</v>
      </c>
      <c r="AC99" s="73">
        <v>2.1832408518914801</v>
      </c>
      <c r="AD99" s="73">
        <v>5.7988773870339161</v>
      </c>
      <c r="AE99" s="73">
        <v>1.8223068493562646</v>
      </c>
      <c r="AF99" s="73">
        <v>1.218505769398065</v>
      </c>
      <c r="AG99" s="73">
        <v>1.8216455817404629</v>
      </c>
      <c r="AH99" s="74">
        <v>1.6095162237626073</v>
      </c>
      <c r="AI99" s="73">
        <v>4.3270164755519875</v>
      </c>
      <c r="AJ99" s="75">
        <v>1.6726081762429394</v>
      </c>
      <c r="AK99" s="17">
        <v>0</v>
      </c>
      <c r="AL99" s="17">
        <v>0</v>
      </c>
      <c r="AM99" s="17">
        <v>0</v>
      </c>
      <c r="AN99" s="17">
        <v>-7.3133163376820631E-3</v>
      </c>
      <c r="AO99" s="17">
        <v>0</v>
      </c>
      <c r="AP99" s="35">
        <v>0</v>
      </c>
      <c r="AQ99" s="17">
        <v>0</v>
      </c>
      <c r="AR99" s="27">
        <v>0</v>
      </c>
      <c r="AS99" s="10">
        <v>2.48820054272458E-2</v>
      </c>
      <c r="AT99" s="10">
        <v>1.5097181902334124E-2</v>
      </c>
      <c r="AU99" s="10">
        <v>1.6837607022029747E-2</v>
      </c>
      <c r="AV99" s="10">
        <v>1.7381214213010622E-2</v>
      </c>
      <c r="AW99" s="69">
        <v>1.2008408352333615E-2</v>
      </c>
      <c r="AX99" s="69">
        <v>1.884988502112395E-2</v>
      </c>
      <c r="AY99" s="11">
        <v>1.4496188564424901E-2</v>
      </c>
      <c r="AZ99" s="12">
        <v>4784.9487750175495</v>
      </c>
      <c r="BA99" s="12">
        <v>3112.601432660676</v>
      </c>
      <c r="BB99" s="12">
        <v>2328.7602600414875</v>
      </c>
      <c r="BC99" s="12">
        <v>1818.5427656145027</v>
      </c>
      <c r="BD99" s="72">
        <v>1706.2311611265411</v>
      </c>
      <c r="BE99" s="72">
        <v>3363.9836986436194</v>
      </c>
      <c r="BF99" s="13">
        <v>1758.2350106008573</v>
      </c>
      <c r="BG99" s="14">
        <v>2.8724090665251354</v>
      </c>
      <c r="BH99" s="14">
        <v>2.1924051609963113</v>
      </c>
      <c r="BI99" s="14">
        <v>2.3434529249614062</v>
      </c>
      <c r="BJ99" s="14">
        <v>2.5522979420949286</v>
      </c>
      <c r="BK99" s="68">
        <v>2.124433502326033</v>
      </c>
      <c r="BL99" s="14">
        <v>2.4640569727302215</v>
      </c>
      <c r="BM99" s="15">
        <v>2.3225483634091497</v>
      </c>
      <c r="BN99" s="73">
        <v>5.0534140376504313</v>
      </c>
      <c r="BO99" s="73">
        <v>2.1379130408571996</v>
      </c>
      <c r="BP99" s="73">
        <v>1.9697158213070141</v>
      </c>
      <c r="BQ99" s="73">
        <v>1.7555043429446429</v>
      </c>
      <c r="BR99" s="74">
        <v>1.5627185556218177</v>
      </c>
      <c r="BS99" s="74">
        <v>2.6639273401349706</v>
      </c>
      <c r="BT99" s="76">
        <v>1.6516435434255459</v>
      </c>
      <c r="BU99" s="17">
        <v>0</v>
      </c>
      <c r="BV99" s="17">
        <v>0</v>
      </c>
      <c r="BW99" s="17">
        <v>0</v>
      </c>
      <c r="BX99" s="17">
        <v>0</v>
      </c>
      <c r="BY99" s="35">
        <v>0</v>
      </c>
      <c r="BZ99" s="35">
        <v>0</v>
      </c>
      <c r="CA99" s="36">
        <v>0</v>
      </c>
      <c r="DF99" s="47" t="s">
        <v>40</v>
      </c>
      <c r="DG99" s="52" t="s">
        <v>8</v>
      </c>
      <c r="DH99" s="52" t="s">
        <v>6</v>
      </c>
      <c r="DI99" s="52" t="s">
        <v>8</v>
      </c>
      <c r="DJ99" s="52" t="s">
        <v>8</v>
      </c>
      <c r="DK99" s="52" t="s">
        <v>8</v>
      </c>
      <c r="DL99" s="53" t="s">
        <v>6</v>
      </c>
      <c r="DM99" s="53" t="s">
        <v>6</v>
      </c>
      <c r="DN99" s="53" t="s">
        <v>8</v>
      </c>
    </row>
    <row r="100" spans="1:118" x14ac:dyDescent="0.25">
      <c r="A100" s="7">
        <v>40602</v>
      </c>
      <c r="B100" s="8">
        <v>215</v>
      </c>
      <c r="C100" s="8">
        <v>215</v>
      </c>
      <c r="D100" s="9">
        <v>1</v>
      </c>
      <c r="E100" s="10">
        <v>1.0578213324236864E-2</v>
      </c>
      <c r="F100" s="10">
        <v>1.2076508992584155E-2</v>
      </c>
      <c r="G100" s="10">
        <v>1.6233679614573927E-2</v>
      </c>
      <c r="H100" s="10">
        <v>0</v>
      </c>
      <c r="I100" s="10">
        <v>1.0015482271543363E-2</v>
      </c>
      <c r="J100" s="69">
        <v>9.9930393347855261E-3</v>
      </c>
      <c r="K100" s="69">
        <v>1.2829445876042679E-2</v>
      </c>
      <c r="L100" s="11">
        <v>1.0010322830940927E-2</v>
      </c>
      <c r="M100" s="12">
        <v>2645.8444559065788</v>
      </c>
      <c r="N100" s="12">
        <v>2308.015597579777</v>
      </c>
      <c r="O100" s="12">
        <v>1819.5472749171938</v>
      </c>
      <c r="P100" s="12">
        <v>0</v>
      </c>
      <c r="Q100" s="12">
        <v>3022.2109103966204</v>
      </c>
      <c r="R100" s="72">
        <v>1852.8363773458445</v>
      </c>
      <c r="S100" s="72">
        <v>2219.5453734835273</v>
      </c>
      <c r="T100" s="13">
        <v>2753.3816341579513</v>
      </c>
      <c r="U100" s="14">
        <v>2.3063044784170388</v>
      </c>
      <c r="V100" s="14">
        <v>2.238078700512482</v>
      </c>
      <c r="W100" s="14">
        <v>1.602707859078591</v>
      </c>
      <c r="X100" s="14">
        <v>0</v>
      </c>
      <c r="Y100" s="14">
        <v>2.3436816184273059</v>
      </c>
      <c r="Z100" s="68">
        <v>2.3822317209641906</v>
      </c>
      <c r="AA100" s="14">
        <v>2.1230018406263036</v>
      </c>
      <c r="AB100" s="15">
        <v>2.3525439596798376</v>
      </c>
      <c r="AC100" s="73">
        <v>2.2063356393609768</v>
      </c>
      <c r="AD100" s="73">
        <v>5.8689075819453231</v>
      </c>
      <c r="AE100" s="73">
        <v>1.8518895949081577</v>
      </c>
      <c r="AF100" s="73">
        <v>1.218505769398065</v>
      </c>
      <c r="AG100" s="73">
        <v>1.8398902407694195</v>
      </c>
      <c r="AH100" s="74">
        <v>1.6256001826966426</v>
      </c>
      <c r="AI100" s="73">
        <v>4.3825296992298268</v>
      </c>
      <c r="AJ100" s="75">
        <v>1.6893515240568027</v>
      </c>
      <c r="AK100" s="17">
        <v>0</v>
      </c>
      <c r="AL100" s="17">
        <v>0</v>
      </c>
      <c r="AM100" s="17">
        <v>0</v>
      </c>
      <c r="AN100" s="17">
        <v>-7.3133163376820631E-3</v>
      </c>
      <c r="AO100" s="17">
        <v>0</v>
      </c>
      <c r="AP100" s="35">
        <v>0</v>
      </c>
      <c r="AQ100" s="17">
        <v>0</v>
      </c>
      <c r="AR100" s="27">
        <v>0</v>
      </c>
      <c r="AS100" s="10">
        <v>1.7949958873923245E-2</v>
      </c>
      <c r="AT100" s="10">
        <v>8.0409174012496445E-3</v>
      </c>
      <c r="AU100" s="10">
        <v>1.0305854233280487E-2</v>
      </c>
      <c r="AV100" s="10">
        <v>1.1506380933445994E-2</v>
      </c>
      <c r="AW100" s="69">
        <v>6.6196987060790696E-3</v>
      </c>
      <c r="AX100" s="69">
        <v>1.196066652875581E-2</v>
      </c>
      <c r="AY100" s="11">
        <v>8.5930269492727421E-3</v>
      </c>
      <c r="AZ100" s="12">
        <v>4723.3566066862295</v>
      </c>
      <c r="BA100" s="12">
        <v>3056.8129157527601</v>
      </c>
      <c r="BB100" s="12">
        <v>2432.0041432678613</v>
      </c>
      <c r="BC100" s="12">
        <v>1626.9556538595355</v>
      </c>
      <c r="BD100" s="72">
        <v>1598.3374743291915</v>
      </c>
      <c r="BE100" s="72">
        <v>3367.2643928148445</v>
      </c>
      <c r="BF100" s="13">
        <v>1609.8939986351413</v>
      </c>
      <c r="BG100" s="14">
        <v>2.7772443289614794</v>
      </c>
      <c r="BH100" s="14">
        <v>2.0946217683650352</v>
      </c>
      <c r="BI100" s="14">
        <v>1.9604923771394787</v>
      </c>
      <c r="BJ100" s="14">
        <v>2.6839109796709568</v>
      </c>
      <c r="BK100" s="68">
        <v>2.1523797506424711</v>
      </c>
      <c r="BL100" s="14">
        <v>2.2640221421469549</v>
      </c>
      <c r="BM100" s="15">
        <v>2.3670214108894316</v>
      </c>
      <c r="BN100" s="73">
        <v>5.1441226117991627</v>
      </c>
      <c r="BO100" s="73">
        <v>2.155103823029787</v>
      </c>
      <c r="BP100" s="73">
        <v>1.9900154254423907</v>
      </c>
      <c r="BQ100" s="73">
        <v>1.7757038446448825</v>
      </c>
      <c r="BR100" s="74">
        <v>1.5730632816224333</v>
      </c>
      <c r="BS100" s="74">
        <v>2.69578968670716</v>
      </c>
      <c r="BT100" s="76">
        <v>1.6658361609047938</v>
      </c>
      <c r="BU100" s="17">
        <v>0</v>
      </c>
      <c r="BV100" s="17">
        <v>0</v>
      </c>
      <c r="BW100" s="17">
        <v>0</v>
      </c>
      <c r="BX100" s="17">
        <v>0</v>
      </c>
      <c r="BY100" s="35">
        <v>0</v>
      </c>
      <c r="BZ100" s="35">
        <v>0</v>
      </c>
      <c r="CA100" s="36">
        <v>0</v>
      </c>
      <c r="DF100" s="55" t="s">
        <v>41</v>
      </c>
      <c r="DG100" s="56">
        <v>2.4911667300762614</v>
      </c>
      <c r="DH100" s="56">
        <v>2.5634214060793017</v>
      </c>
      <c r="DI100" s="56">
        <v>2.520073198359106</v>
      </c>
      <c r="DJ100" s="56">
        <v>2.4764198085235254</v>
      </c>
      <c r="DK100" s="56">
        <v>2.5087640883927755</v>
      </c>
      <c r="DL100" s="57">
        <v>2.4446593272335968</v>
      </c>
      <c r="DM100" s="57">
        <v>2.5112937980126571</v>
      </c>
      <c r="DN100" s="57">
        <v>2.4766040403546179</v>
      </c>
    </row>
    <row r="101" spans="1:118" x14ac:dyDescent="0.25">
      <c r="A101" s="7">
        <v>40633</v>
      </c>
      <c r="B101" s="8">
        <v>222</v>
      </c>
      <c r="C101" s="8">
        <v>222</v>
      </c>
      <c r="D101" s="9">
        <v>1</v>
      </c>
      <c r="E101" s="10">
        <v>3.6466317442026747E-3</v>
      </c>
      <c r="F101" s="10">
        <v>7.5424702718930696E-3</v>
      </c>
      <c r="G101" s="10">
        <v>2.7667989719230893E-3</v>
      </c>
      <c r="H101" s="10">
        <v>0</v>
      </c>
      <c r="I101" s="10">
        <v>3.8114335843318337E-3</v>
      </c>
      <c r="J101" s="69">
        <v>5.7365519545606394E-4</v>
      </c>
      <c r="K101" s="69">
        <v>6.7445217684375322E-3</v>
      </c>
      <c r="L101" s="11">
        <v>2.8830591754428272E-3</v>
      </c>
      <c r="M101" s="12">
        <v>2648.1722123747336</v>
      </c>
      <c r="N101" s="12">
        <v>2577.4605604939229</v>
      </c>
      <c r="O101" s="12">
        <v>1256.160295409441</v>
      </c>
      <c r="P101" s="12">
        <v>0</v>
      </c>
      <c r="Q101" s="12">
        <v>3060.2800482022321</v>
      </c>
      <c r="R101" s="72">
        <v>1873.5870364183095</v>
      </c>
      <c r="S101" s="72">
        <v>2356.6895938768967</v>
      </c>
      <c r="T101" s="13">
        <v>2720.0172843476175</v>
      </c>
      <c r="U101" s="14">
        <v>2.2657437839877321</v>
      </c>
      <c r="V101" s="14">
        <v>2.3189017667175733</v>
      </c>
      <c r="W101" s="14">
        <v>2.9764647167908382</v>
      </c>
      <c r="X101" s="14">
        <v>0</v>
      </c>
      <c r="Y101" s="14">
        <v>2.0993740434928392</v>
      </c>
      <c r="Z101" s="68">
        <v>2.5394591389232222</v>
      </c>
      <c r="AA101" s="14">
        <v>2.4287714246109191</v>
      </c>
      <c r="AB101" s="15">
        <v>2.225560487177427</v>
      </c>
      <c r="AC101" s="73">
        <v>2.2143813329418363</v>
      </c>
      <c r="AD101" s="73">
        <v>5.9131736429106336</v>
      </c>
      <c r="AE101" s="73">
        <v>1.8570134011354646</v>
      </c>
      <c r="AF101" s="73">
        <v>1.218505769398065</v>
      </c>
      <c r="AG101" s="73">
        <v>1.8469028602245723</v>
      </c>
      <c r="AH101" s="74">
        <v>1.6265327166871808</v>
      </c>
      <c r="AI101" s="73">
        <v>4.4120877661871063</v>
      </c>
      <c r="AJ101" s="75">
        <v>1.6942220244687829</v>
      </c>
      <c r="AK101" s="17">
        <v>0</v>
      </c>
      <c r="AL101" s="17">
        <v>0</v>
      </c>
      <c r="AM101" s="17">
        <v>0</v>
      </c>
      <c r="AN101" s="17">
        <v>-7.3133163376820631E-3</v>
      </c>
      <c r="AO101" s="17">
        <v>0</v>
      </c>
      <c r="AP101" s="35">
        <v>0</v>
      </c>
      <c r="AQ101" s="17">
        <v>0</v>
      </c>
      <c r="AR101" s="27">
        <v>0</v>
      </c>
      <c r="AS101" s="10">
        <v>5.2274490405069454E-3</v>
      </c>
      <c r="AT101" s="10">
        <v>4.422673916594076E-3</v>
      </c>
      <c r="AU101" s="10">
        <v>4.9779609580009833E-3</v>
      </c>
      <c r="AV101" s="10">
        <v>1.8565355071282984E-3</v>
      </c>
      <c r="AW101" s="69">
        <v>1.8191952710986435E-3</v>
      </c>
      <c r="AX101" s="69">
        <v>4.874258373982563E-3</v>
      </c>
      <c r="AY101" s="11">
        <v>1.8365662977473838E-3</v>
      </c>
      <c r="AZ101" s="12">
        <v>4667.2043228336088</v>
      </c>
      <c r="BA101" s="12">
        <v>3042.2904507839721</v>
      </c>
      <c r="BB101" s="12">
        <v>2249.2542385223755</v>
      </c>
      <c r="BC101" s="12">
        <v>1798.3695451439812</v>
      </c>
      <c r="BD101" s="72">
        <v>1617.3211629277607</v>
      </c>
      <c r="BE101" s="72">
        <v>3290.194775370891</v>
      </c>
      <c r="BF101" s="13">
        <v>1701.5465617627262</v>
      </c>
      <c r="BG101" s="14">
        <v>2.7332338657466444</v>
      </c>
      <c r="BH101" s="14">
        <v>1.82731206990418</v>
      </c>
      <c r="BI101" s="14">
        <v>2.3155440444827038</v>
      </c>
      <c r="BJ101" s="14">
        <v>2.4738758787088733</v>
      </c>
      <c r="BK101" s="68">
        <v>2.0227995389470381</v>
      </c>
      <c r="BL101" s="14">
        <v>2.2881924771257847</v>
      </c>
      <c r="BM101" s="15">
        <v>2.2326444663437619</v>
      </c>
      <c r="BN101" s="73">
        <v>5.1710132506104616</v>
      </c>
      <c r="BO101" s="73">
        <v>2.164635144495453</v>
      </c>
      <c r="BP101" s="73">
        <v>1.9999216445360626</v>
      </c>
      <c r="BQ101" s="73">
        <v>1.7790005018826098</v>
      </c>
      <c r="BR101" s="74">
        <v>1.5759249909054998</v>
      </c>
      <c r="BS101" s="74">
        <v>2.7089296621620882</v>
      </c>
      <c r="BT101" s="76">
        <v>1.6688955794554803</v>
      </c>
      <c r="BU101" s="17">
        <v>0</v>
      </c>
      <c r="BV101" s="17">
        <v>0</v>
      </c>
      <c r="BW101" s="17">
        <v>0</v>
      </c>
      <c r="BX101" s="17">
        <v>0</v>
      </c>
      <c r="BY101" s="35">
        <v>0</v>
      </c>
      <c r="BZ101" s="35">
        <v>0</v>
      </c>
      <c r="CA101" s="36">
        <v>0</v>
      </c>
    </row>
    <row r="102" spans="1:118" x14ac:dyDescent="0.25">
      <c r="A102" s="7">
        <v>40663</v>
      </c>
      <c r="B102" s="8">
        <v>219</v>
      </c>
      <c r="C102" s="8">
        <v>219</v>
      </c>
      <c r="D102" s="9">
        <v>1</v>
      </c>
      <c r="E102" s="10">
        <v>9.9288574893721115E-3</v>
      </c>
      <c r="F102" s="10">
        <v>1.0046921664158355E-2</v>
      </c>
      <c r="G102" s="10">
        <v>0</v>
      </c>
      <c r="H102" s="10">
        <v>8.6056395348837172E-3</v>
      </c>
      <c r="I102" s="10">
        <v>1.0008585894708136E-2</v>
      </c>
      <c r="J102" s="69">
        <v>1.3046473477466507E-2</v>
      </c>
      <c r="K102" s="69">
        <v>8.9664922974458557E-3</v>
      </c>
      <c r="L102" s="11">
        <v>1.1399821152406042E-2</v>
      </c>
      <c r="M102" s="12">
        <v>2613.5905912122284</v>
      </c>
      <c r="N102" s="12">
        <v>2763.4732837501506</v>
      </c>
      <c r="O102" s="12">
        <v>0</v>
      </c>
      <c r="P102" s="12">
        <v>3118.0992351918849</v>
      </c>
      <c r="Q102" s="12">
        <v>1901.0842700242613</v>
      </c>
      <c r="R102" s="72">
        <v>2069.3985566382466</v>
      </c>
      <c r="S102" s="72">
        <v>3029.3117926400359</v>
      </c>
      <c r="T102" s="13">
        <v>1978.1657167639803</v>
      </c>
      <c r="U102" s="14">
        <v>2.3261635402579781</v>
      </c>
      <c r="V102" s="14">
        <v>2.5275331078889733</v>
      </c>
      <c r="W102" s="14">
        <v>0</v>
      </c>
      <c r="X102" s="14">
        <v>2.2077074657637614</v>
      </c>
      <c r="Y102" s="14">
        <v>2.4748639716381402</v>
      </c>
      <c r="Z102" s="68">
        <v>2.2782651400730813</v>
      </c>
      <c r="AA102" s="14">
        <v>2.287781980083297</v>
      </c>
      <c r="AB102" s="15">
        <v>2.3848292950267118</v>
      </c>
      <c r="AC102" s="73">
        <v>2.2363676096237417</v>
      </c>
      <c r="AD102" s="73">
        <v>5.9725828352875228</v>
      </c>
      <c r="AE102" s="73">
        <v>1.8570134011354646</v>
      </c>
      <c r="AF102" s="73">
        <v>1.2289917908206809</v>
      </c>
      <c r="AG102" s="73">
        <v>1.8653877461403119</v>
      </c>
      <c r="AH102" s="74">
        <v>1.6477532326356716</v>
      </c>
      <c r="AI102" s="73">
        <v>4.4516487171582781</v>
      </c>
      <c r="AJ102" s="75">
        <v>1.7135358525401942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35">
        <v>0</v>
      </c>
      <c r="AQ102" s="17">
        <v>0</v>
      </c>
      <c r="AR102" s="27">
        <v>0</v>
      </c>
      <c r="AS102" s="10">
        <v>1.3955493539417734E-2</v>
      </c>
      <c r="AT102" s="10">
        <v>1.255165667764689E-2</v>
      </c>
      <c r="AU102" s="10">
        <v>9.2255555050335131E-3</v>
      </c>
      <c r="AV102" s="10">
        <v>8.9915600673127847E-3</v>
      </c>
      <c r="AW102" s="69">
        <v>5.7273870513375891E-3</v>
      </c>
      <c r="AX102" s="69">
        <v>1.1664073226420574E-2</v>
      </c>
      <c r="AY102" s="11">
        <v>7.2101799837768271E-3</v>
      </c>
      <c r="AZ102" s="12">
        <v>4570.8608404598344</v>
      </c>
      <c r="BA102" s="12">
        <v>3278.6115190602827</v>
      </c>
      <c r="BB102" s="12">
        <v>2200.3652774114939</v>
      </c>
      <c r="BC102" s="12">
        <v>1794.2229736046625</v>
      </c>
      <c r="BD102" s="72">
        <v>1468.9479568464387</v>
      </c>
      <c r="BE102" s="72">
        <v>3249.8579473941486</v>
      </c>
      <c r="BF102" s="13">
        <v>1616.7083523854155</v>
      </c>
      <c r="BG102" s="14">
        <v>2.6037987113883827</v>
      </c>
      <c r="BH102" s="14">
        <v>1.9629101851024424</v>
      </c>
      <c r="BI102" s="14">
        <v>2.3100940475432648</v>
      </c>
      <c r="BJ102" s="14">
        <v>2.609616407491663</v>
      </c>
      <c r="BK102" s="68">
        <v>2.1677675476709894</v>
      </c>
      <c r="BL102" s="14">
        <v>2.2991527577367799</v>
      </c>
      <c r="BM102" s="15">
        <v>2.3684831235126986</v>
      </c>
      <c r="BN102" s="73">
        <v>5.2431772926215992</v>
      </c>
      <c r="BO102" s="73">
        <v>2.1918049016615284</v>
      </c>
      <c r="BP102" s="73">
        <v>2.0183720326734482</v>
      </c>
      <c r="BQ102" s="73">
        <v>1.7949964917550667</v>
      </c>
      <c r="BR102" s="74">
        <v>1.5849509232922914</v>
      </c>
      <c r="BS102" s="74">
        <v>2.7405268161067697</v>
      </c>
      <c r="BT102" s="76">
        <v>1.680928616957484</v>
      </c>
      <c r="BU102" s="17">
        <v>0</v>
      </c>
      <c r="BV102" s="17">
        <v>0</v>
      </c>
      <c r="BW102" s="17">
        <v>0</v>
      </c>
      <c r="BX102" s="17">
        <v>0</v>
      </c>
      <c r="BY102" s="35">
        <v>0</v>
      </c>
      <c r="BZ102" s="35">
        <v>0</v>
      </c>
      <c r="CA102" s="36">
        <v>0</v>
      </c>
    </row>
    <row r="103" spans="1:118" x14ac:dyDescent="0.25">
      <c r="A103" s="7">
        <v>40694</v>
      </c>
      <c r="B103" s="8">
        <v>221</v>
      </c>
      <c r="C103" s="8">
        <v>221</v>
      </c>
      <c r="D103" s="9">
        <v>1</v>
      </c>
      <c r="E103" s="10">
        <v>4.002624201144946E-3</v>
      </c>
      <c r="F103" s="10">
        <v>4.0447975192501638E-3</v>
      </c>
      <c r="G103" s="10">
        <v>5.1242576270690539E-3</v>
      </c>
      <c r="H103" s="10">
        <v>0</v>
      </c>
      <c r="I103" s="10">
        <v>1.6979542099739115E-3</v>
      </c>
      <c r="J103" s="69">
        <v>1.0267913818023135E-2</v>
      </c>
      <c r="K103" s="69">
        <v>4.3316368322235321E-3</v>
      </c>
      <c r="L103" s="11">
        <v>3.8698490897539485E-3</v>
      </c>
      <c r="M103" s="12">
        <v>2631.4531707197157</v>
      </c>
      <c r="N103" s="12">
        <v>2313.2265682695897</v>
      </c>
      <c r="O103" s="12">
        <v>1963.8153411792239</v>
      </c>
      <c r="P103" s="12">
        <v>0</v>
      </c>
      <c r="Q103" s="12">
        <v>3031.8676182441482</v>
      </c>
      <c r="R103" s="72">
        <v>2106.4762137620041</v>
      </c>
      <c r="S103" s="72">
        <v>2220.3793425149561</v>
      </c>
      <c r="T103" s="13">
        <v>2797.3445930364801</v>
      </c>
      <c r="U103" s="14">
        <v>2.2595115695671719</v>
      </c>
      <c r="V103" s="14">
        <v>2.3489063101360812</v>
      </c>
      <c r="W103" s="14">
        <v>2.41619842448269</v>
      </c>
      <c r="X103" s="14">
        <v>0</v>
      </c>
      <c r="Y103" s="14">
        <v>2.1910342164457037</v>
      </c>
      <c r="Z103" s="68">
        <v>2.2904122101966222</v>
      </c>
      <c r="AA103" s="14">
        <v>2.3667874932459481</v>
      </c>
      <c r="AB103" s="15">
        <v>2.2162196975520221</v>
      </c>
      <c r="AC103" s="73">
        <v>2.2453189487406786</v>
      </c>
      <c r="AD103" s="73">
        <v>5.9967407235232093</v>
      </c>
      <c r="AE103" s="73">
        <v>1.8665292162198026</v>
      </c>
      <c r="AF103" s="73">
        <v>1.2289917908206809</v>
      </c>
      <c r="AG103" s="73">
        <v>1.8685550891171048</v>
      </c>
      <c r="AH103" s="74">
        <v>1.6646722208217437</v>
      </c>
      <c r="AI103" s="73">
        <v>4.4709316427056418</v>
      </c>
      <c r="AJ103" s="75">
        <v>1.7201669776994077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35">
        <v>0</v>
      </c>
      <c r="AQ103" s="17">
        <v>0</v>
      </c>
      <c r="AR103" s="27">
        <v>0</v>
      </c>
      <c r="AS103" s="10">
        <v>9.7012066577585902E-4</v>
      </c>
      <c r="AT103" s="10">
        <v>5.6538704413696128E-3</v>
      </c>
      <c r="AU103" s="10">
        <v>6.0526661108877599E-3</v>
      </c>
      <c r="AV103" s="10">
        <v>5.3000882266005427E-3</v>
      </c>
      <c r="AW103" s="69">
        <v>2.2996200973594613E-3</v>
      </c>
      <c r="AX103" s="69">
        <v>4.1979839502707438E-3</v>
      </c>
      <c r="AY103" s="11">
        <v>3.708048323125867E-3</v>
      </c>
      <c r="AZ103" s="12">
        <v>4458.871048615948</v>
      </c>
      <c r="BA103" s="12">
        <v>3169.9891481712416</v>
      </c>
      <c r="BB103" s="12">
        <v>2097.0378135197334</v>
      </c>
      <c r="BC103" s="12">
        <v>2007.9972472106358</v>
      </c>
      <c r="BD103" s="72">
        <v>1545.547048708785</v>
      </c>
      <c r="BE103" s="72">
        <v>3207.6529157751688</v>
      </c>
      <c r="BF103" s="13">
        <v>1762.6224797836112</v>
      </c>
      <c r="BG103" s="14">
        <v>2.6689804609259169</v>
      </c>
      <c r="BH103" s="14">
        <v>2.0236621373326793</v>
      </c>
      <c r="BI103" s="14">
        <v>2.265745817475957</v>
      </c>
      <c r="BJ103" s="14">
        <v>2.3076781774265296</v>
      </c>
      <c r="BK103" s="68">
        <v>1.9990166905707125</v>
      </c>
      <c r="BL103" s="14">
        <v>2.3361818300111703</v>
      </c>
      <c r="BM103" s="15">
        <v>2.1439032654548522</v>
      </c>
      <c r="BN103" s="73">
        <v>5.2482638072674987</v>
      </c>
      <c r="BO103" s="73">
        <v>2.2041970826082813</v>
      </c>
      <c r="BP103" s="73">
        <v>2.0305885646747743</v>
      </c>
      <c r="BQ103" s="73">
        <v>1.8045101315278069</v>
      </c>
      <c r="BR103" s="74">
        <v>1.5885957082888229</v>
      </c>
      <c r="BS103" s="74">
        <v>2.752031503696073</v>
      </c>
      <c r="BT103" s="76">
        <v>1.6871615814968872</v>
      </c>
      <c r="BU103" s="17">
        <v>0</v>
      </c>
      <c r="BV103" s="17">
        <v>0</v>
      </c>
      <c r="BW103" s="17">
        <v>0</v>
      </c>
      <c r="BX103" s="17">
        <v>0</v>
      </c>
      <c r="BY103" s="35">
        <v>0</v>
      </c>
      <c r="BZ103" s="35">
        <v>0</v>
      </c>
      <c r="CA103" s="36">
        <v>0</v>
      </c>
    </row>
    <row r="104" spans="1:118" x14ac:dyDescent="0.25">
      <c r="A104" s="7">
        <v>40724</v>
      </c>
      <c r="B104" s="8">
        <v>218</v>
      </c>
      <c r="C104" s="8">
        <v>218</v>
      </c>
      <c r="D104" s="9">
        <v>1</v>
      </c>
      <c r="E104" s="10">
        <v>-6.6858066937490477E-3</v>
      </c>
      <c r="F104" s="10">
        <v>-1.1818106163623245E-2</v>
      </c>
      <c r="G104" s="10">
        <v>-1.1602447879543834E-2</v>
      </c>
      <c r="H104" s="10">
        <v>-5.9551741007310543E-3</v>
      </c>
      <c r="I104" s="10">
        <v>-4.8156277163082873E-3</v>
      </c>
      <c r="J104" s="69">
        <v>-5.6149188580869513E-3</v>
      </c>
      <c r="K104" s="69">
        <v>-7.6807230462688026E-3</v>
      </c>
      <c r="L104" s="11">
        <v>-5.1955276032338337E-3</v>
      </c>
      <c r="M104" s="12">
        <v>2588.6485488448234</v>
      </c>
      <c r="N104" s="12">
        <v>2057.4222262307817</v>
      </c>
      <c r="O104" s="12">
        <v>2921.853260869565</v>
      </c>
      <c r="P104" s="12">
        <v>3138.4626293764336</v>
      </c>
      <c r="Q104" s="12">
        <v>1981.0238669114005</v>
      </c>
      <c r="R104" s="72">
        <v>2473.992277899828</v>
      </c>
      <c r="S104" s="72">
        <v>2837.8776675461131</v>
      </c>
      <c r="T104" s="13">
        <v>2215.3297834959603</v>
      </c>
      <c r="U104" s="14">
        <v>2.3184665765312742</v>
      </c>
      <c r="V104" s="14">
        <v>2.5049078405117386</v>
      </c>
      <c r="W104" s="14">
        <v>2.6699934960798286</v>
      </c>
      <c r="X104" s="14">
        <v>2.2337670900845308</v>
      </c>
      <c r="Y104" s="14">
        <v>2.4253160962701683</v>
      </c>
      <c r="Z104" s="68">
        <v>2.2041861265586369</v>
      </c>
      <c r="AA104" s="14">
        <v>2.3173000529947738</v>
      </c>
      <c r="AB104" s="15">
        <v>2.3202139049681128</v>
      </c>
      <c r="AC104" s="73">
        <v>2.2303071802835865</v>
      </c>
      <c r="AD104" s="73">
        <v>5.9258706050168897</v>
      </c>
      <c r="AE104" s="73">
        <v>1.8448729082729667</v>
      </c>
      <c r="AF104" s="73">
        <v>1.2216729307379743</v>
      </c>
      <c r="AG104" s="73">
        <v>1.8595568234405035</v>
      </c>
      <c r="AH104" s="74">
        <v>1.6553252213765182</v>
      </c>
      <c r="AI104" s="73">
        <v>4.4365916549992201</v>
      </c>
      <c r="AJ104" s="75">
        <v>1.7112298026845991</v>
      </c>
      <c r="AK104" s="17">
        <v>-6.6858066937490745E-3</v>
      </c>
      <c r="AL104" s="17">
        <v>-1.181810616362311E-2</v>
      </c>
      <c r="AM104" s="17">
        <v>-1.1602447879543787E-2</v>
      </c>
      <c r="AN104" s="17">
        <v>-5.9551741007312087E-3</v>
      </c>
      <c r="AO104" s="17">
        <v>-4.8156277163082795E-3</v>
      </c>
      <c r="AP104" s="35">
        <v>-5.6149188580869591E-3</v>
      </c>
      <c r="AQ104" s="17">
        <v>-7.680723046268767E-3</v>
      </c>
      <c r="AR104" s="27">
        <v>-5.1955276032338293E-3</v>
      </c>
      <c r="AS104" s="10">
        <v>-1.2222308034450692E-2</v>
      </c>
      <c r="AT104" s="10">
        <v>-4.1733317264852398E-3</v>
      </c>
      <c r="AU104" s="10">
        <v>-4.7750446402210741E-3</v>
      </c>
      <c r="AV104" s="10">
        <v>-6.4945311034368351E-3</v>
      </c>
      <c r="AW104" s="69">
        <v>-5.3879987592785573E-3</v>
      </c>
      <c r="AX104" s="69">
        <v>-7.2054807986630621E-3</v>
      </c>
      <c r="AY104" s="11">
        <v>-5.9091898783808936E-3</v>
      </c>
      <c r="AZ104" s="12">
        <v>4392.1553623657228</v>
      </c>
      <c r="BA104" s="12">
        <v>2885.9640942489445</v>
      </c>
      <c r="BB104" s="12">
        <v>2105.5222964913728</v>
      </c>
      <c r="BC104" s="12">
        <v>1752.4637903213638</v>
      </c>
      <c r="BD104" s="72">
        <v>1702.6214564243587</v>
      </c>
      <c r="BE104" s="72">
        <v>3165.8254226879781</v>
      </c>
      <c r="BF104" s="13">
        <v>1726.0978436439427</v>
      </c>
      <c r="BG104" s="14">
        <v>2.5231448034181128</v>
      </c>
      <c r="BH104" s="14">
        <v>2.2488564792497483</v>
      </c>
      <c r="BI104" s="14">
        <v>2.5100462138479167</v>
      </c>
      <c r="BJ104" s="14">
        <v>2.3734529414425967</v>
      </c>
      <c r="BK104" s="68">
        <v>1.9553204982221704</v>
      </c>
      <c r="BL104" s="14">
        <v>2.4296796877822131</v>
      </c>
      <c r="BM104" s="15">
        <v>2.1522663147322341</v>
      </c>
      <c r="BN104" s="73">
        <v>5.1841179103690163</v>
      </c>
      <c r="BO104" s="73">
        <v>2.194998236992006</v>
      </c>
      <c r="BP104" s="73">
        <v>2.0208924136325299</v>
      </c>
      <c r="BQ104" s="73">
        <v>1.7927906843521328</v>
      </c>
      <c r="BR104" s="74">
        <v>1.5800363565835676</v>
      </c>
      <c r="BS104" s="74">
        <v>2.7322017935388754</v>
      </c>
      <c r="BT104" s="76">
        <v>1.6771918233563128</v>
      </c>
      <c r="BU104" s="17">
        <v>-1.222230803445068E-2</v>
      </c>
      <c r="BV104" s="17">
        <v>-4.1733317264851522E-3</v>
      </c>
      <c r="BW104" s="17">
        <v>-4.7750446402210489E-3</v>
      </c>
      <c r="BX104" s="17">
        <v>-6.4945311034367847E-3</v>
      </c>
      <c r="BY104" s="35">
        <v>-5.3879987592785339E-3</v>
      </c>
      <c r="BZ104" s="35">
        <v>-7.2054807986628999E-3</v>
      </c>
      <c r="CA104" s="36">
        <v>-5.9091898783808494E-3</v>
      </c>
    </row>
    <row r="105" spans="1:118" x14ac:dyDescent="0.25">
      <c r="A105" s="7">
        <v>40755</v>
      </c>
      <c r="B105" s="8">
        <v>221</v>
      </c>
      <c r="C105" s="8">
        <v>221</v>
      </c>
      <c r="D105" s="9">
        <v>1</v>
      </c>
      <c r="E105" s="10">
        <v>9.3218804736803704E-3</v>
      </c>
      <c r="F105" s="10">
        <v>1.6053143802235825E-2</v>
      </c>
      <c r="G105" s="10">
        <v>0</v>
      </c>
      <c r="H105" s="10">
        <v>5.2819509134494728E-3</v>
      </c>
      <c r="I105" s="10">
        <v>1.1394667139115081E-2</v>
      </c>
      <c r="J105" s="69">
        <v>1.0603197325777134E-2</v>
      </c>
      <c r="K105" s="69">
        <v>8.3957753209336818E-3</v>
      </c>
      <c r="L105" s="11">
        <v>1.0979089689491014E-2</v>
      </c>
      <c r="M105" s="12">
        <v>2551.1890915713266</v>
      </c>
      <c r="N105" s="12">
        <v>2051.8142631727756</v>
      </c>
      <c r="O105" s="12">
        <v>0</v>
      </c>
      <c r="P105" s="12">
        <v>2950.2758114227886</v>
      </c>
      <c r="Q105" s="12">
        <v>1967.1035158772465</v>
      </c>
      <c r="R105" s="72">
        <v>2604.5862562677084</v>
      </c>
      <c r="S105" s="72">
        <v>2690.541209414172</v>
      </c>
      <c r="T105" s="13">
        <v>2301.8268963098462</v>
      </c>
      <c r="U105" s="14">
        <v>2.4339663729328063</v>
      </c>
      <c r="V105" s="14">
        <v>2.7294208873363188</v>
      </c>
      <c r="W105" s="14">
        <v>0</v>
      </c>
      <c r="X105" s="14">
        <v>2.4001247290930285</v>
      </c>
      <c r="Y105" s="14">
        <v>2.5605368128938664</v>
      </c>
      <c r="Z105" s="68">
        <v>2.1103883493982392</v>
      </c>
      <c r="AA105" s="14">
        <v>2.4953203518449181</v>
      </c>
      <c r="AB105" s="15">
        <v>2.3241771346608453</v>
      </c>
      <c r="AC105" s="73">
        <v>2.251097837237781</v>
      </c>
      <c r="AD105" s="73">
        <v>6.0209994579926676</v>
      </c>
      <c r="AE105" s="73">
        <v>1.8448729082729667</v>
      </c>
      <c r="AF105" s="73">
        <v>1.2281257471904221</v>
      </c>
      <c r="AG105" s="73">
        <v>1.8807458544698785</v>
      </c>
      <c r="AH105" s="74">
        <v>1.6728769613371093</v>
      </c>
      <c r="AI105" s="73">
        <v>4.4738402817253222</v>
      </c>
      <c r="AJ105" s="75">
        <v>1.7300175481676034</v>
      </c>
      <c r="AK105" s="17">
        <v>0</v>
      </c>
      <c r="AL105" s="17">
        <v>0</v>
      </c>
      <c r="AM105" s="17">
        <v>-1.1602447879543787E-2</v>
      </c>
      <c r="AN105" s="17">
        <v>-7.0467812456298518E-4</v>
      </c>
      <c r="AO105" s="17">
        <v>0</v>
      </c>
      <c r="AP105" s="35">
        <v>0</v>
      </c>
      <c r="AQ105" s="17">
        <v>0</v>
      </c>
      <c r="AR105" s="27">
        <v>0</v>
      </c>
      <c r="AS105" s="10">
        <v>4.5232431241361351E-3</v>
      </c>
      <c r="AT105" s="10">
        <v>1.0955623671004507E-2</v>
      </c>
      <c r="AU105" s="10">
        <v>1.2542119069877873E-2</v>
      </c>
      <c r="AV105" s="10">
        <v>8.7596460938835947E-3</v>
      </c>
      <c r="AW105" s="69">
        <v>9.7734006815510498E-3</v>
      </c>
      <c r="AX105" s="69">
        <v>9.3433626164108208E-3</v>
      </c>
      <c r="AY105" s="11">
        <v>9.2897739333459937E-3</v>
      </c>
      <c r="AZ105" s="12">
        <v>4541.7377971480646</v>
      </c>
      <c r="BA105" s="12">
        <v>2796.8821925236039</v>
      </c>
      <c r="BB105" s="12">
        <v>2160.0833964000053</v>
      </c>
      <c r="BC105" s="12">
        <v>1818.1418159947641</v>
      </c>
      <c r="BD105" s="72">
        <v>1454.8805133956787</v>
      </c>
      <c r="BE105" s="72">
        <v>3168.7647786218163</v>
      </c>
      <c r="BF105" s="13">
        <v>1628.1797365626553</v>
      </c>
      <c r="BG105" s="14">
        <v>2.7341453067274877</v>
      </c>
      <c r="BH105" s="14">
        <v>2.4080307901675599</v>
      </c>
      <c r="BI105" s="14">
        <v>2.4134035881226903</v>
      </c>
      <c r="BJ105" s="14">
        <v>2.4407635928369684</v>
      </c>
      <c r="BK105" s="68">
        <v>2.1905121584512064</v>
      </c>
      <c r="BL105" s="14">
        <v>2.5169789679432664</v>
      </c>
      <c r="BM105" s="15">
        <v>2.3098983382209202</v>
      </c>
      <c r="BN105" s="73">
        <v>5.207566936061804</v>
      </c>
      <c r="BO105" s="73">
        <v>2.2190458116350085</v>
      </c>
      <c r="BP105" s="73">
        <v>2.0462386869117219</v>
      </c>
      <c r="BQ105" s="73">
        <v>1.8084948962674692</v>
      </c>
      <c r="BR105" s="74">
        <v>1.5954786849878768</v>
      </c>
      <c r="BS105" s="74">
        <v>2.7577297456371168</v>
      </c>
      <c r="BT105" s="76">
        <v>1.6927725562381493</v>
      </c>
      <c r="BU105" s="17">
        <v>-7.7543493810924291E-3</v>
      </c>
      <c r="BV105" s="17">
        <v>0</v>
      </c>
      <c r="BW105" s="17">
        <v>0</v>
      </c>
      <c r="BX105" s="17">
        <v>0</v>
      </c>
      <c r="BY105" s="35">
        <v>0</v>
      </c>
      <c r="BZ105" s="35">
        <v>0</v>
      </c>
      <c r="CA105" s="36">
        <v>0</v>
      </c>
    </row>
    <row r="106" spans="1:118" x14ac:dyDescent="0.25">
      <c r="A106" s="7">
        <v>40786</v>
      </c>
      <c r="B106" s="8">
        <v>218</v>
      </c>
      <c r="C106" s="8">
        <v>218</v>
      </c>
      <c r="D106" s="9">
        <v>1</v>
      </c>
      <c r="E106" s="10">
        <v>-3.2965242653408132E-2</v>
      </c>
      <c r="F106" s="10">
        <v>-3.3227399790856704E-2</v>
      </c>
      <c r="G106" s="10">
        <v>-2.6643908013186262E-2</v>
      </c>
      <c r="H106" s="10">
        <v>-3.5646552361731761E-2</v>
      </c>
      <c r="I106" s="10">
        <v>-2.4704610612823232E-2</v>
      </c>
      <c r="J106" s="69">
        <v>-3.7119253724591336E-2</v>
      </c>
      <c r="K106" s="69">
        <v>-3.4406870033687711E-2</v>
      </c>
      <c r="L106" s="11">
        <v>-3.071880783981416E-2</v>
      </c>
      <c r="M106" s="12">
        <v>2523.4361593497738</v>
      </c>
      <c r="N106" s="12">
        <v>1961.0551278596815</v>
      </c>
      <c r="O106" s="12">
        <v>1876.7684797768482</v>
      </c>
      <c r="P106" s="12">
        <v>3179.5510186969509</v>
      </c>
      <c r="Q106" s="12">
        <v>2391.3205866099893</v>
      </c>
      <c r="R106" s="72">
        <v>1947.0979793714941</v>
      </c>
      <c r="S106" s="72">
        <v>2746.3230795050631</v>
      </c>
      <c r="T106" s="13">
        <v>2176.1196864658732</v>
      </c>
      <c r="U106" s="14">
        <v>2.3196492030912377</v>
      </c>
      <c r="V106" s="14">
        <v>2.820123920602537</v>
      </c>
      <c r="W106" s="14">
        <v>1.9595681818181818</v>
      </c>
      <c r="X106" s="14">
        <v>2.1826635444842322</v>
      </c>
      <c r="Y106" s="14">
        <v>2.3218738731845558</v>
      </c>
      <c r="Z106" s="68">
        <v>2.2010291362567096</v>
      </c>
      <c r="AA106" s="14">
        <v>2.3557906064444514</v>
      </c>
      <c r="AB106" s="15">
        <v>2.2633313862854378</v>
      </c>
      <c r="AC106" s="73">
        <v>2.1768898507966754</v>
      </c>
      <c r="AD106" s="73">
        <v>5.820937301861413</v>
      </c>
      <c r="AE106" s="73">
        <v>1.7957182842089223</v>
      </c>
      <c r="AF106" s="73">
        <v>1.1843472984364078</v>
      </c>
      <c r="AG106" s="73">
        <v>1.8342827604735186</v>
      </c>
      <c r="AH106" s="74">
        <v>1.6107810169592138</v>
      </c>
      <c r="AI106" s="73">
        <v>4.3199094406005223</v>
      </c>
      <c r="AJ106" s="75">
        <v>1.6768734715459364</v>
      </c>
      <c r="AK106" s="17">
        <v>-3.2965242653408056E-2</v>
      </c>
      <c r="AL106" s="17">
        <v>-3.322739979085676E-2</v>
      </c>
      <c r="AM106" s="17">
        <v>-3.79372213386997E-2</v>
      </c>
      <c r="AN106" s="17">
        <v>-3.6326111140629225E-2</v>
      </c>
      <c r="AO106" s="17">
        <v>-2.4704610612823252E-2</v>
      </c>
      <c r="AP106" s="35">
        <v>-3.7119253724591239E-2</v>
      </c>
      <c r="AQ106" s="17">
        <v>-3.4406870033687698E-2</v>
      </c>
      <c r="AR106" s="27">
        <v>-3.0718807839814177E-2</v>
      </c>
      <c r="AS106" s="10">
        <v>-7.0846401901976816E-2</v>
      </c>
      <c r="AT106" s="10">
        <v>-1.9758319827862473E-2</v>
      </c>
      <c r="AU106" s="10">
        <v>-2.8794258361125469E-2</v>
      </c>
      <c r="AV106" s="10">
        <v>-2.797602082731418E-2</v>
      </c>
      <c r="AW106" s="69">
        <v>-1.8904899800377808E-2</v>
      </c>
      <c r="AX106" s="69">
        <v>-3.9418147959708633E-2</v>
      </c>
      <c r="AY106" s="11">
        <v>-2.308124610884674E-2</v>
      </c>
      <c r="AZ106" s="12">
        <v>4401.2664839909266</v>
      </c>
      <c r="BA106" s="12">
        <v>2776.1697515154933</v>
      </c>
      <c r="BB106" s="12">
        <v>2141.5396390154542</v>
      </c>
      <c r="BC106" s="12">
        <v>1587.791387692037</v>
      </c>
      <c r="BD106" s="72">
        <v>1670.7143634195686</v>
      </c>
      <c r="BE106" s="72">
        <v>3105.0723864740144</v>
      </c>
      <c r="BF106" s="13">
        <v>1632.5366053962134</v>
      </c>
      <c r="BG106" s="14">
        <v>2.8189003908723529</v>
      </c>
      <c r="BH106" s="14">
        <v>2.0457415163290977</v>
      </c>
      <c r="BI106" s="14">
        <v>2.5242717336417875</v>
      </c>
      <c r="BJ106" s="14">
        <v>2.2480005150300855</v>
      </c>
      <c r="BK106" s="68">
        <v>2.0017868410123119</v>
      </c>
      <c r="BL106" s="14">
        <v>2.4531634951665251</v>
      </c>
      <c r="BM106" s="15">
        <v>2.1151436759090445</v>
      </c>
      <c r="BN106" s="73">
        <v>4.8386295559781241</v>
      </c>
      <c r="BO106" s="73">
        <v>2.1752011947760455</v>
      </c>
      <c r="BP106" s="73">
        <v>1.9873187614922556</v>
      </c>
      <c r="BQ106" s="73">
        <v>1.7579004053833991</v>
      </c>
      <c r="BR106" s="74">
        <v>1.5653163203145424</v>
      </c>
      <c r="BS106" s="74">
        <v>2.6490251464907031</v>
      </c>
      <c r="BT106" s="76">
        <v>1.6537012562613149</v>
      </c>
      <c r="BU106" s="17">
        <v>-7.8051383530327922E-2</v>
      </c>
      <c r="BV106" s="17">
        <v>-1.9758319827862358E-2</v>
      </c>
      <c r="BW106" s="17">
        <v>-2.879425836112548E-2</v>
      </c>
      <c r="BX106" s="17">
        <v>-2.7976020827314207E-2</v>
      </c>
      <c r="BY106" s="35">
        <v>-1.8904899800377906E-2</v>
      </c>
      <c r="BZ106" s="35">
        <v>-3.941814795970866E-2</v>
      </c>
      <c r="CA106" s="36">
        <v>-2.3081246108846765E-2</v>
      </c>
    </row>
    <row r="107" spans="1:118" x14ac:dyDescent="0.25">
      <c r="A107" s="7">
        <v>40816</v>
      </c>
      <c r="B107" s="8">
        <v>224</v>
      </c>
      <c r="C107" s="8">
        <v>224</v>
      </c>
      <c r="D107" s="9">
        <v>1</v>
      </c>
      <c r="E107" s="10">
        <v>-3.3753161891769745E-2</v>
      </c>
      <c r="F107" s="10">
        <v>-3.3925813970699159E-2</v>
      </c>
      <c r="G107" s="10">
        <v>0</v>
      </c>
      <c r="H107" s="10">
        <v>-3.9529525778111446E-2</v>
      </c>
      <c r="I107" s="10">
        <v>-2.9501736687173805E-2</v>
      </c>
      <c r="J107" s="69">
        <v>-2.4068035036643516E-2</v>
      </c>
      <c r="K107" s="69">
        <v>-3.7802438474704256E-2</v>
      </c>
      <c r="L107" s="11">
        <v>-2.6701810471255374E-2</v>
      </c>
      <c r="M107" s="12">
        <v>2494.0910431883376</v>
      </c>
      <c r="N107" s="12">
        <v>2220.1257880969256</v>
      </c>
      <c r="O107" s="12">
        <v>0</v>
      </c>
      <c r="P107" s="12">
        <v>2966.3330027796928</v>
      </c>
      <c r="Q107" s="12">
        <v>2303.220644966088</v>
      </c>
      <c r="R107" s="72">
        <v>1854.940480990442</v>
      </c>
      <c r="S107" s="72">
        <v>2736.3488332717766</v>
      </c>
      <c r="T107" s="13">
        <v>2072.2268466464607</v>
      </c>
      <c r="U107" s="14">
        <v>2.5523073242577672</v>
      </c>
      <c r="V107" s="14">
        <v>2.6747804998847213</v>
      </c>
      <c r="W107" s="14">
        <v>0</v>
      </c>
      <c r="X107" s="14">
        <v>2.5741416654830993</v>
      </c>
      <c r="Y107" s="14">
        <v>2.5079459134918429</v>
      </c>
      <c r="Z107" s="68">
        <v>2.4154275579299389</v>
      </c>
      <c r="AA107" s="14">
        <v>2.6051589731352895</v>
      </c>
      <c r="AB107" s="15">
        <v>2.460272230641376</v>
      </c>
      <c r="AC107" s="73">
        <v>2.1034129352421846</v>
      </c>
      <c r="AD107" s="73">
        <v>5.623457265823359</v>
      </c>
      <c r="AE107" s="73">
        <v>1.7957182842089223</v>
      </c>
      <c r="AF107" s="73">
        <v>1.1375306113726293</v>
      </c>
      <c r="AG107" s="73">
        <v>1.7801682334642066</v>
      </c>
      <c r="AH107" s="74">
        <v>1.5720126830066792</v>
      </c>
      <c r="AI107" s="73">
        <v>4.1566063297559275</v>
      </c>
      <c r="AJ107" s="75">
        <v>1.6320979139244407</v>
      </c>
      <c r="AK107" s="17">
        <v>-6.5605723373095892E-2</v>
      </c>
      <c r="AL107" s="17">
        <v>-6.6025947177521305E-2</v>
      </c>
      <c r="AM107" s="17">
        <v>-3.79372213386997E-2</v>
      </c>
      <c r="AN107" s="17">
        <v>-7.4419682971988532E-2</v>
      </c>
      <c r="AO107" s="17">
        <v>-5.3477518382738398E-2</v>
      </c>
      <c r="AP107" s="35">
        <v>-6.0293901262057248E-2</v>
      </c>
      <c r="AQ107" s="17">
        <v>-7.0908644920836261E-2</v>
      </c>
      <c r="AR107" s="27">
        <v>-5.6600370526227906E-2</v>
      </c>
      <c r="AS107" s="10">
        <v>-9.7557150674241214E-2</v>
      </c>
      <c r="AT107" s="10">
        <v>-2.2720446429849803E-2</v>
      </c>
      <c r="AU107" s="10">
        <v>-2.4218781528592481E-2</v>
      </c>
      <c r="AV107" s="10">
        <v>-1.5435078848994943E-2</v>
      </c>
      <c r="AW107" s="69">
        <v>-1.586384125819814E-2</v>
      </c>
      <c r="AX107" s="69">
        <v>-4.611423993300074E-2</v>
      </c>
      <c r="AY107" s="11">
        <v>-1.5653412019642741E-2</v>
      </c>
      <c r="AZ107" s="12">
        <v>4461.7948426463327</v>
      </c>
      <c r="BA107" s="12">
        <v>2810.8142949186022</v>
      </c>
      <c r="BB107" s="12">
        <v>2204.6110386144651</v>
      </c>
      <c r="BC107" s="12">
        <v>1724.442321036845</v>
      </c>
      <c r="BD107" s="72">
        <v>1516.184592897826</v>
      </c>
      <c r="BE107" s="72">
        <v>3092.1413267234443</v>
      </c>
      <c r="BF107" s="13">
        <v>1618.3939149254059</v>
      </c>
      <c r="BG107" s="14">
        <v>2.8414912635915903</v>
      </c>
      <c r="BH107" s="14">
        <v>2.592273244276448</v>
      </c>
      <c r="BI107" s="14">
        <v>2.7210624481280115</v>
      </c>
      <c r="BJ107" s="14">
        <v>2.3908880584903978</v>
      </c>
      <c r="BK107" s="68">
        <v>2.2382105329867112</v>
      </c>
      <c r="BL107" s="14">
        <v>2.7156433210382622</v>
      </c>
      <c r="BM107" s="15">
        <v>2.3131420445806699</v>
      </c>
      <c r="BN107" s="73">
        <v>4.3665866433287297</v>
      </c>
      <c r="BO107" s="73">
        <v>2.1257796525559911</v>
      </c>
      <c r="BP107" s="73">
        <v>1.9391883225800017</v>
      </c>
      <c r="BQ107" s="73">
        <v>1.7307670740176262</v>
      </c>
      <c r="BR107" s="74">
        <v>1.5404843906902055</v>
      </c>
      <c r="BS107" s="74">
        <v>2.5268673652968783</v>
      </c>
      <c r="BT107" s="76">
        <v>1.6278151891396557</v>
      </c>
      <c r="BU107" s="17">
        <v>-0.16799406362116787</v>
      </c>
      <c r="BV107" s="17">
        <v>-4.2029848410519377E-2</v>
      </c>
      <c r="BW107" s="17">
        <v>-5.2315678037192059E-2</v>
      </c>
      <c r="BX107" s="17">
        <v>-4.2979287588958415E-2</v>
      </c>
      <c r="BY107" s="35">
        <v>-3.4468836729140806E-2</v>
      </c>
      <c r="BZ107" s="35">
        <v>-8.3714649959980902E-2</v>
      </c>
      <c r="CA107" s="36">
        <v>-3.8373357873220937E-2</v>
      </c>
    </row>
    <row r="108" spans="1:118" x14ac:dyDescent="0.25">
      <c r="A108" s="7">
        <v>40847</v>
      </c>
      <c r="B108" s="8">
        <v>219</v>
      </c>
      <c r="C108" s="8">
        <v>219</v>
      </c>
      <c r="D108" s="9">
        <v>1</v>
      </c>
      <c r="E108" s="10">
        <v>5.3821094376676246E-2</v>
      </c>
      <c r="F108" s="10">
        <v>7.1945524554849052E-2</v>
      </c>
      <c r="G108" s="10">
        <v>7.64617868487244E-2</v>
      </c>
      <c r="H108" s="10">
        <v>5.7113740858538063E-2</v>
      </c>
      <c r="I108" s="10">
        <v>4.1000565349157803E-2</v>
      </c>
      <c r="J108" s="69">
        <v>4.1740566350659022E-2</v>
      </c>
      <c r="K108" s="69">
        <v>6.2505576085705533E-2</v>
      </c>
      <c r="L108" s="11">
        <v>4.1372306070009066E-2</v>
      </c>
      <c r="M108" s="12">
        <v>2398.5316849745473</v>
      </c>
      <c r="N108" s="12">
        <v>2161.0662115425316</v>
      </c>
      <c r="O108" s="12">
        <v>2063.6375997125406</v>
      </c>
      <c r="P108" s="12">
        <v>2989.1243034381241</v>
      </c>
      <c r="Q108" s="12">
        <v>1795.0548358846422</v>
      </c>
      <c r="R108" s="72">
        <v>2140.6255418837854</v>
      </c>
      <c r="S108" s="72">
        <v>2698.4223087547002</v>
      </c>
      <c r="T108" s="13">
        <v>1968.6528487151527</v>
      </c>
      <c r="U108" s="14">
        <v>2.660618354884146</v>
      </c>
      <c r="V108" s="14">
        <v>2.631518699288522</v>
      </c>
      <c r="W108" s="14">
        <v>2.8660080344951497</v>
      </c>
      <c r="X108" s="14">
        <v>2.6963029372422591</v>
      </c>
      <c r="Y108" s="14">
        <v>2.610043346013907</v>
      </c>
      <c r="Z108" s="68">
        <v>2.6276916024434032</v>
      </c>
      <c r="AA108" s="14">
        <v>2.6897155106268698</v>
      </c>
      <c r="AB108" s="15">
        <v>2.6189089766732692</v>
      </c>
      <c r="AC108" s="73">
        <v>2.2166209213429755</v>
      </c>
      <c r="AD108" s="73">
        <v>6.0280398486247977</v>
      </c>
      <c r="AE108" s="73">
        <v>1.9330221128964622</v>
      </c>
      <c r="AF108" s="73">
        <v>1.20249923992922</v>
      </c>
      <c r="AG108" s="73">
        <v>1.8531561374528507</v>
      </c>
      <c r="AH108" s="74">
        <v>1.6376293827057968</v>
      </c>
      <c r="AI108" s="73">
        <v>4.4164174029588121</v>
      </c>
      <c r="AJ108" s="75">
        <v>1.699621568355546</v>
      </c>
      <c r="AK108" s="17">
        <v>-1.5315600825733355E-2</v>
      </c>
      <c r="AL108" s="17">
        <v>0</v>
      </c>
      <c r="AM108" s="17">
        <v>0</v>
      </c>
      <c r="AN108" s="17">
        <v>-2.1556328601487262E-2</v>
      </c>
      <c r="AO108" s="17">
        <v>-1.4669561520742835E-2</v>
      </c>
      <c r="AP108" s="35">
        <v>-2.1070036497567335E-2</v>
      </c>
      <c r="AQ108" s="17">
        <v>-1.2835254535364271E-2</v>
      </c>
      <c r="AR108" s="27">
        <v>-1.7569752309305908E-2</v>
      </c>
      <c r="AS108" s="10">
        <v>0.11732678494583705</v>
      </c>
      <c r="AT108" s="10">
        <v>5.5785557022262219E-2</v>
      </c>
      <c r="AU108" s="10">
        <v>4.453842487258014E-2</v>
      </c>
      <c r="AV108" s="10">
        <v>3.4926138329099639E-2</v>
      </c>
      <c r="AW108" s="69">
        <v>2.9732083334394935E-2</v>
      </c>
      <c r="AX108" s="69">
        <v>6.9603945790315203E-2</v>
      </c>
      <c r="AY108" s="11">
        <v>3.2196298469049568E-2</v>
      </c>
      <c r="AZ108" s="12">
        <v>4210.8256212612005</v>
      </c>
      <c r="BA108" s="12">
        <v>2766.1603143936072</v>
      </c>
      <c r="BB108" s="12">
        <v>2143.7311020268658</v>
      </c>
      <c r="BC108" s="12">
        <v>1737.9221732994638</v>
      </c>
      <c r="BD108" s="72">
        <v>1522.079278250967</v>
      </c>
      <c r="BE108" s="72">
        <v>2963.4719237069166</v>
      </c>
      <c r="BF108" s="13">
        <v>1624.4816073037832</v>
      </c>
      <c r="BG108" s="14">
        <v>2.6093879297823683</v>
      </c>
      <c r="BH108" s="14">
        <v>2.9003749862782109</v>
      </c>
      <c r="BI108" s="14">
        <v>2.7626804317804052</v>
      </c>
      <c r="BJ108" s="14">
        <v>2.6805742337002552</v>
      </c>
      <c r="BK108" s="68">
        <v>2.3643241628470477</v>
      </c>
      <c r="BL108" s="14">
        <v>2.7673630332716956</v>
      </c>
      <c r="BM108" s="15">
        <v>2.5143626610390317</v>
      </c>
      <c r="BN108" s="73">
        <v>4.8789042153779238</v>
      </c>
      <c r="BO108" s="73">
        <v>2.2443674545804182</v>
      </c>
      <c r="BP108" s="73">
        <v>2.025556715999016</v>
      </c>
      <c r="BQ108" s="73">
        <v>1.7912160842602169</v>
      </c>
      <c r="BR108" s="74">
        <v>1.5862862009695415</v>
      </c>
      <c r="BS108" s="74">
        <v>2.7027473044103187</v>
      </c>
      <c r="BT108" s="76">
        <v>1.6802248128216486</v>
      </c>
      <c r="BU108" s="17">
        <v>-7.0377482049988949E-2</v>
      </c>
      <c r="BV108" s="17">
        <v>0</v>
      </c>
      <c r="BW108" s="17">
        <v>-1.0107311060529423E-2</v>
      </c>
      <c r="BX108" s="17">
        <v>-9.5542498034767442E-3</v>
      </c>
      <c r="BY108" s="35">
        <v>-5.7615837208161436E-3</v>
      </c>
      <c r="BZ108" s="35">
        <v>-1.9937574127335544E-2</v>
      </c>
      <c r="CA108" s="36">
        <v>-7.4125394875171891E-3</v>
      </c>
    </row>
    <row r="109" spans="1:118" x14ac:dyDescent="0.25">
      <c r="A109" s="7">
        <v>40877</v>
      </c>
      <c r="B109" s="8">
        <v>222</v>
      </c>
      <c r="C109" s="8">
        <v>222</v>
      </c>
      <c r="D109" s="9">
        <v>1</v>
      </c>
      <c r="E109" s="10">
        <v>-1.9937082573756721E-2</v>
      </c>
      <c r="F109" s="10">
        <v>-2.2620260652720325E-2</v>
      </c>
      <c r="G109" s="10">
        <v>-1.2015479512735329E-2</v>
      </c>
      <c r="H109" s="10">
        <v>0</v>
      </c>
      <c r="I109" s="10">
        <v>-2.4605849714260823E-2</v>
      </c>
      <c r="J109" s="69">
        <v>-9.9480098332311011E-3</v>
      </c>
      <c r="K109" s="69">
        <v>-1.9345344313425085E-2</v>
      </c>
      <c r="L109" s="11">
        <v>-2.012852883272763E-2</v>
      </c>
      <c r="M109" s="12">
        <v>2378.9761585366177</v>
      </c>
      <c r="N109" s="12">
        <v>2128.4819205573249</v>
      </c>
      <c r="O109" s="12">
        <v>1628.1101956441489</v>
      </c>
      <c r="P109" s="12">
        <v>0</v>
      </c>
      <c r="Q109" s="12">
        <v>2751.2288663998138</v>
      </c>
      <c r="R109" s="72">
        <v>1961.5337280792837</v>
      </c>
      <c r="S109" s="72">
        <v>1973.9595861490334</v>
      </c>
      <c r="T109" s="13">
        <v>2510.0119775849948</v>
      </c>
      <c r="U109" s="14">
        <v>2.3665867628298538</v>
      </c>
      <c r="V109" s="14">
        <v>2.2966554845264238</v>
      </c>
      <c r="W109" s="14">
        <v>3.018489088224436</v>
      </c>
      <c r="X109" s="14">
        <v>0</v>
      </c>
      <c r="Y109" s="14">
        <v>2.2852457484284598</v>
      </c>
      <c r="Z109" s="68">
        <v>2.3895047258431412</v>
      </c>
      <c r="AA109" s="14">
        <v>2.5195685868147706</v>
      </c>
      <c r="AB109" s="15">
        <v>2.3170922483530654</v>
      </c>
      <c r="AC109" s="73">
        <v>2.172427966999444</v>
      </c>
      <c r="AD109" s="73">
        <v>5.8916840160239197</v>
      </c>
      <c r="AE109" s="73">
        <v>1.9097959253012904</v>
      </c>
      <c r="AF109" s="73">
        <v>1.20249923992922</v>
      </c>
      <c r="AG109" s="73">
        <v>1.8075576560376259</v>
      </c>
      <c r="AH109" s="74">
        <v>1.6213382295034515</v>
      </c>
      <c r="AI109" s="73">
        <v>4.3309802876667716</v>
      </c>
      <c r="AJ109" s="75">
        <v>1.6654106866121756</v>
      </c>
      <c r="AK109" s="17">
        <v>-3.4947335001160651E-2</v>
      </c>
      <c r="AL109" s="17">
        <v>-2.2620260652720381E-2</v>
      </c>
      <c r="AM109" s="17">
        <v>-1.2015479512735294E-2</v>
      </c>
      <c r="AN109" s="17">
        <v>-2.1556328601487262E-2</v>
      </c>
      <c r="AO109" s="17">
        <v>-3.8914454208850091E-2</v>
      </c>
      <c r="AP109" s="35">
        <v>-3.080844140053407E-2</v>
      </c>
      <c r="AQ109" s="17">
        <v>-3.1932296430452145E-2</v>
      </c>
      <c r="AR109" s="27">
        <v>-3.7344627876091829E-2</v>
      </c>
      <c r="AS109" s="10">
        <v>-6.6102074624736509E-2</v>
      </c>
      <c r="AT109" s="10">
        <v>-1.1343730302851147E-2</v>
      </c>
      <c r="AU109" s="10">
        <v>-1.2761136252446181E-2</v>
      </c>
      <c r="AV109" s="10">
        <v>-7.5353538643940406E-3</v>
      </c>
      <c r="AW109" s="69">
        <v>-8.4942632178756673E-3</v>
      </c>
      <c r="AX109" s="69">
        <v>-2.8115221600550844E-2</v>
      </c>
      <c r="AY109" s="11">
        <v>-8.047411173274505E-3</v>
      </c>
      <c r="AZ109" s="12">
        <v>4377.1621487105522</v>
      </c>
      <c r="BA109" s="12">
        <v>2626.2210866829396</v>
      </c>
      <c r="BB109" s="12">
        <v>2069.5984079419436</v>
      </c>
      <c r="BC109" s="12">
        <v>1769.3130487862129</v>
      </c>
      <c r="BD109" s="72">
        <v>1382.8090556373643</v>
      </c>
      <c r="BE109" s="72">
        <v>2940.288598078796</v>
      </c>
      <c r="BF109" s="13">
        <v>1562.9200316727904</v>
      </c>
      <c r="BG109" s="14">
        <v>2.6601582621376152</v>
      </c>
      <c r="BH109" s="14">
        <v>2.5058752671098095</v>
      </c>
      <c r="BI109" s="14">
        <v>2.320461442025441</v>
      </c>
      <c r="BJ109" s="14">
        <v>2.4133041948396476</v>
      </c>
      <c r="BK109" s="68">
        <v>2.0083129854664183</v>
      </c>
      <c r="BL109" s="14">
        <v>2.4832077399340027</v>
      </c>
      <c r="BM109" s="15">
        <v>2.1970390097739823</v>
      </c>
      <c r="BN109" s="73">
        <v>4.5563985248460712</v>
      </c>
      <c r="BO109" s="73">
        <v>2.2189079554751614</v>
      </c>
      <c r="BP109" s="73">
        <v>1.9997083107590949</v>
      </c>
      <c r="BQ109" s="73">
        <v>1.7777186372177218</v>
      </c>
      <c r="BR109" s="74">
        <v>1.5728118684396222</v>
      </c>
      <c r="BS109" s="74">
        <v>2.6267589650165313</v>
      </c>
      <c r="BT109" s="76">
        <v>1.6667033528893347</v>
      </c>
      <c r="BU109" s="17">
        <v>-0.13182745910435589</v>
      </c>
      <c r="BV109" s="17">
        <v>-1.1343730302851185E-2</v>
      </c>
      <c r="BW109" s="17">
        <v>-2.273946653938641E-2</v>
      </c>
      <c r="BX109" s="17">
        <v>-1.7017609014692847E-2</v>
      </c>
      <c r="BY109" s="35">
        <v>-1.420690653001544E-2</v>
      </c>
      <c r="BZ109" s="35">
        <v>-4.7492246413118888E-2</v>
      </c>
      <c r="CA109" s="36">
        <v>-1.5400298907697452E-2</v>
      </c>
    </row>
    <row r="110" spans="1:118" x14ac:dyDescent="0.25">
      <c r="A110" s="7">
        <v>40908</v>
      </c>
      <c r="B110" s="8">
        <v>227</v>
      </c>
      <c r="C110" s="8">
        <v>227</v>
      </c>
      <c r="D110" s="9">
        <v>1</v>
      </c>
      <c r="E110" s="10">
        <v>2.288839775214712E-2</v>
      </c>
      <c r="F110" s="10">
        <v>2.0446924377635824E-2</v>
      </c>
      <c r="G110" s="10">
        <v>2.6972352300184774E-2</v>
      </c>
      <c r="H110" s="10">
        <v>2.4150462000509958E-2</v>
      </c>
      <c r="I110" s="10">
        <v>2.3372888192884324E-2</v>
      </c>
      <c r="J110" s="69">
        <v>2.1244141063179102E-2</v>
      </c>
      <c r="K110" s="69">
        <v>2.3325126288058908E-2</v>
      </c>
      <c r="L110" s="11">
        <v>2.2257344343502003E-2</v>
      </c>
      <c r="M110" s="12">
        <v>2304.4435794279293</v>
      </c>
      <c r="N110" s="12">
        <v>2512.1139311712996</v>
      </c>
      <c r="O110" s="12">
        <v>1792.0302743165776</v>
      </c>
      <c r="P110" s="12">
        <v>2919.1291425284767</v>
      </c>
      <c r="Q110" s="12">
        <v>1461.4485466049246</v>
      </c>
      <c r="R110" s="72">
        <v>1941.1090220573869</v>
      </c>
      <c r="S110" s="72">
        <v>2713.8919923016151</v>
      </c>
      <c r="T110" s="13">
        <v>1712.8087413956064</v>
      </c>
      <c r="U110" s="14">
        <v>2.416941568989718</v>
      </c>
      <c r="V110" s="14">
        <v>2.1779236320304105</v>
      </c>
      <c r="W110" s="14">
        <v>2.8112647344482871</v>
      </c>
      <c r="X110" s="14">
        <v>2.4664505179457694</v>
      </c>
      <c r="Y110" s="14">
        <v>2.4342517336435749</v>
      </c>
      <c r="Z110" s="68">
        <v>2.4145381612336516</v>
      </c>
      <c r="AA110" s="14">
        <v>2.4121113113211368</v>
      </c>
      <c r="AB110" s="15">
        <v>2.4239210775762716</v>
      </c>
      <c r="AC110" s="73">
        <v>2.2221513623960152</v>
      </c>
      <c r="AD110" s="73">
        <v>6.0121508335564862</v>
      </c>
      <c r="AE110" s="73">
        <v>1.9613076138199741</v>
      </c>
      <c r="AF110" s="73">
        <v>1.2315401521287728</v>
      </c>
      <c r="AG110" s="73">
        <v>1.8498054990343853</v>
      </c>
      <c r="AH110" s="74">
        <v>1.655782167562148</v>
      </c>
      <c r="AI110" s="73">
        <v>4.4320009498276924</v>
      </c>
      <c r="AJ110" s="75">
        <v>1.7024783057374508</v>
      </c>
      <c r="AK110" s="17">
        <v>-1.2858825752897873E-2</v>
      </c>
      <c r="AL110" s="17">
        <v>-2.6358510340531716E-3</v>
      </c>
      <c r="AM110" s="17">
        <v>0</v>
      </c>
      <c r="AN110" s="17">
        <v>0</v>
      </c>
      <c r="AO110" s="17">
        <v>-1.6451109203276304E-2</v>
      </c>
      <c r="AP110" s="35">
        <v>-1.0218799212404539E-2</v>
      </c>
      <c r="AQ110" s="17">
        <v>-9.3519949893013932E-3</v>
      </c>
      <c r="AR110" s="27">
        <v>-1.5918475774607921E-2</v>
      </c>
      <c r="AS110" s="10">
        <v>4.1875576699806509E-2</v>
      </c>
      <c r="AT110" s="10">
        <v>2.5561258838927296E-2</v>
      </c>
      <c r="AU110" s="10">
        <v>1.7091943969875952E-2</v>
      </c>
      <c r="AV110" s="10">
        <v>2.3196983945770435E-2</v>
      </c>
      <c r="AW110" s="69">
        <v>1.1432013640698856E-2</v>
      </c>
      <c r="AX110" s="69">
        <v>2.6961759995409885E-2</v>
      </c>
      <c r="AY110" s="11">
        <v>1.7185415750675455E-2</v>
      </c>
      <c r="AZ110" s="12">
        <v>4031.1358510709288</v>
      </c>
      <c r="BA110" s="12">
        <v>2713.4235394358902</v>
      </c>
      <c r="BB110" s="12">
        <v>2209.9574643785186</v>
      </c>
      <c r="BC110" s="12">
        <v>1645.8816082702276</v>
      </c>
      <c r="BD110" s="72">
        <v>1312.7714619601104</v>
      </c>
      <c r="BE110" s="72">
        <v>2896.3949528080852</v>
      </c>
      <c r="BF110" s="13">
        <v>1475.6717132092856</v>
      </c>
      <c r="BG110" s="14">
        <v>2.7349897311002866</v>
      </c>
      <c r="BH110" s="14">
        <v>2.4549204254982744</v>
      </c>
      <c r="BI110" s="14">
        <v>2.3439784676396491</v>
      </c>
      <c r="BJ110" s="14">
        <v>2.6693157048912832</v>
      </c>
      <c r="BK110" s="68">
        <v>1.9689559965623133</v>
      </c>
      <c r="BL110" s="14">
        <v>2.4922878897994698</v>
      </c>
      <c r="BM110" s="15">
        <v>2.3114516356635431</v>
      </c>
      <c r="BN110" s="73">
        <v>4.7472003407481482</v>
      </c>
      <c r="BO110" s="73">
        <v>2.2756260360648173</v>
      </c>
      <c r="BP110" s="73">
        <v>2.0338872131626848</v>
      </c>
      <c r="BQ110" s="73">
        <v>1.8189563479053581</v>
      </c>
      <c r="BR110" s="74">
        <v>1.590792275173877</v>
      </c>
      <c r="BS110" s="74">
        <v>2.6975810097970983</v>
      </c>
      <c r="BT110" s="76">
        <v>1.6953463429417825</v>
      </c>
      <c r="BU110" s="17">
        <v>-9.5472233279414453E-2</v>
      </c>
      <c r="BV110" s="17">
        <v>0</v>
      </c>
      <c r="BW110" s="17">
        <v>-6.0361842575064051E-3</v>
      </c>
      <c r="BX110" s="17">
        <v>0</v>
      </c>
      <c r="BY110" s="35">
        <v>-2.937306438559828E-3</v>
      </c>
      <c r="BZ110" s="35">
        <v>-2.1810960967142301E-2</v>
      </c>
      <c r="CA110" s="36">
        <v>0</v>
      </c>
    </row>
    <row r="111" spans="1:118" x14ac:dyDescent="0.25">
      <c r="A111" s="7">
        <v>40939</v>
      </c>
      <c r="B111" s="8">
        <v>199</v>
      </c>
      <c r="C111" s="8">
        <v>199</v>
      </c>
      <c r="D111" s="9">
        <v>1</v>
      </c>
      <c r="E111" s="10">
        <v>2.5635649707561145E-2</v>
      </c>
      <c r="F111" s="10">
        <v>4.035093876624634E-2</v>
      </c>
      <c r="G111" s="10">
        <v>3.5714455682071884E-2</v>
      </c>
      <c r="H111" s="10">
        <v>0</v>
      </c>
      <c r="I111" s="10">
        <v>2.2167898072292507E-2</v>
      </c>
      <c r="J111" s="69">
        <v>1.9583558356491726E-2</v>
      </c>
      <c r="K111" s="69">
        <v>3.891536575755343E-2</v>
      </c>
      <c r="L111" s="11">
        <v>2.1466973558958182E-2</v>
      </c>
      <c r="M111" s="12">
        <v>2447.9036812504419</v>
      </c>
      <c r="N111" s="12">
        <v>2542.455364712323</v>
      </c>
      <c r="O111" s="12">
        <v>2418.7196398005499</v>
      </c>
      <c r="P111" s="12">
        <v>0</v>
      </c>
      <c r="Q111" s="12">
        <v>2749.94266901435</v>
      </c>
      <c r="R111" s="72">
        <v>1571.2187841708585</v>
      </c>
      <c r="S111" s="72">
        <v>2504.1436392795922</v>
      </c>
      <c r="T111" s="13">
        <v>2430.249224577427</v>
      </c>
      <c r="U111" s="14">
        <v>2.199772223041895</v>
      </c>
      <c r="V111" s="14">
        <v>2.4447769170176832</v>
      </c>
      <c r="W111" s="14">
        <v>1.8997915382897965</v>
      </c>
      <c r="X111" s="14">
        <v>0</v>
      </c>
      <c r="Y111" s="14">
        <v>2.1663104609545436</v>
      </c>
      <c r="Z111" s="68">
        <v>2.2014173738645271</v>
      </c>
      <c r="AA111" s="14">
        <v>2.2760355918299631</v>
      </c>
      <c r="AB111" s="15">
        <v>2.1758321564559715</v>
      </c>
      <c r="AC111" s="73">
        <v>2.2791176563195794</v>
      </c>
      <c r="AD111" s="73">
        <v>6.2547467636947616</v>
      </c>
      <c r="AE111" s="73">
        <v>2.0313546476726576</v>
      </c>
      <c r="AF111" s="73">
        <v>1.2315401521287728</v>
      </c>
      <c r="AG111" s="73">
        <v>1.890811798790546</v>
      </c>
      <c r="AH111" s="74">
        <v>1.6882082742662394</v>
      </c>
      <c r="AI111" s="73">
        <v>4.6044738878280613</v>
      </c>
      <c r="AJ111" s="75">
        <v>1.7390253625114165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35">
        <v>0</v>
      </c>
      <c r="AQ111" s="17">
        <v>0</v>
      </c>
      <c r="AR111" s="27">
        <v>0</v>
      </c>
      <c r="AS111" s="10">
        <v>4.2483319061778962E-2</v>
      </c>
      <c r="AT111" s="10">
        <v>3.3016459459139884E-2</v>
      </c>
      <c r="AU111" s="10">
        <v>2.3514769083288856E-2</v>
      </c>
      <c r="AV111" s="10">
        <v>1.8839813392799078E-2</v>
      </c>
      <c r="AW111" s="69">
        <v>1.3796797112647308E-2</v>
      </c>
      <c r="AX111" s="69">
        <v>3.2366505237643742E-2</v>
      </c>
      <c r="AY111" s="11">
        <v>1.6250177584445545E-2</v>
      </c>
      <c r="AZ111" s="12">
        <v>4361.3529248460763</v>
      </c>
      <c r="BA111" s="12">
        <v>2769.9745001123351</v>
      </c>
      <c r="BB111" s="12">
        <v>2167.929082175946</v>
      </c>
      <c r="BC111" s="12">
        <v>1700.8907073027988</v>
      </c>
      <c r="BD111" s="72">
        <v>1567.7333408631764</v>
      </c>
      <c r="BE111" s="72">
        <v>3032.666570872444</v>
      </c>
      <c r="BF111" s="13">
        <v>1632.5131599934093</v>
      </c>
      <c r="BG111" s="14">
        <v>2.8281398046812338</v>
      </c>
      <c r="BH111" s="14">
        <v>2.0133301475718057</v>
      </c>
      <c r="BI111" s="14">
        <v>2.0040348695742347</v>
      </c>
      <c r="BJ111" s="14">
        <v>2.3484504042659262</v>
      </c>
      <c r="BK111" s="68">
        <v>1.8965447696252951</v>
      </c>
      <c r="BL111" s="14">
        <v>2.2595684514328012</v>
      </c>
      <c r="BM111" s="15">
        <v>2.1163926538144682</v>
      </c>
      <c r="BN111" s="73">
        <v>4.9488771674743379</v>
      </c>
      <c r="BO111" s="73">
        <v>2.3507591508287144</v>
      </c>
      <c r="BP111" s="73">
        <v>2.0817136013216593</v>
      </c>
      <c r="BQ111" s="73">
        <v>1.8532251460695426</v>
      </c>
      <c r="BR111" s="74">
        <v>1.6127401134428176</v>
      </c>
      <c r="BS111" s="74">
        <v>2.7848922796796645</v>
      </c>
      <c r="BT111" s="76">
        <v>1.7228960220817267</v>
      </c>
      <c r="BU111" s="17">
        <v>-5.7044891565585343E-2</v>
      </c>
      <c r="BV111" s="17">
        <v>0</v>
      </c>
      <c r="BW111" s="17">
        <v>0</v>
      </c>
      <c r="BX111" s="17">
        <v>0</v>
      </c>
      <c r="BY111" s="35">
        <v>0</v>
      </c>
      <c r="BZ111" s="35">
        <v>0</v>
      </c>
      <c r="CA111" s="36">
        <v>0</v>
      </c>
    </row>
    <row r="112" spans="1:118" x14ac:dyDescent="0.25">
      <c r="A112" s="7">
        <v>40968</v>
      </c>
      <c r="B112" s="8">
        <v>199</v>
      </c>
      <c r="C112" s="8">
        <v>199</v>
      </c>
      <c r="D112" s="9">
        <v>1</v>
      </c>
      <c r="E112" s="10">
        <v>1.9417336559957213E-2</v>
      </c>
      <c r="F112" s="10">
        <v>1.9838274277861608E-2</v>
      </c>
      <c r="G112" s="10">
        <v>1.7997011534852916E-2</v>
      </c>
      <c r="H112" s="10">
        <v>0</v>
      </c>
      <c r="I112" s="10">
        <v>2.0980228900993401E-2</v>
      </c>
      <c r="J112" s="69">
        <v>1.6111228311674969E-2</v>
      </c>
      <c r="K112" s="69">
        <v>1.9140453391230858E-2</v>
      </c>
      <c r="L112" s="11">
        <v>1.9519338130815782E-2</v>
      </c>
      <c r="M112" s="12">
        <v>2452.2950136554327</v>
      </c>
      <c r="N112" s="12">
        <v>2344.7583867751669</v>
      </c>
      <c r="O112" s="12">
        <v>2195.7250952039294</v>
      </c>
      <c r="P112" s="12">
        <v>0</v>
      </c>
      <c r="Q112" s="12">
        <v>2882.2909210201847</v>
      </c>
      <c r="R112" s="72">
        <v>1650.5427294673582</v>
      </c>
      <c r="S112" s="72">
        <v>2288.2762013528932</v>
      </c>
      <c r="T112" s="13">
        <v>2512.7182476937242</v>
      </c>
      <c r="U112" s="14">
        <v>2.1297007551313447</v>
      </c>
      <c r="V112" s="14">
        <v>1.8623913356865702</v>
      </c>
      <c r="W112" s="14">
        <v>2.1433811523814774</v>
      </c>
      <c r="X112" s="14">
        <v>0</v>
      </c>
      <c r="Y112" s="14">
        <v>2.1244101514337541</v>
      </c>
      <c r="Z112" s="68">
        <v>2.3394964456315162</v>
      </c>
      <c r="AA112" s="14">
        <v>1.9688837761406941</v>
      </c>
      <c r="AB112" s="15">
        <v>2.1889444590850111</v>
      </c>
      <c r="AC112" s="73">
        <v>2.3233720509120777</v>
      </c>
      <c r="AD112" s="73">
        <v>6.3788301455315048</v>
      </c>
      <c r="AE112" s="73">
        <v>2.0679129606981994</v>
      </c>
      <c r="AF112" s="73">
        <v>1.2315401521287728</v>
      </c>
      <c r="AG112" s="73">
        <v>1.9304814631378708</v>
      </c>
      <c r="AH112" s="74">
        <v>1.7154073832106014</v>
      </c>
      <c r="AI112" s="73">
        <v>4.6926056056691738</v>
      </c>
      <c r="AJ112" s="75">
        <v>1.7729699865803414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35">
        <v>0</v>
      </c>
      <c r="AQ112" s="17">
        <v>0</v>
      </c>
      <c r="AR112" s="27">
        <v>0</v>
      </c>
      <c r="AS112" s="10">
        <v>4.3087886138894679E-2</v>
      </c>
      <c r="AT112" s="10">
        <v>2.1686072367608146E-2</v>
      </c>
      <c r="AU112" s="10">
        <v>1.6531547183379694E-2</v>
      </c>
      <c r="AV112" s="10">
        <v>1.1756894386578802E-2</v>
      </c>
      <c r="AW112" s="69">
        <v>8.4807728047453495E-3</v>
      </c>
      <c r="AX112" s="69">
        <v>2.6819303330005068E-2</v>
      </c>
      <c r="AY112" s="11">
        <v>1.0017380518394859E-2</v>
      </c>
      <c r="AZ112" s="12">
        <v>4425.3204825199955</v>
      </c>
      <c r="BA112" s="12">
        <v>2629.289772155827</v>
      </c>
      <c r="BB112" s="12">
        <v>2123.9991102362437</v>
      </c>
      <c r="BC112" s="12">
        <v>1817.3176632819345</v>
      </c>
      <c r="BD112" s="72">
        <v>1617.0356623559207</v>
      </c>
      <c r="BE112" s="72">
        <v>3036.0456401130537</v>
      </c>
      <c r="BF112" s="13">
        <v>1710.9744432713228</v>
      </c>
      <c r="BG112" s="14">
        <v>2.8319977689122506</v>
      </c>
      <c r="BH112" s="14">
        <v>2.2425514495648007</v>
      </c>
      <c r="BI112" s="14">
        <v>1.8797043485679985</v>
      </c>
      <c r="BJ112" s="14">
        <v>2.1012611911419241</v>
      </c>
      <c r="BK112" s="68">
        <v>1.7212805154599471</v>
      </c>
      <c r="BL112" s="14">
        <v>2.3109686254418658</v>
      </c>
      <c r="BM112" s="15">
        <v>1.8995038269903803</v>
      </c>
      <c r="BN112" s="73">
        <v>5.1621138233818478</v>
      </c>
      <c r="BO112" s="73">
        <v>2.4017378838924031</v>
      </c>
      <c r="BP112" s="73">
        <v>2.1161275479441919</v>
      </c>
      <c r="BQ112" s="73">
        <v>1.8750133183864344</v>
      </c>
      <c r="BR112" s="74">
        <v>1.6264173959380255</v>
      </c>
      <c r="BS112" s="74">
        <v>2.8595811504697828</v>
      </c>
      <c r="BT112" s="76">
        <v>1.7401549271285484</v>
      </c>
      <c r="BU112" s="17">
        <v>-1.6414949219274222E-2</v>
      </c>
      <c r="BV112" s="17">
        <v>0</v>
      </c>
      <c r="BW112" s="17">
        <v>0</v>
      </c>
      <c r="BX112" s="17">
        <v>0</v>
      </c>
      <c r="BY112" s="35">
        <v>0</v>
      </c>
      <c r="BZ112" s="35">
        <v>0</v>
      </c>
      <c r="CA112" s="36">
        <v>0</v>
      </c>
    </row>
    <row r="113" spans="1:79" x14ac:dyDescent="0.25">
      <c r="A113" s="7">
        <v>40999</v>
      </c>
      <c r="B113" s="8">
        <v>209</v>
      </c>
      <c r="C113" s="8">
        <v>209</v>
      </c>
      <c r="D113" s="9">
        <v>1</v>
      </c>
      <c r="E113" s="10">
        <v>2.7629190464666686E-3</v>
      </c>
      <c r="F113" s="10">
        <v>7.4192707204495285E-3</v>
      </c>
      <c r="G113" s="10">
        <v>-2.6655487236817131E-5</v>
      </c>
      <c r="H113" s="10">
        <v>0</v>
      </c>
      <c r="I113" s="10">
        <v>1.8778270580257104E-3</v>
      </c>
      <c r="J113" s="69">
        <v>2.3983479066461925E-3</v>
      </c>
      <c r="K113" s="69">
        <v>4.6860858834564421E-3</v>
      </c>
      <c r="L113" s="11">
        <v>2.0304560918048306E-3</v>
      </c>
      <c r="M113" s="12">
        <v>2516.3803008882869</v>
      </c>
      <c r="N113" s="12">
        <v>2174.946325197981</v>
      </c>
      <c r="O113" s="12">
        <v>2226.8567915036333</v>
      </c>
      <c r="P113" s="12">
        <v>0</v>
      </c>
      <c r="Q113" s="12">
        <v>3045.5790798274729</v>
      </c>
      <c r="R113" s="72">
        <v>1659.5500640887344</v>
      </c>
      <c r="S113" s="72">
        <v>2194.0011607456909</v>
      </c>
      <c r="T113" s="13">
        <v>2639.1625644800342</v>
      </c>
      <c r="U113" s="14">
        <v>2.1365161959347243</v>
      </c>
      <c r="V113" s="14">
        <v>2.1436723783942324</v>
      </c>
      <c r="W113" s="14">
        <v>1.6162714418802739</v>
      </c>
      <c r="X113" s="14">
        <v>0</v>
      </c>
      <c r="Y113" s="14">
        <v>2.2020755543106505</v>
      </c>
      <c r="Z113" s="68">
        <v>2.220654451311598</v>
      </c>
      <c r="AA113" s="14">
        <v>1.9500787001211541</v>
      </c>
      <c r="AB113" s="15">
        <v>2.2075233266822125</v>
      </c>
      <c r="AC113" s="73">
        <v>2.3297913398035708</v>
      </c>
      <c r="AD113" s="73">
        <v>6.4261564132609674</v>
      </c>
      <c r="AE113" s="73">
        <v>2.0678578394706686</v>
      </c>
      <c r="AF113" s="73">
        <v>1.2315401521287728</v>
      </c>
      <c r="AG113" s="73">
        <v>1.9341065734643683</v>
      </c>
      <c r="AH113" s="74">
        <v>1.7195215269171702</v>
      </c>
      <c r="AI113" s="73">
        <v>4.7145955585545289</v>
      </c>
      <c r="AJ113" s="75">
        <v>1.7765699242901805</v>
      </c>
      <c r="AK113" s="17">
        <v>0</v>
      </c>
      <c r="AL113" s="17">
        <v>0</v>
      </c>
      <c r="AM113" s="17">
        <v>-2.665548723690403E-5</v>
      </c>
      <c r="AN113" s="17">
        <v>0</v>
      </c>
      <c r="AO113" s="17">
        <v>0</v>
      </c>
      <c r="AP113" s="35">
        <v>0</v>
      </c>
      <c r="AQ113" s="17">
        <v>0</v>
      </c>
      <c r="AR113" s="27">
        <v>0</v>
      </c>
      <c r="AS113" s="10">
        <v>2.9301886296079329E-3</v>
      </c>
      <c r="AT113" s="10">
        <v>9.0831325453984771E-3</v>
      </c>
      <c r="AU113" s="10">
        <v>4.6472021652820347E-4</v>
      </c>
      <c r="AV113" s="10">
        <v>2.3231262778047657E-3</v>
      </c>
      <c r="AW113" s="69">
        <v>-3.2669911806312661E-4</v>
      </c>
      <c r="AX113" s="69">
        <v>4.1382308886535879E-3</v>
      </c>
      <c r="AY113" s="11">
        <v>9.2390329744525799E-4</v>
      </c>
      <c r="AZ113" s="12">
        <v>4802.1708270954014</v>
      </c>
      <c r="BA113" s="12">
        <v>2399.3178628347778</v>
      </c>
      <c r="BB113" s="12">
        <v>1832.0893583674786</v>
      </c>
      <c r="BC113" s="12">
        <v>1777.0000747332297</v>
      </c>
      <c r="BD113" s="72">
        <v>1828.1095347944017</v>
      </c>
      <c r="BE113" s="72">
        <v>3049.1443313148379</v>
      </c>
      <c r="BF113" s="13">
        <v>1803.9880910541826</v>
      </c>
      <c r="BG113" s="14">
        <v>2.7119168836381786</v>
      </c>
      <c r="BH113" s="14">
        <v>2.1980715568197868</v>
      </c>
      <c r="BI113" s="14">
        <v>2.0720971456331454</v>
      </c>
      <c r="BJ113" s="14">
        <v>2.3883534374616326</v>
      </c>
      <c r="BK113" s="68">
        <v>1.4075091473815036</v>
      </c>
      <c r="BL113" s="14">
        <v>2.3355130473775252</v>
      </c>
      <c r="BM113" s="15">
        <v>1.8704250211310105</v>
      </c>
      <c r="BN113" s="73">
        <v>5.1772397906118641</v>
      </c>
      <c r="BO113" s="73">
        <v>2.4235531874311023</v>
      </c>
      <c r="BP113" s="73">
        <v>2.1171109551964737</v>
      </c>
      <c r="BQ113" s="73">
        <v>1.8793692110976117</v>
      </c>
      <c r="BR113" s="74">
        <v>1.62588604680917</v>
      </c>
      <c r="BS113" s="74">
        <v>2.871414757515268</v>
      </c>
      <c r="BT113" s="76">
        <v>1.741762662003788</v>
      </c>
      <c r="BU113" s="17">
        <v>-1.3532859487224047E-2</v>
      </c>
      <c r="BV113" s="17">
        <v>0</v>
      </c>
      <c r="BW113" s="17">
        <v>0</v>
      </c>
      <c r="BX113" s="17">
        <v>0</v>
      </c>
      <c r="BY113" s="35">
        <v>-3.2669911806315621E-4</v>
      </c>
      <c r="BZ113" s="35">
        <v>0</v>
      </c>
      <c r="CA113" s="36">
        <v>0</v>
      </c>
    </row>
    <row r="114" spans="1:79" x14ac:dyDescent="0.25">
      <c r="A114" s="7">
        <v>41029</v>
      </c>
      <c r="B114" s="8">
        <v>210</v>
      </c>
      <c r="C114" s="8">
        <v>210</v>
      </c>
      <c r="D114" s="9">
        <v>1</v>
      </c>
      <c r="E114" s="10">
        <v>9.275681329081421E-3</v>
      </c>
      <c r="F114" s="10">
        <v>5.2613223326754867E-3</v>
      </c>
      <c r="G114" s="10">
        <v>8.2852111092658123E-3</v>
      </c>
      <c r="H114" s="10">
        <v>9.0154030350156553E-3</v>
      </c>
      <c r="I114" s="10">
        <v>9.8214206735677562E-3</v>
      </c>
      <c r="J114" s="69">
        <v>1.3000458951333177E-2</v>
      </c>
      <c r="K114" s="69">
        <v>7.8453869627809984E-3</v>
      </c>
      <c r="L114" s="11">
        <v>1.1530771320035809E-2</v>
      </c>
      <c r="M114" s="12">
        <v>2479.290234770709</v>
      </c>
      <c r="N114" s="12">
        <v>2070.5038008917472</v>
      </c>
      <c r="O114" s="12">
        <v>2316.2172796606919</v>
      </c>
      <c r="P114" s="12">
        <v>3259.8262124395978</v>
      </c>
      <c r="Q114" s="12">
        <v>2178.5027936417587</v>
      </c>
      <c r="R114" s="72">
        <v>1684.3776360308982</v>
      </c>
      <c r="S114" s="72">
        <v>2838.5783391556524</v>
      </c>
      <c r="T114" s="13">
        <v>1912.814530777569</v>
      </c>
      <c r="U114" s="14">
        <v>2.2001576330316475</v>
      </c>
      <c r="V114" s="14">
        <v>2.3927901926028796</v>
      </c>
      <c r="W114" s="14">
        <v>2.272512922058842</v>
      </c>
      <c r="X114" s="14">
        <v>2.2311943281024971</v>
      </c>
      <c r="Y114" s="14">
        <v>1.7671929499990722</v>
      </c>
      <c r="Z114" s="68">
        <v>2.3316712356095581</v>
      </c>
      <c r="AA114" s="14">
        <v>2.2822601964681453</v>
      </c>
      <c r="AB114" s="15">
        <v>2.0707096862315448</v>
      </c>
      <c r="AC114" s="73">
        <v>2.3514017418348425</v>
      </c>
      <c r="AD114" s="73">
        <v>6.459966493511323</v>
      </c>
      <c r="AE114" s="73">
        <v>2.0849904782146331</v>
      </c>
      <c r="AF114" s="73">
        <v>1.242642982954018</v>
      </c>
      <c r="AG114" s="73">
        <v>1.9531022477498747</v>
      </c>
      <c r="AH114" s="74">
        <v>1.7418760959437909</v>
      </c>
      <c r="AI114" s="73">
        <v>4.7515833850843983</v>
      </c>
      <c r="AJ114" s="75">
        <v>1.7970551458212241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35">
        <v>0</v>
      </c>
      <c r="AQ114" s="17">
        <v>0</v>
      </c>
      <c r="AR114" s="27">
        <v>0</v>
      </c>
      <c r="AS114" s="10">
        <v>1.0431520048849993E-2</v>
      </c>
      <c r="AT114" s="10">
        <v>9.1971299676535459E-3</v>
      </c>
      <c r="AU114" s="10">
        <v>1.0258921472599852E-2</v>
      </c>
      <c r="AV114" s="10">
        <v>7.5436574762314072E-3</v>
      </c>
      <c r="AW114" s="69">
        <v>9.0383095242027381E-3</v>
      </c>
      <c r="AX114" s="69">
        <v>9.985473715425873E-3</v>
      </c>
      <c r="AY114" s="11">
        <v>8.2715034735858645E-3</v>
      </c>
      <c r="AZ114" s="12">
        <v>4579.2095257480159</v>
      </c>
      <c r="BA114" s="12">
        <v>2492.1401358370449</v>
      </c>
      <c r="BB114" s="12">
        <v>1942.2284049649588</v>
      </c>
      <c r="BC114" s="12">
        <v>1853.2166645330021</v>
      </c>
      <c r="BD114" s="72">
        <v>1522.5592475764229</v>
      </c>
      <c r="BE114" s="72">
        <v>3035.6383485901256</v>
      </c>
      <c r="BF114" s="13">
        <v>1692.1974642756143</v>
      </c>
      <c r="BG114" s="14">
        <v>2.6420658470723928</v>
      </c>
      <c r="BH114" s="14">
        <v>2.2958318074526494</v>
      </c>
      <c r="BI114" s="14">
        <v>2.2732352810380267</v>
      </c>
      <c r="BJ114" s="14">
        <v>2.0427045823285512</v>
      </c>
      <c r="BK114" s="68">
        <v>1.75902153281256</v>
      </c>
      <c r="BL114" s="14">
        <v>2.4090974195773307</v>
      </c>
      <c r="BM114" s="15">
        <v>1.9045603417424082</v>
      </c>
      <c r="BN114" s="73">
        <v>5.231246271285336</v>
      </c>
      <c r="BO114" s="73">
        <v>2.4458429210794272</v>
      </c>
      <c r="BP114" s="73">
        <v>2.1388302302346154</v>
      </c>
      <c r="BQ114" s="73">
        <v>1.8935465286975071</v>
      </c>
      <c r="BR114" s="74">
        <v>1.6405813081513139</v>
      </c>
      <c r="BS114" s="74">
        <v>2.9000871941025226</v>
      </c>
      <c r="BT114" s="76">
        <v>1.7561696579127146</v>
      </c>
      <c r="BU114" s="17">
        <v>-3.2425077334332641E-3</v>
      </c>
      <c r="BV114" s="17">
        <v>0</v>
      </c>
      <c r="BW114" s="17">
        <v>0</v>
      </c>
      <c r="BX114" s="17">
        <v>0</v>
      </c>
      <c r="BY114" s="35">
        <v>0</v>
      </c>
      <c r="BZ114" s="35">
        <v>0</v>
      </c>
      <c r="CA114" s="36">
        <v>0</v>
      </c>
    </row>
    <row r="115" spans="1:79" x14ac:dyDescent="0.25">
      <c r="A115" s="7">
        <v>41060</v>
      </c>
      <c r="B115" s="8">
        <v>212</v>
      </c>
      <c r="C115" s="8">
        <v>212</v>
      </c>
      <c r="D115" s="9">
        <v>1</v>
      </c>
      <c r="E115" s="10">
        <v>-1.2910611877551256E-2</v>
      </c>
      <c r="F115" s="10">
        <v>-2.1907573079759175E-2</v>
      </c>
      <c r="G115" s="10">
        <v>-5.0878326886750012E-3</v>
      </c>
      <c r="H115" s="10">
        <v>0</v>
      </c>
      <c r="I115" s="10">
        <v>-1.5254029083730327E-2</v>
      </c>
      <c r="J115" s="69">
        <v>-1.9952378506826267E-3</v>
      </c>
      <c r="K115" s="69">
        <v>-1.6347329700218467E-2</v>
      </c>
      <c r="L115" s="11">
        <v>-1.1575375620501498E-2</v>
      </c>
      <c r="M115" s="12">
        <v>2439.3180950077622</v>
      </c>
      <c r="N115" s="12">
        <v>2244.7626355207162</v>
      </c>
      <c r="O115" s="12">
        <v>1949.37351203862</v>
      </c>
      <c r="P115" s="12">
        <v>0</v>
      </c>
      <c r="Q115" s="12">
        <v>2945.4765973186791</v>
      </c>
      <c r="R115" s="72">
        <v>1530.3362167083997</v>
      </c>
      <c r="S115" s="72">
        <v>2147.1133626995811</v>
      </c>
      <c r="T115" s="13">
        <v>2552.8457027985633</v>
      </c>
      <c r="U115" s="14">
        <v>2.1909394712274768</v>
      </c>
      <c r="V115" s="14">
        <v>2.2545459563668446</v>
      </c>
      <c r="W115" s="14">
        <v>2.7431008485502684</v>
      </c>
      <c r="X115" s="14">
        <v>0</v>
      </c>
      <c r="Y115" s="14">
        <v>2.1581822263486847</v>
      </c>
      <c r="Z115" s="68">
        <v>1.9610170032146488</v>
      </c>
      <c r="AA115" s="14">
        <v>2.4160516658274429</v>
      </c>
      <c r="AB115" s="15">
        <v>2.1034787078935122</v>
      </c>
      <c r="AC115" s="73">
        <v>2.3210437065778149</v>
      </c>
      <c r="AD115" s="73">
        <v>6.3184443054619281</v>
      </c>
      <c r="AE115" s="73">
        <v>2.0743823955039966</v>
      </c>
      <c r="AF115" s="73">
        <v>1.242642982954018</v>
      </c>
      <c r="AG115" s="73">
        <v>1.923309569259199</v>
      </c>
      <c r="AH115" s="74">
        <v>1.7384006388259645</v>
      </c>
      <c r="AI115" s="73">
        <v>4.6739076848903434</v>
      </c>
      <c r="AJ115" s="75">
        <v>1.7762535574975884</v>
      </c>
      <c r="AK115" s="17">
        <v>-1.291061187755127E-2</v>
      </c>
      <c r="AL115" s="17">
        <v>-2.1907573079759213E-2</v>
      </c>
      <c r="AM115" s="17">
        <v>-5.0878326886749647E-3</v>
      </c>
      <c r="AN115" s="17">
        <v>0</v>
      </c>
      <c r="AO115" s="17">
        <v>-1.5254029083730303E-2</v>
      </c>
      <c r="AP115" s="35">
        <v>-1.995237850682674E-3</v>
      </c>
      <c r="AQ115" s="17">
        <v>-1.634732970021846E-2</v>
      </c>
      <c r="AR115" s="27">
        <v>-1.1575375620501482E-2</v>
      </c>
      <c r="AS115" s="10">
        <v>-3.9425871752597499E-2</v>
      </c>
      <c r="AT115" s="10">
        <v>-1.3971846881987441E-2</v>
      </c>
      <c r="AU115" s="10">
        <v>-1.2008842942180409E-2</v>
      </c>
      <c r="AV115" s="10">
        <v>-3.7608033000560274E-3</v>
      </c>
      <c r="AW115" s="69">
        <v>2.9418077347151111E-3</v>
      </c>
      <c r="AX115" s="69">
        <v>-2.1564740619326863E-2</v>
      </c>
      <c r="AY115" s="11">
        <v>-2.1744133128820116E-4</v>
      </c>
      <c r="AZ115" s="12">
        <v>4627.2403617352484</v>
      </c>
      <c r="BA115" s="12">
        <v>2389.8751091894987</v>
      </c>
      <c r="BB115" s="12">
        <v>1937.7532697831246</v>
      </c>
      <c r="BC115" s="12">
        <v>1799.8867391045608</v>
      </c>
      <c r="BD115" s="72">
        <v>1555.6927699929076</v>
      </c>
      <c r="BE115" s="72">
        <v>2963.2942222404672</v>
      </c>
      <c r="BF115" s="13">
        <v>1670.7926265767799</v>
      </c>
      <c r="BG115" s="14">
        <v>2.7223180663334743</v>
      </c>
      <c r="BH115" s="14">
        <v>2.3516557413074177</v>
      </c>
      <c r="BI115" s="14">
        <v>2.0014875327810842</v>
      </c>
      <c r="BJ115" s="14">
        <v>2.0306724502799876</v>
      </c>
      <c r="BK115" s="68">
        <v>1.881099295479369</v>
      </c>
      <c r="BL115" s="14">
        <v>2.3541197046844125</v>
      </c>
      <c r="BM115" s="15">
        <v>1.9516000073887487</v>
      </c>
      <c r="BN115" s="73">
        <v>5.0249998266873863</v>
      </c>
      <c r="BO115" s="73">
        <v>2.4116699782887125</v>
      </c>
      <c r="BP115" s="73">
        <v>2.1131453539197405</v>
      </c>
      <c r="BQ115" s="73">
        <v>1.886425272663572</v>
      </c>
      <c r="BR115" s="74">
        <v>1.6454075829330626</v>
      </c>
      <c r="BS115" s="74">
        <v>2.8375475659882703</v>
      </c>
      <c r="BT115" s="76">
        <v>1.7557877940443301</v>
      </c>
      <c r="BU115" s="17">
        <v>-4.2540540791975667E-2</v>
      </c>
      <c r="BV115" s="17">
        <v>-1.3971846881987493E-2</v>
      </c>
      <c r="BW115" s="17">
        <v>-1.2008842942180298E-2</v>
      </c>
      <c r="BX115" s="17">
        <v>-3.7608033000560148E-3</v>
      </c>
      <c r="BY115" s="35">
        <v>0</v>
      </c>
      <c r="BZ115" s="35">
        <v>-2.1564740619326894E-2</v>
      </c>
      <c r="CA115" s="36">
        <v>-2.1744133128820398E-4</v>
      </c>
    </row>
    <row r="116" spans="1:79" x14ac:dyDescent="0.25">
      <c r="A116" s="7">
        <v>41090</v>
      </c>
      <c r="B116" s="8">
        <v>205</v>
      </c>
      <c r="C116" s="8">
        <v>205</v>
      </c>
      <c r="D116" s="9">
        <v>1</v>
      </c>
      <c r="E116" s="10">
        <v>1.8975408491269729E-2</v>
      </c>
      <c r="F116" s="10">
        <v>1.7022011108999254E-2</v>
      </c>
      <c r="G116" s="10">
        <v>2.8264767948736579E-2</v>
      </c>
      <c r="H116" s="10">
        <v>0</v>
      </c>
      <c r="I116" s="10">
        <v>2.1017888428172878E-2</v>
      </c>
      <c r="J116" s="69">
        <v>1.0151024490214161E-2</v>
      </c>
      <c r="K116" s="69">
        <v>2.017916441735064E-2</v>
      </c>
      <c r="L116" s="11">
        <v>1.8510381845022069E-2</v>
      </c>
      <c r="M116" s="12">
        <v>2504.5999888569004</v>
      </c>
      <c r="N116" s="12">
        <v>1951.7125447154242</v>
      </c>
      <c r="O116" s="12">
        <v>2244.7377835253774</v>
      </c>
      <c r="P116" s="12">
        <v>0</v>
      </c>
      <c r="Q116" s="12">
        <v>2956.9341210245316</v>
      </c>
      <c r="R116" s="72">
        <v>1784.5086040236358</v>
      </c>
      <c r="S116" s="72">
        <v>2033.9989105353675</v>
      </c>
      <c r="T116" s="13">
        <v>2686.3993357435102</v>
      </c>
      <c r="U116" s="14">
        <v>2.2447539535264491</v>
      </c>
      <c r="V116" s="14">
        <v>2.2226673938389885</v>
      </c>
      <c r="W116" s="14">
        <v>2.9198047906888891</v>
      </c>
      <c r="X116" s="14">
        <v>0</v>
      </c>
      <c r="Y116" s="14">
        <v>2.2080610409449828</v>
      </c>
      <c r="Z116" s="68">
        <v>2.0763050893192605</v>
      </c>
      <c r="AA116" s="14">
        <v>2.4184351819548757</v>
      </c>
      <c r="AB116" s="15">
        <v>2.1776586251277781</v>
      </c>
      <c r="AC116" s="73">
        <v>2.3650864590362195</v>
      </c>
      <c r="AD116" s="73">
        <v>6.4259969346210939</v>
      </c>
      <c r="AE116" s="73">
        <v>2.1330143325498616</v>
      </c>
      <c r="AF116" s="73">
        <v>1.242642982954018</v>
      </c>
      <c r="AG116" s="73">
        <v>1.9637334751987261</v>
      </c>
      <c r="AH116" s="74">
        <v>1.7560471862844906</v>
      </c>
      <c r="AI116" s="73">
        <v>4.7682232365352641</v>
      </c>
      <c r="AJ116" s="75">
        <v>1.8091326891004476</v>
      </c>
      <c r="AK116" s="17">
        <v>0</v>
      </c>
      <c r="AL116" s="17">
        <v>-5.2584729230947813E-3</v>
      </c>
      <c r="AM116" s="17">
        <v>0</v>
      </c>
      <c r="AN116" s="17">
        <v>0</v>
      </c>
      <c r="AO116" s="17">
        <v>0</v>
      </c>
      <c r="AP116" s="35">
        <v>0</v>
      </c>
      <c r="AQ116" s="17">
        <v>0</v>
      </c>
      <c r="AR116" s="27">
        <v>0</v>
      </c>
      <c r="AS116" s="10">
        <v>3.3343362807462695E-2</v>
      </c>
      <c r="AT116" s="10">
        <v>2.3190101143500567E-2</v>
      </c>
      <c r="AU116" s="10">
        <v>1.6139550607852118E-2</v>
      </c>
      <c r="AV116" s="10">
        <v>1.3524921355172312E-2</v>
      </c>
      <c r="AW116" s="69">
        <v>7.3417224554056587E-3</v>
      </c>
      <c r="AX116" s="69">
        <v>2.4056488073485021E-2</v>
      </c>
      <c r="AY116" s="11">
        <v>1.0604811679711017E-2</v>
      </c>
      <c r="AZ116" s="12">
        <v>4927.5232305147647</v>
      </c>
      <c r="BA116" s="12">
        <v>2400.4904856119979</v>
      </c>
      <c r="BB116" s="12">
        <v>1868.9626009410247</v>
      </c>
      <c r="BC116" s="12">
        <v>1718.5440140091894</v>
      </c>
      <c r="BD116" s="72">
        <v>1624.2985597868526</v>
      </c>
      <c r="BE116" s="72">
        <v>3008.7654695688416</v>
      </c>
      <c r="BF116" s="13">
        <v>1674.035165562914</v>
      </c>
      <c r="BG116" s="14">
        <v>2.7156025853840728</v>
      </c>
      <c r="BH116" s="14">
        <v>2.3407022389549086</v>
      </c>
      <c r="BI116" s="14">
        <v>2.1239067571067887</v>
      </c>
      <c r="BJ116" s="14">
        <v>2.1671374737256404</v>
      </c>
      <c r="BK116" s="68">
        <v>1.8364470620480415</v>
      </c>
      <c r="BL116" s="14">
        <v>2.3866680721328497</v>
      </c>
      <c r="BM116" s="15">
        <v>2.0109638997591803</v>
      </c>
      <c r="BN116" s="73">
        <v>5.1925502190160611</v>
      </c>
      <c r="BO116" s="73">
        <v>2.4675968490099716</v>
      </c>
      <c r="BP116" s="73">
        <v>2.1472505703010758</v>
      </c>
      <c r="BQ116" s="73">
        <v>1.9119390261187561</v>
      </c>
      <c r="BR116" s="74">
        <v>1.6574877087329771</v>
      </c>
      <c r="BS116" s="74">
        <v>2.9058089951674138</v>
      </c>
      <c r="BT116" s="76">
        <v>1.7744075929497054</v>
      </c>
      <c r="BU116" s="17">
        <v>-1.061562267016547E-2</v>
      </c>
      <c r="BV116" s="17">
        <v>0</v>
      </c>
      <c r="BW116" s="17">
        <v>0</v>
      </c>
      <c r="BX116" s="17">
        <v>0</v>
      </c>
      <c r="BY116" s="35">
        <v>0</v>
      </c>
      <c r="BZ116" s="35">
        <v>0</v>
      </c>
      <c r="CA116" s="36">
        <v>0</v>
      </c>
    </row>
    <row r="117" spans="1:79" x14ac:dyDescent="0.25">
      <c r="A117" s="7">
        <v>41121</v>
      </c>
      <c r="B117" s="8">
        <v>208</v>
      </c>
      <c r="C117" s="8">
        <v>208</v>
      </c>
      <c r="D117" s="9">
        <v>1</v>
      </c>
      <c r="E117" s="10">
        <v>1.4523146968086952E-2</v>
      </c>
      <c r="F117" s="10">
        <v>1.0437114686930597E-2</v>
      </c>
      <c r="G117" s="10">
        <v>1.7164840878963507E-2</v>
      </c>
      <c r="H117" s="10">
        <v>0</v>
      </c>
      <c r="I117" s="10">
        <v>1.6616389726959481E-2</v>
      </c>
      <c r="J117" s="69">
        <v>1.1069609257404578E-2</v>
      </c>
      <c r="K117" s="69">
        <v>1.2123361829372988E-2</v>
      </c>
      <c r="L117" s="11">
        <v>1.5241447798616133E-2</v>
      </c>
      <c r="M117" s="12">
        <v>2477.4253147895474</v>
      </c>
      <c r="N117" s="12">
        <v>1989.2181922333796</v>
      </c>
      <c r="O117" s="12">
        <v>1955.5845726615644</v>
      </c>
      <c r="P117" s="12">
        <v>0</v>
      </c>
      <c r="Q117" s="12">
        <v>2776.4643831253429</v>
      </c>
      <c r="R117" s="72">
        <v>2169.777326797041</v>
      </c>
      <c r="S117" s="72">
        <v>1980.7882125828808</v>
      </c>
      <c r="T117" s="13">
        <v>2626.0781409245715</v>
      </c>
      <c r="U117" s="14">
        <v>2.0541187462498436</v>
      </c>
      <c r="V117" s="14">
        <v>2.1360315253941069</v>
      </c>
      <c r="W117" s="14">
        <v>2.3801993052666206</v>
      </c>
      <c r="X117" s="14">
        <v>0</v>
      </c>
      <c r="Y117" s="14">
        <v>2.0823046915868</v>
      </c>
      <c r="Z117" s="68">
        <v>1.7957888180204875</v>
      </c>
      <c r="AA117" s="14">
        <v>2.1972300952131505</v>
      </c>
      <c r="AB117" s="15">
        <v>2.0112828276669079</v>
      </c>
      <c r="AC117" s="73">
        <v>2.3994349572730349</v>
      </c>
      <c r="AD117" s="73">
        <v>6.4930658016055993</v>
      </c>
      <c r="AE117" s="73">
        <v>2.1696271841606287</v>
      </c>
      <c r="AF117" s="73">
        <v>1.242642982954018</v>
      </c>
      <c r="AG117" s="73">
        <v>1.9963636359425048</v>
      </c>
      <c r="AH117" s="74">
        <v>1.7754859424742246</v>
      </c>
      <c r="AI117" s="73">
        <v>4.8260301321150054</v>
      </c>
      <c r="AJ117" s="75">
        <v>1.836706490542142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35">
        <v>0</v>
      </c>
      <c r="AQ117" s="17">
        <v>0</v>
      </c>
      <c r="AR117" s="27">
        <v>0</v>
      </c>
      <c r="AS117" s="10">
        <v>1.2643662052701735E-2</v>
      </c>
      <c r="AT117" s="10">
        <v>1.6983793301931692E-2</v>
      </c>
      <c r="AU117" s="10">
        <v>1.8027752215202447E-2</v>
      </c>
      <c r="AV117" s="10">
        <v>1.2896841040747767E-2</v>
      </c>
      <c r="AW117" s="69">
        <v>1.1814445245540881E-2</v>
      </c>
      <c r="AX117" s="69">
        <v>1.5967314668109939E-2</v>
      </c>
      <c r="AY117" s="11">
        <v>1.2377744862378824E-2</v>
      </c>
      <c r="AZ117" s="12">
        <v>4861.1175286724965</v>
      </c>
      <c r="BA117" s="12">
        <v>2388.0023309026983</v>
      </c>
      <c r="BB117" s="12">
        <v>1779.4241506735009</v>
      </c>
      <c r="BC117" s="12">
        <v>1812.5527031317961</v>
      </c>
      <c r="BD117" s="72">
        <v>1696.7012914060683</v>
      </c>
      <c r="BE117" s="72">
        <v>2962.3813321592779</v>
      </c>
      <c r="BF117" s="13">
        <v>1756.9925971596751</v>
      </c>
      <c r="BG117" s="14">
        <v>2.6879448843579272</v>
      </c>
      <c r="BH117" s="14">
        <v>2.1659959308935788</v>
      </c>
      <c r="BI117" s="14">
        <v>2.2713809432987642</v>
      </c>
      <c r="BJ117" s="14">
        <v>1.9924831642958731</v>
      </c>
      <c r="BK117" s="68">
        <v>1.14335888637943</v>
      </c>
      <c r="BL117" s="14">
        <v>2.3697292131123944</v>
      </c>
      <c r="BM117" s="15">
        <v>1.5852595132261023</v>
      </c>
      <c r="BN117" s="73">
        <v>5.2582030691769823</v>
      </c>
      <c r="BO117" s="73">
        <v>2.5095060038460546</v>
      </c>
      <c r="BP117" s="73">
        <v>2.1859606715264155</v>
      </c>
      <c r="BQ117" s="73">
        <v>1.9365969998182118</v>
      </c>
      <c r="BR117" s="74">
        <v>1.6770700065129598</v>
      </c>
      <c r="BS117" s="74">
        <v>2.9522069617586761</v>
      </c>
      <c r="BT117" s="76">
        <v>1.7963707574171044</v>
      </c>
      <c r="BU117" s="17">
        <v>0</v>
      </c>
      <c r="BV117" s="17">
        <v>0</v>
      </c>
      <c r="BW117" s="17">
        <v>0</v>
      </c>
      <c r="BX117" s="17">
        <v>0</v>
      </c>
      <c r="BY117" s="35">
        <v>0</v>
      </c>
      <c r="BZ117" s="35">
        <v>0</v>
      </c>
      <c r="CA117" s="36">
        <v>0</v>
      </c>
    </row>
    <row r="118" spans="1:79" x14ac:dyDescent="0.25">
      <c r="A118" s="7">
        <v>41152</v>
      </c>
      <c r="B118" s="8">
        <v>212</v>
      </c>
      <c r="C118" s="8">
        <v>212</v>
      </c>
      <c r="D118" s="9">
        <v>1</v>
      </c>
      <c r="E118" s="10">
        <v>1.1523679938860951E-2</v>
      </c>
      <c r="F118" s="10">
        <v>1.2051092584753677E-2</v>
      </c>
      <c r="G118" s="10">
        <v>1.0923417085427139E-2</v>
      </c>
      <c r="H118" s="10">
        <v>0</v>
      </c>
      <c r="I118" s="10">
        <v>1.1186291888661087E-2</v>
      </c>
      <c r="J118" s="69">
        <v>1.2239506561299207E-2</v>
      </c>
      <c r="K118" s="69">
        <v>1.1755324722738863E-2</v>
      </c>
      <c r="L118" s="11">
        <v>1.1450333717694066E-2</v>
      </c>
      <c r="M118" s="12">
        <v>2441.3824050748922</v>
      </c>
      <c r="N118" s="12">
        <v>1670.8642135929588</v>
      </c>
      <c r="O118" s="12">
        <v>2243.3983156199115</v>
      </c>
      <c r="P118" s="12">
        <v>0</v>
      </c>
      <c r="Q118" s="12">
        <v>2764.3943261282789</v>
      </c>
      <c r="R118" s="72">
        <v>2259.4578757340678</v>
      </c>
      <c r="S118" s="72">
        <v>1821.0290326284128</v>
      </c>
      <c r="T118" s="13">
        <v>2637.8063214496551</v>
      </c>
      <c r="U118" s="14">
        <v>2.1087064276618839</v>
      </c>
      <c r="V118" s="14">
        <v>2.2185944989479709</v>
      </c>
      <c r="W118" s="14">
        <v>1.7641198413671142</v>
      </c>
      <c r="X118" s="14">
        <v>0</v>
      </c>
      <c r="Y118" s="14">
        <v>2.0661808262801293</v>
      </c>
      <c r="Z118" s="68">
        <v>2.2475686362647722</v>
      </c>
      <c r="AA118" s="14">
        <v>2.0993944295194149</v>
      </c>
      <c r="AB118" s="15">
        <v>2.1116549070700077</v>
      </c>
      <c r="AC118" s="73">
        <v>2.427085277754764</v>
      </c>
      <c r="AD118" s="73">
        <v>6.5713143387396462</v>
      </c>
      <c r="AE118" s="73">
        <v>2.1933269268130959</v>
      </c>
      <c r="AF118" s="73">
        <v>1.242642982954018</v>
      </c>
      <c r="AG118" s="73">
        <v>2.0186955422900663</v>
      </c>
      <c r="AH118" s="74">
        <v>1.7972170143166324</v>
      </c>
      <c r="AI118" s="73">
        <v>4.8827616834397398</v>
      </c>
      <c r="AJ118" s="75">
        <v>1.8577373928003043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35">
        <v>0</v>
      </c>
      <c r="AQ118" s="17">
        <v>0</v>
      </c>
      <c r="AR118" s="27">
        <v>0</v>
      </c>
      <c r="AS118" s="10">
        <v>2.1136023578857969E-2</v>
      </c>
      <c r="AT118" s="10">
        <v>1.4603300901021491E-2</v>
      </c>
      <c r="AU118" s="10">
        <v>1.1996382316975918E-2</v>
      </c>
      <c r="AV118" s="10">
        <v>5.7152655606122343E-3</v>
      </c>
      <c r="AW118" s="69">
        <v>4.5451561148590206E-3</v>
      </c>
      <c r="AX118" s="69">
        <v>1.6028619243638909E-2</v>
      </c>
      <c r="AY118" s="11">
        <v>5.0990313704054983E-3</v>
      </c>
      <c r="AZ118" s="12">
        <v>4717.3647808843025</v>
      </c>
      <c r="BA118" s="12">
        <v>2302.4461102140872</v>
      </c>
      <c r="BB118" s="12">
        <v>1638.767309975721</v>
      </c>
      <c r="BC118" s="12">
        <v>1633.5372401847569</v>
      </c>
      <c r="BD118" s="72">
        <v>1858.5378878069132</v>
      </c>
      <c r="BE118" s="72">
        <v>2924.7515532851489</v>
      </c>
      <c r="BF118" s="13">
        <v>1752.0330718239738</v>
      </c>
      <c r="BG118" s="14">
        <v>2.537337704123714</v>
      </c>
      <c r="BH118" s="14">
        <v>2.566711299439755</v>
      </c>
      <c r="BI118" s="14">
        <v>2.1544525936165324</v>
      </c>
      <c r="BJ118" s="14">
        <v>2.4398008422768638</v>
      </c>
      <c r="BK118" s="68">
        <v>0.95336628356583952</v>
      </c>
      <c r="BL118" s="14">
        <v>2.4254587287392027</v>
      </c>
      <c r="BM118" s="15">
        <v>1.6569750990037986</v>
      </c>
      <c r="BN118" s="73">
        <v>5.3693405732295307</v>
      </c>
      <c r="BO118" s="73">
        <v>2.5461530751331387</v>
      </c>
      <c r="BP118" s="73">
        <v>2.2121842914719201</v>
      </c>
      <c r="BQ118" s="73">
        <v>1.947665165956058</v>
      </c>
      <c r="BR118" s="74">
        <v>1.6846925515081088</v>
      </c>
      <c r="BS118" s="74">
        <v>2.9995267630771263</v>
      </c>
      <c r="BT118" s="76">
        <v>1.8055305082620534</v>
      </c>
      <c r="BU118" s="17">
        <v>0</v>
      </c>
      <c r="BV118" s="17">
        <v>0</v>
      </c>
      <c r="BW118" s="17">
        <v>0</v>
      </c>
      <c r="BX118" s="17">
        <v>0</v>
      </c>
      <c r="BY118" s="35">
        <v>0</v>
      </c>
      <c r="BZ118" s="35">
        <v>0</v>
      </c>
      <c r="CA118" s="36">
        <v>0</v>
      </c>
    </row>
    <row r="119" spans="1:79" x14ac:dyDescent="0.25">
      <c r="A119" s="7">
        <v>41182</v>
      </c>
      <c r="B119" s="8">
        <v>204</v>
      </c>
      <c r="C119" s="8">
        <v>204</v>
      </c>
      <c r="D119" s="9">
        <v>1</v>
      </c>
      <c r="E119" s="10">
        <v>1.2642969423543772E-2</v>
      </c>
      <c r="F119" s="10">
        <v>1.7018977728901388E-2</v>
      </c>
      <c r="G119" s="10">
        <v>1.0422405133290109E-2</v>
      </c>
      <c r="H119" s="10">
        <v>0</v>
      </c>
      <c r="I119" s="10">
        <v>1.1806774417290927E-2</v>
      </c>
      <c r="J119" s="69">
        <v>1.2227676927189865E-2</v>
      </c>
      <c r="K119" s="69">
        <v>1.5213161741100443E-2</v>
      </c>
      <c r="L119" s="11">
        <v>1.1907851146756281E-2</v>
      </c>
      <c r="M119" s="12">
        <v>2415.0464318179975</v>
      </c>
      <c r="N119" s="12">
        <v>1778.6148433260378</v>
      </c>
      <c r="O119" s="12">
        <v>2118.989817321994</v>
      </c>
      <c r="P119" s="12">
        <v>0</v>
      </c>
      <c r="Q119" s="12">
        <v>2622.3172589954552</v>
      </c>
      <c r="R119" s="72">
        <v>2406.2328917018449</v>
      </c>
      <c r="S119" s="72">
        <v>1871.7927112234011</v>
      </c>
      <c r="T119" s="13">
        <v>2570.426142594476</v>
      </c>
      <c r="U119" s="14">
        <v>2.2065385912098354</v>
      </c>
      <c r="V119" s="14">
        <v>2.0705679759068181</v>
      </c>
      <c r="W119" s="14">
        <v>2.4123591396209143</v>
      </c>
      <c r="X119" s="14">
        <v>0</v>
      </c>
      <c r="Y119" s="14">
        <v>2.1754599887019532</v>
      </c>
      <c r="Z119" s="68">
        <v>2.3553827490161199</v>
      </c>
      <c r="AA119" s="14">
        <v>2.1641335266497368</v>
      </c>
      <c r="AB119" s="15">
        <v>2.2186671536421252</v>
      </c>
      <c r="AC119" s="73">
        <v>2.4577708427097504</v>
      </c>
      <c r="AD119" s="73">
        <v>6.6831513911202665</v>
      </c>
      <c r="AE119" s="73">
        <v>2.2161866686340965</v>
      </c>
      <c r="AF119" s="73">
        <v>1.242642982954018</v>
      </c>
      <c r="AG119" s="73">
        <v>2.0425298251750759</v>
      </c>
      <c r="AH119" s="74">
        <v>1.819192803335745</v>
      </c>
      <c r="AI119" s="73">
        <v>4.9570439266731565</v>
      </c>
      <c r="AJ119" s="75">
        <v>1.8798590531435335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35">
        <v>0</v>
      </c>
      <c r="AQ119" s="17">
        <v>0</v>
      </c>
      <c r="AR119" s="27">
        <v>0</v>
      </c>
      <c r="AS119" s="10">
        <v>1.9618970822593243E-2</v>
      </c>
      <c r="AT119" s="10">
        <v>1.471504286990798E-2</v>
      </c>
      <c r="AU119" s="10">
        <v>1.5105470674155241E-2</v>
      </c>
      <c r="AV119" s="10">
        <v>8.803602535481703E-3</v>
      </c>
      <c r="AW119" s="69">
        <v>4.4897849143909442E-3</v>
      </c>
      <c r="AX119" s="69">
        <v>1.6608909957822448E-2</v>
      </c>
      <c r="AY119" s="11">
        <v>6.6617202575858427E-3</v>
      </c>
      <c r="AZ119" s="12">
        <v>4353.6025487448796</v>
      </c>
      <c r="BA119" s="12">
        <v>2287.3802765549867</v>
      </c>
      <c r="BB119" s="12">
        <v>1743.6233140007464</v>
      </c>
      <c r="BC119" s="12">
        <v>1720.5778110649712</v>
      </c>
      <c r="BD119" s="72">
        <v>1762.9104557703652</v>
      </c>
      <c r="BE119" s="72">
        <v>2861.5855439784773</v>
      </c>
      <c r="BF119" s="13">
        <v>1741.5966740386027</v>
      </c>
      <c r="BG119" s="14">
        <v>2.6445590553707614</v>
      </c>
      <c r="BH119" s="14">
        <v>2.4258490841768348</v>
      </c>
      <c r="BI119" s="14">
        <v>2.3665019067757767</v>
      </c>
      <c r="BJ119" s="14">
        <v>2.3959947167825288</v>
      </c>
      <c r="BK119" s="68">
        <v>1.1653768851146684</v>
      </c>
      <c r="BL119" s="14">
        <v>2.4860631707597274</v>
      </c>
      <c r="BM119" s="15">
        <v>1.7849724724425959</v>
      </c>
      <c r="BN119" s="73">
        <v>5.4746815092722878</v>
      </c>
      <c r="BO119" s="73">
        <v>2.5836198267870705</v>
      </c>
      <c r="BP119" s="73">
        <v>2.2456003764125763</v>
      </c>
      <c r="BQ119" s="73">
        <v>1.9648116359493379</v>
      </c>
      <c r="BR119" s="74">
        <v>1.6922564587112567</v>
      </c>
      <c r="BS119" s="74">
        <v>3.0493456330011526</v>
      </c>
      <c r="BT119" s="76">
        <v>1.817558447424632</v>
      </c>
      <c r="BU119" s="17">
        <v>0</v>
      </c>
      <c r="BV119" s="17">
        <v>0</v>
      </c>
      <c r="BW119" s="17">
        <v>0</v>
      </c>
      <c r="BX119" s="17">
        <v>0</v>
      </c>
      <c r="BY119" s="35">
        <v>0</v>
      </c>
      <c r="BZ119" s="35">
        <v>0</v>
      </c>
      <c r="CA119" s="36">
        <v>0</v>
      </c>
    </row>
    <row r="120" spans="1:79" x14ac:dyDescent="0.25">
      <c r="A120" s="7">
        <v>41213</v>
      </c>
      <c r="B120" s="8">
        <v>202</v>
      </c>
      <c r="C120" s="8">
        <v>202</v>
      </c>
      <c r="D120" s="9">
        <v>1</v>
      </c>
      <c r="E120" s="10">
        <v>1.2402730915092634E-2</v>
      </c>
      <c r="F120" s="10">
        <v>1.6803726386852694E-2</v>
      </c>
      <c r="G120" s="10">
        <v>3.2376845068431835E-3</v>
      </c>
      <c r="H120" s="10">
        <v>0</v>
      </c>
      <c r="I120" s="10">
        <v>1.3543986860428856E-2</v>
      </c>
      <c r="J120" s="69">
        <v>7.0404119721883887E-3</v>
      </c>
      <c r="K120" s="69">
        <v>1.3879622410146925E-2</v>
      </c>
      <c r="L120" s="11">
        <v>1.1950661981780075E-2</v>
      </c>
      <c r="M120" s="12">
        <v>2417.3838793473756</v>
      </c>
      <c r="N120" s="12">
        <v>1507.5379412345344</v>
      </c>
      <c r="O120" s="12">
        <v>1754.4894348778591</v>
      </c>
      <c r="P120" s="12">
        <v>0</v>
      </c>
      <c r="Q120" s="12">
        <v>2786.340879546382</v>
      </c>
      <c r="R120" s="72">
        <v>2350.6083726654488</v>
      </c>
      <c r="S120" s="72">
        <v>1560.7673099039594</v>
      </c>
      <c r="T120" s="13">
        <v>2679.5898302266096</v>
      </c>
      <c r="U120" s="14">
        <v>2.2137515853268175</v>
      </c>
      <c r="V120" s="14">
        <v>2.2106026421481539</v>
      </c>
      <c r="W120" s="14">
        <v>3.0651125768533127</v>
      </c>
      <c r="X120" s="14">
        <v>0</v>
      </c>
      <c r="Y120" s="14">
        <v>2.2317549366025466</v>
      </c>
      <c r="Z120" s="68">
        <v>1.9320804976146979</v>
      </c>
      <c r="AA120" s="14">
        <v>2.3947887091164364</v>
      </c>
      <c r="AB120" s="15">
        <v>2.1583370476200106</v>
      </c>
      <c r="AC120" s="73">
        <v>2.4882539131228403</v>
      </c>
      <c r="AD120" s="73">
        <v>6.795453238498566</v>
      </c>
      <c r="AE120" s="73">
        <v>2.2233619818754056</v>
      </c>
      <c r="AF120" s="73">
        <v>1.242642982954018</v>
      </c>
      <c r="AG120" s="73">
        <v>2.0701938222892808</v>
      </c>
      <c r="AH120" s="74">
        <v>1.8320006701280687</v>
      </c>
      <c r="AI120" s="73">
        <v>5.0258458246458924</v>
      </c>
      <c r="AJ120" s="75">
        <v>1.9023246132610412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35">
        <v>0</v>
      </c>
      <c r="AQ120" s="17">
        <v>0</v>
      </c>
      <c r="AR120" s="27">
        <v>0</v>
      </c>
      <c r="AS120" s="10">
        <v>2.0979368814550339E-2</v>
      </c>
      <c r="AT120" s="10">
        <v>1.8192045462605048E-2</v>
      </c>
      <c r="AU120" s="10">
        <v>1.2223790371443423E-2</v>
      </c>
      <c r="AV120" s="10">
        <v>4.6725647752025451E-3</v>
      </c>
      <c r="AW120" s="69">
        <v>4.1696620132255701E-3</v>
      </c>
      <c r="AX120" s="69">
        <v>1.7332034878125759E-2</v>
      </c>
      <c r="AY120" s="11">
        <v>4.419744880942364E-3</v>
      </c>
      <c r="AZ120" s="12">
        <v>4104.0387934362689</v>
      </c>
      <c r="BA120" s="12">
        <v>2452.0468988262</v>
      </c>
      <c r="BB120" s="12">
        <v>1750.781787369632</v>
      </c>
      <c r="BC120" s="12">
        <v>1691.4269130114553</v>
      </c>
      <c r="BD120" s="72">
        <v>1807.1436676308381</v>
      </c>
      <c r="BE120" s="72">
        <v>2829.7244260439766</v>
      </c>
      <c r="BF120" s="13">
        <v>1749.6001820386462</v>
      </c>
      <c r="BG120" s="14">
        <v>2.5702596124916459</v>
      </c>
      <c r="BH120" s="14">
        <v>2.3223916835112366</v>
      </c>
      <c r="BI120" s="14">
        <v>2.4604112635596689</v>
      </c>
      <c r="BJ120" s="14">
        <v>2.4213844389074328</v>
      </c>
      <c r="BK120" s="68">
        <v>1.2306509299131634</v>
      </c>
      <c r="BL120" s="14">
        <v>2.4551688271818786</v>
      </c>
      <c r="BM120" s="15">
        <v>1.8227774265845007</v>
      </c>
      <c r="BN120" s="73">
        <v>5.5895368717975105</v>
      </c>
      <c r="BO120" s="73">
        <v>2.6306211561340684</v>
      </c>
      <c r="BP120" s="73">
        <v>2.2730501246718782</v>
      </c>
      <c r="BQ120" s="73">
        <v>1.9739923455893831</v>
      </c>
      <c r="BR120" s="74">
        <v>1.6993125961837809</v>
      </c>
      <c r="BS120" s="74">
        <v>3.1021969978677895</v>
      </c>
      <c r="BT120" s="76">
        <v>1.8255915920684507</v>
      </c>
      <c r="BU120" s="17">
        <v>0</v>
      </c>
      <c r="BV120" s="17">
        <v>0</v>
      </c>
      <c r="BW120" s="17">
        <v>0</v>
      </c>
      <c r="BX120" s="17">
        <v>0</v>
      </c>
      <c r="BY120" s="35">
        <v>0</v>
      </c>
      <c r="BZ120" s="35">
        <v>0</v>
      </c>
      <c r="CA120" s="36">
        <v>0</v>
      </c>
    </row>
    <row r="121" spans="1:79" x14ac:dyDescent="0.25">
      <c r="A121" s="7">
        <v>41243</v>
      </c>
      <c r="B121" s="8">
        <v>207</v>
      </c>
      <c r="C121" s="8">
        <v>207</v>
      </c>
      <c r="D121" s="9">
        <v>1</v>
      </c>
      <c r="E121" s="10">
        <v>5.5123768383620146E-3</v>
      </c>
      <c r="F121" s="10">
        <v>5.3446386176606402E-3</v>
      </c>
      <c r="G121" s="10">
        <v>6.2341689397272335E-3</v>
      </c>
      <c r="H121" s="10">
        <v>7.7490874011243152E-3</v>
      </c>
      <c r="I121" s="10">
        <v>6.217316138685162E-3</v>
      </c>
      <c r="J121" s="69">
        <v>-2.196195033252169E-4</v>
      </c>
      <c r="K121" s="69">
        <v>7.0143930104855689E-3</v>
      </c>
      <c r="L121" s="11">
        <v>2.8292948378294261E-3</v>
      </c>
      <c r="M121" s="12">
        <v>2504.8460637005655</v>
      </c>
      <c r="N121" s="12">
        <v>2163.2892620192229</v>
      </c>
      <c r="O121" s="12">
        <v>1421.5144742630882</v>
      </c>
      <c r="P121" s="12">
        <v>3047.4553272370526</v>
      </c>
      <c r="Q121" s="12">
        <v>2064.1625894049457</v>
      </c>
      <c r="R121" s="72">
        <v>2129.641052744169</v>
      </c>
      <c r="S121" s="72">
        <v>2732.2518038293833</v>
      </c>
      <c r="T121" s="13">
        <v>2098.6265705410556</v>
      </c>
      <c r="U121" s="14">
        <v>2.2466254596647874</v>
      </c>
      <c r="V121" s="14">
        <v>2.3871545563577041</v>
      </c>
      <c r="W121" s="14">
        <v>2.7849140783106026</v>
      </c>
      <c r="X121" s="14">
        <v>2.1896109790416993</v>
      </c>
      <c r="Y121" s="14">
        <v>2.3660554922428316</v>
      </c>
      <c r="Z121" s="68">
        <v>2.060456457590115</v>
      </c>
      <c r="AA121" s="14">
        <v>2.2698123322234753</v>
      </c>
      <c r="AB121" s="15">
        <v>2.2052062781902615</v>
      </c>
      <c r="AC121" s="73">
        <v>2.5019701063615023</v>
      </c>
      <c r="AD121" s="73">
        <v>6.8317724803015523</v>
      </c>
      <c r="AE121" s="73">
        <v>2.2372227960845836</v>
      </c>
      <c r="AF121" s="73">
        <v>1.2522723320373226</v>
      </c>
      <c r="AG121" s="73">
        <v>2.0830648717508065</v>
      </c>
      <c r="AH121" s="74">
        <v>1.8315983270508038</v>
      </c>
      <c r="AI121" s="73">
        <v>5.0610990824700668</v>
      </c>
      <c r="AJ121" s="75">
        <v>1.9077068504692165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35">
        <v>-2.1961950332516356E-4</v>
      </c>
      <c r="AQ121" s="17">
        <v>0</v>
      </c>
      <c r="AR121" s="27">
        <v>0</v>
      </c>
      <c r="AS121" s="10">
        <v>6.0689295177371958E-3</v>
      </c>
      <c r="AT121" s="10">
        <v>9.2543876027487825E-3</v>
      </c>
      <c r="AU121" s="10">
        <v>6.1738693051305565E-3</v>
      </c>
      <c r="AV121" s="10">
        <v>3.8346015870779938E-3</v>
      </c>
      <c r="AW121" s="69">
        <v>2.4038732067922309E-3</v>
      </c>
      <c r="AX121" s="69">
        <v>7.0812641259372861E-3</v>
      </c>
      <c r="AY121" s="11">
        <v>3.132982879088799E-3</v>
      </c>
      <c r="AZ121" s="12">
        <v>4702.3332296594899</v>
      </c>
      <c r="BA121" s="12">
        <v>2737.1914311788746</v>
      </c>
      <c r="BB121" s="12">
        <v>1804.8639616459552</v>
      </c>
      <c r="BC121" s="12">
        <v>1766.1640958820494</v>
      </c>
      <c r="BD121" s="72">
        <v>1600.8508648872835</v>
      </c>
      <c r="BE121" s="72">
        <v>3045.3601389223063</v>
      </c>
      <c r="BF121" s="13">
        <v>1685.0956994328919</v>
      </c>
      <c r="BG121" s="14">
        <v>2.5207846983390252</v>
      </c>
      <c r="BH121" s="14">
        <v>1.9158930509737147</v>
      </c>
      <c r="BI121" s="14">
        <v>2.791235018627793</v>
      </c>
      <c r="BJ121" s="14">
        <v>2.4363339789641731</v>
      </c>
      <c r="BK121" s="68">
        <v>1.4688075137845218</v>
      </c>
      <c r="BL121" s="14">
        <v>2.4343856020952725</v>
      </c>
      <c r="BM121" s="15">
        <v>1.9618660940752795</v>
      </c>
      <c r="BN121" s="73">
        <v>5.6234593771092429</v>
      </c>
      <c r="BO121" s="73">
        <v>2.6549659439489246</v>
      </c>
      <c r="BP121" s="73">
        <v>2.2870836390656129</v>
      </c>
      <c r="BQ121" s="73">
        <v>1.9815618197706601</v>
      </c>
      <c r="BR121" s="74">
        <v>1.7033975282037115</v>
      </c>
      <c r="BS121" s="74">
        <v>3.1241644741803807</v>
      </c>
      <c r="BT121" s="76">
        <v>1.8313111392706094</v>
      </c>
      <c r="BU121" s="17">
        <v>0</v>
      </c>
      <c r="BV121" s="17">
        <v>0</v>
      </c>
      <c r="BW121" s="17">
        <v>0</v>
      </c>
      <c r="BX121" s="17">
        <v>0</v>
      </c>
      <c r="BY121" s="35">
        <v>0</v>
      </c>
      <c r="BZ121" s="35">
        <v>0</v>
      </c>
      <c r="CA121" s="36">
        <v>0</v>
      </c>
    </row>
    <row r="122" spans="1:79" x14ac:dyDescent="0.25">
      <c r="A122" s="7">
        <v>41274</v>
      </c>
      <c r="B122" s="8">
        <v>210</v>
      </c>
      <c r="C122" s="8">
        <v>210</v>
      </c>
      <c r="D122" s="9">
        <v>1</v>
      </c>
      <c r="E122" s="10">
        <v>1.3453464359074222E-2</v>
      </c>
      <c r="F122" s="10">
        <v>1.869660804823936E-2</v>
      </c>
      <c r="G122" s="10">
        <v>8.4009661223553838E-3</v>
      </c>
      <c r="H122" s="10">
        <v>0</v>
      </c>
      <c r="I122" s="10">
        <v>1.0800468635550918E-2</v>
      </c>
      <c r="J122" s="69">
        <v>1.8430468364929974E-2</v>
      </c>
      <c r="K122" s="69">
        <v>1.493263874426403E-2</v>
      </c>
      <c r="L122" s="11">
        <v>1.2900792318579319E-2</v>
      </c>
      <c r="M122" s="12">
        <v>2463.1651441605195</v>
      </c>
      <c r="N122" s="12">
        <v>1770.6154691444749</v>
      </c>
      <c r="O122" s="12">
        <v>1636.2621987279288</v>
      </c>
      <c r="P122" s="12">
        <v>0</v>
      </c>
      <c r="Q122" s="12">
        <v>2859.7461090158017</v>
      </c>
      <c r="R122" s="72">
        <v>2425.7474284995619</v>
      </c>
      <c r="S122" s="72">
        <v>1721.4974452876811</v>
      </c>
      <c r="T122" s="13">
        <v>2740.2785153825407</v>
      </c>
      <c r="U122" s="14">
        <v>2.2555399843138755</v>
      </c>
      <c r="V122" s="14">
        <v>2.4273463483165605</v>
      </c>
      <c r="W122" s="14">
        <v>2.3063462652521807</v>
      </c>
      <c r="X122" s="14">
        <v>0</v>
      </c>
      <c r="Y122" s="14">
        <v>2.195468474042666</v>
      </c>
      <c r="Z122" s="68">
        <v>2.2405395254964078</v>
      </c>
      <c r="AA122" s="14">
        <v>2.3831100975114721</v>
      </c>
      <c r="AB122" s="15">
        <v>2.2078752630524718</v>
      </c>
      <c r="AC122" s="73">
        <v>2.535630272014906</v>
      </c>
      <c r="AD122" s="73">
        <v>6.9595034526404982</v>
      </c>
      <c r="AE122" s="73">
        <v>2.2560176290026517</v>
      </c>
      <c r="AF122" s="73">
        <v>1.2522723320373226</v>
      </c>
      <c r="AG122" s="73">
        <v>2.1055629485639691</v>
      </c>
      <c r="AH122" s="74">
        <v>1.8653555420747723</v>
      </c>
      <c r="AI122" s="73">
        <v>5.1366746467175188</v>
      </c>
      <c r="AJ122" s="75">
        <v>1.932317780351851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35">
        <v>0</v>
      </c>
      <c r="AQ122" s="17">
        <v>0</v>
      </c>
      <c r="AR122" s="27">
        <v>0</v>
      </c>
      <c r="AS122" s="10">
        <v>2.2889446888128349E-2</v>
      </c>
      <c r="AT122" s="10">
        <v>2.0282463257209154E-2</v>
      </c>
      <c r="AU122" s="10">
        <v>1.3964801945295754E-2</v>
      </c>
      <c r="AV122" s="10">
        <v>5.2037547836198458E-3</v>
      </c>
      <c r="AW122" s="69">
        <v>4.9220356600934408E-3</v>
      </c>
      <c r="AX122" s="69">
        <v>1.8989195855089524E-2</v>
      </c>
      <c r="AY122" s="11">
        <v>5.0689993119099911E-3</v>
      </c>
      <c r="AZ122" s="12">
        <v>4740.0138583024882</v>
      </c>
      <c r="BA122" s="12">
        <v>2465.8289801752385</v>
      </c>
      <c r="BB122" s="12">
        <v>1772.1856491273506</v>
      </c>
      <c r="BC122" s="12">
        <v>1622.4399802146879</v>
      </c>
      <c r="BD122" s="72">
        <v>1662.6704501361232</v>
      </c>
      <c r="BE122" s="72">
        <v>3005.5374505473042</v>
      </c>
      <c r="BF122" s="13">
        <v>1641.6835299017353</v>
      </c>
      <c r="BG122" s="14">
        <v>2.3054965426876395</v>
      </c>
      <c r="BH122" s="14">
        <v>2.4411730067877229</v>
      </c>
      <c r="BI122" s="14">
        <v>2.61773538798003</v>
      </c>
      <c r="BJ122" s="14">
        <v>2.3198145994775983</v>
      </c>
      <c r="BK122" s="68">
        <v>1.5514111321070179</v>
      </c>
      <c r="BL122" s="14">
        <v>2.4557751811480504</v>
      </c>
      <c r="BM122" s="15">
        <v>1.9522620868442009</v>
      </c>
      <c r="BN122" s="73">
        <v>5.7521772518491332</v>
      </c>
      <c r="BO122" s="73">
        <v>2.7088151931562101</v>
      </c>
      <c r="BP122" s="73">
        <v>2.3190223091174906</v>
      </c>
      <c r="BQ122" s="73">
        <v>1.9918733815693304</v>
      </c>
      <c r="BR122" s="74">
        <v>1.7117817115808451</v>
      </c>
      <c r="BS122" s="74">
        <v>3.1834898452641052</v>
      </c>
      <c r="BT122" s="76">
        <v>1.8405940541754651</v>
      </c>
      <c r="BU122" s="17">
        <v>0</v>
      </c>
      <c r="BV122" s="17">
        <v>0</v>
      </c>
      <c r="BW122" s="17">
        <v>0</v>
      </c>
      <c r="BX122" s="17">
        <v>0</v>
      </c>
      <c r="BY122" s="35">
        <v>0</v>
      </c>
      <c r="BZ122" s="35">
        <v>0</v>
      </c>
      <c r="CA122" s="36">
        <v>0</v>
      </c>
    </row>
    <row r="123" spans="1:79" x14ac:dyDescent="0.25">
      <c r="A123" s="7">
        <v>41305</v>
      </c>
      <c r="B123" s="8">
        <v>217</v>
      </c>
      <c r="C123" s="8">
        <v>217</v>
      </c>
      <c r="D123" s="9">
        <v>1</v>
      </c>
      <c r="E123" s="10">
        <v>1.2778903580325634E-2</v>
      </c>
      <c r="F123" s="10">
        <v>1.3451432321293718E-2</v>
      </c>
      <c r="G123" s="10">
        <v>9.979847856269904E-3</v>
      </c>
      <c r="H123" s="10">
        <v>0</v>
      </c>
      <c r="I123" s="10">
        <v>1.0774348270126528E-2</v>
      </c>
      <c r="J123" s="69">
        <v>1.7909222271761657E-2</v>
      </c>
      <c r="K123" s="69">
        <v>1.246551479234056E-2</v>
      </c>
      <c r="L123" s="11">
        <v>1.2881721140610269E-2</v>
      </c>
      <c r="M123" s="12">
        <v>2497.2279625046613</v>
      </c>
      <c r="N123" s="12">
        <v>1976.746871382923</v>
      </c>
      <c r="O123" s="12">
        <v>2157.0237527123991</v>
      </c>
      <c r="P123" s="12">
        <v>0</v>
      </c>
      <c r="Q123" s="12">
        <v>2737.3605860825191</v>
      </c>
      <c r="R123" s="72">
        <v>2445.6213485798221</v>
      </c>
      <c r="S123" s="72">
        <v>2027.9448586876958</v>
      </c>
      <c r="T123" s="13">
        <v>2651.1918108206337</v>
      </c>
      <c r="U123" s="14">
        <v>2.256537497965827</v>
      </c>
      <c r="V123" s="14">
        <v>1.9005544849282265</v>
      </c>
      <c r="W123" s="14">
        <v>2.5574065480000994</v>
      </c>
      <c r="X123" s="14">
        <v>0</v>
      </c>
      <c r="Y123" s="14">
        <v>2.2443692445194938</v>
      </c>
      <c r="Z123" s="68">
        <v>2.4737771512497053</v>
      </c>
      <c r="AA123" s="14">
        <v>2.0870981134748421</v>
      </c>
      <c r="AB123" s="15">
        <v>2.3121276939058339</v>
      </c>
      <c r="AC123" s="73">
        <v>2.5680328467763394</v>
      </c>
      <c r="AD123" s="73">
        <v>7.0531187423235018</v>
      </c>
      <c r="AE123" s="73">
        <v>2.2785323417011609</v>
      </c>
      <c r="AF123" s="73">
        <v>1.2522723320373226</v>
      </c>
      <c r="AG123" s="73">
        <v>2.1282490170764721</v>
      </c>
      <c r="AH123" s="74">
        <v>1.8987626090936518</v>
      </c>
      <c r="AI123" s="73">
        <v>5.2007059405096161</v>
      </c>
      <c r="AJ123" s="75">
        <v>1.9572093591533866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35">
        <v>0</v>
      </c>
      <c r="AQ123" s="17">
        <v>0</v>
      </c>
      <c r="AR123" s="27">
        <v>0</v>
      </c>
      <c r="AS123" s="10">
        <v>2.997741022746515E-2</v>
      </c>
      <c r="AT123" s="10">
        <v>1.3682733639544245E-2</v>
      </c>
      <c r="AU123" s="10">
        <v>9.4401164816669495E-3</v>
      </c>
      <c r="AV123" s="10">
        <v>7.251169128822909E-3</v>
      </c>
      <c r="AW123" s="69">
        <v>2.9145339508266479E-3</v>
      </c>
      <c r="AX123" s="69">
        <v>1.7951865539129534E-2</v>
      </c>
      <c r="AY123" s="11">
        <v>5.234351354878119E-3</v>
      </c>
      <c r="AZ123" s="12">
        <v>4843.1992493085763</v>
      </c>
      <c r="BA123" s="12">
        <v>2580.0007255600035</v>
      </c>
      <c r="BB123" s="12">
        <v>1748.8828427334518</v>
      </c>
      <c r="BC123" s="12">
        <v>1686.3829168978709</v>
      </c>
      <c r="BD123" s="72">
        <v>1562.4739055629902</v>
      </c>
      <c r="BE123" s="72">
        <v>3092.699543007267</v>
      </c>
      <c r="BF123" s="13">
        <v>1628.7571572582092</v>
      </c>
      <c r="BG123" s="14">
        <v>2.252713930123611</v>
      </c>
      <c r="BH123" s="14">
        <v>2.2184332238844511</v>
      </c>
      <c r="BI123" s="14">
        <v>2.4643988082186086</v>
      </c>
      <c r="BJ123" s="14">
        <v>2.6553376276983855</v>
      </c>
      <c r="BK123" s="68">
        <v>1.6239225553616463</v>
      </c>
      <c r="BL123" s="14">
        <v>2.3119899005391895</v>
      </c>
      <c r="BM123" s="15">
        <v>2.1756624498651367</v>
      </c>
      <c r="BN123" s="73">
        <v>5.9246126290289087</v>
      </c>
      <c r="BO123" s="73">
        <v>2.7458791899229169</v>
      </c>
      <c r="BP123" s="73">
        <v>2.3409141498391439</v>
      </c>
      <c r="BQ123" s="73">
        <v>2.00631679234229</v>
      </c>
      <c r="BR123" s="74">
        <v>1.7167707574956519</v>
      </c>
      <c r="BS123" s="74">
        <v>3.2406394269114704</v>
      </c>
      <c r="BT123" s="76">
        <v>1.8502283701567188</v>
      </c>
      <c r="BU123" s="17">
        <v>0</v>
      </c>
      <c r="BV123" s="17">
        <v>0</v>
      </c>
      <c r="BW123" s="17">
        <v>0</v>
      </c>
      <c r="BX123" s="17">
        <v>0</v>
      </c>
      <c r="BY123" s="35">
        <v>0</v>
      </c>
      <c r="BZ123" s="35">
        <v>0</v>
      </c>
      <c r="CA123" s="36">
        <v>0</v>
      </c>
    </row>
    <row r="124" spans="1:79" x14ac:dyDescent="0.25">
      <c r="A124" s="7">
        <v>41333</v>
      </c>
      <c r="B124" s="8">
        <v>217</v>
      </c>
      <c r="C124" s="8">
        <v>217</v>
      </c>
      <c r="D124" s="9">
        <v>1</v>
      </c>
      <c r="E124" s="10">
        <v>6.2600876257927008E-3</v>
      </c>
      <c r="F124" s="10">
        <v>9.0934009222372117E-3</v>
      </c>
      <c r="G124" s="10">
        <v>-6.2271313240043072E-3</v>
      </c>
      <c r="H124" s="10">
        <v>5.5285280883464356E-3</v>
      </c>
      <c r="I124" s="10">
        <v>7.9951549820573391E-3</v>
      </c>
      <c r="J124" s="69">
        <v>3.9732269119599293E-3</v>
      </c>
      <c r="K124" s="69">
        <v>6.4212549848134924E-3</v>
      </c>
      <c r="L124" s="11">
        <v>5.9881873847970465E-3</v>
      </c>
      <c r="M124" s="12">
        <v>2473.161030388404</v>
      </c>
      <c r="N124" s="12">
        <v>1944.5155368738044</v>
      </c>
      <c r="O124" s="12">
        <v>1063.62890204521</v>
      </c>
      <c r="P124" s="12">
        <v>2996.1194242205006</v>
      </c>
      <c r="Q124" s="12">
        <v>2058.3225489828319</v>
      </c>
      <c r="R124" s="72">
        <v>2263.855378657352</v>
      </c>
      <c r="S124" s="72">
        <v>2658.2610724125398</v>
      </c>
      <c r="T124" s="13">
        <v>2160.8847336218</v>
      </c>
      <c r="U124" s="14">
        <v>2.2293656580326968</v>
      </c>
      <c r="V124" s="14">
        <v>2.156522695191192</v>
      </c>
      <c r="W124" s="14">
        <v>2.5464233046286329</v>
      </c>
      <c r="X124" s="14">
        <v>2.1630839947392348</v>
      </c>
      <c r="Y124" s="14">
        <v>2.2702237737099411</v>
      </c>
      <c r="Z124" s="68">
        <v>2.4011157046061529</v>
      </c>
      <c r="AA124" s="14">
        <v>2.1664315975909525</v>
      </c>
      <c r="AB124" s="15">
        <v>2.3355396767974774</v>
      </c>
      <c r="AC124" s="73">
        <v>2.5841089574230733</v>
      </c>
      <c r="AD124" s="73">
        <v>7.117255578799595</v>
      </c>
      <c r="AE124" s="73">
        <v>2.2643436215833965</v>
      </c>
      <c r="AF124" s="73">
        <v>1.2591955547992499</v>
      </c>
      <c r="AG124" s="73">
        <v>2.1452646978084098</v>
      </c>
      <c r="AH124" s="74">
        <v>1.9063068237915259</v>
      </c>
      <c r="AI124" s="73">
        <v>5.2341009994546628</v>
      </c>
      <c r="AJ124" s="75">
        <v>1.9689294955472758</v>
      </c>
      <c r="AK124" s="17">
        <v>0</v>
      </c>
      <c r="AL124" s="17">
        <v>0</v>
      </c>
      <c r="AM124" s="17">
        <v>-6.2271313240044313E-3</v>
      </c>
      <c r="AN124" s="17">
        <v>0</v>
      </c>
      <c r="AO124" s="17">
        <v>0</v>
      </c>
      <c r="AP124" s="35">
        <v>0</v>
      </c>
      <c r="AQ124" s="17">
        <v>0</v>
      </c>
      <c r="AR124" s="27">
        <v>0</v>
      </c>
      <c r="AS124" s="10">
        <v>1.1088144331677329E-2</v>
      </c>
      <c r="AT124" s="10">
        <v>8.6391272449687674E-3</v>
      </c>
      <c r="AU124" s="10">
        <v>4.9570907687404428E-3</v>
      </c>
      <c r="AV124" s="10">
        <v>3.5598571228985226E-3</v>
      </c>
      <c r="AW124" s="69">
        <v>2.7168188437179368E-3</v>
      </c>
      <c r="AX124" s="69">
        <v>8.2500367924105891E-3</v>
      </c>
      <c r="AY124" s="11">
        <v>3.124444821405517E-3</v>
      </c>
      <c r="AZ124" s="12">
        <v>4642.3868551790047</v>
      </c>
      <c r="BA124" s="12">
        <v>2741.9215822345595</v>
      </c>
      <c r="BB124" s="12">
        <v>1823.4009198803517</v>
      </c>
      <c r="BC124" s="12">
        <v>1507.0254738508829</v>
      </c>
      <c r="BD124" s="72">
        <v>1551.6356644799753</v>
      </c>
      <c r="BE124" s="72">
        <v>3071.6704287906805</v>
      </c>
      <c r="BF124" s="13">
        <v>1530.0657393424267</v>
      </c>
      <c r="BG124" s="14">
        <v>2.072939831098779</v>
      </c>
      <c r="BH124" s="14">
        <v>2.1949258292852178</v>
      </c>
      <c r="BI124" s="14">
        <v>2.5275990801196491</v>
      </c>
      <c r="BJ124" s="14">
        <v>2.5243263788633796</v>
      </c>
      <c r="BK124" s="68">
        <v>1.8507916093834924</v>
      </c>
      <c r="BL124" s="14">
        <v>2.2629412636125736</v>
      </c>
      <c r="BM124" s="15">
        <v>2.1764592281571904</v>
      </c>
      <c r="BN124" s="73">
        <v>5.9903055889688588</v>
      </c>
      <c r="BO124" s="73">
        <v>2.7696011896439732</v>
      </c>
      <c r="BP124" s="73">
        <v>2.3525182737617252</v>
      </c>
      <c r="BQ124" s="73">
        <v>2.0134589934663008</v>
      </c>
      <c r="BR124" s="74">
        <v>1.72143491263996</v>
      </c>
      <c r="BS124" s="74">
        <v>3.2673748214144265</v>
      </c>
      <c r="BT124" s="76">
        <v>1.8560093066062728</v>
      </c>
      <c r="BU124" s="17">
        <v>0</v>
      </c>
      <c r="BV124" s="17">
        <v>0</v>
      </c>
      <c r="BW124" s="17">
        <v>0</v>
      </c>
      <c r="BX124" s="17">
        <v>0</v>
      </c>
      <c r="BY124" s="35">
        <v>0</v>
      </c>
      <c r="BZ124" s="35">
        <v>0</v>
      </c>
      <c r="CA124" s="36">
        <v>0</v>
      </c>
    </row>
    <row r="125" spans="1:79" x14ac:dyDescent="0.25">
      <c r="A125" s="7">
        <v>41364</v>
      </c>
      <c r="B125" s="8">
        <v>228</v>
      </c>
      <c r="C125" s="8">
        <v>228</v>
      </c>
      <c r="D125" s="9">
        <v>1</v>
      </c>
      <c r="E125" s="10">
        <v>8.300184576027516E-3</v>
      </c>
      <c r="F125" s="10">
        <v>8.9490615752850534E-3</v>
      </c>
      <c r="G125" s="10">
        <v>1.3069829835807805E-2</v>
      </c>
      <c r="H125" s="10">
        <v>0</v>
      </c>
      <c r="I125" s="10">
        <v>8.3712840221426936E-3</v>
      </c>
      <c r="J125" s="69">
        <v>5.5606772239566284E-3</v>
      </c>
      <c r="K125" s="69">
        <v>1.0218726775128983E-2</v>
      </c>
      <c r="L125" s="11">
        <v>7.6868568358678478E-3</v>
      </c>
      <c r="M125" s="12">
        <v>2500.3400006319366</v>
      </c>
      <c r="N125" s="12">
        <v>2070.3714850311894</v>
      </c>
      <c r="O125" s="12">
        <v>2681.1395331256981</v>
      </c>
      <c r="P125" s="12">
        <v>0</v>
      </c>
      <c r="Q125" s="12">
        <v>2838.9489702309943</v>
      </c>
      <c r="R125" s="72">
        <v>1765.8567947138126</v>
      </c>
      <c r="S125" s="72">
        <v>2258.557494730223</v>
      </c>
      <c r="T125" s="13">
        <v>2577.6340617291039</v>
      </c>
      <c r="U125" s="14">
        <v>2.21359416971538</v>
      </c>
      <c r="V125" s="14">
        <v>2.0392597769406597</v>
      </c>
      <c r="W125" s="14">
        <v>2.1486834311027789</v>
      </c>
      <c r="X125" s="14">
        <v>0</v>
      </c>
      <c r="Y125" s="14">
        <v>2.3366785569453796</v>
      </c>
      <c r="Z125" s="68">
        <v>2.0158346721053326</v>
      </c>
      <c r="AA125" s="14">
        <v>2.0729747050671388</v>
      </c>
      <c r="AB125" s="15">
        <v>2.2585479989903208</v>
      </c>
      <c r="AC125" s="73">
        <v>2.6055575387342511</v>
      </c>
      <c r="AD125" s="73">
        <v>7.180948337221313</v>
      </c>
      <c r="AE125" s="73">
        <v>2.2939382074072885</v>
      </c>
      <c r="AF125" s="73">
        <v>1.2591955547992499</v>
      </c>
      <c r="AG125" s="73">
        <v>2.1632233178964397</v>
      </c>
      <c r="AH125" s="74">
        <v>1.9169071807284568</v>
      </c>
      <c r="AI125" s="73">
        <v>5.2875868474815197</v>
      </c>
      <c r="AJ125" s="75">
        <v>1.9840643746994653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35">
        <v>0</v>
      </c>
      <c r="AQ125" s="17">
        <v>0</v>
      </c>
      <c r="AR125" s="27">
        <v>0</v>
      </c>
      <c r="AS125" s="10">
        <v>1.8079610523403331E-2</v>
      </c>
      <c r="AT125" s="10">
        <v>6.4368156740072253E-3</v>
      </c>
      <c r="AU125" s="10">
        <v>6.8341521769608657E-3</v>
      </c>
      <c r="AV125" s="10">
        <v>7.043427028492092E-3</v>
      </c>
      <c r="AW125" s="69">
        <v>3.3255583537656424E-3</v>
      </c>
      <c r="AX125" s="69">
        <v>1.0334455541022435E-2</v>
      </c>
      <c r="AY125" s="11">
        <v>5.3398395252251801E-3</v>
      </c>
      <c r="AZ125" s="12">
        <v>4279.1373882226881</v>
      </c>
      <c r="BA125" s="12">
        <v>2592.5928273838354</v>
      </c>
      <c r="BB125" s="12">
        <v>1854.9144122620539</v>
      </c>
      <c r="BC125" s="12">
        <v>2260.2291538286486</v>
      </c>
      <c r="BD125" s="72">
        <v>1538.4304480193011</v>
      </c>
      <c r="BE125" s="72">
        <v>2892.6135154225617</v>
      </c>
      <c r="BF125" s="13">
        <v>1929.4893233849311</v>
      </c>
      <c r="BG125" s="14">
        <v>2.5470561226592254</v>
      </c>
      <c r="BH125" s="14">
        <v>2.0992168505266644</v>
      </c>
      <c r="BI125" s="14">
        <v>2.6130417595371678</v>
      </c>
      <c r="BJ125" s="14">
        <v>2.138791273642195</v>
      </c>
      <c r="BK125" s="68">
        <v>1.6623747350854228</v>
      </c>
      <c r="BL125" s="14">
        <v>2.4150079487926406</v>
      </c>
      <c r="BM125" s="15">
        <v>1.9204895173288925</v>
      </c>
      <c r="BN125" s="73">
        <v>6.0986079809335818</v>
      </c>
      <c r="BO125" s="73">
        <v>2.787428601992223</v>
      </c>
      <c r="BP125" s="73">
        <v>2.368595741643694</v>
      </c>
      <c r="BQ125" s="73">
        <v>2.0276406449616418</v>
      </c>
      <c r="BR125" s="74">
        <v>1.7271596448941537</v>
      </c>
      <c r="BS125" s="74">
        <v>3.3011413612421903</v>
      </c>
      <c r="BT125" s="76">
        <v>1.8659200984608746</v>
      </c>
      <c r="BU125" s="17">
        <v>0</v>
      </c>
      <c r="BV125" s="17">
        <v>0</v>
      </c>
      <c r="BW125" s="17">
        <v>0</v>
      </c>
      <c r="BX125" s="17">
        <v>0</v>
      </c>
      <c r="BY125" s="35">
        <v>0</v>
      </c>
      <c r="BZ125" s="35">
        <v>0</v>
      </c>
      <c r="CA125" s="36">
        <v>0</v>
      </c>
    </row>
    <row r="126" spans="1:79" x14ac:dyDescent="0.25">
      <c r="A126" s="7">
        <v>41394</v>
      </c>
      <c r="B126" s="8">
        <v>226</v>
      </c>
      <c r="C126" s="8">
        <v>226</v>
      </c>
      <c r="D126" s="9">
        <v>1</v>
      </c>
      <c r="E126" s="10">
        <v>1.2935783009153703E-2</v>
      </c>
      <c r="F126" s="10">
        <v>9.2104202383771396E-3</v>
      </c>
      <c r="G126" s="10">
        <v>1.2044972250449468E-2</v>
      </c>
      <c r="H126" s="10">
        <v>0</v>
      </c>
      <c r="I126" s="10">
        <v>1.325848381093849E-2</v>
      </c>
      <c r="J126" s="69">
        <v>1.5754645916586287E-2</v>
      </c>
      <c r="K126" s="69">
        <v>1.002593842417155E-2</v>
      </c>
      <c r="L126" s="11">
        <v>1.3919668222732043E-2</v>
      </c>
      <c r="M126" s="12">
        <v>2457.1267482855255</v>
      </c>
      <c r="N126" s="12">
        <v>2374.2601941747575</v>
      </c>
      <c r="O126" s="12">
        <v>2072.4562651450015</v>
      </c>
      <c r="P126" s="12">
        <v>0</v>
      </c>
      <c r="Q126" s="12">
        <v>2677.4503094442834</v>
      </c>
      <c r="R126" s="72">
        <v>2062.2859824996558</v>
      </c>
      <c r="S126" s="72">
        <v>2287.4293328535609</v>
      </c>
      <c r="T126" s="13">
        <v>2514.5053377427344</v>
      </c>
      <c r="U126" s="14">
        <v>2.1646312751317818</v>
      </c>
      <c r="V126" s="14">
        <v>2.2301524098192433</v>
      </c>
      <c r="W126" s="14">
        <v>2.0010754006097091</v>
      </c>
      <c r="X126" s="14">
        <v>0</v>
      </c>
      <c r="Y126" s="14">
        <v>2.1361304589788488</v>
      </c>
      <c r="Z126" s="68">
        <v>2.2442216739010603</v>
      </c>
      <c r="AA126" s="14">
        <v>2.1642455341781832</v>
      </c>
      <c r="AB126" s="15">
        <v>2.1647617029980939</v>
      </c>
      <c r="AC126" s="73">
        <v>2.6392624656731818</v>
      </c>
      <c r="AD126" s="73">
        <v>7.2470878891171973</v>
      </c>
      <c r="AE126" s="73">
        <v>2.3215686294597551</v>
      </c>
      <c r="AF126" s="73">
        <v>1.2591955547992499</v>
      </c>
      <c r="AG126" s="73">
        <v>2.1919043792362141</v>
      </c>
      <c r="AH126" s="74">
        <v>1.9471073746157952</v>
      </c>
      <c r="AI126" s="73">
        <v>5.3405998676268291</v>
      </c>
      <c r="AJ126" s="75">
        <v>2.0116818925278244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35">
        <v>0</v>
      </c>
      <c r="AQ126" s="17">
        <v>0</v>
      </c>
      <c r="AR126" s="27">
        <v>0</v>
      </c>
      <c r="AS126" s="10">
        <v>1.8818763196025667E-2</v>
      </c>
      <c r="AT126" s="10">
        <v>1.4098562619755631E-2</v>
      </c>
      <c r="AU126" s="10">
        <v>1.3361442050688411E-2</v>
      </c>
      <c r="AV126" s="10">
        <v>1.1161288304388513E-2</v>
      </c>
      <c r="AW126" s="69">
        <v>7.5386902721145043E-3</v>
      </c>
      <c r="AX126" s="69">
        <v>1.5354227872430067E-2</v>
      </c>
      <c r="AY126" s="11">
        <v>9.3049307410318742E-3</v>
      </c>
      <c r="AZ126" s="12">
        <v>4096.4100127154989</v>
      </c>
      <c r="BA126" s="12">
        <v>2656.906640360703</v>
      </c>
      <c r="BB126" s="12">
        <v>1909.0806684558404</v>
      </c>
      <c r="BC126" s="12">
        <v>1648.2277141416114</v>
      </c>
      <c r="BD126" s="72">
        <v>2050.9403067876069</v>
      </c>
      <c r="BE126" s="72">
        <v>2858.4635369080811</v>
      </c>
      <c r="BF126" s="13">
        <v>1854.5930244954288</v>
      </c>
      <c r="BG126" s="14">
        <v>2.2918589851258244</v>
      </c>
      <c r="BH126" s="14">
        <v>2.2792477527163566</v>
      </c>
      <c r="BI126" s="14">
        <v>2.4097128921553903</v>
      </c>
      <c r="BJ126" s="14">
        <v>2.2811940182327572</v>
      </c>
      <c r="BK126" s="68">
        <v>1.5735472913372723</v>
      </c>
      <c r="BL126" s="14">
        <v>2.3285290194611847</v>
      </c>
      <c r="BM126" s="15">
        <v>1.9185688133511674</v>
      </c>
      <c r="BN126" s="73">
        <v>6.2133762403521633</v>
      </c>
      <c r="BO126" s="73">
        <v>2.8267273386855081</v>
      </c>
      <c r="BP126" s="73">
        <v>2.4002435963871736</v>
      </c>
      <c r="BQ126" s="73">
        <v>2.0502717267777548</v>
      </c>
      <c r="BR126" s="74">
        <v>1.7401801665075058</v>
      </c>
      <c r="BS126" s="74">
        <v>3.3518278379418072</v>
      </c>
      <c r="BT126" s="76">
        <v>1.8832823557453522</v>
      </c>
      <c r="BU126" s="17">
        <v>0</v>
      </c>
      <c r="BV126" s="17">
        <v>0</v>
      </c>
      <c r="BW126" s="17">
        <v>0</v>
      </c>
      <c r="BX126" s="17">
        <v>0</v>
      </c>
      <c r="BY126" s="35">
        <v>0</v>
      </c>
      <c r="BZ126" s="35">
        <v>0</v>
      </c>
      <c r="CA126" s="36">
        <v>0</v>
      </c>
    </row>
    <row r="127" spans="1:79" x14ac:dyDescent="0.25">
      <c r="A127" s="7">
        <v>41425</v>
      </c>
      <c r="B127" s="8">
        <v>227</v>
      </c>
      <c r="C127" s="8">
        <v>227</v>
      </c>
      <c r="D127" s="9">
        <v>1</v>
      </c>
      <c r="E127" s="10">
        <v>-2.1633320057352226E-3</v>
      </c>
      <c r="F127" s="10">
        <v>1.6427528044548468E-3</v>
      </c>
      <c r="G127" s="10">
        <v>-2.6706965320451039E-3</v>
      </c>
      <c r="H127" s="10">
        <v>0</v>
      </c>
      <c r="I127" s="10">
        <v>-2.3174472419240284E-3</v>
      </c>
      <c r="J127" s="69">
        <v>-4.9148979965851249E-3</v>
      </c>
      <c r="K127" s="69">
        <v>1.3503154049738673E-4</v>
      </c>
      <c r="L127" s="11">
        <v>-2.9714011166052747E-3</v>
      </c>
      <c r="M127" s="12">
        <v>2426.516361319103</v>
      </c>
      <c r="N127" s="12">
        <v>2569.2999556129457</v>
      </c>
      <c r="O127" s="12">
        <v>1854.3898602054992</v>
      </c>
      <c r="P127" s="12">
        <v>0</v>
      </c>
      <c r="Q127" s="12">
        <v>2530.5784379724555</v>
      </c>
      <c r="R127" s="72">
        <v>2266.8219163019148</v>
      </c>
      <c r="S127" s="72">
        <v>2319.4105820337281</v>
      </c>
      <c r="T127" s="13">
        <v>2464.173098425832</v>
      </c>
      <c r="U127" s="14">
        <v>2.108182254375385</v>
      </c>
      <c r="V127" s="14">
        <v>2.5400070447636733</v>
      </c>
      <c r="W127" s="14">
        <v>2.53041044141021</v>
      </c>
      <c r="X127" s="14">
        <v>0</v>
      </c>
      <c r="Y127" s="14">
        <v>1.9292126140440853</v>
      </c>
      <c r="Z127" s="68">
        <v>2.0417214187317319</v>
      </c>
      <c r="AA127" s="14">
        <v>2.5366526520702553</v>
      </c>
      <c r="AB127" s="15">
        <v>1.9575386828364236</v>
      </c>
      <c r="AC127" s="73">
        <v>2.6335528647096553</v>
      </c>
      <c r="AD127" s="73">
        <v>7.2589930630711761</v>
      </c>
      <c r="AE127" s="73">
        <v>2.3153684241721524</v>
      </c>
      <c r="AF127" s="73">
        <v>1.2591955547992499</v>
      </c>
      <c r="AG127" s="73">
        <v>2.1868247564779919</v>
      </c>
      <c r="AH127" s="74">
        <v>1.9375375404811599</v>
      </c>
      <c r="AI127" s="73">
        <v>5.3413210170541348</v>
      </c>
      <c r="AJ127" s="75">
        <v>2.0057043787061124</v>
      </c>
      <c r="AK127" s="17">
        <v>-2.1633320057352634E-3</v>
      </c>
      <c r="AL127" s="17">
        <v>0</v>
      </c>
      <c r="AM127" s="17">
        <v>-2.6706965320449916E-3</v>
      </c>
      <c r="AN127" s="17">
        <v>0</v>
      </c>
      <c r="AO127" s="17">
        <v>-2.3174472419240644E-3</v>
      </c>
      <c r="AP127" s="35">
        <v>-4.9148979965851769E-3</v>
      </c>
      <c r="AQ127" s="17">
        <v>0</v>
      </c>
      <c r="AR127" s="27">
        <v>-2.9714011166053211E-3</v>
      </c>
      <c r="AS127" s="10">
        <v>1.6343117637748995E-3</v>
      </c>
      <c r="AT127" s="10">
        <v>-1.742512439383405E-3</v>
      </c>
      <c r="AU127" s="10">
        <v>-3.0730908356672959E-3</v>
      </c>
      <c r="AV127" s="10">
        <v>-5.6753833752375129E-3</v>
      </c>
      <c r="AW127" s="69">
        <v>-2.2604065064493945E-3</v>
      </c>
      <c r="AX127" s="69">
        <v>-1.1030698086119035E-3</v>
      </c>
      <c r="AY127" s="11">
        <v>-3.812821306631459E-3</v>
      </c>
      <c r="AZ127" s="12">
        <v>4064.419707657873</v>
      </c>
      <c r="BA127" s="12">
        <v>2252.2166514654841</v>
      </c>
      <c r="BB127" s="12">
        <v>1833.2022093401945</v>
      </c>
      <c r="BC127" s="12">
        <v>1849.9911393457837</v>
      </c>
      <c r="BD127" s="72">
        <v>2123.4365165274057</v>
      </c>
      <c r="BE127" s="72">
        <v>2701.2320566649341</v>
      </c>
      <c r="BF127" s="13">
        <v>1999.1309452487449</v>
      </c>
      <c r="BG127" s="14">
        <v>2.0905327273960537</v>
      </c>
      <c r="BH127" s="14">
        <v>2.6528556941221093</v>
      </c>
      <c r="BI127" s="14">
        <v>2.1784618120237078</v>
      </c>
      <c r="BJ127" s="14">
        <v>2.3559570370228209</v>
      </c>
      <c r="BK127" s="68">
        <v>1.3639679156646418</v>
      </c>
      <c r="BL127" s="14">
        <v>2.2966883054731997</v>
      </c>
      <c r="BM127" s="15">
        <v>1.8149163855330592</v>
      </c>
      <c r="BN127" s="73">
        <v>6.2235308342345306</v>
      </c>
      <c r="BO127" s="73">
        <v>2.8218017311351034</v>
      </c>
      <c r="BP127" s="73">
        <v>2.392867429787747</v>
      </c>
      <c r="BQ127" s="73">
        <v>2.0386356487048807</v>
      </c>
      <c r="BR127" s="74">
        <v>1.7362466519367381</v>
      </c>
      <c r="BS127" s="74">
        <v>3.3481305378501087</v>
      </c>
      <c r="BT127" s="76">
        <v>1.8761017366529633</v>
      </c>
      <c r="BU127" s="17">
        <v>0</v>
      </c>
      <c r="BV127" s="17">
        <v>-1.7425124393833924E-3</v>
      </c>
      <c r="BW127" s="17">
        <v>-3.0730908356673137E-3</v>
      </c>
      <c r="BX127" s="17">
        <v>-5.6753833752375416E-3</v>
      </c>
      <c r="BY127" s="35">
        <v>-2.2604065064494305E-3</v>
      </c>
      <c r="BZ127" s="35">
        <v>-1.1030698086118562E-3</v>
      </c>
      <c r="CA127" s="36">
        <v>-3.8128213066314087E-3</v>
      </c>
    </row>
    <row r="128" spans="1:79" x14ac:dyDescent="0.25">
      <c r="A128" s="7">
        <v>41455</v>
      </c>
      <c r="B128" s="8">
        <v>234</v>
      </c>
      <c r="C128" s="8">
        <v>234</v>
      </c>
      <c r="D128" s="9">
        <v>1</v>
      </c>
      <c r="E128" s="10">
        <v>-1.8873166621189083E-2</v>
      </c>
      <c r="F128" s="10">
        <v>-1.6704326235339961E-2</v>
      </c>
      <c r="G128" s="10">
        <v>-2.9498805416995153E-2</v>
      </c>
      <c r="H128" s="10">
        <v>-1.6503320200606856E-2</v>
      </c>
      <c r="I128" s="10">
        <v>-2.0096654725779425E-2</v>
      </c>
      <c r="J128" s="69">
        <v>-1.988117242882002E-2</v>
      </c>
      <c r="K128" s="69">
        <v>-1.8180125476718878E-2</v>
      </c>
      <c r="L128" s="11">
        <v>-1.998992865537709E-2</v>
      </c>
      <c r="M128" s="12">
        <v>2399.8690619200888</v>
      </c>
      <c r="N128" s="12">
        <v>2040.2495443289379</v>
      </c>
      <c r="O128" s="12">
        <v>2604.6695058244486</v>
      </c>
      <c r="P128" s="12">
        <v>2846.3435470938725</v>
      </c>
      <c r="Q128" s="12">
        <v>2085.1330564375339</v>
      </c>
      <c r="R128" s="72">
        <v>2131.5435347773787</v>
      </c>
      <c r="S128" s="72">
        <v>2580.9231515876581</v>
      </c>
      <c r="T128" s="13">
        <v>2108.119668556476</v>
      </c>
      <c r="U128" s="14">
        <v>2.3543992582813558</v>
      </c>
      <c r="V128" s="14">
        <v>1.8367700998076748</v>
      </c>
      <c r="W128" s="14">
        <v>2.6603722784241199</v>
      </c>
      <c r="X128" s="14">
        <v>2.3225195937554033</v>
      </c>
      <c r="Y128" s="14">
        <v>2.6490795216224763</v>
      </c>
      <c r="Z128" s="68">
        <v>2.4823322647754988</v>
      </c>
      <c r="AA128" s="14">
        <v>2.2227789382231053</v>
      </c>
      <c r="AB128" s="15">
        <v>2.5664913938515892</v>
      </c>
      <c r="AC128" s="73">
        <v>2.58384938268828</v>
      </c>
      <c r="AD128" s="73">
        <v>7.1377364748055658</v>
      </c>
      <c r="AE128" s="73">
        <v>2.2470678215588435</v>
      </c>
      <c r="AF128" s="73">
        <v>1.2384146473632172</v>
      </c>
      <c r="AG128" s="73">
        <v>2.1428768944012671</v>
      </c>
      <c r="AH128" s="74">
        <v>1.8990170225515421</v>
      </c>
      <c r="AI128" s="73">
        <v>5.2442151307526546</v>
      </c>
      <c r="AJ128" s="75">
        <v>1.9656104912719998</v>
      </c>
      <c r="AK128" s="17">
        <v>-2.0995669701523223E-2</v>
      </c>
      <c r="AL128" s="17">
        <v>-1.6704326235339906E-2</v>
      </c>
      <c r="AM128" s="17">
        <v>-3.2090719591713501E-2</v>
      </c>
      <c r="AN128" s="17">
        <v>-1.6503320200606852E-2</v>
      </c>
      <c r="AO128" s="17">
        <v>-2.2367529030637323E-2</v>
      </c>
      <c r="AP128" s="35">
        <v>-2.4698356490864937E-2</v>
      </c>
      <c r="AQ128" s="17">
        <v>-1.8180125476718989E-2</v>
      </c>
      <c r="AR128" s="27">
        <v>-2.2901931675655018E-2</v>
      </c>
      <c r="AS128" s="10">
        <v>-1.6804187109960331E-2</v>
      </c>
      <c r="AT128" s="10">
        <v>-1.3599817079258803E-2</v>
      </c>
      <c r="AU128" s="10">
        <v>-2.16082620010398E-2</v>
      </c>
      <c r="AV128" s="10">
        <v>-2.5414542097993181E-2</v>
      </c>
      <c r="AW128" s="69">
        <v>-1.6244456385297441E-2</v>
      </c>
      <c r="AX128" s="69">
        <v>-1.7356864194406015E-2</v>
      </c>
      <c r="AY128" s="11">
        <v>-2.1019326934910015E-2</v>
      </c>
      <c r="AZ128" s="12">
        <v>4143.2627496684472</v>
      </c>
      <c r="BA128" s="12">
        <v>2552.490934719408</v>
      </c>
      <c r="BB128" s="12">
        <v>1926.3454855294317</v>
      </c>
      <c r="BC128" s="12">
        <v>1618.1424729912135</v>
      </c>
      <c r="BD128" s="72">
        <v>1835.918927092011</v>
      </c>
      <c r="BE128" s="72">
        <v>2878.4270397792711</v>
      </c>
      <c r="BF128" s="13">
        <v>1722.5225631250637</v>
      </c>
      <c r="BG128" s="14">
        <v>2.3941210464976095</v>
      </c>
      <c r="BH128" s="14">
        <v>1.9146738495874085</v>
      </c>
      <c r="BI128" s="14">
        <v>2.5824660764831613</v>
      </c>
      <c r="BJ128" s="14">
        <v>2.8492635831744586</v>
      </c>
      <c r="BK128" s="68">
        <v>1.9792338299232006</v>
      </c>
      <c r="BL128" s="14">
        <v>2.2993899085316372</v>
      </c>
      <c r="BM128" s="15">
        <v>2.432258978895868</v>
      </c>
      <c r="BN128" s="73">
        <v>6.1189494576114463</v>
      </c>
      <c r="BO128" s="73">
        <v>2.7834257437577299</v>
      </c>
      <c r="BP128" s="73">
        <v>2.3411617234311386</v>
      </c>
      <c r="BQ128" s="73">
        <v>1.9868246571884007</v>
      </c>
      <c r="BR128" s="74">
        <v>1.708042268925233</v>
      </c>
      <c r="BS128" s="74">
        <v>3.2900174907995008</v>
      </c>
      <c r="BT128" s="76">
        <v>1.8366673408871022</v>
      </c>
      <c r="BU128" s="17">
        <v>-1.6804187109960345E-2</v>
      </c>
      <c r="BV128" s="17">
        <v>-1.5318631668208349E-2</v>
      </c>
      <c r="BW128" s="17">
        <v>-2.4614948684776983E-2</v>
      </c>
      <c r="BX128" s="17">
        <v>-3.0945688203518618E-2</v>
      </c>
      <c r="BY128" s="35">
        <v>-1.846814381683981E-2</v>
      </c>
      <c r="BZ128" s="35">
        <v>-1.8440788170152933E-2</v>
      </c>
      <c r="CA128" s="36">
        <v>-2.475200530395294E-2</v>
      </c>
    </row>
    <row r="129" spans="1:79" x14ac:dyDescent="0.25">
      <c r="A129" s="7">
        <v>41486</v>
      </c>
      <c r="B129" s="8">
        <v>244</v>
      </c>
      <c r="C129" s="8">
        <v>244</v>
      </c>
      <c r="D129" s="9">
        <v>1</v>
      </c>
      <c r="E129" s="10">
        <v>2.0049579432271845E-2</v>
      </c>
      <c r="F129" s="10">
        <v>2.2605443458444497E-2</v>
      </c>
      <c r="G129" s="10">
        <v>2.2341481169549485E-2</v>
      </c>
      <c r="H129" s="10">
        <v>0</v>
      </c>
      <c r="I129" s="10">
        <v>1.8696934583245065E-2</v>
      </c>
      <c r="J129" s="69">
        <v>2.0187756950624275E-2</v>
      </c>
      <c r="K129" s="69">
        <v>2.2523261641661657E-2</v>
      </c>
      <c r="L129" s="11">
        <v>1.9108498033160812E-2</v>
      </c>
      <c r="M129" s="12">
        <v>2331.5895082950296</v>
      </c>
      <c r="N129" s="12">
        <v>2024.2258763891373</v>
      </c>
      <c r="O129" s="12">
        <v>2213.8184960780368</v>
      </c>
      <c r="P129" s="12">
        <v>0</v>
      </c>
      <c r="Q129" s="12">
        <v>2499.9542368593698</v>
      </c>
      <c r="R129" s="72">
        <v>2232.3053798236383</v>
      </c>
      <c r="S129" s="72">
        <v>2083.2534973416491</v>
      </c>
      <c r="T129" s="13">
        <v>2426.0658317898387</v>
      </c>
      <c r="U129" s="14">
        <v>2.5535720699367896</v>
      </c>
      <c r="V129" s="14">
        <v>2.5892460851256085</v>
      </c>
      <c r="W129" s="14">
        <v>2.364258497586484</v>
      </c>
      <c r="X129" s="14">
        <v>0</v>
      </c>
      <c r="Y129" s="14">
        <v>2.4962077347543596</v>
      </c>
      <c r="Z129" s="68">
        <v>2.7513699457972653</v>
      </c>
      <c r="AA129" s="14">
        <v>2.5191986220014049</v>
      </c>
      <c r="AB129" s="15">
        <v>2.56664901747375</v>
      </c>
      <c r="AC129" s="73">
        <v>2.6356544761275154</v>
      </c>
      <c r="AD129" s="73">
        <v>7.2990881731080597</v>
      </c>
      <c r="AE129" s="73">
        <v>2.2972706449809008</v>
      </c>
      <c r="AF129" s="73">
        <v>1.2384146473632172</v>
      </c>
      <c r="AG129" s="73">
        <v>2.1829421235158351</v>
      </c>
      <c r="AH129" s="74">
        <v>1.937353916647911</v>
      </c>
      <c r="AI129" s="73">
        <v>5.3623319602477579</v>
      </c>
      <c r="AJ129" s="75">
        <v>2.003170355478431</v>
      </c>
      <c r="AK129" s="17">
        <v>-1.3670446166657024E-3</v>
      </c>
      <c r="AL129" s="17">
        <v>0</v>
      </c>
      <c r="AM129" s="17">
        <v>-1.0466192629639659E-2</v>
      </c>
      <c r="AN129" s="17">
        <v>-1.6503320200606852E-2</v>
      </c>
      <c r="AO129" s="17">
        <v>-4.0887986744667648E-3</v>
      </c>
      <c r="AP129" s="35">
        <v>-5.0092039581580705E-3</v>
      </c>
      <c r="AQ129" s="17">
        <v>0</v>
      </c>
      <c r="AR129" s="27">
        <v>-4.2310551588740086E-3</v>
      </c>
      <c r="AS129" s="10">
        <v>2.5507641058152265E-2</v>
      </c>
      <c r="AT129" s="10">
        <v>2.1086558656223026E-2</v>
      </c>
      <c r="AU129" s="10">
        <v>2.064199370967252E-2</v>
      </c>
      <c r="AV129" s="10">
        <v>2.0312491300464225E-2</v>
      </c>
      <c r="AW129" s="69">
        <v>1.3104492037690105E-2</v>
      </c>
      <c r="AX129" s="69">
        <v>2.2258447584257542E-2</v>
      </c>
      <c r="AY129" s="11">
        <v>1.687189080675176E-2</v>
      </c>
      <c r="AZ129" s="12">
        <v>4032.0666001352888</v>
      </c>
      <c r="BA129" s="12">
        <v>2563.8486301499679</v>
      </c>
      <c r="BB129" s="12">
        <v>2044.9380590136036</v>
      </c>
      <c r="BC129" s="12">
        <v>1631.2587316164913</v>
      </c>
      <c r="BD129" s="72">
        <v>1629.4557582102705</v>
      </c>
      <c r="BE129" s="72">
        <v>2819.0001755174994</v>
      </c>
      <c r="BF129" s="13">
        <v>1630.3981167682591</v>
      </c>
      <c r="BG129" s="14">
        <v>2.8506210168381001</v>
      </c>
      <c r="BH129" s="14">
        <v>2.4339630374688315</v>
      </c>
      <c r="BI129" s="14">
        <v>2.5412190143127744</v>
      </c>
      <c r="BJ129" s="14">
        <v>2.797338933410495</v>
      </c>
      <c r="BK129" s="68">
        <v>2.1520017798104472</v>
      </c>
      <c r="BL129" s="14">
        <v>2.5982490163706613</v>
      </c>
      <c r="BM129" s="15">
        <v>2.4892995942898115</v>
      </c>
      <c r="BN129" s="73">
        <v>6.2750294240291744</v>
      </c>
      <c r="BO129" s="73">
        <v>2.8421186139687182</v>
      </c>
      <c r="BP129" s="73">
        <v>2.3894879689995303</v>
      </c>
      <c r="BQ129" s="73">
        <v>2.027182015753088</v>
      </c>
      <c r="BR129" s="74">
        <v>1.7304252952384021</v>
      </c>
      <c r="BS129" s="74">
        <v>3.3632481726697518</v>
      </c>
      <c r="BT129" s="76">
        <v>1.8676553917108765</v>
      </c>
      <c r="BU129" s="17">
        <v>0</v>
      </c>
      <c r="BV129" s="17">
        <v>0</v>
      </c>
      <c r="BW129" s="17">
        <v>-4.4810565910196054E-3</v>
      </c>
      <c r="BX129" s="17">
        <v>-1.1261780925475251E-2</v>
      </c>
      <c r="BY129" s="35">
        <v>-5.6056674227482617E-3</v>
      </c>
      <c r="BZ129" s="35">
        <v>0</v>
      </c>
      <c r="CA129" s="36">
        <v>-8.2977276279376788E-3</v>
      </c>
    </row>
    <row r="130" spans="1:79" x14ac:dyDescent="0.25">
      <c r="A130" s="7">
        <v>41517</v>
      </c>
      <c r="B130" s="8">
        <v>246</v>
      </c>
      <c r="C130" s="8">
        <v>246</v>
      </c>
      <c r="D130" s="9">
        <v>1</v>
      </c>
      <c r="E130" s="10">
        <v>1.4791267927029054E-3</v>
      </c>
      <c r="F130" s="10">
        <v>2.6237996126796453E-3</v>
      </c>
      <c r="G130" s="10">
        <v>-1.4731319161129237E-3</v>
      </c>
      <c r="H130" s="10">
        <v>0</v>
      </c>
      <c r="I130" s="10">
        <v>9.5426125058771906E-4</v>
      </c>
      <c r="J130" s="69">
        <v>3.2239041934357003E-3</v>
      </c>
      <c r="K130" s="69">
        <v>1.3981559832068956E-3</v>
      </c>
      <c r="L130" s="11">
        <v>1.5085581472639689E-3</v>
      </c>
      <c r="M130" s="12">
        <v>2236.518548785948</v>
      </c>
      <c r="N130" s="12">
        <v>2060.4965679921952</v>
      </c>
      <c r="O130" s="12">
        <v>2207.9669663933205</v>
      </c>
      <c r="P130" s="12">
        <v>0</v>
      </c>
      <c r="Q130" s="12">
        <v>2413.0798286952213</v>
      </c>
      <c r="R130" s="72">
        <v>1886.4424051882559</v>
      </c>
      <c r="S130" s="72">
        <v>2104.6140137112397</v>
      </c>
      <c r="T130" s="13">
        <v>2284.4633472158985</v>
      </c>
      <c r="U130" s="14">
        <v>2.3600086004036043</v>
      </c>
      <c r="V130" s="14">
        <v>2.4767624765205243</v>
      </c>
      <c r="W130" s="14">
        <v>2.3539865600567618</v>
      </c>
      <c r="X130" s="14">
        <v>0</v>
      </c>
      <c r="Y130" s="14">
        <v>2.2115249453016346</v>
      </c>
      <c r="Z130" s="68">
        <v>2.7004096079950175</v>
      </c>
      <c r="AA130" s="14">
        <v>2.4400326657319029</v>
      </c>
      <c r="AB130" s="15">
        <v>2.3309213694032684</v>
      </c>
      <c r="AC130" s="73">
        <v>2.6395529432794631</v>
      </c>
      <c r="AD130" s="73">
        <v>7.3182395178295749</v>
      </c>
      <c r="AE130" s="73">
        <v>2.2938864622738304</v>
      </c>
      <c r="AF130" s="73">
        <v>1.2384146473632172</v>
      </c>
      <c r="AG130" s="73">
        <v>2.1850252205965819</v>
      </c>
      <c r="AH130" s="74">
        <v>1.9435997600639612</v>
      </c>
      <c r="AI130" s="73">
        <v>5.369829336761919</v>
      </c>
      <c r="AJ130" s="75">
        <v>2.0061922544385458</v>
      </c>
      <c r="AK130" s="17">
        <v>0</v>
      </c>
      <c r="AL130" s="17">
        <v>0</v>
      </c>
      <c r="AM130" s="17">
        <v>-1.192390646334951E-2</v>
      </c>
      <c r="AN130" s="17">
        <v>-1.6503320200606852E-2</v>
      </c>
      <c r="AO130" s="17">
        <v>-3.1384392060155308E-3</v>
      </c>
      <c r="AP130" s="35">
        <v>-1.8014489583688675E-3</v>
      </c>
      <c r="AQ130" s="17">
        <v>0</v>
      </c>
      <c r="AR130" s="27">
        <v>-2.7288798043414442E-3</v>
      </c>
      <c r="AS130" s="10">
        <v>3.6898655621636954E-3</v>
      </c>
      <c r="AT130" s="10">
        <v>3.4422016892714552E-3</v>
      </c>
      <c r="AU130" s="10">
        <v>1.4103479381787228E-3</v>
      </c>
      <c r="AV130" s="10">
        <v>4.7487326397656717E-4</v>
      </c>
      <c r="AW130" s="69">
        <v>-1.6031467325988626E-3</v>
      </c>
      <c r="AX130" s="69">
        <v>2.8258236986817595E-3</v>
      </c>
      <c r="AY130" s="11">
        <v>-4.9802980148013669E-4</v>
      </c>
      <c r="AZ130" s="12">
        <v>3768.2934239592182</v>
      </c>
      <c r="BA130" s="12">
        <v>2363.968556677054</v>
      </c>
      <c r="BB130" s="12">
        <v>1945.1090893077799</v>
      </c>
      <c r="BC130" s="12">
        <v>1643.947775364881</v>
      </c>
      <c r="BD130" s="72">
        <v>1537.8297618467143</v>
      </c>
      <c r="BE130" s="72">
        <v>2673.9757279954915</v>
      </c>
      <c r="BF130" s="13">
        <v>1594.2646439117939</v>
      </c>
      <c r="BG130" s="14">
        <v>2.7066220928915321</v>
      </c>
      <c r="BH130" s="14">
        <v>2.3658504472164235</v>
      </c>
      <c r="BI130" s="14">
        <v>2.2537010352475217</v>
      </c>
      <c r="BJ130" s="14">
        <v>2.2446752184233132</v>
      </c>
      <c r="BK130" s="68">
        <v>2.248096078774442</v>
      </c>
      <c r="BL130" s="14">
        <v>2.4374745096389203</v>
      </c>
      <c r="BM130" s="15">
        <v>2.2462768226078715</v>
      </c>
      <c r="BN130" s="73">
        <v>6.2981834390024645</v>
      </c>
      <c r="BO130" s="73">
        <v>2.8519017594628311</v>
      </c>
      <c r="BP130" s="73">
        <v>2.3928579784299115</v>
      </c>
      <c r="BQ130" s="73">
        <v>2.028144670293583</v>
      </c>
      <c r="BR130" s="74">
        <v>1.7276511695803343</v>
      </c>
      <c r="BS130" s="74">
        <v>3.3727521190606304</v>
      </c>
      <c r="BT130" s="76">
        <v>1.8667252436669093</v>
      </c>
      <c r="BU130" s="17">
        <v>0</v>
      </c>
      <c r="BV130" s="17">
        <v>0</v>
      </c>
      <c r="BW130" s="17">
        <v>-3.0770285017649446E-3</v>
      </c>
      <c r="BX130" s="17">
        <v>-1.0792255580165055E-2</v>
      </c>
      <c r="BY130" s="35">
        <v>-7.1998274479342372E-3</v>
      </c>
      <c r="BZ130" s="35">
        <v>0</v>
      </c>
      <c r="CA130" s="36">
        <v>-8.7916249137746094E-3</v>
      </c>
    </row>
    <row r="131" spans="1:79" x14ac:dyDescent="0.25">
      <c r="A131" s="7">
        <v>41547</v>
      </c>
      <c r="B131" s="8">
        <v>254</v>
      </c>
      <c r="C131" s="8">
        <v>254</v>
      </c>
      <c r="D131" s="9">
        <v>1</v>
      </c>
      <c r="E131" s="10">
        <v>9.3617591166292764E-3</v>
      </c>
      <c r="F131" s="10">
        <v>1.5040042029149247E-2</v>
      </c>
      <c r="G131" s="10">
        <v>1.147421524718179E-2</v>
      </c>
      <c r="H131" s="10">
        <v>0</v>
      </c>
      <c r="I131" s="10">
        <v>7.3295330281795733E-3</v>
      </c>
      <c r="J131" s="69">
        <v>7.5271274817461566E-3</v>
      </c>
      <c r="K131" s="69">
        <v>1.3997535808830055E-2</v>
      </c>
      <c r="L131" s="11">
        <v>7.3778864136967706E-3</v>
      </c>
      <c r="M131" s="12">
        <v>2243.7863199577864</v>
      </c>
      <c r="N131" s="12">
        <v>2153.5501726107523</v>
      </c>
      <c r="O131" s="12">
        <v>2487.4378779131594</v>
      </c>
      <c r="P131" s="12">
        <v>0</v>
      </c>
      <c r="Q131" s="12">
        <v>2338.8979191225089</v>
      </c>
      <c r="R131" s="72">
        <v>1937.3226223395993</v>
      </c>
      <c r="S131" s="72">
        <v>2251.1656853513364</v>
      </c>
      <c r="T131" s="13">
        <v>2240.6283331647928</v>
      </c>
      <c r="U131" s="14">
        <v>2.4087816992788902</v>
      </c>
      <c r="V131" s="14">
        <v>2.3313243952346872</v>
      </c>
      <c r="W131" s="14">
        <v>2.566767433380936</v>
      </c>
      <c r="X131" s="14">
        <v>0</v>
      </c>
      <c r="Y131" s="14">
        <v>2.3798476563325761</v>
      </c>
      <c r="Z131" s="68">
        <v>2.513165682771477</v>
      </c>
      <c r="AA131" s="14">
        <v>2.4001585946522161</v>
      </c>
      <c r="AB131" s="15">
        <v>2.4124719421484757</v>
      </c>
      <c r="AC131" s="73">
        <v>2.6642638021100353</v>
      </c>
      <c r="AD131" s="73">
        <v>7.4283061477571124</v>
      </c>
      <c r="AE131" s="73">
        <v>2.320207009294557</v>
      </c>
      <c r="AF131" s="73">
        <v>1.2384146473632172</v>
      </c>
      <c r="AG131" s="73">
        <v>2.2010404351183497</v>
      </c>
      <c r="AH131" s="74">
        <v>1.9582294832314537</v>
      </c>
      <c r="AI131" s="73">
        <v>5.4449937151905496</v>
      </c>
      <c r="AJ131" s="75">
        <v>2.020993713015832</v>
      </c>
      <c r="AK131" s="17">
        <v>0</v>
      </c>
      <c r="AL131" s="17">
        <v>0</v>
      </c>
      <c r="AM131" s="17">
        <v>-5.8650868551535229E-4</v>
      </c>
      <c r="AN131" s="17">
        <v>-1.6503320200606852E-2</v>
      </c>
      <c r="AO131" s="17">
        <v>0</v>
      </c>
      <c r="AP131" s="35">
        <v>0</v>
      </c>
      <c r="AQ131" s="17">
        <v>0</v>
      </c>
      <c r="AR131" s="27">
        <v>0</v>
      </c>
      <c r="AS131" s="10">
        <v>9.355077786169572E-3</v>
      </c>
      <c r="AT131" s="10">
        <v>1.087050691404815E-2</v>
      </c>
      <c r="AU131" s="10">
        <v>1.1899418437052887E-2</v>
      </c>
      <c r="AV131" s="10">
        <v>8.5751774906384706E-3</v>
      </c>
      <c r="AW131" s="69">
        <v>6.1479095343420116E-3</v>
      </c>
      <c r="AX131" s="69">
        <v>1.0742717243183732E-2</v>
      </c>
      <c r="AY131" s="11">
        <v>7.4062383720705826E-3</v>
      </c>
      <c r="AZ131" s="12">
        <v>4076.0715895957078</v>
      </c>
      <c r="BA131" s="12">
        <v>2339.8616761507546</v>
      </c>
      <c r="BB131" s="12">
        <v>1870.1903527725397</v>
      </c>
      <c r="BC131" s="12">
        <v>1636.2378089180827</v>
      </c>
      <c r="BD131" s="72">
        <v>1468.5199491387793</v>
      </c>
      <c r="BE131" s="72">
        <v>2729.8665198574067</v>
      </c>
      <c r="BF131" s="13">
        <v>1555.4671767882667</v>
      </c>
      <c r="BG131" s="14">
        <v>2.7919268512478985</v>
      </c>
      <c r="BH131" s="14">
        <v>2.3541101985895811</v>
      </c>
      <c r="BI131" s="14">
        <v>2.5044052560172845</v>
      </c>
      <c r="BJ131" s="14">
        <v>2.6081868906320174</v>
      </c>
      <c r="BK131" s="68">
        <v>1.7942693908407072</v>
      </c>
      <c r="BL131" s="14">
        <v>2.5447690524988436</v>
      </c>
      <c r="BM131" s="15">
        <v>2.2162153316926778</v>
      </c>
      <c r="BN131" s="73">
        <v>6.3571034349858975</v>
      </c>
      <c r="BO131" s="73">
        <v>2.8829033772572581</v>
      </c>
      <c r="BP131" s="73">
        <v>2.4213315967756897</v>
      </c>
      <c r="BQ131" s="73">
        <v>2.0455363708180427</v>
      </c>
      <c r="BR131" s="74">
        <v>1.7382726126778143</v>
      </c>
      <c r="BS131" s="74">
        <v>3.4089846414070477</v>
      </c>
      <c r="BT131" s="76">
        <v>1.8805506557966678</v>
      </c>
      <c r="BU131" s="17">
        <v>0</v>
      </c>
      <c r="BV131" s="17">
        <v>0</v>
      </c>
      <c r="BW131" s="17">
        <v>0</v>
      </c>
      <c r="BX131" s="17">
        <v>-2.3096235966508782E-3</v>
      </c>
      <c r="BY131" s="35">
        <v>-1.0961818014050273E-3</v>
      </c>
      <c r="BZ131" s="35">
        <v>0</v>
      </c>
      <c r="CA131" s="36">
        <v>-1.4504994114933334E-3</v>
      </c>
    </row>
    <row r="132" spans="1:79" x14ac:dyDescent="0.25">
      <c r="A132" s="7">
        <v>41578</v>
      </c>
      <c r="B132" s="8">
        <v>255</v>
      </c>
      <c r="C132" s="8">
        <v>255</v>
      </c>
      <c r="D132" s="9">
        <v>1</v>
      </c>
      <c r="E132" s="10">
        <v>1.6237571345149398E-2</v>
      </c>
      <c r="F132" s="10">
        <v>1.6726608101924331E-2</v>
      </c>
      <c r="G132" s="10">
        <v>1.9102927241248256E-2</v>
      </c>
      <c r="H132" s="10">
        <v>1.6593411264444545E-2</v>
      </c>
      <c r="I132" s="10">
        <v>1.6519430890116836E-2</v>
      </c>
      <c r="J132" s="69">
        <v>1.4674396440230709E-2</v>
      </c>
      <c r="K132" s="69">
        <v>1.6686235160444929E-2</v>
      </c>
      <c r="L132" s="11">
        <v>1.5553571800048323E-2</v>
      </c>
      <c r="M132" s="12">
        <v>2256.9272728255801</v>
      </c>
      <c r="N132" s="12">
        <v>1982.1657233688982</v>
      </c>
      <c r="O132" s="12">
        <v>1823.9276212997761</v>
      </c>
      <c r="P132" s="12">
        <v>2452.3662035126827</v>
      </c>
      <c r="Q132" s="12">
        <v>2109.664360664472</v>
      </c>
      <c r="R132" s="72">
        <v>2267.8708762268311</v>
      </c>
      <c r="S132" s="72">
        <v>2299.1982615593856</v>
      </c>
      <c r="T132" s="13">
        <v>2192.4840614962927</v>
      </c>
      <c r="U132" s="14">
        <v>2.3298653926010813</v>
      </c>
      <c r="V132" s="14">
        <v>2.3921491353772795</v>
      </c>
      <c r="W132" s="14">
        <v>1.8216241712765509</v>
      </c>
      <c r="X132" s="14">
        <v>2.2544807322861353</v>
      </c>
      <c r="Y132" s="14">
        <v>2.2978071150909933</v>
      </c>
      <c r="Z132" s="68">
        <v>2.4860732631392297</v>
      </c>
      <c r="AA132" s="14">
        <v>2.2862469935882928</v>
      </c>
      <c r="AB132" s="15">
        <v>2.3963627656132904</v>
      </c>
      <c r="AC132" s="73">
        <v>2.707524975679096</v>
      </c>
      <c r="AD132" s="73">
        <v>7.5525565135517612</v>
      </c>
      <c r="AE132" s="73">
        <v>2.3645297549777449</v>
      </c>
      <c r="AF132" s="73">
        <v>1.2589641709228272</v>
      </c>
      <c r="AG132" s="73">
        <v>2.2374003704726402</v>
      </c>
      <c r="AH132" s="74">
        <v>1.9869653189893401</v>
      </c>
      <c r="AI132" s="73">
        <v>5.535850160769364</v>
      </c>
      <c r="AJ132" s="75">
        <v>2.05242738383867</v>
      </c>
      <c r="AK132" s="17">
        <v>0</v>
      </c>
      <c r="AL132" s="17">
        <v>0</v>
      </c>
      <c r="AM132" s="17">
        <v>0</v>
      </c>
      <c r="AN132" s="17">
        <v>-1.8375531547965007E-4</v>
      </c>
      <c r="AO132" s="17">
        <v>0</v>
      </c>
      <c r="AP132" s="35">
        <v>0</v>
      </c>
      <c r="AQ132" s="17">
        <v>0</v>
      </c>
      <c r="AR132" s="27">
        <v>0</v>
      </c>
      <c r="AS132" s="10">
        <v>1.2948621996285806E-2</v>
      </c>
      <c r="AT132" s="10">
        <v>2.2160766519491303E-2</v>
      </c>
      <c r="AU132" s="10">
        <v>1.7539736108872966E-2</v>
      </c>
      <c r="AV132" s="10">
        <v>1.8807037578127274E-2</v>
      </c>
      <c r="AW132" s="69">
        <v>8.7675126041357725E-3</v>
      </c>
      <c r="AX132" s="69">
        <v>1.7873925755003489E-2</v>
      </c>
      <c r="AY132" s="11">
        <v>1.3824612050913926E-2</v>
      </c>
      <c r="AZ132" s="12">
        <v>3928.0789047502926</v>
      </c>
      <c r="BA132" s="12">
        <v>2495.6866397474123</v>
      </c>
      <c r="BB132" s="12">
        <v>1926.0048707965329</v>
      </c>
      <c r="BC132" s="12">
        <v>1657.8618212920587</v>
      </c>
      <c r="BD132" s="72">
        <v>1511.2518185004444</v>
      </c>
      <c r="BE132" s="72">
        <v>2712.5272280349627</v>
      </c>
      <c r="BF132" s="13">
        <v>1585.1020620060228</v>
      </c>
      <c r="BG132" s="14">
        <v>2.4903152844735414</v>
      </c>
      <c r="BH132" s="14">
        <v>2.5625371271871895</v>
      </c>
      <c r="BI132" s="14">
        <v>2.4324939465927802</v>
      </c>
      <c r="BJ132" s="14">
        <v>2.5337804892301889</v>
      </c>
      <c r="BK132" s="68">
        <v>1.6287322558032946</v>
      </c>
      <c r="BL132" s="14">
        <v>2.496177650281604</v>
      </c>
      <c r="BM132" s="15">
        <v>2.0846222438682385</v>
      </c>
      <c r="BN132" s="73">
        <v>6.4394191643568197</v>
      </c>
      <c r="BO132" s="73">
        <v>2.9467907258989094</v>
      </c>
      <c r="BP132" s="73">
        <v>2.4638011140152112</v>
      </c>
      <c r="BQ132" s="73">
        <v>2.0840068502114439</v>
      </c>
      <c r="BR132" s="74">
        <v>1.7535129397188911</v>
      </c>
      <c r="BS132" s="74">
        <v>3.4699165797875047</v>
      </c>
      <c r="BT132" s="76">
        <v>1.9065485390551486</v>
      </c>
      <c r="BU132" s="17">
        <v>0</v>
      </c>
      <c r="BV132" s="17">
        <v>0</v>
      </c>
      <c r="BW132" s="17">
        <v>0</v>
      </c>
      <c r="BX132" s="17">
        <v>0</v>
      </c>
      <c r="BY132" s="35">
        <v>0</v>
      </c>
      <c r="BZ132" s="35">
        <v>0</v>
      </c>
      <c r="CA132" s="36">
        <v>0</v>
      </c>
    </row>
    <row r="133" spans="1:79" x14ac:dyDescent="0.25">
      <c r="A133" s="7">
        <v>41608</v>
      </c>
      <c r="B133" s="8">
        <v>259</v>
      </c>
      <c r="C133" s="8">
        <v>259</v>
      </c>
      <c r="D133" s="9">
        <v>1</v>
      </c>
      <c r="E133" s="10">
        <v>5.4880800255575025E-3</v>
      </c>
      <c r="F133" s="10">
        <v>6.5189066789066788E-3</v>
      </c>
      <c r="G133" s="10">
        <v>8.2339745380812044E-3</v>
      </c>
      <c r="H133" s="10">
        <v>0</v>
      </c>
      <c r="I133" s="10">
        <v>3.6513354242139638E-3</v>
      </c>
      <c r="J133" s="69">
        <v>7.3415922340806924E-3</v>
      </c>
      <c r="K133" s="69">
        <v>7.2161444182924578E-3</v>
      </c>
      <c r="L133" s="11">
        <v>4.7158986371989764E-3</v>
      </c>
      <c r="M133" s="12">
        <v>2258.2104128130622</v>
      </c>
      <c r="N133" s="12">
        <v>1929.9614259614259</v>
      </c>
      <c r="O133" s="12">
        <v>2141.3308691824946</v>
      </c>
      <c r="P133" s="12">
        <v>0</v>
      </c>
      <c r="Q133" s="12">
        <v>2340.7111208014667</v>
      </c>
      <c r="R133" s="72">
        <v>2430.07351148617</v>
      </c>
      <c r="S133" s="72">
        <v>2015.8908263512278</v>
      </c>
      <c r="T133" s="13">
        <v>2366.4903331026185</v>
      </c>
      <c r="U133" s="14">
        <v>2.2424455511908872</v>
      </c>
      <c r="V133" s="14">
        <v>2.1496418176418186</v>
      </c>
      <c r="W133" s="14">
        <v>2.2271971612631987</v>
      </c>
      <c r="X133" s="14">
        <v>0</v>
      </c>
      <c r="Y133" s="14">
        <v>2.1619422961670907</v>
      </c>
      <c r="Z133" s="68">
        <v>2.5359158655304594</v>
      </c>
      <c r="AA133" s="14">
        <v>2.1811708980654245</v>
      </c>
      <c r="AB133" s="15">
        <v>2.269825981527005</v>
      </c>
      <c r="AC133" s="73">
        <v>2.7223840894168183</v>
      </c>
      <c r="AD133" s="73">
        <v>7.601790924650774</v>
      </c>
      <c r="AE133" s="73">
        <v>2.3839992327747672</v>
      </c>
      <c r="AF133" s="73">
        <v>1.2589641709228272</v>
      </c>
      <c r="AG133" s="73">
        <v>2.2455698697034965</v>
      </c>
      <c r="AH133" s="74">
        <v>2.0015528081446199</v>
      </c>
      <c r="AI133" s="73">
        <v>5.5757976550075039</v>
      </c>
      <c r="AJ133" s="75">
        <v>2.0621064233410644</v>
      </c>
      <c r="AK133" s="17">
        <v>0</v>
      </c>
      <c r="AL133" s="17">
        <v>0</v>
      </c>
      <c r="AM133" s="17">
        <v>0</v>
      </c>
      <c r="AN133" s="17">
        <v>-1.8375531547965007E-4</v>
      </c>
      <c r="AO133" s="17">
        <v>0</v>
      </c>
      <c r="AP133" s="35">
        <v>0</v>
      </c>
      <c r="AQ133" s="17">
        <v>0</v>
      </c>
      <c r="AR133" s="27">
        <v>0</v>
      </c>
      <c r="AS133" s="10">
        <v>5.9153437989992461E-3</v>
      </c>
      <c r="AT133" s="10">
        <v>6.3789107762097863E-3</v>
      </c>
      <c r="AU133" s="10">
        <v>6.3299003967847581E-3</v>
      </c>
      <c r="AV133" s="10">
        <v>5.3710683114486157E-3</v>
      </c>
      <c r="AW133" s="69">
        <v>3.4796289353827511E-3</v>
      </c>
      <c r="AX133" s="69">
        <v>6.22460477865628E-3</v>
      </c>
      <c r="AY133" s="11">
        <v>4.4043450822222894E-3</v>
      </c>
      <c r="AZ133" s="12">
        <v>3803.5379531356416</v>
      </c>
      <c r="BA133" s="12">
        <v>2352.4926663942761</v>
      </c>
      <c r="BB133" s="12">
        <v>1968.1966854949042</v>
      </c>
      <c r="BC133" s="12">
        <v>1774.7825074215316</v>
      </c>
      <c r="BD133" s="72">
        <v>1603.1150762947791</v>
      </c>
      <c r="BE133" s="72">
        <v>2646.3858648119208</v>
      </c>
      <c r="BF133" s="13">
        <v>1687.0425060914222</v>
      </c>
      <c r="BG133" s="14">
        <v>2.4083319923287876</v>
      </c>
      <c r="BH133" s="14">
        <v>2.104664993033075</v>
      </c>
      <c r="BI133" s="14">
        <v>2.4985850960187603</v>
      </c>
      <c r="BJ133" s="14">
        <v>2.404007668916289</v>
      </c>
      <c r="BK133" s="68">
        <v>1.8272187861433049</v>
      </c>
      <c r="BL133" s="14">
        <v>2.3329958874113039</v>
      </c>
      <c r="BM133" s="15">
        <v>2.1092082593280619</v>
      </c>
      <c r="BN133" s="73">
        <v>6.4775105425798545</v>
      </c>
      <c r="BO133" s="73">
        <v>2.965588041015581</v>
      </c>
      <c r="BP133" s="73">
        <v>2.4793967296644146</v>
      </c>
      <c r="BQ133" s="73">
        <v>2.0952001933654563</v>
      </c>
      <c r="BR133" s="74">
        <v>1.7596145140825048</v>
      </c>
      <c r="BS133" s="74">
        <v>3.4915154391115886</v>
      </c>
      <c r="BT133" s="76">
        <v>1.9149456367371542</v>
      </c>
      <c r="BU133" s="17">
        <v>0</v>
      </c>
      <c r="BV133" s="17">
        <v>0</v>
      </c>
      <c r="BW133" s="17">
        <v>0</v>
      </c>
      <c r="BX133" s="17">
        <v>0</v>
      </c>
      <c r="BY133" s="35">
        <v>0</v>
      </c>
      <c r="BZ133" s="35">
        <v>0</v>
      </c>
      <c r="CA133" s="36">
        <v>0</v>
      </c>
    </row>
    <row r="134" spans="1:79" x14ac:dyDescent="0.25">
      <c r="A134" s="7">
        <v>41639</v>
      </c>
      <c r="B134" s="8">
        <v>265</v>
      </c>
      <c r="C134" s="8">
        <v>265</v>
      </c>
      <c r="D134" s="9">
        <v>1</v>
      </c>
      <c r="E134" s="10">
        <v>5.1073628207680263E-3</v>
      </c>
      <c r="F134" s="10">
        <v>6.1837576163118043E-3</v>
      </c>
      <c r="G134" s="10">
        <v>3.4483632731793826E-3</v>
      </c>
      <c r="H134" s="10">
        <v>0</v>
      </c>
      <c r="I134" s="10">
        <v>5.2856804676945854E-3</v>
      </c>
      <c r="J134" s="69">
        <v>4.6529545893357087E-3</v>
      </c>
      <c r="K134" s="69">
        <v>5.1113276978410832E-3</v>
      </c>
      <c r="L134" s="11">
        <v>5.1056749428777352E-3</v>
      </c>
      <c r="M134" s="12">
        <v>2257.4822934124418</v>
      </c>
      <c r="N134" s="12">
        <v>2059.7692777068673</v>
      </c>
      <c r="O134" s="12">
        <v>1603.9648949591358</v>
      </c>
      <c r="P134" s="12">
        <v>0</v>
      </c>
      <c r="Q134" s="12">
        <v>2337.8889513230388</v>
      </c>
      <c r="R134" s="72">
        <v>2618.5142877063518</v>
      </c>
      <c r="S134" s="72">
        <v>1881.0680757189375</v>
      </c>
      <c r="T134" s="13">
        <v>2417.7246474440872</v>
      </c>
      <c r="U134" s="14">
        <v>2.2599085849926892</v>
      </c>
      <c r="V134" s="14">
        <v>2.2798787934170304</v>
      </c>
      <c r="W134" s="14">
        <v>1.8409058563253067</v>
      </c>
      <c r="X134" s="14">
        <v>0</v>
      </c>
      <c r="Y134" s="14">
        <v>2.3028449594136533</v>
      </c>
      <c r="Z134" s="68">
        <v>2.3795690733371244</v>
      </c>
      <c r="AA134" s="14">
        <v>2.1077764739404787</v>
      </c>
      <c r="AB134" s="15">
        <v>2.3246723650331669</v>
      </c>
      <c r="AC134" s="73">
        <v>2.7362882926989562</v>
      </c>
      <c r="AD134" s="73">
        <v>7.6487985571786927</v>
      </c>
      <c r="AE134" s="73">
        <v>2.3922201281723559</v>
      </c>
      <c r="AF134" s="73">
        <v>1.2589641709228272</v>
      </c>
      <c r="AG134" s="73">
        <v>2.2574392345026317</v>
      </c>
      <c r="AH134" s="74">
        <v>2.0108659424690742</v>
      </c>
      <c r="AI134" s="73">
        <v>5.6042973839991017</v>
      </c>
      <c r="AJ134" s="75">
        <v>2.0726348684362641</v>
      </c>
      <c r="AK134" s="17">
        <v>0</v>
      </c>
      <c r="AL134" s="17">
        <v>0</v>
      </c>
      <c r="AM134" s="17">
        <v>0</v>
      </c>
      <c r="AN134" s="17">
        <v>-1.8375531547965007E-4</v>
      </c>
      <c r="AO134" s="17">
        <v>0</v>
      </c>
      <c r="AP134" s="35">
        <v>0</v>
      </c>
      <c r="AQ134" s="17">
        <v>0</v>
      </c>
      <c r="AR134" s="27">
        <v>0</v>
      </c>
      <c r="AS134" s="10">
        <v>7.622969042850718E-3</v>
      </c>
      <c r="AT134" s="10">
        <v>6.4011348540641017E-3</v>
      </c>
      <c r="AU134" s="10">
        <v>4.923946770620794E-3</v>
      </c>
      <c r="AV134" s="10">
        <v>4.8929668195977867E-3</v>
      </c>
      <c r="AW134" s="69">
        <v>2.031862894708982E-3</v>
      </c>
      <c r="AX134" s="69">
        <v>6.2595438335877121E-3</v>
      </c>
      <c r="AY134" s="11">
        <v>3.4441455508759907E-3</v>
      </c>
      <c r="AZ134" s="12">
        <v>3567.3543957166798</v>
      </c>
      <c r="BA134" s="12">
        <v>2337.9375485132455</v>
      </c>
      <c r="BB134" s="12">
        <v>1992.6409727968421</v>
      </c>
      <c r="BC134" s="12">
        <v>2004.233391256437</v>
      </c>
      <c r="BD134" s="72">
        <v>1534.5675185073296</v>
      </c>
      <c r="BE134" s="72">
        <v>2597.6747840815938</v>
      </c>
      <c r="BF134" s="13">
        <v>1766.4014482387995</v>
      </c>
      <c r="BG134" s="14">
        <v>2.2438763640822335</v>
      </c>
      <c r="BH134" s="14">
        <v>2.2484847618050017</v>
      </c>
      <c r="BI134" s="14">
        <v>2.4565605042837393</v>
      </c>
      <c r="BJ134" s="14">
        <v>2.4907226286846513</v>
      </c>
      <c r="BK134" s="68">
        <v>1.8624782960088211</v>
      </c>
      <c r="BL134" s="14">
        <v>2.3203986494626379</v>
      </c>
      <c r="BM134" s="15">
        <v>2.1725888680698384</v>
      </c>
      <c r="BN134" s="73">
        <v>6.5268884049206797</v>
      </c>
      <c r="BO134" s="73">
        <v>2.9845711699877211</v>
      </c>
      <c r="BP134" s="73">
        <v>2.4916051471845333</v>
      </c>
      <c r="BQ134" s="73">
        <v>2.1054519383920085</v>
      </c>
      <c r="BR134" s="74">
        <v>1.7631898095226604</v>
      </c>
      <c r="BS134" s="74">
        <v>3.5133707330483559</v>
      </c>
      <c r="BT134" s="76">
        <v>1.921540988232092</v>
      </c>
      <c r="BU134" s="17">
        <v>0</v>
      </c>
      <c r="BV134" s="17">
        <v>0</v>
      </c>
      <c r="BW134" s="17">
        <v>0</v>
      </c>
      <c r="BX134" s="17">
        <v>0</v>
      </c>
      <c r="BY134" s="35">
        <v>0</v>
      </c>
      <c r="BZ134" s="35">
        <v>0</v>
      </c>
      <c r="CA134" s="36">
        <v>0</v>
      </c>
    </row>
    <row r="135" spans="1:79" x14ac:dyDescent="0.25">
      <c r="A135" s="7">
        <v>41670</v>
      </c>
      <c r="B135" s="8">
        <v>270</v>
      </c>
      <c r="C135" s="8">
        <v>270</v>
      </c>
      <c r="D135" s="9">
        <v>1</v>
      </c>
      <c r="E135" s="10">
        <v>3.6605672338600268E-3</v>
      </c>
      <c r="F135" s="10">
        <v>4.2020239311885126E-3</v>
      </c>
      <c r="G135" s="10">
        <v>-1.7550357753849247E-3</v>
      </c>
      <c r="H135" s="10">
        <v>0</v>
      </c>
      <c r="I135" s="10">
        <v>4.6953669538421375E-3</v>
      </c>
      <c r="J135" s="69">
        <v>3.4681347000547094E-3</v>
      </c>
      <c r="K135" s="69">
        <v>1.9281806850112266E-3</v>
      </c>
      <c r="L135" s="11">
        <v>4.3178019470985554E-3</v>
      </c>
      <c r="M135" s="12">
        <v>2286.9187866865564</v>
      </c>
      <c r="N135" s="12">
        <v>2452.4774620017829</v>
      </c>
      <c r="O135" s="12">
        <v>1798.1287410687326</v>
      </c>
      <c r="P135" s="12">
        <v>0</v>
      </c>
      <c r="Q135" s="12">
        <v>2292.2579190758743</v>
      </c>
      <c r="R135" s="72">
        <v>2378.7458926122672</v>
      </c>
      <c r="S135" s="72">
        <v>2202.7088692686061</v>
      </c>
      <c r="T135" s="13">
        <v>2318.8664377248333</v>
      </c>
      <c r="U135" s="14">
        <v>2.290435633449265</v>
      </c>
      <c r="V135" s="14">
        <v>2.1097457901423624</v>
      </c>
      <c r="W135" s="14">
        <v>2.1493968048706855</v>
      </c>
      <c r="X135" s="14">
        <v>0</v>
      </c>
      <c r="Y135" s="14">
        <v>2.2810696861837947</v>
      </c>
      <c r="Z135" s="68">
        <v>2.5156641309058858</v>
      </c>
      <c r="AA135" s="14">
        <v>2.1248808058187367</v>
      </c>
      <c r="AB135" s="15">
        <v>2.3532440059428703</v>
      </c>
      <c r="AC135" s="73">
        <v>2.7463046599656051</v>
      </c>
      <c r="AD135" s="73">
        <v>7.6809389917607973</v>
      </c>
      <c r="AE135" s="73">
        <v>2.3880216962648175</v>
      </c>
      <c r="AF135" s="73">
        <v>1.2589641709228272</v>
      </c>
      <c r="AG135" s="73">
        <v>2.2680387400846218</v>
      </c>
      <c r="AH135" s="74">
        <v>2.0178398964213096</v>
      </c>
      <c r="AI135" s="73">
        <v>5.6151034819679886</v>
      </c>
      <c r="AJ135" s="75">
        <v>2.0815840953068228</v>
      </c>
      <c r="AK135" s="17">
        <v>0</v>
      </c>
      <c r="AL135" s="17">
        <v>0</v>
      </c>
      <c r="AM135" s="17">
        <v>-1.7550357753849388E-3</v>
      </c>
      <c r="AN135" s="17">
        <v>-1.8375531547965007E-4</v>
      </c>
      <c r="AO135" s="17">
        <v>0</v>
      </c>
      <c r="AP135" s="35">
        <v>0</v>
      </c>
      <c r="AQ135" s="17">
        <v>0</v>
      </c>
      <c r="AR135" s="27">
        <v>0</v>
      </c>
      <c r="AS135" s="10">
        <v>1.0449995080241543E-2</v>
      </c>
      <c r="AT135" s="10">
        <v>5.1366009042334553E-3</v>
      </c>
      <c r="AU135" s="10">
        <v>2.1994678449696391E-3</v>
      </c>
      <c r="AV135" s="10">
        <v>1.0334641207796799E-3</v>
      </c>
      <c r="AW135" s="69">
        <v>-1.2207911334791459E-4</v>
      </c>
      <c r="AX135" s="69">
        <v>5.9422485952938401E-3</v>
      </c>
      <c r="AY135" s="11">
        <v>4.4362937710126945E-4</v>
      </c>
      <c r="AZ135" s="12">
        <v>3598.7308837150508</v>
      </c>
      <c r="BA135" s="12">
        <v>2569.8681154952737</v>
      </c>
      <c r="BB135" s="12">
        <v>2062.4834315252474</v>
      </c>
      <c r="BC135" s="12">
        <v>1754.0909904100192</v>
      </c>
      <c r="BD135" s="72">
        <v>1531.2875259683408</v>
      </c>
      <c r="BE135" s="72">
        <v>2745.5019462279456</v>
      </c>
      <c r="BF135" s="13">
        <v>1640.363333617639</v>
      </c>
      <c r="BG135" s="14">
        <v>2.2483897548091334</v>
      </c>
      <c r="BH135" s="14">
        <v>2.3940893315865193</v>
      </c>
      <c r="BI135" s="14">
        <v>2.3522668167761451</v>
      </c>
      <c r="BJ135" s="14">
        <v>2.4098279342014925</v>
      </c>
      <c r="BK135" s="68">
        <v>2.0587960166496653</v>
      </c>
      <c r="BL135" s="14">
        <v>2.3328416851237046</v>
      </c>
      <c r="BM135" s="15">
        <v>2.2306474284470368</v>
      </c>
      <c r="BN135" s="73">
        <v>6.5950943566413862</v>
      </c>
      <c r="BO135" s="73">
        <v>2.9999017209582295</v>
      </c>
      <c r="BP135" s="73">
        <v>2.4970853525881269</v>
      </c>
      <c r="BQ135" s="73">
        <v>2.1076278474283625</v>
      </c>
      <c r="BR135" s="74">
        <v>1.7629745608740497</v>
      </c>
      <c r="BS135" s="74">
        <v>3.5342480553515587</v>
      </c>
      <c r="BT135" s="76">
        <v>1.9223934402637759</v>
      </c>
      <c r="BU135" s="17">
        <v>0</v>
      </c>
      <c r="BV135" s="17">
        <v>0</v>
      </c>
      <c r="BW135" s="17">
        <v>0</v>
      </c>
      <c r="BX135" s="17">
        <v>0</v>
      </c>
      <c r="BY135" s="35">
        <v>-1.2207911334793931E-4</v>
      </c>
      <c r="BZ135" s="35">
        <v>0</v>
      </c>
      <c r="CA135" s="36">
        <v>0</v>
      </c>
    </row>
    <row r="136" spans="1:79" x14ac:dyDescent="0.25">
      <c r="A136" s="7">
        <v>41698</v>
      </c>
      <c r="B136" s="8">
        <v>273</v>
      </c>
      <c r="C136" s="8">
        <v>273</v>
      </c>
      <c r="D136" s="9">
        <v>1</v>
      </c>
      <c r="E136" s="10">
        <v>1.0704485142802696E-2</v>
      </c>
      <c r="F136" s="10">
        <v>1.1418921438823995E-2</v>
      </c>
      <c r="G136" s="10">
        <v>1.2885955726378309E-2</v>
      </c>
      <c r="H136" s="10">
        <v>0</v>
      </c>
      <c r="I136" s="10">
        <v>1.0303150704084484E-2</v>
      </c>
      <c r="J136" s="69">
        <v>1.0009944539754671E-2</v>
      </c>
      <c r="K136" s="69">
        <v>1.1976161435751831E-2</v>
      </c>
      <c r="L136" s="11">
        <v>1.0219949388184725E-2</v>
      </c>
      <c r="M136" s="12">
        <v>2316.5781275802933</v>
      </c>
      <c r="N136" s="12">
        <v>2680.2947559889121</v>
      </c>
      <c r="O136" s="12">
        <v>2049.929604638477</v>
      </c>
      <c r="P136" s="12">
        <v>0</v>
      </c>
      <c r="Q136" s="12">
        <v>2393.171250002551</v>
      </c>
      <c r="R136" s="72">
        <v>1956.3796025821352</v>
      </c>
      <c r="S136" s="72">
        <v>2440.8561293788139</v>
      </c>
      <c r="T136" s="13">
        <v>2269.2255617443675</v>
      </c>
      <c r="U136" s="14">
        <v>2.2841688104714937</v>
      </c>
      <c r="V136" s="14">
        <v>2.1584445283112244</v>
      </c>
      <c r="W136" s="14">
        <v>2.6868588355320302</v>
      </c>
      <c r="X136" s="14">
        <v>0</v>
      </c>
      <c r="Y136" s="14">
        <v>2.2947006135607957</v>
      </c>
      <c r="Z136" s="68">
        <v>2.1568948650973971</v>
      </c>
      <c r="AA136" s="14">
        <v>2.3591580286229519</v>
      </c>
      <c r="AB136" s="15">
        <v>2.2555963210677881</v>
      </c>
      <c r="AC136" s="73">
        <v>2.7757024373958168</v>
      </c>
      <c r="AD136" s="73">
        <v>7.7686470306841144</v>
      </c>
      <c r="AE136" s="73">
        <v>2.4187936381165169</v>
      </c>
      <c r="AF136" s="73">
        <v>1.2589641709228272</v>
      </c>
      <c r="AG136" s="73">
        <v>2.2914066850264154</v>
      </c>
      <c r="AH136" s="74">
        <v>2.038038361874591</v>
      </c>
      <c r="AI136" s="73">
        <v>5.6823508677464893</v>
      </c>
      <c r="AJ136" s="75">
        <v>2.1028577794081089</v>
      </c>
      <c r="AK136" s="17">
        <v>0</v>
      </c>
      <c r="AL136" s="17">
        <v>0</v>
      </c>
      <c r="AM136" s="17">
        <v>0</v>
      </c>
      <c r="AN136" s="17">
        <v>-1.8375531547965007E-4</v>
      </c>
      <c r="AO136" s="17">
        <v>0</v>
      </c>
      <c r="AP136" s="35">
        <v>0</v>
      </c>
      <c r="AQ136" s="17">
        <v>0</v>
      </c>
      <c r="AR136" s="27">
        <v>0</v>
      </c>
      <c r="AS136" s="10">
        <v>1.1197688167170044E-2</v>
      </c>
      <c r="AT136" s="10">
        <v>1.2825256764918408E-2</v>
      </c>
      <c r="AU136" s="10">
        <v>1.2065366286200325E-2</v>
      </c>
      <c r="AV136" s="10">
        <v>1.092913206452145E-2</v>
      </c>
      <c r="AW136" s="69">
        <v>6.5454695167315169E-3</v>
      </c>
      <c r="AX136" s="69">
        <v>1.2052125453487992E-2</v>
      </c>
      <c r="AY136" s="11">
        <v>8.7081050071185061E-3</v>
      </c>
      <c r="AZ136" s="12">
        <v>3850.2564155042196</v>
      </c>
      <c r="BA136" s="12">
        <v>2930.3965768272551</v>
      </c>
      <c r="BB136" s="12">
        <v>1853.3751051161764</v>
      </c>
      <c r="BC136" s="12">
        <v>1578.8160169529879</v>
      </c>
      <c r="BD136" s="72">
        <v>1583.372002415955</v>
      </c>
      <c r="BE136" s="72">
        <v>2813.0402668974134</v>
      </c>
      <c r="BF136" s="13">
        <v>1581.1243531618243</v>
      </c>
      <c r="BG136" s="14">
        <v>2.2879920063855352</v>
      </c>
      <c r="BH136" s="14">
        <v>2.0256509798211835</v>
      </c>
      <c r="BI136" s="14">
        <v>2.6273901237780626</v>
      </c>
      <c r="BJ136" s="14">
        <v>2.5595325229549517</v>
      </c>
      <c r="BK136" s="68">
        <v>1.891954249823081</v>
      </c>
      <c r="BL136" s="14">
        <v>2.3266097671474291</v>
      </c>
      <c r="BM136" s="15">
        <v>2.2212972250970586</v>
      </c>
      <c r="BN136" s="73">
        <v>6.6689441666801192</v>
      </c>
      <c r="BO136" s="73">
        <v>3.038376230799039</v>
      </c>
      <c r="BP136" s="73">
        <v>2.5272136020150082</v>
      </c>
      <c r="BQ136" s="73">
        <v>2.1306623905157704</v>
      </c>
      <c r="BR136" s="74">
        <v>1.7745140571210238</v>
      </c>
      <c r="BS136" s="74">
        <v>3.5768432562984018</v>
      </c>
      <c r="BT136" s="76">
        <v>1.9391338442065886</v>
      </c>
      <c r="BU136" s="17">
        <v>0</v>
      </c>
      <c r="BV136" s="17">
        <v>0</v>
      </c>
      <c r="BW136" s="17">
        <v>0</v>
      </c>
      <c r="BX136" s="17">
        <v>0</v>
      </c>
      <c r="BY136" s="35">
        <v>0</v>
      </c>
      <c r="BZ136" s="35">
        <v>0</v>
      </c>
      <c r="CA136" s="36">
        <v>0</v>
      </c>
    </row>
    <row r="137" spans="1:79" x14ac:dyDescent="0.25">
      <c r="A137" s="7">
        <v>41729</v>
      </c>
      <c r="B137" s="8">
        <v>281</v>
      </c>
      <c r="C137" s="8">
        <v>281</v>
      </c>
      <c r="D137" s="9">
        <v>1</v>
      </c>
      <c r="E137" s="10">
        <v>1.8762384457654741E-3</v>
      </c>
      <c r="F137" s="10">
        <v>5.1662311228423989E-3</v>
      </c>
      <c r="G137" s="10">
        <v>2.8107953247421854E-3</v>
      </c>
      <c r="H137" s="10">
        <v>0</v>
      </c>
      <c r="I137" s="10">
        <v>1.7031141491357525E-3</v>
      </c>
      <c r="J137" s="69">
        <v>-1.0475562183321747E-3</v>
      </c>
      <c r="K137" s="69">
        <v>4.5317404343285057E-3</v>
      </c>
      <c r="L137" s="11">
        <v>1.0329120984990078E-3</v>
      </c>
      <c r="M137" s="12">
        <v>2342.6099371900882</v>
      </c>
      <c r="N137" s="12">
        <v>2300.157530102616</v>
      </c>
      <c r="O137" s="12">
        <v>2685.7714014511639</v>
      </c>
      <c r="P137" s="12">
        <v>0</v>
      </c>
      <c r="Q137" s="12">
        <v>2289.2879176348779</v>
      </c>
      <c r="R137" s="72">
        <v>2428.0767145108543</v>
      </c>
      <c r="S137" s="72">
        <v>2404.0314760321908</v>
      </c>
      <c r="T137" s="13">
        <v>2323.1038693286155</v>
      </c>
      <c r="U137" s="14">
        <v>2.2058411864001326</v>
      </c>
      <c r="V137" s="14">
        <v>2.0315520285900708</v>
      </c>
      <c r="W137" s="14">
        <v>2.5322673230690023</v>
      </c>
      <c r="X137" s="14">
        <v>0</v>
      </c>
      <c r="Y137" s="14">
        <v>2.2679512294537556</v>
      </c>
      <c r="Z137" s="68">
        <v>2.0644041619359106</v>
      </c>
      <c r="AA137" s="14">
        <v>2.1664311843707602</v>
      </c>
      <c r="AB137" s="15">
        <v>2.2183568964995191</v>
      </c>
      <c r="AC137" s="73">
        <v>2.780910317022864</v>
      </c>
      <c r="AD137" s="73">
        <v>7.8087816567564117</v>
      </c>
      <c r="AE137" s="73">
        <v>2.4255923719660513</v>
      </c>
      <c r="AF137" s="73">
        <v>1.2589641709228272</v>
      </c>
      <c r="AG137" s="73">
        <v>2.295309212173108</v>
      </c>
      <c r="AH137" s="74">
        <v>2.0359034021154097</v>
      </c>
      <c r="AI137" s="73">
        <v>5.7081018069358986</v>
      </c>
      <c r="AJ137" s="75">
        <v>2.1050298466498827</v>
      </c>
      <c r="AK137" s="17">
        <v>0</v>
      </c>
      <c r="AL137" s="17">
        <v>0</v>
      </c>
      <c r="AM137" s="17">
        <v>0</v>
      </c>
      <c r="AN137" s="17">
        <v>-1.8375531547965007E-4</v>
      </c>
      <c r="AO137" s="17">
        <v>0</v>
      </c>
      <c r="AP137" s="35">
        <v>-1.0475562183321907E-3</v>
      </c>
      <c r="AQ137" s="17">
        <v>0</v>
      </c>
      <c r="AR137" s="27">
        <v>0</v>
      </c>
      <c r="AS137" s="10">
        <v>1.8023636906048411E-3</v>
      </c>
      <c r="AT137" s="10">
        <v>3.0165946694082303E-3</v>
      </c>
      <c r="AU137" s="10">
        <v>2.4861339611462773E-3</v>
      </c>
      <c r="AV137" s="10">
        <v>2.0791769267250963E-3</v>
      </c>
      <c r="AW137" s="69">
        <v>-5.1150176629994874E-5</v>
      </c>
      <c r="AX137" s="69">
        <v>2.4877936376535297E-3</v>
      </c>
      <c r="AY137" s="11">
        <v>9.7562065109023041E-4</v>
      </c>
      <c r="AZ137" s="12">
        <v>3734.8156737159038</v>
      </c>
      <c r="BA137" s="12">
        <v>2821.3927781043412</v>
      </c>
      <c r="BB137" s="12">
        <v>1960.6181151059691</v>
      </c>
      <c r="BC137" s="12">
        <v>1790.1348031006582</v>
      </c>
      <c r="BD137" s="72">
        <v>1573.2887831851228</v>
      </c>
      <c r="BE137" s="72">
        <v>2794.0396655716654</v>
      </c>
      <c r="BF137" s="13">
        <v>1677.8037973375758</v>
      </c>
      <c r="BG137" s="14">
        <v>2.3774617730951992</v>
      </c>
      <c r="BH137" s="14">
        <v>1.8049824382270083</v>
      </c>
      <c r="BI137" s="14">
        <v>2.5034870253723738</v>
      </c>
      <c r="BJ137" s="14">
        <v>2.4343282164780775</v>
      </c>
      <c r="BK137" s="68">
        <v>1.9938751573714659</v>
      </c>
      <c r="BL137" s="14">
        <v>2.2056220861607221</v>
      </c>
      <c r="BM137" s="15">
        <v>2.206163848323456</v>
      </c>
      <c r="BN137" s="73">
        <v>6.6809640295008146</v>
      </c>
      <c r="BO137" s="73">
        <v>3.047541780340524</v>
      </c>
      <c r="BP137" s="73">
        <v>2.5334965935780489</v>
      </c>
      <c r="BQ137" s="73">
        <v>2.1350924145967713</v>
      </c>
      <c r="BR137" s="74">
        <v>1.7744232904135695</v>
      </c>
      <c r="BS137" s="74">
        <v>3.5857417041943047</v>
      </c>
      <c r="BT137" s="76">
        <v>1.9410257032302245</v>
      </c>
      <c r="BU137" s="17">
        <v>0</v>
      </c>
      <c r="BV137" s="17">
        <v>0</v>
      </c>
      <c r="BW137" s="17">
        <v>0</v>
      </c>
      <c r="BX137" s="17">
        <v>0</v>
      </c>
      <c r="BY137" s="35">
        <v>-5.1150176630154753E-5</v>
      </c>
      <c r="BZ137" s="35">
        <v>0</v>
      </c>
      <c r="CA137" s="36">
        <v>0</v>
      </c>
    </row>
    <row r="138" spans="1:79" x14ac:dyDescent="0.25">
      <c r="A138" s="7">
        <v>41759</v>
      </c>
      <c r="B138" s="8">
        <v>277</v>
      </c>
      <c r="C138" s="8">
        <v>277</v>
      </c>
      <c r="D138" s="9">
        <v>1</v>
      </c>
      <c r="E138" s="10">
        <v>6.5084418404991219E-3</v>
      </c>
      <c r="F138" s="10">
        <v>1.5257208003429695E-2</v>
      </c>
      <c r="G138" s="10">
        <v>7.352307242265755E-3</v>
      </c>
      <c r="H138" s="10">
        <v>4.6435814230272312E-3</v>
      </c>
      <c r="I138" s="10">
        <v>4.9764415288242256E-3</v>
      </c>
      <c r="J138" s="69">
        <v>3.9725887912878191E-3</v>
      </c>
      <c r="K138" s="69">
        <v>7.8099782564148299E-3</v>
      </c>
      <c r="L138" s="11">
        <v>4.4452284471627598E-3</v>
      </c>
      <c r="M138" s="12">
        <v>2302.1228786938032</v>
      </c>
      <c r="N138" s="12">
        <v>2199.9703199153373</v>
      </c>
      <c r="O138" s="12">
        <v>1688.7952841060187</v>
      </c>
      <c r="P138" s="12">
        <v>2310.3202435986445</v>
      </c>
      <c r="Q138" s="12">
        <v>1896.3334083889035</v>
      </c>
      <c r="R138" s="72">
        <v>2823.1941182513988</v>
      </c>
      <c r="S138" s="72">
        <v>2248.7033260997605</v>
      </c>
      <c r="T138" s="13">
        <v>2386.8042867821946</v>
      </c>
      <c r="U138" s="14">
        <v>2.2587346734165044</v>
      </c>
      <c r="V138" s="14">
        <v>2.3980138447101997</v>
      </c>
      <c r="W138" s="14">
        <v>2.3687722719617055</v>
      </c>
      <c r="X138" s="14">
        <v>2.3061517480959188</v>
      </c>
      <c r="Y138" s="14">
        <v>2.1348984642475686</v>
      </c>
      <c r="Z138" s="68">
        <v>2.139099432372733</v>
      </c>
      <c r="AA138" s="14">
        <v>2.3354518773133623</v>
      </c>
      <c r="AB138" s="15">
        <v>2.1371215086646278</v>
      </c>
      <c r="AC138" s="73">
        <v>2.7990097100848508</v>
      </c>
      <c r="AD138" s="73">
        <v>7.9279218627469108</v>
      </c>
      <c r="AE138" s="73">
        <v>2.4434260723292418</v>
      </c>
      <c r="AF138" s="73">
        <v>1.2648102735591813</v>
      </c>
      <c r="AG138" s="73">
        <v>2.3067316842580592</v>
      </c>
      <c r="AH138" s="74">
        <v>2.0439912091507981</v>
      </c>
      <c r="AI138" s="73">
        <v>5.7526819579334711</v>
      </c>
      <c r="AJ138" s="75">
        <v>2.1143871852063376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35">
        <v>0</v>
      </c>
      <c r="AQ138" s="17">
        <v>0</v>
      </c>
      <c r="AR138" s="27">
        <v>0</v>
      </c>
      <c r="AS138" s="10">
        <v>1.5291296853774779E-2</v>
      </c>
      <c r="AT138" s="10">
        <v>6.3158136007016013E-3</v>
      </c>
      <c r="AU138" s="10">
        <v>3.6189178868111095E-3</v>
      </c>
      <c r="AV138" s="10">
        <v>3.5002465796303787E-3</v>
      </c>
      <c r="AW138" s="69">
        <v>4.7643291029987678E-3</v>
      </c>
      <c r="AX138" s="69">
        <v>8.172672802591107E-3</v>
      </c>
      <c r="AY138" s="11">
        <v>4.1482253955177194E-3</v>
      </c>
      <c r="AZ138" s="12">
        <v>3824.3614590288489</v>
      </c>
      <c r="BA138" s="12">
        <v>2607.594875968196</v>
      </c>
      <c r="BB138" s="12">
        <v>2081.2602036349413</v>
      </c>
      <c r="BC138" s="12">
        <v>1664.0654572013625</v>
      </c>
      <c r="BD138" s="72">
        <v>1522.0316766658648</v>
      </c>
      <c r="BE138" s="72">
        <v>2803.366596534132</v>
      </c>
      <c r="BF138" s="13">
        <v>1591.257804832155</v>
      </c>
      <c r="BG138" s="14">
        <v>2.4549056650473133</v>
      </c>
      <c r="BH138" s="14">
        <v>1.9744984553635627</v>
      </c>
      <c r="BI138" s="14">
        <v>2.4072474004872002</v>
      </c>
      <c r="BJ138" s="14">
        <v>2.3839068355222826</v>
      </c>
      <c r="BK138" s="68">
        <v>2.0952969253395959</v>
      </c>
      <c r="BL138" s="14">
        <v>2.2747913280687611</v>
      </c>
      <c r="BM138" s="15">
        <v>2.2359630862841424</v>
      </c>
      <c r="BN138" s="73">
        <v>6.7831246337453033</v>
      </c>
      <c r="BO138" s="73">
        <v>3.0667894861655047</v>
      </c>
      <c r="BP138" s="73">
        <v>2.5426651097167237</v>
      </c>
      <c r="BQ138" s="73">
        <v>2.1425657645181584</v>
      </c>
      <c r="BR138" s="74">
        <v>1.7828772269371258</v>
      </c>
      <c r="BS138" s="74">
        <v>3.61504679789729</v>
      </c>
      <c r="BT138" s="76">
        <v>1.9490775153457165</v>
      </c>
      <c r="BU138" s="17">
        <v>0</v>
      </c>
      <c r="BV138" s="17">
        <v>0</v>
      </c>
      <c r="BW138" s="17">
        <v>0</v>
      </c>
      <c r="BX138" s="17">
        <v>0</v>
      </c>
      <c r="BY138" s="35">
        <v>0</v>
      </c>
      <c r="BZ138" s="35">
        <v>0</v>
      </c>
      <c r="CA138" s="36">
        <v>0</v>
      </c>
    </row>
    <row r="139" spans="1:79" x14ac:dyDescent="0.25">
      <c r="A139" s="7">
        <v>41790</v>
      </c>
      <c r="B139" s="8">
        <v>288</v>
      </c>
      <c r="C139" s="8">
        <v>288</v>
      </c>
      <c r="D139" s="9">
        <v>1</v>
      </c>
      <c r="E139" s="10">
        <v>5.3730269291522581E-3</v>
      </c>
      <c r="F139" s="10">
        <v>1.3122207472133537E-2</v>
      </c>
      <c r="G139" s="10">
        <v>4.3849308977286384E-3</v>
      </c>
      <c r="H139" s="10">
        <v>3.7850739969469056E-3</v>
      </c>
      <c r="I139" s="10">
        <v>5.4794290386216528E-3</v>
      </c>
      <c r="J139" s="69">
        <v>1.4224563475977187E-3</v>
      </c>
      <c r="K139" s="69">
        <v>6.6979627464827385E-3</v>
      </c>
      <c r="L139" s="11">
        <v>3.4455303882282226E-3</v>
      </c>
      <c r="M139" s="12">
        <v>2351.4618080421787</v>
      </c>
      <c r="N139" s="12">
        <v>2197.3281465299947</v>
      </c>
      <c r="O139" s="12">
        <v>2315.4401375574312</v>
      </c>
      <c r="P139" s="12">
        <v>2348.7007039794307</v>
      </c>
      <c r="Q139" s="12">
        <v>1812.2474516010473</v>
      </c>
      <c r="R139" s="72">
        <v>3039.1845151791726</v>
      </c>
      <c r="S139" s="72">
        <v>2299.295330197735</v>
      </c>
      <c r="T139" s="13">
        <v>2427.3528091624753</v>
      </c>
      <c r="U139" s="14">
        <v>2.2578825163672569</v>
      </c>
      <c r="V139" s="14">
        <v>2.4756762280849149</v>
      </c>
      <c r="W139" s="14">
        <v>2.0624617233505584</v>
      </c>
      <c r="X139" s="14">
        <v>2.2832999502553517</v>
      </c>
      <c r="Y139" s="14">
        <v>2.3786264473430894</v>
      </c>
      <c r="Z139" s="68">
        <v>1.9526054583844197</v>
      </c>
      <c r="AA139" s="14">
        <v>2.3216960129103485</v>
      </c>
      <c r="AB139" s="15">
        <v>2.1650476090138575</v>
      </c>
      <c r="AC139" s="73">
        <v>2.8140488646320954</v>
      </c>
      <c r="AD139" s="73">
        <v>8.0319536982527389</v>
      </c>
      <c r="AE139" s="73">
        <v>2.4541403268101138</v>
      </c>
      <c r="AF139" s="73">
        <v>1.2695976740367014</v>
      </c>
      <c r="AG139" s="73">
        <v>2.3193712568330915</v>
      </c>
      <c r="AH139" s="74">
        <v>2.0468986974206889</v>
      </c>
      <c r="AI139" s="73">
        <v>5.7912132073800731</v>
      </c>
      <c r="AJ139" s="75">
        <v>2.1216723705054461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35">
        <v>0</v>
      </c>
      <c r="AQ139" s="17">
        <v>0</v>
      </c>
      <c r="AR139" s="27">
        <v>0</v>
      </c>
      <c r="AS139" s="10">
        <v>9.602396475326444E-3</v>
      </c>
      <c r="AT139" s="10">
        <v>4.1073839159972789E-3</v>
      </c>
      <c r="AU139" s="10">
        <v>5.0474128475205869E-3</v>
      </c>
      <c r="AV139" s="10">
        <v>4.9992672699810193E-3</v>
      </c>
      <c r="AW139" s="69">
        <v>3.6286527487023605E-3</v>
      </c>
      <c r="AX139" s="69">
        <v>6.125056911925158E-3</v>
      </c>
      <c r="AY139" s="11">
        <v>4.2874690632535616E-3</v>
      </c>
      <c r="AZ139" s="12">
        <v>4061.6103184145682</v>
      </c>
      <c r="BA139" s="12">
        <v>2662.0381986847383</v>
      </c>
      <c r="BB139" s="12">
        <v>2091.8996842768915</v>
      </c>
      <c r="BC139" s="12">
        <v>1577.9586114302674</v>
      </c>
      <c r="BD139" s="72">
        <v>1570.4759303337062</v>
      </c>
      <c r="BE139" s="72">
        <v>2890.0051465334855</v>
      </c>
      <c r="BF139" s="13">
        <v>1574.072647212497</v>
      </c>
      <c r="BG139" s="14">
        <v>2.4630007623339742</v>
      </c>
      <c r="BH139" s="14">
        <v>2.0203051722960925</v>
      </c>
      <c r="BI139" s="14">
        <v>2.2142877364576212</v>
      </c>
      <c r="BJ139" s="14">
        <v>2.5821322962523072</v>
      </c>
      <c r="BK139" s="68">
        <v>2.0502213587221472</v>
      </c>
      <c r="BL139" s="14">
        <v>2.2246206284342125</v>
      </c>
      <c r="BM139" s="15">
        <v>2.3058961659656698</v>
      </c>
      <c r="BN139" s="73">
        <v>6.848258885820079</v>
      </c>
      <c r="BO139" s="73">
        <v>3.0793859679747304</v>
      </c>
      <c r="BP139" s="73">
        <v>2.5554989902584504</v>
      </c>
      <c r="BQ139" s="73">
        <v>2.1532770234184957</v>
      </c>
      <c r="BR139" s="74">
        <v>1.7893466692872502</v>
      </c>
      <c r="BS139" s="74">
        <v>3.6371891652736834</v>
      </c>
      <c r="BT139" s="76">
        <v>1.9574341248946443</v>
      </c>
      <c r="BU139" s="17">
        <v>0</v>
      </c>
      <c r="BV139" s="17">
        <v>0</v>
      </c>
      <c r="BW139" s="17">
        <v>0</v>
      </c>
      <c r="BX139" s="17">
        <v>0</v>
      </c>
      <c r="BY139" s="35">
        <v>0</v>
      </c>
      <c r="BZ139" s="35">
        <v>0</v>
      </c>
      <c r="CA139" s="36">
        <v>0</v>
      </c>
    </row>
    <row r="140" spans="1:79" x14ac:dyDescent="0.25">
      <c r="A140" s="7">
        <v>41820</v>
      </c>
      <c r="B140" s="8">
        <v>294</v>
      </c>
      <c r="C140" s="8">
        <v>294</v>
      </c>
      <c r="D140" s="9">
        <v>1</v>
      </c>
      <c r="E140" s="10">
        <v>4.6589223196722073E-3</v>
      </c>
      <c r="F140" s="10">
        <v>4.9960729392838242E-3</v>
      </c>
      <c r="G140" s="10">
        <v>4.8853290691362392E-3</v>
      </c>
      <c r="H140" s="10">
        <v>4.8079435758378308E-3</v>
      </c>
      <c r="I140" s="10">
        <v>4.1143775242813369E-3</v>
      </c>
      <c r="J140" s="69">
        <v>4.5287730866194415E-3</v>
      </c>
      <c r="K140" s="69">
        <v>4.8732889744413444E-3</v>
      </c>
      <c r="L140" s="11">
        <v>4.3205104386158004E-3</v>
      </c>
      <c r="M140" s="12">
        <v>2320.2473047955464</v>
      </c>
      <c r="N140" s="12">
        <v>2017.8258839676446</v>
      </c>
      <c r="O140" s="12">
        <v>1954.3744645227957</v>
      </c>
      <c r="P140" s="12">
        <v>2384.5987918341098</v>
      </c>
      <c r="Q140" s="12">
        <v>2432.0019920474547</v>
      </c>
      <c r="R140" s="72">
        <v>2519.9397791903648</v>
      </c>
      <c r="S140" s="72">
        <v>2221.7475062649455</v>
      </c>
      <c r="T140" s="13">
        <v>2475.7449130421123</v>
      </c>
      <c r="U140" s="14">
        <v>2.2808651917552529</v>
      </c>
      <c r="V140" s="14">
        <v>2.480433546333066</v>
      </c>
      <c r="W140" s="14">
        <v>3.0373696574907947</v>
      </c>
      <c r="X140" s="14">
        <v>2.3306449368197604</v>
      </c>
      <c r="Y140" s="14">
        <v>2.0576314295026399</v>
      </c>
      <c r="Z140" s="68">
        <v>1.9234601359841725</v>
      </c>
      <c r="AA140" s="14">
        <v>2.4645493206299558</v>
      </c>
      <c r="AB140" s="15">
        <v>1.9908905609543883</v>
      </c>
      <c r="AC140" s="73">
        <v>2.8271592996961781</v>
      </c>
      <c r="AD140" s="73">
        <v>8.0720819247741584</v>
      </c>
      <c r="AE140" s="73">
        <v>2.4661296098884189</v>
      </c>
      <c r="AF140" s="73">
        <v>1.275701828017485</v>
      </c>
      <c r="AG140" s="73">
        <v>2.3289140258026699</v>
      </c>
      <c r="AH140" s="74">
        <v>2.056168637152604</v>
      </c>
      <c r="AI140" s="73">
        <v>5.8194354628522378</v>
      </c>
      <c r="AJ140" s="75">
        <v>2.1308390781295374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35">
        <v>0</v>
      </c>
      <c r="AQ140" s="17">
        <v>0</v>
      </c>
      <c r="AR140" s="27">
        <v>0</v>
      </c>
      <c r="AS140" s="10">
        <v>1.1234794060450999E-2</v>
      </c>
      <c r="AT140" s="10">
        <v>4.7228469807384125E-3</v>
      </c>
      <c r="AU140" s="10">
        <v>4.8089331016592908E-3</v>
      </c>
      <c r="AV140" s="10">
        <v>1.7381441303432822E-3</v>
      </c>
      <c r="AW140" s="69">
        <v>1.7491249843514889E-3</v>
      </c>
      <c r="AX140" s="69">
        <v>6.7243321502739985E-3</v>
      </c>
      <c r="AY140" s="11">
        <v>1.7436260999888482E-3</v>
      </c>
      <c r="AZ140" s="12">
        <v>4055.8718872437939</v>
      </c>
      <c r="BA140" s="12">
        <v>2712.7544525415019</v>
      </c>
      <c r="BB140" s="12">
        <v>1863.9235820219631</v>
      </c>
      <c r="BC140" s="12">
        <v>1636.7038938538203</v>
      </c>
      <c r="BD140" s="72">
        <v>1593.3037382145235</v>
      </c>
      <c r="BE140" s="72">
        <v>2819.8698767858746</v>
      </c>
      <c r="BF140" s="13">
        <v>1615.0372424577006</v>
      </c>
      <c r="BG140" s="14">
        <v>2.3354012235906909</v>
      </c>
      <c r="BH140" s="14">
        <v>2.1537842545835724</v>
      </c>
      <c r="BI140" s="14">
        <v>2.514168589626844</v>
      </c>
      <c r="BJ140" s="14">
        <v>2.4689304333356188</v>
      </c>
      <c r="BK140" s="68">
        <v>1.9366506049530305</v>
      </c>
      <c r="BL140" s="14">
        <v>2.3358885768212976</v>
      </c>
      <c r="BM140" s="15">
        <v>2.2032004764524871</v>
      </c>
      <c r="BN140" s="73">
        <v>6.9251976640749202</v>
      </c>
      <c r="BO140" s="73">
        <v>3.0939294366961079</v>
      </c>
      <c r="BP140" s="73">
        <v>2.567788213943961</v>
      </c>
      <c r="BQ140" s="73">
        <v>2.1570197292377533</v>
      </c>
      <c r="BR140" s="74">
        <v>1.7924764602521668</v>
      </c>
      <c r="BS140" s="74">
        <v>3.6616468333143612</v>
      </c>
      <c r="BT140" s="76">
        <v>1.9608471581238194</v>
      </c>
      <c r="BU140" s="17">
        <v>0</v>
      </c>
      <c r="BV140" s="17">
        <v>0</v>
      </c>
      <c r="BW140" s="17">
        <v>0</v>
      </c>
      <c r="BX140" s="17">
        <v>0</v>
      </c>
      <c r="BY140" s="35">
        <v>0</v>
      </c>
      <c r="BZ140" s="35">
        <v>0</v>
      </c>
      <c r="CA140" s="36">
        <v>0</v>
      </c>
    </row>
    <row r="141" spans="1:79" x14ac:dyDescent="0.25">
      <c r="A141" s="7">
        <v>41851</v>
      </c>
      <c r="B141" s="8">
        <v>300</v>
      </c>
      <c r="C141" s="8">
        <v>300</v>
      </c>
      <c r="D141" s="9">
        <v>1</v>
      </c>
      <c r="E141" s="10">
        <v>-1.1277097472373038E-2</v>
      </c>
      <c r="F141" s="10">
        <v>-9.5446190628944178E-3</v>
      </c>
      <c r="G141" s="10">
        <v>-1.0749999999999999E-2</v>
      </c>
      <c r="H141" s="10">
        <v>-1.1255671178786042E-2</v>
      </c>
      <c r="I141" s="10">
        <v>-1.3039895458400072E-2</v>
      </c>
      <c r="J141" s="69">
        <v>-1.0927314192082127E-2</v>
      </c>
      <c r="K141" s="69">
        <v>-1.0756739932995548E-2</v>
      </c>
      <c r="L141" s="11">
        <v>-1.1974275104307005E-2</v>
      </c>
      <c r="M141" s="12">
        <v>2348.6867964781595</v>
      </c>
      <c r="N141" s="12">
        <v>2258.0982255013346</v>
      </c>
      <c r="O141" s="12">
        <v>1350</v>
      </c>
      <c r="P141" s="12">
        <v>2479.7365185523363</v>
      </c>
      <c r="Q141" s="12">
        <v>1953.3995854141142</v>
      </c>
      <c r="R141" s="72">
        <v>2569.7795300009725</v>
      </c>
      <c r="S141" s="72">
        <v>2411.6624840439681</v>
      </c>
      <c r="T141" s="13">
        <v>2264.3116555335819</v>
      </c>
      <c r="U141" s="14">
        <v>2.3431245472838036</v>
      </c>
      <c r="V141" s="14">
        <v>2.4098312442476444</v>
      </c>
      <c r="W141" s="14">
        <v>2.4510000000000001</v>
      </c>
      <c r="X141" s="14">
        <v>2.3961122468873768</v>
      </c>
      <c r="Y141" s="14">
        <v>2.390695783473098</v>
      </c>
      <c r="Z141" s="68">
        <v>2.1445803057724619</v>
      </c>
      <c r="AA141" s="14">
        <v>2.4002772032395678</v>
      </c>
      <c r="AB141" s="15">
        <v>2.2665511331930905</v>
      </c>
      <c r="AC141" s="73">
        <v>2.7952771487035784</v>
      </c>
      <c r="AD141" s="73">
        <v>7.9950369777577137</v>
      </c>
      <c r="AE141" s="73">
        <v>2.4396187165821184</v>
      </c>
      <c r="AF141" s="73">
        <v>1.261342947719144</v>
      </c>
      <c r="AG141" s="73">
        <v>2.2985452303746015</v>
      </c>
      <c r="AH141" s="74">
        <v>2.0337002364225323</v>
      </c>
      <c r="AI141" s="73">
        <v>5.7568373090214848</v>
      </c>
      <c r="AJ141" s="75">
        <v>2.1053238248050063</v>
      </c>
      <c r="AK141" s="17">
        <v>-1.1277097472373043E-2</v>
      </c>
      <c r="AL141" s="17">
        <v>-9.5446190628943883E-3</v>
      </c>
      <c r="AM141" s="17">
        <v>-1.0750000000000037E-2</v>
      </c>
      <c r="AN141" s="17">
        <v>-1.1255671178786009E-2</v>
      </c>
      <c r="AO141" s="17">
        <v>-1.3039895458400119E-2</v>
      </c>
      <c r="AP141" s="35">
        <v>-1.0927314192082038E-2</v>
      </c>
      <c r="AQ141" s="17">
        <v>-1.0756739932995529E-2</v>
      </c>
      <c r="AR141" s="27">
        <v>-1.1974275104307042E-2</v>
      </c>
      <c r="AS141" s="10">
        <v>-1.3207920208272276E-2</v>
      </c>
      <c r="AT141" s="10">
        <v>-1.0229816875811787E-2</v>
      </c>
      <c r="AU141" s="10">
        <v>-1.3725878781700115E-2</v>
      </c>
      <c r="AV141" s="10">
        <v>-1.0534760011174133E-2</v>
      </c>
      <c r="AW141" s="69">
        <v>-8.2847959886001698E-3</v>
      </c>
      <c r="AX141" s="69">
        <v>-1.2474096818296341E-2</v>
      </c>
      <c r="AY141" s="11">
        <v>-9.4516635171635385E-3</v>
      </c>
      <c r="AZ141" s="12">
        <v>4225.2278121641575</v>
      </c>
      <c r="BA141" s="12">
        <v>2849.5459578078512</v>
      </c>
      <c r="BB141" s="12">
        <v>1929.7122943094262</v>
      </c>
      <c r="BC141" s="12">
        <v>1589.8503006085043</v>
      </c>
      <c r="BD141" s="72">
        <v>1483.6225913412595</v>
      </c>
      <c r="BE141" s="72">
        <v>2879.813609909831</v>
      </c>
      <c r="BF141" s="13">
        <v>1538.7139898409634</v>
      </c>
      <c r="BG141" s="14">
        <v>2.3272210737745906</v>
      </c>
      <c r="BH141" s="14">
        <v>1.744015667553525</v>
      </c>
      <c r="BI141" s="14">
        <v>2.8822764123444511</v>
      </c>
      <c r="BJ141" s="14">
        <v>2.5487260855307086</v>
      </c>
      <c r="BK141" s="68">
        <v>2.0566688265975062</v>
      </c>
      <c r="BL141" s="14">
        <v>2.3636273288641623</v>
      </c>
      <c r="BM141" s="15">
        <v>2.311857634899519</v>
      </c>
      <c r="BN141" s="73">
        <v>6.833730205901305</v>
      </c>
      <c r="BO141" s="73">
        <v>3.0622791051320233</v>
      </c>
      <c r="BP141" s="73">
        <v>2.5325430641822879</v>
      </c>
      <c r="BQ141" s="73">
        <v>2.1342960440508656</v>
      </c>
      <c r="BR141" s="74">
        <v>1.7776261584646094</v>
      </c>
      <c r="BS141" s="74">
        <v>3.6159710962011897</v>
      </c>
      <c r="BT141" s="76">
        <v>1.9423138905766466</v>
      </c>
      <c r="BU141" s="17">
        <v>-1.3207920208272328E-2</v>
      </c>
      <c r="BV141" s="17">
        <v>-1.0229816875811704E-2</v>
      </c>
      <c r="BW141" s="17">
        <v>-1.3725878781700063E-2</v>
      </c>
      <c r="BX141" s="17">
        <v>-1.053476001117426E-2</v>
      </c>
      <c r="BY141" s="35">
        <v>-8.2847959886002132E-3</v>
      </c>
      <c r="BZ141" s="35">
        <v>-1.2474096818296365E-2</v>
      </c>
      <c r="CA141" s="36">
        <v>-9.4516635171635333E-3</v>
      </c>
    </row>
    <row r="142" spans="1:79" x14ac:dyDescent="0.25">
      <c r="A142" s="7">
        <v>41882</v>
      </c>
      <c r="B142" s="8">
        <v>300</v>
      </c>
      <c r="C142" s="8">
        <v>300</v>
      </c>
      <c r="D142" s="9">
        <v>1</v>
      </c>
      <c r="E142" s="10">
        <v>1.2235598260301104E-2</v>
      </c>
      <c r="F142" s="10">
        <v>1.2341204744087312E-2</v>
      </c>
      <c r="G142" s="10">
        <v>1.479130512595811E-2</v>
      </c>
      <c r="H142" s="10">
        <v>1.3512573230781966E-2</v>
      </c>
      <c r="I142" s="10">
        <v>1.3974177473345895E-2</v>
      </c>
      <c r="J142" s="69">
        <v>8.088489442011659E-3</v>
      </c>
      <c r="K142" s="69">
        <v>1.3246033802944852E-2</v>
      </c>
      <c r="L142" s="11">
        <v>1.0773121102168536E-2</v>
      </c>
      <c r="M142" s="12">
        <v>2404.1111590380697</v>
      </c>
      <c r="N142" s="12">
        <v>2219.8434350891966</v>
      </c>
      <c r="O142" s="12">
        <v>2000.4486355052518</v>
      </c>
      <c r="P142" s="12">
        <v>2649.1052576048764</v>
      </c>
      <c r="Q142" s="12">
        <v>1921.4442119087914</v>
      </c>
      <c r="R142" s="72">
        <v>2619.5134012125131</v>
      </c>
      <c r="S142" s="72">
        <v>2475.2795435062958</v>
      </c>
      <c r="T142" s="13">
        <v>2301.1039584068967</v>
      </c>
      <c r="U142" s="14">
        <v>2.6131919922507567</v>
      </c>
      <c r="V142" s="14">
        <v>2.4749385146448759</v>
      </c>
      <c r="W142" s="14">
        <v>3.3029411866352336</v>
      </c>
      <c r="X142" s="14">
        <v>2.6139519954912291</v>
      </c>
      <c r="Y142" s="14">
        <v>2.6095534256594775</v>
      </c>
      <c r="Z142" s="68">
        <v>2.6009564225523647</v>
      </c>
      <c r="AA142" s="14">
        <v>2.6189363504899825</v>
      </c>
      <c r="AB142" s="15">
        <v>2.6048777630313276</v>
      </c>
      <c r="AC142" s="73">
        <v>2.8294790369213154</v>
      </c>
      <c r="AD142" s="73">
        <v>8.0937053660367706</v>
      </c>
      <c r="AE142" s="73">
        <v>2.4757038614100826</v>
      </c>
      <c r="AF142" s="73">
        <v>1.2783869366693292</v>
      </c>
      <c r="AG142" s="73">
        <v>2.3306655093543691</v>
      </c>
      <c r="AH142" s="74">
        <v>2.0501497993130524</v>
      </c>
      <c r="AI142" s="73">
        <v>5.8330925706148369</v>
      </c>
      <c r="AJ142" s="75">
        <v>2.1280047333289112</v>
      </c>
      <c r="AK142" s="17">
        <v>0</v>
      </c>
      <c r="AL142" s="17">
        <v>0</v>
      </c>
      <c r="AM142" s="17">
        <v>0</v>
      </c>
      <c r="AN142" s="17">
        <v>0</v>
      </c>
      <c r="AO142" s="17">
        <v>0</v>
      </c>
      <c r="AP142" s="35">
        <v>-2.9272102155426527E-3</v>
      </c>
      <c r="AQ142" s="17">
        <v>0</v>
      </c>
      <c r="AR142" s="27">
        <v>-1.3301543179479181E-3</v>
      </c>
      <c r="AS142" s="10">
        <v>1.283070383247549E-2</v>
      </c>
      <c r="AT142" s="10">
        <v>1.484990043680131E-2</v>
      </c>
      <c r="AU142" s="10">
        <v>1.4993108365214411E-2</v>
      </c>
      <c r="AV142" s="10">
        <v>1.2700142070215803E-2</v>
      </c>
      <c r="AW142" s="69">
        <v>5.7484863345595473E-3</v>
      </c>
      <c r="AX142" s="69">
        <v>1.4308491990965212E-2</v>
      </c>
      <c r="AY142" s="11">
        <v>9.1827037294474403E-3</v>
      </c>
      <c r="AZ142" s="12">
        <v>4311.5526468282396</v>
      </c>
      <c r="BA142" s="12">
        <v>3040.9409667574328</v>
      </c>
      <c r="BB142" s="12">
        <v>1961.7265848227032</v>
      </c>
      <c r="BC142" s="12">
        <v>1551.1141592082911</v>
      </c>
      <c r="BD142" s="72">
        <v>1444.5700753477445</v>
      </c>
      <c r="BE142" s="72">
        <v>3019.8944307637844</v>
      </c>
      <c r="BF142" s="13">
        <v>1497.2043771644387</v>
      </c>
      <c r="BG142" s="14">
        <v>2.6259336986285819</v>
      </c>
      <c r="BH142" s="14">
        <v>2.1689197552537696</v>
      </c>
      <c r="BI142" s="14">
        <v>3.0453731239650548</v>
      </c>
      <c r="BJ142" s="14">
        <v>2.8671784357085572</v>
      </c>
      <c r="BK142" s="68">
        <v>2.33418433330983</v>
      </c>
      <c r="BL142" s="14">
        <v>2.6238528235439573</v>
      </c>
      <c r="BM142" s="15">
        <v>2.5974910457584692</v>
      </c>
      <c r="BN142" s="73">
        <v>6.9214117742442669</v>
      </c>
      <c r="BO142" s="73">
        <v>3.1077536449529304</v>
      </c>
      <c r="BP142" s="73">
        <v>2.5705137567831451</v>
      </c>
      <c r="BQ142" s="73">
        <v>2.1614019070302111</v>
      </c>
      <c r="BR142" s="74">
        <v>1.7878448181444988</v>
      </c>
      <c r="BS142" s="74">
        <v>3.6677101896707462</v>
      </c>
      <c r="BT142" s="76">
        <v>1.9601495835834022</v>
      </c>
      <c r="BU142" s="17">
        <v>-5.466832882320416E-4</v>
      </c>
      <c r="BV142" s="17">
        <v>0</v>
      </c>
      <c r="BW142" s="17">
        <v>0</v>
      </c>
      <c r="BX142" s="17">
        <v>0</v>
      </c>
      <c r="BY142" s="35">
        <v>-2.5839346905657257E-3</v>
      </c>
      <c r="BZ142" s="35">
        <v>0</v>
      </c>
      <c r="CA142" s="36">
        <v>-3.5575161354473028E-4</v>
      </c>
    </row>
    <row r="143" spans="1:79" x14ac:dyDescent="0.25">
      <c r="A143" s="7">
        <v>41912</v>
      </c>
      <c r="B143" s="8">
        <v>301</v>
      </c>
      <c r="C143" s="8">
        <v>301</v>
      </c>
      <c r="D143" s="9">
        <v>1</v>
      </c>
      <c r="E143" s="10">
        <v>-1.5147741895019226E-2</v>
      </c>
      <c r="F143" s="10">
        <v>-1.3985244252268046E-2</v>
      </c>
      <c r="G143" s="10">
        <v>-1.1832248588578637E-2</v>
      </c>
      <c r="H143" s="10">
        <v>0</v>
      </c>
      <c r="I143" s="10">
        <v>-1.5851488923353821E-2</v>
      </c>
      <c r="J143" s="69">
        <v>-1.5573398685260411E-2</v>
      </c>
      <c r="K143" s="69">
        <v>-1.3326428595105456E-2</v>
      </c>
      <c r="L143" s="11">
        <v>-1.5765511547880987E-2</v>
      </c>
      <c r="M143" s="12">
        <v>2419.6499007835596</v>
      </c>
      <c r="N143" s="12">
        <v>2088.8729640961674</v>
      </c>
      <c r="O143" s="12">
        <v>1879.8595460512063</v>
      </c>
      <c r="P143" s="12">
        <v>0</v>
      </c>
      <c r="Q143" s="12">
        <v>2454.3533746912517</v>
      </c>
      <c r="R143" s="72">
        <v>2775.1674057531077</v>
      </c>
      <c r="S143" s="72">
        <v>2024.9149568008233</v>
      </c>
      <c r="T143" s="13">
        <v>2553.5396985070829</v>
      </c>
      <c r="U143" s="14">
        <v>2.3337590289925365</v>
      </c>
      <c r="V143" s="14">
        <v>2.3904906426389978</v>
      </c>
      <c r="W143" s="14">
        <v>2.5505977034931888</v>
      </c>
      <c r="X143" s="14">
        <v>0</v>
      </c>
      <c r="Y143" s="14">
        <v>2.3306663555249196</v>
      </c>
      <c r="Z143" s="68">
        <v>2.2246800835991265</v>
      </c>
      <c r="AA143" s="14">
        <v>2.439483327711232</v>
      </c>
      <c r="AB143" s="15">
        <v>2.2978984972973038</v>
      </c>
      <c r="AC143" s="73">
        <v>2.7866188187726637</v>
      </c>
      <c r="AD143" s="73">
        <v>7.9805129195868538</v>
      </c>
      <c r="AE143" s="73">
        <v>2.4464107178901742</v>
      </c>
      <c r="AF143" s="73">
        <v>1.2783869366693292</v>
      </c>
      <c r="AG143" s="73">
        <v>2.2937209908487954</v>
      </c>
      <c r="AH143" s="74">
        <v>2.0182219991238437</v>
      </c>
      <c r="AI143" s="73">
        <v>5.7553582789838984</v>
      </c>
      <c r="AJ143" s="75">
        <v>2.0944556501316689</v>
      </c>
      <c r="AK143" s="17">
        <v>-1.5147741895019218E-2</v>
      </c>
      <c r="AL143" s="17">
        <v>-1.3985244252267992E-2</v>
      </c>
      <c r="AM143" s="17">
        <v>-1.1832248588578786E-2</v>
      </c>
      <c r="AN143" s="17">
        <v>0</v>
      </c>
      <c r="AO143" s="17">
        <v>-1.5851488923353863E-2</v>
      </c>
      <c r="AP143" s="35">
        <v>-1.8455022289080802E-2</v>
      </c>
      <c r="AQ143" s="17">
        <v>-1.3326428595105355E-2</v>
      </c>
      <c r="AR143" s="27">
        <v>-1.7074695302568887E-2</v>
      </c>
      <c r="AS143" s="10">
        <v>-2.4067292279923404E-2</v>
      </c>
      <c r="AT143" s="10">
        <v>-1.2345010186647265E-2</v>
      </c>
      <c r="AU143" s="10">
        <v>-1.6544645427430955E-2</v>
      </c>
      <c r="AV143" s="10">
        <v>-1.6270369463855201E-2</v>
      </c>
      <c r="AW143" s="69">
        <v>-6.9777354243304324E-3</v>
      </c>
      <c r="AX143" s="69">
        <v>-1.7349819094070757E-2</v>
      </c>
      <c r="AY143" s="11">
        <v>-1.1747749528858957E-2</v>
      </c>
      <c r="AZ143" s="12">
        <v>4340.8842143144311</v>
      </c>
      <c r="BA143" s="12">
        <v>3061.2718614416717</v>
      </c>
      <c r="BB143" s="12">
        <v>1847.1355479854235</v>
      </c>
      <c r="BC143" s="12">
        <v>1730.900365914848</v>
      </c>
      <c r="BD143" s="72">
        <v>1414.1893152629884</v>
      </c>
      <c r="BE143" s="72">
        <v>2965.5649908944883</v>
      </c>
      <c r="BF143" s="13">
        <v>1576.760677940548</v>
      </c>
      <c r="BG143" s="14">
        <v>2.3830228040136863</v>
      </c>
      <c r="BH143" s="14">
        <v>1.8724137024104244</v>
      </c>
      <c r="BI143" s="14">
        <v>2.5945991431666355</v>
      </c>
      <c r="BJ143" s="14">
        <v>2.7295125622605947</v>
      </c>
      <c r="BK143" s="68">
        <v>2.0316529409486934</v>
      </c>
      <c r="BL143" s="14">
        <v>2.2974161601268119</v>
      </c>
      <c r="BM143" s="15">
        <v>2.3898721737819431</v>
      </c>
      <c r="BN143" s="73">
        <v>6.7548321340838271</v>
      </c>
      <c r="BO143" s="73">
        <v>3.0693883945483962</v>
      </c>
      <c r="BP143" s="73">
        <v>2.5279855181108344</v>
      </c>
      <c r="BQ143" s="73">
        <v>2.1262350994429484</v>
      </c>
      <c r="BR143" s="74">
        <v>1.7753697100237262</v>
      </c>
      <c r="BS143" s="74">
        <v>3.6040760813904789</v>
      </c>
      <c r="BT143" s="76">
        <v>1.9371222372363672</v>
      </c>
      <c r="BU143" s="17">
        <v>-2.460081838167294E-2</v>
      </c>
      <c r="BV143" s="17">
        <v>-1.2345010186647354E-2</v>
      </c>
      <c r="BW143" s="17">
        <v>-1.6544645427430948E-2</v>
      </c>
      <c r="BX143" s="17">
        <v>-1.6270369463855183E-2</v>
      </c>
      <c r="BY143" s="35">
        <v>-9.543640102271711E-3</v>
      </c>
      <c r="BZ143" s="35">
        <v>-1.734981909407074E-2</v>
      </c>
      <c r="CA143" s="36">
        <v>-1.2099321861553269E-2</v>
      </c>
    </row>
    <row r="144" spans="1:79" x14ac:dyDescent="0.25">
      <c r="A144" s="7">
        <v>41943</v>
      </c>
      <c r="B144" s="8">
        <v>298</v>
      </c>
      <c r="C144" s="8">
        <v>298</v>
      </c>
      <c r="D144" s="9">
        <v>1</v>
      </c>
      <c r="E144" s="10">
        <v>9.9784608594831823E-3</v>
      </c>
      <c r="F144" s="10">
        <v>8.1827155953230514E-3</v>
      </c>
      <c r="G144" s="10">
        <v>9.9332082812216647E-3</v>
      </c>
      <c r="H144" s="10">
        <v>0</v>
      </c>
      <c r="I144" s="10">
        <v>9.3578694147792765E-3</v>
      </c>
      <c r="J144" s="69">
        <v>1.2672318889801259E-2</v>
      </c>
      <c r="K144" s="69">
        <v>8.8427187824531277E-3</v>
      </c>
      <c r="L144" s="11">
        <v>1.0408377421066871E-2</v>
      </c>
      <c r="M144" s="12">
        <v>2433.1649103835998</v>
      </c>
      <c r="N144" s="12">
        <v>2140.9104971354104</v>
      </c>
      <c r="O144" s="12">
        <v>2037.1296029328932</v>
      </c>
      <c r="P144" s="12">
        <v>0</v>
      </c>
      <c r="Q144" s="12">
        <v>2427.1851854068359</v>
      </c>
      <c r="R144" s="72">
        <v>2841.8262434062622</v>
      </c>
      <c r="S144" s="72">
        <v>2101.7811014580402</v>
      </c>
      <c r="T144" s="13">
        <v>2558.6048237047053</v>
      </c>
      <c r="U144" s="14">
        <v>2.6416869643303706</v>
      </c>
      <c r="V144" s="14">
        <v>2.6972474264928925</v>
      </c>
      <c r="W144" s="14">
        <v>2.5748148277211849</v>
      </c>
      <c r="X144" s="14">
        <v>0</v>
      </c>
      <c r="Y144" s="14">
        <v>2.6645522068585099</v>
      </c>
      <c r="Z144" s="68">
        <v>2.5811853684540886</v>
      </c>
      <c r="AA144" s="14">
        <v>2.6510856195633989</v>
      </c>
      <c r="AB144" s="15">
        <v>2.6381292573271549</v>
      </c>
      <c r="AC144" s="73">
        <v>2.8144249855860863</v>
      </c>
      <c r="AD144" s="73">
        <v>8.0458151871126358</v>
      </c>
      <c r="AE144" s="73">
        <v>2.4707114250923903</v>
      </c>
      <c r="AF144" s="73">
        <v>1.2783869366693292</v>
      </c>
      <c r="AG144" s="73">
        <v>2.3151853323550968</v>
      </c>
      <c r="AH144" s="74">
        <v>2.0437975518871534</v>
      </c>
      <c r="AI144" s="73">
        <v>5.8062512937372164</v>
      </c>
      <c r="AJ144" s="75">
        <v>2.116255535029925</v>
      </c>
      <c r="AK144" s="17">
        <v>-5.3204321851449965E-3</v>
      </c>
      <c r="AL144" s="17">
        <v>-5.916965933192242E-3</v>
      </c>
      <c r="AM144" s="17">
        <v>-2.016572497022584E-3</v>
      </c>
      <c r="AN144" s="17">
        <v>0</v>
      </c>
      <c r="AO144" s="17">
        <v>-6.6419556719490291E-3</v>
      </c>
      <c r="AP144" s="35">
        <v>-6.0165713268451881E-3</v>
      </c>
      <c r="AQ144" s="17">
        <v>-4.6015516730932848E-3</v>
      </c>
      <c r="AR144" s="27">
        <v>-6.8440377545609943E-3</v>
      </c>
      <c r="AS144" s="10">
        <v>-4.443004675064522E-3</v>
      </c>
      <c r="AT144" s="10">
        <v>7.75779074430642E-3</v>
      </c>
      <c r="AU144" s="10">
        <v>1.6803582492409964E-2</v>
      </c>
      <c r="AV144" s="10">
        <v>1.7584460139656682E-2</v>
      </c>
      <c r="AW144" s="69">
        <v>8.9457103152092501E-3</v>
      </c>
      <c r="AX144" s="69">
        <v>7.7429221218694349E-3</v>
      </c>
      <c r="AY144" s="11">
        <v>1.3407778587628571E-2</v>
      </c>
      <c r="AZ144" s="12">
        <v>4250.9025463878515</v>
      </c>
      <c r="BA144" s="12">
        <v>3288.6509673417831</v>
      </c>
      <c r="BB144" s="12">
        <v>2094.4213635140604</v>
      </c>
      <c r="BC144" s="12">
        <v>1590.9244738628652</v>
      </c>
      <c r="BD144" s="72">
        <v>1202.7706295119162</v>
      </c>
      <c r="BE144" s="72">
        <v>3104.5505097963032</v>
      </c>
      <c r="BF144" s="13">
        <v>1403.2590090682422</v>
      </c>
      <c r="BG144" s="14">
        <v>2.6892970102919715</v>
      </c>
      <c r="BH144" s="14">
        <v>2.3765030526003765</v>
      </c>
      <c r="BI144" s="14">
        <v>2.8223724928548881</v>
      </c>
      <c r="BJ144" s="14">
        <v>2.7902729390941734</v>
      </c>
      <c r="BK144" s="68">
        <v>2.4944626186017227</v>
      </c>
      <c r="BL144" s="14">
        <v>2.6380579189665112</v>
      </c>
      <c r="BM144" s="15">
        <v>2.6472539220364171</v>
      </c>
      <c r="BN144" s="73">
        <v>6.7248203833328164</v>
      </c>
      <c r="BO144" s="73">
        <v>3.0932000674263054</v>
      </c>
      <c r="BP144" s="73">
        <v>2.5704647313040274</v>
      </c>
      <c r="BQ144" s="73">
        <v>2.1636237957966418</v>
      </c>
      <c r="BR144" s="74">
        <v>1.7912516531519955</v>
      </c>
      <c r="BS144" s="74">
        <v>3.6319821618099777</v>
      </c>
      <c r="BT144" s="76">
        <v>1.963094743290404</v>
      </c>
      <c r="BU144" s="17">
        <v>-2.893452150565734E-2</v>
      </c>
      <c r="BV144" s="17">
        <v>-4.6829894481051904E-3</v>
      </c>
      <c r="BW144" s="17">
        <v>-1.9072249268559105E-5</v>
      </c>
      <c r="BX144" s="17">
        <v>0</v>
      </c>
      <c r="BY144" s="35">
        <v>-6.8330442677000391E-4</v>
      </c>
      <c r="BZ144" s="35">
        <v>-9.7412352702752614E-3</v>
      </c>
      <c r="CA144" s="36">
        <v>0</v>
      </c>
    </row>
    <row r="145" spans="1:79" x14ac:dyDescent="0.25">
      <c r="A145" s="7">
        <v>41973</v>
      </c>
      <c r="B145" s="8">
        <v>305</v>
      </c>
      <c r="C145" s="8">
        <v>305</v>
      </c>
      <c r="D145" s="9">
        <v>1</v>
      </c>
      <c r="E145" s="10">
        <v>-3.2194083411012098E-3</v>
      </c>
      <c r="F145" s="10">
        <v>-1.3786930840880748E-2</v>
      </c>
      <c r="G145" s="10">
        <v>4.4119192304186801E-3</v>
      </c>
      <c r="H145" s="10">
        <v>-2.0818736713819866E-3</v>
      </c>
      <c r="I145" s="10">
        <v>-1.1730540977840309E-3</v>
      </c>
      <c r="J145" s="69">
        <v>-8.7166642375574696E-4</v>
      </c>
      <c r="K145" s="69">
        <v>-4.803854511772513E-3</v>
      </c>
      <c r="L145" s="11">
        <v>-1.0225467161904848E-3</v>
      </c>
      <c r="M145" s="12">
        <v>2410.8039509184946</v>
      </c>
      <c r="N145" s="12">
        <v>1968.0951881926596</v>
      </c>
      <c r="O145" s="12">
        <v>2153.3343386721244</v>
      </c>
      <c r="P145" s="12">
        <v>2626.128309719641</v>
      </c>
      <c r="Q145" s="12">
        <v>1924.0692461015356</v>
      </c>
      <c r="R145" s="72">
        <v>2963.4786833914754</v>
      </c>
      <c r="S145" s="72">
        <v>2387.4887117845351</v>
      </c>
      <c r="T145" s="13">
        <v>2443.1309274211521</v>
      </c>
      <c r="U145" s="14">
        <v>2.4675710051181925</v>
      </c>
      <c r="V145" s="14">
        <v>2.7569696386021807</v>
      </c>
      <c r="W145" s="14">
        <v>2.2483017507809326</v>
      </c>
      <c r="X145" s="14">
        <v>2.4750272763191581</v>
      </c>
      <c r="Y145" s="14">
        <v>2.7187412756477913</v>
      </c>
      <c r="Z145" s="68">
        <v>2.032984254670942</v>
      </c>
      <c r="AA145" s="14">
        <v>2.533407910767854</v>
      </c>
      <c r="AB145" s="15">
        <v>2.3762870131455665</v>
      </c>
      <c r="AC145" s="73">
        <v>2.8053642023120866</v>
      </c>
      <c r="AD145" s="73">
        <v>7.9348880895694052</v>
      </c>
      <c r="AE145" s="73">
        <v>2.4816120043415704</v>
      </c>
      <c r="AF145" s="73">
        <v>1.2757254965640386</v>
      </c>
      <c r="AG145" s="73">
        <v>2.3124694947138482</v>
      </c>
      <c r="AH145" s="74">
        <v>2.0420160421842191</v>
      </c>
      <c r="AI145" s="73">
        <v>5.7783589072633115</v>
      </c>
      <c r="AJ145" s="75">
        <v>2.11409156488196</v>
      </c>
      <c r="AK145" s="17">
        <v>-8.5227118824910963E-3</v>
      </c>
      <c r="AL145" s="17">
        <v>-1.9622319973964353E-2</v>
      </c>
      <c r="AM145" s="17">
        <v>0</v>
      </c>
      <c r="AN145" s="17">
        <v>-2.0818736713821284E-3</v>
      </c>
      <c r="AO145" s="17">
        <v>-7.80721839641485E-3</v>
      </c>
      <c r="AP145" s="35">
        <v>-6.8829933073891736E-3</v>
      </c>
      <c r="AQ145" s="17">
        <v>-9.3833010000998751E-3</v>
      </c>
      <c r="AR145" s="27">
        <v>-7.8595861224201036E-3</v>
      </c>
      <c r="AS145" s="10">
        <v>-1.563471841303964E-2</v>
      </c>
      <c r="AT145" s="10">
        <v>-3.5979797969248927E-3</v>
      </c>
      <c r="AU145" s="10">
        <v>-1.0839649712111733E-3</v>
      </c>
      <c r="AV145" s="10">
        <v>1.3361120962492382E-4</v>
      </c>
      <c r="AW145" s="69">
        <v>8.9643707910150522E-4</v>
      </c>
      <c r="AX145" s="69">
        <v>-5.8195804288243324E-3</v>
      </c>
      <c r="AY145" s="11">
        <v>4.9073589223531261E-4</v>
      </c>
      <c r="AZ145" s="12">
        <v>4180.8161793631953</v>
      </c>
      <c r="BA145" s="12">
        <v>3625.0111615593296</v>
      </c>
      <c r="BB145" s="12">
        <v>1974.014813271056</v>
      </c>
      <c r="BC145" s="12">
        <v>1515.1475836681552</v>
      </c>
      <c r="BD145" s="72">
        <v>1330.4741245438809</v>
      </c>
      <c r="BE145" s="72">
        <v>3099.0960956036633</v>
      </c>
      <c r="BF145" s="13">
        <v>1428.6908271326538</v>
      </c>
      <c r="BG145" s="14">
        <v>2.8858800239134403</v>
      </c>
      <c r="BH145" s="14">
        <v>1.9893324682580922</v>
      </c>
      <c r="BI145" s="14">
        <v>2.4062426495527416</v>
      </c>
      <c r="BJ145" s="14">
        <v>2.8915197908015533</v>
      </c>
      <c r="BK145" s="68">
        <v>2.1852162165608022</v>
      </c>
      <c r="BL145" s="14">
        <v>2.4021938736751922</v>
      </c>
      <c r="BM145" s="15">
        <v>2.5608565950837847</v>
      </c>
      <c r="BN145" s="73">
        <v>6.6196797102611384</v>
      </c>
      <c r="BO145" s="73">
        <v>3.0820707960758589</v>
      </c>
      <c r="BP145" s="73">
        <v>2.5676784375755601</v>
      </c>
      <c r="BQ145" s="73">
        <v>2.1639128801891712</v>
      </c>
      <c r="BR145" s="74">
        <v>1.7928573975518829</v>
      </c>
      <c r="BS145" s="74">
        <v>3.610845549503269</v>
      </c>
      <c r="BT145" s="76">
        <v>1.964058104340795</v>
      </c>
      <c r="BU145" s="17">
        <v>-4.4116856822539963E-2</v>
      </c>
      <c r="BV145" s="17">
        <v>-8.2641199436065405E-3</v>
      </c>
      <c r="BW145" s="17">
        <v>-1.1030165468296493E-3</v>
      </c>
      <c r="BX145" s="17">
        <v>0</v>
      </c>
      <c r="BY145" s="35">
        <v>0</v>
      </c>
      <c r="BZ145" s="35">
        <v>-1.5504125796968138E-2</v>
      </c>
      <c r="CA145" s="36">
        <v>0</v>
      </c>
    </row>
    <row r="146" spans="1:79" x14ac:dyDescent="0.25">
      <c r="A146" s="7">
        <v>42004</v>
      </c>
      <c r="B146" s="8">
        <v>309</v>
      </c>
      <c r="C146" s="8">
        <v>309</v>
      </c>
      <c r="D146" s="9">
        <v>1</v>
      </c>
      <c r="E146" s="10">
        <v>-1.2141433529787478E-2</v>
      </c>
      <c r="F146" s="10">
        <v>-2.6363994684611324E-2</v>
      </c>
      <c r="G146" s="10">
        <v>-4.2997914776460285E-3</v>
      </c>
      <c r="H146" s="10">
        <v>-1.4752166175844426E-2</v>
      </c>
      <c r="I146" s="10">
        <v>-5.3462446818116609E-3</v>
      </c>
      <c r="J146" s="69">
        <v>-5.8709946233311168E-3</v>
      </c>
      <c r="K146" s="69">
        <v>-1.6894200217509328E-2</v>
      </c>
      <c r="L146" s="11">
        <v>-5.6446952795008261E-3</v>
      </c>
      <c r="M146" s="12">
        <v>2409.3589207602677</v>
      </c>
      <c r="N146" s="12">
        <v>2326.1293888496157</v>
      </c>
      <c r="O146" s="12">
        <v>2119.355364014642</v>
      </c>
      <c r="P146" s="12">
        <v>2531.4444877992664</v>
      </c>
      <c r="Q146" s="12">
        <v>1706.9568542882787</v>
      </c>
      <c r="R146" s="72">
        <v>2893.2377776435283</v>
      </c>
      <c r="S146" s="72">
        <v>2429.6282333147878</v>
      </c>
      <c r="T146" s="13">
        <v>2381.652023529195</v>
      </c>
      <c r="U146" s="14">
        <v>2.5286695128324248</v>
      </c>
      <c r="V146" s="14">
        <v>2.7654214966010744</v>
      </c>
      <c r="W146" s="14">
        <v>2.4736864108500454</v>
      </c>
      <c r="X146" s="14">
        <v>2.653875893850961</v>
      </c>
      <c r="Y146" s="14">
        <v>2.5292140341745046</v>
      </c>
      <c r="Z146" s="68">
        <v>2.198419682232827</v>
      </c>
      <c r="AA146" s="14">
        <v>2.6659062816293417</v>
      </c>
      <c r="AB146" s="15">
        <v>2.3410753337425891</v>
      </c>
      <c r="AC146" s="73">
        <v>2.7713030593228694</v>
      </c>
      <c r="AD146" s="73">
        <v>7.7256927421530115</v>
      </c>
      <c r="AE146" s="73">
        <v>2.4709415901944785</v>
      </c>
      <c r="AF146" s="73">
        <v>1.2569057820439642</v>
      </c>
      <c r="AG146" s="73">
        <v>2.3001064669758824</v>
      </c>
      <c r="AH146" s="74">
        <v>2.0300273769797998</v>
      </c>
      <c r="AI146" s="73">
        <v>5.6807381549553764</v>
      </c>
      <c r="AJ146" s="75">
        <v>2.1021581622052383</v>
      </c>
      <c r="AK146" s="17">
        <v>-2.0560667472463767E-2</v>
      </c>
      <c r="AL146" s="17">
        <v>-4.5468991919082269E-2</v>
      </c>
      <c r="AM146" s="17">
        <v>-4.2997914776460311E-3</v>
      </c>
      <c r="AN146" s="17">
        <v>-1.6803327700869231E-2</v>
      </c>
      <c r="AO146" s="17">
        <v>-1.3111723778394979E-2</v>
      </c>
      <c r="AP146" s="35">
        <v>-1.2713577914020058E-2</v>
      </c>
      <c r="AQ146" s="17">
        <v>-2.6118977851812386E-2</v>
      </c>
      <c r="AR146" s="27">
        <v>-1.3459916433236851E-2</v>
      </c>
      <c r="AS146" s="10">
        <v>-4.7999580970421792E-2</v>
      </c>
      <c r="AT146" s="10">
        <v>-1.5195334495214539E-2</v>
      </c>
      <c r="AU146" s="10">
        <v>-2.5552531831699982E-3</v>
      </c>
      <c r="AV146" s="10">
        <v>-1.7670908110319693E-3</v>
      </c>
      <c r="AW146" s="69">
        <v>-1.6970699031995866E-3</v>
      </c>
      <c r="AX146" s="69">
        <v>-1.921428583270619E-2</v>
      </c>
      <c r="AY146" s="11">
        <v>-1.7330927049672433E-3</v>
      </c>
      <c r="AZ146" s="12">
        <v>3958.2161685500691</v>
      </c>
      <c r="BA146" s="12">
        <v>3561.7473687285192</v>
      </c>
      <c r="BB146" s="12">
        <v>1933.344842726136</v>
      </c>
      <c r="BC146" s="12">
        <v>1599.3759600900121</v>
      </c>
      <c r="BD146" s="72">
        <v>1382.6869331756943</v>
      </c>
      <c r="BE146" s="72">
        <v>3031.267498427444</v>
      </c>
      <c r="BF146" s="13">
        <v>1494.1642919161216</v>
      </c>
      <c r="BG146" s="14">
        <v>3.0177593957280537</v>
      </c>
      <c r="BH146" s="14">
        <v>2.3708780049071629</v>
      </c>
      <c r="BI146" s="14">
        <v>2.5769218249070107</v>
      </c>
      <c r="BJ146" s="14">
        <v>2.8048157882501719</v>
      </c>
      <c r="BK146" s="68">
        <v>1.9326220793615614</v>
      </c>
      <c r="BL146" s="14">
        <v>2.6287928844144002</v>
      </c>
      <c r="BM146" s="15">
        <v>2.3813289306566463</v>
      </c>
      <c r="BN146" s="73">
        <v>6.3019378580102003</v>
      </c>
      <c r="BO146" s="73">
        <v>3.0352376993915544</v>
      </c>
      <c r="BP146" s="73">
        <v>2.5611173690745885</v>
      </c>
      <c r="BQ146" s="73">
        <v>2.160089049622715</v>
      </c>
      <c r="BR146" s="74">
        <v>1.7898147932217687</v>
      </c>
      <c r="BS146" s="74">
        <v>3.5414657310173578</v>
      </c>
      <c r="BT146" s="76">
        <v>1.9606542095680302</v>
      </c>
      <c r="BU146" s="17">
        <v>-8.9998847151747885E-2</v>
      </c>
      <c r="BV146" s="17">
        <v>-2.3333878371969319E-2</v>
      </c>
      <c r="BW146" s="17">
        <v>-3.6554512434571196E-3</v>
      </c>
      <c r="BX146" s="17">
        <v>-1.7670908110321015E-3</v>
      </c>
      <c r="BY146" s="35">
        <v>-1.6970699031996217E-3</v>
      </c>
      <c r="BZ146" s="35">
        <v>-3.4420510925025294E-2</v>
      </c>
      <c r="CA146" s="36">
        <v>-1.7330927049672429E-3</v>
      </c>
    </row>
    <row r="147" spans="1:79" x14ac:dyDescent="0.25">
      <c r="A147" s="7">
        <v>42035</v>
      </c>
      <c r="B147" s="8">
        <v>311</v>
      </c>
      <c r="C147" s="8">
        <v>311</v>
      </c>
      <c r="D147" s="9">
        <v>1</v>
      </c>
      <c r="E147" s="10">
        <v>1.7538992492431783E-3</v>
      </c>
      <c r="F147" s="10">
        <v>4.6238296041806667E-3</v>
      </c>
      <c r="G147" s="10">
        <v>4.8135951720031855E-3</v>
      </c>
      <c r="H147" s="10">
        <v>-2.4007453074977544E-3</v>
      </c>
      <c r="I147" s="10">
        <v>5.1852028862353723E-3</v>
      </c>
      <c r="J147" s="69">
        <v>2.3068458007253689E-3</v>
      </c>
      <c r="K147" s="69">
        <v>3.8272122918179413E-4</v>
      </c>
      <c r="L147" s="11">
        <v>3.650811866428147E-3</v>
      </c>
      <c r="M147" s="12">
        <v>2388.1269637361916</v>
      </c>
      <c r="N147" s="12">
        <v>2006.6118224374864</v>
      </c>
      <c r="O147" s="12">
        <v>2130.3877397954061</v>
      </c>
      <c r="P147" s="12">
        <v>2580.1056924899453</v>
      </c>
      <c r="Q147" s="12">
        <v>1895.7401405787218</v>
      </c>
      <c r="R147" s="72">
        <v>2872.1825558332939</v>
      </c>
      <c r="S147" s="72">
        <v>2367.7904618384014</v>
      </c>
      <c r="T147" s="13">
        <v>2416.2608504197065</v>
      </c>
      <c r="U147" s="14">
        <v>2.5892950680223001</v>
      </c>
      <c r="V147" s="14">
        <v>2.8949315079604174</v>
      </c>
      <c r="W147" s="14">
        <v>2.4948761066736775</v>
      </c>
      <c r="X147" s="14">
        <v>2.6131578172844763</v>
      </c>
      <c r="Y147" s="14">
        <v>2.5537472530171392</v>
      </c>
      <c r="Z147" s="68">
        <v>2.3821664415121777</v>
      </c>
      <c r="AA147" s="14">
        <v>2.6811067137158946</v>
      </c>
      <c r="AB147" s="15">
        <v>2.4622811671482969</v>
      </c>
      <c r="AC147" s="73">
        <v>2.7761636456780412</v>
      </c>
      <c r="AD147" s="73">
        <v>7.761415028966983</v>
      </c>
      <c r="AE147" s="73">
        <v>2.4828357027033405</v>
      </c>
      <c r="AF147" s="73">
        <v>1.2538882713857553</v>
      </c>
      <c r="AG147" s="73">
        <v>2.3120329856670945</v>
      </c>
      <c r="AH147" s="74">
        <v>2.0347103371097433</v>
      </c>
      <c r="AI147" s="73">
        <v>5.6829122940447006</v>
      </c>
      <c r="AJ147" s="75">
        <v>2.1098327461689261</v>
      </c>
      <c r="AK147" s="17">
        <v>-1.8842829562464414E-2</v>
      </c>
      <c r="AL147" s="17">
        <v>-4.1055403185809247E-2</v>
      </c>
      <c r="AM147" s="17">
        <v>0</v>
      </c>
      <c r="AN147" s="17">
        <v>-1.9163732498238772E-2</v>
      </c>
      <c r="AO147" s="17">
        <v>-7.9945078401387759E-3</v>
      </c>
      <c r="AP147" s="35">
        <v>-1.0436060377117862E-2</v>
      </c>
      <c r="AQ147" s="17">
        <v>-2.5746252909939038E-2</v>
      </c>
      <c r="AR147" s="27">
        <v>-9.8582441894442541E-3</v>
      </c>
      <c r="AS147" s="10">
        <v>-2.5110127112647884E-2</v>
      </c>
      <c r="AT147" s="10">
        <v>6.5456817650895007E-3</v>
      </c>
      <c r="AU147" s="10">
        <v>7.2139250477905757E-3</v>
      </c>
      <c r="AV147" s="10">
        <v>6.987944352744622E-3</v>
      </c>
      <c r="AW147" s="69">
        <v>6.1276883090827031E-3</v>
      </c>
      <c r="AX147" s="69">
        <v>-1.4645604359339666E-3</v>
      </c>
      <c r="AY147" s="11">
        <v>6.5366290610803686E-3</v>
      </c>
      <c r="AZ147" s="12">
        <v>3928.898352949861</v>
      </c>
      <c r="BA147" s="12">
        <v>3566.5237596970906</v>
      </c>
      <c r="BB147" s="12">
        <v>2069.9845885271029</v>
      </c>
      <c r="BC147" s="12">
        <v>1561.5714889591184</v>
      </c>
      <c r="BD147" s="72">
        <v>1258.4025589698454</v>
      </c>
      <c r="BE147" s="72">
        <v>3051.374845257933</v>
      </c>
      <c r="BF147" s="13">
        <v>1402.52026802353</v>
      </c>
      <c r="BG147" s="14">
        <v>3.0702971550392841</v>
      </c>
      <c r="BH147" s="14">
        <v>2.3956458992378602</v>
      </c>
      <c r="BI147" s="14">
        <v>2.6647785400571924</v>
      </c>
      <c r="BJ147" s="14">
        <v>2.7640068414219301</v>
      </c>
      <c r="BK147" s="68">
        <v>2.1687960553014718</v>
      </c>
      <c r="BL147" s="14">
        <v>2.6818591617768992</v>
      </c>
      <c r="BM147" s="15">
        <v>2.451741985488836</v>
      </c>
      <c r="BN147" s="73">
        <v>6.1436953973395561</v>
      </c>
      <c r="BO147" s="73">
        <v>3.0551053994531738</v>
      </c>
      <c r="BP147" s="73">
        <v>2.5795930778136871</v>
      </c>
      <c r="BQ147" s="73">
        <v>2.1751836316984514</v>
      </c>
      <c r="BR147" s="74">
        <v>1.800782220405617</v>
      </c>
      <c r="BS147" s="74">
        <v>3.5362790404224937</v>
      </c>
      <c r="BT147" s="76">
        <v>1.9734702788530223</v>
      </c>
      <c r="BU147" s="17">
        <v>-0.11284909177242364</v>
      </c>
      <c r="BV147" s="17">
        <v>-1.6940932749048065E-2</v>
      </c>
      <c r="BW147" s="17">
        <v>0</v>
      </c>
      <c r="BX147" s="17">
        <v>0</v>
      </c>
      <c r="BY147" s="35">
        <v>0</v>
      </c>
      <c r="BZ147" s="35">
        <v>-3.5834660442473854E-2</v>
      </c>
      <c r="CA147" s="36">
        <v>0</v>
      </c>
    </row>
    <row r="148" spans="1:79" x14ac:dyDescent="0.25">
      <c r="A148" s="7">
        <v>42063</v>
      </c>
      <c r="B148" s="8">
        <v>317</v>
      </c>
      <c r="C148" s="8">
        <v>317</v>
      </c>
      <c r="D148" s="9">
        <v>1</v>
      </c>
      <c r="E148" s="10">
        <v>2.0788232081626137E-2</v>
      </c>
      <c r="F148" s="10">
        <v>3.2111745159117445E-2</v>
      </c>
      <c r="G148" s="10">
        <v>2.0643685039129372E-2</v>
      </c>
      <c r="H148" s="10">
        <v>2.2593590142441583E-2</v>
      </c>
      <c r="I148" s="10">
        <v>1.7399449467624069E-2</v>
      </c>
      <c r="J148" s="69">
        <v>1.248066712278802E-2</v>
      </c>
      <c r="K148" s="69">
        <v>2.5071246011170011E-2</v>
      </c>
      <c r="L148" s="11">
        <v>1.4931697402294809E-2</v>
      </c>
      <c r="M148" s="12">
        <v>2343.280865463003</v>
      </c>
      <c r="N148" s="12">
        <v>2214.5476969959022</v>
      </c>
      <c r="O148" s="12">
        <v>1761.5711971142091</v>
      </c>
      <c r="P148" s="12">
        <v>2714.7959766739946</v>
      </c>
      <c r="Q148" s="12">
        <v>2114.3130708101057</v>
      </c>
      <c r="R148" s="72">
        <v>2225.9924739976846</v>
      </c>
      <c r="S148" s="72">
        <v>2469.7544584708685</v>
      </c>
      <c r="T148" s="13">
        <v>2170.3426038428543</v>
      </c>
      <c r="U148" s="14">
        <v>2.5120661920952978</v>
      </c>
      <c r="V148" s="14">
        <v>2.6586943427194827</v>
      </c>
      <c r="W148" s="14">
        <v>2.9005706927121544</v>
      </c>
      <c r="X148" s="14">
        <v>2.4343077980962251</v>
      </c>
      <c r="Y148" s="14">
        <v>2.5161689096101396</v>
      </c>
      <c r="Z148" s="68">
        <v>2.4088822210089198</v>
      </c>
      <c r="AA148" s="14">
        <v>2.548429720534612</v>
      </c>
      <c r="AB148" s="15">
        <v>2.4623432005592094</v>
      </c>
      <c r="AC148" s="73">
        <v>2.8338751798409696</v>
      </c>
      <c r="AD148" s="73">
        <v>8.0106476104513149</v>
      </c>
      <c r="AE148" s="73">
        <v>2.5340905809538539</v>
      </c>
      <c r="AF148" s="73">
        <v>1.2822181090738598</v>
      </c>
      <c r="AG148" s="73">
        <v>2.3522610867686895</v>
      </c>
      <c r="AH148" s="74">
        <v>2.0601048795185055</v>
      </c>
      <c r="AI148" s="73">
        <v>5.8253899862285978</v>
      </c>
      <c r="AJ148" s="75">
        <v>2.1413361303041731</v>
      </c>
      <c r="AK148" s="17">
        <v>0</v>
      </c>
      <c r="AL148" s="17">
        <v>-1.0262018671199358E-2</v>
      </c>
      <c r="AM148" s="17">
        <v>0</v>
      </c>
      <c r="AN148" s="17">
        <v>0</v>
      </c>
      <c r="AO148" s="17">
        <v>0</v>
      </c>
      <c r="AP148" s="35">
        <v>0</v>
      </c>
      <c r="AQ148" s="17">
        <v>-1.3204975393399376E-3</v>
      </c>
      <c r="AR148" s="27">
        <v>0</v>
      </c>
      <c r="AS148" s="10">
        <v>5.3762127853372005E-2</v>
      </c>
      <c r="AT148" s="10">
        <v>2.4406065741527122E-2</v>
      </c>
      <c r="AU148" s="10">
        <v>1.4442900991415337E-2</v>
      </c>
      <c r="AV148" s="10">
        <v>1.2187486326008558E-2</v>
      </c>
      <c r="AW148" s="69">
        <v>8.8711372225070764E-3</v>
      </c>
      <c r="AX148" s="69">
        <v>2.7832754304195285E-2</v>
      </c>
      <c r="AY148" s="11">
        <v>1.0541034679444651E-2</v>
      </c>
      <c r="AZ148" s="12">
        <v>3903.8496852306257</v>
      </c>
      <c r="BA148" s="12">
        <v>3473.3942387857342</v>
      </c>
      <c r="BB148" s="12">
        <v>2124.0948643926167</v>
      </c>
      <c r="BC148" s="12">
        <v>1567.7111388322646</v>
      </c>
      <c r="BD148" s="72">
        <v>1175.2717484190744</v>
      </c>
      <c r="BE148" s="72">
        <v>3010.3920331778099</v>
      </c>
      <c r="BF148" s="13">
        <v>1372.8786708510941</v>
      </c>
      <c r="BG148" s="14">
        <v>2.8948616284977833</v>
      </c>
      <c r="BH148" s="14">
        <v>2.5408860301852094</v>
      </c>
      <c r="BI148" s="14">
        <v>2.4100805952290525</v>
      </c>
      <c r="BJ148" s="14">
        <v>2.4549178858382623</v>
      </c>
      <c r="BK148" s="68">
        <v>2.3778578661767225</v>
      </c>
      <c r="BL148" s="14">
        <v>2.577653794521515</v>
      </c>
      <c r="BM148" s="15">
        <v>2.4166602741404963</v>
      </c>
      <c r="BN148" s="73">
        <v>6.4739935347834985</v>
      </c>
      <c r="BO148" s="73">
        <v>3.1296685026795221</v>
      </c>
      <c r="BP148" s="73">
        <v>2.6168498852346906</v>
      </c>
      <c r="BQ148" s="73">
        <v>2.201693652466334</v>
      </c>
      <c r="BR148" s="74">
        <v>1.8167572065906861</v>
      </c>
      <c r="BS148" s="74">
        <v>3.6347034261056481</v>
      </c>
      <c r="BT148" s="76">
        <v>1.994272697501265</v>
      </c>
      <c r="BU148" s="17">
        <v>-6.5153971219057527E-2</v>
      </c>
      <c r="BV148" s="17">
        <v>0</v>
      </c>
      <c r="BW148" s="17">
        <v>0</v>
      </c>
      <c r="BX148" s="17">
        <v>0</v>
      </c>
      <c r="BY148" s="35">
        <v>0</v>
      </c>
      <c r="BZ148" s="35">
        <v>-8.9992834379483133E-3</v>
      </c>
      <c r="CA148" s="36">
        <v>0</v>
      </c>
    </row>
    <row r="149" spans="1:79" x14ac:dyDescent="0.25">
      <c r="A149" s="7">
        <v>42094</v>
      </c>
      <c r="B149" s="8">
        <v>323</v>
      </c>
      <c r="C149" s="8">
        <v>323</v>
      </c>
      <c r="D149" s="9">
        <v>1</v>
      </c>
      <c r="E149" s="10">
        <v>-5.3008940387072141E-3</v>
      </c>
      <c r="F149" s="10">
        <v>-5.5151202416141888E-3</v>
      </c>
      <c r="G149" s="10">
        <v>-3.8711801391220899E-4</v>
      </c>
      <c r="H149" s="10">
        <v>-8.3083502545809318E-3</v>
      </c>
      <c r="I149" s="10">
        <v>-4.915495431147561E-3</v>
      </c>
      <c r="J149" s="69">
        <v>-3.9795076028363325E-4</v>
      </c>
      <c r="K149" s="69">
        <v>-7.0989845415387019E-3</v>
      </c>
      <c r="L149" s="11">
        <v>-2.7597054182979491E-3</v>
      </c>
      <c r="M149" s="12">
        <v>2360.3812801318086</v>
      </c>
      <c r="N149" s="12">
        <v>2648.5205294949233</v>
      </c>
      <c r="O149" s="12">
        <v>2017.4416326856956</v>
      </c>
      <c r="P149" s="12">
        <v>2570.5718898950181</v>
      </c>
      <c r="Q149" s="12">
        <v>1789.6308764039998</v>
      </c>
      <c r="R149" s="72">
        <v>2356.7584626234129</v>
      </c>
      <c r="S149" s="72">
        <v>2572.7361378637711</v>
      </c>
      <c r="T149" s="13">
        <v>2060.2663820733883</v>
      </c>
      <c r="U149" s="14">
        <v>2.4087695882135209</v>
      </c>
      <c r="V149" s="14">
        <v>2.2999695720344424</v>
      </c>
      <c r="W149" s="14">
        <v>1.5604855081154552</v>
      </c>
      <c r="X149" s="14">
        <v>2.4399028819476194</v>
      </c>
      <c r="Y149" s="14">
        <v>2.6488980258589345</v>
      </c>
      <c r="Z149" s="68">
        <v>2.2912332148308447</v>
      </c>
      <c r="AA149" s="14">
        <v>2.3596286919349514</v>
      </c>
      <c r="AB149" s="15">
        <v>2.4782189770085661</v>
      </c>
      <c r="AC149" s="73">
        <v>2.8188531077937102</v>
      </c>
      <c r="AD149" s="73">
        <v>7.9664679256664765</v>
      </c>
      <c r="AE149" s="73">
        <v>2.5331095888410813</v>
      </c>
      <c r="AF149" s="73">
        <v>1.2715649919209078</v>
      </c>
      <c r="AG149" s="73">
        <v>2.3406985581438118</v>
      </c>
      <c r="AH149" s="74">
        <v>2.059285059215437</v>
      </c>
      <c r="AI149" s="73">
        <v>5.7840356327679272</v>
      </c>
      <c r="AJ149" s="75">
        <v>2.1354266733829754</v>
      </c>
      <c r="AK149" s="17">
        <v>-5.3008940387072601E-3</v>
      </c>
      <c r="AL149" s="17">
        <v>-1.5720542645920155E-2</v>
      </c>
      <c r="AM149" s="17">
        <v>-3.8711801391222433E-4</v>
      </c>
      <c r="AN149" s="17">
        <v>-8.3083502545808763E-3</v>
      </c>
      <c r="AO149" s="17">
        <v>-4.9154954311475541E-3</v>
      </c>
      <c r="AP149" s="35">
        <v>-3.9795076028370513E-4</v>
      </c>
      <c r="AQ149" s="17">
        <v>-8.4101078892596659E-3</v>
      </c>
      <c r="AR149" s="27">
        <v>-2.759705418297953E-3</v>
      </c>
      <c r="AS149" s="10">
        <v>-2.540470311124602E-2</v>
      </c>
      <c r="AT149" s="10">
        <v>1.0150896943630105E-3</v>
      </c>
      <c r="AU149" s="10">
        <v>-2.7050441222534558E-3</v>
      </c>
      <c r="AV149" s="10">
        <v>-3.459313303674218E-3</v>
      </c>
      <c r="AW149" s="69">
        <v>-8.3822375465798652E-4</v>
      </c>
      <c r="AX149" s="69">
        <v>-7.5056465001531892E-3</v>
      </c>
      <c r="AY149" s="11">
        <v>-2.0971795076061509E-3</v>
      </c>
      <c r="AZ149" s="12">
        <v>3933.8190560024273</v>
      </c>
      <c r="BA149" s="12">
        <v>3407.579743646701</v>
      </c>
      <c r="BB149" s="12">
        <v>2092.5007451802685</v>
      </c>
      <c r="BC149" s="12">
        <v>1647.5046342367664</v>
      </c>
      <c r="BD149" s="72">
        <v>1186.2582637688154</v>
      </c>
      <c r="BE149" s="72">
        <v>3015.9325588145189</v>
      </c>
      <c r="BF149" s="13">
        <v>1407.8030682357344</v>
      </c>
      <c r="BG149" s="14">
        <v>2.9986060130520551</v>
      </c>
      <c r="BH149" s="14">
        <v>2.0830706131047259</v>
      </c>
      <c r="BI149" s="14">
        <v>2.3188944637195963</v>
      </c>
      <c r="BJ149" s="14">
        <v>2.4005294347206791</v>
      </c>
      <c r="BK149" s="68">
        <v>2.3806646813633225</v>
      </c>
      <c r="BL149" s="14">
        <v>2.4215447441830467</v>
      </c>
      <c r="BM149" s="15">
        <v>2.3902060743804054</v>
      </c>
      <c r="BN149" s="73">
        <v>6.309523651088198</v>
      </c>
      <c r="BO149" s="73">
        <v>3.1328453969233645</v>
      </c>
      <c r="BP149" s="73">
        <v>2.609771190833817</v>
      </c>
      <c r="BQ149" s="73">
        <v>2.1940773043237423</v>
      </c>
      <c r="BR149" s="74">
        <v>1.8152343575436756</v>
      </c>
      <c r="BS149" s="74">
        <v>3.6074226270564034</v>
      </c>
      <c r="BT149" s="76">
        <v>1.9900903496674869</v>
      </c>
      <c r="BU149" s="17">
        <v>-8.8903457034964606E-2</v>
      </c>
      <c r="BV149" s="17">
        <v>0</v>
      </c>
      <c r="BW149" s="17">
        <v>-2.7050441222533639E-3</v>
      </c>
      <c r="BX149" s="17">
        <v>-3.4593133036741053E-3</v>
      </c>
      <c r="BY149" s="35">
        <v>-8.3822375465802956E-4</v>
      </c>
      <c r="BZ149" s="35">
        <v>-1.6437384497861585E-2</v>
      </c>
      <c r="CA149" s="36">
        <v>-2.0971795076061284E-3</v>
      </c>
    </row>
    <row r="150" spans="1:79" x14ac:dyDescent="0.25">
      <c r="A150" s="7">
        <v>42124</v>
      </c>
      <c r="B150" s="8">
        <v>324</v>
      </c>
      <c r="C150" s="8">
        <v>324</v>
      </c>
      <c r="D150" s="9">
        <v>1</v>
      </c>
      <c r="E150" s="10">
        <v>1.0825256177919891E-2</v>
      </c>
      <c r="F150" s="10">
        <v>2.1860627863704418E-2</v>
      </c>
      <c r="G150" s="10">
        <v>6.3526917644502389E-3</v>
      </c>
      <c r="H150" s="10">
        <v>1.1043769981350504E-2</v>
      </c>
      <c r="I150" s="10">
        <v>7.0069388494784935E-3</v>
      </c>
      <c r="J150" s="69">
        <v>6.617770841148834E-3</v>
      </c>
      <c r="K150" s="69">
        <v>1.3738858243976394E-2</v>
      </c>
      <c r="L150" s="11">
        <v>6.8198933817776057E-3</v>
      </c>
      <c r="M150" s="12">
        <v>2305.6287016304309</v>
      </c>
      <c r="N150" s="12">
        <v>2057.1773094030082</v>
      </c>
      <c r="O150" s="12">
        <v>2253.1566244489973</v>
      </c>
      <c r="P150" s="12">
        <v>2488.1778166174809</v>
      </c>
      <c r="Q150" s="12">
        <v>1952.5376975159438</v>
      </c>
      <c r="R150" s="72">
        <v>2600.4772164770884</v>
      </c>
      <c r="S150" s="72">
        <v>2335.9422720789785</v>
      </c>
      <c r="T150" s="13">
        <v>2263.9562822196367</v>
      </c>
      <c r="U150" s="14">
        <v>2.4830435206156714</v>
      </c>
      <c r="V150" s="14">
        <v>2.6308453152589344</v>
      </c>
      <c r="W150" s="14">
        <v>2.3409768811696776</v>
      </c>
      <c r="X150" s="14">
        <v>2.4246078396777886</v>
      </c>
      <c r="Y150" s="14">
        <v>2.5199313669620809</v>
      </c>
      <c r="Z150" s="68">
        <v>2.4615812871457661</v>
      </c>
      <c r="AA150" s="14">
        <v>2.4766108261093005</v>
      </c>
      <c r="AB150" s="15">
        <v>2.4918866208986228</v>
      </c>
      <c r="AC150" s="73">
        <v>2.8493679148135027</v>
      </c>
      <c r="AD150" s="73">
        <v>8.1406199163776076</v>
      </c>
      <c r="AE150" s="73">
        <v>2.5492016532645621</v>
      </c>
      <c r="AF150" s="73">
        <v>1.2856078632080201</v>
      </c>
      <c r="AG150" s="73">
        <v>2.3570996898057879</v>
      </c>
      <c r="AH150" s="74">
        <v>2.0729129358339264</v>
      </c>
      <c r="AI150" s="73">
        <v>5.8635016784046341</v>
      </c>
      <c r="AJ150" s="75">
        <v>2.1499900556200511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35">
        <v>0</v>
      </c>
      <c r="AQ150" s="17">
        <v>0</v>
      </c>
      <c r="AR150" s="27">
        <v>0</v>
      </c>
      <c r="AS150" s="10">
        <v>2.4256076045356002E-2</v>
      </c>
      <c r="AT150" s="10">
        <v>1.284715962094295E-2</v>
      </c>
      <c r="AU150" s="10">
        <v>7.8916812149694704E-3</v>
      </c>
      <c r="AV150" s="10">
        <v>7.452195210490579E-3</v>
      </c>
      <c r="AW150" s="69">
        <v>5.1224843327775538E-3</v>
      </c>
      <c r="AX150" s="69">
        <v>1.3859878530699907E-2</v>
      </c>
      <c r="AY150" s="11">
        <v>6.3509679832117446E-3</v>
      </c>
      <c r="AZ150" s="12">
        <v>3920.7056468999899</v>
      </c>
      <c r="BA150" s="12">
        <v>3070.5235636256107</v>
      </c>
      <c r="BB150" s="12">
        <v>2158.2123962325913</v>
      </c>
      <c r="BC150" s="12">
        <v>1571.2796509712796</v>
      </c>
      <c r="BD150" s="72">
        <v>1208.3498608885629</v>
      </c>
      <c r="BE150" s="72">
        <v>2920.0436766962757</v>
      </c>
      <c r="BF150" s="13">
        <v>1399.7269616427154</v>
      </c>
      <c r="BG150" s="14">
        <v>2.9463241770823099</v>
      </c>
      <c r="BH150" s="14">
        <v>2.280481686895615</v>
      </c>
      <c r="BI150" s="14">
        <v>2.4357796529208962</v>
      </c>
      <c r="BJ150" s="14">
        <v>2.5856533308535021</v>
      </c>
      <c r="BK150" s="68">
        <v>2.2391480355665316</v>
      </c>
      <c r="BL150" s="14">
        <v>2.5245374509638907</v>
      </c>
      <c r="BM150" s="15">
        <v>2.4218643091269589</v>
      </c>
      <c r="BN150" s="73">
        <v>6.4625679365789663</v>
      </c>
      <c r="BO150" s="73">
        <v>3.1730935618053753</v>
      </c>
      <c r="BP150" s="73">
        <v>2.6303666731158888</v>
      </c>
      <c r="BQ150" s="73">
        <v>2.21042799670247</v>
      </c>
      <c r="BR150" s="74">
        <v>1.8245328671005125</v>
      </c>
      <c r="BS150" s="74">
        <v>3.6574210664763029</v>
      </c>
      <c r="BT150" s="76">
        <v>2.0027293497619234</v>
      </c>
      <c r="BU150" s="17">
        <v>-6.6803830004143694E-2</v>
      </c>
      <c r="BV150" s="17">
        <v>0</v>
      </c>
      <c r="BW150" s="17">
        <v>0</v>
      </c>
      <c r="BX150" s="17">
        <v>0</v>
      </c>
      <c r="BY150" s="35">
        <v>0</v>
      </c>
      <c r="BZ150" s="35">
        <v>-2.8053261196645529E-3</v>
      </c>
      <c r="CA150" s="36">
        <v>0</v>
      </c>
    </row>
    <row r="151" spans="1:79" x14ac:dyDescent="0.25">
      <c r="A151" s="7">
        <v>42155</v>
      </c>
      <c r="B151" s="8">
        <v>339</v>
      </c>
      <c r="C151" s="8">
        <v>339</v>
      </c>
      <c r="D151" s="9">
        <v>1</v>
      </c>
      <c r="E151" s="10">
        <v>4.5518951584885767E-3</v>
      </c>
      <c r="F151" s="10">
        <v>7.0813856688664257E-3</v>
      </c>
      <c r="G151" s="10">
        <v>4.8835019176417301E-3</v>
      </c>
      <c r="H151" s="10">
        <v>3.1403472227152212E-3</v>
      </c>
      <c r="I151" s="10">
        <v>5.2182782697149056E-3</v>
      </c>
      <c r="J151" s="69">
        <v>3.742228224512022E-3</v>
      </c>
      <c r="K151" s="69">
        <v>4.5846764820480336E-3</v>
      </c>
      <c r="L151" s="11">
        <v>4.50620913060144E-3</v>
      </c>
      <c r="M151" s="12">
        <v>2307.1797127257914</v>
      </c>
      <c r="N151" s="12">
        <v>1974.9484655561796</v>
      </c>
      <c r="O151" s="12">
        <v>1450.4446406356594</v>
      </c>
      <c r="P151" s="12">
        <v>2489.1331742162106</v>
      </c>
      <c r="Q151" s="12">
        <v>2113.9836096622544</v>
      </c>
      <c r="R151" s="72">
        <v>2856.2989399083508</v>
      </c>
      <c r="S151" s="72">
        <v>2188.8523259039616</v>
      </c>
      <c r="T151" s="13">
        <v>2472.0878893084196</v>
      </c>
      <c r="U151" s="14">
        <v>2.5508031824257924</v>
      </c>
      <c r="V151" s="14">
        <v>2.7527108059096075</v>
      </c>
      <c r="W151" s="14">
        <v>2.3726279660385363</v>
      </c>
      <c r="X151" s="14">
        <v>2.5107238929835596</v>
      </c>
      <c r="Y151" s="14">
        <v>2.5875491571808285</v>
      </c>
      <c r="Z151" s="68">
        <v>2.4685883337405041</v>
      </c>
      <c r="AA151" s="14">
        <v>2.5656149326677693</v>
      </c>
      <c r="AB151" s="15">
        <v>2.5301606347451022</v>
      </c>
      <c r="AC151" s="73">
        <v>2.862337938829695</v>
      </c>
      <c r="AD151" s="73">
        <v>8.1982667855891336</v>
      </c>
      <c r="AE151" s="73">
        <v>2.5616506844267346</v>
      </c>
      <c r="AF151" s="73">
        <v>1.2896451182907462</v>
      </c>
      <c r="AG151" s="73">
        <v>2.3693996918966533</v>
      </c>
      <c r="AH151" s="74">
        <v>2.0806702491293603</v>
      </c>
      <c r="AI151" s="73">
        <v>5.8903839366520652</v>
      </c>
      <c r="AJ151" s="75">
        <v>2.1596783604393885</v>
      </c>
      <c r="AK151" s="17">
        <v>0</v>
      </c>
      <c r="AL151" s="17">
        <v>0</v>
      </c>
      <c r="AM151" s="17">
        <v>0</v>
      </c>
      <c r="AN151" s="17">
        <v>0</v>
      </c>
      <c r="AO151" s="17">
        <v>0</v>
      </c>
      <c r="AP151" s="35">
        <v>0</v>
      </c>
      <c r="AQ151" s="17">
        <v>0</v>
      </c>
      <c r="AR151" s="27">
        <v>0</v>
      </c>
      <c r="AS151" s="10">
        <v>4.7949422263125069E-3</v>
      </c>
      <c r="AT151" s="10">
        <v>7.352981681288645E-3</v>
      </c>
      <c r="AU151" s="10">
        <v>6.1537368495523026E-3</v>
      </c>
      <c r="AV151" s="10">
        <v>4.073579084721511E-3</v>
      </c>
      <c r="AW151" s="69">
        <v>3.3337112811517169E-4</v>
      </c>
      <c r="AX151" s="69">
        <v>6.1826831823791045E-3</v>
      </c>
      <c r="AY151" s="11">
        <v>2.17686879955692E-3</v>
      </c>
      <c r="AZ151" s="12">
        <v>4017.2430672986538</v>
      </c>
      <c r="BA151" s="12">
        <v>2926.1228708718149</v>
      </c>
      <c r="BB151" s="12">
        <v>2105.512791232969</v>
      </c>
      <c r="BC151" s="12">
        <v>1646.3479718573424</v>
      </c>
      <c r="BD151" s="72">
        <v>1228.2656318608447</v>
      </c>
      <c r="BE151" s="72">
        <v>2906.5113335972123</v>
      </c>
      <c r="BF151" s="13">
        <v>1434.332735400666</v>
      </c>
      <c r="BG151" s="14">
        <v>3.0352559121693163</v>
      </c>
      <c r="BH151" s="14">
        <v>2.3723289667802812</v>
      </c>
      <c r="BI151" s="14">
        <v>2.5730592161247055</v>
      </c>
      <c r="BJ151" s="14">
        <v>2.6137652775739335</v>
      </c>
      <c r="BK151" s="68">
        <v>2.2542526685552913</v>
      </c>
      <c r="BL151" s="14">
        <v>2.6327547851327542</v>
      </c>
      <c r="BM151" s="15">
        <v>2.4314515476735443</v>
      </c>
      <c r="BN151" s="73">
        <v>6.4935555764684816</v>
      </c>
      <c r="BO151" s="73">
        <v>3.1964252606383452</v>
      </c>
      <c r="BP151" s="73">
        <v>2.6465532574400763</v>
      </c>
      <c r="BQ151" s="73">
        <v>2.2194323499581201</v>
      </c>
      <c r="BR151" s="74">
        <v>1.8251411136807012</v>
      </c>
      <c r="BS151" s="74">
        <v>3.6800337421948845</v>
      </c>
      <c r="BT151" s="76">
        <v>2.0070890287973771</v>
      </c>
      <c r="BU151" s="17">
        <v>-6.2329208283197546E-2</v>
      </c>
      <c r="BV151" s="17">
        <v>0</v>
      </c>
      <c r="BW151" s="17">
        <v>0</v>
      </c>
      <c r="BX151" s="17">
        <v>0</v>
      </c>
      <c r="BY151" s="35">
        <v>0</v>
      </c>
      <c r="BZ151" s="35">
        <v>0</v>
      </c>
      <c r="CA151" s="36">
        <v>0</v>
      </c>
    </row>
    <row r="152" spans="1:79" x14ac:dyDescent="0.25">
      <c r="A152" s="7">
        <v>42185</v>
      </c>
      <c r="B152" s="8">
        <v>341</v>
      </c>
      <c r="C152" s="8">
        <v>341</v>
      </c>
      <c r="D152" s="9">
        <v>1</v>
      </c>
      <c r="E152" s="10">
        <v>-9.7486070695208486E-3</v>
      </c>
      <c r="F152" s="10">
        <v>-1.2157283301716084E-2</v>
      </c>
      <c r="G152" s="10">
        <v>-4.8437687633956965E-3</v>
      </c>
      <c r="H152" s="10">
        <v>-1.5365566524593744E-2</v>
      </c>
      <c r="I152" s="10">
        <v>-5.1892849766059321E-3</v>
      </c>
      <c r="J152" s="69">
        <v>-7.5457687327567221E-3</v>
      </c>
      <c r="K152" s="69">
        <v>-1.2174901813040777E-2</v>
      </c>
      <c r="L152" s="11">
        <v>-6.4024816460797719E-3</v>
      </c>
      <c r="M152" s="12">
        <v>2344.369146103887</v>
      </c>
      <c r="N152" s="12">
        <v>2087.0204401018273</v>
      </c>
      <c r="O152" s="12">
        <v>1721.6103617262506</v>
      </c>
      <c r="P152" s="12">
        <v>2811.0146489208946</v>
      </c>
      <c r="Q152" s="12">
        <v>2647.5682020241939</v>
      </c>
      <c r="R152" s="72">
        <v>2015.6119183832354</v>
      </c>
      <c r="S152" s="72">
        <v>2360.4325439043359</v>
      </c>
      <c r="T152" s="13">
        <v>2322.2159662767122</v>
      </c>
      <c r="U152" s="14">
        <v>2.5318130676940611</v>
      </c>
      <c r="V152" s="14">
        <v>2.7079468212437043</v>
      </c>
      <c r="W152" s="14">
        <v>2.3266308908116331</v>
      </c>
      <c r="X152" s="14">
        <v>2.5170762815559522</v>
      </c>
      <c r="Y152" s="14">
        <v>2.4248623970615975</v>
      </c>
      <c r="Z152" s="68">
        <v>2.6221570576835185</v>
      </c>
      <c r="AA152" s="14">
        <v>2.5357118011539326</v>
      </c>
      <c r="AB152" s="15">
        <v>2.5264362884778757</v>
      </c>
      <c r="AC152" s="73">
        <v>2.8344341309638619</v>
      </c>
      <c r="AD152" s="73">
        <v>8.0985981336936774</v>
      </c>
      <c r="AE152" s="73">
        <v>2.5492426408587772</v>
      </c>
      <c r="AF152" s="73">
        <v>1.2698289904325322</v>
      </c>
      <c r="AG152" s="73">
        <v>2.3571042016719193</v>
      </c>
      <c r="AH152" s="74">
        <v>2.0649699926203029</v>
      </c>
      <c r="AI152" s="73">
        <v>5.8186690905822136</v>
      </c>
      <c r="AJ152" s="75">
        <v>2.1458510593752398</v>
      </c>
      <c r="AK152" s="17">
        <v>-9.7486070695209648E-3</v>
      </c>
      <c r="AL152" s="17">
        <v>-1.215728330171606E-2</v>
      </c>
      <c r="AM152" s="17">
        <v>-4.8437687633956505E-3</v>
      </c>
      <c r="AN152" s="17">
        <v>-1.5365566524593754E-2</v>
      </c>
      <c r="AO152" s="17">
        <v>-5.189284976605979E-3</v>
      </c>
      <c r="AP152" s="35">
        <v>-7.5457687327566969E-3</v>
      </c>
      <c r="AQ152" s="17">
        <v>-1.2174901813040817E-2</v>
      </c>
      <c r="AR152" s="27">
        <v>-6.4024816460797052E-3</v>
      </c>
      <c r="AS152" s="10">
        <v>-3.415629076495133E-2</v>
      </c>
      <c r="AT152" s="10">
        <v>-3.9749280507396668E-3</v>
      </c>
      <c r="AU152" s="10">
        <v>-6.4073111544332827E-3</v>
      </c>
      <c r="AV152" s="10">
        <v>-4.2423960170556146E-3</v>
      </c>
      <c r="AW152" s="69">
        <v>-4.8596258380777021E-3</v>
      </c>
      <c r="AX152" s="69">
        <v>-1.3395156360192556E-2</v>
      </c>
      <c r="AY152" s="11">
        <v>-4.5264506427158827E-3</v>
      </c>
      <c r="AZ152" s="12">
        <v>4150.1909763560516</v>
      </c>
      <c r="BA152" s="12">
        <v>3166.4167570799109</v>
      </c>
      <c r="BB152" s="12">
        <v>2001.4485536419465</v>
      </c>
      <c r="BC152" s="12">
        <v>1563.4918713526286</v>
      </c>
      <c r="BD152" s="72">
        <v>1312.6172074803349</v>
      </c>
      <c r="BE152" s="72">
        <v>2970.2636247075466</v>
      </c>
      <c r="BF152" s="13">
        <v>1448.0371309839825</v>
      </c>
      <c r="BG152" s="14">
        <v>2.9967870709318518</v>
      </c>
      <c r="BH152" s="14">
        <v>2.2974065668307642</v>
      </c>
      <c r="BI152" s="14">
        <v>2.4397657353681939</v>
      </c>
      <c r="BJ152" s="14">
        <v>2.6982777808720471</v>
      </c>
      <c r="BK152" s="68">
        <v>2.2784860427247224</v>
      </c>
      <c r="BL152" s="14">
        <v>2.550476220763378</v>
      </c>
      <c r="BM152" s="15">
        <v>2.5050859081312677</v>
      </c>
      <c r="BN152" s="73">
        <v>6.2717598041002534</v>
      </c>
      <c r="BO152" s="73">
        <v>3.1837197002077411</v>
      </c>
      <c r="BP152" s="73">
        <v>2.6295959672328788</v>
      </c>
      <c r="BQ152" s="73">
        <v>2.2100166389965334</v>
      </c>
      <c r="BR152" s="74">
        <v>1.8162716107665204</v>
      </c>
      <c r="BS152" s="74">
        <v>3.6307391148073997</v>
      </c>
      <c r="BT152" s="76">
        <v>1.9980040393729892</v>
      </c>
      <c r="BU152" s="17">
        <v>-9.435656448687868E-2</v>
      </c>
      <c r="BV152" s="17">
        <v>-3.9749280507396234E-3</v>
      </c>
      <c r="BW152" s="17">
        <v>-6.4073111544332706E-3</v>
      </c>
      <c r="BX152" s="17">
        <v>-4.2423960170555608E-3</v>
      </c>
      <c r="BY152" s="35">
        <v>-4.8596258380777524E-3</v>
      </c>
      <c r="BZ152" s="35">
        <v>-1.3395156360192506E-2</v>
      </c>
      <c r="CA152" s="36">
        <v>-4.5264506427158402E-3</v>
      </c>
    </row>
    <row r="153" spans="1:79" x14ac:dyDescent="0.25">
      <c r="A153" s="7">
        <v>42216</v>
      </c>
      <c r="B153" s="8">
        <v>338</v>
      </c>
      <c r="C153" s="8">
        <v>338</v>
      </c>
      <c r="D153" s="9">
        <v>1</v>
      </c>
      <c r="E153" s="10">
        <v>-1.1018340564120741E-2</v>
      </c>
      <c r="F153" s="10">
        <v>-2.0232756293186951E-2</v>
      </c>
      <c r="G153" s="10">
        <v>-4.5693513988487528E-3</v>
      </c>
      <c r="H153" s="10">
        <v>-1.4052920741290487E-2</v>
      </c>
      <c r="I153" s="10">
        <v>-1.2225379664972239E-3</v>
      </c>
      <c r="J153" s="69">
        <v>-9.7884029473335084E-3</v>
      </c>
      <c r="K153" s="69">
        <v>-1.4944840737368936E-2</v>
      </c>
      <c r="L153" s="11">
        <v>-5.6918403766835143E-3</v>
      </c>
      <c r="M153" s="12">
        <v>2400.5645814709474</v>
      </c>
      <c r="N153" s="12">
        <v>2640.5910287374872</v>
      </c>
      <c r="O153" s="12">
        <v>2395.5379070512099</v>
      </c>
      <c r="P153" s="12">
        <v>2526.9283784816193</v>
      </c>
      <c r="Q153" s="12">
        <v>2308.92659509036</v>
      </c>
      <c r="R153" s="72">
        <v>2101.3882313926251</v>
      </c>
      <c r="S153" s="72">
        <v>2547.9402027732667</v>
      </c>
      <c r="T153" s="13">
        <v>2200.6419430259675</v>
      </c>
      <c r="U153" s="14">
        <v>2.6039046972430917</v>
      </c>
      <c r="V153" s="14">
        <v>2.6637574194381672</v>
      </c>
      <c r="W153" s="14">
        <v>2.4433394619067825</v>
      </c>
      <c r="X153" s="14">
        <v>2.6225920392037008</v>
      </c>
      <c r="Y153" s="14">
        <v>2.5167397112827663</v>
      </c>
      <c r="Z153" s="68">
        <v>2.6520758451302675</v>
      </c>
      <c r="AA153" s="14">
        <v>2.616106498215093</v>
      </c>
      <c r="AB153" s="15">
        <v>2.5873523243163739</v>
      </c>
      <c r="AC153" s="73">
        <v>2.8032033704023345</v>
      </c>
      <c r="AD153" s="73">
        <v>7.9347411713381941</v>
      </c>
      <c r="AE153" s="73">
        <v>2.5375942554317641</v>
      </c>
      <c r="AF153" s="73">
        <v>1.2519841842749908</v>
      </c>
      <c r="AG153" s="73">
        <v>2.3542225522943854</v>
      </c>
      <c r="AH153" s="74">
        <v>2.0447572342583831</v>
      </c>
      <c r="AI153" s="73">
        <v>5.7317100077200109</v>
      </c>
      <c r="AJ153" s="75">
        <v>2.1336372176731389</v>
      </c>
      <c r="AK153" s="17">
        <v>-2.065953416092392E-2</v>
      </c>
      <c r="AL153" s="17">
        <v>-3.2144064244672199E-2</v>
      </c>
      <c r="AM153" s="17">
        <v>-9.3909872806697825E-3</v>
      </c>
      <c r="AN153" s="17">
        <v>-2.9202556177369221E-2</v>
      </c>
      <c r="AO153" s="17">
        <v>-6.4054788452002631E-3</v>
      </c>
      <c r="AP153" s="35">
        <v>-1.7260310655186628E-2</v>
      </c>
      <c r="AQ153" s="17">
        <v>-2.6937790581820775E-2</v>
      </c>
      <c r="AR153" s="27">
        <v>-1.2057880119219044E-2</v>
      </c>
      <c r="AS153" s="10">
        <v>-6.8772974836582054E-2</v>
      </c>
      <c r="AT153" s="10">
        <v>-1.1601608004022018E-2</v>
      </c>
      <c r="AU153" s="10">
        <v>6.560630105893055E-4</v>
      </c>
      <c r="AV153" s="10">
        <v>6.9737458297183435E-3</v>
      </c>
      <c r="AW153" s="69">
        <v>4.2128173824509457E-3</v>
      </c>
      <c r="AX153" s="69">
        <v>-2.2273375554728029E-2</v>
      </c>
      <c r="AY153" s="11">
        <v>5.6169106817137654E-3</v>
      </c>
      <c r="AZ153" s="12">
        <v>4127.9050396882094</v>
      </c>
      <c r="BA153" s="12">
        <v>3216.0618874223906</v>
      </c>
      <c r="BB153" s="12">
        <v>2168.6346755207883</v>
      </c>
      <c r="BC153" s="12">
        <v>1598.4076724238173</v>
      </c>
      <c r="BD153" s="72">
        <v>1317.0018280266568</v>
      </c>
      <c r="BE153" s="72">
        <v>3036.8527777948743</v>
      </c>
      <c r="BF153" s="13">
        <v>1460.1131284598546</v>
      </c>
      <c r="BG153" s="14">
        <v>3.010394380048584</v>
      </c>
      <c r="BH153" s="14">
        <v>2.3541589407044388</v>
      </c>
      <c r="BI153" s="14">
        <v>2.5558295337516519</v>
      </c>
      <c r="BJ153" s="14">
        <v>2.7588571460515379</v>
      </c>
      <c r="BK153" s="68">
        <v>2.403942567567567</v>
      </c>
      <c r="BL153" s="14">
        <v>2.6170758638677367</v>
      </c>
      <c r="BM153" s="15">
        <v>2.5844373507457594</v>
      </c>
      <c r="BN153" s="73">
        <v>5.8404322249117797</v>
      </c>
      <c r="BO153" s="73">
        <v>3.1467834322512487</v>
      </c>
      <c r="BP153" s="73">
        <v>2.6313211478797753</v>
      </c>
      <c r="BQ153" s="73">
        <v>2.2254287333163436</v>
      </c>
      <c r="BR153" s="74">
        <v>1.8239232313796099</v>
      </c>
      <c r="BS153" s="74">
        <v>3.5498702989620536</v>
      </c>
      <c r="BT153" s="76">
        <v>2.0092266496038502</v>
      </c>
      <c r="BU153" s="17">
        <v>-0.15664035768833828</v>
      </c>
      <c r="BV153" s="17">
        <v>-1.5530420497672726E-2</v>
      </c>
      <c r="BW153" s="17">
        <v>-5.7554517436896324E-3</v>
      </c>
      <c r="BX153" s="17">
        <v>0</v>
      </c>
      <c r="BY153" s="35">
        <v>-6.6728117182968116E-4</v>
      </c>
      <c r="BZ153" s="35">
        <v>-3.5370176566695721E-2</v>
      </c>
      <c r="CA153" s="36">
        <v>0</v>
      </c>
    </row>
    <row r="154" spans="1:79" x14ac:dyDescent="0.25">
      <c r="A154" s="7">
        <v>42247</v>
      </c>
      <c r="B154" s="8">
        <v>339</v>
      </c>
      <c r="C154" s="8">
        <v>339</v>
      </c>
      <c r="D154" s="9">
        <v>1</v>
      </c>
      <c r="E154" s="10">
        <v>-1.7810441973821874E-2</v>
      </c>
      <c r="F154" s="10">
        <v>-2.4887846313747221E-2</v>
      </c>
      <c r="G154" s="10">
        <v>-1.8912032967032959E-2</v>
      </c>
      <c r="H154" s="10">
        <v>-3.0270178470193868E-2</v>
      </c>
      <c r="I154" s="10">
        <v>-6.2334263765932169E-3</v>
      </c>
      <c r="J154" s="69">
        <v>-6.9097273318800825E-3</v>
      </c>
      <c r="K154" s="69">
        <v>-2.6649068353139502E-2</v>
      </c>
      <c r="L154" s="11">
        <v>-6.5943276423434402E-3</v>
      </c>
      <c r="M154" s="12">
        <v>2434.4773756847871</v>
      </c>
      <c r="N154" s="12">
        <v>2453.6423170731709</v>
      </c>
      <c r="O154" s="12">
        <v>2105.4994225807036</v>
      </c>
      <c r="P154" s="12">
        <v>2717.9936345374103</v>
      </c>
      <c r="Q154" s="12">
        <v>2586.7831276056559</v>
      </c>
      <c r="R154" s="72">
        <v>2073.4878813096261</v>
      </c>
      <c r="S154" s="72">
        <v>2530.3089385874036</v>
      </c>
      <c r="T154" s="13">
        <v>2312.8682341789113</v>
      </c>
      <c r="U154" s="14">
        <v>2.5199885906643704</v>
      </c>
      <c r="V154" s="14">
        <v>2.3992477882483381</v>
      </c>
      <c r="W154" s="14">
        <v>2.8779287293166607</v>
      </c>
      <c r="X154" s="14">
        <v>2.5424905226704131</v>
      </c>
      <c r="Y154" s="14">
        <v>2.2415564942855046</v>
      </c>
      <c r="Z154" s="68">
        <v>2.6660232468783724</v>
      </c>
      <c r="AA154" s="14">
        <v>2.5609027893706111</v>
      </c>
      <c r="AB154" s="15">
        <v>2.468068947184042</v>
      </c>
      <c r="AC154" s="73">
        <v>2.7532770794329617</v>
      </c>
      <c r="AD154" s="73">
        <v>7.737262552526567</v>
      </c>
      <c r="AE154" s="73">
        <v>2.4896031892160853</v>
      </c>
      <c r="AF154" s="73">
        <v>1.2140863995751268</v>
      </c>
      <c r="AG154" s="73">
        <v>2.339547679340543</v>
      </c>
      <c r="AH154" s="74">
        <v>2.0306285193097682</v>
      </c>
      <c r="AI154" s="73">
        <v>5.5789652759439061</v>
      </c>
      <c r="AJ154" s="75">
        <v>2.1195673147899039</v>
      </c>
      <c r="AK154" s="17">
        <v>-3.8102020700366501E-2</v>
      </c>
      <c r="AL154" s="17">
        <v>-5.6231914027598751E-2</v>
      </c>
      <c r="AM154" s="17">
        <v>-2.8125417586657653E-2</v>
      </c>
      <c r="AN154" s="17">
        <v>-5.8588768060288232E-2</v>
      </c>
      <c r="AO154" s="17">
        <v>-1.2598977141005108E-2</v>
      </c>
      <c r="AP154" s="35">
        <v>-2.4050773946775905E-2</v>
      </c>
      <c r="AQ154" s="17">
        <v>-5.2868991912462859E-2</v>
      </c>
      <c r="AR154" s="27">
        <v>-1.8572694149384339E-2</v>
      </c>
      <c r="AS154" s="10">
        <v>-8.5896085505316744E-2</v>
      </c>
      <c r="AT154" s="10">
        <v>-1.0874019444959892E-2</v>
      </c>
      <c r="AU154" s="10">
        <v>-4.8820976594809865E-3</v>
      </c>
      <c r="AV154" s="10">
        <v>-4.3567918561020873E-3</v>
      </c>
      <c r="AW154" s="69">
        <v>-3.2761009853345536E-3</v>
      </c>
      <c r="AX154" s="69">
        <v>-2.7922214540674343E-2</v>
      </c>
      <c r="AY154" s="11">
        <v>-3.8468914697922961E-3</v>
      </c>
      <c r="AZ154" s="12">
        <v>4066.6161380341805</v>
      </c>
      <c r="BA154" s="12">
        <v>3107.7784413824666</v>
      </c>
      <c r="BB154" s="12">
        <v>2243.7815048050052</v>
      </c>
      <c r="BC154" s="12">
        <v>1658.3589095888949</v>
      </c>
      <c r="BD154" s="72">
        <v>1569.7513519706688</v>
      </c>
      <c r="BE154" s="72">
        <v>3026.7824457752763</v>
      </c>
      <c r="BF154" s="13">
        <v>1616.5513686152115</v>
      </c>
      <c r="BG154" s="14">
        <v>2.9156950742030991</v>
      </c>
      <c r="BH154" s="14">
        <v>2.4795970996543417</v>
      </c>
      <c r="BI154" s="14">
        <v>2.4345870109136203</v>
      </c>
      <c r="BJ154" s="14">
        <v>2.6594653468792022</v>
      </c>
      <c r="BK154" s="68">
        <v>2.2033401031164068</v>
      </c>
      <c r="BL154" s="14">
        <v>2.574833165652886</v>
      </c>
      <c r="BM154" s="15">
        <v>2.44425261186728</v>
      </c>
      <c r="BN154" s="73">
        <v>5.33876195913275</v>
      </c>
      <c r="BO154" s="73">
        <v>3.1125652480198709</v>
      </c>
      <c r="BP154" s="73">
        <v>2.6184747810623685</v>
      </c>
      <c r="BQ154" s="73">
        <v>2.2157330035346954</v>
      </c>
      <c r="BR154" s="74">
        <v>1.8179478746841125</v>
      </c>
      <c r="BS154" s="74">
        <v>3.4507500588828672</v>
      </c>
      <c r="BT154" s="76">
        <v>2.0014973727446099</v>
      </c>
      <c r="BU154" s="17">
        <v>-0.22908164963607414</v>
      </c>
      <c r="BV154" s="17">
        <v>-2.6235561848152456E-2</v>
      </c>
      <c r="BW154" s="17">
        <v>-1.0609450725683534E-2</v>
      </c>
      <c r="BX154" s="17">
        <v>-4.3567918561020491E-3</v>
      </c>
      <c r="BY154" s="35">
        <v>-3.9411960766597698E-3</v>
      </c>
      <c r="BZ154" s="35">
        <v>-6.2304777448933257E-2</v>
      </c>
      <c r="CA154" s="36">
        <v>-3.8468914697922241E-3</v>
      </c>
    </row>
    <row r="155" spans="1:79" x14ac:dyDescent="0.25">
      <c r="A155" s="7">
        <v>42277</v>
      </c>
      <c r="B155" s="8">
        <v>348</v>
      </c>
      <c r="C155" s="8">
        <v>348</v>
      </c>
      <c r="D155" s="9">
        <v>1</v>
      </c>
      <c r="E155" s="10">
        <v>-2.5139562846245096E-2</v>
      </c>
      <c r="F155" s="10">
        <v>-3.6925009159208641E-2</v>
      </c>
      <c r="G155" s="10">
        <v>-2.6368180137092811E-2</v>
      </c>
      <c r="H155" s="10">
        <v>-2.9924642896754776E-2</v>
      </c>
      <c r="I155" s="10">
        <v>-1.746819223167128E-2</v>
      </c>
      <c r="J155" s="69">
        <v>-1.352952262086392E-2</v>
      </c>
      <c r="K155" s="69">
        <v>-3.166747270738729E-2</v>
      </c>
      <c r="L155" s="11">
        <v>-1.5503998698482988E-2</v>
      </c>
      <c r="M155" s="12">
        <v>2385.1464513504634</v>
      </c>
      <c r="N155" s="12">
        <v>2257.9839697473185</v>
      </c>
      <c r="O155" s="12">
        <v>2089.1680878873335</v>
      </c>
      <c r="P155" s="12">
        <v>2687.5400465836374</v>
      </c>
      <c r="Q155" s="12">
        <v>1848.9108075139222</v>
      </c>
      <c r="R155" s="72">
        <v>2770.3968192210691</v>
      </c>
      <c r="S155" s="72">
        <v>2437.1061699803781</v>
      </c>
      <c r="T155" s="13">
        <v>2308.450968016909</v>
      </c>
      <c r="U155" s="14">
        <v>2.558449538457201</v>
      </c>
      <c r="V155" s="14">
        <v>2.4740585316009067</v>
      </c>
      <c r="W155" s="14">
        <v>2.8309727705607686</v>
      </c>
      <c r="X155" s="14">
        <v>2.6065934035379867</v>
      </c>
      <c r="Y155" s="14">
        <v>2.7484424376974652</v>
      </c>
      <c r="Z155" s="68">
        <v>2.2409488937656561</v>
      </c>
      <c r="AA155" s="14">
        <v>2.6011927685930578</v>
      </c>
      <c r="AB155" s="15">
        <v>2.4953581133889475</v>
      </c>
      <c r="AC155" s="73">
        <v>2.6840608972614306</v>
      </c>
      <c r="AD155" s="73">
        <v>7.4515640619073222</v>
      </c>
      <c r="AE155" s="73">
        <v>2.4239568838529548</v>
      </c>
      <c r="AF155" s="73">
        <v>1.1777552976220345</v>
      </c>
      <c r="AG155" s="73">
        <v>2.2986800107426619</v>
      </c>
      <c r="AH155" s="74">
        <v>2.0031550848231952</v>
      </c>
      <c r="AI155" s="73">
        <v>5.4022935453324905</v>
      </c>
      <c r="AJ155" s="75">
        <v>2.0867055459000543</v>
      </c>
      <c r="AK155" s="17">
        <v>-6.2283715402645767E-2</v>
      </c>
      <c r="AL155" s="17">
        <v>-9.1080559246298431E-2</v>
      </c>
      <c r="AM155" s="17">
        <v>-5.3751981646394498E-2</v>
      </c>
      <c r="AN155" s="17">
        <v>-8.6760162995077938E-2</v>
      </c>
      <c r="AO155" s="17">
        <v>-2.9847088018054801E-2</v>
      </c>
      <c r="AP155" s="35">
        <v>-3.7254901077477642E-2</v>
      </c>
      <c r="AQ155" s="17">
        <v>-8.2862237261395189E-2</v>
      </c>
      <c r="AR155" s="27">
        <v>-3.378874182194791E-2</v>
      </c>
      <c r="AS155" s="10">
        <v>-7.0111843830423362E-2</v>
      </c>
      <c r="AT155" s="10">
        <v>-2.9347530128473985E-2</v>
      </c>
      <c r="AU155" s="10">
        <v>-2.2690019906729607E-2</v>
      </c>
      <c r="AV155" s="10">
        <v>-1.2906087003286286E-2</v>
      </c>
      <c r="AW155" s="69">
        <v>-5.5637605627648903E-3</v>
      </c>
      <c r="AX155" s="69">
        <v>-3.6994526778153687E-2</v>
      </c>
      <c r="AY155" s="11">
        <v>-9.4709672552885475E-3</v>
      </c>
      <c r="AZ155" s="12">
        <v>3979.9830978101736</v>
      </c>
      <c r="BA155" s="12">
        <v>3178.3451678892111</v>
      </c>
      <c r="BB155" s="12">
        <v>2038.1811193246881</v>
      </c>
      <c r="BC155" s="12">
        <v>1904.5669215418502</v>
      </c>
      <c r="BD155" s="72">
        <v>1371.5127932887667</v>
      </c>
      <c r="BE155" s="72">
        <v>2937.4464695988386</v>
      </c>
      <c r="BF155" s="13">
        <v>1655.1766530013183</v>
      </c>
      <c r="BG155" s="14">
        <v>2.8082628284353763</v>
      </c>
      <c r="BH155" s="14">
        <v>2.5498486386551749</v>
      </c>
      <c r="BI155" s="14">
        <v>2.5169876689977633</v>
      </c>
      <c r="BJ155" s="14">
        <v>2.5130095227668638</v>
      </c>
      <c r="BK155" s="68">
        <v>2.4872539323633513</v>
      </c>
      <c r="BL155" s="14">
        <v>2.60194671358144</v>
      </c>
      <c r="BM155" s="15">
        <v>2.5009597265703656</v>
      </c>
      <c r="BN155" s="73">
        <v>4.96445151440623</v>
      </c>
      <c r="BO155" s="73">
        <v>3.0212191456267665</v>
      </c>
      <c r="BP155" s="73">
        <v>2.5590615361547941</v>
      </c>
      <c r="BQ155" s="73">
        <v>2.1871365606150235</v>
      </c>
      <c r="BR155" s="74">
        <v>1.8078332479937829</v>
      </c>
      <c r="BS155" s="74">
        <v>3.3230911934248093</v>
      </c>
      <c r="BT155" s="76">
        <v>1.9825412566657998</v>
      </c>
      <c r="BU155" s="17">
        <v>-0.28313215662279734</v>
      </c>
      <c r="BV155" s="17">
        <v>-5.4813143034850409E-2</v>
      </c>
      <c r="BW155" s="17">
        <v>-3.3058741984247852E-2</v>
      </c>
      <c r="BX155" s="17">
        <v>-1.7206649724638479E-2</v>
      </c>
      <c r="BY155" s="35">
        <v>-9.4830287681231251E-3</v>
      </c>
      <c r="BZ155" s="35">
        <v>-9.6994368469345504E-2</v>
      </c>
      <c r="CA155" s="36">
        <v>-1.3281424941935627E-2</v>
      </c>
    </row>
    <row r="156" spans="1:79" x14ac:dyDescent="0.25">
      <c r="A156" s="7">
        <v>42308</v>
      </c>
      <c r="B156" s="8">
        <v>343</v>
      </c>
      <c r="C156" s="8">
        <v>343</v>
      </c>
      <c r="D156" s="9">
        <v>1</v>
      </c>
      <c r="E156" s="10">
        <v>2.3931196725300471E-2</v>
      </c>
      <c r="F156" s="10">
        <v>3.1276729478406907E-2</v>
      </c>
      <c r="G156" s="10">
        <v>3.3101522765990404E-2</v>
      </c>
      <c r="H156" s="10">
        <v>1.8712970137271329E-2</v>
      </c>
      <c r="I156" s="10">
        <v>2.7856561663477698E-2</v>
      </c>
      <c r="J156" s="69">
        <v>1.6261391230468762E-2</v>
      </c>
      <c r="K156" s="69">
        <v>2.5635577053417728E-2</v>
      </c>
      <c r="L156" s="11">
        <v>2.1551666344522023E-2</v>
      </c>
      <c r="M156" s="12">
        <v>2411.8761204091629</v>
      </c>
      <c r="N156" s="12">
        <v>2489.5546682707982</v>
      </c>
      <c r="O156" s="12">
        <v>2073.6504779872448</v>
      </c>
      <c r="P156" s="12">
        <v>2808.8750718501146</v>
      </c>
      <c r="Q156" s="12">
        <v>2105.3535192711479</v>
      </c>
      <c r="R156" s="72">
        <v>2306.5463945312508</v>
      </c>
      <c r="S156" s="72">
        <v>2553.0693556447918</v>
      </c>
      <c r="T156" s="13">
        <v>2214.7525164453082</v>
      </c>
      <c r="U156" s="14">
        <v>2.6355120558530301</v>
      </c>
      <c r="V156" s="14">
        <v>2.6490175276336578</v>
      </c>
      <c r="W156" s="14">
        <v>2.6456991073817</v>
      </c>
      <c r="X156" s="14">
        <v>2.5811394375185066</v>
      </c>
      <c r="Y156" s="14">
        <v>2.7428922524359542</v>
      </c>
      <c r="Z156" s="68">
        <v>2.5963008867187503</v>
      </c>
      <c r="AA156" s="14">
        <v>2.6156923096817986</v>
      </c>
      <c r="AB156" s="15">
        <v>2.6631829268292693</v>
      </c>
      <c r="AC156" s="73">
        <v>2.7482936866164804</v>
      </c>
      <c r="AD156" s="73">
        <v>7.6846246152626163</v>
      </c>
      <c r="AE156" s="73">
        <v>2.5041935478275925</v>
      </c>
      <c r="AF156" s="73">
        <v>1.1997945973354487</v>
      </c>
      <c r="AG156" s="73">
        <v>2.3627133322065181</v>
      </c>
      <c r="AH156" s="74">
        <v>2.035729173352808</v>
      </c>
      <c r="AI156" s="73">
        <v>5.5407844577790435</v>
      </c>
      <c r="AJ156" s="75">
        <v>2.1316775275845563</v>
      </c>
      <c r="AK156" s="17">
        <v>-3.9843042523428629E-2</v>
      </c>
      <c r="AL156" s="17">
        <v>-6.2652531780180043E-2</v>
      </c>
      <c r="AM156" s="17">
        <v>-2.2429731324589364E-2</v>
      </c>
      <c r="AN156" s="17">
        <v>-6.9670733197038315E-2</v>
      </c>
      <c r="AO156" s="17">
        <v>-2.8219636024274797E-3</v>
      </c>
      <c r="AP156" s="35">
        <v>-2.1599326368682115E-2</v>
      </c>
      <c r="AQ156" s="17">
        <v>-5.9350881476110451E-2</v>
      </c>
      <c r="AR156" s="27">
        <v>-1.2965279167373556E-2</v>
      </c>
      <c r="AS156" s="10">
        <v>1.8990601411132266E-2</v>
      </c>
      <c r="AT156" s="10">
        <v>3.7446822328395593E-2</v>
      </c>
      <c r="AU156" s="10">
        <v>2.1456104667000216E-2</v>
      </c>
      <c r="AV156" s="10">
        <v>2.4110653332008042E-2</v>
      </c>
      <c r="AW156" s="69">
        <v>1.6960628346367503E-2</v>
      </c>
      <c r="AX156" s="69">
        <v>2.6410181710192878E-2</v>
      </c>
      <c r="AY156" s="11">
        <v>2.0520695953146127E-2</v>
      </c>
      <c r="AZ156" s="12">
        <v>3876.9246819182995</v>
      </c>
      <c r="BA156" s="12">
        <v>3395.9549629392691</v>
      </c>
      <c r="BB156" s="12">
        <v>2283.2584146834347</v>
      </c>
      <c r="BC156" s="12">
        <v>1801.1853408987577</v>
      </c>
      <c r="BD156" s="72">
        <v>1334.4979122231937</v>
      </c>
      <c r="BE156" s="72">
        <v>3026.0870932262646</v>
      </c>
      <c r="BF156" s="13">
        <v>1566.8661627755157</v>
      </c>
      <c r="BG156" s="14">
        <v>2.7296550904950498</v>
      </c>
      <c r="BH156" s="14">
        <v>2.5757940880528287</v>
      </c>
      <c r="BI156" s="14">
        <v>2.6458791241073465</v>
      </c>
      <c r="BJ156" s="14">
        <v>2.8224718993006279</v>
      </c>
      <c r="BK156" s="68">
        <v>2.4361051060875814</v>
      </c>
      <c r="BL156" s="14">
        <v>2.6406227628735959</v>
      </c>
      <c r="BM156" s="15">
        <v>2.6284809240204048</v>
      </c>
      <c r="BN156" s="73">
        <v>5.0587294343412106</v>
      </c>
      <c r="BO156" s="73">
        <v>3.1343542021881996</v>
      </c>
      <c r="BP156" s="73">
        <v>2.6139690283238259</v>
      </c>
      <c r="BQ156" s="73">
        <v>2.2398698520177729</v>
      </c>
      <c r="BR156" s="74">
        <v>1.8384952358252118</v>
      </c>
      <c r="BS156" s="74">
        <v>3.4108546356827003</v>
      </c>
      <c r="BT156" s="76">
        <v>2.0232243830084067</v>
      </c>
      <c r="BU156" s="17">
        <v>-0.26951840514476288</v>
      </c>
      <c r="BV156" s="17">
        <v>-1.9418898734941736E-2</v>
      </c>
      <c r="BW156" s="17">
        <v>-1.2311949145420997E-2</v>
      </c>
      <c r="BX156" s="17">
        <v>0</v>
      </c>
      <c r="BY156" s="35">
        <v>0</v>
      </c>
      <c r="BZ156" s="35">
        <v>-7.3145825655293484E-2</v>
      </c>
      <c r="CA156" s="36">
        <v>0</v>
      </c>
    </row>
    <row r="157" spans="1:79" x14ac:dyDescent="0.25">
      <c r="A157" s="7">
        <v>42338</v>
      </c>
      <c r="B157" s="8">
        <v>371</v>
      </c>
      <c r="C157" s="8">
        <v>371</v>
      </c>
      <c r="D157" s="9">
        <v>1</v>
      </c>
      <c r="E157" s="10">
        <v>-1.9562407567478405E-2</v>
      </c>
      <c r="F157" s="10">
        <v>-2.4461436881779736E-2</v>
      </c>
      <c r="G157" s="10">
        <v>-7.2039023939801062E-3</v>
      </c>
      <c r="H157" s="10">
        <v>-1.3320773233772672E-2</v>
      </c>
      <c r="I157" s="10">
        <v>-1.6408727654368769E-2</v>
      </c>
      <c r="J157" s="69">
        <v>-3.3342333377882602E-2</v>
      </c>
      <c r="K157" s="69">
        <v>-1.5418074658526335E-2</v>
      </c>
      <c r="L157" s="11">
        <v>-2.4868332844334862E-2</v>
      </c>
      <c r="M157" s="12">
        <v>2440.8390514877237</v>
      </c>
      <c r="N157" s="12">
        <v>2412.4288239259677</v>
      </c>
      <c r="O157" s="12">
        <v>1543.4523141324858</v>
      </c>
      <c r="P157" s="12">
        <v>2792.4940505716168</v>
      </c>
      <c r="Q157" s="12">
        <v>2316.9206447042275</v>
      </c>
      <c r="R157" s="72">
        <v>2604.8759955350338</v>
      </c>
      <c r="S157" s="72">
        <v>2425.2668312948235</v>
      </c>
      <c r="T157" s="13">
        <v>2460.7759239720231</v>
      </c>
      <c r="U157" s="14">
        <v>2.5073012771924024</v>
      </c>
      <c r="V157" s="14">
        <v>2.571986269534841</v>
      </c>
      <c r="W157" s="14">
        <v>2.5621069740830205</v>
      </c>
      <c r="X157" s="14">
        <v>2.3518258470923081</v>
      </c>
      <c r="Y157" s="14">
        <v>2.4254517514765537</v>
      </c>
      <c r="Z157" s="68">
        <v>2.7093736811690241</v>
      </c>
      <c r="AA157" s="14">
        <v>2.4604439135569951</v>
      </c>
      <c r="AB157" s="15">
        <v>2.5672920345910009</v>
      </c>
      <c r="AC157" s="73">
        <v>2.6945304454037613</v>
      </c>
      <c r="AD157" s="73">
        <v>7.4966476552761989</v>
      </c>
      <c r="AE157" s="73">
        <v>2.486153581933408</v>
      </c>
      <c r="AF157" s="73">
        <v>1.1838124055772377</v>
      </c>
      <c r="AG157" s="73">
        <v>2.3239442126129952</v>
      </c>
      <c r="AH157" s="74">
        <v>1.9678532125877972</v>
      </c>
      <c r="AI157" s="73">
        <v>5.455356229342204</v>
      </c>
      <c r="AJ157" s="75">
        <v>2.0786662613117945</v>
      </c>
      <c r="AK157" s="17">
        <v>-5.8626024254335274E-2</v>
      </c>
      <c r="AL157" s="17">
        <v>-8.5581397710335128E-2</v>
      </c>
      <c r="AM157" s="17">
        <v>-2.9472052123383885E-2</v>
      </c>
      <c r="AN157" s="17">
        <v>-8.2063438392862564E-2</v>
      </c>
      <c r="AO157" s="17">
        <v>-1.9184386424593525E-2</v>
      </c>
      <c r="AP157" s="35">
        <v>-5.4221487806042523E-2</v>
      </c>
      <c r="AQ157" s="17">
        <v>-7.3853879812988743E-2</v>
      </c>
      <c r="AR157" s="27">
        <v>-3.7511187133954516E-2</v>
      </c>
      <c r="AS157" s="10">
        <v>-8.7037658488873362E-2</v>
      </c>
      <c r="AT157" s="10">
        <v>-1.8922028554715951E-2</v>
      </c>
      <c r="AU157" s="10">
        <v>-1.0765855273401429E-2</v>
      </c>
      <c r="AV157" s="10">
        <v>-2.9261031245493285E-3</v>
      </c>
      <c r="AW157" s="69">
        <v>-4.9417794499783431E-3</v>
      </c>
      <c r="AX157" s="69">
        <v>-3.1540149456679697E-2</v>
      </c>
      <c r="AY157" s="11">
        <v>-3.8490741238632956E-3</v>
      </c>
      <c r="AZ157" s="12">
        <v>4159.4582969921994</v>
      </c>
      <c r="BA157" s="12">
        <v>3073.5170966188775</v>
      </c>
      <c r="BB157" s="12">
        <v>2324.8419192595848</v>
      </c>
      <c r="BC157" s="12">
        <v>1851.9013813019483</v>
      </c>
      <c r="BD157" s="72">
        <v>1460.5850143252148</v>
      </c>
      <c r="BE157" s="72">
        <v>3026.3509415807148</v>
      </c>
      <c r="BF157" s="13">
        <v>1672.7190127242179</v>
      </c>
      <c r="BG157" s="14">
        <v>2.7766186361484197</v>
      </c>
      <c r="BH157" s="14">
        <v>2.6699798990875712</v>
      </c>
      <c r="BI157" s="14">
        <v>2.4218406120889737</v>
      </c>
      <c r="BJ157" s="14">
        <v>2.5244937952211957</v>
      </c>
      <c r="BK157" s="68">
        <v>2.2349630334477122</v>
      </c>
      <c r="BL157" s="14">
        <v>2.5952535138489972</v>
      </c>
      <c r="BM157" s="15">
        <v>2.3919186921875606</v>
      </c>
      <c r="BN157" s="73">
        <v>4.6184294694474088</v>
      </c>
      <c r="BO157" s="73">
        <v>3.0750458624738006</v>
      </c>
      <c r="BP157" s="73">
        <v>2.585827416075738</v>
      </c>
      <c r="BQ157" s="73">
        <v>2.2333157618452</v>
      </c>
      <c r="BR157" s="74">
        <v>1.8294097978499277</v>
      </c>
      <c r="BS157" s="74">
        <v>3.3032757706982592</v>
      </c>
      <c r="BT157" s="76">
        <v>2.0154368423889997</v>
      </c>
      <c r="BU157" s="17">
        <v>-0.33309781273018058</v>
      </c>
      <c r="BV157" s="17">
        <v>-3.7973482333293895E-2</v>
      </c>
      <c r="BW157" s="17">
        <v>-2.294525575618922E-2</v>
      </c>
      <c r="BX157" s="17">
        <v>-2.9261031245492175E-3</v>
      </c>
      <c r="BY157" s="35">
        <v>-4.9417794499783119E-3</v>
      </c>
      <c r="BZ157" s="35">
        <v>-0.10237894483867294</v>
      </c>
      <c r="CA157" s="36">
        <v>-3.8490741238633719E-3</v>
      </c>
    </row>
    <row r="158" spans="1:79" x14ac:dyDescent="0.25">
      <c r="A158" s="7">
        <v>42369</v>
      </c>
      <c r="B158" s="8">
        <v>383</v>
      </c>
      <c r="C158" s="8">
        <v>383</v>
      </c>
      <c r="D158" s="9">
        <v>1</v>
      </c>
      <c r="E158" s="10">
        <v>-2.0676295370024907E-2</v>
      </c>
      <c r="F158" s="10">
        <v>-3.4979872172490122E-2</v>
      </c>
      <c r="G158" s="10">
        <v>-2.389718930866597E-2</v>
      </c>
      <c r="H158" s="10">
        <v>0</v>
      </c>
      <c r="I158" s="10">
        <v>-1.7963538308265484E-2</v>
      </c>
      <c r="J158" s="69">
        <v>-1.0892898089887635E-2</v>
      </c>
      <c r="K158" s="69">
        <v>-2.9636640989170668E-2</v>
      </c>
      <c r="L158" s="11">
        <v>-1.5588771886128613E-2</v>
      </c>
      <c r="M158" s="12">
        <v>2419.9224791087463</v>
      </c>
      <c r="N158" s="12">
        <v>2416.7400477000247</v>
      </c>
      <c r="O158" s="12">
        <v>2086.3897148870365</v>
      </c>
      <c r="P158" s="12">
        <v>0</v>
      </c>
      <c r="Q158" s="12">
        <v>2461.7301971524726</v>
      </c>
      <c r="R158" s="72">
        <v>2611.8801760299625</v>
      </c>
      <c r="S158" s="72">
        <v>2257.4701108629743</v>
      </c>
      <c r="T158" s="13">
        <v>2512.1600192209262</v>
      </c>
      <c r="U158" s="14">
        <v>2.603349499131455</v>
      </c>
      <c r="V158" s="14">
        <v>2.6174781039774975</v>
      </c>
      <c r="W158" s="14">
        <v>2.7448992512022357</v>
      </c>
      <c r="X158" s="14">
        <v>0</v>
      </c>
      <c r="Y158" s="14">
        <v>2.497753293292952</v>
      </c>
      <c r="Z158" s="68">
        <v>2.6844180205992507</v>
      </c>
      <c r="AA158" s="14">
        <v>2.678910940740149</v>
      </c>
      <c r="AB158" s="15">
        <v>2.5604470682430853</v>
      </c>
      <c r="AC158" s="73">
        <v>2.6388175380310686</v>
      </c>
      <c r="AD158" s="73">
        <v>7.23441587857244</v>
      </c>
      <c r="AE158" s="73">
        <v>2.4267414991355274</v>
      </c>
      <c r="AF158" s="73">
        <v>1.1838124055772377</v>
      </c>
      <c r="AG158" s="73">
        <v>2.2821979517234499</v>
      </c>
      <c r="AH158" s="74">
        <v>1.9464175880872205</v>
      </c>
      <c r="AI158" s="73">
        <v>5.2936777953051539</v>
      </c>
      <c r="AJ158" s="75">
        <v>2.0462624071368132</v>
      </c>
      <c r="AK158" s="17">
        <v>-7.8090150630507171E-2</v>
      </c>
      <c r="AL158" s="17">
        <v>-0.11756764353057469</v>
      </c>
      <c r="AM158" s="17">
        <v>-5.2664942223142441E-2</v>
      </c>
      <c r="AN158" s="17">
        <v>-8.2063438392862564E-2</v>
      </c>
      <c r="AO158" s="17">
        <v>-3.6803305272400166E-2</v>
      </c>
      <c r="AP158" s="35">
        <v>-6.4523756754976791E-2</v>
      </c>
      <c r="AQ158" s="17">
        <v>-0.10130173988048441</v>
      </c>
      <c r="AR158" s="27">
        <v>-5.2515205680674026E-2</v>
      </c>
      <c r="AS158" s="10">
        <v>-9.5654314193190135E-2</v>
      </c>
      <c r="AT158" s="10">
        <v>-2.3133499043593162E-2</v>
      </c>
      <c r="AU158" s="10">
        <v>-1.495000615043166E-2</v>
      </c>
      <c r="AV158" s="10">
        <v>-2.4731620178021869E-3</v>
      </c>
      <c r="AW158" s="69">
        <v>-1.6271159128328917E-3</v>
      </c>
      <c r="AX158" s="69">
        <v>-3.5703111887655313E-2</v>
      </c>
      <c r="AY158" s="11">
        <v>-2.0853036264649534E-3</v>
      </c>
      <c r="AZ158" s="12">
        <v>4368.2345459289836</v>
      </c>
      <c r="BA158" s="12">
        <v>2938.1577779237946</v>
      </c>
      <c r="BB158" s="12">
        <v>2422.0390768709913</v>
      </c>
      <c r="BC158" s="12">
        <v>1772.1038764751595</v>
      </c>
      <c r="BD158" s="72">
        <v>1486.9655611221071</v>
      </c>
      <c r="BE158" s="72">
        <v>3049.2016421080752</v>
      </c>
      <c r="BF158" s="13">
        <v>1641.3860732114024</v>
      </c>
      <c r="BG158" s="14">
        <v>2.6589805364681953</v>
      </c>
      <c r="BH158" s="14">
        <v>2.9782526264683771</v>
      </c>
      <c r="BI158" s="14">
        <v>2.4791994376210797</v>
      </c>
      <c r="BJ158" s="14">
        <v>2.6321577288373224</v>
      </c>
      <c r="BK158" s="68">
        <v>2.2638574088322185</v>
      </c>
      <c r="BL158" s="14">
        <v>2.7165369126104859</v>
      </c>
      <c r="BM158" s="15">
        <v>2.4633154295735578</v>
      </c>
      <c r="BN158" s="73">
        <v>4.176656765897798</v>
      </c>
      <c r="BO158" s="73">
        <v>3.0039092919552579</v>
      </c>
      <c r="BP158" s="73">
        <v>2.5471692803014512</v>
      </c>
      <c r="BQ158" s="73">
        <v>2.2277924101292452</v>
      </c>
      <c r="BR158" s="74">
        <v>1.8264331360567536</v>
      </c>
      <c r="BS158" s="74">
        <v>3.1853385462612382</v>
      </c>
      <c r="BT158" s="76">
        <v>2.0112340446326549</v>
      </c>
      <c r="BU158" s="17">
        <v>-0.39688988408741355</v>
      </c>
      <c r="BV158" s="17">
        <v>-6.0228521859647888E-2</v>
      </c>
      <c r="BW158" s="17">
        <v>-3.7552230191942537E-2</v>
      </c>
      <c r="BX158" s="17">
        <v>-5.392028415243777E-3</v>
      </c>
      <c r="BY158" s="35">
        <v>-6.5608545148304609E-3</v>
      </c>
      <c r="BZ158" s="35">
        <v>-0.13442680980381305</v>
      </c>
      <c r="CA158" s="36">
        <v>-5.9263512620992831E-3</v>
      </c>
    </row>
    <row r="159" spans="1:79" x14ac:dyDescent="0.25">
      <c r="A159" s="7">
        <v>42400</v>
      </c>
      <c r="B159" s="8">
        <v>390</v>
      </c>
      <c r="C159" s="8">
        <v>390</v>
      </c>
      <c r="D159" s="9">
        <v>1</v>
      </c>
      <c r="E159" s="10">
        <v>-1.8163608448407666E-2</v>
      </c>
      <c r="F159" s="10">
        <v>-4.0137196823617674E-2</v>
      </c>
      <c r="G159" s="10">
        <v>-1.3401501142013399E-2</v>
      </c>
      <c r="H159" s="10">
        <v>-1.84745741674813E-2</v>
      </c>
      <c r="I159" s="10">
        <v>-5.7353001155420365E-3</v>
      </c>
      <c r="J159" s="69">
        <v>-1.7746494048247827E-2</v>
      </c>
      <c r="K159" s="69">
        <v>-2.351999427153998E-2</v>
      </c>
      <c r="L159" s="11">
        <v>-1.1028462096657149E-2</v>
      </c>
      <c r="M159" s="12">
        <v>2415.9835197888979</v>
      </c>
      <c r="N159" s="12">
        <v>2513.4517700922333</v>
      </c>
      <c r="O159" s="12">
        <v>2276.4318079571794</v>
      </c>
      <c r="P159" s="12">
        <v>2745.7907004320919</v>
      </c>
      <c r="Q159" s="12">
        <v>1866.4600204972874</v>
      </c>
      <c r="R159" s="72">
        <v>2656.2636542329201</v>
      </c>
      <c r="S159" s="72">
        <v>2567.2266565253722</v>
      </c>
      <c r="T159" s="13">
        <v>2214.5152255050593</v>
      </c>
      <c r="U159" s="14">
        <v>2.6085879931567972</v>
      </c>
      <c r="V159" s="14">
        <v>2.7576976310115229</v>
      </c>
      <c r="W159" s="14">
        <v>2.6136543333064171</v>
      </c>
      <c r="X159" s="14">
        <v>2.4789969067960831</v>
      </c>
      <c r="Y159" s="14">
        <v>2.6253451475608869</v>
      </c>
      <c r="Z159" s="68">
        <v>2.6392386023997547</v>
      </c>
      <c r="AA159" s="14">
        <v>2.5914120249695074</v>
      </c>
      <c r="AB159" s="15">
        <v>2.6314677950971319</v>
      </c>
      <c r="AC159" s="73">
        <v>2.590887089503481</v>
      </c>
      <c r="AD159" s="73">
        <v>6.9440467045502725</v>
      </c>
      <c r="AE159" s="73">
        <v>2.394219520163491</v>
      </c>
      <c r="AF159" s="73">
        <v>1.1619419754900164</v>
      </c>
      <c r="AG159" s="73">
        <v>2.2691088615472408</v>
      </c>
      <c r="AH159" s="74">
        <v>1.9118754999448258</v>
      </c>
      <c r="AI159" s="73">
        <v>5.1691705238841985</v>
      </c>
      <c r="AJ159" s="75">
        <v>2.0236952797398904</v>
      </c>
      <c r="AK159" s="17">
        <v>-9.4835360159185256E-2</v>
      </c>
      <c r="AL159" s="17">
        <v>-0.15298600470571677</v>
      </c>
      <c r="AM159" s="17">
        <v>-6.5360654081808356E-2</v>
      </c>
      <c r="AN159" s="17">
        <v>-9.9021925481316497E-2</v>
      </c>
      <c r="AO159" s="17">
        <v>-4.2327527386960995E-2</v>
      </c>
      <c r="AP159" s="35">
        <v>-8.1125180338001868E-2</v>
      </c>
      <c r="AQ159" s="17">
        <v>-0.12243911781033834</v>
      </c>
      <c r="AR159" s="27">
        <v>-6.2964505821983763E-2</v>
      </c>
      <c r="AS159" s="10">
        <v>-9.4507314260200537E-2</v>
      </c>
      <c r="AT159" s="10">
        <v>-2.4399031522401134E-2</v>
      </c>
      <c r="AU159" s="10">
        <v>-6.8363261040634829E-3</v>
      </c>
      <c r="AV159" s="10">
        <v>-2.2010556172073893E-3</v>
      </c>
      <c r="AW159" s="69">
        <v>-1.7957252494914134E-3</v>
      </c>
      <c r="AX159" s="69">
        <v>-3.2149936269548832E-2</v>
      </c>
      <c r="AY159" s="11">
        <v>-2.0052452411582341E-3</v>
      </c>
      <c r="AZ159" s="12">
        <v>4124.8460434125554</v>
      </c>
      <c r="BA159" s="12">
        <v>3188.12365342458</v>
      </c>
      <c r="BB159" s="12">
        <v>2568.6778914838728</v>
      </c>
      <c r="BC159" s="12">
        <v>1792.6554572752798</v>
      </c>
      <c r="BD159" s="72">
        <v>1363.5801559375907</v>
      </c>
      <c r="BE159" s="72">
        <v>3134.9409018355359</v>
      </c>
      <c r="BF159" s="13">
        <v>1585.37418056815</v>
      </c>
      <c r="BG159" s="14">
        <v>2.541360375738424</v>
      </c>
      <c r="BH159" s="14">
        <v>2.8982631074359197</v>
      </c>
      <c r="BI159" s="14">
        <v>2.788570628335223</v>
      </c>
      <c r="BJ159" s="14">
        <v>2.6416383967621915</v>
      </c>
      <c r="BK159" s="68">
        <v>2.1687895139392137</v>
      </c>
      <c r="BL159" s="14">
        <v>2.7777024047876706</v>
      </c>
      <c r="BM159" s="15">
        <v>2.4132106130712612</v>
      </c>
      <c r="BN159" s="73">
        <v>3.7819321523661018</v>
      </c>
      <c r="BO159" s="73">
        <v>2.9306168144504081</v>
      </c>
      <c r="BP159" s="73">
        <v>2.5297560004590576</v>
      </c>
      <c r="BQ159" s="73">
        <v>2.2228889151309583</v>
      </c>
      <c r="BR159" s="74">
        <v>1.8231533639578286</v>
      </c>
      <c r="BS159" s="74">
        <v>3.0829301150020019</v>
      </c>
      <c r="BT159" s="76">
        <v>2.0072010271358001</v>
      </c>
      <c r="BU159" s="17">
        <v>-0.45388820134547037</v>
      </c>
      <c r="BV159" s="17">
        <v>-8.3158035778647776E-2</v>
      </c>
      <c r="BW159" s="17">
        <v>-4.4131837004479091E-2</v>
      </c>
      <c r="BX159" s="17">
        <v>-7.5812158780196315E-3</v>
      </c>
      <c r="BY159" s="35">
        <v>-8.3447982722114622E-3</v>
      </c>
      <c r="BZ159" s="35">
        <v>-0.1622549327052506</v>
      </c>
      <c r="CA159" s="36">
        <v>-7.9197127155915537E-3</v>
      </c>
    </row>
    <row r="160" spans="1:79" x14ac:dyDescent="0.25">
      <c r="A160" s="7">
        <v>42429</v>
      </c>
      <c r="B160" s="8">
        <v>383</v>
      </c>
      <c r="C160" s="8">
        <v>383</v>
      </c>
      <c r="D160" s="9">
        <v>1</v>
      </c>
      <c r="E160" s="10">
        <v>5.6283725493929482E-3</v>
      </c>
      <c r="F160" s="10">
        <v>1.6529155617129761E-2</v>
      </c>
      <c r="G160" s="10">
        <v>1.0977838971016873E-2</v>
      </c>
      <c r="H160" s="10">
        <v>3.710075536298037E-4</v>
      </c>
      <c r="I160" s="10">
        <v>1.8443086952731214E-3</v>
      </c>
      <c r="J160" s="69">
        <v>8.1742061753746972E-3</v>
      </c>
      <c r="K160" s="69">
        <v>6.3773451559863449E-3</v>
      </c>
      <c r="L160" s="11">
        <v>4.708243433306729E-3</v>
      </c>
      <c r="M160" s="12">
        <v>2409.4741017713473</v>
      </c>
      <c r="N160" s="12">
        <v>2391.3750778423855</v>
      </c>
      <c r="O160" s="12">
        <v>1972.3537465807683</v>
      </c>
      <c r="P160" s="12">
        <v>2645.6314317078359</v>
      </c>
      <c r="Q160" s="12">
        <v>1975.2523175878353</v>
      </c>
      <c r="R160" s="72">
        <v>2682.7488174253185</v>
      </c>
      <c r="S160" s="72">
        <v>2502.3646471733236</v>
      </c>
      <c r="T160" s="13">
        <v>2295.3560490133959</v>
      </c>
      <c r="U160" s="14">
        <v>2.5819849637392247</v>
      </c>
      <c r="V160" s="14">
        <v>2.4351024604024256</v>
      </c>
      <c r="W160" s="14">
        <v>3.1571076067622306</v>
      </c>
      <c r="X160" s="14">
        <v>2.4567979186413136</v>
      </c>
      <c r="Y160" s="14">
        <v>2.6730533247012391</v>
      </c>
      <c r="Z160" s="68">
        <v>2.6467847391692567</v>
      </c>
      <c r="AA160" s="14">
        <v>2.5175308709402353</v>
      </c>
      <c r="AB160" s="15">
        <v>2.6611682167890591</v>
      </c>
      <c r="AC160" s="73">
        <v>2.6054695672766188</v>
      </c>
      <c r="AD160" s="73">
        <v>7.0588259331424021</v>
      </c>
      <c r="AE160" s="73">
        <v>2.4205028765171113</v>
      </c>
      <c r="AF160" s="73">
        <v>1.1623730647398027</v>
      </c>
      <c r="AG160" s="73">
        <v>2.2732937987511135</v>
      </c>
      <c r="AH160" s="74">
        <v>1.9275035644630223</v>
      </c>
      <c r="AI160" s="73">
        <v>5.2021361084851589</v>
      </c>
      <c r="AJ160" s="75">
        <v>2.0332233297517397</v>
      </c>
      <c r="AK160" s="17">
        <v>-8.9740756347624129E-2</v>
      </c>
      <c r="AL160" s="17">
        <v>-0.13898557856761062</v>
      </c>
      <c r="AM160" s="17">
        <v>-5.5100333846341942E-2</v>
      </c>
      <c r="AN160" s="17">
        <v>-9.8687655810015151E-2</v>
      </c>
      <c r="AO160" s="17">
        <v>-4.0561283718497099E-2</v>
      </c>
      <c r="AP160" s="35">
        <v>-7.3614108112724397E-2</v>
      </c>
      <c r="AQ160" s="17">
        <v>-0.11684260916922296</v>
      </c>
      <c r="AR160" s="27">
        <v>-5.8552714609744649E-2</v>
      </c>
      <c r="AS160" s="10">
        <v>-3.6562426344775439E-2</v>
      </c>
      <c r="AT160" s="10">
        <v>1.8415971095456875E-2</v>
      </c>
      <c r="AU160" s="10">
        <v>9.0192327843750808E-3</v>
      </c>
      <c r="AV160" s="10">
        <v>1.0760971250946065E-2</v>
      </c>
      <c r="AW160" s="69">
        <v>4.2654285302767053E-3</v>
      </c>
      <c r="AX160" s="69">
        <v>3.8433462054352045E-3</v>
      </c>
      <c r="AY160" s="11">
        <v>7.7041839608071915E-3</v>
      </c>
      <c r="AZ160" s="12">
        <v>3991.1421032322955</v>
      </c>
      <c r="BA160" s="12">
        <v>3491.7550845007072</v>
      </c>
      <c r="BB160" s="12">
        <v>2473.8915542536643</v>
      </c>
      <c r="BC160" s="12">
        <v>1638.1726304598319</v>
      </c>
      <c r="BD160" s="72">
        <v>1484.1146855645766</v>
      </c>
      <c r="BE160" s="72">
        <v>3135.0730729105935</v>
      </c>
      <c r="BF160" s="13">
        <v>1565.6733200631488</v>
      </c>
      <c r="BG160" s="14">
        <v>2.389179742523396</v>
      </c>
      <c r="BH160" s="14">
        <v>2.8256728529430659</v>
      </c>
      <c r="BI160" s="14">
        <v>2.8310152804014423</v>
      </c>
      <c r="BJ160" s="14">
        <v>2.7861116608781757</v>
      </c>
      <c r="BK160" s="68">
        <v>1.9484951986450096</v>
      </c>
      <c r="BL160" s="14">
        <v>2.7454154130262514</v>
      </c>
      <c r="BM160" s="15">
        <v>2.3919313027661468</v>
      </c>
      <c r="BN160" s="73">
        <v>3.6436555366042782</v>
      </c>
      <c r="BO160" s="73">
        <v>2.9845869689971867</v>
      </c>
      <c r="BP160" s="73">
        <v>2.5525724587148675</v>
      </c>
      <c r="BQ160" s="73">
        <v>2.246809358840729</v>
      </c>
      <c r="BR160" s="74">
        <v>1.8309298943315244</v>
      </c>
      <c r="BS160" s="74">
        <v>3.0947788827611169</v>
      </c>
      <c r="BT160" s="76">
        <v>2.0226648730951755</v>
      </c>
      <c r="BU160" s="17">
        <v>-0.47385537375978948</v>
      </c>
      <c r="BV160" s="17">
        <v>-6.627350066644544E-2</v>
      </c>
      <c r="BW160" s="17">
        <v>-3.5510639531249555E-2</v>
      </c>
      <c r="BX160" s="17">
        <v>0</v>
      </c>
      <c r="BY160" s="35">
        <v>-4.1149638825643819E-3</v>
      </c>
      <c r="BZ160" s="35">
        <v>-0.15903518837974129</v>
      </c>
      <c r="CA160" s="36">
        <v>-2.7654367846197125E-4</v>
      </c>
    </row>
    <row r="161" spans="1:79" x14ac:dyDescent="0.25">
      <c r="A161" s="7">
        <v>42460</v>
      </c>
      <c r="B161" s="8">
        <v>402</v>
      </c>
      <c r="C161" s="8">
        <v>402</v>
      </c>
      <c r="D161" s="9">
        <v>1</v>
      </c>
      <c r="E161" s="10">
        <v>3.718960695417195E-2</v>
      </c>
      <c r="F161" s="10">
        <v>7.7514583441657681E-2</v>
      </c>
      <c r="G161" s="10">
        <v>3.0957558433589012E-2</v>
      </c>
      <c r="H161" s="10">
        <v>4.0463121100009908E-2</v>
      </c>
      <c r="I161" s="10">
        <v>1.9028552503540533E-2</v>
      </c>
      <c r="J161" s="69">
        <v>2.2042071291236396E-2</v>
      </c>
      <c r="K161" s="69">
        <v>4.9295259424098001E-2</v>
      </c>
      <c r="L161" s="11">
        <v>2.0484521417375199E-2</v>
      </c>
      <c r="M161" s="12">
        <v>2411.0739064578006</v>
      </c>
      <c r="N161" s="12">
        <v>2127.7090020935098</v>
      </c>
      <c r="O161" s="12">
        <v>2370.8729269277342</v>
      </c>
      <c r="P161" s="12">
        <v>2475.6326890229839</v>
      </c>
      <c r="Q161" s="12">
        <v>1903.1882498701664</v>
      </c>
      <c r="R161" s="72">
        <v>3120.7908021828416</v>
      </c>
      <c r="S161" s="72">
        <v>2352.8149715394961</v>
      </c>
      <c r="T161" s="13">
        <v>2491.4677962965152</v>
      </c>
      <c r="U161" s="14">
        <v>2.5435247135628667</v>
      </c>
      <c r="V161" s="14">
        <v>2.581889748641955</v>
      </c>
      <c r="W161" s="14">
        <v>2.4087837093257978</v>
      </c>
      <c r="X161" s="14">
        <v>2.4937458489135107</v>
      </c>
      <c r="Y161" s="14">
        <v>2.6124831818157661</v>
      </c>
      <c r="Z161" s="68">
        <v>2.5885244394049147</v>
      </c>
      <c r="AA161" s="14">
        <v>2.5019411205485222</v>
      </c>
      <c r="AB161" s="15">
        <v>2.6009076162984033</v>
      </c>
      <c r="AC161" s="73">
        <v>2.7023659564146927</v>
      </c>
      <c r="AD161" s="73">
        <v>7.6059878849371065</v>
      </c>
      <c r="AE161" s="73">
        <v>2.4954357357555601</v>
      </c>
      <c r="AF161" s="73">
        <v>1.2094063068217591</v>
      </c>
      <c r="AG161" s="73">
        <v>2.3165512891566222</v>
      </c>
      <c r="AH161" s="74">
        <v>1.9699897354450284</v>
      </c>
      <c r="AI161" s="73">
        <v>5.4585767575124029</v>
      </c>
      <c r="AJ161" s="75">
        <v>2.0748729365963463</v>
      </c>
      <c r="AK161" s="17">
        <v>-5.588857284979043E-2</v>
      </c>
      <c r="AL161" s="17">
        <v>-7.2244404353019043E-2</v>
      </c>
      <c r="AM161" s="17">
        <v>-2.5848547217511286E-2</v>
      </c>
      <c r="AN161" s="17">
        <v>-6.2217745278121961E-2</v>
      </c>
      <c r="AO161" s="17">
        <v>-2.2304553731804955E-2</v>
      </c>
      <c r="AP161" s="35">
        <v>-5.3194644240549538E-2</v>
      </c>
      <c r="AQ161" s="17">
        <v>-7.3307136475910251E-2</v>
      </c>
      <c r="AR161" s="27">
        <v>-3.9267617528838228E-2</v>
      </c>
      <c r="AS161" s="10">
        <v>0.1548296218071436</v>
      </c>
      <c r="AT161" s="10">
        <v>5.4195560991418673E-2</v>
      </c>
      <c r="AU161" s="10">
        <v>1.9826174566274401E-2</v>
      </c>
      <c r="AV161" s="10">
        <v>1.1730342910356671E-2</v>
      </c>
      <c r="AW161" s="69">
        <v>4.2150013070268253E-3</v>
      </c>
      <c r="AX161" s="69">
        <v>6.1389053346139789E-2</v>
      </c>
      <c r="AY161" s="11">
        <v>8.1514557692014579E-3</v>
      </c>
      <c r="AZ161" s="12">
        <v>4073.1511197943969</v>
      </c>
      <c r="BA161" s="12">
        <v>3058.9266371952772</v>
      </c>
      <c r="BB161" s="12">
        <v>2544.5363196470857</v>
      </c>
      <c r="BC161" s="12">
        <v>1714.799037716906</v>
      </c>
      <c r="BD161" s="72">
        <v>1540.0279899350037</v>
      </c>
      <c r="BE161" s="72">
        <v>3060.6860170600949</v>
      </c>
      <c r="BF161" s="13">
        <v>1631.5711701671821</v>
      </c>
      <c r="BG161" s="14">
        <v>2.488018567082765</v>
      </c>
      <c r="BH161" s="14">
        <v>2.9288139149469625</v>
      </c>
      <c r="BI161" s="14">
        <v>2.6384487918033361</v>
      </c>
      <c r="BJ161" s="14">
        <v>2.6928091552700053</v>
      </c>
      <c r="BK161" s="68">
        <v>1.9556660021872685</v>
      </c>
      <c r="BL161" s="14">
        <v>2.7116575038232438</v>
      </c>
      <c r="BM161" s="15">
        <v>2.3417735948119796</v>
      </c>
      <c r="BN161" s="73">
        <v>4.2078013453322241</v>
      </c>
      <c r="BO161" s="73">
        <v>3.1463383341096671</v>
      </c>
      <c r="BP161" s="73">
        <v>2.6031802058744127</v>
      </c>
      <c r="BQ161" s="73">
        <v>2.2731652030741292</v>
      </c>
      <c r="BR161" s="74">
        <v>1.8386472662292062</v>
      </c>
      <c r="BS161" s="74">
        <v>3.2847644286894462</v>
      </c>
      <c r="BT161" s="76">
        <v>2.0391525363441283</v>
      </c>
      <c r="BU161" s="17">
        <v>-0.39239260026315659</v>
      </c>
      <c r="BV161" s="17">
        <v>-1.5669669222510008E-2</v>
      </c>
      <c r="BW161" s="17">
        <v>-1.6388505103281714E-2</v>
      </c>
      <c r="BX161" s="17">
        <v>0</v>
      </c>
      <c r="BY161" s="35">
        <v>0</v>
      </c>
      <c r="BZ161" s="35">
        <v>-0.10740915469695878</v>
      </c>
      <c r="CA161" s="36">
        <v>0</v>
      </c>
    </row>
    <row r="162" spans="1:79" x14ac:dyDescent="0.25">
      <c r="A162" s="7">
        <v>42490</v>
      </c>
      <c r="B162" s="8">
        <v>409</v>
      </c>
      <c r="C162" s="8">
        <v>409</v>
      </c>
      <c r="D162" s="9">
        <v>1</v>
      </c>
      <c r="E162" s="10">
        <v>3.8220664223935406E-2</v>
      </c>
      <c r="F162" s="10">
        <v>7.9683904353965856E-2</v>
      </c>
      <c r="G162" s="10">
        <v>2.3165357601376124E-2</v>
      </c>
      <c r="H162" s="10">
        <v>1.5385511771428568E-2</v>
      </c>
      <c r="I162" s="10">
        <v>2.7602532013613727E-2</v>
      </c>
      <c r="J162" s="69">
        <v>4.3020668218646939E-2</v>
      </c>
      <c r="K162" s="69">
        <v>4.6912644134083727E-2</v>
      </c>
      <c r="L162" s="11">
        <v>3.2711279289538771E-2</v>
      </c>
      <c r="M162" s="12">
        <v>2513.8408607450679</v>
      </c>
      <c r="N162" s="12">
        <v>2249.1197111899824</v>
      </c>
      <c r="O162" s="12">
        <v>2009.9407675224497</v>
      </c>
      <c r="P162" s="12">
        <v>1831.5420342857142</v>
      </c>
      <c r="Q162" s="12">
        <v>2548.3158162165928</v>
      </c>
      <c r="R162" s="72">
        <v>3222.0034292940691</v>
      </c>
      <c r="S162" s="72">
        <v>2107.2773076044969</v>
      </c>
      <c r="T162" s="13">
        <v>2771.5399278968657</v>
      </c>
      <c r="U162" s="14">
        <v>2.5221449977279931</v>
      </c>
      <c r="V162" s="14">
        <v>3.0143058402396448</v>
      </c>
      <c r="W162" s="14">
        <v>2.4207262227896464</v>
      </c>
      <c r="X162" s="14">
        <v>1.5770794057142856</v>
      </c>
      <c r="Y162" s="14">
        <v>2.3852426109220319</v>
      </c>
      <c r="Z162" s="68">
        <v>2.5469753930111514</v>
      </c>
      <c r="AA162" s="14">
        <v>2.6535848932432029</v>
      </c>
      <c r="AB162" s="15">
        <v>2.4388322211666091</v>
      </c>
      <c r="AC162" s="73">
        <v>2.8056521782450123</v>
      </c>
      <c r="AD162" s="73">
        <v>8.212062696077858</v>
      </c>
      <c r="AE162" s="73">
        <v>2.5532433969455908</v>
      </c>
      <c r="AF162" s="73">
        <v>1.2280136417918053</v>
      </c>
      <c r="AG162" s="73">
        <v>2.380493970276746</v>
      </c>
      <c r="AH162" s="74">
        <v>2.0547400102477491</v>
      </c>
      <c r="AI162" s="73">
        <v>5.7146530264161628</v>
      </c>
      <c r="AJ162" s="75">
        <v>2.1427446847156548</v>
      </c>
      <c r="AK162" s="17">
        <v>-1.9804007002701907E-2</v>
      </c>
      <c r="AL162" s="17">
        <v>0</v>
      </c>
      <c r="AM162" s="17">
        <v>-3.2819804559048871E-3</v>
      </c>
      <c r="AN162" s="17">
        <v>-4.778948535906169E-2</v>
      </c>
      <c r="AO162" s="17">
        <v>0</v>
      </c>
      <c r="AP162" s="35">
        <v>-1.2462445162784164E-2</v>
      </c>
      <c r="AQ162" s="17">
        <v>-2.9833523947809582E-2</v>
      </c>
      <c r="AR162" s="27">
        <v>-7.8408322433199951E-3</v>
      </c>
      <c r="AS162" s="10">
        <v>0.1392172674391122</v>
      </c>
      <c r="AT162" s="10">
        <v>5.2168211636873206E-2</v>
      </c>
      <c r="AU162" s="10">
        <v>2.0629673017580143E-2</v>
      </c>
      <c r="AV162" s="10">
        <v>1.1019525212518469E-2</v>
      </c>
      <c r="AW162" s="69">
        <v>6.3934084372440983E-3</v>
      </c>
      <c r="AX162" s="69">
        <v>6.0438031586838518E-2</v>
      </c>
      <c r="AY162" s="11">
        <v>8.7469319798591603E-3</v>
      </c>
      <c r="AZ162" s="12">
        <v>4669.1291663538505</v>
      </c>
      <c r="BA162" s="12">
        <v>3056.8005101922322</v>
      </c>
      <c r="BB162" s="12">
        <v>2479.6850531540845</v>
      </c>
      <c r="BC162" s="12">
        <v>1696.4646788756556</v>
      </c>
      <c r="BD162" s="72">
        <v>1472.6810527678838</v>
      </c>
      <c r="BE162" s="72">
        <v>3212.8496812275471</v>
      </c>
      <c r="BF162" s="13">
        <v>1586.5303259447737</v>
      </c>
      <c r="BG162" s="14">
        <v>2.7591499289561416</v>
      </c>
      <c r="BH162" s="14">
        <v>2.8726214261382541</v>
      </c>
      <c r="BI162" s="14">
        <v>2.5641993298862453</v>
      </c>
      <c r="BJ162" s="14">
        <v>2.6269092585319971</v>
      </c>
      <c r="BK162" s="68">
        <v>1.881589817383327</v>
      </c>
      <c r="BL162" s="14">
        <v>2.7191708809465922</v>
      </c>
      <c r="BM162" s="15">
        <v>2.2607689295249696</v>
      </c>
      <c r="BN162" s="73">
        <v>4.7935999505559961</v>
      </c>
      <c r="BO162" s="73">
        <v>3.3104771782047071</v>
      </c>
      <c r="BP162" s="73">
        <v>2.6568829623274386</v>
      </c>
      <c r="BQ162" s="73">
        <v>2.2982144043416244</v>
      </c>
      <c r="BR162" s="74">
        <v>1.8504024891742319</v>
      </c>
      <c r="BS162" s="74">
        <v>3.4832891249859022</v>
      </c>
      <c r="BT162" s="76">
        <v>2.0569888648760877</v>
      </c>
      <c r="BU162" s="17">
        <v>-0.30780315839600902</v>
      </c>
      <c r="BV162" s="17">
        <v>0</v>
      </c>
      <c r="BW162" s="17">
        <v>0</v>
      </c>
      <c r="BX162" s="17">
        <v>0</v>
      </c>
      <c r="BY162" s="35">
        <v>0</v>
      </c>
      <c r="BZ162" s="35">
        <v>-5.346272099441074E-2</v>
      </c>
      <c r="CA162" s="36">
        <v>0</v>
      </c>
    </row>
    <row r="163" spans="1:79" x14ac:dyDescent="0.25">
      <c r="A163" s="7">
        <v>42521</v>
      </c>
      <c r="B163" s="8">
        <v>412</v>
      </c>
      <c r="C163" s="8">
        <v>412</v>
      </c>
      <c r="D163" s="9">
        <v>1</v>
      </c>
      <c r="E163" s="10">
        <v>8.2541111272169867E-3</v>
      </c>
      <c r="F163" s="10">
        <v>4.1949145674534567E-3</v>
      </c>
      <c r="G163" s="10">
        <v>8.867321514913722E-3</v>
      </c>
      <c r="H163" s="10">
        <v>1.0223594238040774E-2</v>
      </c>
      <c r="I163" s="10">
        <v>2.6374866544365307E-3</v>
      </c>
      <c r="J163" s="69">
        <v>1.4961306904396864E-2</v>
      </c>
      <c r="K163" s="69">
        <v>8.1203637281403538E-3</v>
      </c>
      <c r="L163" s="11">
        <v>8.4455665960529447E-3</v>
      </c>
      <c r="M163" s="12">
        <v>2541.0309017330487</v>
      </c>
      <c r="N163" s="12">
        <v>2304.7688976415129</v>
      </c>
      <c r="O163" s="12">
        <v>2344.0227134013435</v>
      </c>
      <c r="P163" s="12">
        <v>2792.7805674587389</v>
      </c>
      <c r="Q163" s="12">
        <v>2152.6736822850057</v>
      </c>
      <c r="R163" s="72">
        <v>3066.6989401984629</v>
      </c>
      <c r="S163" s="72">
        <v>2511.4021005529125</v>
      </c>
      <c r="T163" s="13">
        <v>2583.44365936537</v>
      </c>
      <c r="U163" s="14">
        <v>2.4969516702662666</v>
      </c>
      <c r="V163" s="14">
        <v>2.8198806163988928</v>
      </c>
      <c r="W163" s="14">
        <v>2.6446515428942843</v>
      </c>
      <c r="X163" s="14">
        <v>2.3225527347872381</v>
      </c>
      <c r="Y163" s="14">
        <v>2.4775602058602622</v>
      </c>
      <c r="Z163" s="68">
        <v>2.3121062998107704</v>
      </c>
      <c r="AA163" s="14">
        <v>2.5649712702257963</v>
      </c>
      <c r="AB163" s="15">
        <v>2.3995836130913739</v>
      </c>
      <c r="AC163" s="73">
        <v>2.8288103431085649</v>
      </c>
      <c r="AD163" s="73">
        <v>8.2465115975104748</v>
      </c>
      <c r="AE163" s="73">
        <v>2.575883827052138</v>
      </c>
      <c r="AF163" s="73">
        <v>1.2405683549842637</v>
      </c>
      <c r="AG163" s="73">
        <v>2.3867724913543173</v>
      </c>
      <c r="AH163" s="74">
        <v>2.0854816061498092</v>
      </c>
      <c r="AI163" s="73">
        <v>5.7610580875707802</v>
      </c>
      <c r="AJ163" s="75">
        <v>2.1608413776487594</v>
      </c>
      <c r="AK163" s="17">
        <v>-1.171336035004944E-2</v>
      </c>
      <c r="AL163" s="17">
        <v>0</v>
      </c>
      <c r="AM163" s="17">
        <v>0</v>
      </c>
      <c r="AN163" s="17">
        <v>-3.8054471428176528E-2</v>
      </c>
      <c r="AO163" s="17">
        <v>0</v>
      </c>
      <c r="AP163" s="35">
        <v>0</v>
      </c>
      <c r="AQ163" s="17">
        <v>-2.1955419285417666E-2</v>
      </c>
      <c r="AR163" s="27">
        <v>0</v>
      </c>
      <c r="AS163" s="10">
        <v>2.4974988415905702E-2</v>
      </c>
      <c r="AT163" s="10">
        <v>3.5801871165174245E-3</v>
      </c>
      <c r="AU163" s="10">
        <v>9.6981677281448575E-3</v>
      </c>
      <c r="AV163" s="10">
        <v>4.3891731045153023E-3</v>
      </c>
      <c r="AW163" s="69">
        <v>1.2817913064000108E-3</v>
      </c>
      <c r="AX163" s="69">
        <v>1.211261936579937E-2</v>
      </c>
      <c r="AY163" s="11">
        <v>2.8979199061050002E-3</v>
      </c>
      <c r="AZ163" s="12">
        <v>4792.8103035010463</v>
      </c>
      <c r="BA163" s="12">
        <v>3071.4505465464576</v>
      </c>
      <c r="BB163" s="12">
        <v>2183.4872367278745</v>
      </c>
      <c r="BC163" s="12">
        <v>1635.6796243188228</v>
      </c>
      <c r="BD163" s="72">
        <v>1442.4975362613986</v>
      </c>
      <c r="BE163" s="72">
        <v>3260.0166640018429</v>
      </c>
      <c r="BF163" s="13">
        <v>1542.9702550144318</v>
      </c>
      <c r="BG163" s="14">
        <v>2.8552324919935095</v>
      </c>
      <c r="BH163" s="14">
        <v>2.7141487797498232</v>
      </c>
      <c r="BI163" s="14">
        <v>2.4889577743246285</v>
      </c>
      <c r="BJ163" s="14">
        <v>2.4186382628609149</v>
      </c>
      <c r="BK163" s="68">
        <v>2.0679139908758879</v>
      </c>
      <c r="BL163" s="14">
        <v>2.6746184788423251</v>
      </c>
      <c r="BM163" s="15">
        <v>2.2503233513572742</v>
      </c>
      <c r="BN163" s="73">
        <v>4.913320053791618</v>
      </c>
      <c r="BO163" s="73">
        <v>3.3223293059476409</v>
      </c>
      <c r="BP163" s="73">
        <v>2.6826498589301404</v>
      </c>
      <c r="BQ163" s="73">
        <v>2.3083016651935706</v>
      </c>
      <c r="BR163" s="74">
        <v>1.8527743189981964</v>
      </c>
      <c r="BS163" s="74">
        <v>3.5254808802978848</v>
      </c>
      <c r="BT163" s="76">
        <v>2.0629498538542483</v>
      </c>
      <c r="BU163" s="17">
        <v>-0.29051555029542286</v>
      </c>
      <c r="BV163" s="17">
        <v>0</v>
      </c>
      <c r="BW163" s="17">
        <v>0</v>
      </c>
      <c r="BX163" s="17">
        <v>0</v>
      </c>
      <c r="BY163" s="35">
        <v>0</v>
      </c>
      <c r="BZ163" s="35">
        <v>-4.1997675218276576E-2</v>
      </c>
      <c r="CA163" s="36">
        <v>0</v>
      </c>
    </row>
    <row r="164" spans="1:79" x14ac:dyDescent="0.25">
      <c r="A164" s="7">
        <v>42551</v>
      </c>
      <c r="B164" s="8">
        <v>413</v>
      </c>
      <c r="C164" s="8">
        <v>413</v>
      </c>
      <c r="D164" s="9">
        <v>1</v>
      </c>
      <c r="E164" s="10">
        <v>8.9031317077271181E-3</v>
      </c>
      <c r="F164" s="10">
        <v>1.9843966883749356E-2</v>
      </c>
      <c r="G164" s="10">
        <v>5.1499609052451127E-3</v>
      </c>
      <c r="H164" s="10">
        <v>9.4012342974124485E-3</v>
      </c>
      <c r="I164" s="10">
        <v>4.406203057919709E-3</v>
      </c>
      <c r="J164" s="69">
        <v>7.8675176513086573E-3</v>
      </c>
      <c r="K164" s="69">
        <v>1.0855265032463269E-2</v>
      </c>
      <c r="L164" s="11">
        <v>6.1641833657957168E-3</v>
      </c>
      <c r="M164" s="12">
        <v>2567.0921152430546</v>
      </c>
      <c r="N164" s="12">
        <v>2807.082012375623</v>
      </c>
      <c r="O164" s="12">
        <v>2305.7736613274983</v>
      </c>
      <c r="P164" s="12">
        <v>2700.4707001997549</v>
      </c>
      <c r="Q164" s="12">
        <v>2182.2686977479839</v>
      </c>
      <c r="R164" s="72">
        <v>2858.036411867517</v>
      </c>
      <c r="S164" s="72">
        <v>2596.7454075591113</v>
      </c>
      <c r="T164" s="13">
        <v>2525.486946788264</v>
      </c>
      <c r="U164" s="14">
        <v>2.5195319840470187</v>
      </c>
      <c r="V164" s="14">
        <v>2.6998865997593628</v>
      </c>
      <c r="W164" s="14">
        <v>2.2628654224698961</v>
      </c>
      <c r="X164" s="14">
        <v>2.3461977066819126</v>
      </c>
      <c r="Y164" s="14">
        <v>2.6304748455976492</v>
      </c>
      <c r="Z164" s="68">
        <v>2.698272350114391</v>
      </c>
      <c r="AA164" s="14">
        <v>2.4159174387602977</v>
      </c>
      <c r="AB164" s="15">
        <v>2.6649087794825435</v>
      </c>
      <c r="AC164" s="73">
        <v>2.8539956141694409</v>
      </c>
      <c r="AD164" s="73">
        <v>8.4101551005579278</v>
      </c>
      <c r="AE164" s="73">
        <v>2.5891495280579098</v>
      </c>
      <c r="AF164" s="73">
        <v>1.2522312287514261</v>
      </c>
      <c r="AG164" s="73">
        <v>2.3972890956042816</v>
      </c>
      <c r="AH164" s="74">
        <v>2.1018891694976722</v>
      </c>
      <c r="AI164" s="73">
        <v>5.8235958999787778</v>
      </c>
      <c r="AJ164" s="75">
        <v>2.1741612001249848</v>
      </c>
      <c r="AK164" s="17">
        <v>-2.914514232258969E-3</v>
      </c>
      <c r="AL164" s="17">
        <v>0</v>
      </c>
      <c r="AM164" s="17">
        <v>0</v>
      </c>
      <c r="AN164" s="17">
        <v>-2.9010996132724731E-2</v>
      </c>
      <c r="AO164" s="17">
        <v>0</v>
      </c>
      <c r="AP164" s="35">
        <v>0</v>
      </c>
      <c r="AQ164" s="17">
        <v>-1.1338486148196325E-2</v>
      </c>
      <c r="AR164" s="27">
        <v>0</v>
      </c>
      <c r="AS164" s="10">
        <v>2.7525575213966199E-2</v>
      </c>
      <c r="AT164" s="10">
        <v>8.3870982400802378E-3</v>
      </c>
      <c r="AU164" s="10">
        <v>7.7193559617058302E-3</v>
      </c>
      <c r="AV164" s="10">
        <v>4.037611485187307E-3</v>
      </c>
      <c r="AW164" s="69">
        <v>7.074457682577671E-4</v>
      </c>
      <c r="AX164" s="69">
        <v>1.3533605086714971E-2</v>
      </c>
      <c r="AY164" s="11">
        <v>2.4082865012395919E-3</v>
      </c>
      <c r="AZ164" s="12">
        <v>4817.9926271176482</v>
      </c>
      <c r="BA164" s="12">
        <v>3128.6322120189106</v>
      </c>
      <c r="BB164" s="12">
        <v>2096.2196819233377</v>
      </c>
      <c r="BC164" s="12">
        <v>1852.3647666175684</v>
      </c>
      <c r="BD164" s="72">
        <v>1392.2166845924285</v>
      </c>
      <c r="BE164" s="72">
        <v>3237.1618360311827</v>
      </c>
      <c r="BF164" s="13">
        <v>1627.2315960525775</v>
      </c>
      <c r="BG164" s="14">
        <v>2.8661954025147631</v>
      </c>
      <c r="BH164" s="14">
        <v>2.8252977345984318</v>
      </c>
      <c r="BI164" s="14">
        <v>2.4169507970513187</v>
      </c>
      <c r="BJ164" s="14">
        <v>2.3911197386465046</v>
      </c>
      <c r="BK164" s="68">
        <v>2.1598130273582474</v>
      </c>
      <c r="BL164" s="14">
        <v>2.6917668348984107</v>
      </c>
      <c r="BM164" s="15">
        <v>2.2779500541047315</v>
      </c>
      <c r="BN164" s="73">
        <v>5.048562014482548</v>
      </c>
      <c r="BO164" s="73">
        <v>3.3501940082225214</v>
      </c>
      <c r="BP164" s="73">
        <v>2.7033581881118423</v>
      </c>
      <c r="BQ164" s="73">
        <v>2.3176216905082327</v>
      </c>
      <c r="BR164" s="74">
        <v>1.8540850563497087</v>
      </c>
      <c r="BS164" s="74">
        <v>3.5731933462726007</v>
      </c>
      <c r="BT164" s="76">
        <v>2.0679180281400198</v>
      </c>
      <c r="BU164" s="17">
        <v>-0.27098658271193998</v>
      </c>
      <c r="BV164" s="17">
        <v>0</v>
      </c>
      <c r="BW164" s="17">
        <v>0</v>
      </c>
      <c r="BX164" s="17">
        <v>0</v>
      </c>
      <c r="BY164" s="35">
        <v>0</v>
      </c>
      <c r="BZ164" s="35">
        <v>-2.9032450082525862E-2</v>
      </c>
      <c r="CA164" s="36">
        <v>0</v>
      </c>
    </row>
    <row r="165" spans="1:79" x14ac:dyDescent="0.25">
      <c r="A165" s="7">
        <v>42582</v>
      </c>
      <c r="B165" s="8">
        <v>413</v>
      </c>
      <c r="C165" s="8">
        <v>413</v>
      </c>
      <c r="D165" s="9">
        <v>1</v>
      </c>
      <c r="E165" s="10">
        <v>1.8415189898114949E-2</v>
      </c>
      <c r="F165" s="10">
        <v>1.5762066281745715E-2</v>
      </c>
      <c r="G165" s="10">
        <v>2.0583408933933952E-2</v>
      </c>
      <c r="H165" s="10">
        <v>1.5735012076037228E-2</v>
      </c>
      <c r="I165" s="10">
        <v>1.6354518332560356E-2</v>
      </c>
      <c r="J165" s="69">
        <v>2.3408335156324685E-2</v>
      </c>
      <c r="K165" s="69">
        <v>1.7427639788306481E-2</v>
      </c>
      <c r="L165" s="11">
        <v>1.9849259355753095E-2</v>
      </c>
      <c r="M165" s="12">
        <v>2564.7404231874939</v>
      </c>
      <c r="N165" s="12">
        <v>2719.7239097729848</v>
      </c>
      <c r="O165" s="12">
        <v>2235.4033671171183</v>
      </c>
      <c r="P165" s="12">
        <v>2788.2156891192781</v>
      </c>
      <c r="Q165" s="12">
        <v>2391.3038302442646</v>
      </c>
      <c r="R165" s="72">
        <v>2703.8188813462079</v>
      </c>
      <c r="S165" s="72">
        <v>2577.5519388928119</v>
      </c>
      <c r="T165" s="13">
        <v>2546.1361992634952</v>
      </c>
      <c r="U165" s="14">
        <v>2.602459011655871</v>
      </c>
      <c r="V165" s="14">
        <v>2.9116761206536426</v>
      </c>
      <c r="W165" s="14">
        <v>2.345771186186187</v>
      </c>
      <c r="X165" s="14">
        <v>2.42717737522424</v>
      </c>
      <c r="Y165" s="14">
        <v>2.8149929437433454</v>
      </c>
      <c r="Z165" s="68">
        <v>2.5990453217324769</v>
      </c>
      <c r="AA165" s="14">
        <v>2.5297771202949915</v>
      </c>
      <c r="AB165" s="15">
        <v>2.7080039146322163</v>
      </c>
      <c r="AC165" s="73">
        <v>2.906552485372758</v>
      </c>
      <c r="AD165" s="73">
        <v>8.5427165226926842</v>
      </c>
      <c r="AE165" s="73">
        <v>2.6424430515850275</v>
      </c>
      <c r="AF165" s="73">
        <v>1.2719351022578209</v>
      </c>
      <c r="AG165" s="73">
        <v>2.4364956040667889</v>
      </c>
      <c r="AH165" s="74">
        <v>2.1510908956387231</v>
      </c>
      <c r="AI165" s="73">
        <v>5.9250874315962658</v>
      </c>
      <c r="AJ165" s="75">
        <v>2.2173166896674812</v>
      </c>
      <c r="AK165" s="17">
        <v>0</v>
      </c>
      <c r="AL165" s="17">
        <v>0</v>
      </c>
      <c r="AM165" s="17">
        <v>0</v>
      </c>
      <c r="AN165" s="17">
        <v>-1.3732472431173592E-2</v>
      </c>
      <c r="AO165" s="17">
        <v>0</v>
      </c>
      <c r="AP165" s="35">
        <v>0</v>
      </c>
      <c r="AQ165" s="17">
        <v>0</v>
      </c>
      <c r="AR165" s="27">
        <v>0</v>
      </c>
      <c r="AS165" s="10">
        <v>3.4444627146231199E-2</v>
      </c>
      <c r="AT165" s="10">
        <v>2.1328713195993165E-2</v>
      </c>
      <c r="AU165" s="10">
        <v>1.6064906095057719E-2</v>
      </c>
      <c r="AV165" s="10">
        <v>1.3091216470089163E-2</v>
      </c>
      <c r="AW165" s="69">
        <v>9.6988770274570018E-3</v>
      </c>
      <c r="AX165" s="69">
        <v>2.3225656545196864E-2</v>
      </c>
      <c r="AY165" s="11">
        <v>1.140016799427861E-2</v>
      </c>
      <c r="AZ165" s="12">
        <v>4802.8688288941739</v>
      </c>
      <c r="BA165" s="12">
        <v>3071.2203228925796</v>
      </c>
      <c r="BB165" s="12">
        <v>2032.3728712467237</v>
      </c>
      <c r="BC165" s="12">
        <v>1801.3379163541883</v>
      </c>
      <c r="BD165" s="72">
        <v>1494.1442030876976</v>
      </c>
      <c r="BE165" s="72">
        <v>3193.2436603500278</v>
      </c>
      <c r="BF165" s="13">
        <v>1648.2048147342607</v>
      </c>
      <c r="BG165" s="14">
        <v>2.9202337434872216</v>
      </c>
      <c r="BH165" s="14">
        <v>2.8525994657032059</v>
      </c>
      <c r="BI165" s="14">
        <v>2.7104630091785986</v>
      </c>
      <c r="BJ165" s="14">
        <v>2.4418590550644299</v>
      </c>
      <c r="BK165" s="68">
        <v>2.1292832638223342</v>
      </c>
      <c r="BL165" s="14">
        <v>2.8194374475712123</v>
      </c>
      <c r="BM165" s="15">
        <v>2.2860430395111369</v>
      </c>
      <c r="BN165" s="73">
        <v>5.2224578506960251</v>
      </c>
      <c r="BO165" s="73">
        <v>3.4216493353748345</v>
      </c>
      <c r="BP165" s="73">
        <v>2.7467873835451644</v>
      </c>
      <c r="BQ165" s="73">
        <v>2.3479621777544502</v>
      </c>
      <c r="BR165" s="74">
        <v>1.8720675993096902</v>
      </c>
      <c r="BS165" s="74">
        <v>3.6561831077027112</v>
      </c>
      <c r="BT165" s="76">
        <v>2.0914926410592134</v>
      </c>
      <c r="BU165" s="17">
        <v>-0.24587598736885297</v>
      </c>
      <c r="BV165" s="17">
        <v>0</v>
      </c>
      <c r="BW165" s="17">
        <v>0</v>
      </c>
      <c r="BX165" s="17">
        <v>0</v>
      </c>
      <c r="BY165" s="35">
        <v>0</v>
      </c>
      <c r="BZ165" s="35">
        <v>-6.4810912516112262E-3</v>
      </c>
      <c r="CA165" s="36">
        <v>0</v>
      </c>
    </row>
    <row r="166" spans="1:79" x14ac:dyDescent="0.25">
      <c r="A166" s="7">
        <v>42613</v>
      </c>
      <c r="B166" s="8">
        <v>402</v>
      </c>
      <c r="C166" s="8">
        <v>402</v>
      </c>
      <c r="D166" s="9">
        <v>1</v>
      </c>
      <c r="E166" s="10">
        <v>1.7584354568476929E-2</v>
      </c>
      <c r="F166" s="10">
        <v>2.5343702773304888E-2</v>
      </c>
      <c r="G166" s="10">
        <v>1.3067195195018E-2</v>
      </c>
      <c r="H166" s="10">
        <v>1.3967559492297114E-2</v>
      </c>
      <c r="I166" s="10">
        <v>1.2056652502148968E-2</v>
      </c>
      <c r="J166" s="69">
        <v>2.4767609427418735E-2</v>
      </c>
      <c r="K166" s="69">
        <v>1.7009944023915341E-2</v>
      </c>
      <c r="L166" s="11">
        <v>1.8379596432854469E-2</v>
      </c>
      <c r="M166" s="12">
        <v>2594.5952792995713</v>
      </c>
      <c r="N166" s="12">
        <v>2444.3796964534981</v>
      </c>
      <c r="O166" s="12">
        <v>1907.6822112176765</v>
      </c>
      <c r="P166" s="12">
        <v>2848.9796905606436</v>
      </c>
      <c r="Q166" s="12">
        <v>2212.0351571551359</v>
      </c>
      <c r="R166" s="72">
        <v>3383.9157958726732</v>
      </c>
      <c r="S166" s="72">
        <v>2449.858454851138</v>
      </c>
      <c r="T166" s="13">
        <v>2794.9759707896765</v>
      </c>
      <c r="U166" s="14">
        <v>2.4564778238146046</v>
      </c>
      <c r="V166" s="14">
        <v>2.7931916448976661</v>
      </c>
      <c r="W166" s="14">
        <v>2.6391088020225766</v>
      </c>
      <c r="X166" s="14">
        <v>2.3930355431732764</v>
      </c>
      <c r="Y166" s="14">
        <v>2.2098637963897292</v>
      </c>
      <c r="Z166" s="68">
        <v>2.3533147243004855</v>
      </c>
      <c r="AA166" s="14">
        <v>2.5830666605164447</v>
      </c>
      <c r="AB166" s="15">
        <v>2.2812220882413996</v>
      </c>
      <c r="AC166" s="73">
        <v>2.95766233484744</v>
      </c>
      <c r="AD166" s="73">
        <v>8.7592205911204069</v>
      </c>
      <c r="AE166" s="73">
        <v>2.676972370731808</v>
      </c>
      <c r="AF166" s="73">
        <v>1.2897009314689483</v>
      </c>
      <c r="AG166" s="73">
        <v>2.4658715848880357</v>
      </c>
      <c r="AH166" s="74">
        <v>2.2043682747847795</v>
      </c>
      <c r="AI166" s="73">
        <v>6.0258728371445223</v>
      </c>
      <c r="AJ166" s="75">
        <v>2.2580700755874021</v>
      </c>
      <c r="AK166" s="17">
        <v>0</v>
      </c>
      <c r="AL166" s="17">
        <v>0</v>
      </c>
      <c r="AM166" s="17">
        <v>0</v>
      </c>
      <c r="AN166" s="17">
        <v>0</v>
      </c>
      <c r="AO166" s="17">
        <v>0</v>
      </c>
      <c r="AP166" s="35">
        <v>0</v>
      </c>
      <c r="AQ166" s="17">
        <v>0</v>
      </c>
      <c r="AR166" s="27">
        <v>0</v>
      </c>
      <c r="AS166" s="10">
        <v>4.1885028756423227E-2</v>
      </c>
      <c r="AT166" s="10">
        <v>2.1775945902073886E-2</v>
      </c>
      <c r="AU166" s="10">
        <v>1.3552833358277989E-2</v>
      </c>
      <c r="AV166" s="10">
        <v>8.1845892941716028E-3</v>
      </c>
      <c r="AW166" s="69">
        <v>5.7398444804507513E-3</v>
      </c>
      <c r="AX166" s="69">
        <v>2.4902787717976767E-2</v>
      </c>
      <c r="AY166" s="11">
        <v>6.9935752363016407E-3</v>
      </c>
      <c r="AZ166" s="12">
        <v>4821.7064606894155</v>
      </c>
      <c r="BA166" s="12">
        <v>3156.2645143659088</v>
      </c>
      <c r="BB166" s="12">
        <v>2057.0627144714467</v>
      </c>
      <c r="BC166" s="12">
        <v>1684.0323219642021</v>
      </c>
      <c r="BD166" s="72">
        <v>1574.2013464776144</v>
      </c>
      <c r="BE166" s="72">
        <v>3260.7860422956337</v>
      </c>
      <c r="BF166" s="13">
        <v>1630.5256184997172</v>
      </c>
      <c r="BG166" s="14">
        <v>2.8982853827852559</v>
      </c>
      <c r="BH166" s="14">
        <v>2.8807084531091713</v>
      </c>
      <c r="BI166" s="14">
        <v>2.504447469259468</v>
      </c>
      <c r="BJ166" s="14">
        <v>2.2479291296111148</v>
      </c>
      <c r="BK166" s="68">
        <v>1.8126415611701658</v>
      </c>
      <c r="BL166" s="14">
        <v>2.7471268489269618</v>
      </c>
      <c r="BM166" s="15">
        <v>2.0358687091044207</v>
      </c>
      <c r="BN166" s="73">
        <v>5.4412006479516357</v>
      </c>
      <c r="BO166" s="73">
        <v>3.4961589861978242</v>
      </c>
      <c r="BP166" s="73">
        <v>2.7840141352249721</v>
      </c>
      <c r="BQ166" s="73">
        <v>2.3671792838576193</v>
      </c>
      <c r="BR166" s="74">
        <v>1.8828129761866188</v>
      </c>
      <c r="BS166" s="74">
        <v>3.7472322594918848</v>
      </c>
      <c r="BT166" s="76">
        <v>2.1061196522006322</v>
      </c>
      <c r="BU166" s="17">
        <v>-0.21428948141388815</v>
      </c>
      <c r="BV166" s="17">
        <v>0</v>
      </c>
      <c r="BW166" s="17">
        <v>0</v>
      </c>
      <c r="BX166" s="17">
        <v>0</v>
      </c>
      <c r="BY166" s="35">
        <v>0</v>
      </c>
      <c r="BZ166" s="35">
        <v>0</v>
      </c>
      <c r="CA166" s="36">
        <v>0</v>
      </c>
    </row>
    <row r="167" spans="1:79" x14ac:dyDescent="0.25">
      <c r="A167" s="7">
        <v>42643</v>
      </c>
      <c r="B167" s="8">
        <v>398</v>
      </c>
      <c r="C167" s="8">
        <v>398</v>
      </c>
      <c r="D167" s="9">
        <v>1</v>
      </c>
      <c r="E167" s="10">
        <v>7.3135750963263723E-3</v>
      </c>
      <c r="F167" s="10">
        <v>9.547473696997516E-3</v>
      </c>
      <c r="G167" s="10">
        <v>4.9439503663491272E-3</v>
      </c>
      <c r="H167" s="10">
        <v>8.086015648852125E-3</v>
      </c>
      <c r="I167" s="10">
        <v>4.3152404180123675E-3</v>
      </c>
      <c r="J167" s="69">
        <v>9.4994142270932169E-3</v>
      </c>
      <c r="K167" s="69">
        <v>7.5854717966130506E-3</v>
      </c>
      <c r="L167" s="11">
        <v>6.9544663906803694E-3</v>
      </c>
      <c r="M167" s="12">
        <v>2611.9885692569619</v>
      </c>
      <c r="N167" s="12">
        <v>2330.0224461286166</v>
      </c>
      <c r="O167" s="12">
        <v>1732.8775896195295</v>
      </c>
      <c r="P167" s="12">
        <v>3000.0384351892553</v>
      </c>
      <c r="Q167" s="12">
        <v>2536.7634263920263</v>
      </c>
      <c r="R167" s="72">
        <v>3228.9186388795101</v>
      </c>
      <c r="S167" s="72">
        <v>2402.1492593692965</v>
      </c>
      <c r="T167" s="13">
        <v>2889.1347166282217</v>
      </c>
      <c r="U167" s="14">
        <v>2.3587989088580015</v>
      </c>
      <c r="V167" s="14">
        <v>2.5434319406295613</v>
      </c>
      <c r="W167" s="14">
        <v>2.4055911265959038</v>
      </c>
      <c r="X167" s="14">
        <v>2.1922006221563635</v>
      </c>
      <c r="Y167" s="14">
        <v>2.4343741195457511</v>
      </c>
      <c r="Z167" s="68">
        <v>2.2624383249159492</v>
      </c>
      <c r="AA167" s="14">
        <v>2.3678513716169367</v>
      </c>
      <c r="AB167" s="15">
        <v>2.3468428307561209</v>
      </c>
      <c r="AC167" s="73">
        <v>2.9792934204429229</v>
      </c>
      <c r="AD167" s="73">
        <v>8.8428490193203295</v>
      </c>
      <c r="AE167" s="73">
        <v>2.6902071892647941</v>
      </c>
      <c r="AF167" s="73">
        <v>1.3001294733831452</v>
      </c>
      <c r="AG167" s="73">
        <v>2.4765124136167729</v>
      </c>
      <c r="AH167" s="74">
        <v>2.2253084821360227</v>
      </c>
      <c r="AI167" s="73">
        <v>6.0715819256006585</v>
      </c>
      <c r="AJ167" s="75">
        <v>2.2737737480358757</v>
      </c>
      <c r="AK167" s="17">
        <v>0</v>
      </c>
      <c r="AL167" s="17">
        <v>0</v>
      </c>
      <c r="AM167" s="17">
        <v>0</v>
      </c>
      <c r="AN167" s="17">
        <v>0</v>
      </c>
      <c r="AO167" s="17">
        <v>0</v>
      </c>
      <c r="AP167" s="35">
        <v>0</v>
      </c>
      <c r="AQ167" s="17">
        <v>0</v>
      </c>
      <c r="AR167" s="27">
        <v>0</v>
      </c>
      <c r="AS167" s="10">
        <v>1.9296560442362987E-2</v>
      </c>
      <c r="AT167" s="10">
        <v>8.194208663178576E-3</v>
      </c>
      <c r="AU167" s="10">
        <v>5.1228034985464866E-3</v>
      </c>
      <c r="AV167" s="10">
        <v>3.7771950303004788E-3</v>
      </c>
      <c r="AW167" s="69">
        <v>1.775342744683935E-3</v>
      </c>
      <c r="AX167" s="69">
        <v>1.0254791288759965E-2</v>
      </c>
      <c r="AY167" s="11">
        <v>2.8380396744989689E-3</v>
      </c>
      <c r="AZ167" s="12">
        <v>4963.2614300287541</v>
      </c>
      <c r="BA167" s="12">
        <v>3166.6264719039937</v>
      </c>
      <c r="BB167" s="12">
        <v>1984.3957816534089</v>
      </c>
      <c r="BC167" s="12">
        <v>1677.6498989346549</v>
      </c>
      <c r="BD167" s="72">
        <v>1609.364327028564</v>
      </c>
      <c r="BE167" s="72">
        <v>3247.0669921417648</v>
      </c>
      <c r="BF167" s="13">
        <v>1645.6141882878921</v>
      </c>
      <c r="BG167" s="14">
        <v>2.8222981034962449</v>
      </c>
      <c r="BH167" s="14">
        <v>2.7225328671736726</v>
      </c>
      <c r="BI167" s="14">
        <v>2.3263071761396379</v>
      </c>
      <c r="BJ167" s="14">
        <v>2.1198109705141603</v>
      </c>
      <c r="BK167" s="68">
        <v>1.8308915191815409</v>
      </c>
      <c r="BL167" s="14">
        <v>2.6049328430747942</v>
      </c>
      <c r="BM167" s="15">
        <v>1.9842663791055635</v>
      </c>
      <c r="BN167" s="73">
        <v>5.5461971051338592</v>
      </c>
      <c r="BO167" s="73">
        <v>3.5248072424503758</v>
      </c>
      <c r="BP167" s="73">
        <v>2.7982760925769052</v>
      </c>
      <c r="BQ167" s="73">
        <v>2.3761205816844364</v>
      </c>
      <c r="BR167" s="74">
        <v>1.8861556145434883</v>
      </c>
      <c r="BS167" s="74">
        <v>3.7856593442234829</v>
      </c>
      <c r="BT167" s="76">
        <v>2.1120969033328194</v>
      </c>
      <c r="BU167" s="17">
        <v>-0.19912797090179091</v>
      </c>
      <c r="BV167" s="17">
        <v>0</v>
      </c>
      <c r="BW167" s="17">
        <v>0</v>
      </c>
      <c r="BX167" s="17">
        <v>0</v>
      </c>
      <c r="BY167" s="35">
        <v>0</v>
      </c>
      <c r="BZ167" s="35">
        <v>0</v>
      </c>
      <c r="CA167" s="36">
        <v>0</v>
      </c>
    </row>
    <row r="168" spans="1:79" x14ac:dyDescent="0.25">
      <c r="A168" s="7">
        <v>42674</v>
      </c>
      <c r="B168" s="8">
        <v>389</v>
      </c>
      <c r="C168" s="8">
        <v>389</v>
      </c>
      <c r="D168" s="9">
        <v>1</v>
      </c>
      <c r="E168" s="10">
        <v>2.56921180462806E-3</v>
      </c>
      <c r="F168" s="10">
        <v>9.2163277830499251E-3</v>
      </c>
      <c r="G168" s="10">
        <v>4.3691092483439204E-3</v>
      </c>
      <c r="H168" s="10">
        <v>5.3615699265747727E-3</v>
      </c>
      <c r="I168" s="10">
        <v>2.5209564876518993E-3</v>
      </c>
      <c r="J168" s="69">
        <v>-6.3627522671554472E-3</v>
      </c>
      <c r="K168" s="69">
        <v>6.1688239863290336E-3</v>
      </c>
      <c r="L168" s="11">
        <v>-1.9259140578210209E-3</v>
      </c>
      <c r="M168" s="12">
        <v>2571.9288263635372</v>
      </c>
      <c r="N168" s="12">
        <v>2266.2207024441254</v>
      </c>
      <c r="O168" s="12">
        <v>1912.0304411964814</v>
      </c>
      <c r="P168" s="12">
        <v>2983.3035320360464</v>
      </c>
      <c r="Q168" s="12">
        <v>2163.1537151206303</v>
      </c>
      <c r="R168" s="72">
        <v>3361.884307070894</v>
      </c>
      <c r="S168" s="72">
        <v>2418.7657764101732</v>
      </c>
      <c r="T168" s="13">
        <v>2763.1958718849805</v>
      </c>
      <c r="U168" s="14">
        <v>2.3685278105244398</v>
      </c>
      <c r="V168" s="14">
        <v>2.5248742931014436</v>
      </c>
      <c r="W168" s="14">
        <v>2.5194200578412973</v>
      </c>
      <c r="X168" s="14">
        <v>2.3410644324861583</v>
      </c>
      <c r="Y168" s="14">
        <v>2.0822975285984104</v>
      </c>
      <c r="Z168" s="68">
        <v>2.4408364732465873</v>
      </c>
      <c r="AA168" s="14">
        <v>2.4540178968207016</v>
      </c>
      <c r="AB168" s="15">
        <v>2.2617694492079359</v>
      </c>
      <c r="AC168" s="73">
        <v>2.9869478562681757</v>
      </c>
      <c r="AD168" s="73">
        <v>8.9243476144184068</v>
      </c>
      <c r="AE168" s="73">
        <v>2.7019609983753723</v>
      </c>
      <c r="AF168" s="73">
        <v>1.3071002084682899</v>
      </c>
      <c r="AG168" s="73">
        <v>2.4827555936526302</v>
      </c>
      <c r="AH168" s="74">
        <v>2.2111493955461916</v>
      </c>
      <c r="AI168" s="73">
        <v>6.1090364458182664</v>
      </c>
      <c r="AJ168" s="75">
        <v>2.2693946552102289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35">
        <v>-6.362752267155436E-3</v>
      </c>
      <c r="AQ168" s="17">
        <v>0</v>
      </c>
      <c r="AR168" s="27">
        <v>-1.9259140578210543E-3</v>
      </c>
      <c r="AS168" s="10">
        <v>5.6757960563717453E-3</v>
      </c>
      <c r="AT168" s="10">
        <v>4.2130876824004225E-3</v>
      </c>
      <c r="AU168" s="10">
        <v>2.8055874907320149E-3</v>
      </c>
      <c r="AV168" s="10">
        <v>3.583161536502895E-4</v>
      </c>
      <c r="AW168" s="69">
        <v>1.1155972986174533E-4</v>
      </c>
      <c r="AX168" s="69">
        <v>4.1743742087612399E-3</v>
      </c>
      <c r="AY168" s="11">
        <v>2.4578142206699765E-4</v>
      </c>
      <c r="AZ168" s="12">
        <v>4852.4817159442082</v>
      </c>
      <c r="BA168" s="12">
        <v>3032.4495668459367</v>
      </c>
      <c r="BB168" s="12">
        <v>1962.0349974305636</v>
      </c>
      <c r="BC168" s="12">
        <v>1704.3469043629691</v>
      </c>
      <c r="BD168" s="72">
        <v>1535.3474674538613</v>
      </c>
      <c r="BE168" s="72">
        <v>3224.5521595297937</v>
      </c>
      <c r="BF168" s="13">
        <v>1627.2737081385355</v>
      </c>
      <c r="BG168" s="14">
        <v>2.8553309980465653</v>
      </c>
      <c r="BH168" s="14">
        <v>2.731583442998927</v>
      </c>
      <c r="BI168" s="14">
        <v>2.4182476386784564</v>
      </c>
      <c r="BJ168" s="14">
        <v>2.0804793229501457</v>
      </c>
      <c r="BK168" s="68">
        <v>1.7877430394801102</v>
      </c>
      <c r="BL168" s="14">
        <v>2.6597611529536462</v>
      </c>
      <c r="BM168" s="15">
        <v>1.9469752034658203</v>
      </c>
      <c r="BN168" s="73">
        <v>5.5776761887910391</v>
      </c>
      <c r="BO168" s="73">
        <v>3.5396575644263795</v>
      </c>
      <c r="BP168" s="73">
        <v>2.8061269009778536</v>
      </c>
      <c r="BQ168" s="73">
        <v>2.3769719840718748</v>
      </c>
      <c r="BR168" s="74">
        <v>1.886366033554324</v>
      </c>
      <c r="BS168" s="74">
        <v>3.8014621029531654</v>
      </c>
      <c r="BT168" s="76">
        <v>2.1126160175132642</v>
      </c>
      <c r="BU168" s="17">
        <v>-0.19458238459737676</v>
      </c>
      <c r="BV168" s="17">
        <v>0</v>
      </c>
      <c r="BW168" s="17">
        <v>0</v>
      </c>
      <c r="BX168" s="17">
        <v>0</v>
      </c>
      <c r="BY168" s="35">
        <v>0</v>
      </c>
      <c r="BZ168" s="35">
        <v>0</v>
      </c>
      <c r="CA168" s="36">
        <v>0</v>
      </c>
    </row>
    <row r="169" spans="1:79" x14ac:dyDescent="0.25">
      <c r="A169" s="7">
        <v>42704</v>
      </c>
      <c r="B169" s="8">
        <v>396</v>
      </c>
      <c r="C169" s="8">
        <v>396</v>
      </c>
      <c r="D169" s="9">
        <v>1</v>
      </c>
      <c r="E169" s="10">
        <v>1.9480223434101217E-4</v>
      </c>
      <c r="F169" s="10">
        <v>1.7208987538616884E-3</v>
      </c>
      <c r="G169" s="10">
        <v>2.3943438809432432E-5</v>
      </c>
      <c r="H169" s="10">
        <v>-9.4157477304586341E-6</v>
      </c>
      <c r="I169" s="10">
        <v>3.1852594934549884E-3</v>
      </c>
      <c r="J169" s="69">
        <v>-3.4630457865577448E-3</v>
      </c>
      <c r="K169" s="69">
        <v>5.2081196667126629E-4</v>
      </c>
      <c r="L169" s="11">
        <v>-2.1731663940734245E-4</v>
      </c>
      <c r="M169" s="12">
        <v>2571.6651856485896</v>
      </c>
      <c r="N169" s="12">
        <v>2310.4451438038514</v>
      </c>
      <c r="O169" s="12">
        <v>1920.4935634222509</v>
      </c>
      <c r="P169" s="12">
        <v>2889.7498444492753</v>
      </c>
      <c r="Q169" s="12">
        <v>2526.2011709387448</v>
      </c>
      <c r="R169" s="72">
        <v>3048.6648170507183</v>
      </c>
      <c r="S169" s="72">
        <v>2396.1051614884909</v>
      </c>
      <c r="T169" s="13">
        <v>2793.595981747646</v>
      </c>
      <c r="U169" s="14">
        <v>2.4643887178863828</v>
      </c>
      <c r="V169" s="14">
        <v>2.5885035041141267</v>
      </c>
      <c r="W169" s="14">
        <v>2.3764926640245099</v>
      </c>
      <c r="X169" s="14">
        <v>2.513263602254924</v>
      </c>
      <c r="Y169" s="14">
        <v>2.3041342055229097</v>
      </c>
      <c r="Z169" s="68">
        <v>2.5522358345963814</v>
      </c>
      <c r="AA169" s="14">
        <v>2.4907128083486856</v>
      </c>
      <c r="AB169" s="15">
        <v>2.4311116300024374</v>
      </c>
      <c r="AC169" s="73">
        <v>2.9875297203844369</v>
      </c>
      <c r="AD169" s="73">
        <v>8.9397055131070875</v>
      </c>
      <c r="AE169" s="73">
        <v>2.7020256926132022</v>
      </c>
      <c r="AF169" s="73">
        <v>1.3070879011424685</v>
      </c>
      <c r="AG169" s="73">
        <v>2.4906638144772404</v>
      </c>
      <c r="AH169" s="74">
        <v>2.2034920839484955</v>
      </c>
      <c r="AI169" s="73">
        <v>6.1122181051040796</v>
      </c>
      <c r="AJ169" s="75">
        <v>2.2689014779902696</v>
      </c>
      <c r="AK169" s="17">
        <v>0</v>
      </c>
      <c r="AL169" s="17">
        <v>0</v>
      </c>
      <c r="AM169" s="17">
        <v>0</v>
      </c>
      <c r="AN169" s="17">
        <v>-9.4157477305012449E-6</v>
      </c>
      <c r="AO169" s="17">
        <v>0</v>
      </c>
      <c r="AP169" s="35">
        <v>-9.8037635512835397E-3</v>
      </c>
      <c r="AQ169" s="17">
        <v>0</v>
      </c>
      <c r="AR169" s="27">
        <v>-2.1428121640575393E-3</v>
      </c>
      <c r="AS169" s="10">
        <v>3.7910904176884298E-3</v>
      </c>
      <c r="AT169" s="10">
        <v>5.0155503828496276E-3</v>
      </c>
      <c r="AU169" s="10">
        <v>6.3951892474527683E-5</v>
      </c>
      <c r="AV169" s="10">
        <v>-1.8041548841215122E-3</v>
      </c>
      <c r="AW169" s="69">
        <v>-5.8009508981893589E-3</v>
      </c>
      <c r="AX169" s="69">
        <v>2.856956217810794E-3</v>
      </c>
      <c r="AY169" s="11">
        <v>-3.7397889179020729E-3</v>
      </c>
      <c r="AZ169" s="12">
        <v>4979.1953266081937</v>
      </c>
      <c r="BA169" s="12">
        <v>3060.0192986025654</v>
      </c>
      <c r="BB169" s="12">
        <v>2039.3964255281969</v>
      </c>
      <c r="BC169" s="12">
        <v>1548.9715898204761</v>
      </c>
      <c r="BD169" s="72">
        <v>1398.7110957929992</v>
      </c>
      <c r="BE169" s="72">
        <v>3312.8589500193075</v>
      </c>
      <c r="BF169" s="13">
        <v>1476.2009692662787</v>
      </c>
      <c r="BG169" s="14">
        <v>2.8475513737784248</v>
      </c>
      <c r="BH169" s="14">
        <v>2.8788043830792756</v>
      </c>
      <c r="BI169" s="14">
        <v>2.3777899888570873</v>
      </c>
      <c r="BJ169" s="14">
        <v>2.2305216531588261</v>
      </c>
      <c r="BK169" s="68">
        <v>2.0244143971761859</v>
      </c>
      <c r="BL169" s="14">
        <v>2.690160176413888</v>
      </c>
      <c r="BM169" s="15">
        <v>2.1307046452642755</v>
      </c>
      <c r="BN169" s="73">
        <v>5.5988216635433332</v>
      </c>
      <c r="BO169" s="73">
        <v>3.5574108952787951</v>
      </c>
      <c r="BP169" s="73">
        <v>2.8063063581036949</v>
      </c>
      <c r="BQ169" s="73">
        <v>2.3726835584573913</v>
      </c>
      <c r="BR169" s="74">
        <v>1.8754233168176633</v>
      </c>
      <c r="BS169" s="74">
        <v>3.8123227137449698</v>
      </c>
      <c r="BT169" s="76">
        <v>2.1047152795431856</v>
      </c>
      <c r="BU169" s="17">
        <v>-0.1915289735933865</v>
      </c>
      <c r="BV169" s="17">
        <v>0</v>
      </c>
      <c r="BW169" s="17">
        <v>0</v>
      </c>
      <c r="BX169" s="17">
        <v>-1.804154884121556E-3</v>
      </c>
      <c r="BY169" s="35">
        <v>-5.8009508981893276E-3</v>
      </c>
      <c r="BZ169" s="35">
        <v>0</v>
      </c>
      <c r="CA169" s="36">
        <v>-3.7397889179021648E-3</v>
      </c>
    </row>
    <row r="170" spans="1:79" x14ac:dyDescent="0.25">
      <c r="A170" s="7">
        <v>42735</v>
      </c>
      <c r="B170" s="8">
        <v>387</v>
      </c>
      <c r="C170" s="8">
        <v>387</v>
      </c>
      <c r="D170" s="9">
        <v>1</v>
      </c>
      <c r="E170" s="10">
        <v>1.798776426519344E-2</v>
      </c>
      <c r="F170" s="10">
        <v>1.9133253885181622E-2</v>
      </c>
      <c r="G170" s="10">
        <v>1.2204344848719729E-2</v>
      </c>
      <c r="H170" s="10">
        <v>2.2912633537636014E-2</v>
      </c>
      <c r="I170" s="10">
        <v>1.9410402306989444E-2</v>
      </c>
      <c r="J170" s="69">
        <v>1.7088958963704562E-2</v>
      </c>
      <c r="K170" s="69">
        <v>1.7841516909874473E-2</v>
      </c>
      <c r="L170" s="11">
        <v>1.8187596833677155E-2</v>
      </c>
      <c r="M170" s="12">
        <v>2639.615757813247</v>
      </c>
      <c r="N170" s="12">
        <v>2304.0766286949506</v>
      </c>
      <c r="O170" s="12">
        <v>2174.4306039494213</v>
      </c>
      <c r="P170" s="12">
        <v>2898.945349688041</v>
      </c>
      <c r="Q170" s="12">
        <v>2657.3261619820096</v>
      </c>
      <c r="R170" s="72">
        <v>3092.3474141416968</v>
      </c>
      <c r="S170" s="72">
        <v>2458.9550077873964</v>
      </c>
      <c r="T170" s="13">
        <v>2886.4708316922411</v>
      </c>
      <c r="U170" s="14">
        <v>2.4885491789572525</v>
      </c>
      <c r="V170" s="14">
        <v>2.6566202812713895</v>
      </c>
      <c r="W170" s="14">
        <v>2.3460325020504178</v>
      </c>
      <c r="X170" s="14">
        <v>2.6194818723986821</v>
      </c>
      <c r="Y170" s="14">
        <v>2.2071241956479133</v>
      </c>
      <c r="Z170" s="68">
        <v>2.6386387606843553</v>
      </c>
      <c r="AA170" s="14">
        <v>2.5281623151752788</v>
      </c>
      <c r="AB170" s="15">
        <v>2.4344217402840416</v>
      </c>
      <c r="AC170" s="73">
        <v>3.0412687007299719</v>
      </c>
      <c r="AD170" s="73">
        <v>9.1107511683481235</v>
      </c>
      <c r="AE170" s="73">
        <v>2.7350021459559546</v>
      </c>
      <c r="AF170" s="73">
        <v>1.3370367272228236</v>
      </c>
      <c r="AG170" s="73">
        <v>2.5390086011277044</v>
      </c>
      <c r="AH170" s="74">
        <v>2.2411474697479394</v>
      </c>
      <c r="AI170" s="73">
        <v>6.2212693477831351</v>
      </c>
      <c r="AJ170" s="75">
        <v>2.3101673433272909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35">
        <v>0</v>
      </c>
      <c r="AQ170" s="17">
        <v>0</v>
      </c>
      <c r="AR170" s="27">
        <v>0</v>
      </c>
      <c r="AS170" s="10">
        <v>3.9423092881373113E-2</v>
      </c>
      <c r="AT170" s="10">
        <v>2.4450963864312666E-2</v>
      </c>
      <c r="AU170" s="10">
        <v>1.5122508711758515E-2</v>
      </c>
      <c r="AV170" s="10">
        <v>8.9171588063817631E-3</v>
      </c>
      <c r="AW170" s="69">
        <v>4.9618577829858169E-3</v>
      </c>
      <c r="AX170" s="69">
        <v>2.6028565257617809E-2</v>
      </c>
      <c r="AY170" s="11">
        <v>7.0571321629333029E-3</v>
      </c>
      <c r="AZ170" s="12">
        <v>5149.9389313621268</v>
      </c>
      <c r="BA170" s="12">
        <v>3385.737241417823</v>
      </c>
      <c r="BB170" s="12">
        <v>1999.8090790650947</v>
      </c>
      <c r="BC170" s="12">
        <v>1542.4394939788592</v>
      </c>
      <c r="BD170" s="72">
        <v>1465.8212311381726</v>
      </c>
      <c r="BE170" s="72">
        <v>3473.226392326816</v>
      </c>
      <c r="BF170" s="13">
        <v>1506.4088582787087</v>
      </c>
      <c r="BG170" s="14">
        <v>2.7920939277336188</v>
      </c>
      <c r="BH170" s="14">
        <v>2.8081356693817954</v>
      </c>
      <c r="BI170" s="14">
        <v>2.5942335006357227</v>
      </c>
      <c r="BJ170" s="14">
        <v>2.4070382194221294</v>
      </c>
      <c r="BK170" s="68">
        <v>1.883538654094711</v>
      </c>
      <c r="BL170" s="14">
        <v>2.7296068112705947</v>
      </c>
      <c r="BM170" s="15">
        <v>2.1608564159176598</v>
      </c>
      <c r="BN170" s="73">
        <v>5.8195445300114459</v>
      </c>
      <c r="BO170" s="73">
        <v>3.644393020529769</v>
      </c>
      <c r="BP170" s="73">
        <v>2.8487447504519814</v>
      </c>
      <c r="BQ170" s="73">
        <v>2.3938411545454468</v>
      </c>
      <c r="BR170" s="74">
        <v>1.8847289005986079</v>
      </c>
      <c r="BS170" s="74">
        <v>3.9115520042827794</v>
      </c>
      <c r="BT170" s="76">
        <v>2.1195685334362673</v>
      </c>
      <c r="BU170" s="17">
        <v>-0.15965654522745953</v>
      </c>
      <c r="BV170" s="17">
        <v>0</v>
      </c>
      <c r="BW170" s="17">
        <v>0</v>
      </c>
      <c r="BX170" s="17">
        <v>0</v>
      </c>
      <c r="BY170" s="35">
        <v>-8.6787660856646465E-4</v>
      </c>
      <c r="BZ170" s="35">
        <v>0</v>
      </c>
      <c r="CA170" s="36">
        <v>0</v>
      </c>
    </row>
    <row r="171" spans="1:79" x14ac:dyDescent="0.25">
      <c r="A171" s="7">
        <v>42766</v>
      </c>
      <c r="B171" s="8">
        <v>389</v>
      </c>
      <c r="C171" s="8">
        <v>389</v>
      </c>
      <c r="D171" s="9">
        <v>1</v>
      </c>
      <c r="E171" s="10">
        <v>9.1440822775817124E-3</v>
      </c>
      <c r="F171" s="10">
        <v>1.3172555982825488E-2</v>
      </c>
      <c r="G171" s="10">
        <v>9.6982505672204844E-3</v>
      </c>
      <c r="H171" s="10">
        <v>1.0087472359127093E-2</v>
      </c>
      <c r="I171" s="10">
        <v>4.7921755323081482E-3</v>
      </c>
      <c r="J171" s="69">
        <v>8.8175858605779051E-3</v>
      </c>
      <c r="K171" s="69">
        <v>1.0815913214256016E-2</v>
      </c>
      <c r="L171" s="11">
        <v>6.8170677945239679E-3</v>
      </c>
      <c r="M171" s="12">
        <v>2689.1315665574753</v>
      </c>
      <c r="N171" s="12">
        <v>2285.2457713387944</v>
      </c>
      <c r="O171" s="12">
        <v>2563.2092261046223</v>
      </c>
      <c r="P171" s="12">
        <v>3044.9256134362977</v>
      </c>
      <c r="Q171" s="12">
        <v>1880.8057518852577</v>
      </c>
      <c r="R171" s="72">
        <v>3515.0634513688015</v>
      </c>
      <c r="S171" s="72">
        <v>2679.2523655100777</v>
      </c>
      <c r="T171" s="13">
        <v>2702.8823851444686</v>
      </c>
      <c r="U171" s="14">
        <v>2.4252027415619852</v>
      </c>
      <c r="V171" s="14">
        <v>2.5720785654855418</v>
      </c>
      <c r="W171" s="14">
        <v>2.3829922788453866</v>
      </c>
      <c r="X171" s="14">
        <v>2.1914123250619371</v>
      </c>
      <c r="Y171" s="14">
        <v>2.5822006173295868</v>
      </c>
      <c r="Z171" s="68">
        <v>2.4544359204721409</v>
      </c>
      <c r="AA171" s="14">
        <v>2.3585822995569261</v>
      </c>
      <c r="AB171" s="15">
        <v>2.5179314559389776</v>
      </c>
      <c r="AC171" s="73">
        <v>3.0690783119576808</v>
      </c>
      <c r="AD171" s="73">
        <v>9.2307630481587815</v>
      </c>
      <c r="AE171" s="73">
        <v>2.7615268820693211</v>
      </c>
      <c r="AF171" s="73">
        <v>1.3505240482518217</v>
      </c>
      <c r="AG171" s="73">
        <v>2.5511759760223485</v>
      </c>
      <c r="AH171" s="74">
        <v>2.2609089799886588</v>
      </c>
      <c r="AI171" s="73">
        <v>6.2885580571312687</v>
      </c>
      <c r="AJ171" s="75">
        <v>2.3259159107234484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35">
        <v>0</v>
      </c>
      <c r="AQ171" s="17">
        <v>0</v>
      </c>
      <c r="AR171" s="27">
        <v>0</v>
      </c>
      <c r="AS171" s="10">
        <v>2.3337796370578732E-2</v>
      </c>
      <c r="AT171" s="10">
        <v>1.179401392642993E-2</v>
      </c>
      <c r="AU171" s="10">
        <v>6.2152857895376636E-3</v>
      </c>
      <c r="AV171" s="10">
        <v>4.1216189706258632E-3</v>
      </c>
      <c r="AW171" s="69">
        <v>1.6957574392223302E-3</v>
      </c>
      <c r="AX171" s="69">
        <v>1.3746264959821767E-2</v>
      </c>
      <c r="AY171" s="11">
        <v>2.8818389687530871E-3</v>
      </c>
      <c r="AZ171" s="12">
        <v>5147.5550496075057</v>
      </c>
      <c r="BA171" s="12">
        <v>3358.5586533383043</v>
      </c>
      <c r="BB171" s="12">
        <v>2191.7490376433398</v>
      </c>
      <c r="BC171" s="12">
        <v>1621.2475941837654</v>
      </c>
      <c r="BD171" s="72">
        <v>1387.5197175978074</v>
      </c>
      <c r="BE171" s="72">
        <v>3561.7152951789462</v>
      </c>
      <c r="BF171" s="13">
        <v>1501.7967749509764</v>
      </c>
      <c r="BG171" s="14">
        <v>2.7196217521554118</v>
      </c>
      <c r="BH171" s="14">
        <v>2.6263981168639514</v>
      </c>
      <c r="BI171" s="14">
        <v>2.6074722355038698</v>
      </c>
      <c r="BJ171" s="14">
        <v>2.2183235716219372</v>
      </c>
      <c r="BK171" s="68">
        <v>2.0225906250277168</v>
      </c>
      <c r="BL171" s="14">
        <v>2.6507553141804103</v>
      </c>
      <c r="BM171" s="15">
        <v>2.1182907421492896</v>
      </c>
      <c r="BN171" s="73">
        <v>5.9553598752223689</v>
      </c>
      <c r="BO171" s="73">
        <v>3.6873750425672811</v>
      </c>
      <c r="BP171" s="73">
        <v>2.8664505132174858</v>
      </c>
      <c r="BQ171" s="73">
        <v>2.4037076556606864</v>
      </c>
      <c r="BR171" s="74">
        <v>1.887924943652715</v>
      </c>
      <c r="BS171" s="74">
        <v>3.9653212345377722</v>
      </c>
      <c r="BT171" s="76">
        <v>2.1256767886328665</v>
      </c>
      <c r="BU171" s="17">
        <v>-0.14004478079862925</v>
      </c>
      <c r="BV171" s="17">
        <v>0</v>
      </c>
      <c r="BW171" s="17">
        <v>0</v>
      </c>
      <c r="BX171" s="17">
        <v>0</v>
      </c>
      <c r="BY171" s="35">
        <v>0</v>
      </c>
      <c r="BZ171" s="35">
        <v>0</v>
      </c>
      <c r="CA171" s="36">
        <v>0</v>
      </c>
    </row>
    <row r="172" spans="1:79" x14ac:dyDescent="0.25">
      <c r="A172" s="7">
        <v>42794</v>
      </c>
      <c r="B172" s="8">
        <v>391</v>
      </c>
      <c r="C172" s="8">
        <v>391</v>
      </c>
      <c r="D172" s="9">
        <v>1</v>
      </c>
      <c r="E172" s="10">
        <v>1.4253939473312216E-2</v>
      </c>
      <c r="F172" s="10">
        <v>1.0861547336849266E-2</v>
      </c>
      <c r="G172" s="10">
        <v>1.2040552398642728E-2</v>
      </c>
      <c r="H172" s="10">
        <v>1.309862851633899E-2</v>
      </c>
      <c r="I172" s="10">
        <v>1.2659334669436795E-2</v>
      </c>
      <c r="J172" s="69">
        <v>2.1598315123653851E-2</v>
      </c>
      <c r="K172" s="69">
        <v>1.1737713110292628E-2</v>
      </c>
      <c r="L172" s="11">
        <v>1.6097791368371826E-2</v>
      </c>
      <c r="M172" s="12">
        <v>2684.694560542941</v>
      </c>
      <c r="N172" s="12">
        <v>2585.5669115925398</v>
      </c>
      <c r="O172" s="12">
        <v>2024.4375073831025</v>
      </c>
      <c r="P172" s="12">
        <v>2476.4601555882487</v>
      </c>
      <c r="Q172" s="12">
        <v>2660.3689050479588</v>
      </c>
      <c r="R172" s="72">
        <v>3414.8723074958498</v>
      </c>
      <c r="S172" s="72">
        <v>2321.8312367220824</v>
      </c>
      <c r="T172" s="13">
        <v>2950.5952112585651</v>
      </c>
      <c r="U172" s="14">
        <v>2.3693107211511917</v>
      </c>
      <c r="V172" s="14">
        <v>2.4742520276071245</v>
      </c>
      <c r="W172" s="14">
        <v>2.4799934580619412</v>
      </c>
      <c r="X172" s="14">
        <v>2.5596551535820957</v>
      </c>
      <c r="Y172" s="14">
        <v>2.2713832044770461</v>
      </c>
      <c r="Z172" s="68">
        <v>2.2951569659047379</v>
      </c>
      <c r="AA172" s="14">
        <v>2.4904687447770928</v>
      </c>
      <c r="AB172" s="15">
        <v>2.2805279889028087</v>
      </c>
      <c r="AC172" s="73">
        <v>3.1128247684551806</v>
      </c>
      <c r="AD172" s="73">
        <v>9.3310234179615961</v>
      </c>
      <c r="AE172" s="73">
        <v>2.7947771911931372</v>
      </c>
      <c r="AF172" s="73">
        <v>1.3682140610622546</v>
      </c>
      <c r="AG172" s="73">
        <v>2.5834721665034426</v>
      </c>
      <c r="AH172" s="74">
        <v>2.3097408046043526</v>
      </c>
      <c r="AI172" s="73">
        <v>6.362371347483295</v>
      </c>
      <c r="AJ172" s="75">
        <v>2.3633580197946507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35">
        <v>0</v>
      </c>
      <c r="AQ172" s="17">
        <v>0</v>
      </c>
      <c r="AR172" s="27">
        <v>0</v>
      </c>
      <c r="AS172" s="10">
        <v>4.0739772811399212E-2</v>
      </c>
      <c r="AT172" s="10">
        <v>1.2802738571135223E-2</v>
      </c>
      <c r="AU172" s="10">
        <v>8.5515679703667621E-3</v>
      </c>
      <c r="AV172" s="10">
        <v>7.4178787625509219E-3</v>
      </c>
      <c r="AW172" s="69">
        <v>3.1600385875002255E-3</v>
      </c>
      <c r="AX172" s="69">
        <v>2.0055081230908954E-2</v>
      </c>
      <c r="AY172" s="11">
        <v>5.3978594968633964E-3</v>
      </c>
      <c r="AZ172" s="12">
        <v>5094.0163824155679</v>
      </c>
      <c r="BA172" s="12">
        <v>3248.0889015124617</v>
      </c>
      <c r="BB172" s="12">
        <v>2404.2958176095181</v>
      </c>
      <c r="BC172" s="12">
        <v>1464.0599137288823</v>
      </c>
      <c r="BD172" s="72">
        <v>1333.6190767583273</v>
      </c>
      <c r="BE172" s="72">
        <v>3524.803685245317</v>
      </c>
      <c r="BF172" s="13">
        <v>1402.1757205980809</v>
      </c>
      <c r="BG172" s="14">
        <v>2.6229044199884557</v>
      </c>
      <c r="BH172" s="14">
        <v>2.5574692124489755</v>
      </c>
      <c r="BI172" s="14">
        <v>2.2498825661269857</v>
      </c>
      <c r="BJ172" s="14">
        <v>2.4693481170438161</v>
      </c>
      <c r="BK172" s="68">
        <v>1.9428678363020411</v>
      </c>
      <c r="BL172" s="14">
        <v>2.4673955089200428</v>
      </c>
      <c r="BM172" s="15">
        <v>2.2195735209153238</v>
      </c>
      <c r="BN172" s="73">
        <v>6.1979798835490509</v>
      </c>
      <c r="BO172" s="73">
        <v>3.7345835412509985</v>
      </c>
      <c r="BP172" s="73">
        <v>2.8909631596149579</v>
      </c>
      <c r="BQ172" s="73">
        <v>2.4215380676309932</v>
      </c>
      <c r="BR172" s="74">
        <v>1.8938908593249617</v>
      </c>
      <c r="BS172" s="74">
        <v>4.0448460740030754</v>
      </c>
      <c r="BT172" s="76">
        <v>2.1371508932736503</v>
      </c>
      <c r="BU172" s="17">
        <v>-0.10501040054038835</v>
      </c>
      <c r="BV172" s="17">
        <v>0</v>
      </c>
      <c r="BW172" s="17">
        <v>0</v>
      </c>
      <c r="BX172" s="17">
        <v>0</v>
      </c>
      <c r="BY172" s="35">
        <v>0</v>
      </c>
      <c r="BZ172" s="35">
        <v>0</v>
      </c>
      <c r="CA172" s="36">
        <v>0</v>
      </c>
    </row>
    <row r="173" spans="1:79" x14ac:dyDescent="0.25">
      <c r="A173" s="7">
        <v>42825</v>
      </c>
      <c r="B173" s="8">
        <v>403</v>
      </c>
      <c r="C173" s="8">
        <v>403</v>
      </c>
      <c r="D173" s="9">
        <v>1</v>
      </c>
      <c r="E173" s="10">
        <v>-1.1109793758912303E-3</v>
      </c>
      <c r="F173" s="10">
        <v>-1.0034291552963757E-3</v>
      </c>
      <c r="G173" s="10">
        <v>-2.7633571926788197E-4</v>
      </c>
      <c r="H173" s="10">
        <v>1.9663184726128441E-3</v>
      </c>
      <c r="I173" s="10">
        <v>-1.1966476728880108E-3</v>
      </c>
      <c r="J173" s="69">
        <v>-4.8879493890685759E-3</v>
      </c>
      <c r="K173" s="69">
        <v>2.6479920084956606E-4</v>
      </c>
      <c r="L173" s="11">
        <v>-2.9253940943807931E-3</v>
      </c>
      <c r="M173" s="12">
        <v>2638.5106072464323</v>
      </c>
      <c r="N173" s="12">
        <v>2694.9470673993505</v>
      </c>
      <c r="O173" s="12">
        <v>2326.2460546290727</v>
      </c>
      <c r="P173" s="12">
        <v>2925.0319949681461</v>
      </c>
      <c r="Q173" s="12">
        <v>2428.2585740556951</v>
      </c>
      <c r="R173" s="72">
        <v>2856.3913856212234</v>
      </c>
      <c r="S173" s="72">
        <v>2645.8995180148177</v>
      </c>
      <c r="T173" s="13">
        <v>2628.7659080059989</v>
      </c>
      <c r="U173" s="14">
        <v>2.3308077307230941</v>
      </c>
      <c r="V173" s="14">
        <v>2.5724156480131595</v>
      </c>
      <c r="W173" s="14">
        <v>2.3645793065248268</v>
      </c>
      <c r="X173" s="14">
        <v>2.1314537868299124</v>
      </c>
      <c r="Y173" s="14">
        <v>2.4723686567379537</v>
      </c>
      <c r="Z173" s="68">
        <v>2.1174925710811836</v>
      </c>
      <c r="AA173" s="14">
        <v>2.3494895539714182</v>
      </c>
      <c r="AB173" s="15">
        <v>2.3061696271481162</v>
      </c>
      <c r="AC173" s="73">
        <v>3.1093664843366637</v>
      </c>
      <c r="AD173" s="73">
        <v>9.3216603970152594</v>
      </c>
      <c r="AE173" s="73">
        <v>2.7940048944278155</v>
      </c>
      <c r="AF173" s="73">
        <v>1.3709044056450099</v>
      </c>
      <c r="AG173" s="73">
        <v>2.5803806605474255</v>
      </c>
      <c r="AH173" s="74">
        <v>2.2984509084495799</v>
      </c>
      <c r="AI173" s="73">
        <v>6.3640560983316163</v>
      </c>
      <c r="AJ173" s="75">
        <v>2.356444266200636</v>
      </c>
      <c r="AK173" s="17">
        <v>-1.110979375891219E-3</v>
      </c>
      <c r="AL173" s="17">
        <v>-1.003429155296498E-3</v>
      </c>
      <c r="AM173" s="17">
        <v>-2.7633571926777289E-4</v>
      </c>
      <c r="AN173" s="17">
        <v>0</v>
      </c>
      <c r="AO173" s="17">
        <v>-1.1966476728879627E-3</v>
      </c>
      <c r="AP173" s="35">
        <v>-4.8879493890686687E-3</v>
      </c>
      <c r="AQ173" s="17">
        <v>0</v>
      </c>
      <c r="AR173" s="27">
        <v>-2.925394094380751E-3</v>
      </c>
      <c r="AS173" s="10">
        <v>-7.8995721671070267E-3</v>
      </c>
      <c r="AT173" s="10">
        <v>2.8302455706244556E-3</v>
      </c>
      <c r="AU173" s="10">
        <v>8.6132339837148586E-4</v>
      </c>
      <c r="AV173" s="10">
        <v>-5.1987746540922166E-4</v>
      </c>
      <c r="AW173" s="69">
        <v>-9.8609219787172469E-4</v>
      </c>
      <c r="AX173" s="69">
        <v>-1.3374154225972254E-3</v>
      </c>
      <c r="AY173" s="11">
        <v>-7.6309494905418287E-4</v>
      </c>
      <c r="AZ173" s="12">
        <v>5005.2557176148957</v>
      </c>
      <c r="BA173" s="12">
        <v>3138.6815873975288</v>
      </c>
      <c r="BB173" s="12">
        <v>2114.5217220600539</v>
      </c>
      <c r="BC173" s="12">
        <v>1513.0187408138038</v>
      </c>
      <c r="BD173" s="72">
        <v>1493.2148900653067</v>
      </c>
      <c r="BE173" s="72">
        <v>3377.8116693602415</v>
      </c>
      <c r="BF173" s="13">
        <v>1502.6873582766427</v>
      </c>
      <c r="BG173" s="14">
        <v>2.683208502575487</v>
      </c>
      <c r="BH173" s="14">
        <v>2.4136021948547461</v>
      </c>
      <c r="BI173" s="14">
        <v>2.3115946825762621</v>
      </c>
      <c r="BJ173" s="14">
        <v>2.5507761082889209</v>
      </c>
      <c r="BK173" s="68">
        <v>1.7355018069252961</v>
      </c>
      <c r="BL173" s="14">
        <v>2.4644678898692849</v>
      </c>
      <c r="BM173" s="15">
        <v>2.1254592955603293</v>
      </c>
      <c r="BN173" s="73">
        <v>6.1490184941686774</v>
      </c>
      <c r="BO173" s="73">
        <v>3.745153329776751</v>
      </c>
      <c r="BP173" s="73">
        <v>2.8934532138281641</v>
      </c>
      <c r="BQ173" s="73">
        <v>2.4202791645580013</v>
      </c>
      <c r="BR173" s="74">
        <v>1.8920233083249609</v>
      </c>
      <c r="BS173" s="74">
        <v>4.0394364344816713</v>
      </c>
      <c r="BT173" s="76">
        <v>2.1355200442216264</v>
      </c>
      <c r="BU173" s="17">
        <v>-0.1120804354701298</v>
      </c>
      <c r="BV173" s="17">
        <v>0</v>
      </c>
      <c r="BW173" s="17">
        <v>0</v>
      </c>
      <c r="BX173" s="17">
        <v>-5.1987746540915758E-4</v>
      </c>
      <c r="BY173" s="35">
        <v>-9.8609219787171298E-4</v>
      </c>
      <c r="BZ173" s="35">
        <v>-1.3374154225973545E-3</v>
      </c>
      <c r="CA173" s="36">
        <v>-7.630949490542438E-4</v>
      </c>
    </row>
    <row r="174" spans="1:79" x14ac:dyDescent="0.25">
      <c r="A174" s="7">
        <v>42855</v>
      </c>
      <c r="B174" s="8">
        <v>401</v>
      </c>
      <c r="C174" s="8">
        <v>401</v>
      </c>
      <c r="D174" s="9">
        <v>1</v>
      </c>
      <c r="E174" s="10">
        <v>8.5537698373326712E-3</v>
      </c>
      <c r="F174" s="10">
        <v>9.7421779524951742E-3</v>
      </c>
      <c r="G174" s="10">
        <v>9.9833994387139597E-3</v>
      </c>
      <c r="H174" s="10">
        <v>9.7531426720693926E-3</v>
      </c>
      <c r="I174" s="10">
        <v>4.2087292576647815E-3</v>
      </c>
      <c r="J174" s="69">
        <v>9.3777597670873097E-3</v>
      </c>
      <c r="K174" s="69">
        <v>9.8264384724134415E-3</v>
      </c>
      <c r="L174" s="11">
        <v>6.6567658030811964E-3</v>
      </c>
      <c r="M174" s="12">
        <v>2672.8582496784684</v>
      </c>
      <c r="N174" s="12">
        <v>2233.8885842885234</v>
      </c>
      <c r="O174" s="12">
        <v>2358.804667653259</v>
      </c>
      <c r="P174" s="12">
        <v>3062.0159768231069</v>
      </c>
      <c r="Q174" s="12">
        <v>2726.3097289383163</v>
      </c>
      <c r="R174" s="72">
        <v>2961.2643659879191</v>
      </c>
      <c r="S174" s="72">
        <v>2562.3468007035453</v>
      </c>
      <c r="T174" s="13">
        <v>2837.5835039651788</v>
      </c>
      <c r="U174" s="14">
        <v>2.4498847021601562</v>
      </c>
      <c r="V174" s="14">
        <v>2.6847052895222179</v>
      </c>
      <c r="W174" s="14">
        <v>2.4949854560772429</v>
      </c>
      <c r="X174" s="14">
        <v>2.2700490765011878</v>
      </c>
      <c r="Y174" s="14">
        <v>2.4052096125421651</v>
      </c>
      <c r="Z174" s="68">
        <v>2.4116166988001337</v>
      </c>
      <c r="AA174" s="14">
        <v>2.4778207684030549</v>
      </c>
      <c r="AB174" s="15">
        <v>2.4082439883850917</v>
      </c>
      <c r="AC174" s="73">
        <v>3.1359632895835956</v>
      </c>
      <c r="AD174" s="73">
        <v>9.4124736714157073</v>
      </c>
      <c r="AE174" s="73">
        <v>2.8218985613226102</v>
      </c>
      <c r="AF174" s="73">
        <v>1.3842750319030341</v>
      </c>
      <c r="AG174" s="73">
        <v>2.5912407841293836</v>
      </c>
      <c r="AH174" s="74">
        <v>2.3200052289054636</v>
      </c>
      <c r="AI174" s="73">
        <v>6.4265921040168594</v>
      </c>
      <c r="AJ174" s="75">
        <v>2.3721305638087471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35">
        <v>0</v>
      </c>
      <c r="AQ174" s="17">
        <v>0</v>
      </c>
      <c r="AR174" s="27">
        <v>0</v>
      </c>
      <c r="AS174" s="10">
        <v>5.1419035359365171E-3</v>
      </c>
      <c r="AT174" s="10">
        <v>1.1554443218562822E-2</v>
      </c>
      <c r="AU174" s="10">
        <v>9.7909268424797892E-3</v>
      </c>
      <c r="AV174" s="10">
        <v>9.4467369445460653E-3</v>
      </c>
      <c r="AW174" s="69">
        <v>6.6973675260173808E-3</v>
      </c>
      <c r="AX174" s="69">
        <v>8.8650072555579804E-3</v>
      </c>
      <c r="AY174" s="11">
        <v>8.1003181405447724E-3</v>
      </c>
      <c r="AZ174" s="12">
        <v>5224.2037928117352</v>
      </c>
      <c r="BA174" s="12">
        <v>3156.9905361090009</v>
      </c>
      <c r="BB174" s="12">
        <v>2101.0532926902656</v>
      </c>
      <c r="BC174" s="12">
        <v>1618.6980419038957</v>
      </c>
      <c r="BD174" s="72">
        <v>1449.747376056609</v>
      </c>
      <c r="BE174" s="72">
        <v>3453.1957843746427</v>
      </c>
      <c r="BF174" s="13">
        <v>1535.9596685473391</v>
      </c>
      <c r="BG174" s="14">
        <v>2.6704759417955071</v>
      </c>
      <c r="BH174" s="14">
        <v>2.7209622284237418</v>
      </c>
      <c r="BI174" s="14">
        <v>2.6073625304911485</v>
      </c>
      <c r="BJ174" s="14">
        <v>2.3106222877722882</v>
      </c>
      <c r="BK174" s="68">
        <v>1.9557606604639455</v>
      </c>
      <c r="BL174" s="14">
        <v>2.6647505860736835</v>
      </c>
      <c r="BM174" s="15">
        <v>2.1368397598200644</v>
      </c>
      <c r="BN174" s="73">
        <v>6.1806361541063826</v>
      </c>
      <c r="BO174" s="73">
        <v>3.7884264912704677</v>
      </c>
      <c r="BP174" s="73">
        <v>2.9217828025668937</v>
      </c>
      <c r="BQ174" s="73">
        <v>2.4431429051579467</v>
      </c>
      <c r="BR174" s="74">
        <v>1.9046948837886044</v>
      </c>
      <c r="BS174" s="74">
        <v>4.0752460677817171</v>
      </c>
      <c r="BT174" s="76">
        <v>2.1528184359753317</v>
      </c>
      <c r="BU174" s="17">
        <v>-0.10751483872164647</v>
      </c>
      <c r="BV174" s="17">
        <v>0</v>
      </c>
      <c r="BW174" s="17">
        <v>0</v>
      </c>
      <c r="BX174" s="17">
        <v>0</v>
      </c>
      <c r="BY174" s="35">
        <v>0</v>
      </c>
      <c r="BZ174" s="35">
        <v>0</v>
      </c>
      <c r="CA174" s="36">
        <v>0</v>
      </c>
    </row>
    <row r="175" spans="1:79" x14ac:dyDescent="0.25">
      <c r="A175" s="7">
        <v>42886</v>
      </c>
      <c r="B175" s="8">
        <v>402</v>
      </c>
      <c r="C175" s="8">
        <v>402</v>
      </c>
      <c r="D175" s="9">
        <v>1</v>
      </c>
      <c r="E175" s="10">
        <v>9.1722449761805474E-3</v>
      </c>
      <c r="F175" s="10">
        <v>7.5140087379219284E-3</v>
      </c>
      <c r="G175" s="10">
        <v>6.1991488199279821E-3</v>
      </c>
      <c r="H175" s="10">
        <v>1.0210115855487534E-2</v>
      </c>
      <c r="I175" s="10">
        <v>5.2264219038398833E-3</v>
      </c>
      <c r="J175" s="69">
        <v>1.6881316672855414E-2</v>
      </c>
      <c r="K175" s="69">
        <v>8.0488306811667288E-3</v>
      </c>
      <c r="L175" s="11">
        <v>1.0795382653880034E-2</v>
      </c>
      <c r="M175" s="12">
        <v>2703.477804314743</v>
      </c>
      <c r="N175" s="12">
        <v>2268.9875235699001</v>
      </c>
      <c r="O175" s="12">
        <v>1879.6506948623171</v>
      </c>
      <c r="P175" s="12">
        <v>3098.9179596811814</v>
      </c>
      <c r="Q175" s="12">
        <v>2564.7221724216238</v>
      </c>
      <c r="R175" s="72">
        <v>3656.0528363428066</v>
      </c>
      <c r="S175" s="72">
        <v>2438.597550507588</v>
      </c>
      <c r="T175" s="13">
        <v>3086.183562948248</v>
      </c>
      <c r="U175" s="14">
        <v>2.3517769498196062</v>
      </c>
      <c r="V175" s="14">
        <v>2.7775867670265502</v>
      </c>
      <c r="W175" s="14">
        <v>2.2952122238459562</v>
      </c>
      <c r="X175" s="14">
        <v>2.2261851711217813</v>
      </c>
      <c r="Y175" s="14">
        <v>2.003497917765837</v>
      </c>
      <c r="Z175" s="68">
        <v>2.5094317667408701</v>
      </c>
      <c r="AA175" s="14">
        <v>2.425511040734984</v>
      </c>
      <c r="AB175" s="15">
        <v>2.2452440512915617</v>
      </c>
      <c r="AC175" s="73">
        <v>3.1647271131119656</v>
      </c>
      <c r="AD175" s="73">
        <v>9.4831990808281859</v>
      </c>
      <c r="AE175" s="73">
        <v>2.8393919304589899</v>
      </c>
      <c r="AF175" s="73">
        <v>1.3984086403546228</v>
      </c>
      <c r="AG175" s="73">
        <v>2.6047837017216806</v>
      </c>
      <c r="AH175" s="74">
        <v>2.3591699718572969</v>
      </c>
      <c r="AI175" s="73">
        <v>6.4783186557190149</v>
      </c>
      <c r="AJ175" s="75">
        <v>2.3977386209500269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35">
        <v>0</v>
      </c>
      <c r="AQ175" s="17">
        <v>0</v>
      </c>
      <c r="AR175" s="27">
        <v>0</v>
      </c>
      <c r="AS175" s="10">
        <v>2.0085396047639714E-2</v>
      </c>
      <c r="AT175" s="10">
        <v>6.7618638120621258E-3</v>
      </c>
      <c r="AU175" s="10">
        <v>1.0220881471267909E-2</v>
      </c>
      <c r="AV175" s="10">
        <v>5.8354604636336269E-3</v>
      </c>
      <c r="AW175" s="69">
        <v>3.3892429528105364E-3</v>
      </c>
      <c r="AX175" s="69">
        <v>1.2359164753550327E-2</v>
      </c>
      <c r="AY175" s="11">
        <v>4.6135572242490012E-3</v>
      </c>
      <c r="AZ175" s="12">
        <v>5210.9579283139228</v>
      </c>
      <c r="BA175" s="12">
        <v>3156.6054013824942</v>
      </c>
      <c r="BB175" s="12">
        <v>2158.1563493718172</v>
      </c>
      <c r="BC175" s="12">
        <v>1618.2978305913186</v>
      </c>
      <c r="BD175" s="72">
        <v>1573.0808860844852</v>
      </c>
      <c r="BE175" s="72">
        <v>3477.9028328992763</v>
      </c>
      <c r="BF175" s="13">
        <v>1595.7116416185379</v>
      </c>
      <c r="BG175" s="14">
        <v>2.7464500726675598</v>
      </c>
      <c r="BH175" s="14">
        <v>2.5929542468379601</v>
      </c>
      <c r="BI175" s="14">
        <v>2.6309523050319488</v>
      </c>
      <c r="BJ175" s="14">
        <v>2.3505072909841154</v>
      </c>
      <c r="BK175" s="68">
        <v>1.4796021208109897</v>
      </c>
      <c r="BL175" s="14">
        <v>2.6567837939993506</v>
      </c>
      <c r="BM175" s="15">
        <v>1.9154838950992188</v>
      </c>
      <c r="BN175" s="73">
        <v>6.3047766790879702</v>
      </c>
      <c r="BO175" s="73">
        <v>3.814043315266447</v>
      </c>
      <c r="BP175" s="73">
        <v>2.9516459982767187</v>
      </c>
      <c r="BQ175" s="73">
        <v>2.4573997689880032</v>
      </c>
      <c r="BR175" s="74">
        <v>1.9111503575007394</v>
      </c>
      <c r="BS175" s="74">
        <v>4.1256127053446896</v>
      </c>
      <c r="BT175" s="76">
        <v>2.1627505870231221</v>
      </c>
      <c r="BU175" s="17">
        <v>-8.958892079072911E-2</v>
      </c>
      <c r="BV175" s="17">
        <v>0</v>
      </c>
      <c r="BW175" s="17">
        <v>0</v>
      </c>
      <c r="BX175" s="17">
        <v>0</v>
      </c>
      <c r="BY175" s="35">
        <v>0</v>
      </c>
      <c r="BZ175" s="35">
        <v>0</v>
      </c>
      <c r="CA175" s="36">
        <v>0</v>
      </c>
    </row>
    <row r="176" spans="1:79" x14ac:dyDescent="0.25">
      <c r="A176" s="7">
        <v>42916</v>
      </c>
      <c r="B176" s="8">
        <v>403</v>
      </c>
      <c r="C176" s="8">
        <v>403</v>
      </c>
      <c r="D176" s="9">
        <v>1</v>
      </c>
      <c r="E176" s="10">
        <v>1.521263352315685E-3</v>
      </c>
      <c r="F176" s="10">
        <v>-2.109265025769472E-3</v>
      </c>
      <c r="G176" s="10">
        <v>2.7245531455036666E-3</v>
      </c>
      <c r="H176" s="10">
        <v>2.6830721495027048E-3</v>
      </c>
      <c r="I176" s="10">
        <v>6.11216591525756E-3</v>
      </c>
      <c r="J176" s="69">
        <v>-2.2194368263124681E-3</v>
      </c>
      <c r="K176" s="69">
        <v>1.1900855898309582E-3</v>
      </c>
      <c r="L176" s="11">
        <v>1.998437605546017E-3</v>
      </c>
      <c r="M176" s="12">
        <v>2739.1467114216534</v>
      </c>
      <c r="N176" s="12">
        <v>2210.5120793796068</v>
      </c>
      <c r="O176" s="12">
        <v>2195.7503100476006</v>
      </c>
      <c r="P176" s="12">
        <v>3153.3121644850808</v>
      </c>
      <c r="Q176" s="12">
        <v>2923.2458982004005</v>
      </c>
      <c r="R176" s="72">
        <v>2860.6017305637733</v>
      </c>
      <c r="S176" s="72">
        <v>2632.8416355529757</v>
      </c>
      <c r="T176" s="13">
        <v>2892.315344519614</v>
      </c>
      <c r="U176" s="14">
        <v>2.281817891033123</v>
      </c>
      <c r="V176" s="14">
        <v>2.7176250392562977</v>
      </c>
      <c r="W176" s="14">
        <v>1.8368406483983022</v>
      </c>
      <c r="X176" s="14">
        <v>2.2305758489455481</v>
      </c>
      <c r="Y176" s="14">
        <v>2.1919425490135382</v>
      </c>
      <c r="Z176" s="68">
        <v>2.3476140363249143</v>
      </c>
      <c r="AA176" s="14">
        <v>2.2908491179420238</v>
      </c>
      <c r="AB176" s="15">
        <v>2.2688053357103315</v>
      </c>
      <c r="AC176" s="73">
        <v>3.1695414964892223</v>
      </c>
      <c r="AD176" s="73">
        <v>9.4631965006745862</v>
      </c>
      <c r="AE176" s="73">
        <v>2.8471280046744392</v>
      </c>
      <c r="AF176" s="73">
        <v>1.4021606716311823</v>
      </c>
      <c r="AG176" s="73">
        <v>2.6207045718799624</v>
      </c>
      <c r="AH176" s="74">
        <v>2.3539339431422266</v>
      </c>
      <c r="AI176" s="73">
        <v>6.4860284093975196</v>
      </c>
      <c r="AJ176" s="75">
        <v>2.4025303519784034</v>
      </c>
      <c r="AK176" s="17">
        <v>0</v>
      </c>
      <c r="AL176" s="17">
        <v>-2.1092650257694689E-3</v>
      </c>
      <c r="AM176" s="17">
        <v>0</v>
      </c>
      <c r="AN176" s="17">
        <v>0</v>
      </c>
      <c r="AO176" s="17">
        <v>0</v>
      </c>
      <c r="AP176" s="35">
        <v>-2.2194368263123154E-3</v>
      </c>
      <c r="AQ176" s="17">
        <v>0</v>
      </c>
      <c r="AR176" s="27">
        <v>0</v>
      </c>
      <c r="AS176" s="10">
        <v>-4.9475116020340272E-4</v>
      </c>
      <c r="AT176" s="10">
        <v>2.2431293752102227E-3</v>
      </c>
      <c r="AU176" s="10">
        <v>3.0911700820894718E-3</v>
      </c>
      <c r="AV176" s="10">
        <v>2.0980057839423477E-3</v>
      </c>
      <c r="AW176" s="69">
        <v>6.6643718426625045E-4</v>
      </c>
      <c r="AX176" s="69">
        <v>1.6389801782561463E-3</v>
      </c>
      <c r="AY176" s="11">
        <v>1.3533998172722691E-3</v>
      </c>
      <c r="AZ176" s="12">
        <v>5129.1617842789865</v>
      </c>
      <c r="BA176" s="12">
        <v>3261.0786613320142</v>
      </c>
      <c r="BB176" s="12">
        <v>2104.66985221087</v>
      </c>
      <c r="BC176" s="12">
        <v>1569.1446472390148</v>
      </c>
      <c r="BD176" s="72">
        <v>1805.2023074658305</v>
      </c>
      <c r="BE176" s="72">
        <v>3473.5259624193823</v>
      </c>
      <c r="BF176" s="13">
        <v>1691.926009112161</v>
      </c>
      <c r="BG176" s="14">
        <v>2.7492543784142001</v>
      </c>
      <c r="BH176" s="14">
        <v>2.536635359968185</v>
      </c>
      <c r="BI176" s="14">
        <v>2.4711318713522115</v>
      </c>
      <c r="BJ176" s="14">
        <v>2.3436887380800848</v>
      </c>
      <c r="BK176" s="68">
        <v>1.3971667972434174</v>
      </c>
      <c r="BL176" s="14">
        <v>2.5836748827501692</v>
      </c>
      <c r="BM176" s="15">
        <v>1.8513715100474282</v>
      </c>
      <c r="BN176" s="73">
        <v>6.3016573835111682</v>
      </c>
      <c r="BO176" s="73">
        <v>3.8225987078652457</v>
      </c>
      <c r="BP176" s="73">
        <v>2.9607700380795108</v>
      </c>
      <c r="BQ176" s="73">
        <v>2.4625554079167986</v>
      </c>
      <c r="BR176" s="74">
        <v>1.9124240191637014</v>
      </c>
      <c r="BS176" s="74">
        <v>4.1323745027919117</v>
      </c>
      <c r="BT176" s="76">
        <v>2.1656776532724047</v>
      </c>
      <c r="BU176" s="17">
        <v>-9.0039347728429919E-2</v>
      </c>
      <c r="BV176" s="17">
        <v>0</v>
      </c>
      <c r="BW176" s="17">
        <v>0</v>
      </c>
      <c r="BX176" s="17">
        <v>0</v>
      </c>
      <c r="BY176" s="35">
        <v>0</v>
      </c>
      <c r="BZ176" s="35">
        <v>0</v>
      </c>
      <c r="CA176" s="36">
        <v>0</v>
      </c>
    </row>
    <row r="177" spans="1:79" x14ac:dyDescent="0.25">
      <c r="A177" s="7">
        <v>42947</v>
      </c>
      <c r="B177" s="8">
        <v>395</v>
      </c>
      <c r="C177" s="8">
        <v>395</v>
      </c>
      <c r="D177" s="9">
        <v>1</v>
      </c>
      <c r="E177" s="10">
        <v>8.3570821974627996E-3</v>
      </c>
      <c r="F177" s="10">
        <v>1.3813039350406002E-2</v>
      </c>
      <c r="G177" s="10">
        <v>6.4710391231854883E-3</v>
      </c>
      <c r="H177" s="10">
        <v>9.3910040642632437E-3</v>
      </c>
      <c r="I177" s="10">
        <v>4.4747523392676064E-3</v>
      </c>
      <c r="J177" s="69">
        <v>7.9333606662257364E-3</v>
      </c>
      <c r="K177" s="69">
        <v>9.7822787364660897E-3</v>
      </c>
      <c r="L177" s="11">
        <v>6.2190257305157898E-3</v>
      </c>
      <c r="M177" s="12">
        <v>2674.9280089224085</v>
      </c>
      <c r="N177" s="12">
        <v>2006.1073912138243</v>
      </c>
      <c r="O177" s="12">
        <v>2234.5704509715615</v>
      </c>
      <c r="P177" s="12">
        <v>3067.16575839393</v>
      </c>
      <c r="Q177" s="12">
        <v>2694.9397887278742</v>
      </c>
      <c r="R177" s="72">
        <v>3166.4703516211407</v>
      </c>
      <c r="S177" s="72">
        <v>2503.0704462742424</v>
      </c>
      <c r="T177" s="13">
        <v>2932.7459050215862</v>
      </c>
      <c r="U177" s="14">
        <v>2.3160057379108183</v>
      </c>
      <c r="V177" s="14">
        <v>2.6945456423068928</v>
      </c>
      <c r="W177" s="14">
        <v>2.4850330958759064</v>
      </c>
      <c r="X177" s="14">
        <v>2.0407446094678208</v>
      </c>
      <c r="Y177" s="14">
        <v>2.2164586743141723</v>
      </c>
      <c r="Z177" s="68">
        <v>2.2614203576584058</v>
      </c>
      <c r="AA177" s="14">
        <v>2.3672472147618717</v>
      </c>
      <c r="AB177" s="15">
        <v>2.2391341149738686</v>
      </c>
      <c r="AC177" s="73">
        <v>3.1960296153036518</v>
      </c>
      <c r="AD177" s="73">
        <v>9.5939120063190284</v>
      </c>
      <c r="AE177" s="73">
        <v>2.8655518813814043</v>
      </c>
      <c r="AF177" s="73">
        <v>1.4153283681972209</v>
      </c>
      <c r="AG177" s="73">
        <v>2.6324315757935115</v>
      </c>
      <c r="AH177" s="74">
        <v>2.3726085500976448</v>
      </c>
      <c r="AI177" s="73">
        <v>6.549476547190884</v>
      </c>
      <c r="AJ177" s="75">
        <v>2.4174717500557019</v>
      </c>
      <c r="AK177" s="17">
        <v>0</v>
      </c>
      <c r="AL177" s="17">
        <v>0</v>
      </c>
      <c r="AM177" s="17">
        <v>0</v>
      </c>
      <c r="AN177" s="17">
        <v>0</v>
      </c>
      <c r="AO177" s="17">
        <v>0</v>
      </c>
      <c r="AP177" s="35">
        <v>0</v>
      </c>
      <c r="AQ177" s="17">
        <v>0</v>
      </c>
      <c r="AR177" s="27">
        <v>0</v>
      </c>
      <c r="AS177" s="10">
        <v>1.7637733405408456E-2</v>
      </c>
      <c r="AT177" s="10">
        <v>1.1298456953770533E-2</v>
      </c>
      <c r="AU177" s="10">
        <v>6.5705646533444377E-3</v>
      </c>
      <c r="AV177" s="10">
        <v>4.9233715704589736E-3</v>
      </c>
      <c r="AW177" s="69">
        <v>2.2719986679084888E-3</v>
      </c>
      <c r="AX177" s="69">
        <v>1.1520667175336761E-2</v>
      </c>
      <c r="AY177" s="11">
        <v>3.6054550316427483E-3</v>
      </c>
      <c r="AZ177" s="12">
        <v>4886.3282631979173</v>
      </c>
      <c r="BA177" s="12">
        <v>3313.0488893423658</v>
      </c>
      <c r="BB177" s="12">
        <v>2249.1546226702712</v>
      </c>
      <c r="BC177" s="12">
        <v>1695.0570120787836</v>
      </c>
      <c r="BD177" s="72">
        <v>1453.9180361165143</v>
      </c>
      <c r="BE177" s="72">
        <v>3407.1195877349965</v>
      </c>
      <c r="BF177" s="13">
        <v>1575.1941877027123</v>
      </c>
      <c r="BG177" s="14">
        <v>2.7297063590833806</v>
      </c>
      <c r="BH177" s="14">
        <v>2.5190728088986316</v>
      </c>
      <c r="BI177" s="14">
        <v>2.0764078165477007</v>
      </c>
      <c r="BJ177" s="14">
        <v>2.3556979851813811</v>
      </c>
      <c r="BK177" s="68">
        <v>1.9467389722767605</v>
      </c>
      <c r="BL177" s="14">
        <v>2.424921491614513</v>
      </c>
      <c r="BM177" s="15">
        <v>2.1524169430139475</v>
      </c>
      <c r="BN177" s="73">
        <v>6.4128043364537621</v>
      </c>
      <c r="BO177" s="73">
        <v>3.8657881748176006</v>
      </c>
      <c r="BP177" s="73">
        <v>2.9802239690383976</v>
      </c>
      <c r="BQ177" s="73">
        <v>2.4746794832028165</v>
      </c>
      <c r="BR177" s="74">
        <v>1.9167690439877176</v>
      </c>
      <c r="BS177" s="74">
        <v>4.1799822140824245</v>
      </c>
      <c r="BT177" s="76">
        <v>2.173485906664312</v>
      </c>
      <c r="BU177" s="17">
        <v>-7.3989704334252338E-2</v>
      </c>
      <c r="BV177" s="17">
        <v>0</v>
      </c>
      <c r="BW177" s="17">
        <v>0</v>
      </c>
      <c r="BX177" s="17">
        <v>0</v>
      </c>
      <c r="BY177" s="35">
        <v>0</v>
      </c>
      <c r="BZ177" s="35">
        <v>0</v>
      </c>
      <c r="CA177" s="36">
        <v>0</v>
      </c>
    </row>
    <row r="178" spans="1:79" x14ac:dyDescent="0.25">
      <c r="A178" s="7">
        <v>42978</v>
      </c>
      <c r="B178" s="8">
        <v>402</v>
      </c>
      <c r="C178" s="8">
        <v>402</v>
      </c>
      <c r="D178" s="9">
        <v>1</v>
      </c>
      <c r="E178" s="10">
        <v>2.78377032312046E-4</v>
      </c>
      <c r="F178" s="10">
        <v>4.3846315972404675E-4</v>
      </c>
      <c r="G178" s="10">
        <v>1.9833779226427002E-3</v>
      </c>
      <c r="H178" s="10">
        <v>1.1896237172984495E-3</v>
      </c>
      <c r="I178" s="10">
        <v>3.2535249791824586E-4</v>
      </c>
      <c r="J178" s="69">
        <v>-2.1850173107826453E-3</v>
      </c>
      <c r="K178" s="69">
        <v>1.18999666022453E-3</v>
      </c>
      <c r="L178" s="11">
        <v>-1.0300042951046117E-3</v>
      </c>
      <c r="M178" s="12">
        <v>2668.7542494639083</v>
      </c>
      <c r="N178" s="12">
        <v>2246.1266686335289</v>
      </c>
      <c r="O178" s="12">
        <v>2030.5372418438881</v>
      </c>
      <c r="P178" s="12">
        <v>3022.0142160046098</v>
      </c>
      <c r="Q178" s="12">
        <v>2649.5670996964195</v>
      </c>
      <c r="R178" s="72">
        <v>3096.9391545082813</v>
      </c>
      <c r="S178" s="72">
        <v>2513.8307188717049</v>
      </c>
      <c r="T178" s="13">
        <v>2891.1047215225967</v>
      </c>
      <c r="U178" s="14">
        <v>2.2164501696187537</v>
      </c>
      <c r="V178" s="14">
        <v>2.6193891417070487</v>
      </c>
      <c r="W178" s="14">
        <v>2.2822074053072297</v>
      </c>
      <c r="X178" s="14">
        <v>1.9911811323851296</v>
      </c>
      <c r="Y178" s="14">
        <v>2.1432631859986628</v>
      </c>
      <c r="Z178" s="68">
        <v>2.1658134524510357</v>
      </c>
      <c r="AA178" s="14">
        <v>2.2589605260086514</v>
      </c>
      <c r="AB178" s="15">
        <v>2.1554381479165299</v>
      </c>
      <c r="AC178" s="73">
        <v>3.1969193165431413</v>
      </c>
      <c r="AD178" s="73">
        <v>9.5981185832914342</v>
      </c>
      <c r="AE178" s="73">
        <v>2.8712353537191238</v>
      </c>
      <c r="AF178" s="73">
        <v>1.4170120763917935</v>
      </c>
      <c r="AG178" s="73">
        <v>2.633288043982295</v>
      </c>
      <c r="AH178" s="74">
        <v>2.3674243593439703</v>
      </c>
      <c r="AI178" s="73">
        <v>6.5572704024082595</v>
      </c>
      <c r="AJ178" s="75">
        <v>2.4149817437698506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35">
        <v>-2.1850173107826887E-3</v>
      </c>
      <c r="AQ178" s="17">
        <v>0</v>
      </c>
      <c r="AR178" s="27">
        <v>-1.0300042951045807E-3</v>
      </c>
      <c r="AS178" s="10">
        <v>-8.1808335052808833E-3</v>
      </c>
      <c r="AT178" s="10">
        <v>4.2059051126832481E-4</v>
      </c>
      <c r="AU178" s="10">
        <v>2.7686513698004771E-3</v>
      </c>
      <c r="AV178" s="10">
        <v>3.7927651626708833E-3</v>
      </c>
      <c r="AW178" s="69">
        <v>1.6695000572447016E-3</v>
      </c>
      <c r="AX178" s="69">
        <v>-1.2973316160770675E-3</v>
      </c>
      <c r="AY178" s="11">
        <v>2.6850163993762982E-3</v>
      </c>
      <c r="AZ178" s="12">
        <v>4830.1611935923675</v>
      </c>
      <c r="BA178" s="12">
        <v>3305.1840456567716</v>
      </c>
      <c r="BB178" s="12">
        <v>2115.0577926891369</v>
      </c>
      <c r="BC178" s="12">
        <v>1639.2883899180219</v>
      </c>
      <c r="BD178" s="72">
        <v>1712.1701141647311</v>
      </c>
      <c r="BE178" s="72">
        <v>3317.8850769146347</v>
      </c>
      <c r="BF178" s="13">
        <v>1677.3122050764525</v>
      </c>
      <c r="BG178" s="14">
        <v>2.6220512159423341</v>
      </c>
      <c r="BH178" s="14">
        <v>2.3665610495222817</v>
      </c>
      <c r="BI178" s="14">
        <v>2.2963309588990213</v>
      </c>
      <c r="BJ178" s="14">
        <v>2.3528343057176215</v>
      </c>
      <c r="BK178" s="68">
        <v>1.5031219602636332</v>
      </c>
      <c r="BL178" s="14">
        <v>2.4174059419868561</v>
      </c>
      <c r="BM178" s="15">
        <v>1.9095228240626405</v>
      </c>
      <c r="BN178" s="73">
        <v>6.3603422518752906</v>
      </c>
      <c r="BO178" s="73">
        <v>3.8674140886425024</v>
      </c>
      <c r="BP178" s="73">
        <v>2.9884751702125878</v>
      </c>
      <c r="BQ178" s="73">
        <v>2.4840653613354844</v>
      </c>
      <c r="BR178" s="74">
        <v>1.9199690900163799</v>
      </c>
      <c r="BS178" s="74">
        <v>4.1745593910014556</v>
      </c>
      <c r="BT178" s="76">
        <v>2.1793217519675192</v>
      </c>
      <c r="BU178" s="17">
        <v>-8.1565240387269755E-2</v>
      </c>
      <c r="BV178" s="17">
        <v>0</v>
      </c>
      <c r="BW178" s="17">
        <v>0</v>
      </c>
      <c r="BX178" s="17">
        <v>0</v>
      </c>
      <c r="BY178" s="35">
        <v>0</v>
      </c>
      <c r="BZ178" s="35">
        <v>-1.2973316160770354E-3</v>
      </c>
      <c r="CA178" s="36">
        <v>0</v>
      </c>
    </row>
    <row r="179" spans="1:79" x14ac:dyDescent="0.25">
      <c r="A179" s="7">
        <v>43008</v>
      </c>
      <c r="B179" s="8">
        <v>400</v>
      </c>
      <c r="C179" s="8">
        <v>400</v>
      </c>
      <c r="D179" s="9">
        <v>1</v>
      </c>
      <c r="E179" s="10">
        <v>6.3967709957803839E-3</v>
      </c>
      <c r="F179" s="10">
        <v>1.3666157618382196E-2</v>
      </c>
      <c r="G179" s="10">
        <v>2.103082057751335E-3</v>
      </c>
      <c r="H179" s="10">
        <v>7.4209963210410965E-3</v>
      </c>
      <c r="I179" s="10">
        <v>5.5602566050634026E-3</v>
      </c>
      <c r="J179" s="69">
        <v>2.7787758468965341E-3</v>
      </c>
      <c r="K179" s="69">
        <v>8.0118651395290376E-3</v>
      </c>
      <c r="L179" s="11">
        <v>4.1603092913470542E-3</v>
      </c>
      <c r="M179" s="12">
        <v>2659.4553106066928</v>
      </c>
      <c r="N179" s="12">
        <v>2201.0298183392915</v>
      </c>
      <c r="O179" s="12">
        <v>2354.4427651902693</v>
      </c>
      <c r="P179" s="12">
        <v>2894.0020130405328</v>
      </c>
      <c r="Q179" s="12">
        <v>2611.8838686534032</v>
      </c>
      <c r="R179" s="72">
        <v>3001.0916119379553</v>
      </c>
      <c r="S179" s="72">
        <v>2552.3432782192908</v>
      </c>
      <c r="T179" s="13">
        <v>2807.7760505744841</v>
      </c>
      <c r="U179" s="14">
        <v>2.2032813291309878</v>
      </c>
      <c r="V179" s="14">
        <v>2.5743412538819199</v>
      </c>
      <c r="W179" s="14">
        <v>2.2058915573192417</v>
      </c>
      <c r="X179" s="14">
        <v>2.0510738123797965</v>
      </c>
      <c r="Y179" s="14">
        <v>2.1436979251623569</v>
      </c>
      <c r="Z179" s="68">
        <v>2.14091201994446</v>
      </c>
      <c r="AA179" s="14">
        <v>2.2473229730992799</v>
      </c>
      <c r="AB179" s="15">
        <v>2.1422957509734424</v>
      </c>
      <c r="AC179" s="73">
        <v>3.2173692773030544</v>
      </c>
      <c r="AD179" s="73">
        <v>9.72928798469062</v>
      </c>
      <c r="AE179" s="73">
        <v>2.8772737972751115</v>
      </c>
      <c r="AF179" s="73">
        <v>1.427527717797568</v>
      </c>
      <c r="AG179" s="73">
        <v>2.6479298012218822</v>
      </c>
      <c r="AH179" s="74">
        <v>2.3740029009730699</v>
      </c>
      <c r="AI179" s="73">
        <v>6.6098063685557804</v>
      </c>
      <c r="AJ179" s="75">
        <v>2.4250288147568901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35">
        <v>0</v>
      </c>
      <c r="AQ179" s="17">
        <v>0</v>
      </c>
      <c r="AR179" s="27">
        <v>0</v>
      </c>
      <c r="AS179" s="10">
        <v>1.2989921800848354E-2</v>
      </c>
      <c r="AT179" s="10">
        <v>7.2425143092980553E-3</v>
      </c>
      <c r="AU179" s="10">
        <v>4.476278757013754E-3</v>
      </c>
      <c r="AV179" s="10">
        <v>5.5519945330595819E-3</v>
      </c>
      <c r="AW179" s="69">
        <v>3.2805403752297667E-3</v>
      </c>
      <c r="AX179" s="69">
        <v>7.9038230116858042E-3</v>
      </c>
      <c r="AY179" s="11">
        <v>4.3660683574715349E-3</v>
      </c>
      <c r="AZ179" s="12">
        <v>4849.2405106883361</v>
      </c>
      <c r="BA179" s="12">
        <v>3236.152462357767</v>
      </c>
      <c r="BB179" s="12">
        <v>2255.6417523926339</v>
      </c>
      <c r="BC179" s="12">
        <v>1691.6530829873939</v>
      </c>
      <c r="BD179" s="72">
        <v>1772.0285257019709</v>
      </c>
      <c r="BE179" s="72">
        <v>3346.5506612825079</v>
      </c>
      <c r="BF179" s="13">
        <v>1733.6171002056697</v>
      </c>
      <c r="BG179" s="14">
        <v>2.6116082965856116</v>
      </c>
      <c r="BH179" s="14">
        <v>2.5143538623338721</v>
      </c>
      <c r="BI179" s="14">
        <v>2.1797700022164053</v>
      </c>
      <c r="BJ179" s="14">
        <v>2.3352866006294426</v>
      </c>
      <c r="BK179" s="68">
        <v>1.5243711050896871</v>
      </c>
      <c r="BL179" s="14">
        <v>2.4195194455308386</v>
      </c>
      <c r="BM179" s="15">
        <v>1.9119076347649702</v>
      </c>
      <c r="BN179" s="73">
        <v>6.4429626003537832</v>
      </c>
      <c r="BO179" s="73">
        <v>3.8954238905194765</v>
      </c>
      <c r="BP179" s="73">
        <v>3.0018524181328736</v>
      </c>
      <c r="BQ179" s="73">
        <v>2.4978568786413815</v>
      </c>
      <c r="BR179" s="74">
        <v>1.9262676261353719</v>
      </c>
      <c r="BS179" s="74">
        <v>4.207554369579702</v>
      </c>
      <c r="BT179" s="76">
        <v>2.1888368197095343</v>
      </c>
      <c r="BU179" s="17">
        <v>-6.9634844680719232E-2</v>
      </c>
      <c r="BV179" s="17">
        <v>0</v>
      </c>
      <c r="BW179" s="17">
        <v>0</v>
      </c>
      <c r="BX179" s="17">
        <v>0</v>
      </c>
      <c r="BY179" s="35">
        <v>0</v>
      </c>
      <c r="BZ179" s="35">
        <v>0</v>
      </c>
      <c r="CA179" s="36">
        <v>0</v>
      </c>
    </row>
    <row r="180" spans="1:79" x14ac:dyDescent="0.25">
      <c r="A180" s="7">
        <v>43039</v>
      </c>
      <c r="B180" s="8">
        <v>389</v>
      </c>
      <c r="C180" s="8">
        <v>389</v>
      </c>
      <c r="D180" s="9">
        <v>1</v>
      </c>
      <c r="E180" s="10">
        <v>2.6979308005695558E-3</v>
      </c>
      <c r="F180" s="10">
        <v>6.6770771973810343E-3</v>
      </c>
      <c r="G180" s="10">
        <v>1.9727675757905037E-3</v>
      </c>
      <c r="H180" s="10">
        <v>5.2953064046652922E-3</v>
      </c>
      <c r="I180" s="10">
        <v>2.4662058646826948E-3</v>
      </c>
      <c r="J180" s="69">
        <v>-2.4600963546953423E-3</v>
      </c>
      <c r="K180" s="69">
        <v>4.7332334242173547E-3</v>
      </c>
      <c r="L180" s="11">
        <v>2.6606464810287762E-5</v>
      </c>
      <c r="M180" s="12">
        <v>2643.9384693545026</v>
      </c>
      <c r="N180" s="12">
        <v>2313.315026006665</v>
      </c>
      <c r="O180" s="12">
        <v>2427.4346199817796</v>
      </c>
      <c r="P180" s="12">
        <v>2884.9055135638305</v>
      </c>
      <c r="Q180" s="12">
        <v>2648.7001078127191</v>
      </c>
      <c r="R180" s="72">
        <v>2855.0561333630844</v>
      </c>
      <c r="S180" s="72">
        <v>2562.4500753005846</v>
      </c>
      <c r="T180" s="13">
        <v>2750.8915718508892</v>
      </c>
      <c r="U180" s="14">
        <v>2.1698913399570503</v>
      </c>
      <c r="V180" s="14">
        <v>2.5839281102218097</v>
      </c>
      <c r="W180" s="14">
        <v>1.9446847934202063</v>
      </c>
      <c r="X180" s="14">
        <v>2.0265245778061081</v>
      </c>
      <c r="Y180" s="14">
        <v>2.0787677055642892</v>
      </c>
      <c r="Z180" s="68">
        <v>2.2332429554365825</v>
      </c>
      <c r="AA180" s="14">
        <v>2.1810338792493877</v>
      </c>
      <c r="AB180" s="15">
        <v>2.1552668138409157</v>
      </c>
      <c r="AC180" s="73">
        <v>3.2260495169730961</v>
      </c>
      <c r="AD180" s="73">
        <v>9.7942511916399511</v>
      </c>
      <c r="AE180" s="73">
        <v>2.8829499897290476</v>
      </c>
      <c r="AF180" s="73">
        <v>1.4350869144644587</v>
      </c>
      <c r="AG180" s="73">
        <v>2.6544601412269238</v>
      </c>
      <c r="AH180" s="74">
        <v>2.36816262509035</v>
      </c>
      <c r="AI180" s="73">
        <v>6.6410921249870336</v>
      </c>
      <c r="AJ180" s="75">
        <v>2.4250933362007139</v>
      </c>
      <c r="AK180" s="17">
        <v>0</v>
      </c>
      <c r="AL180" s="17">
        <v>0</v>
      </c>
      <c r="AM180" s="17">
        <v>0</v>
      </c>
      <c r="AN180" s="17">
        <v>0</v>
      </c>
      <c r="AO180" s="17">
        <v>0</v>
      </c>
      <c r="AP180" s="35">
        <v>-2.4600963546952404E-3</v>
      </c>
      <c r="AQ180" s="17">
        <v>0</v>
      </c>
      <c r="AR180" s="27">
        <v>0</v>
      </c>
      <c r="AS180" s="10">
        <v>8.0788336184773289E-3</v>
      </c>
      <c r="AT180" s="10">
        <v>5.4824328475160649E-3</v>
      </c>
      <c r="AU180" s="10">
        <v>2.0727262549651503E-4</v>
      </c>
      <c r="AV180" s="10">
        <v>4.0674311510367018E-4</v>
      </c>
      <c r="AW180" s="69">
        <v>3.5898355281972094E-4</v>
      </c>
      <c r="AX180" s="69">
        <v>4.1852304958994195E-3</v>
      </c>
      <c r="AY180" s="11">
        <v>3.8219411248061519E-4</v>
      </c>
      <c r="AZ180" s="12">
        <v>4966.0629131347696</v>
      </c>
      <c r="BA180" s="12">
        <v>3043.1885793762735</v>
      </c>
      <c r="BB180" s="12">
        <v>2263.2300591564053</v>
      </c>
      <c r="BC180" s="12">
        <v>1700.0903845863013</v>
      </c>
      <c r="BD180" s="72">
        <v>1493.0776960363767</v>
      </c>
      <c r="BE180" s="72">
        <v>3318.4729179783117</v>
      </c>
      <c r="BF180" s="13">
        <v>1593.6833156939263</v>
      </c>
      <c r="BG180" s="14">
        <v>2.6898188350571584</v>
      </c>
      <c r="BH180" s="14">
        <v>2.2137374000940291</v>
      </c>
      <c r="BI180" s="14">
        <v>2.0065322389721736</v>
      </c>
      <c r="BJ180" s="14">
        <v>2.2734758726161841</v>
      </c>
      <c r="BK180" s="68">
        <v>1.7495612560054903</v>
      </c>
      <c r="BL180" s="14">
        <v>2.2763224476164465</v>
      </c>
      <c r="BM180" s="15">
        <v>2.0041773137021432</v>
      </c>
      <c r="BN180" s="73">
        <v>6.495014223212114</v>
      </c>
      <c r="BO180" s="73">
        <v>3.9167802904118592</v>
      </c>
      <c r="BP180" s="73">
        <v>3.002474619964933</v>
      </c>
      <c r="BQ180" s="73">
        <v>2.4988728647292828</v>
      </c>
      <c r="BR180" s="74">
        <v>1.9269591245314837</v>
      </c>
      <c r="BS180" s="74">
        <v>4.2251639544404211</v>
      </c>
      <c r="BT180" s="76">
        <v>2.1896733802552082</v>
      </c>
      <c r="BU180" s="17">
        <v>-6.2118579386465922E-2</v>
      </c>
      <c r="BV180" s="17">
        <v>0</v>
      </c>
      <c r="BW180" s="17">
        <v>0</v>
      </c>
      <c r="BX180" s="17">
        <v>0</v>
      </c>
      <c r="BY180" s="35">
        <v>0</v>
      </c>
      <c r="BZ180" s="35">
        <v>0</v>
      </c>
      <c r="CA180" s="36">
        <v>0</v>
      </c>
    </row>
    <row r="181" spans="1:79" x14ac:dyDescent="0.25">
      <c r="A181" s="7">
        <v>43069</v>
      </c>
      <c r="B181" s="8">
        <v>384</v>
      </c>
      <c r="C181" s="8">
        <v>384</v>
      </c>
      <c r="D181" s="9">
        <v>1</v>
      </c>
      <c r="E181" s="10">
        <v>-3.8589304160336984E-3</v>
      </c>
      <c r="F181" s="10">
        <v>-1.396583857536513E-2</v>
      </c>
      <c r="G181" s="10">
        <v>-1.7014089375915892E-3</v>
      </c>
      <c r="H181" s="10">
        <v>3.7237148147021773E-4</v>
      </c>
      <c r="I181" s="10">
        <v>-3.0187912860714914E-3</v>
      </c>
      <c r="J181" s="69">
        <v>-2.1185826048493559E-3</v>
      </c>
      <c r="K181" s="69">
        <v>-4.9020365788245415E-3</v>
      </c>
      <c r="L181" s="11">
        <v>-2.581518130839895E-3</v>
      </c>
      <c r="M181" s="12">
        <v>2654.3704907626511</v>
      </c>
      <c r="N181" s="12">
        <v>2589.7502836024473</v>
      </c>
      <c r="O181" s="12">
        <v>2012.2446355620682</v>
      </c>
      <c r="P181" s="12">
        <v>2949.995152754756</v>
      </c>
      <c r="Q181" s="12">
        <v>2385.095297629678</v>
      </c>
      <c r="R181" s="72">
        <v>3258.7769741662532</v>
      </c>
      <c r="S181" s="72">
        <v>2527.709056915347</v>
      </c>
      <c r="T181" s="13">
        <v>2809.4830549755884</v>
      </c>
      <c r="U181" s="14">
        <v>2.1894376612992708</v>
      </c>
      <c r="V181" s="14">
        <v>2.5675986048639636</v>
      </c>
      <c r="W181" s="14">
        <v>2.0398531810032168</v>
      </c>
      <c r="X181" s="14">
        <v>1.9534621439650852</v>
      </c>
      <c r="Y181" s="14">
        <v>2.0910079606052099</v>
      </c>
      <c r="Z181" s="68">
        <v>2.3210167694816706</v>
      </c>
      <c r="AA181" s="14">
        <v>2.1785802361578828</v>
      </c>
      <c r="AB181" s="15">
        <v>2.2027339189151531</v>
      </c>
      <c r="AC181" s="73">
        <v>3.213600416368418</v>
      </c>
      <c r="AD181" s="73">
        <v>9.6574662605309296</v>
      </c>
      <c r="AE181" s="73">
        <v>2.8780449128498931</v>
      </c>
      <c r="AF181" s="73">
        <v>1.4356212999048363</v>
      </c>
      <c r="AG181" s="73">
        <v>2.6464468800833636</v>
      </c>
      <c r="AH181" s="74">
        <v>2.3631454769473792</v>
      </c>
      <c r="AI181" s="73">
        <v>6.6085372484670035</v>
      </c>
      <c r="AJ181" s="75">
        <v>2.4188329137843327</v>
      </c>
      <c r="AK181" s="17">
        <v>-3.8589304160335791E-3</v>
      </c>
      <c r="AL181" s="17">
        <v>-1.3965838575365153E-2</v>
      </c>
      <c r="AM181" s="17">
        <v>-1.7014089375915198E-3</v>
      </c>
      <c r="AN181" s="17">
        <v>0</v>
      </c>
      <c r="AO181" s="17">
        <v>-3.0187912860715205E-3</v>
      </c>
      <c r="AP181" s="35">
        <v>-4.5734670422012957E-3</v>
      </c>
      <c r="AQ181" s="17">
        <v>-4.9020365788245979E-3</v>
      </c>
      <c r="AR181" s="27">
        <v>-2.5815181308398438E-3</v>
      </c>
      <c r="AS181" s="10">
        <v>-1.1198450067808405E-2</v>
      </c>
      <c r="AT181" s="10">
        <v>3.7892681998975456E-4</v>
      </c>
      <c r="AU181" s="10">
        <v>-6.2641550870346863E-3</v>
      </c>
      <c r="AV181" s="10">
        <v>-7.9596832415846811E-5</v>
      </c>
      <c r="AW181" s="69">
        <v>-2.5528519457289245E-3</v>
      </c>
      <c r="AX181" s="69">
        <v>-5.6112599565755067E-3</v>
      </c>
      <c r="AY181" s="11">
        <v>-1.2433703694174813E-3</v>
      </c>
      <c r="AZ181" s="12">
        <v>4997.8192655889343</v>
      </c>
      <c r="BA181" s="12">
        <v>2969.4268877873874</v>
      </c>
      <c r="BB181" s="12">
        <v>2297.7896104289971</v>
      </c>
      <c r="BC181" s="12">
        <v>1657.9883376257337</v>
      </c>
      <c r="BD181" s="72">
        <v>1574.2726754358548</v>
      </c>
      <c r="BE181" s="72">
        <v>3348.3011729044501</v>
      </c>
      <c r="BF181" s="13">
        <v>1618.5964965800124</v>
      </c>
      <c r="BG181" s="14">
        <v>2.6664976457080694</v>
      </c>
      <c r="BH181" s="14">
        <v>2.3225752064061238</v>
      </c>
      <c r="BI181" s="14">
        <v>1.9840885561727992</v>
      </c>
      <c r="BJ181" s="14">
        <v>2.2054304735062789</v>
      </c>
      <c r="BK181" s="68">
        <v>1.8056499582109597</v>
      </c>
      <c r="BL181" s="14">
        <v>2.304752579521788</v>
      </c>
      <c r="BM181" s="15">
        <v>2.0173164444256599</v>
      </c>
      <c r="BN181" s="73">
        <v>6.4222801307437676</v>
      </c>
      <c r="BO181" s="73">
        <v>3.9182644635119037</v>
      </c>
      <c r="BP181" s="73">
        <v>2.9836666533005869</v>
      </c>
      <c r="BQ181" s="73">
        <v>2.4986739623646406</v>
      </c>
      <c r="BR181" s="74">
        <v>1.9220398831810832</v>
      </c>
      <c r="BS181" s="74">
        <v>4.2014554611329036</v>
      </c>
      <c r="BT181" s="76">
        <v>2.1869508052554969</v>
      </c>
      <c r="BU181" s="17">
        <v>-7.2621397644731855E-2</v>
      </c>
      <c r="BV181" s="17">
        <v>0</v>
      </c>
      <c r="BW181" s="17">
        <v>-6.2641550870348173E-3</v>
      </c>
      <c r="BX181" s="17">
        <v>-7.9596832415762542E-5</v>
      </c>
      <c r="BY181" s="35">
        <v>-2.5528519457289622E-3</v>
      </c>
      <c r="BZ181" s="35">
        <v>-5.6112599565754095E-3</v>
      </c>
      <c r="CA181" s="36">
        <v>-1.2433703694173515E-3</v>
      </c>
    </row>
    <row r="182" spans="1:79" x14ac:dyDescent="0.25">
      <c r="A182" s="7">
        <v>43100</v>
      </c>
      <c r="B182" s="8">
        <v>387</v>
      </c>
      <c r="C182" s="8">
        <v>387</v>
      </c>
      <c r="D182" s="9">
        <v>1</v>
      </c>
      <c r="E182" s="10">
        <v>2.7361175489171333E-3</v>
      </c>
      <c r="F182" s="10">
        <v>4.6288749539779061E-3</v>
      </c>
      <c r="G182" s="10">
        <v>2.583222916666668E-3</v>
      </c>
      <c r="H182" s="10">
        <v>4.1225691310866116E-3</v>
      </c>
      <c r="I182" s="10">
        <v>1.359703021819929E-3</v>
      </c>
      <c r="J182" s="69">
        <v>1.4197626080902073E-3</v>
      </c>
      <c r="K182" s="69">
        <v>3.7351259168853044E-3</v>
      </c>
      <c r="L182" s="11">
        <v>1.3924990085523148E-3</v>
      </c>
      <c r="M182" s="12">
        <v>2648.397235691591</v>
      </c>
      <c r="N182" s="12">
        <v>2498.0474288280288</v>
      </c>
      <c r="O182" s="12">
        <v>2559.6024853801173</v>
      </c>
      <c r="P182" s="12">
        <v>3098.4731671559666</v>
      </c>
      <c r="Q182" s="12">
        <v>2041.4084936101351</v>
      </c>
      <c r="R182" s="72">
        <v>2955.4260155387824</v>
      </c>
      <c r="S182" s="72">
        <v>2728.610218860194</v>
      </c>
      <c r="T182" s="13">
        <v>2540.5146044554785</v>
      </c>
      <c r="U182" s="14">
        <v>2.3011296454318919</v>
      </c>
      <c r="V182" s="14">
        <v>2.6666176814228217</v>
      </c>
      <c r="W182" s="14">
        <v>2.2283807054093576</v>
      </c>
      <c r="X182" s="14">
        <v>2.3228571131256066</v>
      </c>
      <c r="Y182" s="14">
        <v>2.1916588444876619</v>
      </c>
      <c r="Z182" s="68">
        <v>2.1652166461682749</v>
      </c>
      <c r="AA182" s="14">
        <v>2.3932591335974718</v>
      </c>
      <c r="AB182" s="15">
        <v>2.1772198841299404</v>
      </c>
      <c r="AC182" s="73">
        <v>3.222393204862851</v>
      </c>
      <c r="AD182" s="73">
        <v>9.7021694642231893</v>
      </c>
      <c r="AE182" s="73">
        <v>2.8854795444239629</v>
      </c>
      <c r="AF182" s="73">
        <v>1.4415397479597545</v>
      </c>
      <c r="AG182" s="73">
        <v>2.650045261903299</v>
      </c>
      <c r="AH182" s="74">
        <v>2.366500582533027</v>
      </c>
      <c r="AI182" s="73">
        <v>6.633220967216455</v>
      </c>
      <c r="AJ182" s="75">
        <v>2.4222011362186313</v>
      </c>
      <c r="AK182" s="17">
        <v>-1.1333713543478785E-3</v>
      </c>
      <c r="AL182" s="17">
        <v>-9.4016097417799482E-3</v>
      </c>
      <c r="AM182" s="17">
        <v>0</v>
      </c>
      <c r="AN182" s="17">
        <v>0</v>
      </c>
      <c r="AO182" s="17">
        <v>-1.6631929238855037E-3</v>
      </c>
      <c r="AP182" s="35">
        <v>-3.1601976716068014E-3</v>
      </c>
      <c r="AQ182" s="17">
        <v>-1.1852203858102595E-3</v>
      </c>
      <c r="AR182" s="27">
        <v>-1.1926138837252687E-3</v>
      </c>
      <c r="AS182" s="10">
        <v>6.2122546445939376E-3</v>
      </c>
      <c r="AT182" s="10">
        <v>6.4784952463804142E-3</v>
      </c>
      <c r="AU182" s="10">
        <v>1.863201411749584E-3</v>
      </c>
      <c r="AV182" s="10">
        <v>2.2204791441927368E-4</v>
      </c>
      <c r="AW182" s="69">
        <v>-1.0759304726394154E-3</v>
      </c>
      <c r="AX182" s="69">
        <v>4.8159291890003458E-3</v>
      </c>
      <c r="AY182" s="11">
        <v>-4.0911949081390568E-4</v>
      </c>
      <c r="AZ182" s="12">
        <v>4892.0997437129863</v>
      </c>
      <c r="BA182" s="12">
        <v>3102.8380822185354</v>
      </c>
      <c r="BB182" s="12">
        <v>2151.6349516920277</v>
      </c>
      <c r="BC182" s="12">
        <v>1726.5944012944988</v>
      </c>
      <c r="BD182" s="72">
        <v>1474.572979605638</v>
      </c>
      <c r="BE182" s="72">
        <v>3338.9836314686208</v>
      </c>
      <c r="BF182" s="13">
        <v>1604.044050397674</v>
      </c>
      <c r="BG182" s="14">
        <v>2.6951860873321816</v>
      </c>
      <c r="BH182" s="14">
        <v>2.5472825167996738</v>
      </c>
      <c r="BI182" s="14">
        <v>2.1407179589257277</v>
      </c>
      <c r="BJ182" s="14">
        <v>2.1349280294857969</v>
      </c>
      <c r="BK182" s="68">
        <v>1.9994091826869205</v>
      </c>
      <c r="BL182" s="14">
        <v>2.4546077195948408</v>
      </c>
      <c r="BM182" s="15">
        <v>2.0690293367594346</v>
      </c>
      <c r="BN182" s="73">
        <v>6.4621769703148644</v>
      </c>
      <c r="BO182" s="73">
        <v>3.9436489212128265</v>
      </c>
      <c r="BP182" s="73">
        <v>2.9892258252212072</v>
      </c>
      <c r="BQ182" s="73">
        <v>2.4992287877067976</v>
      </c>
      <c r="BR182" s="74">
        <v>1.9199719019011403</v>
      </c>
      <c r="BS182" s="74">
        <v>4.2216893731244589</v>
      </c>
      <c r="BT182" s="76">
        <v>2.1860560810556158</v>
      </c>
      <c r="BU182" s="17">
        <v>-6.6860285614953163E-2</v>
      </c>
      <c r="BV182" s="17">
        <v>0</v>
      </c>
      <c r="BW182" s="17">
        <v>-4.4126250578866433E-3</v>
      </c>
      <c r="BX182" s="17">
        <v>0</v>
      </c>
      <c r="BY182" s="35">
        <v>-3.6260357271679089E-3</v>
      </c>
      <c r="BZ182" s="35">
        <v>-8.2235419818699196E-4</v>
      </c>
      <c r="CA182" s="36">
        <v>-1.6519811731787737E-3</v>
      </c>
    </row>
    <row r="183" spans="1:79" x14ac:dyDescent="0.25">
      <c r="A183" s="7">
        <v>43131</v>
      </c>
      <c r="B183" s="8">
        <v>383</v>
      </c>
      <c r="C183" s="8">
        <v>383</v>
      </c>
      <c r="D183" s="9">
        <v>1</v>
      </c>
      <c r="E183" s="10">
        <v>8.5118984559842716E-3</v>
      </c>
      <c r="F183" s="10">
        <v>2.4770407713221452E-2</v>
      </c>
      <c r="G183" s="10">
        <v>5.726910462953972E-3</v>
      </c>
      <c r="H183" s="10">
        <v>5.84986167373214E-3</v>
      </c>
      <c r="I183" s="10">
        <v>3.9346321431305998E-3</v>
      </c>
      <c r="J183" s="69">
        <v>4.7842875229408433E-3</v>
      </c>
      <c r="K183" s="69">
        <v>1.1656712186950814E-2</v>
      </c>
      <c r="L183" s="11">
        <v>4.3565621897663897E-3</v>
      </c>
      <c r="M183" s="12">
        <v>2706.5429035938519</v>
      </c>
      <c r="N183" s="12">
        <v>2623.2432800685892</v>
      </c>
      <c r="O183" s="12">
        <v>2306.5415744967077</v>
      </c>
      <c r="P183" s="12">
        <v>2963.9128552363013</v>
      </c>
      <c r="Q183" s="12">
        <v>2515.5912270403173</v>
      </c>
      <c r="R183" s="72">
        <v>3126.1087430487532</v>
      </c>
      <c r="S183" s="72">
        <v>2621.6095407196522</v>
      </c>
      <c r="T183" s="13">
        <v>2818.767891512136</v>
      </c>
      <c r="U183" s="14">
        <v>2.283823495724846</v>
      </c>
      <c r="V183" s="14">
        <v>2.5445854112034141</v>
      </c>
      <c r="W183" s="14">
        <v>2.5563277419888584</v>
      </c>
      <c r="X183" s="14">
        <v>2.2300861516721615</v>
      </c>
      <c r="Y183" s="14">
        <v>2.115133736590014</v>
      </c>
      <c r="Z183" s="68">
        <v>2.0261310767362599</v>
      </c>
      <c r="AA183" s="14">
        <v>2.4449396289014254</v>
      </c>
      <c r="AB183" s="15">
        <v>2.070935939088641</v>
      </c>
      <c r="AC183" s="73">
        <v>3.2498218886078969</v>
      </c>
      <c r="AD183" s="73">
        <v>9.9424961575547641</v>
      </c>
      <c r="AE183" s="73">
        <v>2.9020044274175643</v>
      </c>
      <c r="AF183" s="73">
        <v>1.4499725560825056</v>
      </c>
      <c r="AG183" s="73">
        <v>2.6604722151715348</v>
      </c>
      <c r="AH183" s="74">
        <v>2.3778226017430719</v>
      </c>
      <c r="AI183" s="73">
        <v>6.7105425149037448</v>
      </c>
      <c r="AJ183" s="75">
        <v>2.4327536061046904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35">
        <v>0</v>
      </c>
      <c r="AQ183" s="17">
        <v>0</v>
      </c>
      <c r="AR183" s="27">
        <v>0</v>
      </c>
      <c r="AS183" s="10">
        <v>3.2136347174184329E-2</v>
      </c>
      <c r="AT183" s="10">
        <v>5.7962139908006175E-3</v>
      </c>
      <c r="AU183" s="10">
        <v>4.8439979888715264E-3</v>
      </c>
      <c r="AV183" s="10">
        <v>1.6024604956320606E-3</v>
      </c>
      <c r="AW183" s="69">
        <v>-5.683143386643419E-4</v>
      </c>
      <c r="AX183" s="69">
        <v>1.339568058445669E-2</v>
      </c>
      <c r="AY183" s="11">
        <v>5.4600704840682699E-4</v>
      </c>
      <c r="AZ183" s="12">
        <v>5015.2453601805137</v>
      </c>
      <c r="BA183" s="12">
        <v>3024.4602517637763</v>
      </c>
      <c r="BB183" s="12">
        <v>2321.7301810705567</v>
      </c>
      <c r="BC183" s="12">
        <v>1649.9849112700213</v>
      </c>
      <c r="BD183" s="72">
        <v>1559.9900734318667</v>
      </c>
      <c r="BE183" s="72">
        <v>3381.1564674034653</v>
      </c>
      <c r="BF183" s="13">
        <v>1606.1870216112318</v>
      </c>
      <c r="BG183" s="14">
        <v>2.6384660583732309</v>
      </c>
      <c r="BH183" s="14">
        <v>2.5505385524844222</v>
      </c>
      <c r="BI183" s="14">
        <v>1.8742147026255063</v>
      </c>
      <c r="BJ183" s="14">
        <v>2.3808633730441677</v>
      </c>
      <c r="BK183" s="68">
        <v>1.9810932251571465</v>
      </c>
      <c r="BL183" s="14">
        <v>2.3436096963434547</v>
      </c>
      <c r="BM183" s="15">
        <v>2.186306782392577</v>
      </c>
      <c r="BN183" s="73">
        <v>6.6698477329339205</v>
      </c>
      <c r="BO183" s="73">
        <v>3.9665071542647659</v>
      </c>
      <c r="BP183" s="73">
        <v>3.0037056291068613</v>
      </c>
      <c r="BQ183" s="73">
        <v>2.503233703108644</v>
      </c>
      <c r="BR183" s="74">
        <v>1.9188807543394573</v>
      </c>
      <c r="BS183" s="74">
        <v>4.2782417754936288</v>
      </c>
      <c r="BT183" s="76">
        <v>2.1872496830840849</v>
      </c>
      <c r="BU183" s="17">
        <v>-3.6872583791456304E-2</v>
      </c>
      <c r="BV183" s="17">
        <v>0</v>
      </c>
      <c r="BW183" s="17">
        <v>0</v>
      </c>
      <c r="BX183" s="17">
        <v>0</v>
      </c>
      <c r="BY183" s="35">
        <v>-4.192289337735966E-3</v>
      </c>
      <c r="BZ183" s="35">
        <v>0</v>
      </c>
      <c r="CA183" s="36">
        <v>-1.1068761181363129E-3</v>
      </c>
    </row>
    <row r="184" spans="1:79" x14ac:dyDescent="0.25">
      <c r="A184" s="7"/>
      <c r="M184" s="12"/>
      <c r="N184" s="12"/>
      <c r="O184" s="12"/>
      <c r="P184" s="12"/>
      <c r="Q184" s="12"/>
      <c r="R184" s="72"/>
      <c r="S184" s="72"/>
      <c r="T184" s="13"/>
      <c r="U184" s="14"/>
      <c r="V184" s="14"/>
      <c r="W184" s="14"/>
      <c r="X184" s="14"/>
      <c r="Y184" s="14"/>
      <c r="Z184" s="68"/>
      <c r="AA184" s="14"/>
      <c r="AB184" s="15"/>
      <c r="AK184" s="17"/>
      <c r="AM184" s="17"/>
      <c r="AN184" s="17"/>
      <c r="AO184" s="17"/>
      <c r="AP184" s="35"/>
      <c r="AR184" s="27"/>
      <c r="AZ184" s="12"/>
      <c r="BA184" s="12"/>
      <c r="BB184" s="12"/>
      <c r="BC184" s="12"/>
      <c r="BD184" s="72"/>
      <c r="BE184" s="72"/>
      <c r="BF184" s="13"/>
      <c r="BG184" s="14"/>
      <c r="BH184" s="14"/>
      <c r="BI184" s="14"/>
      <c r="BJ184" s="14"/>
      <c r="BK184" s="68"/>
      <c r="BL184" s="14"/>
      <c r="BM184" s="15"/>
      <c r="BV184" s="17"/>
      <c r="BW184" s="17"/>
      <c r="BX184" s="17"/>
      <c r="BY184" s="35"/>
    </row>
    <row r="185" spans="1:79" x14ac:dyDescent="0.25">
      <c r="A185" s="7"/>
      <c r="M185" s="12"/>
      <c r="N185" s="12"/>
      <c r="O185" s="12"/>
      <c r="P185" s="12"/>
      <c r="Q185" s="12"/>
      <c r="R185" s="72"/>
      <c r="S185" s="72"/>
      <c r="T185" s="13"/>
      <c r="U185" s="14"/>
      <c r="V185" s="14"/>
      <c r="W185" s="14"/>
      <c r="X185" s="14"/>
      <c r="Y185" s="14"/>
      <c r="Z185" s="68"/>
      <c r="AA185" s="14"/>
      <c r="AB185" s="15"/>
      <c r="AK185" s="17"/>
      <c r="AM185" s="17"/>
      <c r="AN185" s="17"/>
      <c r="AO185" s="17"/>
      <c r="AP185" s="35"/>
      <c r="AR185" s="27"/>
      <c r="AZ185" s="12"/>
      <c r="BA185" s="12"/>
      <c r="BB185" s="12"/>
      <c r="BC185" s="12"/>
      <c r="BD185" s="72"/>
      <c r="BE185" s="72"/>
      <c r="BF185" s="13"/>
      <c r="BG185" s="14"/>
      <c r="BH185" s="14"/>
      <c r="BI185" s="14"/>
      <c r="BJ185" s="14"/>
      <c r="BK185" s="68"/>
      <c r="BL185" s="14"/>
      <c r="BM185" s="15"/>
      <c r="BV185" s="17"/>
      <c r="BW185" s="17"/>
      <c r="BX185" s="17"/>
      <c r="BY185" s="35"/>
    </row>
    <row r="186" spans="1:79" x14ac:dyDescent="0.25">
      <c r="A186" s="7"/>
      <c r="M186" s="12"/>
      <c r="N186" s="12"/>
      <c r="O186" s="12"/>
      <c r="P186" s="12"/>
      <c r="Q186" s="12"/>
      <c r="R186" s="72"/>
      <c r="S186" s="72"/>
      <c r="T186" s="13"/>
      <c r="U186" s="14"/>
      <c r="V186" s="14"/>
      <c r="W186" s="14"/>
      <c r="X186" s="14"/>
      <c r="Y186" s="14"/>
      <c r="Z186" s="68"/>
      <c r="AA186" s="14"/>
      <c r="AB186" s="15"/>
      <c r="AK186" s="17"/>
      <c r="AM186" s="17"/>
      <c r="AN186" s="17"/>
      <c r="AO186" s="17"/>
      <c r="AP186" s="35"/>
      <c r="AR186" s="27"/>
      <c r="AZ186" s="12"/>
      <c r="BA186" s="12"/>
      <c r="BB186" s="12"/>
      <c r="BC186" s="12"/>
      <c r="BD186" s="72"/>
      <c r="BE186" s="72"/>
      <c r="BF186" s="13"/>
      <c r="BG186" s="14"/>
      <c r="BH186" s="14"/>
      <c r="BI186" s="14"/>
      <c r="BJ186" s="14"/>
      <c r="BK186" s="68"/>
      <c r="BL186" s="14"/>
      <c r="BM186" s="15"/>
      <c r="BV186" s="17"/>
      <c r="BW186" s="17"/>
      <c r="BX186" s="17"/>
      <c r="BY186" s="35"/>
    </row>
    <row r="187" spans="1:79" x14ac:dyDescent="0.25">
      <c r="A187" s="7"/>
      <c r="M187" s="12"/>
      <c r="N187" s="12"/>
      <c r="O187" s="12"/>
      <c r="P187" s="12"/>
      <c r="Q187" s="12"/>
      <c r="R187" s="72"/>
      <c r="S187" s="72"/>
      <c r="T187" s="13"/>
      <c r="U187" s="14"/>
      <c r="V187" s="14"/>
      <c r="W187" s="14"/>
      <c r="X187" s="14"/>
      <c r="Y187" s="14"/>
      <c r="Z187" s="68"/>
      <c r="AA187" s="14"/>
      <c r="AB187" s="15"/>
      <c r="AK187" s="17"/>
      <c r="AM187" s="17"/>
      <c r="AN187" s="17"/>
      <c r="AO187" s="17"/>
      <c r="AP187" s="35"/>
      <c r="AR187" s="27"/>
      <c r="AZ187" s="12"/>
      <c r="BA187" s="12"/>
      <c r="BB187" s="12"/>
      <c r="BC187" s="12"/>
      <c r="BD187" s="72"/>
      <c r="BE187" s="72"/>
      <c r="BF187" s="13"/>
      <c r="BG187" s="14"/>
      <c r="BH187" s="14"/>
      <c r="BI187" s="14"/>
      <c r="BJ187" s="14"/>
      <c r="BK187" s="68"/>
      <c r="BL187" s="14"/>
      <c r="BM187" s="15"/>
      <c r="BV187" s="17"/>
      <c r="BW187" s="17"/>
      <c r="BX187" s="17"/>
      <c r="BY187" s="35"/>
    </row>
    <row r="188" spans="1:79" x14ac:dyDescent="0.25">
      <c r="A188" s="7"/>
      <c r="M188" s="12"/>
      <c r="N188" s="12"/>
      <c r="O188" s="12"/>
      <c r="P188" s="12"/>
      <c r="Q188" s="12"/>
      <c r="R188" s="72"/>
      <c r="S188" s="72"/>
      <c r="T188" s="13"/>
      <c r="U188" s="14"/>
      <c r="V188" s="14"/>
      <c r="W188" s="14"/>
      <c r="X188" s="14"/>
      <c r="Y188" s="14"/>
      <c r="Z188" s="68"/>
      <c r="AA188" s="14"/>
      <c r="AB188" s="15"/>
      <c r="AK188" s="17"/>
      <c r="AM188" s="17"/>
      <c r="AN188" s="17"/>
      <c r="AO188" s="17"/>
      <c r="AP188" s="35"/>
      <c r="AR188" s="27"/>
      <c r="AZ188" s="12"/>
      <c r="BA188" s="12"/>
      <c r="BB188" s="12"/>
      <c r="BC188" s="12"/>
      <c r="BD188" s="72"/>
      <c r="BE188" s="72"/>
      <c r="BF188" s="13"/>
      <c r="BG188" s="14"/>
      <c r="BH188" s="14"/>
      <c r="BI188" s="14"/>
      <c r="BJ188" s="14"/>
      <c r="BK188" s="68"/>
      <c r="BL188" s="14"/>
      <c r="BM188" s="15"/>
      <c r="BV188" s="17"/>
      <c r="BW188" s="17"/>
      <c r="BX188" s="17"/>
      <c r="BY188" s="35"/>
    </row>
    <row r="189" spans="1:79" x14ac:dyDescent="0.25">
      <c r="A189" s="7"/>
      <c r="M189" s="12"/>
      <c r="N189" s="12"/>
      <c r="O189" s="12"/>
      <c r="P189" s="12"/>
      <c r="Q189" s="12"/>
      <c r="R189" s="72"/>
      <c r="S189" s="72"/>
      <c r="T189" s="13"/>
      <c r="U189" s="14"/>
      <c r="V189" s="14"/>
      <c r="W189" s="14"/>
      <c r="X189" s="14"/>
      <c r="Y189" s="14"/>
      <c r="Z189" s="68"/>
      <c r="AA189" s="14"/>
      <c r="AB189" s="15"/>
      <c r="AK189" s="17"/>
      <c r="AM189" s="17"/>
      <c r="AN189" s="17"/>
      <c r="AO189" s="17"/>
      <c r="AP189" s="35"/>
      <c r="AR189" s="27"/>
      <c r="AZ189" s="12"/>
      <c r="BA189" s="12"/>
      <c r="BB189" s="12"/>
      <c r="BC189" s="12"/>
      <c r="BD189" s="72"/>
      <c r="BE189" s="72"/>
      <c r="BF189" s="13"/>
      <c r="BG189" s="14"/>
      <c r="BH189" s="14"/>
      <c r="BI189" s="14"/>
      <c r="BJ189" s="14"/>
      <c r="BK189" s="68"/>
      <c r="BL189" s="14"/>
      <c r="BM189" s="15"/>
      <c r="BV189" s="17"/>
      <c r="BW189" s="17"/>
      <c r="BX189" s="17"/>
      <c r="BY189" s="35"/>
    </row>
    <row r="190" spans="1:79" x14ac:dyDescent="0.25">
      <c r="A190" s="7"/>
      <c r="M190" s="12"/>
      <c r="N190" s="12"/>
      <c r="O190" s="12"/>
      <c r="P190" s="12"/>
      <c r="Q190" s="12"/>
      <c r="R190" s="72"/>
      <c r="S190" s="72"/>
      <c r="T190" s="13"/>
      <c r="U190" s="14"/>
      <c r="V190" s="14"/>
      <c r="W190" s="14"/>
      <c r="X190" s="14"/>
      <c r="Y190" s="14"/>
      <c r="Z190" s="68"/>
      <c r="AA190" s="14"/>
      <c r="AB190" s="15"/>
      <c r="AK190" s="17"/>
      <c r="AM190" s="17"/>
      <c r="AN190" s="17"/>
      <c r="AO190" s="17"/>
      <c r="AP190" s="35"/>
      <c r="AR190" s="27"/>
      <c r="AZ190" s="12"/>
      <c r="BA190" s="12"/>
      <c r="BB190" s="12"/>
      <c r="BC190" s="12"/>
      <c r="BD190" s="72"/>
      <c r="BE190" s="72"/>
      <c r="BF190" s="13"/>
      <c r="BG190" s="14"/>
      <c r="BH190" s="14"/>
      <c r="BI190" s="14"/>
      <c r="BJ190" s="14"/>
      <c r="BK190" s="68"/>
      <c r="BL190" s="14"/>
      <c r="BM190" s="15"/>
      <c r="BV190" s="17"/>
      <c r="BW190" s="17"/>
      <c r="BX190" s="17"/>
      <c r="BY190" s="35"/>
    </row>
    <row r="191" spans="1:79" x14ac:dyDescent="0.25">
      <c r="A191" s="7"/>
      <c r="M191" s="12"/>
      <c r="N191" s="12"/>
      <c r="O191" s="12"/>
      <c r="P191" s="12"/>
      <c r="Q191" s="12"/>
      <c r="R191" s="72"/>
      <c r="S191" s="72"/>
      <c r="T191" s="13"/>
      <c r="U191" s="14"/>
      <c r="V191" s="14"/>
      <c r="W191" s="14"/>
      <c r="X191" s="14"/>
      <c r="Y191" s="14"/>
      <c r="Z191" s="68"/>
      <c r="AA191" s="14"/>
      <c r="AB191" s="15"/>
      <c r="AK191" s="17"/>
      <c r="AM191" s="17"/>
      <c r="AN191" s="17"/>
      <c r="AO191" s="17"/>
      <c r="AP191" s="35"/>
      <c r="AR191" s="27"/>
      <c r="AZ191" s="12"/>
      <c r="BA191" s="12"/>
      <c r="BB191" s="12"/>
      <c r="BC191" s="12"/>
      <c r="BD191" s="72"/>
      <c r="BE191" s="72"/>
      <c r="BF191" s="13"/>
      <c r="BG191" s="14"/>
      <c r="BH191" s="14"/>
      <c r="BI191" s="14"/>
      <c r="BJ191" s="14"/>
      <c r="BK191" s="68"/>
      <c r="BL191" s="14"/>
      <c r="BM191" s="15"/>
      <c r="BV191" s="17"/>
      <c r="BW191" s="17"/>
      <c r="BX191" s="17"/>
      <c r="BY191" s="35"/>
    </row>
    <row r="192" spans="1:79" x14ac:dyDescent="0.25">
      <c r="A192" s="7"/>
      <c r="M192" s="12"/>
      <c r="N192" s="12"/>
      <c r="O192" s="12"/>
      <c r="P192" s="12"/>
      <c r="Q192" s="12"/>
      <c r="R192" s="72"/>
      <c r="S192" s="72"/>
      <c r="T192" s="13"/>
      <c r="U192" s="14"/>
      <c r="V192" s="14"/>
      <c r="W192" s="14"/>
      <c r="X192" s="14"/>
      <c r="Y192" s="14"/>
      <c r="Z192" s="68"/>
      <c r="AA192" s="14"/>
      <c r="AB192" s="15"/>
      <c r="AK192" s="17"/>
      <c r="AM192" s="17"/>
      <c r="AN192" s="17"/>
      <c r="AO192" s="17"/>
      <c r="AP192" s="35"/>
      <c r="AR192" s="27"/>
      <c r="AZ192" s="12"/>
      <c r="BA192" s="12"/>
      <c r="BB192" s="12"/>
      <c r="BC192" s="12"/>
      <c r="BD192" s="72"/>
      <c r="BE192" s="72"/>
      <c r="BF192" s="13"/>
      <c r="BG192" s="14"/>
      <c r="BH192" s="14"/>
      <c r="BI192" s="14"/>
      <c r="BJ192" s="14"/>
      <c r="BK192" s="68"/>
      <c r="BL192" s="14"/>
      <c r="BM192" s="15"/>
      <c r="BV192" s="17"/>
      <c r="BW192" s="17"/>
      <c r="BX192" s="17"/>
      <c r="BY192" s="35"/>
    </row>
    <row r="193" spans="1:77" x14ac:dyDescent="0.25">
      <c r="A193" s="7"/>
      <c r="M193" s="12"/>
      <c r="N193" s="12"/>
      <c r="O193" s="12"/>
      <c r="P193" s="12"/>
      <c r="Q193" s="12"/>
      <c r="R193" s="72"/>
      <c r="S193" s="72"/>
      <c r="T193" s="13"/>
      <c r="U193" s="14"/>
      <c r="V193" s="14"/>
      <c r="W193" s="14"/>
      <c r="X193" s="14"/>
      <c r="Y193" s="14"/>
      <c r="Z193" s="68"/>
      <c r="AA193" s="14"/>
      <c r="AB193" s="15"/>
      <c r="AK193" s="17"/>
      <c r="AM193" s="17"/>
      <c r="AN193" s="17"/>
      <c r="AO193" s="17"/>
      <c r="AP193" s="35"/>
      <c r="AR193" s="27"/>
      <c r="AZ193" s="12"/>
      <c r="BA193" s="12"/>
      <c r="BB193" s="12"/>
      <c r="BC193" s="12"/>
      <c r="BD193" s="72"/>
      <c r="BE193" s="72"/>
      <c r="BF193" s="13"/>
      <c r="BG193" s="14"/>
      <c r="BH193" s="14"/>
      <c r="BI193" s="14"/>
      <c r="BJ193" s="14"/>
      <c r="BK193" s="68"/>
      <c r="BL193" s="14"/>
      <c r="BM193" s="15"/>
      <c r="BV193" s="17"/>
      <c r="BW193" s="17"/>
      <c r="BX193" s="17"/>
      <c r="BY193" s="35"/>
    </row>
    <row r="194" spans="1:77" x14ac:dyDescent="0.25">
      <c r="A194" s="7"/>
      <c r="M194" s="12"/>
      <c r="N194" s="12"/>
      <c r="O194" s="12"/>
      <c r="P194" s="12"/>
      <c r="Q194" s="12"/>
      <c r="R194" s="72"/>
      <c r="S194" s="72"/>
      <c r="T194" s="13"/>
      <c r="U194" s="14"/>
      <c r="V194" s="14"/>
      <c r="W194" s="14"/>
      <c r="X194" s="14"/>
      <c r="Y194" s="14"/>
      <c r="Z194" s="68"/>
      <c r="AA194" s="14"/>
      <c r="AB194" s="15"/>
      <c r="AK194" s="17"/>
      <c r="AM194" s="17"/>
      <c r="AN194" s="17"/>
      <c r="AO194" s="17"/>
      <c r="AP194" s="35"/>
      <c r="AR194" s="27"/>
      <c r="AZ194" s="12"/>
      <c r="BA194" s="12"/>
      <c r="BB194" s="12"/>
      <c r="BC194" s="12"/>
      <c r="BD194" s="72"/>
      <c r="BE194" s="72"/>
      <c r="BF194" s="13"/>
      <c r="BG194" s="14"/>
      <c r="BH194" s="14"/>
      <c r="BI194" s="14"/>
      <c r="BJ194" s="14"/>
      <c r="BK194" s="68"/>
      <c r="BL194" s="14"/>
      <c r="BM194" s="15"/>
      <c r="BV194" s="17"/>
      <c r="BW194" s="17"/>
      <c r="BX194" s="17"/>
      <c r="BY194" s="35"/>
    </row>
    <row r="195" spans="1:77" x14ac:dyDescent="0.25">
      <c r="A195" s="7"/>
      <c r="M195" s="12"/>
      <c r="N195" s="12"/>
      <c r="O195" s="12"/>
      <c r="P195" s="12"/>
      <c r="Q195" s="12"/>
      <c r="R195" s="72"/>
      <c r="S195" s="72"/>
      <c r="T195" s="13"/>
      <c r="U195" s="14"/>
      <c r="V195" s="14"/>
      <c r="W195" s="14"/>
      <c r="X195" s="14"/>
      <c r="Y195" s="14"/>
      <c r="Z195" s="68"/>
      <c r="AA195" s="14"/>
      <c r="AB195" s="15"/>
      <c r="AK195" s="17"/>
      <c r="AM195" s="17"/>
      <c r="AN195" s="17"/>
      <c r="AO195" s="17"/>
      <c r="AP195" s="35"/>
      <c r="AR195" s="27"/>
      <c r="AZ195" s="12"/>
      <c r="BA195" s="12"/>
      <c r="BB195" s="12"/>
      <c r="BC195" s="12"/>
      <c r="BD195" s="72"/>
      <c r="BE195" s="72"/>
      <c r="BF195" s="13"/>
      <c r="BG195" s="14"/>
      <c r="BH195" s="14"/>
      <c r="BI195" s="14"/>
      <c r="BJ195" s="14"/>
      <c r="BK195" s="68"/>
      <c r="BL195" s="14"/>
      <c r="BM195" s="15"/>
      <c r="BV195" s="17"/>
      <c r="BW195" s="17"/>
      <c r="BX195" s="17"/>
      <c r="BY195" s="35"/>
    </row>
    <row r="196" spans="1:77" x14ac:dyDescent="0.25">
      <c r="A196" s="7"/>
      <c r="M196" s="12"/>
      <c r="N196" s="12"/>
      <c r="O196" s="12"/>
      <c r="P196" s="12"/>
      <c r="Q196" s="12"/>
      <c r="R196" s="72"/>
      <c r="S196" s="72"/>
      <c r="T196" s="13"/>
      <c r="U196" s="14"/>
      <c r="V196" s="14"/>
      <c r="W196" s="14"/>
      <c r="X196" s="14"/>
      <c r="Y196" s="14"/>
      <c r="Z196" s="68"/>
      <c r="AA196" s="14"/>
      <c r="AB196" s="15"/>
      <c r="AK196" s="17"/>
      <c r="AM196" s="17"/>
      <c r="AN196" s="17"/>
      <c r="AO196" s="17"/>
      <c r="AP196" s="35"/>
      <c r="AR196" s="27"/>
      <c r="AZ196" s="12"/>
      <c r="BA196" s="12"/>
      <c r="BB196" s="12"/>
      <c r="BC196" s="12"/>
      <c r="BD196" s="72"/>
      <c r="BE196" s="72"/>
      <c r="BF196" s="13"/>
      <c r="BG196" s="14"/>
      <c r="BH196" s="14"/>
      <c r="BI196" s="14"/>
      <c r="BJ196" s="14"/>
      <c r="BK196" s="68"/>
      <c r="BL196" s="14"/>
      <c r="BM196" s="15"/>
      <c r="BV196" s="17"/>
      <c r="BW196" s="17"/>
      <c r="BX196" s="17"/>
      <c r="BY196" s="35"/>
    </row>
    <row r="197" spans="1:77" x14ac:dyDescent="0.25">
      <c r="A197" s="7"/>
      <c r="M197" s="12"/>
      <c r="N197" s="12"/>
      <c r="O197" s="12"/>
      <c r="P197" s="12"/>
      <c r="Q197" s="12"/>
      <c r="R197" s="72"/>
      <c r="S197" s="72"/>
      <c r="T197" s="13"/>
      <c r="U197" s="14"/>
      <c r="V197" s="14"/>
      <c r="W197" s="14"/>
      <c r="X197" s="14"/>
      <c r="Y197" s="14"/>
      <c r="Z197" s="68"/>
      <c r="AA197" s="14"/>
      <c r="AB197" s="15"/>
      <c r="AK197" s="17"/>
      <c r="AM197" s="17"/>
      <c r="AN197" s="17"/>
      <c r="AO197" s="17"/>
      <c r="AP197" s="35"/>
      <c r="AR197" s="27"/>
      <c r="AZ197" s="12"/>
      <c r="BA197" s="12"/>
      <c r="BB197" s="12"/>
      <c r="BC197" s="12"/>
      <c r="BD197" s="72"/>
      <c r="BE197" s="72"/>
      <c r="BF197" s="13"/>
      <c r="BG197" s="14"/>
      <c r="BH197" s="14"/>
      <c r="BI197" s="14"/>
      <c r="BJ197" s="14"/>
      <c r="BK197" s="68"/>
      <c r="BL197" s="14"/>
      <c r="BM197" s="15"/>
      <c r="BV197" s="17"/>
      <c r="BW197" s="17"/>
      <c r="BX197" s="17"/>
      <c r="BY197" s="35"/>
    </row>
    <row r="198" spans="1:77" x14ac:dyDescent="0.25">
      <c r="A198" s="7"/>
      <c r="M198" s="12"/>
      <c r="N198" s="12"/>
      <c r="O198" s="12"/>
      <c r="P198" s="12"/>
      <c r="Q198" s="12"/>
      <c r="R198" s="72"/>
      <c r="S198" s="72"/>
      <c r="T198" s="13"/>
      <c r="U198" s="14"/>
      <c r="V198" s="14"/>
      <c r="W198" s="14"/>
      <c r="X198" s="14"/>
      <c r="Y198" s="14"/>
      <c r="Z198" s="68"/>
      <c r="AA198" s="14"/>
      <c r="AB198" s="15"/>
      <c r="AK198" s="17"/>
      <c r="AM198" s="17"/>
      <c r="AN198" s="17"/>
      <c r="AO198" s="17"/>
      <c r="AP198" s="35"/>
      <c r="AR198" s="27"/>
      <c r="AZ198" s="12"/>
      <c r="BA198" s="12"/>
      <c r="BB198" s="12"/>
      <c r="BC198" s="12"/>
      <c r="BD198" s="72"/>
      <c r="BE198" s="72"/>
      <c r="BF198" s="13"/>
      <c r="BG198" s="14"/>
      <c r="BH198" s="14"/>
      <c r="BI198" s="14"/>
      <c r="BJ198" s="14"/>
      <c r="BK198" s="68"/>
      <c r="BL198" s="14"/>
      <c r="BM198" s="15"/>
      <c r="BV198" s="17"/>
      <c r="BW198" s="17"/>
      <c r="BX198" s="17"/>
      <c r="BY198" s="35"/>
    </row>
    <row r="199" spans="1:77" x14ac:dyDescent="0.25">
      <c r="A199" s="7"/>
      <c r="M199" s="12"/>
      <c r="N199" s="12"/>
      <c r="O199" s="12"/>
      <c r="P199" s="12"/>
      <c r="Q199" s="12"/>
      <c r="R199" s="72"/>
      <c r="S199" s="72"/>
      <c r="T199" s="13"/>
      <c r="U199" s="14"/>
      <c r="V199" s="14"/>
      <c r="W199" s="14"/>
      <c r="X199" s="14"/>
      <c r="Y199" s="14"/>
      <c r="Z199" s="68"/>
      <c r="AA199" s="14"/>
      <c r="AB199" s="15"/>
      <c r="AK199" s="17"/>
      <c r="AM199" s="17"/>
      <c r="AN199" s="17"/>
      <c r="AO199" s="17"/>
      <c r="AP199" s="35"/>
      <c r="AR199" s="27"/>
      <c r="AZ199" s="12"/>
      <c r="BA199" s="12"/>
      <c r="BB199" s="12"/>
      <c r="BC199" s="12"/>
      <c r="BD199" s="72"/>
      <c r="BE199" s="72"/>
      <c r="BF199" s="13"/>
      <c r="BG199" s="14"/>
      <c r="BH199" s="14"/>
      <c r="BI199" s="14"/>
      <c r="BJ199" s="14"/>
      <c r="BK199" s="68"/>
      <c r="BL199" s="14"/>
      <c r="BM199" s="15"/>
      <c r="BV199" s="17"/>
      <c r="BW199" s="17"/>
      <c r="BX199" s="17"/>
      <c r="BY199" s="35"/>
    </row>
    <row r="200" spans="1:77" x14ac:dyDescent="0.25">
      <c r="A200" s="7"/>
      <c r="M200" s="12"/>
      <c r="N200" s="12"/>
      <c r="O200" s="12"/>
      <c r="P200" s="12"/>
      <c r="Q200" s="12"/>
      <c r="R200" s="72"/>
      <c r="S200" s="72"/>
      <c r="T200" s="13"/>
      <c r="U200" s="14"/>
      <c r="V200" s="14"/>
      <c r="W200" s="14"/>
      <c r="X200" s="14"/>
      <c r="Y200" s="14"/>
      <c r="Z200" s="68"/>
      <c r="AA200" s="14"/>
      <c r="AB200" s="15"/>
      <c r="AK200" s="17"/>
      <c r="AM200" s="17"/>
      <c r="AN200" s="17"/>
      <c r="AO200" s="17"/>
      <c r="AP200" s="35"/>
      <c r="AR200" s="27"/>
      <c r="AZ200" s="12"/>
      <c r="BA200" s="12"/>
      <c r="BB200" s="12"/>
      <c r="BC200" s="12"/>
      <c r="BD200" s="72"/>
      <c r="BE200" s="72"/>
      <c r="BF200" s="13"/>
      <c r="BG200" s="14"/>
      <c r="BH200" s="14"/>
      <c r="BI200" s="14"/>
      <c r="BJ200" s="14"/>
      <c r="BK200" s="68"/>
      <c r="BL200" s="14"/>
      <c r="BM200" s="15"/>
      <c r="BV200" s="17"/>
      <c r="BW200" s="17"/>
      <c r="BX200" s="17"/>
      <c r="BY200" s="35"/>
    </row>
    <row r="201" spans="1:77" x14ac:dyDescent="0.25">
      <c r="A201" s="7"/>
      <c r="M201" s="12"/>
      <c r="N201" s="12"/>
      <c r="O201" s="12"/>
      <c r="P201" s="12"/>
      <c r="Q201" s="12"/>
      <c r="R201" s="72"/>
      <c r="S201" s="72"/>
      <c r="T201" s="13"/>
      <c r="U201" s="14"/>
      <c r="V201" s="14"/>
      <c r="W201" s="14"/>
      <c r="X201" s="14"/>
      <c r="Y201" s="14"/>
      <c r="Z201" s="68"/>
      <c r="AA201" s="14"/>
      <c r="AB201" s="15"/>
      <c r="AK201" s="17"/>
      <c r="AM201" s="17"/>
      <c r="AN201" s="17"/>
      <c r="AO201" s="17"/>
      <c r="AP201" s="35"/>
      <c r="AR201" s="27"/>
      <c r="AZ201" s="12"/>
      <c r="BA201" s="12"/>
      <c r="BB201" s="12"/>
      <c r="BC201" s="12"/>
      <c r="BD201" s="72"/>
      <c r="BE201" s="72"/>
      <c r="BF201" s="13"/>
      <c r="BG201" s="14"/>
      <c r="BH201" s="14"/>
      <c r="BI201" s="14"/>
      <c r="BJ201" s="14"/>
      <c r="BK201" s="68"/>
      <c r="BL201" s="14"/>
      <c r="BM201" s="15"/>
      <c r="BV201" s="17"/>
      <c r="BW201" s="17"/>
      <c r="BX201" s="17"/>
      <c r="BY201" s="35"/>
    </row>
    <row r="202" spans="1:77" x14ac:dyDescent="0.25">
      <c r="A202" s="7"/>
      <c r="M202" s="12"/>
      <c r="N202" s="12"/>
      <c r="O202" s="12"/>
      <c r="P202" s="12"/>
      <c r="Q202" s="12"/>
      <c r="R202" s="72"/>
      <c r="S202" s="72"/>
      <c r="T202" s="13"/>
      <c r="U202" s="14"/>
      <c r="V202" s="14"/>
      <c r="W202" s="14"/>
      <c r="X202" s="14"/>
      <c r="Y202" s="14"/>
      <c r="Z202" s="68"/>
      <c r="AA202" s="14"/>
      <c r="AB202" s="15"/>
      <c r="AK202" s="17"/>
      <c r="AM202" s="17"/>
      <c r="AN202" s="17"/>
      <c r="AO202" s="17"/>
      <c r="AP202" s="35"/>
      <c r="AR202" s="27"/>
      <c r="AZ202" s="12"/>
      <c r="BA202" s="12"/>
      <c r="BB202" s="12"/>
      <c r="BC202" s="12"/>
      <c r="BD202" s="72"/>
      <c r="BE202" s="72"/>
      <c r="BF202" s="13"/>
      <c r="BG202" s="14"/>
      <c r="BH202" s="14"/>
      <c r="BI202" s="14"/>
      <c r="BJ202" s="14"/>
      <c r="BK202" s="68"/>
      <c r="BL202" s="14"/>
      <c r="BM202" s="15"/>
      <c r="BV202" s="17"/>
      <c r="BW202" s="17"/>
      <c r="BX202" s="17"/>
      <c r="BY202" s="35"/>
    </row>
    <row r="203" spans="1:77" x14ac:dyDescent="0.25">
      <c r="A203" s="7"/>
      <c r="M203" s="12"/>
      <c r="N203" s="12"/>
      <c r="O203" s="12"/>
      <c r="P203" s="12"/>
      <c r="Q203" s="12"/>
      <c r="R203" s="72"/>
      <c r="S203" s="72"/>
      <c r="T203" s="13"/>
      <c r="U203" s="14"/>
      <c r="V203" s="14"/>
      <c r="W203" s="14"/>
      <c r="X203" s="14"/>
      <c r="Y203" s="14"/>
      <c r="Z203" s="68"/>
      <c r="AA203" s="14"/>
      <c r="AB203" s="15"/>
      <c r="AK203" s="17"/>
      <c r="AM203" s="17"/>
      <c r="AN203" s="17"/>
      <c r="AO203" s="17"/>
      <c r="AP203" s="35"/>
      <c r="AR203" s="27"/>
      <c r="AZ203" s="12"/>
      <c r="BA203" s="12"/>
      <c r="BB203" s="12"/>
      <c r="BC203" s="12"/>
      <c r="BD203" s="72"/>
      <c r="BE203" s="72"/>
      <c r="BF203" s="13"/>
      <c r="BG203" s="14"/>
      <c r="BH203" s="14"/>
      <c r="BI203" s="14"/>
      <c r="BJ203" s="14"/>
      <c r="BK203" s="68"/>
      <c r="BL203" s="14"/>
      <c r="BM203" s="15"/>
      <c r="BV203" s="17"/>
      <c r="BW203" s="17"/>
      <c r="BX203" s="17"/>
      <c r="BY203" s="35"/>
    </row>
    <row r="204" spans="1:77" x14ac:dyDescent="0.25">
      <c r="A204" s="7"/>
      <c r="M204" s="12"/>
      <c r="N204" s="12"/>
      <c r="O204" s="12"/>
      <c r="P204" s="12"/>
      <c r="Q204" s="12"/>
      <c r="R204" s="72"/>
      <c r="S204" s="72"/>
      <c r="T204" s="13"/>
      <c r="U204" s="14"/>
      <c r="V204" s="14"/>
      <c r="W204" s="14"/>
      <c r="X204" s="14"/>
      <c r="Y204" s="14"/>
      <c r="Z204" s="68"/>
      <c r="AA204" s="14"/>
      <c r="AB204" s="15"/>
      <c r="AK204" s="17"/>
      <c r="AM204" s="17"/>
      <c r="AN204" s="17"/>
      <c r="AO204" s="17"/>
      <c r="AP204" s="35"/>
      <c r="AR204" s="27"/>
      <c r="AZ204" s="12"/>
      <c r="BA204" s="12"/>
      <c r="BB204" s="12"/>
      <c r="BC204" s="12"/>
      <c r="BD204" s="72"/>
      <c r="BE204" s="72"/>
      <c r="BF204" s="13"/>
      <c r="BG204" s="14"/>
      <c r="BH204" s="14"/>
      <c r="BI204" s="14"/>
      <c r="BJ204" s="14"/>
      <c r="BK204" s="68"/>
      <c r="BL204" s="14"/>
      <c r="BM204" s="15"/>
      <c r="BV204" s="17"/>
      <c r="BW204" s="17"/>
      <c r="BX204" s="17"/>
      <c r="BY204" s="35"/>
    </row>
    <row r="205" spans="1:77" x14ac:dyDescent="0.25">
      <c r="A205" s="7"/>
      <c r="M205" s="12"/>
      <c r="N205" s="12"/>
      <c r="O205" s="12"/>
      <c r="P205" s="12"/>
      <c r="Q205" s="12"/>
      <c r="R205" s="72"/>
      <c r="S205" s="72"/>
      <c r="T205" s="13"/>
      <c r="U205" s="14"/>
      <c r="V205" s="14"/>
      <c r="W205" s="14"/>
      <c r="X205" s="14"/>
      <c r="Y205" s="14"/>
      <c r="Z205" s="68"/>
      <c r="AA205" s="14"/>
      <c r="AB205" s="15"/>
      <c r="AK205" s="17"/>
      <c r="AM205" s="17"/>
      <c r="AN205" s="17"/>
      <c r="AO205" s="17"/>
      <c r="AP205" s="35"/>
      <c r="AR205" s="27"/>
      <c r="AZ205" s="12"/>
      <c r="BA205" s="12"/>
      <c r="BB205" s="12"/>
      <c r="BC205" s="12"/>
      <c r="BD205" s="72"/>
      <c r="BE205" s="72"/>
      <c r="BF205" s="13"/>
      <c r="BG205" s="14"/>
      <c r="BH205" s="14"/>
      <c r="BI205" s="14"/>
      <c r="BJ205" s="14"/>
      <c r="BK205" s="68"/>
      <c r="BL205" s="14"/>
      <c r="BM205" s="15"/>
      <c r="BV205" s="17"/>
      <c r="BW205" s="17"/>
      <c r="BX205" s="17"/>
      <c r="BY205" s="35"/>
    </row>
    <row r="206" spans="1:77" x14ac:dyDescent="0.25">
      <c r="A206" s="7"/>
      <c r="M206" s="12"/>
      <c r="N206" s="12"/>
      <c r="O206" s="12"/>
      <c r="P206" s="12"/>
      <c r="Q206" s="12"/>
      <c r="R206" s="72"/>
      <c r="S206" s="72"/>
      <c r="T206" s="13"/>
      <c r="U206" s="14"/>
      <c r="V206" s="14"/>
      <c r="W206" s="14"/>
      <c r="X206" s="14"/>
      <c r="Y206" s="14"/>
      <c r="Z206" s="68"/>
      <c r="AA206" s="14"/>
      <c r="AB206" s="15"/>
      <c r="AK206" s="17"/>
      <c r="AM206" s="17"/>
      <c r="AN206" s="17"/>
      <c r="AO206" s="17"/>
      <c r="AP206" s="35"/>
      <c r="AR206" s="27"/>
      <c r="AZ206" s="12"/>
      <c r="BA206" s="12"/>
      <c r="BB206" s="12"/>
      <c r="BC206" s="12"/>
      <c r="BD206" s="72"/>
      <c r="BE206" s="72"/>
      <c r="BF206" s="13"/>
      <c r="BG206" s="14"/>
      <c r="BH206" s="14"/>
      <c r="BI206" s="14"/>
      <c r="BJ206" s="14"/>
      <c r="BK206" s="68"/>
      <c r="BL206" s="14"/>
      <c r="BM206" s="15"/>
      <c r="BV206" s="17"/>
      <c r="BW206" s="17"/>
      <c r="BX206" s="17"/>
      <c r="BY206" s="35"/>
    </row>
    <row r="207" spans="1:77" x14ac:dyDescent="0.25">
      <c r="A207" s="7"/>
      <c r="M207" s="12"/>
      <c r="N207" s="12"/>
      <c r="O207" s="12"/>
      <c r="P207" s="12"/>
      <c r="Q207" s="12"/>
      <c r="R207" s="72"/>
      <c r="S207" s="72"/>
      <c r="T207" s="13"/>
      <c r="U207" s="14"/>
      <c r="V207" s="14"/>
      <c r="W207" s="14"/>
      <c r="X207" s="14"/>
      <c r="Y207" s="14"/>
      <c r="Z207" s="68"/>
      <c r="AA207" s="14"/>
      <c r="AB207" s="15"/>
      <c r="AK207" s="17"/>
      <c r="AM207" s="17"/>
      <c r="AN207" s="17"/>
      <c r="AO207" s="17"/>
      <c r="AP207" s="35"/>
      <c r="AR207" s="27"/>
      <c r="AZ207" s="12"/>
      <c r="BA207" s="12"/>
      <c r="BB207" s="12"/>
      <c r="BC207" s="12"/>
      <c r="BD207" s="72"/>
      <c r="BE207" s="72"/>
      <c r="BF207" s="13"/>
      <c r="BG207" s="14"/>
      <c r="BH207" s="14"/>
      <c r="BI207" s="14"/>
      <c r="BJ207" s="14"/>
      <c r="BK207" s="68"/>
      <c r="BL207" s="14"/>
      <c r="BM207" s="15"/>
      <c r="BV207" s="17"/>
      <c r="BW207" s="17"/>
      <c r="BX207" s="17"/>
      <c r="BY207" s="35"/>
    </row>
    <row r="208" spans="1:77" x14ac:dyDescent="0.25">
      <c r="A208" s="7"/>
      <c r="M208" s="12"/>
      <c r="N208" s="12"/>
      <c r="O208" s="12"/>
      <c r="P208" s="12"/>
      <c r="Q208" s="12"/>
      <c r="R208" s="72"/>
      <c r="S208" s="72"/>
      <c r="T208" s="13"/>
      <c r="U208" s="14"/>
      <c r="V208" s="14"/>
      <c r="W208" s="14"/>
      <c r="X208" s="14"/>
      <c r="Y208" s="14"/>
      <c r="Z208" s="68"/>
      <c r="AA208" s="14"/>
      <c r="AB208" s="15"/>
      <c r="AK208" s="17"/>
      <c r="AM208" s="17"/>
      <c r="AN208" s="17"/>
      <c r="AO208" s="17"/>
      <c r="AP208" s="35"/>
      <c r="AR208" s="27"/>
      <c r="AZ208" s="12"/>
      <c r="BA208" s="12"/>
      <c r="BB208" s="12"/>
      <c r="BC208" s="12"/>
      <c r="BD208" s="72"/>
      <c r="BE208" s="72"/>
      <c r="BF208" s="13"/>
      <c r="BG208" s="14"/>
      <c r="BH208" s="14"/>
      <c r="BI208" s="14"/>
      <c r="BJ208" s="14"/>
      <c r="BK208" s="68"/>
      <c r="BL208" s="14"/>
      <c r="BM208" s="15"/>
      <c r="BV208" s="17"/>
      <c r="BW208" s="17"/>
      <c r="BX208" s="17"/>
      <c r="BY208" s="35"/>
    </row>
    <row r="209" spans="1:77" x14ac:dyDescent="0.25">
      <c r="A209" s="7"/>
      <c r="M209" s="12"/>
      <c r="N209" s="12"/>
      <c r="O209" s="12"/>
      <c r="P209" s="12"/>
      <c r="Q209" s="12"/>
      <c r="R209" s="72"/>
      <c r="S209" s="72"/>
      <c r="T209" s="13"/>
      <c r="U209" s="14"/>
      <c r="V209" s="14"/>
      <c r="W209" s="14"/>
      <c r="X209" s="14"/>
      <c r="Y209" s="14"/>
      <c r="Z209" s="68"/>
      <c r="AA209" s="14"/>
      <c r="AB209" s="15"/>
      <c r="AK209" s="17"/>
      <c r="AM209" s="17"/>
      <c r="AN209" s="17"/>
      <c r="AO209" s="17"/>
      <c r="AP209" s="35"/>
      <c r="AR209" s="27"/>
      <c r="AZ209" s="12"/>
      <c r="BA209" s="12"/>
      <c r="BB209" s="12"/>
      <c r="BC209" s="12"/>
      <c r="BD209" s="72"/>
      <c r="BE209" s="72"/>
      <c r="BF209" s="13"/>
      <c r="BG209" s="14"/>
      <c r="BH209" s="14"/>
      <c r="BI209" s="14"/>
      <c r="BJ209" s="14"/>
      <c r="BK209" s="68"/>
      <c r="BL209" s="14"/>
      <c r="BM209" s="15"/>
      <c r="BV209" s="17"/>
      <c r="BW209" s="17"/>
      <c r="BX209" s="17"/>
      <c r="BY209" s="35"/>
    </row>
    <row r="210" spans="1:77" x14ac:dyDescent="0.25">
      <c r="A210" s="7"/>
      <c r="M210" s="12"/>
      <c r="N210" s="12"/>
      <c r="O210" s="12"/>
      <c r="P210" s="12"/>
      <c r="Q210" s="12"/>
      <c r="R210" s="72"/>
      <c r="S210" s="72"/>
      <c r="T210" s="13"/>
      <c r="U210" s="14"/>
      <c r="V210" s="14"/>
      <c r="W210" s="14"/>
      <c r="X210" s="14"/>
      <c r="Y210" s="14"/>
      <c r="Z210" s="68"/>
      <c r="AA210" s="14"/>
      <c r="AB210" s="15"/>
      <c r="AK210" s="17"/>
      <c r="AM210" s="17"/>
      <c r="AN210" s="17"/>
      <c r="AO210" s="17"/>
      <c r="AP210" s="35"/>
      <c r="AR210" s="27"/>
      <c r="AZ210" s="12"/>
      <c r="BA210" s="12"/>
      <c r="BB210" s="12"/>
      <c r="BC210" s="12"/>
      <c r="BD210" s="72"/>
      <c r="BE210" s="72"/>
      <c r="BF210" s="13"/>
      <c r="BG210" s="14"/>
      <c r="BH210" s="14"/>
      <c r="BI210" s="14"/>
      <c r="BJ210" s="14"/>
      <c r="BK210" s="68"/>
      <c r="BL210" s="14"/>
      <c r="BM210" s="15"/>
      <c r="BV210" s="17"/>
      <c r="BW210" s="17"/>
      <c r="BX210" s="17"/>
      <c r="BY210" s="35"/>
    </row>
    <row r="211" spans="1:77" x14ac:dyDescent="0.25">
      <c r="A211" s="7"/>
      <c r="M211" s="12"/>
      <c r="N211" s="12"/>
      <c r="O211" s="12"/>
      <c r="P211" s="12"/>
      <c r="Q211" s="12"/>
      <c r="R211" s="72"/>
      <c r="S211" s="72"/>
      <c r="T211" s="13"/>
      <c r="U211" s="14"/>
      <c r="V211" s="14"/>
      <c r="W211" s="14"/>
      <c r="X211" s="14"/>
      <c r="Y211" s="14"/>
      <c r="Z211" s="68"/>
      <c r="AA211" s="14"/>
      <c r="AB211" s="15"/>
      <c r="AK211" s="17"/>
      <c r="AM211" s="17"/>
      <c r="AN211" s="17"/>
      <c r="AO211" s="17"/>
      <c r="AP211" s="35"/>
      <c r="AR211" s="27"/>
      <c r="AZ211" s="12"/>
      <c r="BA211" s="12"/>
      <c r="BB211" s="12"/>
      <c r="BC211" s="12"/>
      <c r="BD211" s="72"/>
      <c r="BE211" s="72"/>
      <c r="BF211" s="13"/>
      <c r="BG211" s="14"/>
      <c r="BH211" s="14"/>
      <c r="BI211" s="14"/>
      <c r="BJ211" s="14"/>
      <c r="BK211" s="68"/>
      <c r="BL211" s="14"/>
      <c r="BM211" s="15"/>
      <c r="BV211" s="17"/>
      <c r="BW211" s="17"/>
      <c r="BX211" s="17"/>
      <c r="BY211" s="35"/>
    </row>
    <row r="212" spans="1:77" x14ac:dyDescent="0.25">
      <c r="A212" s="7"/>
      <c r="M212" s="12"/>
      <c r="N212" s="12"/>
      <c r="O212" s="12"/>
      <c r="P212" s="12"/>
      <c r="Q212" s="12"/>
      <c r="R212" s="72"/>
      <c r="S212" s="72"/>
      <c r="T212" s="13"/>
      <c r="U212" s="14"/>
      <c r="V212" s="14"/>
      <c r="W212" s="14"/>
      <c r="X212" s="14"/>
      <c r="Y212" s="14"/>
      <c r="Z212" s="68"/>
      <c r="AA212" s="14"/>
      <c r="AB212" s="15"/>
      <c r="AK212" s="17"/>
      <c r="AM212" s="17"/>
      <c r="AN212" s="17"/>
      <c r="AO212" s="17"/>
      <c r="AP212" s="35"/>
      <c r="AR212" s="27"/>
      <c r="AZ212" s="12"/>
      <c r="BA212" s="12"/>
      <c r="BB212" s="12"/>
      <c r="BC212" s="12"/>
      <c r="BD212" s="72"/>
      <c r="BE212" s="72"/>
      <c r="BF212" s="13"/>
      <c r="BG212" s="14"/>
      <c r="BH212" s="14"/>
      <c r="BI212" s="14"/>
      <c r="BJ212" s="14"/>
      <c r="BK212" s="68"/>
      <c r="BL212" s="14"/>
      <c r="BM212" s="15"/>
      <c r="BV212" s="17"/>
      <c r="BW212" s="17"/>
      <c r="BX212" s="17"/>
      <c r="BY212" s="35"/>
    </row>
    <row r="213" spans="1:77" x14ac:dyDescent="0.25">
      <c r="A213" s="7"/>
      <c r="M213" s="12"/>
      <c r="N213" s="12"/>
      <c r="O213" s="12"/>
      <c r="P213" s="12"/>
      <c r="Q213" s="12"/>
      <c r="R213" s="72"/>
      <c r="S213" s="72"/>
      <c r="T213" s="13"/>
      <c r="U213" s="14"/>
      <c r="V213" s="14"/>
      <c r="W213" s="14"/>
      <c r="X213" s="14"/>
      <c r="Y213" s="14"/>
      <c r="Z213" s="68"/>
      <c r="AA213" s="14"/>
      <c r="AB213" s="15"/>
      <c r="AK213" s="17"/>
      <c r="AM213" s="17"/>
      <c r="AN213" s="17"/>
      <c r="AO213" s="17"/>
      <c r="AP213" s="35"/>
      <c r="AR213" s="27"/>
      <c r="AZ213" s="12"/>
      <c r="BA213" s="12"/>
      <c r="BB213" s="12"/>
      <c r="BC213" s="12"/>
      <c r="BD213" s="72"/>
      <c r="BE213" s="72"/>
      <c r="BF213" s="13"/>
      <c r="BG213" s="14"/>
      <c r="BH213" s="14"/>
      <c r="BI213" s="14"/>
      <c r="BJ213" s="14"/>
      <c r="BK213" s="68"/>
      <c r="BL213" s="14"/>
      <c r="BM213" s="15"/>
      <c r="BV213" s="17"/>
      <c r="BW213" s="17"/>
      <c r="BX213" s="17"/>
      <c r="BY213" s="35"/>
    </row>
    <row r="214" spans="1:77" x14ac:dyDescent="0.25">
      <c r="A214" s="7"/>
      <c r="M214" s="12"/>
      <c r="N214" s="12"/>
      <c r="O214" s="12"/>
      <c r="P214" s="12"/>
      <c r="Q214" s="12"/>
      <c r="R214" s="72"/>
      <c r="S214" s="72"/>
      <c r="T214" s="13"/>
      <c r="U214" s="14"/>
      <c r="V214" s="14"/>
      <c r="W214" s="14"/>
      <c r="X214" s="14"/>
      <c r="Y214" s="14"/>
      <c r="Z214" s="68"/>
      <c r="AA214" s="14"/>
      <c r="AB214" s="15"/>
      <c r="AK214" s="17"/>
      <c r="AM214" s="17"/>
      <c r="AN214" s="17"/>
      <c r="AO214" s="17"/>
      <c r="AP214" s="35"/>
      <c r="AR214" s="27"/>
      <c r="AZ214" s="12"/>
      <c r="BA214" s="12"/>
      <c r="BB214" s="12"/>
      <c r="BC214" s="12"/>
      <c r="BD214" s="72"/>
      <c r="BE214" s="72"/>
      <c r="BF214" s="13"/>
      <c r="BG214" s="14"/>
      <c r="BH214" s="14"/>
      <c r="BI214" s="14"/>
      <c r="BJ214" s="14"/>
      <c r="BK214" s="68"/>
      <c r="BL214" s="14"/>
      <c r="BM214" s="15"/>
      <c r="BV214" s="17"/>
      <c r="BW214" s="17"/>
      <c r="BX214" s="17"/>
      <c r="BY214" s="35"/>
    </row>
    <row r="215" spans="1:77" x14ac:dyDescent="0.25">
      <c r="A215" s="7"/>
      <c r="M215" s="12"/>
      <c r="N215" s="12"/>
      <c r="O215" s="12"/>
      <c r="P215" s="12"/>
      <c r="Q215" s="12"/>
      <c r="R215" s="72"/>
      <c r="S215" s="72"/>
      <c r="T215" s="13"/>
      <c r="U215" s="14"/>
      <c r="V215" s="14"/>
      <c r="W215" s="14"/>
      <c r="X215" s="14"/>
      <c r="Y215" s="14"/>
      <c r="Z215" s="68"/>
      <c r="AA215" s="14"/>
      <c r="AB215" s="15"/>
      <c r="AK215" s="17"/>
      <c r="AM215" s="17"/>
      <c r="AN215" s="17"/>
      <c r="AO215" s="17"/>
      <c r="AP215" s="35"/>
      <c r="AR215" s="27"/>
      <c r="AZ215" s="12"/>
      <c r="BA215" s="12"/>
      <c r="BB215" s="12"/>
      <c r="BC215" s="12"/>
      <c r="BD215" s="72"/>
      <c r="BE215" s="72"/>
      <c r="BF215" s="13"/>
      <c r="BG215" s="14"/>
      <c r="BH215" s="14"/>
      <c r="BI215" s="14"/>
      <c r="BJ215" s="14"/>
      <c r="BK215" s="68"/>
      <c r="BL215" s="14"/>
      <c r="BM215" s="15"/>
      <c r="BV215" s="17"/>
      <c r="BW215" s="17"/>
      <c r="BX215" s="17"/>
      <c r="BY215" s="35"/>
    </row>
    <row r="216" spans="1:77" x14ac:dyDescent="0.25">
      <c r="A216" s="7"/>
      <c r="M216" s="12"/>
      <c r="N216" s="12"/>
      <c r="O216" s="12"/>
      <c r="P216" s="12"/>
      <c r="Q216" s="12"/>
      <c r="R216" s="72"/>
      <c r="S216" s="72"/>
      <c r="T216" s="13"/>
      <c r="U216" s="14"/>
      <c r="V216" s="14"/>
      <c r="W216" s="14"/>
      <c r="X216" s="14"/>
      <c r="Y216" s="14"/>
      <c r="Z216" s="68"/>
      <c r="AA216" s="14"/>
      <c r="AB216" s="15"/>
      <c r="AK216" s="17"/>
      <c r="AM216" s="17"/>
      <c r="AN216" s="17"/>
      <c r="AO216" s="17"/>
      <c r="AP216" s="35"/>
      <c r="AR216" s="27"/>
      <c r="AZ216" s="12"/>
      <c r="BA216" s="12"/>
      <c r="BB216" s="12"/>
      <c r="BC216" s="12"/>
      <c r="BD216" s="72"/>
      <c r="BE216" s="72"/>
      <c r="BF216" s="13"/>
      <c r="BG216" s="14"/>
      <c r="BH216" s="14"/>
      <c r="BI216" s="14"/>
      <c r="BJ216" s="14"/>
      <c r="BK216" s="68"/>
      <c r="BL216" s="14"/>
      <c r="BM216" s="15"/>
      <c r="BV216" s="17"/>
      <c r="BW216" s="17"/>
      <c r="BX216" s="17"/>
      <c r="BY216" s="35"/>
    </row>
    <row r="217" spans="1:77" x14ac:dyDescent="0.25">
      <c r="A217" s="7"/>
      <c r="M217" s="12"/>
      <c r="N217" s="12"/>
      <c r="O217" s="12"/>
      <c r="P217" s="12"/>
      <c r="Q217" s="12"/>
      <c r="R217" s="72"/>
      <c r="S217" s="72"/>
      <c r="T217" s="13"/>
      <c r="U217" s="14"/>
      <c r="V217" s="14"/>
      <c r="W217" s="14"/>
      <c r="X217" s="14"/>
      <c r="Y217" s="14"/>
      <c r="Z217" s="68"/>
      <c r="AA217" s="14"/>
      <c r="AB217" s="15"/>
      <c r="AK217" s="17"/>
      <c r="AM217" s="17"/>
      <c r="AN217" s="17"/>
      <c r="AO217" s="17"/>
      <c r="AP217" s="35"/>
      <c r="AR217" s="27"/>
      <c r="AZ217" s="12"/>
      <c r="BA217" s="12"/>
      <c r="BB217" s="12"/>
      <c r="BC217" s="12"/>
      <c r="BD217" s="72"/>
      <c r="BE217" s="72"/>
      <c r="BF217" s="13"/>
      <c r="BG217" s="14"/>
      <c r="BH217" s="14"/>
      <c r="BI217" s="14"/>
      <c r="BJ217" s="14"/>
      <c r="BK217" s="68"/>
      <c r="BL217" s="14"/>
      <c r="BM217" s="15"/>
      <c r="BV217" s="17"/>
      <c r="BW217" s="17"/>
      <c r="BX217" s="17"/>
      <c r="BY217" s="35"/>
    </row>
    <row r="218" spans="1:77" x14ac:dyDescent="0.25">
      <c r="A218" s="7"/>
      <c r="M218" s="12"/>
      <c r="N218" s="12"/>
      <c r="O218" s="12"/>
      <c r="P218" s="12"/>
      <c r="Q218" s="12"/>
      <c r="R218" s="72"/>
      <c r="S218" s="72"/>
      <c r="T218" s="13"/>
      <c r="U218" s="14"/>
      <c r="V218" s="14"/>
      <c r="W218" s="14"/>
      <c r="X218" s="14"/>
      <c r="Y218" s="14"/>
      <c r="Z218" s="68"/>
      <c r="AA218" s="14"/>
      <c r="AB218" s="15"/>
      <c r="AK218" s="17"/>
      <c r="AM218" s="17"/>
      <c r="AN218" s="17"/>
      <c r="AO218" s="17"/>
      <c r="AP218" s="35"/>
      <c r="AR218" s="27"/>
      <c r="AZ218" s="12"/>
      <c r="BA218" s="12"/>
      <c r="BB218" s="12"/>
      <c r="BC218" s="12"/>
      <c r="BD218" s="72"/>
      <c r="BE218" s="72"/>
      <c r="BF218" s="13"/>
      <c r="BG218" s="14"/>
      <c r="BH218" s="14"/>
      <c r="BI218" s="14"/>
      <c r="BJ218" s="14"/>
      <c r="BK218" s="68"/>
      <c r="BL218" s="14"/>
      <c r="BM218" s="15"/>
      <c r="BV218" s="17"/>
      <c r="BW218" s="17"/>
      <c r="BX218" s="17"/>
      <c r="BY218" s="35"/>
    </row>
    <row r="219" spans="1:77" x14ac:dyDescent="0.25">
      <c r="A219" s="7"/>
      <c r="M219" s="12"/>
      <c r="N219" s="12"/>
      <c r="O219" s="12"/>
      <c r="P219" s="12"/>
      <c r="Q219" s="12"/>
      <c r="R219" s="72"/>
      <c r="S219" s="72"/>
      <c r="T219" s="13"/>
      <c r="U219" s="14"/>
      <c r="V219" s="14"/>
      <c r="W219" s="14"/>
      <c r="X219" s="14"/>
      <c r="Y219" s="14"/>
      <c r="Z219" s="68"/>
      <c r="AA219" s="14"/>
      <c r="AB219" s="15"/>
      <c r="AK219" s="17"/>
      <c r="AM219" s="17"/>
      <c r="AN219" s="17"/>
      <c r="AO219" s="17"/>
      <c r="AP219" s="35"/>
      <c r="AR219" s="27"/>
      <c r="AZ219" s="12"/>
      <c r="BA219" s="12"/>
      <c r="BB219" s="12"/>
      <c r="BC219" s="12"/>
      <c r="BD219" s="72"/>
      <c r="BE219" s="72"/>
      <c r="BF219" s="13"/>
      <c r="BG219" s="14"/>
      <c r="BH219" s="14"/>
      <c r="BI219" s="14"/>
      <c r="BJ219" s="14"/>
      <c r="BK219" s="68"/>
      <c r="BL219" s="14"/>
      <c r="BM219" s="15"/>
      <c r="BV219" s="17"/>
      <c r="BW219" s="17"/>
      <c r="BX219" s="17"/>
      <c r="BY219" s="35"/>
    </row>
    <row r="220" spans="1:77" x14ac:dyDescent="0.25">
      <c r="A220" s="7"/>
      <c r="M220" s="12"/>
      <c r="N220" s="12"/>
      <c r="O220" s="12"/>
      <c r="P220" s="12"/>
      <c r="Q220" s="12"/>
      <c r="R220" s="72"/>
      <c r="S220" s="72"/>
      <c r="T220" s="13"/>
      <c r="U220" s="14"/>
      <c r="V220" s="14"/>
      <c r="W220" s="14"/>
      <c r="X220" s="14"/>
      <c r="Y220" s="14"/>
      <c r="Z220" s="68"/>
      <c r="AA220" s="14"/>
      <c r="AB220" s="15"/>
      <c r="AK220" s="17"/>
      <c r="AM220" s="17"/>
      <c r="AN220" s="17"/>
      <c r="AO220" s="17"/>
      <c r="AP220" s="35"/>
      <c r="AR220" s="27"/>
      <c r="AZ220" s="12"/>
      <c r="BA220" s="12"/>
      <c r="BB220" s="12"/>
      <c r="BC220" s="12"/>
      <c r="BD220" s="72"/>
      <c r="BE220" s="72"/>
      <c r="BF220" s="13"/>
      <c r="BG220" s="14"/>
      <c r="BH220" s="14"/>
      <c r="BI220" s="14"/>
      <c r="BJ220" s="14"/>
      <c r="BK220" s="68"/>
      <c r="BL220" s="14"/>
      <c r="BM220" s="15"/>
      <c r="BV220" s="17"/>
      <c r="BW220" s="17"/>
      <c r="BX220" s="17"/>
      <c r="BY220" s="35"/>
    </row>
    <row r="221" spans="1:77" x14ac:dyDescent="0.25">
      <c r="A221" s="7"/>
      <c r="M221" s="12"/>
      <c r="N221" s="12"/>
      <c r="O221" s="12"/>
      <c r="P221" s="12"/>
      <c r="Q221" s="12"/>
      <c r="R221" s="72"/>
      <c r="S221" s="72"/>
      <c r="T221" s="13"/>
      <c r="U221" s="14"/>
      <c r="V221" s="14"/>
      <c r="W221" s="14"/>
      <c r="X221" s="14"/>
      <c r="Y221" s="14"/>
      <c r="Z221" s="68"/>
      <c r="AA221" s="14"/>
      <c r="AB221" s="15"/>
      <c r="AK221" s="17"/>
      <c r="AM221" s="17"/>
      <c r="AN221" s="17"/>
      <c r="AO221" s="17"/>
      <c r="AP221" s="35"/>
      <c r="AR221" s="27"/>
      <c r="AZ221" s="12"/>
      <c r="BA221" s="12"/>
      <c r="BB221" s="12"/>
      <c r="BC221" s="12"/>
      <c r="BD221" s="72"/>
      <c r="BE221" s="72"/>
      <c r="BF221" s="13"/>
      <c r="BG221" s="14"/>
      <c r="BH221" s="14"/>
      <c r="BI221" s="14"/>
      <c r="BJ221" s="14"/>
      <c r="BK221" s="68"/>
      <c r="BL221" s="14"/>
      <c r="BM221" s="15"/>
      <c r="BV221" s="17"/>
      <c r="BW221" s="17"/>
      <c r="BX221" s="17"/>
      <c r="BY221" s="35"/>
    </row>
    <row r="222" spans="1:77" x14ac:dyDescent="0.25">
      <c r="A222" s="7"/>
      <c r="M222" s="12"/>
      <c r="N222" s="12"/>
      <c r="O222" s="12"/>
      <c r="P222" s="12"/>
      <c r="Q222" s="12"/>
      <c r="R222" s="72"/>
      <c r="S222" s="72"/>
      <c r="T222" s="13"/>
      <c r="U222" s="14"/>
      <c r="V222" s="14"/>
      <c r="W222" s="14"/>
      <c r="X222" s="14"/>
      <c r="Y222" s="14"/>
      <c r="Z222" s="68"/>
      <c r="AA222" s="14"/>
      <c r="AB222" s="15"/>
      <c r="AK222" s="17"/>
      <c r="AM222" s="17"/>
      <c r="AN222" s="17"/>
      <c r="AO222" s="17"/>
      <c r="AP222" s="35"/>
      <c r="AR222" s="27"/>
      <c r="AZ222" s="12"/>
      <c r="BA222" s="12"/>
      <c r="BB222" s="12"/>
      <c r="BC222" s="12"/>
      <c r="BD222" s="72"/>
      <c r="BE222" s="72"/>
      <c r="BF222" s="13"/>
      <c r="BG222" s="14"/>
      <c r="BH222" s="14"/>
      <c r="BI222" s="14"/>
      <c r="BJ222" s="14"/>
      <c r="BK222" s="68"/>
      <c r="BL222" s="14"/>
      <c r="BM222" s="15"/>
      <c r="BV222" s="17"/>
      <c r="BW222" s="17"/>
      <c r="BX222" s="17"/>
      <c r="BY222" s="35"/>
    </row>
    <row r="223" spans="1:77" x14ac:dyDescent="0.25">
      <c r="A223" s="7"/>
      <c r="M223" s="12"/>
      <c r="N223" s="12"/>
      <c r="O223" s="12"/>
      <c r="P223" s="12"/>
      <c r="Q223" s="12"/>
      <c r="R223" s="72"/>
      <c r="S223" s="72"/>
      <c r="T223" s="13"/>
      <c r="U223" s="14"/>
      <c r="V223" s="14"/>
      <c r="W223" s="14"/>
      <c r="X223" s="14"/>
      <c r="Y223" s="14"/>
      <c r="Z223" s="68"/>
      <c r="AA223" s="14"/>
      <c r="AB223" s="15"/>
      <c r="AK223" s="17"/>
      <c r="AM223" s="17"/>
      <c r="AN223" s="17"/>
      <c r="AO223" s="17"/>
      <c r="AP223" s="35"/>
      <c r="AR223" s="27"/>
      <c r="AZ223" s="12"/>
      <c r="BA223" s="12"/>
      <c r="BB223" s="12"/>
      <c r="BC223" s="12"/>
      <c r="BD223" s="72"/>
      <c r="BE223" s="72"/>
      <c r="BF223" s="13"/>
      <c r="BG223" s="14"/>
      <c r="BH223" s="14"/>
      <c r="BI223" s="14"/>
      <c r="BJ223" s="14"/>
      <c r="BK223" s="68"/>
      <c r="BL223" s="14"/>
      <c r="BM223" s="15"/>
      <c r="BV223" s="17"/>
      <c r="BW223" s="17"/>
      <c r="BX223" s="17"/>
      <c r="BY223" s="35"/>
    </row>
    <row r="224" spans="1:77" x14ac:dyDescent="0.25">
      <c r="A224" s="7"/>
      <c r="M224" s="12"/>
      <c r="N224" s="12"/>
      <c r="O224" s="12"/>
      <c r="P224" s="12"/>
      <c r="Q224" s="12"/>
      <c r="R224" s="72"/>
      <c r="S224" s="72"/>
      <c r="T224" s="13"/>
      <c r="U224" s="14"/>
      <c r="V224" s="14"/>
      <c r="W224" s="14"/>
      <c r="X224" s="14"/>
      <c r="Y224" s="14"/>
      <c r="Z224" s="68"/>
      <c r="AA224" s="14"/>
      <c r="AB224" s="15"/>
      <c r="AK224" s="17"/>
      <c r="AM224" s="17"/>
      <c r="AN224" s="17"/>
      <c r="AO224" s="17"/>
      <c r="AP224" s="35"/>
      <c r="AR224" s="27"/>
      <c r="AZ224" s="12"/>
      <c r="BA224" s="12"/>
      <c r="BB224" s="12"/>
      <c r="BC224" s="12"/>
      <c r="BD224" s="72"/>
      <c r="BE224" s="72"/>
      <c r="BF224" s="13"/>
      <c r="BG224" s="14"/>
      <c r="BH224" s="14"/>
      <c r="BI224" s="14"/>
      <c r="BJ224" s="14"/>
      <c r="BK224" s="68"/>
      <c r="BL224" s="14"/>
      <c r="BM224" s="15"/>
      <c r="BV224" s="17"/>
      <c r="BW224" s="17"/>
      <c r="BX224" s="17"/>
      <c r="BY224" s="35"/>
    </row>
    <row r="225" spans="1:77" x14ac:dyDescent="0.25">
      <c r="A225" s="7"/>
      <c r="M225" s="12"/>
      <c r="N225" s="12"/>
      <c r="O225" s="12"/>
      <c r="P225" s="12"/>
      <c r="Q225" s="12"/>
      <c r="R225" s="72"/>
      <c r="S225" s="72"/>
      <c r="T225" s="13"/>
      <c r="U225" s="14"/>
      <c r="V225" s="14"/>
      <c r="W225" s="14"/>
      <c r="X225" s="14"/>
      <c r="Y225" s="14"/>
      <c r="Z225" s="68"/>
      <c r="AA225" s="14"/>
      <c r="AB225" s="15"/>
      <c r="AK225" s="17"/>
      <c r="AM225" s="17"/>
      <c r="AN225" s="17"/>
      <c r="AO225" s="17"/>
      <c r="AP225" s="35"/>
      <c r="AR225" s="27"/>
      <c r="AZ225" s="12"/>
      <c r="BA225" s="12"/>
      <c r="BB225" s="12"/>
      <c r="BC225" s="12"/>
      <c r="BD225" s="72"/>
      <c r="BE225" s="72"/>
      <c r="BF225" s="13"/>
      <c r="BG225" s="14"/>
      <c r="BH225" s="14"/>
      <c r="BI225" s="14"/>
      <c r="BJ225" s="14"/>
      <c r="BK225" s="68"/>
      <c r="BL225" s="14"/>
      <c r="BM225" s="15"/>
      <c r="BV225" s="17"/>
      <c r="BW225" s="17"/>
      <c r="BX225" s="17"/>
      <c r="BY225" s="35"/>
    </row>
    <row r="226" spans="1:77" x14ac:dyDescent="0.25">
      <c r="A226" s="7"/>
      <c r="M226" s="12"/>
      <c r="N226" s="12"/>
      <c r="O226" s="12"/>
      <c r="P226" s="12"/>
      <c r="Q226" s="12"/>
      <c r="R226" s="72"/>
      <c r="S226" s="72"/>
      <c r="T226" s="13"/>
      <c r="U226" s="14"/>
      <c r="V226" s="14"/>
      <c r="W226" s="14"/>
      <c r="X226" s="14"/>
      <c r="Y226" s="14"/>
      <c r="Z226" s="68"/>
      <c r="AA226" s="14"/>
      <c r="AB226" s="15"/>
      <c r="AK226" s="17"/>
      <c r="AM226" s="17"/>
      <c r="AN226" s="17"/>
      <c r="AO226" s="17"/>
      <c r="AP226" s="35"/>
      <c r="AR226" s="27"/>
      <c r="AZ226" s="12"/>
      <c r="BA226" s="12"/>
      <c r="BB226" s="12"/>
      <c r="BC226" s="12"/>
      <c r="BD226" s="72"/>
      <c r="BE226" s="72"/>
      <c r="BF226" s="13"/>
      <c r="BG226" s="14"/>
      <c r="BH226" s="14"/>
      <c r="BI226" s="14"/>
      <c r="BJ226" s="14"/>
      <c r="BK226" s="68"/>
      <c r="BL226" s="14"/>
      <c r="BM226" s="15"/>
      <c r="BV226" s="17"/>
      <c r="BW226" s="17"/>
      <c r="BX226" s="17"/>
      <c r="BY226" s="35"/>
    </row>
    <row r="227" spans="1:77" x14ac:dyDescent="0.25">
      <c r="A227" s="7"/>
      <c r="M227" s="12"/>
      <c r="N227" s="12"/>
      <c r="O227" s="12"/>
      <c r="P227" s="12"/>
      <c r="Q227" s="12"/>
      <c r="R227" s="72"/>
      <c r="S227" s="72"/>
      <c r="T227" s="13"/>
      <c r="U227" s="14"/>
      <c r="V227" s="14"/>
      <c r="W227" s="14"/>
      <c r="X227" s="14"/>
      <c r="Y227" s="14"/>
      <c r="Z227" s="68"/>
      <c r="AA227" s="14"/>
      <c r="AB227" s="15"/>
      <c r="AK227" s="17"/>
      <c r="AM227" s="17"/>
      <c r="AN227" s="17"/>
      <c r="AO227" s="17"/>
      <c r="AP227" s="35"/>
      <c r="AR227" s="27"/>
      <c r="AZ227" s="12"/>
      <c r="BA227" s="12"/>
      <c r="BB227" s="12"/>
      <c r="BC227" s="12"/>
      <c r="BD227" s="72"/>
      <c r="BE227" s="72"/>
      <c r="BF227" s="13"/>
      <c r="BG227" s="14"/>
      <c r="BH227" s="14"/>
      <c r="BI227" s="14"/>
      <c r="BJ227" s="14"/>
      <c r="BK227" s="68"/>
      <c r="BL227" s="14"/>
      <c r="BM227" s="15"/>
      <c r="BV227" s="17"/>
      <c r="BW227" s="17"/>
      <c r="BX227" s="17"/>
      <c r="BY227" s="35"/>
    </row>
    <row r="228" spans="1:77" x14ac:dyDescent="0.25">
      <c r="A228" s="7"/>
      <c r="M228" s="12"/>
      <c r="N228" s="12"/>
      <c r="O228" s="12"/>
      <c r="P228" s="12"/>
      <c r="Q228" s="12"/>
      <c r="R228" s="72"/>
      <c r="S228" s="72"/>
      <c r="T228" s="13"/>
      <c r="U228" s="14"/>
      <c r="V228" s="14"/>
      <c r="W228" s="14"/>
      <c r="X228" s="14"/>
      <c r="Y228" s="14"/>
      <c r="Z228" s="68"/>
      <c r="AA228" s="14"/>
      <c r="AB228" s="15"/>
      <c r="AK228" s="17"/>
      <c r="AM228" s="17"/>
      <c r="AN228" s="17"/>
      <c r="AO228" s="17"/>
      <c r="AP228" s="35"/>
      <c r="AR228" s="27"/>
      <c r="AZ228" s="12"/>
      <c r="BA228" s="12"/>
      <c r="BB228" s="12"/>
      <c r="BC228" s="12"/>
      <c r="BD228" s="72"/>
      <c r="BE228" s="72"/>
      <c r="BF228" s="13"/>
      <c r="BG228" s="14"/>
      <c r="BH228" s="14"/>
      <c r="BI228" s="14"/>
      <c r="BJ228" s="14"/>
      <c r="BK228" s="68"/>
      <c r="BL228" s="14"/>
      <c r="BM228" s="15"/>
      <c r="BV228" s="17"/>
      <c r="BW228" s="17"/>
      <c r="BX228" s="17"/>
      <c r="BY228" s="35"/>
    </row>
    <row r="229" spans="1:77" x14ac:dyDescent="0.25">
      <c r="A229" s="7"/>
      <c r="M229" s="12"/>
      <c r="N229" s="12"/>
      <c r="O229" s="12"/>
      <c r="P229" s="12"/>
      <c r="Q229" s="12"/>
      <c r="R229" s="72"/>
      <c r="S229" s="72"/>
      <c r="T229" s="13"/>
      <c r="U229" s="14"/>
      <c r="V229" s="14"/>
      <c r="W229" s="14"/>
      <c r="X229" s="14"/>
      <c r="Y229" s="14"/>
      <c r="Z229" s="68"/>
      <c r="AA229" s="14"/>
      <c r="AB229" s="15"/>
      <c r="AK229" s="17"/>
      <c r="AM229" s="17"/>
      <c r="AN229" s="17"/>
      <c r="AO229" s="17"/>
      <c r="AP229" s="35"/>
      <c r="AR229" s="27"/>
      <c r="AZ229" s="12"/>
      <c r="BA229" s="12"/>
      <c r="BB229" s="12"/>
      <c r="BC229" s="12"/>
      <c r="BD229" s="72"/>
      <c r="BE229" s="72"/>
      <c r="BF229" s="13"/>
      <c r="BG229" s="14"/>
      <c r="BH229" s="14"/>
      <c r="BI229" s="14"/>
      <c r="BJ229" s="14"/>
      <c r="BK229" s="68"/>
      <c r="BL229" s="14"/>
      <c r="BM229" s="15"/>
      <c r="BV229" s="17"/>
      <c r="BW229" s="17"/>
      <c r="BX229" s="17"/>
      <c r="BY229" s="35"/>
    </row>
    <row r="230" spans="1:77" x14ac:dyDescent="0.25">
      <c r="A230" s="7"/>
      <c r="M230" s="12"/>
      <c r="N230" s="12"/>
      <c r="O230" s="12"/>
      <c r="P230" s="12"/>
      <c r="Q230" s="12"/>
      <c r="R230" s="72"/>
      <c r="S230" s="72"/>
      <c r="T230" s="13"/>
      <c r="U230" s="14"/>
      <c r="V230" s="14"/>
      <c r="W230" s="14"/>
      <c r="X230" s="14"/>
      <c r="Y230" s="14"/>
      <c r="Z230" s="68"/>
      <c r="AA230" s="14"/>
      <c r="AB230" s="15"/>
      <c r="AK230" s="17"/>
      <c r="AM230" s="17"/>
      <c r="AN230" s="17"/>
      <c r="AO230" s="17"/>
      <c r="AP230" s="35"/>
      <c r="AR230" s="27"/>
      <c r="AZ230" s="12"/>
      <c r="BA230" s="12"/>
      <c r="BB230" s="12"/>
      <c r="BC230" s="12"/>
      <c r="BD230" s="72"/>
      <c r="BE230" s="72"/>
      <c r="BF230" s="13"/>
      <c r="BG230" s="14"/>
      <c r="BH230" s="14"/>
      <c r="BI230" s="14"/>
      <c r="BJ230" s="14"/>
      <c r="BK230" s="68"/>
      <c r="BL230" s="14"/>
      <c r="BM230" s="15"/>
      <c r="BV230" s="17"/>
      <c r="BW230" s="17"/>
      <c r="BX230" s="17"/>
      <c r="BY230" s="35"/>
    </row>
    <row r="231" spans="1:77" x14ac:dyDescent="0.25">
      <c r="A231" s="7"/>
      <c r="M231" s="12"/>
      <c r="N231" s="12"/>
      <c r="O231" s="12"/>
      <c r="P231" s="12"/>
      <c r="Q231" s="12"/>
      <c r="R231" s="72"/>
      <c r="S231" s="72"/>
      <c r="T231" s="13"/>
      <c r="U231" s="14"/>
      <c r="V231" s="14"/>
      <c r="W231" s="14"/>
      <c r="X231" s="14"/>
      <c r="Y231" s="14"/>
      <c r="Z231" s="68"/>
      <c r="AA231" s="14"/>
      <c r="AB231" s="15"/>
      <c r="AK231" s="17"/>
      <c r="AM231" s="17"/>
      <c r="AN231" s="17"/>
      <c r="AO231" s="17"/>
      <c r="AP231" s="35"/>
      <c r="AR231" s="27"/>
      <c r="AZ231" s="12"/>
      <c r="BA231" s="12"/>
      <c r="BB231" s="12"/>
      <c r="BC231" s="12"/>
      <c r="BD231" s="72"/>
      <c r="BE231" s="72"/>
      <c r="BF231" s="13"/>
      <c r="BG231" s="14"/>
      <c r="BH231" s="14"/>
      <c r="BI231" s="14"/>
      <c r="BJ231" s="14"/>
      <c r="BK231" s="68"/>
      <c r="BL231" s="14"/>
      <c r="BM231" s="15"/>
      <c r="BV231" s="17"/>
      <c r="BW231" s="17"/>
      <c r="BX231" s="17"/>
      <c r="BY231" s="35"/>
    </row>
    <row r="232" spans="1:77" x14ac:dyDescent="0.25">
      <c r="A232" s="7"/>
      <c r="M232" s="12"/>
      <c r="N232" s="12"/>
      <c r="O232" s="12"/>
      <c r="P232" s="12"/>
      <c r="Q232" s="12"/>
      <c r="R232" s="72"/>
      <c r="S232" s="72"/>
      <c r="T232" s="13"/>
      <c r="U232" s="14"/>
      <c r="V232" s="14"/>
      <c r="W232" s="14"/>
      <c r="X232" s="14"/>
      <c r="Y232" s="14"/>
      <c r="Z232" s="68"/>
      <c r="AA232" s="14"/>
      <c r="AB232" s="15"/>
      <c r="AK232" s="17"/>
      <c r="AM232" s="17"/>
      <c r="AN232" s="17"/>
      <c r="AO232" s="17"/>
      <c r="AP232" s="35"/>
      <c r="AR232" s="27"/>
      <c r="AZ232" s="12"/>
      <c r="BA232" s="12"/>
      <c r="BB232" s="12"/>
      <c r="BC232" s="12"/>
      <c r="BD232" s="72"/>
      <c r="BE232" s="72"/>
      <c r="BF232" s="13"/>
      <c r="BG232" s="14"/>
      <c r="BH232" s="14"/>
      <c r="BI232" s="14"/>
      <c r="BJ232" s="14"/>
      <c r="BK232" s="68"/>
      <c r="BL232" s="14"/>
      <c r="BM232" s="15"/>
      <c r="BV232" s="17"/>
      <c r="BW232" s="17"/>
      <c r="BX232" s="17"/>
      <c r="BY232" s="35"/>
    </row>
    <row r="233" spans="1:77" x14ac:dyDescent="0.25">
      <c r="A233" s="7"/>
      <c r="M233" s="12"/>
      <c r="N233" s="12"/>
      <c r="O233" s="12"/>
      <c r="P233" s="12"/>
      <c r="Q233" s="12"/>
      <c r="R233" s="72"/>
      <c r="S233" s="72"/>
      <c r="T233" s="13"/>
      <c r="U233" s="14"/>
      <c r="V233" s="14"/>
      <c r="W233" s="14"/>
      <c r="X233" s="14"/>
      <c r="Y233" s="14"/>
      <c r="Z233" s="68"/>
      <c r="AA233" s="14"/>
      <c r="AB233" s="15"/>
      <c r="AK233" s="17"/>
      <c r="AM233" s="17"/>
      <c r="AN233" s="17"/>
      <c r="AO233" s="17"/>
      <c r="AP233" s="35"/>
      <c r="AR233" s="27"/>
      <c r="AZ233" s="12"/>
      <c r="BA233" s="12"/>
      <c r="BB233" s="12"/>
      <c r="BC233" s="12"/>
      <c r="BD233" s="72"/>
      <c r="BE233" s="72"/>
      <c r="BF233" s="13"/>
      <c r="BG233" s="14"/>
      <c r="BH233" s="14"/>
      <c r="BI233" s="14"/>
      <c r="BJ233" s="14"/>
      <c r="BK233" s="68"/>
      <c r="BL233" s="14"/>
      <c r="BM233" s="15"/>
      <c r="BV233" s="17"/>
      <c r="BW233" s="17"/>
      <c r="BX233" s="17"/>
      <c r="BY233" s="35"/>
    </row>
    <row r="234" spans="1:77" x14ac:dyDescent="0.25">
      <c r="A234" s="7"/>
      <c r="M234" s="12"/>
      <c r="N234" s="12"/>
      <c r="O234" s="12"/>
      <c r="P234" s="12"/>
      <c r="Q234" s="12"/>
      <c r="R234" s="72"/>
      <c r="S234" s="72"/>
      <c r="T234" s="13"/>
      <c r="U234" s="14"/>
      <c r="V234" s="14"/>
      <c r="W234" s="14"/>
      <c r="X234" s="14"/>
      <c r="Y234" s="14"/>
      <c r="Z234" s="68"/>
      <c r="AA234" s="14"/>
      <c r="AB234" s="15"/>
      <c r="AK234" s="17"/>
      <c r="AM234" s="17"/>
      <c r="AN234" s="17"/>
      <c r="AO234" s="17"/>
      <c r="AP234" s="35"/>
      <c r="AR234" s="27"/>
      <c r="AZ234" s="12"/>
      <c r="BA234" s="12"/>
      <c r="BB234" s="12"/>
      <c r="BC234" s="12"/>
      <c r="BD234" s="72"/>
      <c r="BE234" s="72"/>
      <c r="BF234" s="13"/>
      <c r="BG234" s="14"/>
      <c r="BH234" s="14"/>
      <c r="BI234" s="14"/>
      <c r="BJ234" s="14"/>
      <c r="BK234" s="68"/>
      <c r="BL234" s="14"/>
      <c r="BM234" s="15"/>
      <c r="BV234" s="17"/>
      <c r="BW234" s="17"/>
      <c r="BX234" s="17"/>
      <c r="BY234" s="35"/>
    </row>
    <row r="235" spans="1:77" x14ac:dyDescent="0.25">
      <c r="A235" s="7"/>
      <c r="M235" s="12"/>
      <c r="N235" s="12"/>
      <c r="O235" s="12"/>
      <c r="P235" s="12"/>
      <c r="Q235" s="12"/>
      <c r="R235" s="72"/>
      <c r="S235" s="72"/>
      <c r="T235" s="13"/>
      <c r="U235" s="14"/>
      <c r="V235" s="14"/>
      <c r="W235" s="14"/>
      <c r="X235" s="14"/>
      <c r="Y235" s="14"/>
      <c r="Z235" s="68"/>
      <c r="AA235" s="14"/>
      <c r="AB235" s="15"/>
      <c r="AK235" s="17"/>
      <c r="AM235" s="17"/>
      <c r="AN235" s="17"/>
      <c r="AO235" s="17"/>
      <c r="AP235" s="35"/>
      <c r="AR235" s="27"/>
      <c r="AZ235" s="12"/>
      <c r="BA235" s="12"/>
      <c r="BB235" s="12"/>
      <c r="BC235" s="12"/>
      <c r="BD235" s="72"/>
      <c r="BE235" s="72"/>
      <c r="BF235" s="13"/>
      <c r="BG235" s="14"/>
      <c r="BH235" s="14"/>
      <c r="BI235" s="14"/>
      <c r="BJ235" s="14"/>
      <c r="BK235" s="68"/>
      <c r="BL235" s="14"/>
      <c r="BM235" s="15"/>
      <c r="BV235" s="17"/>
      <c r="BW235" s="17"/>
      <c r="BX235" s="17"/>
      <c r="BY235" s="35"/>
    </row>
    <row r="236" spans="1:77" x14ac:dyDescent="0.25">
      <c r="A236" s="7"/>
      <c r="M236" s="12"/>
      <c r="N236" s="12"/>
      <c r="O236" s="12"/>
      <c r="P236" s="12"/>
      <c r="Q236" s="12"/>
      <c r="R236" s="72"/>
      <c r="S236" s="72"/>
      <c r="T236" s="13"/>
      <c r="U236" s="14"/>
      <c r="V236" s="14"/>
      <c r="W236" s="14"/>
      <c r="X236" s="14"/>
      <c r="Y236" s="14"/>
      <c r="Z236" s="68"/>
      <c r="AA236" s="14"/>
      <c r="AB236" s="15"/>
      <c r="AK236" s="17"/>
      <c r="AM236" s="17"/>
      <c r="AN236" s="17"/>
      <c r="AO236" s="17"/>
      <c r="AP236" s="35"/>
      <c r="AR236" s="27"/>
      <c r="AZ236" s="12"/>
      <c r="BA236" s="12"/>
      <c r="BB236" s="12"/>
      <c r="BC236" s="12"/>
      <c r="BD236" s="72"/>
      <c r="BE236" s="72"/>
      <c r="BF236" s="13"/>
      <c r="BG236" s="14"/>
      <c r="BH236" s="14"/>
      <c r="BI236" s="14"/>
      <c r="BJ236" s="14"/>
      <c r="BK236" s="68"/>
      <c r="BL236" s="14"/>
      <c r="BM236" s="15"/>
      <c r="BV236" s="17"/>
      <c r="BW236" s="17"/>
      <c r="BX236" s="17"/>
      <c r="BY236" s="35"/>
    </row>
    <row r="237" spans="1:77" x14ac:dyDescent="0.25">
      <c r="A237" s="7"/>
      <c r="M237" s="12"/>
      <c r="N237" s="12"/>
      <c r="O237" s="12"/>
      <c r="P237" s="12"/>
      <c r="Q237" s="12"/>
      <c r="R237" s="72"/>
      <c r="S237" s="72"/>
      <c r="T237" s="13"/>
      <c r="U237" s="14"/>
      <c r="V237" s="14"/>
      <c r="W237" s="14"/>
      <c r="X237" s="14"/>
      <c r="Y237" s="14"/>
      <c r="Z237" s="68"/>
      <c r="AA237" s="14"/>
      <c r="AB237" s="15"/>
      <c r="AK237" s="17"/>
      <c r="AM237" s="17"/>
      <c r="AN237" s="17"/>
      <c r="AO237" s="17"/>
      <c r="AP237" s="35"/>
      <c r="AR237" s="27"/>
      <c r="AZ237" s="12"/>
      <c r="BA237" s="12"/>
      <c r="BB237" s="12"/>
      <c r="BC237" s="12"/>
      <c r="BD237" s="72"/>
      <c r="BE237" s="72"/>
      <c r="BF237" s="13"/>
      <c r="BG237" s="14"/>
      <c r="BH237" s="14"/>
      <c r="BI237" s="14"/>
      <c r="BJ237" s="14"/>
      <c r="BK237" s="68"/>
      <c r="BL237" s="14"/>
      <c r="BM237" s="15"/>
      <c r="BV237" s="17"/>
      <c r="BW237" s="17"/>
      <c r="BX237" s="17"/>
      <c r="BY237" s="35"/>
    </row>
    <row r="238" spans="1:77" x14ac:dyDescent="0.25">
      <c r="A238" s="7"/>
      <c r="M238" s="12"/>
      <c r="N238" s="12"/>
      <c r="O238" s="12"/>
      <c r="P238" s="12"/>
      <c r="Q238" s="12"/>
      <c r="R238" s="72"/>
      <c r="S238" s="72"/>
      <c r="T238" s="13"/>
      <c r="U238" s="14"/>
      <c r="V238" s="14"/>
      <c r="W238" s="14"/>
      <c r="X238" s="14"/>
      <c r="Y238" s="14"/>
      <c r="Z238" s="68"/>
      <c r="AA238" s="14"/>
      <c r="AB238" s="15"/>
      <c r="AK238" s="17"/>
      <c r="AM238" s="17"/>
      <c r="AN238" s="17"/>
      <c r="AO238" s="17"/>
      <c r="AP238" s="35"/>
      <c r="AR238" s="27"/>
      <c r="AZ238" s="12"/>
      <c r="BA238" s="12"/>
      <c r="BB238" s="12"/>
      <c r="BC238" s="12"/>
      <c r="BD238" s="72"/>
      <c r="BE238" s="72"/>
      <c r="BF238" s="13"/>
      <c r="BG238" s="14"/>
      <c r="BH238" s="14"/>
      <c r="BI238" s="14"/>
      <c r="BJ238" s="14"/>
      <c r="BK238" s="68"/>
      <c r="BL238" s="14"/>
      <c r="BM238" s="15"/>
      <c r="BV238" s="17"/>
      <c r="BW238" s="17"/>
      <c r="BX238" s="17"/>
      <c r="BY238" s="35"/>
    </row>
    <row r="239" spans="1:77" x14ac:dyDescent="0.25">
      <c r="A239" s="7"/>
      <c r="M239" s="12"/>
      <c r="N239" s="12"/>
      <c r="O239" s="12"/>
      <c r="P239" s="12"/>
      <c r="Q239" s="12"/>
      <c r="R239" s="72"/>
      <c r="S239" s="72"/>
      <c r="T239" s="13"/>
      <c r="U239" s="14"/>
      <c r="V239" s="14"/>
      <c r="W239" s="14"/>
      <c r="X239" s="14"/>
      <c r="Y239" s="14"/>
      <c r="Z239" s="68"/>
      <c r="AA239" s="14"/>
      <c r="AB239" s="15"/>
      <c r="AK239" s="17"/>
      <c r="AM239" s="17"/>
      <c r="AN239" s="17"/>
      <c r="AO239" s="17"/>
      <c r="AP239" s="35"/>
      <c r="AR239" s="27"/>
      <c r="AZ239" s="12"/>
      <c r="BA239" s="12"/>
      <c r="BB239" s="12"/>
      <c r="BC239" s="12"/>
      <c r="BD239" s="72"/>
      <c r="BE239" s="72"/>
      <c r="BF239" s="13"/>
      <c r="BG239" s="14"/>
      <c r="BH239" s="14"/>
      <c r="BI239" s="14"/>
      <c r="BJ239" s="14"/>
      <c r="BK239" s="68"/>
      <c r="BL239" s="14"/>
      <c r="BM239" s="15"/>
      <c r="BV239" s="17"/>
      <c r="BW239" s="17"/>
      <c r="BX239" s="17"/>
      <c r="BY239" s="35"/>
    </row>
    <row r="240" spans="1:77" x14ac:dyDescent="0.25">
      <c r="A240" s="7"/>
      <c r="M240" s="12"/>
      <c r="N240" s="12"/>
      <c r="O240" s="12"/>
      <c r="P240" s="12"/>
      <c r="Q240" s="12"/>
      <c r="R240" s="72"/>
      <c r="S240" s="72"/>
      <c r="T240" s="13"/>
      <c r="U240" s="14"/>
      <c r="V240" s="14"/>
      <c r="W240" s="14"/>
      <c r="X240" s="14"/>
      <c r="Y240" s="14"/>
      <c r="Z240" s="68"/>
      <c r="AA240" s="14"/>
      <c r="AB240" s="15"/>
      <c r="AK240" s="17"/>
      <c r="AM240" s="17"/>
      <c r="AN240" s="17"/>
      <c r="AO240" s="17"/>
      <c r="AP240" s="35"/>
      <c r="AR240" s="27"/>
      <c r="AZ240" s="12"/>
      <c r="BA240" s="12"/>
      <c r="BB240" s="12"/>
      <c r="BC240" s="12"/>
      <c r="BD240" s="72"/>
      <c r="BE240" s="72"/>
      <c r="BF240" s="13"/>
      <c r="BG240" s="14"/>
      <c r="BH240" s="14"/>
      <c r="BI240" s="14"/>
      <c r="BJ240" s="14"/>
      <c r="BK240" s="68"/>
      <c r="BL240" s="14"/>
      <c r="BM240" s="15"/>
      <c r="BV240" s="17"/>
      <c r="BW240" s="17"/>
      <c r="BX240" s="17"/>
      <c r="BY240" s="35"/>
    </row>
    <row r="241" spans="1:77" x14ac:dyDescent="0.25">
      <c r="A241" s="7"/>
      <c r="M241" s="12"/>
      <c r="N241" s="12"/>
      <c r="O241" s="12"/>
      <c r="P241" s="12"/>
      <c r="Q241" s="12"/>
      <c r="R241" s="72"/>
      <c r="S241" s="72"/>
      <c r="T241" s="13"/>
      <c r="U241" s="14"/>
      <c r="V241" s="14"/>
      <c r="W241" s="14"/>
      <c r="X241" s="14"/>
      <c r="Y241" s="14"/>
      <c r="Z241" s="68"/>
      <c r="AA241" s="14"/>
      <c r="AB241" s="15"/>
      <c r="AK241" s="17"/>
      <c r="AM241" s="17"/>
      <c r="AN241" s="17"/>
      <c r="AO241" s="17"/>
      <c r="AP241" s="35"/>
      <c r="AR241" s="27"/>
      <c r="AZ241" s="12"/>
      <c r="BA241" s="12"/>
      <c r="BB241" s="12"/>
      <c r="BC241" s="12"/>
      <c r="BD241" s="72"/>
      <c r="BE241" s="72"/>
      <c r="BF241" s="13"/>
      <c r="BG241" s="14"/>
      <c r="BH241" s="14"/>
      <c r="BI241" s="14"/>
      <c r="BJ241" s="14"/>
      <c r="BK241" s="68"/>
      <c r="BL241" s="14"/>
      <c r="BM241" s="15"/>
      <c r="BV241" s="17"/>
      <c r="BW241" s="17"/>
      <c r="BX241" s="17"/>
      <c r="BY241" s="35"/>
    </row>
    <row r="242" spans="1:77" x14ac:dyDescent="0.25">
      <c r="A242" s="7"/>
      <c r="M242" s="12"/>
      <c r="N242" s="12"/>
      <c r="O242" s="12"/>
      <c r="P242" s="12"/>
      <c r="Q242" s="12"/>
      <c r="R242" s="72"/>
      <c r="S242" s="72"/>
      <c r="T242" s="13"/>
      <c r="U242" s="14"/>
      <c r="V242" s="14"/>
      <c r="W242" s="14"/>
      <c r="X242" s="14"/>
      <c r="Y242" s="14"/>
      <c r="Z242" s="68"/>
      <c r="AA242" s="14"/>
      <c r="AB242" s="15"/>
      <c r="AK242" s="17"/>
      <c r="AM242" s="17"/>
      <c r="AN242" s="17"/>
      <c r="AO242" s="17"/>
      <c r="AP242" s="35"/>
      <c r="AR242" s="27"/>
      <c r="AZ242" s="12"/>
      <c r="BA242" s="12"/>
      <c r="BB242" s="12"/>
      <c r="BC242" s="12"/>
      <c r="BD242" s="72"/>
      <c r="BE242" s="72"/>
      <c r="BF242" s="13"/>
      <c r="BG242" s="14"/>
      <c r="BH242" s="14"/>
      <c r="BI242" s="14"/>
      <c r="BJ242" s="14"/>
      <c r="BK242" s="68"/>
      <c r="BL242" s="14"/>
      <c r="BM242" s="15"/>
      <c r="BV242" s="17"/>
      <c r="BW242" s="17"/>
      <c r="BX242" s="17"/>
      <c r="BY242" s="35"/>
    </row>
    <row r="243" spans="1:77" x14ac:dyDescent="0.25">
      <c r="A243" s="7"/>
      <c r="M243" s="12"/>
      <c r="N243" s="12"/>
      <c r="O243" s="12"/>
      <c r="P243" s="12"/>
      <c r="Q243" s="12"/>
      <c r="R243" s="72"/>
      <c r="S243" s="72"/>
      <c r="T243" s="13"/>
      <c r="U243" s="14"/>
      <c r="V243" s="14"/>
      <c r="W243" s="14"/>
      <c r="X243" s="14"/>
      <c r="Y243" s="14"/>
      <c r="Z243" s="68"/>
      <c r="AA243" s="14"/>
      <c r="AB243" s="15"/>
      <c r="AK243" s="17"/>
      <c r="AM243" s="17"/>
      <c r="AN243" s="17"/>
      <c r="AO243" s="17"/>
      <c r="AP243" s="35"/>
      <c r="AR243" s="27"/>
      <c r="AZ243" s="12"/>
      <c r="BA243" s="12"/>
      <c r="BB243" s="12"/>
      <c r="BC243" s="12"/>
      <c r="BD243" s="72"/>
      <c r="BE243" s="72"/>
      <c r="BF243" s="13"/>
      <c r="BG243" s="14"/>
      <c r="BH243" s="14"/>
      <c r="BI243" s="14"/>
      <c r="BJ243" s="14"/>
      <c r="BK243" s="68"/>
      <c r="BL243" s="14"/>
      <c r="BM243" s="15"/>
      <c r="BV243" s="17"/>
      <c r="BW243" s="17"/>
      <c r="BX243" s="17"/>
      <c r="BY243" s="35"/>
    </row>
    <row r="244" spans="1:77" x14ac:dyDescent="0.25">
      <c r="A244" s="7"/>
      <c r="M244" s="12"/>
      <c r="N244" s="12"/>
      <c r="O244" s="12"/>
      <c r="P244" s="12"/>
      <c r="Q244" s="12"/>
      <c r="R244" s="72"/>
      <c r="S244" s="72"/>
      <c r="T244" s="13"/>
      <c r="U244" s="14"/>
      <c r="V244" s="14"/>
      <c r="W244" s="14"/>
      <c r="X244" s="14"/>
      <c r="Y244" s="14"/>
      <c r="Z244" s="68"/>
      <c r="AA244" s="14"/>
      <c r="AB244" s="15"/>
      <c r="AK244" s="17"/>
      <c r="AM244" s="17"/>
      <c r="AN244" s="17"/>
      <c r="AO244" s="17"/>
      <c r="AP244" s="35"/>
      <c r="AR244" s="27"/>
      <c r="AZ244" s="12"/>
      <c r="BA244" s="12"/>
      <c r="BB244" s="12"/>
      <c r="BC244" s="12"/>
      <c r="BD244" s="72"/>
      <c r="BE244" s="72"/>
      <c r="BF244" s="13"/>
      <c r="BG244" s="14"/>
      <c r="BH244" s="14"/>
      <c r="BI244" s="14"/>
      <c r="BJ244" s="14"/>
      <c r="BK244" s="68"/>
      <c r="BL244" s="14"/>
      <c r="BM244" s="15"/>
      <c r="BV244" s="17"/>
      <c r="BW244" s="17"/>
      <c r="BX244" s="17"/>
      <c r="BY244" s="35"/>
    </row>
    <row r="245" spans="1:77" x14ac:dyDescent="0.25">
      <c r="A245" s="7"/>
      <c r="M245" s="12"/>
      <c r="N245" s="12"/>
      <c r="O245" s="12"/>
      <c r="P245" s="12"/>
      <c r="Q245" s="12"/>
      <c r="R245" s="72"/>
      <c r="S245" s="72"/>
      <c r="T245" s="13"/>
      <c r="U245" s="14"/>
      <c r="V245" s="14"/>
      <c r="W245" s="14"/>
      <c r="X245" s="14"/>
      <c r="Y245" s="14"/>
      <c r="Z245" s="68"/>
      <c r="AA245" s="14"/>
      <c r="AB245" s="15"/>
      <c r="AK245" s="17"/>
      <c r="AM245" s="17"/>
      <c r="AN245" s="17"/>
      <c r="AO245" s="17"/>
      <c r="AP245" s="35"/>
      <c r="AR245" s="27"/>
      <c r="AZ245" s="12"/>
      <c r="BA245" s="12"/>
      <c r="BB245" s="12"/>
      <c r="BC245" s="12"/>
      <c r="BD245" s="72"/>
      <c r="BE245" s="72"/>
      <c r="BF245" s="13"/>
      <c r="BG245" s="14"/>
      <c r="BH245" s="14"/>
      <c r="BI245" s="14"/>
      <c r="BJ245" s="14"/>
      <c r="BK245" s="68"/>
      <c r="BL245" s="14"/>
      <c r="BM245" s="15"/>
      <c r="BV245" s="17"/>
      <c r="BW245" s="17"/>
      <c r="BX245" s="17"/>
      <c r="BY245" s="35"/>
    </row>
    <row r="246" spans="1:77" x14ac:dyDescent="0.25">
      <c r="A246" s="7"/>
      <c r="M246" s="12"/>
      <c r="N246" s="12"/>
      <c r="O246" s="12"/>
      <c r="P246" s="12"/>
      <c r="Q246" s="12"/>
      <c r="R246" s="72"/>
      <c r="S246" s="72"/>
      <c r="T246" s="13"/>
      <c r="U246" s="14"/>
      <c r="V246" s="14"/>
      <c r="W246" s="14"/>
      <c r="X246" s="14"/>
      <c r="Y246" s="14"/>
      <c r="Z246" s="68"/>
      <c r="AA246" s="14"/>
      <c r="AB246" s="15"/>
      <c r="AK246" s="17"/>
      <c r="AM246" s="17"/>
      <c r="AN246" s="17"/>
      <c r="AO246" s="17"/>
      <c r="AP246" s="35"/>
      <c r="AR246" s="27"/>
      <c r="AZ246" s="12"/>
      <c r="BA246" s="12"/>
      <c r="BB246" s="12"/>
      <c r="BC246" s="12"/>
      <c r="BD246" s="72"/>
      <c r="BE246" s="72"/>
      <c r="BF246" s="13"/>
      <c r="BG246" s="14"/>
      <c r="BH246" s="14"/>
      <c r="BI246" s="14"/>
      <c r="BJ246" s="14"/>
      <c r="BK246" s="68"/>
      <c r="BL246" s="14"/>
      <c r="BM246" s="15"/>
      <c r="BV246" s="17"/>
      <c r="BW246" s="17"/>
      <c r="BX246" s="17"/>
      <c r="BY246" s="35"/>
    </row>
    <row r="247" spans="1:77" x14ac:dyDescent="0.25">
      <c r="A247" s="7"/>
      <c r="M247" s="12"/>
      <c r="N247" s="12"/>
      <c r="O247" s="12"/>
      <c r="P247" s="12"/>
      <c r="Q247" s="12"/>
      <c r="R247" s="72"/>
      <c r="S247" s="72"/>
      <c r="T247" s="13"/>
      <c r="U247" s="14"/>
      <c r="V247" s="14"/>
      <c r="W247" s="14"/>
      <c r="X247" s="14"/>
      <c r="Y247" s="14"/>
      <c r="Z247" s="68"/>
      <c r="AA247" s="14"/>
      <c r="AB247" s="15"/>
      <c r="AK247" s="17"/>
      <c r="AM247" s="17"/>
      <c r="AN247" s="17"/>
      <c r="AO247" s="17"/>
      <c r="AP247" s="35"/>
      <c r="AR247" s="27"/>
      <c r="AZ247" s="12"/>
      <c r="BA247" s="12"/>
      <c r="BB247" s="12"/>
      <c r="BC247" s="12"/>
      <c r="BD247" s="72"/>
      <c r="BE247" s="72"/>
      <c r="BF247" s="13"/>
      <c r="BG247" s="14"/>
      <c r="BH247" s="14"/>
      <c r="BI247" s="14"/>
      <c r="BJ247" s="14"/>
      <c r="BK247" s="68"/>
      <c r="BL247" s="14"/>
      <c r="BM247" s="15"/>
      <c r="BV247" s="17"/>
      <c r="BW247" s="17"/>
      <c r="BX247" s="17"/>
      <c r="BY247" s="35"/>
    </row>
    <row r="248" spans="1:77" x14ac:dyDescent="0.25">
      <c r="A248" s="7"/>
      <c r="M248" s="12"/>
      <c r="N248" s="12"/>
      <c r="O248" s="12"/>
      <c r="P248" s="12"/>
      <c r="Q248" s="12"/>
      <c r="R248" s="72"/>
      <c r="S248" s="72"/>
      <c r="T248" s="13"/>
      <c r="U248" s="14"/>
      <c r="V248" s="14"/>
      <c r="W248" s="14"/>
      <c r="X248" s="14"/>
      <c r="Y248" s="14"/>
      <c r="Z248" s="68"/>
      <c r="AA248" s="14"/>
      <c r="AB248" s="15"/>
      <c r="AK248" s="17"/>
      <c r="AM248" s="17"/>
      <c r="AN248" s="17"/>
      <c r="AO248" s="17"/>
      <c r="AP248" s="35"/>
      <c r="AR248" s="27"/>
      <c r="AZ248" s="12"/>
      <c r="BA248" s="12"/>
      <c r="BB248" s="12"/>
      <c r="BC248" s="12"/>
      <c r="BD248" s="72"/>
      <c r="BE248" s="72"/>
      <c r="BF248" s="13"/>
      <c r="BG248" s="14"/>
      <c r="BH248" s="14"/>
      <c r="BI248" s="14"/>
      <c r="BJ248" s="14"/>
      <c r="BK248" s="68"/>
      <c r="BL248" s="14"/>
      <c r="BM248" s="15"/>
      <c r="BV248" s="17"/>
      <c r="BW248" s="17"/>
      <c r="BX248" s="17"/>
      <c r="BY248" s="35"/>
    </row>
    <row r="249" spans="1:77" x14ac:dyDescent="0.25">
      <c r="A249" s="7"/>
      <c r="M249" s="12"/>
      <c r="N249" s="12"/>
      <c r="O249" s="12"/>
      <c r="P249" s="12"/>
      <c r="Q249" s="12"/>
      <c r="R249" s="72"/>
      <c r="S249" s="72"/>
      <c r="T249" s="13"/>
      <c r="U249" s="14"/>
      <c r="V249" s="14"/>
      <c r="W249" s="14"/>
      <c r="X249" s="14"/>
      <c r="Y249" s="14"/>
      <c r="Z249" s="68"/>
      <c r="AA249" s="14"/>
      <c r="AB249" s="15"/>
      <c r="AK249" s="17"/>
      <c r="AM249" s="17"/>
      <c r="AN249" s="17"/>
      <c r="AO249" s="17"/>
      <c r="AP249" s="35"/>
      <c r="AR249" s="27"/>
      <c r="AZ249" s="12"/>
      <c r="BA249" s="12"/>
      <c r="BB249" s="12"/>
      <c r="BC249" s="12"/>
      <c r="BD249" s="72"/>
      <c r="BE249" s="72"/>
      <c r="BF249" s="13"/>
      <c r="BG249" s="14"/>
      <c r="BH249" s="14"/>
      <c r="BI249" s="14"/>
      <c r="BJ249" s="14"/>
      <c r="BK249" s="68"/>
      <c r="BL249" s="14"/>
      <c r="BM249" s="15"/>
      <c r="BV249" s="17"/>
      <c r="BW249" s="17"/>
      <c r="BX249" s="17"/>
      <c r="BY249" s="35"/>
    </row>
    <row r="250" spans="1:77" x14ac:dyDescent="0.25">
      <c r="A250" s="7"/>
      <c r="M250" s="12"/>
      <c r="N250" s="12"/>
      <c r="O250" s="12"/>
      <c r="P250" s="12"/>
      <c r="Q250" s="12"/>
      <c r="R250" s="72"/>
      <c r="S250" s="72"/>
      <c r="T250" s="13"/>
      <c r="U250" s="14"/>
      <c r="V250" s="14"/>
      <c r="W250" s="14"/>
      <c r="X250" s="14"/>
      <c r="Y250" s="14"/>
      <c r="Z250" s="68"/>
      <c r="AA250" s="14"/>
      <c r="AB250" s="15"/>
      <c r="AK250" s="17"/>
      <c r="AM250" s="17"/>
      <c r="AN250" s="17"/>
      <c r="AO250" s="17"/>
      <c r="AP250" s="35"/>
      <c r="AR250" s="27"/>
      <c r="AZ250" s="12"/>
      <c r="BA250" s="12"/>
      <c r="BB250" s="12"/>
      <c r="BC250" s="12"/>
      <c r="BD250" s="72"/>
      <c r="BE250" s="72"/>
      <c r="BF250" s="13"/>
      <c r="BG250" s="14"/>
      <c r="BH250" s="14"/>
      <c r="BI250" s="14"/>
      <c r="BJ250" s="14"/>
      <c r="BK250" s="68"/>
      <c r="BL250" s="14"/>
      <c r="BM250" s="15"/>
      <c r="BV250" s="17"/>
      <c r="BW250" s="17"/>
      <c r="BX250" s="17"/>
      <c r="BY250" s="35"/>
    </row>
    <row r="251" spans="1:77" x14ac:dyDescent="0.25">
      <c r="A251" s="7"/>
      <c r="M251" s="12"/>
      <c r="N251" s="12"/>
      <c r="O251" s="12"/>
      <c r="P251" s="12"/>
      <c r="Q251" s="12"/>
      <c r="R251" s="72"/>
      <c r="S251" s="72"/>
      <c r="T251" s="13"/>
      <c r="U251" s="14"/>
      <c r="V251" s="14"/>
      <c r="W251" s="14"/>
      <c r="X251" s="14"/>
      <c r="Y251" s="14"/>
      <c r="Z251" s="68"/>
      <c r="AA251" s="14"/>
      <c r="AB251" s="15"/>
      <c r="AK251" s="17"/>
      <c r="AM251" s="17"/>
      <c r="AN251" s="17"/>
      <c r="AO251" s="17"/>
      <c r="AP251" s="35"/>
      <c r="AR251" s="27"/>
      <c r="AZ251" s="12"/>
      <c r="BA251" s="12"/>
      <c r="BB251" s="12"/>
      <c r="BC251" s="12"/>
      <c r="BD251" s="72"/>
      <c r="BE251" s="72"/>
      <c r="BF251" s="13"/>
      <c r="BG251" s="14"/>
      <c r="BH251" s="14"/>
      <c r="BI251" s="14"/>
      <c r="BJ251" s="14"/>
      <c r="BK251" s="68"/>
      <c r="BL251" s="14"/>
      <c r="BM251" s="15"/>
      <c r="BV251" s="17"/>
      <c r="BW251" s="17"/>
      <c r="BX251" s="17"/>
      <c r="BY251" s="35"/>
    </row>
    <row r="252" spans="1:77" x14ac:dyDescent="0.25">
      <c r="A252" s="7"/>
      <c r="M252" s="12"/>
      <c r="N252" s="12"/>
      <c r="O252" s="12"/>
      <c r="P252" s="12"/>
      <c r="Q252" s="12"/>
      <c r="R252" s="72"/>
      <c r="S252" s="72"/>
      <c r="T252" s="13"/>
      <c r="U252" s="14"/>
      <c r="V252" s="14"/>
      <c r="W252" s="14"/>
      <c r="X252" s="14"/>
      <c r="Y252" s="14"/>
      <c r="Z252" s="68"/>
      <c r="AA252" s="14"/>
      <c r="AB252" s="15"/>
      <c r="AK252" s="17"/>
      <c r="AM252" s="17"/>
      <c r="AN252" s="17"/>
      <c r="AO252" s="17"/>
      <c r="AP252" s="35"/>
      <c r="AR252" s="27"/>
      <c r="AZ252" s="12"/>
      <c r="BA252" s="12"/>
      <c r="BB252" s="12"/>
      <c r="BC252" s="12"/>
      <c r="BD252" s="72"/>
      <c r="BE252" s="72"/>
      <c r="BF252" s="13"/>
      <c r="BG252" s="14"/>
      <c r="BH252" s="14"/>
      <c r="BI252" s="14"/>
      <c r="BJ252" s="14"/>
      <c r="BK252" s="68"/>
      <c r="BL252" s="14"/>
      <c r="BM252" s="15"/>
      <c r="BV252" s="17"/>
      <c r="BW252" s="17"/>
      <c r="BX252" s="17"/>
      <c r="BY252" s="35"/>
    </row>
    <row r="253" spans="1:77" x14ac:dyDescent="0.25">
      <c r="A253" s="7"/>
      <c r="M253" s="12"/>
      <c r="N253" s="12"/>
      <c r="O253" s="12"/>
      <c r="P253" s="12"/>
      <c r="Q253" s="12"/>
      <c r="R253" s="72"/>
      <c r="S253" s="72"/>
      <c r="T253" s="13"/>
      <c r="U253" s="14"/>
      <c r="V253" s="14"/>
      <c r="W253" s="14"/>
      <c r="X253" s="14"/>
      <c r="Y253" s="14"/>
      <c r="Z253" s="68"/>
      <c r="AA253" s="14"/>
      <c r="AB253" s="15"/>
      <c r="AK253" s="17"/>
      <c r="AM253" s="17"/>
      <c r="AN253" s="17"/>
      <c r="AO253" s="17"/>
      <c r="AP253" s="35"/>
      <c r="AR253" s="27"/>
      <c r="AZ253" s="12"/>
      <c r="BA253" s="12"/>
      <c r="BB253" s="12"/>
      <c r="BC253" s="12"/>
      <c r="BD253" s="72"/>
      <c r="BE253" s="72"/>
      <c r="BF253" s="13"/>
      <c r="BG253" s="14"/>
      <c r="BH253" s="14"/>
      <c r="BI253" s="14"/>
      <c r="BJ253" s="14"/>
      <c r="BK253" s="68"/>
      <c r="BL253" s="14"/>
      <c r="BM253" s="15"/>
      <c r="BV253" s="17"/>
      <c r="BW253" s="17"/>
      <c r="BX253" s="17"/>
      <c r="BY253" s="35"/>
    </row>
    <row r="254" spans="1:77" x14ac:dyDescent="0.25">
      <c r="A254" s="7"/>
      <c r="M254" s="12"/>
      <c r="N254" s="12"/>
      <c r="O254" s="12"/>
      <c r="P254" s="12"/>
      <c r="Q254" s="12"/>
      <c r="R254" s="72"/>
      <c r="S254" s="72"/>
      <c r="T254" s="13"/>
      <c r="U254" s="14"/>
      <c r="V254" s="14"/>
      <c r="W254" s="14"/>
      <c r="X254" s="14"/>
      <c r="Y254" s="14"/>
      <c r="Z254" s="68"/>
      <c r="AA254" s="14"/>
      <c r="AB254" s="15"/>
      <c r="AK254" s="17"/>
      <c r="AM254" s="17"/>
      <c r="AN254" s="17"/>
      <c r="AO254" s="17"/>
      <c r="AP254" s="35"/>
      <c r="AR254" s="27"/>
      <c r="AZ254" s="12"/>
      <c r="BA254" s="12"/>
      <c r="BB254" s="12"/>
      <c r="BC254" s="12"/>
      <c r="BD254" s="72"/>
      <c r="BE254" s="72"/>
      <c r="BF254" s="13"/>
      <c r="BG254" s="14"/>
      <c r="BH254" s="14"/>
      <c r="BI254" s="14"/>
      <c r="BJ254" s="14"/>
      <c r="BK254" s="68"/>
      <c r="BL254" s="14"/>
      <c r="BM254" s="15"/>
      <c r="BV254" s="17"/>
      <c r="BW254" s="17"/>
      <c r="BX254" s="17"/>
      <c r="BY254" s="35"/>
    </row>
    <row r="255" spans="1:77" x14ac:dyDescent="0.25">
      <c r="A255" s="7"/>
    </row>
    <row r="256" spans="1:77" x14ac:dyDescent="0.25">
      <c r="A256" s="7"/>
    </row>
  </sheetData>
  <phoneticPr fontId="4" type="noConversion"/>
  <conditionalFormatting sqref="CD4:CJ4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5:CJ5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6:CJ6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7:CJ7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:CJ8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5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6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7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8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:CS4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:CS5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6:CS6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7:CS7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8:CS8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8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6:CJ16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7:CJ17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8:CJ18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9:CJ1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0:CJ20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6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7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8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0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6:CT16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7:CT17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8:CT18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9:CT1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0:CT20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6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7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8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0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6:DD16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7:DD17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8:DD18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19:DD1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0:DD20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6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7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8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1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0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5:DD5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6:DD6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7:DD7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8:DD8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9:DD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6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8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6:DN16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7:DN17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8:DN18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19:DN1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0:DN20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6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7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8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1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0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5:DN5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6:DN6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7:DN7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8:DN8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9:DN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5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6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7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8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8:DN28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9:DN2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0:DN30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1:DN31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2:DN32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8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0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1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2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9:DN3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0:DN40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1:DN41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2:DN42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43:DN43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40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41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42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43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51:DL51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52:DL52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53:DL53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54:DL54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55:DL55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51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52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53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54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55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72:DN72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73:DN73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74:DN74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75:DN75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76:DN76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72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73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7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75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76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83:DN83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84:DN84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85:DN8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86:DN8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87:DN87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83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84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85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86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87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93:DN93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94:DN94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95:DN95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96:DN96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97:DN97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9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94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9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96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9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8:DX28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9:DX2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0:DX3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1:DX31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2:DX3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8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0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1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9:DX3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0:DX4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1:DX4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2:DX4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43:DX4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4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4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4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43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0:DX50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1:DX5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:DX5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3:DX5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4:DX5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21"/>
  <dimension ref="A1:DF256"/>
  <sheetViews>
    <sheetView topLeftCell="CL1" zoomScale="70" zoomScaleNormal="70" workbookViewId="0">
      <pane ySplit="1" topLeftCell="A59" activePane="bottomLeft" state="frozen"/>
      <selection pane="bottomLeft" activeCell="DG10" sqref="DG10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1" width="9" style="69"/>
    <col min="12" max="12" width="9" style="11"/>
    <col min="13" max="14" width="9" style="10" customWidth="1"/>
    <col min="15" max="17" width="9" style="10"/>
    <col min="18" max="19" width="9" style="69" customWidth="1"/>
    <col min="20" max="20" width="9" style="11" customWidth="1"/>
    <col min="21" max="22" width="9" style="10" customWidth="1"/>
    <col min="23" max="25" width="9.625" style="10" bestFit="1" customWidth="1"/>
    <col min="26" max="26" width="9.625" style="69" bestFit="1" customWidth="1"/>
    <col min="27" max="27" width="9.625" style="10" bestFit="1" customWidth="1"/>
    <col min="28" max="28" width="9.625" style="11" bestFit="1" customWidth="1"/>
    <col min="34" max="34" width="9" style="24"/>
    <col min="35" max="35" width="9" style="69"/>
    <col min="36" max="36" width="9" style="77"/>
    <col min="37" max="37" width="9" style="24"/>
    <col min="38" max="38" width="9" style="17"/>
    <col min="42" max="42" width="9" style="24"/>
    <col min="43" max="43" width="9" style="69"/>
    <col min="44" max="44" width="9" style="31"/>
    <col min="45" max="45" width="9" style="10" customWidth="1"/>
    <col min="46" max="48" width="9" style="10"/>
    <col min="49" max="50" width="9" style="69"/>
    <col min="51" max="51" width="9" style="11"/>
    <col min="52" max="52" width="9" style="10" customWidth="1"/>
    <col min="53" max="55" width="9" style="10"/>
    <col min="56" max="57" width="9" style="69"/>
    <col min="58" max="58" width="9" style="11"/>
    <col min="59" max="59" width="9" style="10" customWidth="1"/>
    <col min="60" max="62" width="9.625" style="10" bestFit="1" customWidth="1"/>
    <col min="63" max="63" width="9.625" style="69" bestFit="1" customWidth="1"/>
    <col min="64" max="64" width="9.625" style="10" bestFit="1" customWidth="1"/>
    <col min="65" max="65" width="9.625" style="11" bestFit="1" customWidth="1"/>
    <col min="70" max="70" width="9" style="24"/>
    <col min="71" max="71" width="9" style="69"/>
    <col min="72" max="72" width="9" style="11"/>
    <col min="73" max="73" width="9" style="17"/>
    <col min="77" max="77" width="9" style="24"/>
    <col min="78" max="78" width="9" style="69"/>
    <col min="79" max="79" width="9.25" style="11" bestFit="1" customWidth="1"/>
    <col min="80" max="80" width="11.625" style="6" customWidth="1"/>
    <col min="81" max="87" width="8.625" customWidth="1"/>
    <col min="90" max="90" width="11.625" style="6" customWidth="1"/>
    <col min="91" max="97" width="8.625" customWidth="1"/>
    <col min="99" max="105" width="8.625" customWidth="1"/>
  </cols>
  <sheetData>
    <row r="1" spans="1:107" x14ac:dyDescent="0.25">
      <c r="A1" s="1"/>
      <c r="B1" s="2" t="s">
        <v>83</v>
      </c>
      <c r="C1" s="2" t="s">
        <v>84</v>
      </c>
      <c r="D1" s="3" t="s">
        <v>85</v>
      </c>
      <c r="E1" s="4" t="s">
        <v>26</v>
      </c>
      <c r="F1" s="4" t="s">
        <v>1</v>
      </c>
      <c r="G1" s="4" t="s">
        <v>2</v>
      </c>
      <c r="H1" s="4" t="s">
        <v>3</v>
      </c>
      <c r="I1" s="4" t="s">
        <v>4</v>
      </c>
      <c r="J1" s="70" t="s">
        <v>5</v>
      </c>
      <c r="K1" s="70" t="s">
        <v>130</v>
      </c>
      <c r="L1" s="5" t="s">
        <v>131</v>
      </c>
      <c r="M1" s="4" t="s">
        <v>26</v>
      </c>
      <c r="N1" s="4" t="s">
        <v>1</v>
      </c>
      <c r="O1" s="4" t="s">
        <v>2</v>
      </c>
      <c r="P1" s="4" t="s">
        <v>3</v>
      </c>
      <c r="Q1" s="4" t="s">
        <v>4</v>
      </c>
      <c r="R1" s="70" t="s">
        <v>5</v>
      </c>
      <c r="S1" s="70" t="s">
        <v>130</v>
      </c>
      <c r="T1" s="5" t="s">
        <v>131</v>
      </c>
      <c r="U1" s="4" t="s">
        <v>26</v>
      </c>
      <c r="V1" s="4" t="s">
        <v>1</v>
      </c>
      <c r="W1" s="4" t="s">
        <v>2</v>
      </c>
      <c r="X1" s="4" t="s">
        <v>3</v>
      </c>
      <c r="Y1" s="4" t="s">
        <v>4</v>
      </c>
      <c r="Z1" s="70" t="s">
        <v>5</v>
      </c>
      <c r="AA1" s="4" t="s">
        <v>130</v>
      </c>
      <c r="AB1" s="5" t="s">
        <v>131</v>
      </c>
      <c r="AC1" s="4" t="s">
        <v>26</v>
      </c>
      <c r="AD1" s="4" t="s">
        <v>1</v>
      </c>
      <c r="AE1" s="4" t="s">
        <v>2</v>
      </c>
      <c r="AF1" s="4" t="s">
        <v>3</v>
      </c>
      <c r="AG1" s="4" t="s">
        <v>4</v>
      </c>
      <c r="AH1" s="70" t="s">
        <v>5</v>
      </c>
      <c r="AI1" s="70" t="s">
        <v>130</v>
      </c>
      <c r="AJ1" s="5" t="s">
        <v>131</v>
      </c>
      <c r="AK1" s="4" t="s">
        <v>26</v>
      </c>
      <c r="AL1" s="4" t="s">
        <v>1</v>
      </c>
      <c r="AM1" s="4" t="s">
        <v>2</v>
      </c>
      <c r="AN1" s="4" t="s">
        <v>3</v>
      </c>
      <c r="AO1" s="4" t="s">
        <v>4</v>
      </c>
      <c r="AP1" s="70" t="s">
        <v>5</v>
      </c>
      <c r="AQ1" s="70" t="s">
        <v>130</v>
      </c>
      <c r="AR1" s="25" t="s">
        <v>131</v>
      </c>
      <c r="AS1" s="32" t="s">
        <v>1</v>
      </c>
      <c r="AT1" s="32" t="s">
        <v>2</v>
      </c>
      <c r="AU1" s="32" t="s">
        <v>3</v>
      </c>
      <c r="AV1" s="32" t="s">
        <v>4</v>
      </c>
      <c r="AW1" s="71" t="s">
        <v>5</v>
      </c>
      <c r="AX1" s="71" t="s">
        <v>130</v>
      </c>
      <c r="AY1" s="33" t="s">
        <v>131</v>
      </c>
      <c r="AZ1" s="32" t="s">
        <v>1</v>
      </c>
      <c r="BA1" s="32" t="s">
        <v>2</v>
      </c>
      <c r="BB1" s="32" t="s">
        <v>3</v>
      </c>
      <c r="BC1" s="32" t="s">
        <v>4</v>
      </c>
      <c r="BD1" s="71" t="s">
        <v>5</v>
      </c>
      <c r="BE1" s="71" t="s">
        <v>130</v>
      </c>
      <c r="BF1" s="33" t="s">
        <v>131</v>
      </c>
      <c r="BG1" s="32" t="s">
        <v>1</v>
      </c>
      <c r="BH1" s="32" t="s">
        <v>2</v>
      </c>
      <c r="BI1" s="32" t="s">
        <v>3</v>
      </c>
      <c r="BJ1" s="32" t="s">
        <v>4</v>
      </c>
      <c r="BK1" s="71" t="s">
        <v>5</v>
      </c>
      <c r="BL1" s="32" t="s">
        <v>130</v>
      </c>
      <c r="BM1" s="33" t="s">
        <v>131</v>
      </c>
      <c r="BN1" s="32" t="s">
        <v>1</v>
      </c>
      <c r="BO1" s="32" t="s">
        <v>2</v>
      </c>
      <c r="BP1" s="32" t="s">
        <v>3</v>
      </c>
      <c r="BQ1" s="32" t="s">
        <v>4</v>
      </c>
      <c r="BR1" s="71" t="s">
        <v>5</v>
      </c>
      <c r="BS1" s="71" t="s">
        <v>130</v>
      </c>
      <c r="BT1" s="33" t="s">
        <v>131</v>
      </c>
      <c r="BU1" s="32" t="s">
        <v>1</v>
      </c>
      <c r="BV1" s="32" t="s">
        <v>2</v>
      </c>
      <c r="BW1" s="32" t="s">
        <v>3</v>
      </c>
      <c r="BX1" s="32" t="s">
        <v>4</v>
      </c>
      <c r="BY1" s="71" t="s">
        <v>5</v>
      </c>
      <c r="BZ1" s="71" t="s">
        <v>130</v>
      </c>
      <c r="CA1" s="33" t="s">
        <v>131</v>
      </c>
      <c r="CP1" s="10"/>
    </row>
    <row r="2" spans="1:107" x14ac:dyDescent="0.25">
      <c r="A2" s="7">
        <v>37621</v>
      </c>
      <c r="B2" s="8">
        <v>13</v>
      </c>
      <c r="C2" s="8">
        <v>38</v>
      </c>
      <c r="D2" s="9">
        <v>0.348065987456531</v>
      </c>
      <c r="E2" s="10">
        <v>1.624198068324589E-2</v>
      </c>
      <c r="F2" s="10">
        <v>2.4762807056721754E-2</v>
      </c>
      <c r="G2" s="10">
        <v>1.611919774151517E-2</v>
      </c>
      <c r="H2" s="10">
        <v>9.8960810367094976E-3</v>
      </c>
      <c r="I2" s="10">
        <v>2.6625316758307426E-3</v>
      </c>
      <c r="J2" s="69">
        <v>2.0067953175162481E-2</v>
      </c>
      <c r="K2" s="69">
        <v>1.7727122697989435E-2</v>
      </c>
      <c r="L2" s="11">
        <v>1.3726285198780566E-2</v>
      </c>
      <c r="M2" s="12">
        <v>1842.5537099992619</v>
      </c>
      <c r="N2" s="12">
        <v>940</v>
      </c>
      <c r="O2" s="12">
        <v>2672.7660234534965</v>
      </c>
      <c r="P2" s="12">
        <v>1700.3082547118183</v>
      </c>
      <c r="Q2" s="12">
        <v>1111.1775554113588</v>
      </c>
      <c r="R2" s="72">
        <v>2893.6425495262706</v>
      </c>
      <c r="S2" s="72">
        <v>1605.4409502611454</v>
      </c>
      <c r="T2" s="13">
        <v>2244.2011572201827</v>
      </c>
      <c r="U2" s="14">
        <v>2.6614485671790713</v>
      </c>
      <c r="V2" s="14">
        <v>2.7291746143539353</v>
      </c>
      <c r="W2" s="14">
        <v>2.091579512316188</v>
      </c>
      <c r="X2" s="14">
        <v>3.0093083422717424</v>
      </c>
      <c r="Y2" s="14">
        <v>3.8131844882346906</v>
      </c>
      <c r="Z2" s="68">
        <v>1.9726085662829846</v>
      </c>
      <c r="AA2" s="14">
        <v>2.6722082259000519</v>
      </c>
      <c r="AB2" s="15">
        <v>2.6432226840042312</v>
      </c>
      <c r="AC2" s="16">
        <v>1</v>
      </c>
      <c r="AD2" s="16">
        <v>1</v>
      </c>
      <c r="AE2" s="16">
        <v>1</v>
      </c>
      <c r="AF2" s="16">
        <v>1</v>
      </c>
      <c r="AG2" s="16">
        <v>1</v>
      </c>
      <c r="AH2" s="8">
        <v>1</v>
      </c>
      <c r="AI2" s="16">
        <v>1</v>
      </c>
      <c r="AJ2" s="26">
        <v>1</v>
      </c>
      <c r="AK2" s="17">
        <f>AC2/MAX(AC$2:AC2)-1</f>
        <v>0</v>
      </c>
      <c r="AL2" s="17">
        <f>AD2/MAX(AD$2:AD2)-1</f>
        <v>0</v>
      </c>
      <c r="AM2" s="17">
        <f>AE2/MAX(AE$2:AE2)-1</f>
        <v>0</v>
      </c>
      <c r="AN2" s="17">
        <f>AF2/MAX(AF$2:AF2)-1</f>
        <v>0</v>
      </c>
      <c r="AO2" s="17">
        <f>AG2/MAX(AG$2:AG2)-1</f>
        <v>0</v>
      </c>
      <c r="AP2" s="35">
        <f>AH2/MAX(AH$2:AH2)-1</f>
        <v>0</v>
      </c>
      <c r="AQ2" s="17">
        <f>AI2/MAX(AI$2:AI2)-1</f>
        <v>0</v>
      </c>
      <c r="AR2" s="27">
        <f>AJ2/MAX(AJ$2:AJ2)-1</f>
        <v>0</v>
      </c>
      <c r="AS2" s="10">
        <v>3.0542778077850996E-2</v>
      </c>
      <c r="AT2" s="10">
        <v>1.6742304343458018E-2</v>
      </c>
      <c r="AU2" s="10">
        <v>1.4478858810894168E-2</v>
      </c>
      <c r="AV2" s="10">
        <v>1.3608724486551791E-2</v>
      </c>
      <c r="AW2" s="69">
        <v>3.1960942456774298E-3</v>
      </c>
      <c r="AX2" s="69">
        <v>2.2364518469223438E-2</v>
      </c>
      <c r="AY2" s="11">
        <v>8.3794484068368848E-3</v>
      </c>
      <c r="AZ2" s="12">
        <v>3329.3788484390188</v>
      </c>
      <c r="BA2" s="12">
        <v>1445.8959847292454</v>
      </c>
      <c r="BB2" s="12">
        <v>1224.2424476082947</v>
      </c>
      <c r="BC2" s="12">
        <v>1181.3696615162883</v>
      </c>
      <c r="BD2" s="72">
        <v>1483.5423013088509</v>
      </c>
      <c r="BE2" s="72">
        <v>2239.2469026257845</v>
      </c>
      <c r="BF2" s="13">
        <v>1333.1223042836039</v>
      </c>
      <c r="BG2" s="14">
        <v>1.7727921572863776</v>
      </c>
      <c r="BH2" s="14">
        <v>1.8819631291651318</v>
      </c>
      <c r="BI2" s="14">
        <v>2.6427375320133284</v>
      </c>
      <c r="BJ2" s="14">
        <v>3.4975614548229164</v>
      </c>
      <c r="BK2" s="68">
        <v>3.3729084854723839</v>
      </c>
      <c r="BL2" s="14">
        <v>2.0591167225344242</v>
      </c>
      <c r="BM2" s="15">
        <v>3.4349600970668921</v>
      </c>
      <c r="BN2" s="16">
        <v>1</v>
      </c>
      <c r="BO2" s="16">
        <v>1</v>
      </c>
      <c r="BP2" s="16">
        <v>1</v>
      </c>
      <c r="BQ2" s="16">
        <v>1</v>
      </c>
      <c r="BR2" s="8">
        <v>1</v>
      </c>
      <c r="BS2" s="8">
        <v>1</v>
      </c>
      <c r="BT2" s="26">
        <v>1</v>
      </c>
      <c r="BU2" s="17">
        <f>BN2/MAX(BN$2:BN2)-1</f>
        <v>0</v>
      </c>
      <c r="BV2" s="17">
        <f>BO2/MAX(BO$2:BO2)-1</f>
        <v>0</v>
      </c>
      <c r="BW2" s="17">
        <f>BP2/MAX(BP$2:BP2)-1</f>
        <v>0</v>
      </c>
      <c r="BX2" s="17">
        <f>BQ2/MAX(BQ$2:BQ2)-1</f>
        <v>0</v>
      </c>
      <c r="BY2" s="35">
        <f>BR2/MAX(BR$2:BR2)-1</f>
        <v>0</v>
      </c>
      <c r="BZ2" s="35">
        <f>BS2/MAX(BS$2:BS2)-1</f>
        <v>0</v>
      </c>
      <c r="CA2" s="36">
        <f>BT2/MAX(BT$2:BT2)-1</f>
        <v>0</v>
      </c>
      <c r="CB2" s="61" t="s">
        <v>229</v>
      </c>
      <c r="CL2" s="61" t="s">
        <v>152</v>
      </c>
      <c r="CP2" s="10"/>
      <c r="CU2" s="61" t="s">
        <v>237</v>
      </c>
    </row>
    <row r="3" spans="1:107" ht="18.75" customHeight="1" x14ac:dyDescent="0.25">
      <c r="A3" s="7">
        <v>37652</v>
      </c>
      <c r="B3" s="8">
        <v>19</v>
      </c>
      <c r="C3" s="8">
        <v>43</v>
      </c>
      <c r="D3" s="9">
        <v>0.44585117653202805</v>
      </c>
      <c r="E3" s="10">
        <v>3.6949823229196321E-2</v>
      </c>
      <c r="F3" s="10">
        <v>2.3749584566480325E-2</v>
      </c>
      <c r="G3" s="10">
        <v>5.0766104616476133E-2</v>
      </c>
      <c r="H3" s="10">
        <v>3.335012459321246E-2</v>
      </c>
      <c r="I3" s="10">
        <v>6.4420824287095644E-3</v>
      </c>
      <c r="J3" s="69">
        <v>6.6258490594637204E-2</v>
      </c>
      <c r="K3" s="69">
        <v>3.5481339561063023E-2</v>
      </c>
      <c r="L3" s="11">
        <v>3.91141904556895E-2</v>
      </c>
      <c r="M3" s="12">
        <v>2444.1202858051251</v>
      </c>
      <c r="N3" s="12">
        <v>1523.4491121341666</v>
      </c>
      <c r="O3" s="12">
        <v>4891.540867826564</v>
      </c>
      <c r="P3" s="12">
        <v>1554.9407717340769</v>
      </c>
      <c r="Q3" s="12">
        <v>1630.3325609822846</v>
      </c>
      <c r="R3" s="72">
        <v>2417.8914404377551</v>
      </c>
      <c r="S3" s="72">
        <v>2704.3980878660386</v>
      </c>
      <c r="T3" s="13">
        <v>2060.5023016293544</v>
      </c>
      <c r="U3" s="14">
        <v>2.6615434212948261</v>
      </c>
      <c r="V3" s="14">
        <v>2.4158181245204431</v>
      </c>
      <c r="W3" s="14">
        <v>2.5349275843720269</v>
      </c>
      <c r="X3" s="14">
        <v>3.1264715713621571</v>
      </c>
      <c r="Y3" s="14">
        <v>3.1855677145098604</v>
      </c>
      <c r="Z3" s="68">
        <v>2.3138685371288257</v>
      </c>
      <c r="AA3" s="14">
        <v>2.6290464664281181</v>
      </c>
      <c r="AB3" s="15">
        <v>2.7094400003311696</v>
      </c>
      <c r="AC3" s="73">
        <f t="shared" ref="AC3:AJ3" si="0">AC2*(1+E3)</f>
        <v>1.0369498232291963</v>
      </c>
      <c r="AD3" s="73">
        <f t="shared" si="0"/>
        <v>1.0237495845664804</v>
      </c>
      <c r="AE3" s="73">
        <f t="shared" si="0"/>
        <v>1.0507661046164762</v>
      </c>
      <c r="AF3" s="73">
        <f t="shared" si="0"/>
        <v>1.0333501245932124</v>
      </c>
      <c r="AG3" s="73">
        <f t="shared" si="0"/>
        <v>1.0064420824287095</v>
      </c>
      <c r="AH3" s="74">
        <f t="shared" si="0"/>
        <v>1.0662584905946373</v>
      </c>
      <c r="AI3" s="73">
        <f t="shared" si="0"/>
        <v>1.0354813395610629</v>
      </c>
      <c r="AJ3" s="75">
        <f t="shared" si="0"/>
        <v>1.0391141904556895</v>
      </c>
      <c r="AK3" s="17">
        <f>AC3/MAX(AC$2:AC3)-1</f>
        <v>0</v>
      </c>
      <c r="AL3" s="17">
        <f>AD3/MAX(AD$2:AD3)-1</f>
        <v>0</v>
      </c>
      <c r="AM3" s="17">
        <f>AE3/MAX(AE$2:AE3)-1</f>
        <v>0</v>
      </c>
      <c r="AN3" s="17">
        <f>AF3/MAX(AF$2:AF3)-1</f>
        <v>0</v>
      </c>
      <c r="AO3" s="17">
        <f>AG3/MAX(AG$2:AG3)-1</f>
        <v>0</v>
      </c>
      <c r="AP3" s="35">
        <f>AH3/MAX(AH$2:AH3)-1</f>
        <v>0</v>
      </c>
      <c r="AQ3" s="17">
        <f>AI3/MAX(AI$2:AI3)-1</f>
        <v>0</v>
      </c>
      <c r="AR3" s="27">
        <f>AJ3/MAX(AJ$2:AJ3)-1</f>
        <v>0</v>
      </c>
      <c r="AS3" s="10">
        <v>0.10226923107442247</v>
      </c>
      <c r="AT3" s="10">
        <v>2.360484211914541E-2</v>
      </c>
      <c r="AU3" s="10">
        <v>7.3640770417693086E-3</v>
      </c>
      <c r="AV3" s="10">
        <v>1.8780937965121175E-2</v>
      </c>
      <c r="AW3" s="69">
        <v>3.1549903252401867E-3</v>
      </c>
      <c r="AX3" s="69">
        <v>5.6589439145069406E-2</v>
      </c>
      <c r="AY3" s="11">
        <v>1.1672711115873586E-2</v>
      </c>
      <c r="AZ3" s="12">
        <v>4836.9976323030651</v>
      </c>
      <c r="BA3" s="12">
        <v>2547.5999472474473</v>
      </c>
      <c r="BB3" s="12">
        <v>1595.7632982323164</v>
      </c>
      <c r="BC3" s="12">
        <v>1108.3129545901318</v>
      </c>
      <c r="BD3" s="72">
        <v>1333.8400888395336</v>
      </c>
      <c r="BE3" s="72">
        <v>3402.2943968029308</v>
      </c>
      <c r="BF3" s="13">
        <v>1210.9050064676121</v>
      </c>
      <c r="BG3" s="14">
        <v>1.5508230498496194</v>
      </c>
      <c r="BH3" s="14">
        <v>2.9368972455631335</v>
      </c>
      <c r="BI3" s="14">
        <v>3.0147118648655971</v>
      </c>
      <c r="BJ3" s="14">
        <v>2.7692323569884016</v>
      </c>
      <c r="BK3" s="68">
        <v>3.5273102485151346</v>
      </c>
      <c r="BL3" s="14">
        <v>2.3099341199138883</v>
      </c>
      <c r="BM3" s="15">
        <v>3.1140811781004354</v>
      </c>
      <c r="BN3" s="73">
        <f t="shared" ref="BN3:BT3" si="1">BN2*(1+AS3)</f>
        <v>1.1022692310744224</v>
      </c>
      <c r="BO3" s="73">
        <f t="shared" si="1"/>
        <v>1.0236048421191455</v>
      </c>
      <c r="BP3" s="73">
        <f t="shared" si="1"/>
        <v>1.0073640770417693</v>
      </c>
      <c r="BQ3" s="73">
        <f t="shared" si="1"/>
        <v>1.0187809379651211</v>
      </c>
      <c r="BR3" s="74">
        <f t="shared" si="1"/>
        <v>1.0031549903252401</v>
      </c>
      <c r="BS3" s="74">
        <f t="shared" si="1"/>
        <v>1.0565894391450694</v>
      </c>
      <c r="BT3" s="76">
        <f t="shared" si="1"/>
        <v>1.0116727111158736</v>
      </c>
      <c r="BU3" s="17">
        <f>BN3/MAX(BN$2:BN3)-1</f>
        <v>0</v>
      </c>
      <c r="BV3" s="17">
        <f>BO3/MAX(BO$2:BO3)-1</f>
        <v>0</v>
      </c>
      <c r="BW3" s="17">
        <f>BP3/MAX(BP$2:BP3)-1</f>
        <v>0</v>
      </c>
      <c r="BX3" s="17">
        <f>BQ3/MAX(BQ$2:BQ3)-1</f>
        <v>0</v>
      </c>
      <c r="BY3" s="35">
        <f>BR3/MAX(BR$2:BR3)-1</f>
        <v>0</v>
      </c>
      <c r="BZ3" s="35">
        <f>BS3/MAX(BS$2:BS3)-1</f>
        <v>0</v>
      </c>
      <c r="CA3" s="36">
        <f>BT3/MAX(BT$2:BT3)-1</f>
        <v>0</v>
      </c>
      <c r="CB3" s="37" t="s">
        <v>28</v>
      </c>
      <c r="CC3" s="38" t="s">
        <v>27</v>
      </c>
      <c r="CD3" s="39" t="s">
        <v>1</v>
      </c>
      <c r="CE3" s="39" t="s">
        <v>2</v>
      </c>
      <c r="CF3" s="39" t="s">
        <v>3</v>
      </c>
      <c r="CG3" s="39" t="s">
        <v>4</v>
      </c>
      <c r="CH3" s="40" t="s">
        <v>5</v>
      </c>
      <c r="CI3" s="39" t="s">
        <v>130</v>
      </c>
      <c r="CJ3" s="40" t="s">
        <v>131</v>
      </c>
      <c r="CL3" s="41" t="s">
        <v>28</v>
      </c>
      <c r="CM3" s="42" t="s">
        <v>91</v>
      </c>
      <c r="CN3" s="42" t="s">
        <v>2</v>
      </c>
      <c r="CO3" s="42" t="s">
        <v>3</v>
      </c>
      <c r="CP3" s="42" t="s">
        <v>4</v>
      </c>
      <c r="CQ3" s="43" t="s">
        <v>92</v>
      </c>
      <c r="CR3" s="43" t="s">
        <v>132</v>
      </c>
      <c r="CS3" s="43" t="s">
        <v>133</v>
      </c>
      <c r="CU3" s="37" t="s">
        <v>33</v>
      </c>
      <c r="CV3" s="38" t="s">
        <v>42</v>
      </c>
      <c r="CW3" s="39" t="s">
        <v>1</v>
      </c>
      <c r="CX3" s="39" t="s">
        <v>2</v>
      </c>
      <c r="CY3" s="39" t="s">
        <v>3</v>
      </c>
      <c r="CZ3" s="39" t="s">
        <v>4</v>
      </c>
      <c r="DA3" s="40" t="s">
        <v>5</v>
      </c>
      <c r="DB3" s="39" t="s">
        <v>130</v>
      </c>
      <c r="DC3" s="40" t="s">
        <v>131</v>
      </c>
    </row>
    <row r="4" spans="1:107" ht="16.5" customHeight="1" x14ac:dyDescent="0.25">
      <c r="A4" s="7">
        <v>37680</v>
      </c>
      <c r="B4" s="8">
        <v>19</v>
      </c>
      <c r="C4" s="8">
        <v>43</v>
      </c>
      <c r="D4" s="9">
        <v>0.44506690602205801</v>
      </c>
      <c r="E4" s="10">
        <v>7.4468910796660582E-3</v>
      </c>
      <c r="F4" s="10">
        <v>4.8405028377155705E-3</v>
      </c>
      <c r="G4" s="10">
        <v>-2.9734130776485385E-3</v>
      </c>
      <c r="H4" s="10">
        <v>1.3933704517591544E-2</v>
      </c>
      <c r="I4" s="10">
        <v>4.2300497177675603E-3</v>
      </c>
      <c r="J4" s="69">
        <v>1.8291480909805747E-2</v>
      </c>
      <c r="K4" s="69">
        <v>4.2619996996612862E-3</v>
      </c>
      <c r="L4" s="11">
        <v>1.2133850183342062E-2</v>
      </c>
      <c r="M4" s="12">
        <v>2488.443311156956</v>
      </c>
      <c r="N4" s="12">
        <v>1531.3387985633208</v>
      </c>
      <c r="O4" s="12">
        <v>4962.4896259038042</v>
      </c>
      <c r="P4" s="12">
        <v>1312.7136082903471</v>
      </c>
      <c r="Q4" s="12">
        <v>1818.3664909723</v>
      </c>
      <c r="R4" s="72">
        <v>2475.2875323994526</v>
      </c>
      <c r="S4" s="72">
        <v>2692.8622390807418</v>
      </c>
      <c r="T4" s="13">
        <v>2187.6157346778414</v>
      </c>
      <c r="U4" s="14">
        <v>2.5706369940358891</v>
      </c>
      <c r="V4" s="14">
        <v>2.340494310860088</v>
      </c>
      <c r="W4" s="14">
        <v>2.4690481295190194</v>
      </c>
      <c r="X4" s="14">
        <v>3.0746377368092341</v>
      </c>
      <c r="Y4" s="14">
        <v>3.110104313857426</v>
      </c>
      <c r="Z4" s="68">
        <v>2.1716509887293589</v>
      </c>
      <c r="AA4" s="14">
        <v>2.5625021774556864</v>
      </c>
      <c r="AB4" s="15">
        <v>2.5826083764405441</v>
      </c>
      <c r="AC4" s="73">
        <f t="shared" ref="AC4:AJ35" si="2">AC3*(1+E4)</f>
        <v>1.0446718756178632</v>
      </c>
      <c r="AD4" s="73">
        <f t="shared" si="2"/>
        <v>1.0287050473356847</v>
      </c>
      <c r="AE4" s="73">
        <f t="shared" si="2"/>
        <v>1.0476417429394598</v>
      </c>
      <c r="AF4" s="73">
        <f t="shared" si="2"/>
        <v>1.0477485198925107</v>
      </c>
      <c r="AG4" s="73">
        <f t="shared" si="2"/>
        <v>1.0106993824754364</v>
      </c>
      <c r="AH4" s="74">
        <f t="shared" si="2"/>
        <v>1.0857619374202674</v>
      </c>
      <c r="AI4" s="73">
        <f t="shared" si="2"/>
        <v>1.0398945607192771</v>
      </c>
      <c r="AJ4" s="75">
        <f t="shared" si="2"/>
        <v>1.0517226463660636</v>
      </c>
      <c r="AK4" s="17">
        <f>AC4/MAX(AC$2:AC4)-1</f>
        <v>0</v>
      </c>
      <c r="AL4" s="17">
        <f>AD4/MAX(AD$2:AD4)-1</f>
        <v>0</v>
      </c>
      <c r="AM4" s="17">
        <f>AE4/MAX(AE$2:AE4)-1</f>
        <v>-2.9734130776485346E-3</v>
      </c>
      <c r="AN4" s="17">
        <f>AF4/MAX(AF$2:AF4)-1</f>
        <v>0</v>
      </c>
      <c r="AO4" s="17">
        <f>AG4/MAX(AG$2:AG4)-1</f>
        <v>0</v>
      </c>
      <c r="AP4" s="35">
        <f>AH4/MAX(AH$2:AH4)-1</f>
        <v>0</v>
      </c>
      <c r="AQ4" s="17">
        <f>AI4/MAX(AI$2:AI4)-1</f>
        <v>0</v>
      </c>
      <c r="AR4" s="27">
        <f>AJ4/MAX(AJ$2:AJ4)-1</f>
        <v>0</v>
      </c>
      <c r="AS4" s="10">
        <v>1.2665226048616198E-2</v>
      </c>
      <c r="AT4" s="10">
        <v>1.1897867259044338E-2</v>
      </c>
      <c r="AU4" s="10">
        <v>1.7079983508781576E-2</v>
      </c>
      <c r="AV4" s="10">
        <v>-3.149738464412479E-3</v>
      </c>
      <c r="AW4" s="69">
        <v>2.7521600210477087E-3</v>
      </c>
      <c r="AX4" s="69">
        <v>1.3363935129133423E-2</v>
      </c>
      <c r="AY4" s="11">
        <v>-1.0580179718360823E-4</v>
      </c>
      <c r="AZ4" s="12">
        <v>4816.3269188744489</v>
      </c>
      <c r="BA4" s="12">
        <v>2806.5305286064013</v>
      </c>
      <c r="BB4" s="12">
        <v>2048.2104829178461</v>
      </c>
      <c r="BC4" s="12">
        <v>1106.3804408742762</v>
      </c>
      <c r="BD4" s="72">
        <v>1116.8520521515436</v>
      </c>
      <c r="BE4" s="72">
        <v>3566.9685862946712</v>
      </c>
      <c r="BF4" s="13">
        <v>1111.7812320960106</v>
      </c>
      <c r="BG4" s="14">
        <v>1.7976329361253582</v>
      </c>
      <c r="BH4" s="14">
        <v>2.4240997914588811</v>
      </c>
      <c r="BI4" s="14">
        <v>2.571706181458373</v>
      </c>
      <c r="BJ4" s="14">
        <v>2.9949984432405499</v>
      </c>
      <c r="BK4" s="68">
        <v>3.1686976292095417</v>
      </c>
      <c r="BL4" s="14">
        <v>2.1679923222754414</v>
      </c>
      <c r="BM4" s="15">
        <v>3.0845847556011221</v>
      </c>
      <c r="BN4" s="73">
        <f t="shared" ref="BN4:BT40" si="3">BN3*(1+AS4)</f>
        <v>1.1162297200524143</v>
      </c>
      <c r="BO4" s="73">
        <f t="shared" si="3"/>
        <v>1.0357835566563942</v>
      </c>
      <c r="BP4" s="73">
        <f t="shared" si="3"/>
        <v>1.0245698388649818</v>
      </c>
      <c r="BQ4" s="73">
        <f t="shared" si="3"/>
        <v>1.0155720444580021</v>
      </c>
      <c r="BR4" s="74">
        <f t="shared" si="3"/>
        <v>1.0059158333845277</v>
      </c>
      <c r="BS4" s="74">
        <f t="shared" si="3"/>
        <v>1.0707096318679317</v>
      </c>
      <c r="BT4" s="76">
        <f t="shared" si="3"/>
        <v>1.011565674324876</v>
      </c>
      <c r="BU4" s="17">
        <f>BN4/MAX(BN$2:BN4)-1</f>
        <v>0</v>
      </c>
      <c r="BV4" s="17">
        <f>BO4/MAX(BO$2:BO4)-1</f>
        <v>0</v>
      </c>
      <c r="BW4" s="17">
        <f>BP4/MAX(BP$2:BP4)-1</f>
        <v>0</v>
      </c>
      <c r="BX4" s="17">
        <f>BQ4/MAX(BQ$2:BQ4)-1</f>
        <v>-3.149738464412577E-3</v>
      </c>
      <c r="BY4" s="35">
        <f>BR4/MAX(BR$2:BR4)-1</f>
        <v>0</v>
      </c>
      <c r="BZ4" s="35">
        <f>BS4/MAX(BS$2:BS4)-1</f>
        <v>0</v>
      </c>
      <c r="CA4" s="36">
        <f>BT4/MAX(BT$2:BT4)-1</f>
        <v>-1.0580179718355787E-4</v>
      </c>
      <c r="CB4" s="44" t="s">
        <v>32</v>
      </c>
      <c r="CC4" s="20">
        <f t="shared" ref="CC4:CJ4" si="4">AC183^(12/COUNT(AC:AC))-1</f>
        <v>8.364176377769672E-2</v>
      </c>
      <c r="CD4" s="20">
        <f t="shared" si="4"/>
        <v>7.9769883143193665E-2</v>
      </c>
      <c r="CE4" s="20">
        <f t="shared" si="4"/>
        <v>8.0367500257995994E-2</v>
      </c>
      <c r="CF4" s="20">
        <f t="shared" si="4"/>
        <v>7.9189326419073502E-2</v>
      </c>
      <c r="CG4" s="20">
        <f t="shared" si="4"/>
        <v>0.10680273533272988</v>
      </c>
      <c r="CH4" s="20">
        <f t="shared" si="4"/>
        <v>6.820457893009868E-2</v>
      </c>
      <c r="CI4" s="20">
        <f t="shared" si="4"/>
        <v>8.017400091541127E-2</v>
      </c>
      <c r="CJ4" s="20">
        <f t="shared" si="4"/>
        <v>9.0452809545138013E-2</v>
      </c>
      <c r="CL4" s="45" t="s">
        <v>32</v>
      </c>
      <c r="CM4" s="20">
        <f t="shared" ref="CM4:CS4" si="5">BN183^(12/COUNT(BN:BN))-1</f>
        <v>0.16916711209224156</v>
      </c>
      <c r="CN4" s="20">
        <f t="shared" si="5"/>
        <v>7.4626493426988905E-2</v>
      </c>
      <c r="CO4" s="20">
        <f t="shared" si="5"/>
        <v>7.4885621150809545E-2</v>
      </c>
      <c r="CP4" s="20">
        <f t="shared" si="5"/>
        <v>6.7223024424871047E-2</v>
      </c>
      <c r="CQ4" s="46">
        <f t="shared" si="5"/>
        <v>4.1794275389397173E-2</v>
      </c>
      <c r="CR4" s="46">
        <f t="shared" si="5"/>
        <v>0.10571225076148449</v>
      </c>
      <c r="CS4" s="46">
        <f t="shared" si="5"/>
        <v>5.4160252800031339E-2</v>
      </c>
      <c r="CU4" s="44" t="s">
        <v>34</v>
      </c>
      <c r="CV4" s="20">
        <v>9.1790965673965941E-2</v>
      </c>
      <c r="CW4" s="20">
        <v>7.9308032933639971E-2</v>
      </c>
      <c r="CX4" s="20">
        <v>7.7550575811751177E-2</v>
      </c>
      <c r="CY4" s="20">
        <v>8.5195324358460667E-2</v>
      </c>
      <c r="CZ4" s="20">
        <v>0.10497943851185254</v>
      </c>
      <c r="DA4" s="20">
        <v>9.153264161271002E-2</v>
      </c>
      <c r="DB4" s="20">
        <v>8.2727527671669687E-2</v>
      </c>
      <c r="DC4" s="20">
        <v>0.10583614252240703</v>
      </c>
    </row>
    <row r="5" spans="1:107" ht="16.5" customHeight="1" x14ac:dyDescent="0.25">
      <c r="A5" s="7">
        <v>37711</v>
      </c>
      <c r="B5" s="8">
        <v>22</v>
      </c>
      <c r="C5" s="8">
        <v>47</v>
      </c>
      <c r="D5" s="9">
        <v>0.44997927003784866</v>
      </c>
      <c r="E5" s="10">
        <v>2.6695192448299047E-2</v>
      </c>
      <c r="F5" s="10">
        <v>1.4910647098314186E-2</v>
      </c>
      <c r="G5" s="10">
        <v>4.1350005030542585E-2</v>
      </c>
      <c r="H5" s="10">
        <v>2.2775280717488796E-2</v>
      </c>
      <c r="I5" s="10">
        <v>3.0968835822443478E-2</v>
      </c>
      <c r="J5" s="69">
        <v>2.6287298874104401E-2</v>
      </c>
      <c r="K5" s="69">
        <v>2.6070899663313118E-2</v>
      </c>
      <c r="L5" s="11">
        <v>2.7612316611383452E-2</v>
      </c>
      <c r="M5" s="12">
        <v>2491.3427333305613</v>
      </c>
      <c r="N5" s="12">
        <v>1080.2133870406285</v>
      </c>
      <c r="O5" s="12">
        <v>4527.3793747754225</v>
      </c>
      <c r="P5" s="12">
        <v>2063.1254608868958</v>
      </c>
      <c r="Q5" s="12">
        <v>2913.0216760008298</v>
      </c>
      <c r="R5" s="72">
        <v>2256.6532650972363</v>
      </c>
      <c r="S5" s="72">
        <v>2524.6410038664035</v>
      </c>
      <c r="T5" s="13">
        <v>2442.4255437813717</v>
      </c>
      <c r="U5" s="14">
        <v>2.6534292325251023</v>
      </c>
      <c r="V5" s="14">
        <v>2.583386990899597</v>
      </c>
      <c r="W5" s="14">
        <v>2.7077846065397058</v>
      </c>
      <c r="X5" s="14">
        <v>3.4982855605381165</v>
      </c>
      <c r="Y5" s="14">
        <v>1.993443113461937</v>
      </c>
      <c r="Z5" s="68">
        <v>2.4990364073694984</v>
      </c>
      <c r="AA5" s="14">
        <v>2.8559335218247024</v>
      </c>
      <c r="AB5" s="15">
        <v>2.355938085243785</v>
      </c>
      <c r="AC5" s="73">
        <f t="shared" si="2"/>
        <v>1.0725595923828075</v>
      </c>
      <c r="AD5" s="73">
        <f t="shared" si="2"/>
        <v>1.0440437052647618</v>
      </c>
      <c r="AE5" s="73">
        <f t="shared" si="2"/>
        <v>1.0909617342802129</v>
      </c>
      <c r="AF5" s="73">
        <f t="shared" si="2"/>
        <v>1.0716112865543961</v>
      </c>
      <c r="AG5" s="73">
        <f t="shared" si="2"/>
        <v>1.0419995657171635</v>
      </c>
      <c r="AH5" s="74">
        <f t="shared" si="2"/>
        <v>1.1143036859753606</v>
      </c>
      <c r="AI5" s="73">
        <f t="shared" si="2"/>
        <v>1.0670055474722147</v>
      </c>
      <c r="AJ5" s="75">
        <f t="shared" si="2"/>
        <v>1.0807631450648856</v>
      </c>
      <c r="AK5" s="17">
        <f>AC5/MAX(AC$2:AC5)-1</f>
        <v>0</v>
      </c>
      <c r="AL5" s="17">
        <f>AD5/MAX(AD$2:AD5)-1</f>
        <v>0</v>
      </c>
      <c r="AM5" s="17">
        <f>AE5/MAX(AE$2:AE5)-1</f>
        <v>0</v>
      </c>
      <c r="AN5" s="17">
        <f>AF5/MAX(AF$2:AF5)-1</f>
        <v>0</v>
      </c>
      <c r="AO5" s="17">
        <f>AG5/MAX(AG$2:AG5)-1</f>
        <v>0</v>
      </c>
      <c r="AP5" s="35">
        <f>AH5/MAX(AH$2:AH5)-1</f>
        <v>0</v>
      </c>
      <c r="AQ5" s="17">
        <f>AI5/MAX(AI$2:AI5)-1</f>
        <v>0</v>
      </c>
      <c r="AR5" s="27">
        <f>AJ5/MAX(AJ$2:AJ5)-1</f>
        <v>0</v>
      </c>
      <c r="AS5" s="10">
        <v>2.7217435951601351E-2</v>
      </c>
      <c r="AT5" s="10">
        <v>2.7171953552176518E-2</v>
      </c>
      <c r="AU5" s="10">
        <v>2.6533867922718286E-2</v>
      </c>
      <c r="AV5" s="10">
        <v>2.45398247400502E-2</v>
      </c>
      <c r="AW5" s="69">
        <v>2.7848123051956414E-2</v>
      </c>
      <c r="AX5" s="69">
        <v>2.7016563962620383E-2</v>
      </c>
      <c r="AY5" s="11">
        <v>2.6282839780955029E-2</v>
      </c>
      <c r="AZ5" s="12">
        <v>4753.3563355983515</v>
      </c>
      <c r="BA5" s="12">
        <v>3374.501033676604</v>
      </c>
      <c r="BB5" s="12">
        <v>1403.7469350165959</v>
      </c>
      <c r="BC5" s="12">
        <v>1101.7526568662604</v>
      </c>
      <c r="BD5" s="72">
        <v>1398.1484248216173</v>
      </c>
      <c r="BE5" s="72">
        <v>3452.6301861048082</v>
      </c>
      <c r="BF5" s="13">
        <v>1257.9121784388633</v>
      </c>
      <c r="BG5" s="14">
        <v>1.9744697273762162</v>
      </c>
      <c r="BH5" s="14">
        <v>2.5759880402650852</v>
      </c>
      <c r="BI5" s="14">
        <v>2.7721298900635056</v>
      </c>
      <c r="BJ5" s="14">
        <v>2.5453728791681609</v>
      </c>
      <c r="BK5" s="68">
        <v>3.4675377888256356</v>
      </c>
      <c r="BL5" s="14">
        <v>2.3589891742954299</v>
      </c>
      <c r="BM5" s="15">
        <v>3.0312260750371522</v>
      </c>
      <c r="BN5" s="73">
        <f t="shared" si="3"/>
        <v>1.1466106309652146</v>
      </c>
      <c r="BO5" s="73">
        <f t="shared" si="3"/>
        <v>1.06392781934797</v>
      </c>
      <c r="BP5" s="73">
        <f t="shared" si="3"/>
        <v>1.051755639647026</v>
      </c>
      <c r="BQ5" s="73">
        <f t="shared" si="3"/>
        <v>1.0404940044398958</v>
      </c>
      <c r="BR5" s="74">
        <f t="shared" si="3"/>
        <v>1.0339287012925313</v>
      </c>
      <c r="BS5" s="74">
        <f t="shared" si="3"/>
        <v>1.0996365271226853</v>
      </c>
      <c r="BT5" s="76">
        <f t="shared" si="3"/>
        <v>1.0381524928710706</v>
      </c>
      <c r="BU5" s="17">
        <f>BN5/MAX(BN$2:BN5)-1</f>
        <v>0</v>
      </c>
      <c r="BV5" s="17">
        <f>BO5/MAX(BO$2:BO5)-1</f>
        <v>0</v>
      </c>
      <c r="BW5" s="17">
        <f>BP5/MAX(BP$2:BP5)-1</f>
        <v>0</v>
      </c>
      <c r="BX5" s="17">
        <f>BQ5/MAX(BQ$2:BQ5)-1</f>
        <v>0</v>
      </c>
      <c r="BY5" s="35">
        <f>BR5/MAX(BR$2:BR5)-1</f>
        <v>0</v>
      </c>
      <c r="BZ5" s="35">
        <f>BS5/MAX(BS$2:BS5)-1</f>
        <v>0</v>
      </c>
      <c r="CA5" s="36">
        <f>BT5/MAX(BT$2:BT5)-1</f>
        <v>0</v>
      </c>
      <c r="CB5" s="44" t="s">
        <v>10</v>
      </c>
      <c r="CC5" s="20">
        <f t="shared" ref="CC5:CJ5" si="6">STDEV(E3:E183)*SQRT(12)</f>
        <v>9.0009626474873636E-2</v>
      </c>
      <c r="CD5" s="20">
        <f t="shared" si="6"/>
        <v>5.6232168116116803E-2</v>
      </c>
      <c r="CE5" s="20">
        <f t="shared" si="6"/>
        <v>7.9121698615673586E-2</v>
      </c>
      <c r="CF5" s="20">
        <f t="shared" si="6"/>
        <v>7.0219619842448774E-2</v>
      </c>
      <c r="CG5" s="20">
        <f t="shared" si="6"/>
        <v>0.1600953255055064</v>
      </c>
      <c r="CH5" s="20">
        <f t="shared" si="6"/>
        <v>0.13099717389061655</v>
      </c>
      <c r="CI5" s="20">
        <f t="shared" si="6"/>
        <v>6.4417042076955464E-2</v>
      </c>
      <c r="CJ5" s="20">
        <f t="shared" si="6"/>
        <v>0.14178209034980119</v>
      </c>
      <c r="CL5" s="45" t="s">
        <v>10</v>
      </c>
      <c r="CM5" s="20">
        <f t="shared" ref="CM5:CS5" si="7">STDEV(AS3:AS183)*SQRT(12)</f>
        <v>0.22899821628011924</v>
      </c>
      <c r="CN5" s="20">
        <f t="shared" si="7"/>
        <v>0.13087483276433681</v>
      </c>
      <c r="CO5" s="20">
        <f t="shared" si="7"/>
        <v>7.3686566365892603E-2</v>
      </c>
      <c r="CP5" s="20">
        <f t="shared" si="7"/>
        <v>5.1410139939011425E-2</v>
      </c>
      <c r="CQ5" s="46">
        <f t="shared" si="7"/>
        <v>3.7571743868493816E-2</v>
      </c>
      <c r="CR5" s="46">
        <f t="shared" si="7"/>
        <v>0.12831580505282414</v>
      </c>
      <c r="CS5" s="46">
        <f t="shared" si="7"/>
        <v>4.3816314723717539E-2</v>
      </c>
      <c r="CU5" s="44" t="s">
        <v>35</v>
      </c>
      <c r="CV5" s="20">
        <v>8.7702973680470017E-2</v>
      </c>
      <c r="CW5" s="20">
        <v>4.9216523883094478E-2</v>
      </c>
      <c r="CX5" s="20">
        <v>7.8763246094818579E-2</v>
      </c>
      <c r="CY5" s="20">
        <v>7.649600971877607E-2</v>
      </c>
      <c r="CZ5" s="20">
        <v>0.16862183474208281</v>
      </c>
      <c r="DA5" s="20">
        <v>0.11293621193847742</v>
      </c>
      <c r="DB5" s="20">
        <v>6.3979352708321224E-2</v>
      </c>
      <c r="DC5" s="20">
        <v>0.14007073617608931</v>
      </c>
    </row>
    <row r="6" spans="1:107" ht="16.5" customHeight="1" x14ac:dyDescent="0.25">
      <c r="A6" s="7">
        <v>37741</v>
      </c>
      <c r="B6" s="8">
        <v>22</v>
      </c>
      <c r="C6" s="8">
        <v>47</v>
      </c>
      <c r="D6" s="9">
        <v>0.43547614272024243</v>
      </c>
      <c r="E6" s="10">
        <v>4.2255525261959317E-2</v>
      </c>
      <c r="F6" s="10">
        <v>3.0452804925672337E-2</v>
      </c>
      <c r="G6" s="10">
        <v>2.6174212482880058E-2</v>
      </c>
      <c r="H6" s="10">
        <v>5.7269601029601026E-2</v>
      </c>
      <c r="I6" s="10">
        <v>4.4858254419766146E-2</v>
      </c>
      <c r="J6" s="69">
        <v>4.465173581447112E-2</v>
      </c>
      <c r="K6" s="69">
        <v>4.0665633883899606E-2</v>
      </c>
      <c r="L6" s="11">
        <v>4.4754456600421162E-2</v>
      </c>
      <c r="M6" s="12">
        <v>2339.354998016915</v>
      </c>
      <c r="N6" s="12">
        <v>940</v>
      </c>
      <c r="O6" s="12">
        <v>1505.1003158453755</v>
      </c>
      <c r="P6" s="12">
        <v>4685.632350879875</v>
      </c>
      <c r="Q6" s="12">
        <v>1937.9168802818062</v>
      </c>
      <c r="R6" s="72">
        <v>1971.0030932390628</v>
      </c>
      <c r="S6" s="72">
        <v>2584.1812891205591</v>
      </c>
      <c r="T6" s="13">
        <v>1954.5462621742561</v>
      </c>
      <c r="U6" s="14">
        <v>2.7537283011988092</v>
      </c>
      <c r="V6" s="14">
        <v>2.4784731196792587</v>
      </c>
      <c r="W6" s="14">
        <v>2.9965995471951254</v>
      </c>
      <c r="X6" s="14">
        <v>2.9024551397224663</v>
      </c>
      <c r="Y6" s="14">
        <v>2.7590673259794598</v>
      </c>
      <c r="Z6" s="68">
        <v>2.7612891933028916</v>
      </c>
      <c r="AA6" s="14">
        <v>2.749620967573112</v>
      </c>
      <c r="AB6" s="15">
        <v>2.7601840533693074</v>
      </c>
      <c r="AC6" s="73">
        <f t="shared" si="2"/>
        <v>1.1178811613336961</v>
      </c>
      <c r="AD6" s="73">
        <f t="shared" si="2"/>
        <v>1.0758377645550656</v>
      </c>
      <c r="AE6" s="73">
        <f t="shared" si="2"/>
        <v>1.1195167985239547</v>
      </c>
      <c r="AF6" s="73">
        <f t="shared" si="2"/>
        <v>1.1329820373941837</v>
      </c>
      <c r="AG6" s="73">
        <f t="shared" si="2"/>
        <v>1.0887418473413899</v>
      </c>
      <c r="AH6" s="74">
        <f t="shared" si="2"/>
        <v>1.1640592797786238</v>
      </c>
      <c r="AI6" s="73">
        <f t="shared" si="2"/>
        <v>1.1103960044178096</v>
      </c>
      <c r="AJ6" s="75">
        <f t="shared" si="2"/>
        <v>1.1291321123360267</v>
      </c>
      <c r="AK6" s="17">
        <f>AC6/MAX(AC$2:AC6)-1</f>
        <v>0</v>
      </c>
      <c r="AL6" s="17">
        <f>AD6/MAX(AD$2:AD6)-1</f>
        <v>0</v>
      </c>
      <c r="AM6" s="17">
        <f>AE6/MAX(AE$2:AE6)-1</f>
        <v>0</v>
      </c>
      <c r="AN6" s="17">
        <f>AF6/MAX(AF$2:AF6)-1</f>
        <v>0</v>
      </c>
      <c r="AO6" s="17">
        <f>AG6/MAX(AG$2:AG6)-1</f>
        <v>0</v>
      </c>
      <c r="AP6" s="35">
        <f>AH6/MAX(AH$2:AH6)-1</f>
        <v>0</v>
      </c>
      <c r="AQ6" s="17">
        <f>AI6/MAX(AI$2:AI6)-1</f>
        <v>0</v>
      </c>
      <c r="AR6" s="27">
        <f>AJ6/MAX(AJ$2:AJ6)-1</f>
        <v>0</v>
      </c>
      <c r="AS6" s="10">
        <v>7.407534884767733E-2</v>
      </c>
      <c r="AT6" s="10">
        <v>5.2076848010738037E-2</v>
      </c>
      <c r="AU6" s="10">
        <v>2.5845750568920675E-2</v>
      </c>
      <c r="AV6" s="10">
        <v>3.3284317713417944E-2</v>
      </c>
      <c r="AW6" s="69">
        <v>2.8552254518313162E-2</v>
      </c>
      <c r="AX6" s="69">
        <v>5.3147907303800181E-2</v>
      </c>
      <c r="AY6" s="11">
        <v>3.0307795089168945E-2</v>
      </c>
      <c r="AZ6" s="12">
        <v>5347.2717861001074</v>
      </c>
      <c r="BA6" s="12">
        <v>1915.8465636207293</v>
      </c>
      <c r="BB6" s="12">
        <v>1978.2168400520156</v>
      </c>
      <c r="BC6" s="12">
        <v>1396.7222403008279</v>
      </c>
      <c r="BD6" s="72">
        <v>1162.580796502639</v>
      </c>
      <c r="BE6" s="72">
        <v>3332.9931823045645</v>
      </c>
      <c r="BF6" s="13">
        <v>1249.4445569722134</v>
      </c>
      <c r="BG6" s="14">
        <v>2.6647817038770851</v>
      </c>
      <c r="BH6" s="14">
        <v>2.6572175709402073</v>
      </c>
      <c r="BI6" s="14">
        <v>2.3955313719115736</v>
      </c>
      <c r="BJ6" s="14">
        <v>2.7249024297646169</v>
      </c>
      <c r="BK6" s="68">
        <v>3.0709787705923124</v>
      </c>
      <c r="BL6" s="14">
        <v>2.5815502399951078</v>
      </c>
      <c r="BM6" s="15">
        <v>2.9425884613578894</v>
      </c>
      <c r="BN6" s="73">
        <f t="shared" si="3"/>
        <v>1.2315462134464183</v>
      </c>
      <c r="BO6" s="73">
        <f t="shared" si="3"/>
        <v>1.1193338266905501</v>
      </c>
      <c r="BP6" s="73">
        <f t="shared" si="3"/>
        <v>1.0789390535687986</v>
      </c>
      <c r="BQ6" s="73">
        <f t="shared" si="3"/>
        <v>1.0751261374625798</v>
      </c>
      <c r="BR6" s="74">
        <f t="shared" si="3"/>
        <v>1.0634496967256248</v>
      </c>
      <c r="BS6" s="74">
        <f t="shared" si="3"/>
        <v>1.1580799073340746</v>
      </c>
      <c r="BT6" s="76">
        <f t="shared" si="3"/>
        <v>1.069616605896317</v>
      </c>
      <c r="BU6" s="17">
        <f>BN6/MAX(BN$2:BN6)-1</f>
        <v>0</v>
      </c>
      <c r="BV6" s="17">
        <f>BO6/MAX(BO$2:BO6)-1</f>
        <v>0</v>
      </c>
      <c r="BW6" s="17">
        <f>BP6/MAX(BP$2:BP6)-1</f>
        <v>0</v>
      </c>
      <c r="BX6" s="17">
        <f>BQ6/MAX(BQ$2:BQ6)-1</f>
        <v>0</v>
      </c>
      <c r="BY6" s="35">
        <f>BR6/MAX(BR$2:BR6)-1</f>
        <v>0</v>
      </c>
      <c r="BZ6" s="35">
        <f>BS6/MAX(BS$2:BS6)-1</f>
        <v>0</v>
      </c>
      <c r="CA6" s="36">
        <f>BT6/MAX(BT$2:BT6)-1</f>
        <v>0</v>
      </c>
      <c r="CB6" s="44" t="s">
        <v>9</v>
      </c>
      <c r="CC6" s="20">
        <f t="shared" ref="CC6:CJ6" si="8">MIN(AK3:AK183)</f>
        <v>-0.30696706319931732</v>
      </c>
      <c r="CD6" s="20">
        <f t="shared" si="8"/>
        <v>-0.16916962084955134</v>
      </c>
      <c r="CE6" s="20">
        <f t="shared" si="8"/>
        <v>-0.22392868123496235</v>
      </c>
      <c r="CF6" s="20">
        <f t="shared" si="8"/>
        <v>-0.18689014637090939</v>
      </c>
      <c r="CG6" s="20">
        <f t="shared" si="8"/>
        <v>-0.39299177308607935</v>
      </c>
      <c r="CH6" s="20">
        <f t="shared" si="8"/>
        <v>-0.45640071328696463</v>
      </c>
      <c r="CI6" s="20">
        <f t="shared" si="8"/>
        <v>-0.191491057929289</v>
      </c>
      <c r="CJ6" s="20">
        <f t="shared" si="8"/>
        <v>-0.42249815182800166</v>
      </c>
      <c r="CL6" s="45" t="s">
        <v>9</v>
      </c>
      <c r="CM6" s="20">
        <f t="shared" ref="CM6:CS6" si="9">MIN(BU3:BU183)</f>
        <v>-0.48266242726511499</v>
      </c>
      <c r="CN6" s="20">
        <f t="shared" si="9"/>
        <v>-0.50590639082909705</v>
      </c>
      <c r="CO6" s="20">
        <f t="shared" si="9"/>
        <v>-0.25331897324944885</v>
      </c>
      <c r="CP6" s="20">
        <f t="shared" si="9"/>
        <v>-0.16161972772036326</v>
      </c>
      <c r="CQ6" s="46">
        <f t="shared" si="9"/>
        <v>-0.11869454016273095</v>
      </c>
      <c r="CR6" s="46">
        <f t="shared" si="9"/>
        <v>-0.39165614753388778</v>
      </c>
      <c r="CS6" s="46">
        <f t="shared" si="9"/>
        <v>-0.14110035642273477</v>
      </c>
      <c r="CU6" s="44" t="s">
        <v>36</v>
      </c>
      <c r="CV6" s="20">
        <v>-0.2716811033096419</v>
      </c>
      <c r="CW6" s="20">
        <v>-0.14255332856630609</v>
      </c>
      <c r="CX6" s="20">
        <v>-0.22716840343186651</v>
      </c>
      <c r="CY6" s="20">
        <v>-0.19710458630387573</v>
      </c>
      <c r="CZ6" s="20">
        <v>-0.35841739053920529</v>
      </c>
      <c r="DA6" s="20">
        <v>-0.38744275346564461</v>
      </c>
      <c r="DB6" s="20">
        <v>-0.18721184085317744</v>
      </c>
      <c r="DC6" s="20">
        <v>-0.37524842115671442</v>
      </c>
    </row>
    <row r="7" spans="1:107" ht="16.5" customHeight="1" x14ac:dyDescent="0.25">
      <c r="A7" s="7">
        <v>37772</v>
      </c>
      <c r="B7" s="8">
        <v>23</v>
      </c>
      <c r="C7" s="8">
        <v>47</v>
      </c>
      <c r="D7" s="9">
        <v>0.44857595384223781</v>
      </c>
      <c r="E7" s="10">
        <v>1.3904695592138859E-2</v>
      </c>
      <c r="F7" s="10">
        <v>2.6223455742083172E-2</v>
      </c>
      <c r="G7" s="10">
        <v>-2.584393690159855E-3</v>
      </c>
      <c r="H7" s="10">
        <v>4.0151320643162861E-2</v>
      </c>
      <c r="I7" s="10">
        <v>-3.3560098239454449E-3</v>
      </c>
      <c r="J7" s="69">
        <v>-5.3300608215116098E-3</v>
      </c>
      <c r="K7" s="69">
        <v>2.4801662512776358E-2</v>
      </c>
      <c r="L7" s="11">
        <v>-4.3439591220688556E-3</v>
      </c>
      <c r="M7" s="12">
        <v>2336.8154574629734</v>
      </c>
      <c r="N7" s="12">
        <v>939.99999999999989</v>
      </c>
      <c r="O7" s="12">
        <v>1576.8883546332615</v>
      </c>
      <c r="P7" s="12">
        <v>4700.7438016528922</v>
      </c>
      <c r="Q7" s="12">
        <v>1930.7813581351384</v>
      </c>
      <c r="R7" s="72">
        <v>1977.5755972638747</v>
      </c>
      <c r="S7" s="72">
        <v>2565.2894984618019</v>
      </c>
      <c r="T7" s="13">
        <v>1954.2003760634755</v>
      </c>
      <c r="U7" s="14">
        <v>2.7789917592983735</v>
      </c>
      <c r="V7" s="14">
        <v>2.4441193519376458</v>
      </c>
      <c r="W7" s="14">
        <v>3.2288668859926606</v>
      </c>
      <c r="X7" s="14">
        <v>2.8680641491973318</v>
      </c>
      <c r="Y7" s="14">
        <v>2.744935452289722</v>
      </c>
      <c r="Z7" s="68">
        <v>2.7508712639417734</v>
      </c>
      <c r="AA7" s="14">
        <v>2.797554169247114</v>
      </c>
      <c r="AB7" s="15">
        <v>2.7479061359056298</v>
      </c>
      <c r="AC7" s="73">
        <f t="shared" si="2"/>
        <v>1.1334249585902278</v>
      </c>
      <c r="AD7" s="73">
        <f t="shared" si="2"/>
        <v>1.104049948559537</v>
      </c>
      <c r="AE7" s="73">
        <f t="shared" si="2"/>
        <v>1.1166235263738213</v>
      </c>
      <c r="AF7" s="73">
        <f t="shared" si="2"/>
        <v>1.1784727624605416</v>
      </c>
      <c r="AG7" s="73">
        <f t="shared" si="2"/>
        <v>1.0850880190059717</v>
      </c>
      <c r="AH7" s="74">
        <f t="shared" si="2"/>
        <v>1.1578547730175586</v>
      </c>
      <c r="AI7" s="73">
        <f t="shared" si="2"/>
        <v>1.1379356713749154</v>
      </c>
      <c r="AJ7" s="75">
        <f t="shared" si="2"/>
        <v>1.1242272085966238</v>
      </c>
      <c r="AK7" s="17">
        <f>AC7/MAX(AC$2:AC7)-1</f>
        <v>0</v>
      </c>
      <c r="AL7" s="17">
        <f>AD7/MAX(AD$2:AD7)-1</f>
        <v>0</v>
      </c>
      <c r="AM7" s="17">
        <f>AE7/MAX(AE$2:AE7)-1</f>
        <v>-2.5843936901599474E-3</v>
      </c>
      <c r="AN7" s="17">
        <f>AF7/MAX(AF$2:AF7)-1</f>
        <v>0</v>
      </c>
      <c r="AO7" s="17">
        <f>AG7/MAX(AG$2:AG7)-1</f>
        <v>-3.3560098239453495E-3</v>
      </c>
      <c r="AP7" s="35">
        <f>AH7/MAX(AH$2:AH7)-1</f>
        <v>-5.3300608215117729E-3</v>
      </c>
      <c r="AQ7" s="17">
        <f>AI7/MAX(AI$2:AI7)-1</f>
        <v>0</v>
      </c>
      <c r="AR7" s="27">
        <f>AJ7/MAX(AJ$2:AJ7)-1</f>
        <v>-4.3439591220687523E-3</v>
      </c>
      <c r="AS7" s="10">
        <v>4.6247626752318922E-2</v>
      </c>
      <c r="AT7" s="10">
        <v>2.877834176187801E-3</v>
      </c>
      <c r="AU7" s="10">
        <v>1.4103873160929821E-2</v>
      </c>
      <c r="AV7" s="10">
        <v>4.3029293418527948E-3</v>
      </c>
      <c r="AW7" s="69">
        <v>-8.4898331780178336E-4</v>
      </c>
      <c r="AX7" s="69">
        <v>2.265635280992441E-2</v>
      </c>
      <c r="AY7" s="11">
        <v>1.2805294525294526E-3</v>
      </c>
      <c r="AZ7" s="12">
        <v>5336.9977186083515</v>
      </c>
      <c r="BA7" s="12">
        <v>2632.2141474683149</v>
      </c>
      <c r="BB7" s="12">
        <v>1234.0036609367041</v>
      </c>
      <c r="BC7" s="12">
        <v>1316.2347944337848</v>
      </c>
      <c r="BD7" s="72">
        <v>1297.697567890378</v>
      </c>
      <c r="BE7" s="72">
        <v>3051.868322159115</v>
      </c>
      <c r="BF7" s="13">
        <v>1305.3598213598211</v>
      </c>
      <c r="BG7" s="14">
        <v>2.6818475069792571</v>
      </c>
      <c r="BH7" s="14">
        <v>2.5390401240348797</v>
      </c>
      <c r="BI7" s="14">
        <v>2.587167701179482</v>
      </c>
      <c r="BJ7" s="14">
        <v>2.5954931726309121</v>
      </c>
      <c r="BK7" s="68">
        <v>3.3275011353344972</v>
      </c>
      <c r="BL7" s="14">
        <v>2.6084960018362735</v>
      </c>
      <c r="BM7" s="15">
        <v>3.0249299530299525</v>
      </c>
      <c r="BN7" s="73">
        <f t="shared" si="3"/>
        <v>1.2885023030541198</v>
      </c>
      <c r="BO7" s="73">
        <f t="shared" si="3"/>
        <v>1.1225550838315632</v>
      </c>
      <c r="BP7" s="73">
        <f t="shared" si="3"/>
        <v>1.0941562731287064</v>
      </c>
      <c r="BQ7" s="73">
        <f t="shared" si="3"/>
        <v>1.0797523292656603</v>
      </c>
      <c r="BR7" s="74">
        <f t="shared" si="3"/>
        <v>1.0625468456737834</v>
      </c>
      <c r="BS7" s="74">
        <f t="shared" si="3"/>
        <v>1.1843177742967199</v>
      </c>
      <c r="BT7" s="76">
        <f t="shared" si="3"/>
        <v>1.0709862814630819</v>
      </c>
      <c r="BU7" s="17">
        <f>BN7/MAX(BN$2:BN7)-1</f>
        <v>0</v>
      </c>
      <c r="BV7" s="17">
        <f>BO7/MAX(BO$2:BO7)-1</f>
        <v>0</v>
      </c>
      <c r="BW7" s="17">
        <f>BP7/MAX(BP$2:BP7)-1</f>
        <v>0</v>
      </c>
      <c r="BX7" s="17">
        <f>BQ7/MAX(BQ$2:BQ7)-1</f>
        <v>0</v>
      </c>
      <c r="BY7" s="35">
        <f>BR7/MAX(BR$2:BR7)-1</f>
        <v>-8.4898331780181024E-4</v>
      </c>
      <c r="BZ7" s="35">
        <f>BS7/MAX(BS$2:BS7)-1</f>
        <v>0</v>
      </c>
      <c r="CA7" s="36">
        <f>BT7/MAX(BT$2:BT7)-1</f>
        <v>0</v>
      </c>
      <c r="CB7" s="44" t="s">
        <v>19</v>
      </c>
      <c r="CC7" s="20">
        <f t="shared" ref="CC7:CJ7" si="10">MIN(E3:E183)</f>
        <v>-0.12818655258411332</v>
      </c>
      <c r="CD7" s="20">
        <f t="shared" si="10"/>
        <v>-8.6990436715493918E-2</v>
      </c>
      <c r="CE7" s="20">
        <f t="shared" si="10"/>
        <v>-0.17646573807520025</v>
      </c>
      <c r="CF7" s="20">
        <f t="shared" si="10"/>
        <v>-0.110576053688271</v>
      </c>
      <c r="CG7" s="20">
        <f t="shared" si="10"/>
        <v>-0.21195672764995011</v>
      </c>
      <c r="CH7" s="20">
        <f t="shared" si="10"/>
        <v>-0.24185324097201225</v>
      </c>
      <c r="CI7" s="20">
        <f t="shared" si="10"/>
        <v>-0.12405776627115081</v>
      </c>
      <c r="CJ7" s="20">
        <f t="shared" si="10"/>
        <v>-0.22743570113002332</v>
      </c>
      <c r="CL7" s="45" t="s">
        <v>19</v>
      </c>
      <c r="CM7" s="20">
        <f t="shared" ref="CM7:CS7" si="11">MIN(AS3:AS183)</f>
        <v>-0.23046120181889085</v>
      </c>
      <c r="CN7" s="20">
        <f t="shared" si="11"/>
        <v>-0.24228658328724056</v>
      </c>
      <c r="CO7" s="20">
        <f t="shared" si="11"/>
        <v>-0.14991818852351974</v>
      </c>
      <c r="CP7" s="20">
        <f t="shared" si="11"/>
        <v>-9.0389396981314124E-2</v>
      </c>
      <c r="CQ7" s="46">
        <f t="shared" si="11"/>
        <v>-7.510299999444589E-2</v>
      </c>
      <c r="CR7" s="46">
        <f t="shared" si="11"/>
        <v>-0.18874649860933287</v>
      </c>
      <c r="CS7" s="46">
        <f t="shared" si="11"/>
        <v>-8.3048052840757544E-2</v>
      </c>
      <c r="CU7" s="44" t="s">
        <v>37</v>
      </c>
      <c r="CV7" s="20">
        <v>-0.10682686799591806</v>
      </c>
      <c r="CW7" s="20">
        <v>-7.0794465298887096E-2</v>
      </c>
      <c r="CX7" s="20">
        <v>-0.18247573575498116</v>
      </c>
      <c r="CY7" s="20">
        <v>-0.11383951754932652</v>
      </c>
      <c r="CZ7" s="20">
        <v>-0.21600452628018421</v>
      </c>
      <c r="DA7" s="20">
        <v>-0.20587255626261061</v>
      </c>
      <c r="DB7" s="20">
        <v>-0.12226462544876113</v>
      </c>
      <c r="DC7" s="20">
        <v>-0.17898508907890076</v>
      </c>
    </row>
    <row r="8" spans="1:107" ht="16.5" customHeight="1" x14ac:dyDescent="0.25">
      <c r="A8" s="7">
        <v>37802</v>
      </c>
      <c r="B8" s="8">
        <v>23</v>
      </c>
      <c r="C8" s="8">
        <v>48</v>
      </c>
      <c r="D8" s="9">
        <v>0.43926057080224279</v>
      </c>
      <c r="E8" s="10">
        <v>1.7142296387292019E-2</v>
      </c>
      <c r="F8" s="10">
        <v>1.4552597466553584E-2</v>
      </c>
      <c r="G8" s="10">
        <v>1.3520992285068837E-2</v>
      </c>
      <c r="H8" s="10">
        <v>1.9857157516612312E-2</v>
      </c>
      <c r="I8" s="10">
        <v>1.0212872284248642E-2</v>
      </c>
      <c r="J8" s="69">
        <v>2.5856379943770803E-2</v>
      </c>
      <c r="K8" s="69">
        <v>1.645877717148668E-2</v>
      </c>
      <c r="L8" s="11">
        <v>1.8383642309528742E-2</v>
      </c>
      <c r="M8" s="12">
        <v>2404.5918340579219</v>
      </c>
      <c r="N8" s="12">
        <v>940.00000000000023</v>
      </c>
      <c r="O8" s="12">
        <v>6040.8985124248748</v>
      </c>
      <c r="P8" s="12">
        <v>1845.466885712184</v>
      </c>
      <c r="Q8" s="12">
        <v>2430.6876131563067</v>
      </c>
      <c r="R8" s="72">
        <v>2071.0749780085207</v>
      </c>
      <c r="S8" s="72">
        <v>2493.6468674041371</v>
      </c>
      <c r="T8" s="13">
        <v>2242.8581183953293</v>
      </c>
      <c r="U8" s="14">
        <v>2.6572053450035344</v>
      </c>
      <c r="V8" s="14">
        <v>2.3697964214385383</v>
      </c>
      <c r="W8" s="14">
        <v>2.1975726737990708</v>
      </c>
      <c r="X8" s="14">
        <v>3.3246732339455161</v>
      </c>
      <c r="Y8" s="14">
        <v>1.9374987175618588</v>
      </c>
      <c r="Z8" s="68">
        <v>3.110766062404057</v>
      </c>
      <c r="AA8" s="14">
        <v>2.7160655786497343</v>
      </c>
      <c r="AB8" s="15">
        <v>2.5503086999216218</v>
      </c>
      <c r="AC8" s="73">
        <f t="shared" si="2"/>
        <v>1.1528544651631358</v>
      </c>
      <c r="AD8" s="73">
        <f t="shared" si="2"/>
        <v>1.1201167430438932</v>
      </c>
      <c r="AE8" s="73">
        <f t="shared" si="2"/>
        <v>1.131721384459248</v>
      </c>
      <c r="AF8" s="73">
        <f t="shared" si="2"/>
        <v>1.2018738817337578</v>
      </c>
      <c r="AG8" s="73">
        <f t="shared" si="2"/>
        <v>1.0961698843612482</v>
      </c>
      <c r="AH8" s="74">
        <f t="shared" si="2"/>
        <v>1.187792705948409</v>
      </c>
      <c r="AI8" s="73">
        <f t="shared" si="2"/>
        <v>1.1566647010255611</v>
      </c>
      <c r="AJ8" s="75">
        <f t="shared" si="2"/>
        <v>1.144894599474104</v>
      </c>
      <c r="AK8" s="17">
        <f>AC8/MAX(AC$2:AC8)-1</f>
        <v>0</v>
      </c>
      <c r="AL8" s="17">
        <f>AD8/MAX(AD$2:AD8)-1</f>
        <v>0</v>
      </c>
      <c r="AM8" s="17">
        <f>AE8/MAX(AE$2:AE8)-1</f>
        <v>0</v>
      </c>
      <c r="AN8" s="17">
        <f>AF8/MAX(AF$2:AF8)-1</f>
        <v>0</v>
      </c>
      <c r="AO8" s="17">
        <f>AG8/MAX(AG$2:AG8)-1</f>
        <v>0</v>
      </c>
      <c r="AP8" s="35">
        <f>AH8/MAX(AH$2:AH8)-1</f>
        <v>0</v>
      </c>
      <c r="AQ8" s="17">
        <f>AI8/MAX(AI$2:AI8)-1</f>
        <v>0</v>
      </c>
      <c r="AR8" s="27">
        <f>AJ8/MAX(AJ$2:AJ8)-1</f>
        <v>0</v>
      </c>
      <c r="AS8" s="10">
        <v>2.3710699970440438E-2</v>
      </c>
      <c r="AT8" s="10">
        <v>1.8753424651341513E-2</v>
      </c>
      <c r="AU8" s="10">
        <v>1.4369536167433757E-2</v>
      </c>
      <c r="AV8" s="10">
        <v>1.4294437819835921E-2</v>
      </c>
      <c r="AW8" s="69">
        <v>1.4976192079975411E-2</v>
      </c>
      <c r="AX8" s="69">
        <v>1.9056879061136237E-2</v>
      </c>
      <c r="AY8" s="11">
        <v>1.4668478346947452E-2</v>
      </c>
      <c r="AZ8" s="12">
        <v>5341.6523795447829</v>
      </c>
      <c r="BA8" s="12">
        <v>2095.9135191338351</v>
      </c>
      <c r="BB8" s="12">
        <v>2005.4573951984075</v>
      </c>
      <c r="BC8" s="12">
        <v>940.00000000000011</v>
      </c>
      <c r="BD8" s="72">
        <v>1479.1652299426646</v>
      </c>
      <c r="BE8" s="72">
        <v>3309.1570201971476</v>
      </c>
      <c r="BF8" s="13">
        <v>1235.8098813591635</v>
      </c>
      <c r="BG8" s="14">
        <v>2.6284815696127697</v>
      </c>
      <c r="BH8" s="14">
        <v>3.2109780520331817</v>
      </c>
      <c r="BI8" s="14">
        <v>2.4642990888170169</v>
      </c>
      <c r="BJ8" s="14">
        <v>2.7782108033466004</v>
      </c>
      <c r="BK8" s="68">
        <v>2.4220061211124921</v>
      </c>
      <c r="BL8" s="14">
        <v>2.7148050711355003</v>
      </c>
      <c r="BM8" s="15">
        <v>2.5827811670504035</v>
      </c>
      <c r="BN8" s="73">
        <f t="shared" si="3"/>
        <v>1.3190535945730575</v>
      </c>
      <c r="BO8" s="73">
        <f t="shared" si="3"/>
        <v>1.1436068360131788</v>
      </c>
      <c r="BP8" s="73">
        <f t="shared" si="3"/>
        <v>1.109878791268254</v>
      </c>
      <c r="BQ8" s="73">
        <f t="shared" si="3"/>
        <v>1.0951867817971714</v>
      </c>
      <c r="BR8" s="74">
        <f t="shared" si="3"/>
        <v>1.0784597513285659</v>
      </c>
      <c r="BS8" s="74">
        <f t="shared" si="3"/>
        <v>1.2068871748914467</v>
      </c>
      <c r="BT8" s="76">
        <f t="shared" si="3"/>
        <v>1.0866960205426011</v>
      </c>
      <c r="BU8" s="17">
        <f>BN8/MAX(BN$2:BN8)-1</f>
        <v>0</v>
      </c>
      <c r="BV8" s="17">
        <f>BO8/MAX(BO$2:BO8)-1</f>
        <v>0</v>
      </c>
      <c r="BW8" s="17">
        <f>BP8/MAX(BP$2:BP8)-1</f>
        <v>0</v>
      </c>
      <c r="BX8" s="17">
        <f>BQ8/MAX(BQ$2:BQ8)-1</f>
        <v>0</v>
      </c>
      <c r="BY8" s="35">
        <f>BR8/MAX(BR$2:BR8)-1</f>
        <v>0</v>
      </c>
      <c r="BZ8" s="35">
        <f>BS8/MAX(BS$2:BS8)-1</f>
        <v>0</v>
      </c>
      <c r="CA8" s="36">
        <f>BT8/MAX(BT$2:BT8)-1</f>
        <v>0</v>
      </c>
      <c r="CB8" s="44" t="s">
        <v>29</v>
      </c>
      <c r="CC8" s="20">
        <f t="shared" ref="CC8:CJ8" si="12">MAX(E3:E183)</f>
        <v>0.1484310692676821</v>
      </c>
      <c r="CD8" s="20">
        <f t="shared" si="12"/>
        <v>6.9212637118199805E-2</v>
      </c>
      <c r="CE8" s="20">
        <f t="shared" si="12"/>
        <v>0.10950154304855746</v>
      </c>
      <c r="CF8" s="20">
        <f t="shared" si="12"/>
        <v>0.11399945122426117</v>
      </c>
      <c r="CG8" s="20">
        <f t="shared" si="12"/>
        <v>0.40660366109095797</v>
      </c>
      <c r="CH8" s="20">
        <f t="shared" si="12"/>
        <v>0.17022859889440112</v>
      </c>
      <c r="CI8" s="20">
        <f t="shared" si="12"/>
        <v>7.9456929552129296E-2</v>
      </c>
      <c r="CJ8" s="20">
        <f t="shared" si="12"/>
        <v>0.29157549849277575</v>
      </c>
      <c r="CL8" s="45" t="s">
        <v>29</v>
      </c>
      <c r="CM8" s="20">
        <f t="shared" ref="CM8:CS8" si="13">MAX(AS3:AS183)</f>
        <v>0.47599836431353448</v>
      </c>
      <c r="CN8" s="20">
        <f t="shared" si="13"/>
        <v>0.17782792233803288</v>
      </c>
      <c r="CO8" s="20">
        <f t="shared" si="13"/>
        <v>0.1371204525543922</v>
      </c>
      <c r="CP8" s="20">
        <f t="shared" si="13"/>
        <v>7.2022174510883982E-2</v>
      </c>
      <c r="CQ8" s="46">
        <f t="shared" si="13"/>
        <v>4.8453404590616214E-2</v>
      </c>
      <c r="CR8" s="46">
        <f t="shared" si="13"/>
        <v>0.22016849684386852</v>
      </c>
      <c r="CS8" s="46">
        <f t="shared" si="13"/>
        <v>6.063566330845431E-2</v>
      </c>
      <c r="CU8" s="44" t="s">
        <v>38</v>
      </c>
      <c r="CV8" s="20">
        <v>0.16057783895084107</v>
      </c>
      <c r="CW8" s="20">
        <v>6.363973358193703E-2</v>
      </c>
      <c r="CX8" s="20">
        <v>0.107593384027003</v>
      </c>
      <c r="CY8" s="20">
        <v>0.12986847983924824</v>
      </c>
      <c r="CZ8" s="20">
        <v>0.4756331740090376</v>
      </c>
      <c r="DA8" s="20">
        <v>0.17276462166668621</v>
      </c>
      <c r="DB8" s="20">
        <v>8.4753722514535001E-2</v>
      </c>
      <c r="DC8" s="20">
        <v>0.34001839516069654</v>
      </c>
    </row>
    <row r="9" spans="1:107" ht="16.5" customHeight="1" x14ac:dyDescent="0.25">
      <c r="A9" s="7">
        <v>37833</v>
      </c>
      <c r="B9" s="8">
        <v>24</v>
      </c>
      <c r="C9" s="8">
        <v>48</v>
      </c>
      <c r="D9" s="9">
        <v>0.44921029564341919</v>
      </c>
      <c r="E9" s="10">
        <v>-1.5422746643819773E-2</v>
      </c>
      <c r="F9" s="10">
        <v>-8.9703343613985534E-3</v>
      </c>
      <c r="G9" s="10">
        <v>-2.6416182009721484E-2</v>
      </c>
      <c r="H9" s="10">
        <v>-1.5217202771592636E-2</v>
      </c>
      <c r="I9" s="10">
        <v>-1.6820194996320825E-2</v>
      </c>
      <c r="J9" s="69">
        <v>-1.1513451766574038E-2</v>
      </c>
      <c r="K9" s="69">
        <v>-1.6116768149272258E-2</v>
      </c>
      <c r="L9" s="11">
        <v>-1.4267648462860419E-2</v>
      </c>
      <c r="M9" s="12">
        <v>2373.4273335266198</v>
      </c>
      <c r="N9" s="12">
        <v>998.0615686161475</v>
      </c>
      <c r="O9" s="12">
        <v>5127.0072264217215</v>
      </c>
      <c r="P9" s="12">
        <v>1935.4958396812369</v>
      </c>
      <c r="Q9" s="12">
        <v>2253.3345039801993</v>
      </c>
      <c r="R9" s="72">
        <v>2076.036738965679</v>
      </c>
      <c r="S9" s="72">
        <v>2496.8223741506176</v>
      </c>
      <c r="T9" s="13">
        <v>2168.0541774437138</v>
      </c>
      <c r="U9" s="14">
        <v>2.6391638265503898</v>
      </c>
      <c r="V9" s="14">
        <v>2.4493305998328196</v>
      </c>
      <c r="W9" s="14">
        <v>2.1499969504869982</v>
      </c>
      <c r="X9" s="14">
        <v>3.2091628969881634</v>
      </c>
      <c r="Y9" s="14">
        <v>2.2036738745066557</v>
      </c>
      <c r="Z9" s="68">
        <v>3.1222065393915335</v>
      </c>
      <c r="AA9" s="14">
        <v>2.6353636842462071</v>
      </c>
      <c r="AB9" s="15">
        <v>2.6454886124950097</v>
      </c>
      <c r="AC9" s="73">
        <f t="shared" si="2"/>
        <v>1.1350742828297284</v>
      </c>
      <c r="AD9" s="73">
        <f t="shared" si="2"/>
        <v>1.1100689213349886</v>
      </c>
      <c r="AE9" s="73">
        <f t="shared" si="2"/>
        <v>1.1018256263830786</v>
      </c>
      <c r="AF9" s="73">
        <f t="shared" si="2"/>
        <v>1.183584723169534</v>
      </c>
      <c r="AG9" s="73">
        <f t="shared" si="2"/>
        <v>1.0777320931571976</v>
      </c>
      <c r="AH9" s="74">
        <f t="shared" si="2"/>
        <v>1.1741171119197835</v>
      </c>
      <c r="AI9" s="73">
        <f t="shared" si="2"/>
        <v>1.1380230042126849</v>
      </c>
      <c r="AJ9" s="75">
        <f t="shared" si="2"/>
        <v>1.1285596458017801</v>
      </c>
      <c r="AK9" s="17">
        <f>AC9/MAX(AC$2:AC9)-1</f>
        <v>-1.5422746643819818E-2</v>
      </c>
      <c r="AL9" s="17">
        <f>AD9/MAX(AD$2:AD9)-1</f>
        <v>-8.970334361398713E-3</v>
      </c>
      <c r="AM9" s="17">
        <f>AE9/MAX(AE$2:AE9)-1</f>
        <v>-2.6416182009721401E-2</v>
      </c>
      <c r="AN9" s="17">
        <f>AF9/MAX(AF$2:AF9)-1</f>
        <v>-1.5217202771592664E-2</v>
      </c>
      <c r="AO9" s="17">
        <f>AG9/MAX(AG$2:AG9)-1</f>
        <v>-1.6820194996320703E-2</v>
      </c>
      <c r="AP9" s="35">
        <f>AH9/MAX(AH$2:AH9)-1</f>
        <v>-1.1513451766574034E-2</v>
      </c>
      <c r="AQ9" s="17">
        <f>AI9/MAX(AI$2:AI9)-1</f>
        <v>-1.6116768149272209E-2</v>
      </c>
      <c r="AR9" s="27">
        <f>AJ9/MAX(AJ$2:AJ9)-1</f>
        <v>-1.4267648462860327E-2</v>
      </c>
      <c r="AS9" s="10">
        <v>-2.4979706611314205E-2</v>
      </c>
      <c r="AT9" s="10">
        <v>-1.1464524920067706E-2</v>
      </c>
      <c r="AU9" s="10">
        <v>-1.0760012964660125E-2</v>
      </c>
      <c r="AV9" s="10">
        <v>-1.3254405976985496E-2</v>
      </c>
      <c r="AW9" s="69">
        <v>-1.4819253897248204E-2</v>
      </c>
      <c r="AX9" s="69">
        <v>-1.6640893187987421E-2</v>
      </c>
      <c r="AY9" s="11">
        <v>-1.4053246394663271E-2</v>
      </c>
      <c r="AZ9" s="12">
        <v>5341.2101121506912</v>
      </c>
      <c r="BA9" s="12">
        <v>2493.0306563851796</v>
      </c>
      <c r="BB9" s="12">
        <v>1583.2117039586917</v>
      </c>
      <c r="BC9" s="12">
        <v>1510.9444711470496</v>
      </c>
      <c r="BD9" s="72">
        <v>996.37291581943873</v>
      </c>
      <c r="BE9" s="72">
        <v>3374.2436247022397</v>
      </c>
      <c r="BF9" s="13">
        <v>1248.2604423284522</v>
      </c>
      <c r="BG9" s="14">
        <v>2.6389303550405847</v>
      </c>
      <c r="BH9" s="14">
        <v>2.501290295279293</v>
      </c>
      <c r="BI9" s="14">
        <v>2.8783658940027266</v>
      </c>
      <c r="BJ9" s="14">
        <v>2.6510439226441234</v>
      </c>
      <c r="BK9" s="68">
        <v>2.5822877321404363</v>
      </c>
      <c r="BL9" s="14">
        <v>2.6598169921766801</v>
      </c>
      <c r="BM9" s="15">
        <v>2.6159445221025823</v>
      </c>
      <c r="BN9" s="73">
        <f t="shared" si="3"/>
        <v>1.2861040227760232</v>
      </c>
      <c r="BO9" s="73">
        <f t="shared" si="3"/>
        <v>1.130495926942946</v>
      </c>
      <c r="BP9" s="73">
        <f t="shared" si="3"/>
        <v>1.0979364810850063</v>
      </c>
      <c r="BQ9" s="73">
        <f t="shared" si="3"/>
        <v>1.0806707315706034</v>
      </c>
      <c r="BR9" s="74">
        <f t="shared" si="3"/>
        <v>1.0624777824556646</v>
      </c>
      <c r="BS9" s="74">
        <f t="shared" si="3"/>
        <v>1.1868034943241261</v>
      </c>
      <c r="BT9" s="76">
        <f t="shared" si="3"/>
        <v>1.0714244136098157</v>
      </c>
      <c r="BU9" s="17">
        <f>BN9/MAX(BN$2:BN9)-1</f>
        <v>-2.4979706611314101E-2</v>
      </c>
      <c r="BV9" s="17">
        <f>BO9/MAX(BO$2:BO9)-1</f>
        <v>-1.1464524920067665E-2</v>
      </c>
      <c r="BW9" s="17">
        <f>BP9/MAX(BP$2:BP9)-1</f>
        <v>-1.0760012964660115E-2</v>
      </c>
      <c r="BX9" s="17">
        <f>BQ9/MAX(BQ$2:BQ9)-1</f>
        <v>-1.3254405976985573E-2</v>
      </c>
      <c r="BY9" s="35">
        <f>BR9/MAX(BR$2:BR9)-1</f>
        <v>-1.4819253897248252E-2</v>
      </c>
      <c r="BZ9" s="35">
        <f>BS9/MAX(BS$2:BS9)-1</f>
        <v>-1.664089318798756E-2</v>
      </c>
      <c r="CA9" s="36">
        <f>BT9/MAX(BT$2:BT9)-1</f>
        <v>-1.4053246394663432E-2</v>
      </c>
      <c r="CB9" s="47" t="s">
        <v>11</v>
      </c>
      <c r="CC9" s="48">
        <f>CC4/CC5</f>
        <v>0.92925353713189207</v>
      </c>
      <c r="CD9" s="48">
        <f t="shared" ref="CD9:CJ9" si="14">CD4/CD5</f>
        <v>1.4185809620300001</v>
      </c>
      <c r="CE9" s="48">
        <f t="shared" si="14"/>
        <v>1.0157453854520209</v>
      </c>
      <c r="CF9" s="48">
        <f t="shared" si="14"/>
        <v>1.1277378971397167</v>
      </c>
      <c r="CG9" s="48">
        <f t="shared" si="14"/>
        <v>0.66711963635100924</v>
      </c>
      <c r="CH9" s="49">
        <f t="shared" si="14"/>
        <v>0.52065687300284758</v>
      </c>
      <c r="CI9" s="49">
        <f t="shared" si="14"/>
        <v>1.244608543491206</v>
      </c>
      <c r="CJ9" s="49">
        <f t="shared" si="14"/>
        <v>0.63797063029593604</v>
      </c>
      <c r="CL9" s="50" t="s">
        <v>11</v>
      </c>
      <c r="CM9" s="48">
        <f t="shared" ref="CM9:CS9" si="15">CM4/CM5</f>
        <v>0.73872676757145561</v>
      </c>
      <c r="CN9" s="48">
        <f t="shared" si="15"/>
        <v>0.57021271279381158</v>
      </c>
      <c r="CO9" s="48">
        <f t="shared" si="15"/>
        <v>1.0162723661048745</v>
      </c>
      <c r="CP9" s="48">
        <f t="shared" si="15"/>
        <v>1.3075829885819932</v>
      </c>
      <c r="CQ9" s="51">
        <f t="shared" si="15"/>
        <v>1.1123858273835463</v>
      </c>
      <c r="CR9" s="51">
        <f t="shared" si="15"/>
        <v>0.82384434807516993</v>
      </c>
      <c r="CS9" s="51">
        <f t="shared" si="15"/>
        <v>1.2360750360119785</v>
      </c>
      <c r="CU9" s="47" t="s">
        <v>39</v>
      </c>
      <c r="CV9" s="48">
        <v>1.0466117831806911</v>
      </c>
      <c r="CW9" s="48">
        <v>1.6114106945468718</v>
      </c>
      <c r="CX9" s="48">
        <v>0.98460360202006481</v>
      </c>
      <c r="CY9" s="48">
        <v>1.1137224630626628</v>
      </c>
      <c r="CZ9" s="48">
        <v>0.62257321937235988</v>
      </c>
      <c r="DA9" s="49">
        <v>0.81048089042133709</v>
      </c>
      <c r="DB9" s="49">
        <v>1.2930347709021142</v>
      </c>
      <c r="DC9" s="49">
        <v>0.75559067805109259</v>
      </c>
    </row>
    <row r="10" spans="1:107" x14ac:dyDescent="0.25">
      <c r="A10" s="7">
        <v>37864</v>
      </c>
      <c r="B10" s="8">
        <v>26</v>
      </c>
      <c r="C10" s="8">
        <v>49</v>
      </c>
      <c r="D10" s="9">
        <v>0.47106340647001327</v>
      </c>
      <c r="E10" s="10">
        <v>2.4906465939165411E-2</v>
      </c>
      <c r="F10" s="10">
        <v>1.6495773548500264E-2</v>
      </c>
      <c r="G10" s="10">
        <v>4.1571716229464366E-2</v>
      </c>
      <c r="H10" s="10">
        <v>7.0308774874130895E-3</v>
      </c>
      <c r="I10" s="10">
        <v>3.4555321004201736E-2</v>
      </c>
      <c r="J10" s="69">
        <v>2.297603754190651E-2</v>
      </c>
      <c r="K10" s="69">
        <v>2.2330861893434115E-2</v>
      </c>
      <c r="L10" s="11">
        <v>2.890702947460987E-2</v>
      </c>
      <c r="M10" s="12">
        <v>2435.8805846596333</v>
      </c>
      <c r="N10" s="12">
        <v>1043.0042097877565</v>
      </c>
      <c r="O10" s="12">
        <v>4544.7641187130503</v>
      </c>
      <c r="P10" s="12">
        <v>2198.3311509875884</v>
      </c>
      <c r="Q10" s="12">
        <v>2565.0207075194648</v>
      </c>
      <c r="R10" s="72">
        <v>2016.853248149788</v>
      </c>
      <c r="S10" s="72">
        <v>2524.8886714773112</v>
      </c>
      <c r="T10" s="13">
        <v>2297.6285474054471</v>
      </c>
      <c r="U10" s="14">
        <v>2.7710563571765214</v>
      </c>
      <c r="V10" s="14">
        <v>2.3153214724233848</v>
      </c>
      <c r="W10" s="14">
        <v>2.3930096847984315</v>
      </c>
      <c r="X10" s="14">
        <v>3.2678286151633071</v>
      </c>
      <c r="Y10" s="14">
        <v>2.7984311079652415</v>
      </c>
      <c r="Z10" s="68">
        <v>3.2940288601429559</v>
      </c>
      <c r="AA10" s="14">
        <v>2.5977916904633021</v>
      </c>
      <c r="AB10" s="15">
        <v>3.0401801414719558</v>
      </c>
      <c r="AC10" s="73">
        <f t="shared" si="2"/>
        <v>1.1633449717934496</v>
      </c>
      <c r="AD10" s="73">
        <f t="shared" si="2"/>
        <v>1.1283803668845585</v>
      </c>
      <c r="AE10" s="73">
        <f t="shared" si="2"/>
        <v>1.1476304086574278</v>
      </c>
      <c r="AF10" s="73">
        <f t="shared" si="2"/>
        <v>1.1919063623541126</v>
      </c>
      <c r="AG10" s="73">
        <f t="shared" si="2"/>
        <v>1.1149734715927748</v>
      </c>
      <c r="AH10" s="74">
        <f t="shared" si="2"/>
        <v>1.2010936707618474</v>
      </c>
      <c r="AI10" s="73">
        <f t="shared" si="2"/>
        <v>1.1634360387513094</v>
      </c>
      <c r="AJ10" s="75">
        <f t="shared" si="2"/>
        <v>1.1611829527468276</v>
      </c>
      <c r="AK10" s="17">
        <f>AC10/MAX(AC$2:AC10)-1</f>
        <v>0</v>
      </c>
      <c r="AL10" s="17">
        <f>AD10/MAX(AD$2:AD10)-1</f>
        <v>0</v>
      </c>
      <c r="AM10" s="17">
        <f>AE10/MAX(AE$2:AE10)-1</f>
        <v>0</v>
      </c>
      <c r="AN10" s="17">
        <f>AF10/MAX(AF$2:AF10)-1</f>
        <v>-8.2933155725678498E-3</v>
      </c>
      <c r="AO10" s="17">
        <f>AG10/MAX(AG$2:AG10)-1</f>
        <v>0</v>
      </c>
      <c r="AP10" s="35">
        <f>AH10/MAX(AH$2:AH10)-1</f>
        <v>0</v>
      </c>
      <c r="AQ10" s="17">
        <f>AI10/MAX(AI$2:AI10)-1</f>
        <v>0</v>
      </c>
      <c r="AR10" s="27">
        <f>AJ10/MAX(AJ$2:AJ10)-1</f>
        <v>0</v>
      </c>
      <c r="AS10" s="10">
        <v>4.8445071857159884E-2</v>
      </c>
      <c r="AT10" s="10">
        <v>2.1227972234772251E-2</v>
      </c>
      <c r="AU10" s="10">
        <v>2.2345511116763101E-2</v>
      </c>
      <c r="AV10" s="10">
        <v>1.9250114371021067E-2</v>
      </c>
      <c r="AW10" s="69">
        <v>1.1941458789390624E-2</v>
      </c>
      <c r="AX10" s="69">
        <v>3.3525990418504771E-2</v>
      </c>
      <c r="AY10" s="11">
        <v>1.5652562083395979E-2</v>
      </c>
      <c r="AZ10" s="12">
        <v>5502.133329801185</v>
      </c>
      <c r="BA10" s="12">
        <v>2427.8900891280236</v>
      </c>
      <c r="BB10" s="12">
        <v>1635.392170577139</v>
      </c>
      <c r="BC10" s="12">
        <v>1347.1588856536541</v>
      </c>
      <c r="BD10" s="72">
        <v>1098.3445756758133</v>
      </c>
      <c r="BE10" s="72">
        <v>3564.0459234880846</v>
      </c>
      <c r="BF10" s="13">
        <v>1224.6845837718638</v>
      </c>
      <c r="BG10" s="14">
        <v>2.1325829635614659</v>
      </c>
      <c r="BH10" s="14">
        <v>3.2921363206965952</v>
      </c>
      <c r="BI10" s="14">
        <v>2.8941413916618974</v>
      </c>
      <c r="BJ10" s="14">
        <v>3.1418652716774416</v>
      </c>
      <c r="BK10" s="68">
        <v>2.6051865677340524</v>
      </c>
      <c r="BL10" s="14">
        <v>2.6717280944378308</v>
      </c>
      <c r="BM10" s="15">
        <v>2.8776949769458224</v>
      </c>
      <c r="BN10" s="73">
        <f t="shared" si="3"/>
        <v>1.3484094245751901</v>
      </c>
      <c r="BO10" s="73">
        <f t="shared" si="3"/>
        <v>1.1544940630916141</v>
      </c>
      <c r="BP10" s="73">
        <f t="shared" si="3"/>
        <v>1.1224704329285913</v>
      </c>
      <c r="BQ10" s="73">
        <f t="shared" si="3"/>
        <v>1.1014737667507526</v>
      </c>
      <c r="BR10" s="74">
        <f t="shared" si="3"/>
        <v>1.0751653171095021</v>
      </c>
      <c r="BS10" s="74">
        <f t="shared" si="3"/>
        <v>1.2265922569034848</v>
      </c>
      <c r="BT10" s="76">
        <f t="shared" si="3"/>
        <v>1.0881949507615094</v>
      </c>
      <c r="BU10" s="17">
        <f>BN10/MAX(BN$2:BN10)-1</f>
        <v>0</v>
      </c>
      <c r="BV10" s="17">
        <f>BO10/MAX(BO$2:BO10)-1</f>
        <v>0</v>
      </c>
      <c r="BW10" s="17">
        <f>BP10/MAX(BP$2:BP10)-1</f>
        <v>0</v>
      </c>
      <c r="BX10" s="17">
        <f>BQ10/MAX(BQ$2:BQ10)-1</f>
        <v>0</v>
      </c>
      <c r="BY10" s="35">
        <f>BR10/MAX(BR$2:BR10)-1</f>
        <v>-3.0547586175611041E-3</v>
      </c>
      <c r="BZ10" s="35">
        <f>BS10/MAX(BS$2:BS10)-1</f>
        <v>0</v>
      </c>
      <c r="CA10" s="36">
        <f>BT10/MAX(BT$2:BT10)-1</f>
        <v>0</v>
      </c>
      <c r="CB10" s="47" t="s">
        <v>21</v>
      </c>
      <c r="CC10" s="52" t="str">
        <f ca="1">OFFSET([1]Ticker!$G$2,MATCH(AVERAGE(M2:M183),[1]Ticker!$H$2:$H$26,1)+1,,)</f>
        <v>B3</v>
      </c>
      <c r="CD10" s="52" t="str">
        <f ca="1">OFFSET([1]Ticker!$G$2,MATCH(AVERAGE(N2:N183),[1]Ticker!$H$2:$H$26,1)+1,,)</f>
        <v>B2</v>
      </c>
      <c r="CE10" s="52" t="str">
        <f ca="1">OFFSET([1]Ticker!$G$2,MATCH(AVERAGE(O2:O183),[1]Ticker!$H$2:$H$26,1)+1,,)</f>
        <v>B3</v>
      </c>
      <c r="CF10" s="52" t="str">
        <f ca="1">OFFSET([1]Ticker!$G$2,MATCH(AVERAGE(P2:P183),[1]Ticker!$H$2:$H$26,1)+1,,)</f>
        <v>B3</v>
      </c>
      <c r="CG10" s="52" t="str">
        <f ca="1">OFFSET([1]Ticker!$G$2,MATCH(AVERAGE(Q2:Q183),[1]Ticker!$H$2:$H$26,1)+1,,)</f>
        <v>B2</v>
      </c>
      <c r="CH10" s="53" t="str">
        <f ca="1">OFFSET([1]Ticker!$G$2,MATCH(AVERAGE(R2:R183),[1]Ticker!$H$2:$H$26,1)+1,,)</f>
        <v>B3</v>
      </c>
      <c r="CI10" s="53" t="str">
        <f ca="1">OFFSET([1]Ticker!$G$2,MATCH(AVERAGE(S2:S183),[1]Ticker!$H$2:$H$26,1)+1,,)</f>
        <v>B3</v>
      </c>
      <c r="CJ10" s="53" t="str">
        <f ca="1">OFFSET([1]Ticker!$G$2,MATCH(AVERAGE(T2:T183),[1]Ticker!$H$2:$H$26,1)+1,,)</f>
        <v>B3</v>
      </c>
      <c r="CL10" s="50" t="s">
        <v>21</v>
      </c>
      <c r="CM10" s="52" t="str">
        <f ca="1">OFFSET([1]Ticker!$G$2,MATCH(AVERAGE(AZ2:AZ183),[1]Ticker!$H$2:$H$26,1)+1,,)</f>
        <v>CCC2</v>
      </c>
      <c r="CN10" s="52" t="str">
        <f ca="1">OFFSET([1]Ticker!$G$2,MATCH(AVERAGE(BA2:BA183),[1]Ticker!$H$2:$H$26,1)+1,,)</f>
        <v>B3</v>
      </c>
      <c r="CO10" s="52" t="str">
        <f ca="1">OFFSET([1]Ticker!$G$2,MATCH(AVERAGE(BB2:BB183),[1]Ticker!$H$2:$H$26,1)+1,,)</f>
        <v>B2</v>
      </c>
      <c r="CP10" s="52" t="str">
        <f ca="1">OFFSET([1]Ticker!$G$2,MATCH(AVERAGE(BC2:BC183),[1]Ticker!$H$2:$H$26,1)+1,,)</f>
        <v>B1</v>
      </c>
      <c r="CQ10" s="54" t="str">
        <f ca="1">OFFSET([1]Ticker!$G$2,MATCH(AVERAGE(BD2:BD183),[1]Ticker!$H$2:$H$26,1)+1,,)</f>
        <v>B1</v>
      </c>
      <c r="CR10" s="54" t="str">
        <f ca="1">OFFSET([1]Ticker!$G$2,MATCH(AVERAGE(BE2:BE183),[1]Ticker!$H$2:$H$26,1)+1,,)</f>
        <v>CCC1</v>
      </c>
      <c r="CS10" s="54" t="str">
        <f ca="1">OFFSET([1]Ticker!$G$2,MATCH(AVERAGE(BF2:BF183),[1]Ticker!$H$2:$H$26,1)+1,,)</f>
        <v>B1</v>
      </c>
      <c r="CU10" s="47" t="s">
        <v>40</v>
      </c>
      <c r="CV10" s="52" t="s">
        <v>6</v>
      </c>
      <c r="CW10" s="52" t="s">
        <v>8</v>
      </c>
      <c r="CX10" s="52" t="s">
        <v>6</v>
      </c>
      <c r="CY10" s="52" t="s">
        <v>8</v>
      </c>
      <c r="CZ10" s="52" t="s">
        <v>8</v>
      </c>
      <c r="DA10" s="53" t="s">
        <v>6</v>
      </c>
      <c r="DB10" s="53" t="s">
        <v>6</v>
      </c>
      <c r="DC10" s="53" t="s">
        <v>8</v>
      </c>
    </row>
    <row r="11" spans="1:107" x14ac:dyDescent="0.25">
      <c r="A11" s="7">
        <v>37894</v>
      </c>
      <c r="B11" s="8">
        <v>28</v>
      </c>
      <c r="C11" s="8">
        <v>50</v>
      </c>
      <c r="D11" s="9">
        <v>0.50505066262027498</v>
      </c>
      <c r="E11" s="10">
        <v>2.7342617152291662E-2</v>
      </c>
      <c r="F11" s="10">
        <v>1.5656532579303929E-2</v>
      </c>
      <c r="G11" s="10">
        <v>2.6634118382995897E-2</v>
      </c>
      <c r="H11" s="10">
        <v>2.5906933496997069E-2</v>
      </c>
      <c r="I11" s="10">
        <v>4.5664109930541229E-2</v>
      </c>
      <c r="J11" s="69">
        <v>2.6059388574536282E-2</v>
      </c>
      <c r="K11" s="69">
        <v>2.2829568904393197E-2</v>
      </c>
      <c r="L11" s="11">
        <v>3.3946022823944398E-2</v>
      </c>
      <c r="M11" s="12">
        <v>2233.6536183905714</v>
      </c>
      <c r="N11" s="12">
        <v>940</v>
      </c>
      <c r="O11" s="12">
        <v>3046.8568238380308</v>
      </c>
      <c r="P11" s="12">
        <v>2492.4989405696083</v>
      </c>
      <c r="Q11" s="12">
        <v>2744.6721339660271</v>
      </c>
      <c r="R11" s="72">
        <v>2014.949306302866</v>
      </c>
      <c r="S11" s="72">
        <v>2182.4977168949767</v>
      </c>
      <c r="T11" s="13">
        <v>2308.5039526921882</v>
      </c>
      <c r="U11" s="14">
        <v>2.8580739655022329</v>
      </c>
      <c r="V11" s="14">
        <v>2.1798120257029048</v>
      </c>
      <c r="W11" s="14">
        <v>2.9212134795183964</v>
      </c>
      <c r="X11" s="14">
        <v>3.1161098300527525</v>
      </c>
      <c r="Y11" s="14">
        <v>2.5001477718176197</v>
      </c>
      <c r="Z11" s="68">
        <v>3.3801889702734282</v>
      </c>
      <c r="AA11" s="14">
        <v>2.7431941631923769</v>
      </c>
      <c r="AB11" s="15">
        <v>3.0261638897534326</v>
      </c>
      <c r="AC11" s="73">
        <f t="shared" si="2"/>
        <v>1.1951538679732414</v>
      </c>
      <c r="AD11" s="73">
        <f t="shared" si="2"/>
        <v>1.1460468908605335</v>
      </c>
      <c r="AE11" s="73">
        <f t="shared" si="2"/>
        <v>1.1781965328215358</v>
      </c>
      <c r="AF11" s="73">
        <f t="shared" si="2"/>
        <v>1.2227850012182682</v>
      </c>
      <c r="AG11" s="73">
        <f t="shared" si="2"/>
        <v>1.1658877427692245</v>
      </c>
      <c r="AH11" s="74">
        <f t="shared" si="2"/>
        <v>1.2323934374426466</v>
      </c>
      <c r="AI11" s="73">
        <f t="shared" si="2"/>
        <v>1.1899967819638366</v>
      </c>
      <c r="AJ11" s="75">
        <f t="shared" si="2"/>
        <v>1.2006004957635465</v>
      </c>
      <c r="AK11" s="17">
        <f>AC11/MAX(AC$2:AC11)-1</f>
        <v>0</v>
      </c>
      <c r="AL11" s="17">
        <f>AD11/MAX(AD$2:AD11)-1</f>
        <v>0</v>
      </c>
      <c r="AM11" s="17">
        <f>AE11/MAX(AE$2:AE11)-1</f>
        <v>0</v>
      </c>
      <c r="AN11" s="17">
        <f>AF11/MAX(AF$2:AF11)-1</f>
        <v>0</v>
      </c>
      <c r="AO11" s="17">
        <f>AG11/MAX(AG$2:AG11)-1</f>
        <v>0</v>
      </c>
      <c r="AP11" s="35">
        <f>AH11/MAX(AH$2:AH11)-1</f>
        <v>0</v>
      </c>
      <c r="AQ11" s="17">
        <f>AI11/MAX(AI$2:AI11)-1</f>
        <v>0</v>
      </c>
      <c r="AR11" s="27">
        <f>AJ11/MAX(AJ$2:AJ11)-1</f>
        <v>0</v>
      </c>
      <c r="AS11" s="10">
        <v>5.8016997015289021E-2</v>
      </c>
      <c r="AT11" s="10">
        <v>2.2011029813805268E-2</v>
      </c>
      <c r="AU11" s="10">
        <v>1.4820928481068517E-2</v>
      </c>
      <c r="AV11" s="10">
        <v>2.5250434156407098E-2</v>
      </c>
      <c r="AW11" s="69">
        <v>1.9628447825644622E-2</v>
      </c>
      <c r="AX11" s="69">
        <v>3.160672824568854E-2</v>
      </c>
      <c r="AY11" s="11">
        <v>2.2155073566022705E-2</v>
      </c>
      <c r="AZ11" s="12">
        <v>4667.2485837851009</v>
      </c>
      <c r="BA11" s="12">
        <v>2380.5221864535647</v>
      </c>
      <c r="BB11" s="12">
        <v>2195.9628431055276</v>
      </c>
      <c r="BC11" s="12">
        <v>1346.8919386780042</v>
      </c>
      <c r="BD11" s="72">
        <v>1077.3078010015486</v>
      </c>
      <c r="BE11" s="72">
        <v>3084.5695999836289</v>
      </c>
      <c r="BF11" s="13">
        <v>1198.4639514041028</v>
      </c>
      <c r="BG11" s="14">
        <v>2.8266208046537127</v>
      </c>
      <c r="BH11" s="14">
        <v>3.2148318423734574</v>
      </c>
      <c r="BI11" s="14">
        <v>2.7078020211232379</v>
      </c>
      <c r="BJ11" s="14">
        <v>3.100934121785373</v>
      </c>
      <c r="BK11" s="68">
        <v>2.5493670800221566</v>
      </c>
      <c r="BL11" s="14">
        <v>2.908069351859905</v>
      </c>
      <c r="BM11" s="15">
        <v>2.7972516182035445</v>
      </c>
      <c r="BN11" s="73">
        <f t="shared" si="3"/>
        <v>1.4266400901361564</v>
      </c>
      <c r="BO11" s="73">
        <f t="shared" si="3"/>
        <v>1.1799056663341847</v>
      </c>
      <c r="BP11" s="73">
        <f t="shared" si="3"/>
        <v>1.1391064869371399</v>
      </c>
      <c r="BQ11" s="73">
        <f t="shared" si="3"/>
        <v>1.1292864575731021</v>
      </c>
      <c r="BR11" s="74">
        <f t="shared" si="3"/>
        <v>1.0962691434403287</v>
      </c>
      <c r="BS11" s="74">
        <f t="shared" si="3"/>
        <v>1.2653608250356989</v>
      </c>
      <c r="BT11" s="76">
        <f t="shared" si="3"/>
        <v>1.1123039899498051</v>
      </c>
      <c r="BU11" s="17">
        <f>BN11/MAX(BN$2:BN11)-1</f>
        <v>0</v>
      </c>
      <c r="BV11" s="17">
        <f>BO11/MAX(BO$2:BO11)-1</f>
        <v>0</v>
      </c>
      <c r="BW11" s="17">
        <f>BP11/MAX(BP$2:BP11)-1</f>
        <v>0</v>
      </c>
      <c r="BX11" s="17">
        <f>BQ11/MAX(BQ$2:BQ11)-1</f>
        <v>0</v>
      </c>
      <c r="BY11" s="35">
        <f>BR11/MAX(BR$2:BR11)-1</f>
        <v>0</v>
      </c>
      <c r="BZ11" s="35">
        <f>BS11/MAX(BS$2:BS11)-1</f>
        <v>0</v>
      </c>
      <c r="CA11" s="36">
        <f>BT11/MAX(BT$2:BT11)-1</f>
        <v>0</v>
      </c>
      <c r="CB11" s="55" t="s">
        <v>22</v>
      </c>
      <c r="CC11" s="56">
        <f>AVERAGE(U3:U183)</f>
        <v>2.5317709176520271</v>
      </c>
      <c r="CD11" s="56">
        <f>AVERAGE(V2:V183)</f>
        <v>2.4055867577698713</v>
      </c>
      <c r="CE11" s="56">
        <f>AVERAGE(W2:W183)</f>
        <v>2.5805304483547444</v>
      </c>
      <c r="CF11" s="56">
        <f>AVERAGE(X2:X183)</f>
        <v>2.667281555236976</v>
      </c>
      <c r="CG11" s="56">
        <f>AVERAGE(Y2:Y183)</f>
        <v>2.5554438369787285</v>
      </c>
      <c r="CH11" s="57">
        <f>AVERAGE(Z2:Z183)</f>
        <v>2.5427927939414037</v>
      </c>
      <c r="CI11" s="57">
        <f t="shared" ref="CI11:CJ11" si="16">AVERAGE(AA2:AA183)</f>
        <v>2.5394508887896032</v>
      </c>
      <c r="CJ11" s="57">
        <f t="shared" si="16"/>
        <v>2.5395516690932558</v>
      </c>
      <c r="CL11" s="58" t="s">
        <v>228</v>
      </c>
      <c r="CM11" s="59">
        <f t="shared" ref="CM11:CS11" si="17">AVERAGE(BG2:BG183)</f>
        <v>2.6808485251876504</v>
      </c>
      <c r="CN11" s="59">
        <f t="shared" si="17"/>
        <v>2.5489659861545775</v>
      </c>
      <c r="CO11" s="59">
        <f t="shared" si="17"/>
        <v>2.6493802088729921</v>
      </c>
      <c r="CP11" s="59">
        <f t="shared" si="17"/>
        <v>2.5899725597671717</v>
      </c>
      <c r="CQ11" s="60">
        <f t="shared" si="17"/>
        <v>2.2028087530519995</v>
      </c>
      <c r="CR11" s="60">
        <f t="shared" si="17"/>
        <v>2.6180482343785298</v>
      </c>
      <c r="CS11" s="60">
        <f t="shared" si="17"/>
        <v>2.393434930576364</v>
      </c>
      <c r="CU11" s="55" t="s">
        <v>41</v>
      </c>
      <c r="CV11" s="56">
        <v>2.5275486046801547</v>
      </c>
      <c r="CW11" s="56">
        <v>2.3931068078023037</v>
      </c>
      <c r="CX11" s="56">
        <v>2.5968859890521991</v>
      </c>
      <c r="CY11" s="56">
        <v>2.6637567095104244</v>
      </c>
      <c r="CZ11" s="56">
        <v>2.5917372799657068</v>
      </c>
      <c r="DA11" s="57">
        <v>2.5393541183779824</v>
      </c>
      <c r="DB11" s="57">
        <v>2.5349266967129851</v>
      </c>
      <c r="DC11" s="57">
        <v>2.5386324037725752</v>
      </c>
    </row>
    <row r="12" spans="1:107" x14ac:dyDescent="0.25">
      <c r="A12" s="7">
        <v>37925</v>
      </c>
      <c r="B12" s="8">
        <v>28</v>
      </c>
      <c r="C12" s="8">
        <v>50</v>
      </c>
      <c r="D12" s="9">
        <v>0.51241256845812821</v>
      </c>
      <c r="E12" s="10">
        <v>1.8219630610255076E-2</v>
      </c>
      <c r="F12" s="10">
        <v>1.2059713854753559E-2</v>
      </c>
      <c r="G12" s="10">
        <v>1.505342737623025E-2</v>
      </c>
      <c r="H12" s="10">
        <v>2.5929939668174966E-2</v>
      </c>
      <c r="I12" s="10">
        <v>2.207290817298533E-2</v>
      </c>
      <c r="J12" s="69">
        <v>1.7671917244417648E-2</v>
      </c>
      <c r="K12" s="69">
        <v>1.7244714384753886E-2</v>
      </c>
      <c r="L12" s="11">
        <v>1.9529367671298967E-2</v>
      </c>
      <c r="M12" s="12">
        <v>2197.724680404529</v>
      </c>
      <c r="N12" s="12">
        <v>940</v>
      </c>
      <c r="O12" s="12">
        <v>3071.1265111619532</v>
      </c>
      <c r="P12" s="12">
        <v>2495.2868642703406</v>
      </c>
      <c r="Q12" s="12">
        <v>2316.9751381215474</v>
      </c>
      <c r="R12" s="72">
        <v>2145.1583462795929</v>
      </c>
      <c r="S12" s="72">
        <v>2182.8751253135947</v>
      </c>
      <c r="T12" s="13">
        <v>2217.6740997842426</v>
      </c>
      <c r="U12" s="14">
        <v>2.9001135561089835</v>
      </c>
      <c r="V12" s="14">
        <v>2.1040909601762716</v>
      </c>
      <c r="W12" s="14">
        <v>2.8334190098420131</v>
      </c>
      <c r="X12" s="14">
        <v>2.9298990797701974</v>
      </c>
      <c r="Y12" s="14">
        <v>3.2552980091445995</v>
      </c>
      <c r="Z12" s="68">
        <v>3.3015563799939707</v>
      </c>
      <c r="AA12" s="14">
        <v>2.6158279675007603</v>
      </c>
      <c r="AB12" s="15">
        <v>3.282032906286434</v>
      </c>
      <c r="AC12" s="73">
        <f t="shared" si="2"/>
        <v>1.2169291299701315</v>
      </c>
      <c r="AD12" s="73">
        <f t="shared" si="2"/>
        <v>1.1598678884284415</v>
      </c>
      <c r="AE12" s="73">
        <f t="shared" si="2"/>
        <v>1.1959324287632909</v>
      </c>
      <c r="AF12" s="73">
        <f t="shared" si="2"/>
        <v>1.254491742527007</v>
      </c>
      <c r="AG12" s="73">
        <f t="shared" si="2"/>
        <v>1.1916222758553787</v>
      </c>
      <c r="AH12" s="74">
        <f t="shared" si="2"/>
        <v>1.2541721922816966</v>
      </c>
      <c r="AI12" s="73">
        <f t="shared" si="2"/>
        <v>1.2105179365875791</v>
      </c>
      <c r="AJ12" s="75">
        <f t="shared" si="2"/>
        <v>1.2240474642716566</v>
      </c>
      <c r="AK12" s="17">
        <f>AC12/MAX(AC$2:AC12)-1</f>
        <v>0</v>
      </c>
      <c r="AL12" s="17">
        <f>AD12/MAX(AD$2:AD12)-1</f>
        <v>0</v>
      </c>
      <c r="AM12" s="17">
        <f>AE12/MAX(AE$2:AE12)-1</f>
        <v>0</v>
      </c>
      <c r="AN12" s="17">
        <f>AF12/MAX(AF$2:AF12)-1</f>
        <v>0</v>
      </c>
      <c r="AO12" s="17">
        <f>AG12/MAX(AG$2:AG12)-1</f>
        <v>0</v>
      </c>
      <c r="AP12" s="35">
        <f>AH12/MAX(AH$2:AH12)-1</f>
        <v>0</v>
      </c>
      <c r="AQ12" s="17">
        <f>AI12/MAX(AI$2:AI12)-1</f>
        <v>0</v>
      </c>
      <c r="AR12" s="27">
        <f>AJ12/MAX(AJ$2:AJ12)-1</f>
        <v>0</v>
      </c>
      <c r="AS12" s="10">
        <v>3.4677467695647654E-2</v>
      </c>
      <c r="AT12" s="10">
        <v>2.2587312384010676E-2</v>
      </c>
      <c r="AU12" s="10">
        <v>1.1264478898864852E-2</v>
      </c>
      <c r="AV12" s="10">
        <v>1.457337709080256E-2</v>
      </c>
      <c r="AW12" s="69">
        <v>1.2158052621294498E-2</v>
      </c>
      <c r="AX12" s="69">
        <v>2.2347852106962846E-2</v>
      </c>
      <c r="AY12" s="11">
        <v>1.3249151195472705E-2</v>
      </c>
      <c r="AZ12" s="12">
        <v>4698.5357838545151</v>
      </c>
      <c r="BA12" s="12">
        <v>2332.5572909064372</v>
      </c>
      <c r="BB12" s="12">
        <v>1794.9198011839314</v>
      </c>
      <c r="BC12" s="12">
        <v>1547.5154499672165</v>
      </c>
      <c r="BD12" s="72">
        <v>1077.1724962355888</v>
      </c>
      <c r="BE12" s="72">
        <v>2951.9282308421048</v>
      </c>
      <c r="BF12" s="13">
        <v>1289.6452023543941</v>
      </c>
      <c r="BG12" s="14">
        <v>2.6989703350136058</v>
      </c>
      <c r="BH12" s="14">
        <v>3.5746178660049632</v>
      </c>
      <c r="BI12" s="14">
        <v>2.7074890242455405</v>
      </c>
      <c r="BJ12" s="14">
        <v>3.3440333272881988</v>
      </c>
      <c r="BK12" s="68">
        <v>2.485956574213497</v>
      </c>
      <c r="BL12" s="14">
        <v>2.9221475161862687</v>
      </c>
      <c r="BM12" s="15">
        <v>2.873584130525201</v>
      </c>
      <c r="BN12" s="73">
        <f t="shared" si="3"/>
        <v>1.4761123557751687</v>
      </c>
      <c r="BO12" s="73">
        <f t="shared" si="3"/>
        <v>1.2065565642033391</v>
      </c>
      <c r="BP12" s="73">
        <f t="shared" si="3"/>
        <v>1.1519379279228035</v>
      </c>
      <c r="BQ12" s="73">
        <f t="shared" si="3"/>
        <v>1.1457439749628515</v>
      </c>
      <c r="BR12" s="74">
        <f t="shared" si="3"/>
        <v>1.1095976413733777</v>
      </c>
      <c r="BS12" s="74">
        <f t="shared" si="3"/>
        <v>1.2936389216155413</v>
      </c>
      <c r="BT12" s="76">
        <f t="shared" si="3"/>
        <v>1.1270410736879775</v>
      </c>
      <c r="BU12" s="17">
        <f>BN12/MAX(BN$2:BN12)-1</f>
        <v>0</v>
      </c>
      <c r="BV12" s="17">
        <f>BO12/MAX(BO$2:BO12)-1</f>
        <v>0</v>
      </c>
      <c r="BW12" s="17">
        <f>BP12/MAX(BP$2:BP12)-1</f>
        <v>0</v>
      </c>
      <c r="BX12" s="17">
        <f>BQ12/MAX(BQ$2:BQ12)-1</f>
        <v>0</v>
      </c>
      <c r="BY12" s="35">
        <f>BR12/MAX(BR$2:BR12)-1</f>
        <v>0</v>
      </c>
      <c r="BZ12" s="35">
        <f>BS12/MAX(BS$2:BS12)-1</f>
        <v>0</v>
      </c>
      <c r="CA12" s="36">
        <f>BT12/MAX(BT$2:BT12)-1</f>
        <v>0</v>
      </c>
      <c r="CP12" s="10"/>
    </row>
    <row r="13" spans="1:107" x14ac:dyDescent="0.25">
      <c r="A13" s="7">
        <v>37955</v>
      </c>
      <c r="B13" s="8">
        <v>29</v>
      </c>
      <c r="C13" s="8">
        <v>50</v>
      </c>
      <c r="D13" s="9">
        <v>0.5493957586386462</v>
      </c>
      <c r="E13" s="10">
        <v>2.120288668329939E-2</v>
      </c>
      <c r="F13" s="10">
        <v>7.6500680138148324E-3</v>
      </c>
      <c r="G13" s="10">
        <v>1.3730396618827535E-2</v>
      </c>
      <c r="H13" s="10">
        <v>1.4099267000211401E-2</v>
      </c>
      <c r="I13" s="10">
        <v>7.0434279525364338E-2</v>
      </c>
      <c r="J13" s="69">
        <v>8.5477341144977216E-3</v>
      </c>
      <c r="K13" s="69">
        <v>1.2018529912268296E-2</v>
      </c>
      <c r="L13" s="11">
        <v>3.4809058375068432E-2</v>
      </c>
      <c r="M13" s="12">
        <v>2133.0181942976683</v>
      </c>
      <c r="N13" s="12">
        <v>940</v>
      </c>
      <c r="O13" s="12">
        <v>2888.0240330819747</v>
      </c>
      <c r="P13" s="12">
        <v>2306.2027482207027</v>
      </c>
      <c r="Q13" s="12">
        <v>2319.0447399856648</v>
      </c>
      <c r="R13" s="72">
        <v>2047.4703893298267</v>
      </c>
      <c r="S13" s="72">
        <v>2112.9744925658442</v>
      </c>
      <c r="T13" s="13">
        <v>2162.7119500936083</v>
      </c>
      <c r="U13" s="14">
        <v>2.8601799138222197</v>
      </c>
      <c r="V13" s="14">
        <v>2.0495847673291325</v>
      </c>
      <c r="W13" s="14">
        <v>2.8332152152760885</v>
      </c>
      <c r="X13" s="14">
        <v>3.0209788598407434</v>
      </c>
      <c r="Y13" s="14">
        <v>3.1867574261368157</v>
      </c>
      <c r="Z13" s="68">
        <v>3.1397979617714742</v>
      </c>
      <c r="AA13" s="14">
        <v>2.6579827547663912</v>
      </c>
      <c r="AB13" s="15">
        <v>3.1597250349763777</v>
      </c>
      <c r="AC13" s="73">
        <f t="shared" si="2"/>
        <v>1.2427315404144943</v>
      </c>
      <c r="AD13" s="73">
        <f t="shared" si="2"/>
        <v>1.1687409566619587</v>
      </c>
      <c r="AE13" s="73">
        <f t="shared" si="2"/>
        <v>1.2123530553395285</v>
      </c>
      <c r="AF13" s="73">
        <f t="shared" si="2"/>
        <v>1.2721791565544558</v>
      </c>
      <c r="AG13" s="73">
        <f t="shared" si="2"/>
        <v>1.2755533323216273</v>
      </c>
      <c r="AH13" s="74">
        <f t="shared" si="2"/>
        <v>1.2648925227151173</v>
      </c>
      <c r="AI13" s="73">
        <f t="shared" si="2"/>
        <v>1.2250665826177942</v>
      </c>
      <c r="AJ13" s="75">
        <f t="shared" si="2"/>
        <v>1.2666554039093432</v>
      </c>
      <c r="AK13" s="17">
        <f>AC13/MAX(AC$2:AC13)-1</f>
        <v>0</v>
      </c>
      <c r="AL13" s="17">
        <f>AD13/MAX(AD$2:AD13)-1</f>
        <v>0</v>
      </c>
      <c r="AM13" s="17">
        <f>AE13/MAX(AE$2:AE13)-1</f>
        <v>0</v>
      </c>
      <c r="AN13" s="17">
        <f>AF13/MAX(AF$2:AF13)-1</f>
        <v>0</v>
      </c>
      <c r="AO13" s="17">
        <f>AG13/MAX(AG$2:AG13)-1</f>
        <v>0</v>
      </c>
      <c r="AP13" s="35">
        <f>AH13/MAX(AH$2:AH13)-1</f>
        <v>0</v>
      </c>
      <c r="AQ13" s="17">
        <f>AI13/MAX(AI$2:AI13)-1</f>
        <v>0</v>
      </c>
      <c r="AR13" s="27">
        <f>AJ13/MAX(AJ$2:AJ13)-1</f>
        <v>0</v>
      </c>
      <c r="AS13" s="10">
        <v>7.6327562300081836E-2</v>
      </c>
      <c r="AT13" s="10">
        <v>6.3668755203996679E-3</v>
      </c>
      <c r="AU13" s="10">
        <v>1.0931184599666612E-2</v>
      </c>
      <c r="AV13" s="10">
        <v>5.2433213199832253E-3</v>
      </c>
      <c r="AW13" s="69">
        <v>1.2377531165820962E-2</v>
      </c>
      <c r="AX13" s="69">
        <v>3.1779068981780532E-2</v>
      </c>
      <c r="AY13" s="11">
        <v>9.2141047291407607E-3</v>
      </c>
      <c r="AZ13" s="12">
        <v>4596.5819236777506</v>
      </c>
      <c r="BA13" s="12">
        <v>2226.853705245629</v>
      </c>
      <c r="BB13" s="12">
        <v>1935.8667527020489</v>
      </c>
      <c r="BC13" s="12">
        <v>1258.3667959739989</v>
      </c>
      <c r="BD13" s="72">
        <v>1145.1969136962559</v>
      </c>
      <c r="BE13" s="72">
        <v>2960.1789855741135</v>
      </c>
      <c r="BF13" s="13">
        <v>1195.378308015946</v>
      </c>
      <c r="BG13" s="14">
        <v>3.0780648367179948</v>
      </c>
      <c r="BH13" s="14">
        <v>2.7705700666111577</v>
      </c>
      <c r="BI13" s="14">
        <v>3.4353467225896646</v>
      </c>
      <c r="BJ13" s="14">
        <v>2.7621850361711058</v>
      </c>
      <c r="BK13" s="68">
        <v>2.5177256990122991</v>
      </c>
      <c r="BL13" s="14">
        <v>3.0666586488675618</v>
      </c>
      <c r="BM13" s="15">
        <v>2.6261230053114208</v>
      </c>
      <c r="BN13" s="73">
        <f t="shared" si="3"/>
        <v>1.5887804135725185</v>
      </c>
      <c r="BO13" s="73">
        <f t="shared" si="3"/>
        <v>1.2142385596559429</v>
      </c>
      <c r="BP13" s="73">
        <f t="shared" si="3"/>
        <v>1.1645299740602852</v>
      </c>
      <c r="BQ13" s="73">
        <f t="shared" si="3"/>
        <v>1.1517514787740164</v>
      </c>
      <c r="BR13" s="74">
        <f t="shared" si="3"/>
        <v>1.1233317207609981</v>
      </c>
      <c r="BS13" s="74">
        <f t="shared" si="3"/>
        <v>1.3347495621430778</v>
      </c>
      <c r="BT13" s="76">
        <f t="shared" si="3"/>
        <v>1.1374257481749817</v>
      </c>
      <c r="BU13" s="17">
        <f>BN13/MAX(BN$2:BN13)-1</f>
        <v>0</v>
      </c>
      <c r="BV13" s="17">
        <f>BO13/MAX(BO$2:BO13)-1</f>
        <v>0</v>
      </c>
      <c r="BW13" s="17">
        <f>BP13/MAX(BP$2:BP13)-1</f>
        <v>0</v>
      </c>
      <c r="BX13" s="17">
        <f>BQ13/MAX(BQ$2:BQ13)-1</f>
        <v>0</v>
      </c>
      <c r="BY13" s="35">
        <f>BR13/MAX(BR$2:BR13)-1</f>
        <v>0</v>
      </c>
      <c r="BZ13" s="35">
        <f>BS13/MAX(BS$2:BS13)-1</f>
        <v>0</v>
      </c>
      <c r="CA13" s="36">
        <f>BT13/MAX(BT$2:BT13)-1</f>
        <v>0</v>
      </c>
      <c r="CB13" s="61" t="s">
        <v>156</v>
      </c>
      <c r="CP13" s="10"/>
    </row>
    <row r="14" spans="1:107" ht="18.75" x14ac:dyDescent="0.25">
      <c r="A14" s="7">
        <v>37986</v>
      </c>
      <c r="B14" s="8">
        <v>30</v>
      </c>
      <c r="C14" s="8">
        <v>52</v>
      </c>
      <c r="D14" s="9">
        <v>0.55955087949046112</v>
      </c>
      <c r="E14" s="10">
        <v>1.8063083027709589E-2</v>
      </c>
      <c r="F14" s="10">
        <v>8.3896036268773892E-3</v>
      </c>
      <c r="G14" s="10">
        <v>1.5865309772224286E-2</v>
      </c>
      <c r="H14" s="10">
        <v>1.533381993344487E-2</v>
      </c>
      <c r="I14" s="10">
        <v>2.836797379953598E-2</v>
      </c>
      <c r="J14" s="69">
        <v>2.0342677002400635E-2</v>
      </c>
      <c r="K14" s="69">
        <v>1.2860832055661218E-2</v>
      </c>
      <c r="L14" s="11">
        <v>2.4373770504346602E-2</v>
      </c>
      <c r="M14" s="12">
        <v>2280.7590816128418</v>
      </c>
      <c r="N14" s="12">
        <v>939.99999999999989</v>
      </c>
      <c r="O14" s="12">
        <v>3819.5917082491383</v>
      </c>
      <c r="P14" s="12">
        <v>2237.8875181555773</v>
      </c>
      <c r="Q14" s="12">
        <v>2468.0901549061423</v>
      </c>
      <c r="R14" s="72">
        <v>2047.478293776091</v>
      </c>
      <c r="S14" s="72">
        <v>2298.9016127780146</v>
      </c>
      <c r="T14" s="13">
        <v>2258.7509461280852</v>
      </c>
      <c r="U14" s="14">
        <v>2.8920665280167652</v>
      </c>
      <c r="V14" s="14">
        <v>2.3472199934148872</v>
      </c>
      <c r="W14" s="14">
        <v>3.0319359011368174</v>
      </c>
      <c r="X14" s="14">
        <v>2.897492765347208</v>
      </c>
      <c r="Y14" s="14">
        <v>3.093324482669729</v>
      </c>
      <c r="Z14" s="68">
        <v>3.0739278982036633</v>
      </c>
      <c r="AA14" s="14">
        <v>2.7341164848814183</v>
      </c>
      <c r="AB14" s="15">
        <v>3.0836707709693179</v>
      </c>
      <c r="AC14" s="73">
        <f t="shared" si="2"/>
        <v>1.2651791034101547</v>
      </c>
      <c r="AD14" s="73">
        <f t="shared" si="2"/>
        <v>1.17854623003085</v>
      </c>
      <c r="AE14" s="73">
        <f t="shared" si="2"/>
        <v>1.2315874121157928</v>
      </c>
      <c r="AF14" s="73">
        <f t="shared" si="2"/>
        <v>1.2916865226641436</v>
      </c>
      <c r="AG14" s="73">
        <f t="shared" si="2"/>
        <v>1.311738195832838</v>
      </c>
      <c r="AH14" s="74">
        <f t="shared" si="2"/>
        <v>1.2906238227474627</v>
      </c>
      <c r="AI14" s="73">
        <f t="shared" si="2"/>
        <v>1.2408219581938444</v>
      </c>
      <c r="AJ14" s="75">
        <f t="shared" si="2"/>
        <v>1.2975285720323197</v>
      </c>
      <c r="AK14" s="17">
        <f>AC14/MAX(AC$2:AC14)-1</f>
        <v>0</v>
      </c>
      <c r="AL14" s="17">
        <f>AD14/MAX(AD$2:AD14)-1</f>
        <v>0</v>
      </c>
      <c r="AM14" s="17">
        <f>AE14/MAX(AE$2:AE14)-1</f>
        <v>0</v>
      </c>
      <c r="AN14" s="17">
        <f>AF14/MAX(AF$2:AF14)-1</f>
        <v>0</v>
      </c>
      <c r="AO14" s="17">
        <f>AG14/MAX(AG$2:AG14)-1</f>
        <v>0</v>
      </c>
      <c r="AP14" s="35">
        <f>AH14/MAX(AH$2:AH14)-1</f>
        <v>0</v>
      </c>
      <c r="AQ14" s="17">
        <f>AI14/MAX(AI$2:AI14)-1</f>
        <v>0</v>
      </c>
      <c r="AR14" s="27">
        <f>AJ14/MAX(AJ$2:AJ14)-1</f>
        <v>0</v>
      </c>
      <c r="AS14" s="10">
        <v>3.6912266085800359E-2</v>
      </c>
      <c r="AT14" s="10">
        <v>2.4193058621730226E-2</v>
      </c>
      <c r="AU14" s="10">
        <v>1.4421172041375111E-2</v>
      </c>
      <c r="AV14" s="10">
        <v>1.3421215488352531E-2</v>
      </c>
      <c r="AW14" s="69">
        <v>5.9278313091922011E-3</v>
      </c>
      <c r="AX14" s="69">
        <v>2.4796919642437069E-2</v>
      </c>
      <c r="AY14" s="11">
        <v>9.3067925509461181E-3</v>
      </c>
      <c r="AZ14" s="12">
        <v>4827.5254246877603</v>
      </c>
      <c r="BA14" s="12">
        <v>2687.5341073328782</v>
      </c>
      <c r="BB14" s="12">
        <v>2012.2082445999388</v>
      </c>
      <c r="BC14" s="12">
        <v>1250.376165086084</v>
      </c>
      <c r="BD14" s="72">
        <v>1071.4695264623956</v>
      </c>
      <c r="BE14" s="72">
        <v>3148.6968430957418</v>
      </c>
      <c r="BF14" s="13">
        <v>1152.1431691515197</v>
      </c>
      <c r="BG14" s="14">
        <v>2.9843521407657816</v>
      </c>
      <c r="BH14" s="14">
        <v>3.253846894207709</v>
      </c>
      <c r="BI14" s="14">
        <v>2.7388517518507247</v>
      </c>
      <c r="BJ14" s="14">
        <v>2.988379177011681</v>
      </c>
      <c r="BK14" s="68">
        <v>2.6211429972144846</v>
      </c>
      <c r="BL14" s="14">
        <v>2.9730661538461538</v>
      </c>
      <c r="BM14" s="15">
        <v>2.7867393137032983</v>
      </c>
      <c r="BN14" s="73">
        <f t="shared" si="3"/>
        <v>1.6474258989502153</v>
      </c>
      <c r="BO14" s="73">
        <f t="shared" si="3"/>
        <v>1.2436147043104644</v>
      </c>
      <c r="BP14" s="73">
        <f t="shared" si="3"/>
        <v>1.1813238611635468</v>
      </c>
      <c r="BQ14" s="73">
        <f t="shared" si="3"/>
        <v>1.1672093835596713</v>
      </c>
      <c r="BR14" s="74">
        <f t="shared" si="3"/>
        <v>1.1299906417059338</v>
      </c>
      <c r="BS14" s="74">
        <f t="shared" si="3"/>
        <v>1.3678472397783179</v>
      </c>
      <c r="BT14" s="76">
        <f t="shared" si="3"/>
        <v>1.1480115336553507</v>
      </c>
      <c r="BU14" s="17">
        <f>BN14/MAX(BN$2:BN14)-1</f>
        <v>0</v>
      </c>
      <c r="BV14" s="17">
        <f>BO14/MAX(BO$2:BO14)-1</f>
        <v>0</v>
      </c>
      <c r="BW14" s="17">
        <f>BP14/MAX(BP$2:BP14)-1</f>
        <v>0</v>
      </c>
      <c r="BX14" s="17">
        <f>BQ14/MAX(BQ$2:BQ14)-1</f>
        <v>0</v>
      </c>
      <c r="BY14" s="35">
        <f>BR14/MAX(BR$2:BR14)-1</f>
        <v>0</v>
      </c>
      <c r="BZ14" s="35">
        <f>BS14/MAX(BS$2:BS14)-1</f>
        <v>0</v>
      </c>
      <c r="CA14" s="36">
        <f>BT14/MAX(BT$2:BT14)-1</f>
        <v>0</v>
      </c>
      <c r="CB14" s="37" t="s">
        <v>33</v>
      </c>
      <c r="CC14" s="38" t="s">
        <v>42</v>
      </c>
      <c r="CD14" s="39" t="s">
        <v>1</v>
      </c>
      <c r="CE14" s="39" t="s">
        <v>2</v>
      </c>
      <c r="CF14" s="39" t="s">
        <v>3</v>
      </c>
      <c r="CG14" s="39" t="s">
        <v>4</v>
      </c>
      <c r="CH14" s="40" t="s">
        <v>5</v>
      </c>
      <c r="CI14" s="39" t="s">
        <v>130</v>
      </c>
      <c r="CJ14" s="40" t="s">
        <v>131</v>
      </c>
      <c r="CL14" s="41" t="s">
        <v>33</v>
      </c>
      <c r="CM14" s="42" t="s">
        <v>1</v>
      </c>
      <c r="CN14" s="42" t="s">
        <v>2</v>
      </c>
      <c r="CO14" s="42" t="s">
        <v>3</v>
      </c>
      <c r="CP14" s="42" t="s">
        <v>4</v>
      </c>
      <c r="CQ14" s="43" t="s">
        <v>5</v>
      </c>
      <c r="CR14" s="43" t="s">
        <v>130</v>
      </c>
      <c r="CS14" s="43" t="s">
        <v>131</v>
      </c>
    </row>
    <row r="15" spans="1:107" x14ac:dyDescent="0.25">
      <c r="A15" s="7">
        <v>38017</v>
      </c>
      <c r="B15" s="8">
        <v>28</v>
      </c>
      <c r="C15" s="8">
        <v>50</v>
      </c>
      <c r="D15" s="9">
        <v>0.5330848060346508</v>
      </c>
      <c r="E15" s="10">
        <v>1.232808938609707E-2</v>
      </c>
      <c r="F15" s="10">
        <v>4.6412100465353474E-3</v>
      </c>
      <c r="G15" s="10">
        <v>4.990550229611505E-3</v>
      </c>
      <c r="H15" s="10">
        <v>1.8861922450621661E-2</v>
      </c>
      <c r="I15" s="10">
        <v>3.225171799512392E-2</v>
      </c>
      <c r="J15" s="69">
        <v>4.8031706272237224E-3</v>
      </c>
      <c r="K15" s="69">
        <v>8.6514606936416161E-3</v>
      </c>
      <c r="L15" s="11">
        <v>1.6964870438851112E-2</v>
      </c>
      <c r="M15" s="12">
        <v>1922.841222295822</v>
      </c>
      <c r="N15" s="12">
        <v>940</v>
      </c>
      <c r="O15" s="12">
        <v>1586.1284148426244</v>
      </c>
      <c r="P15" s="12">
        <v>2384.2864805839199</v>
      </c>
      <c r="Q15" s="12">
        <v>2856.0456197555982</v>
      </c>
      <c r="R15" s="72">
        <v>2050.1807299165844</v>
      </c>
      <c r="S15" s="72">
        <v>1538.7504361534416</v>
      </c>
      <c r="T15" s="13">
        <v>2407.2373984386386</v>
      </c>
      <c r="U15" s="14">
        <v>2.8646847629208048</v>
      </c>
      <c r="V15" s="14">
        <v>2.2752213552623188</v>
      </c>
      <c r="W15" s="14">
        <v>3.2756559179432174</v>
      </c>
      <c r="X15" s="14">
        <v>2.9742859633326315</v>
      </c>
      <c r="Y15" s="14">
        <v>3.1571880431368444</v>
      </c>
      <c r="Z15" s="68">
        <v>2.8222819234384855</v>
      </c>
      <c r="AA15" s="14">
        <v>2.7806464844981607</v>
      </c>
      <c r="AB15" s="15">
        <v>2.9706696555197682</v>
      </c>
      <c r="AC15" s="73">
        <f t="shared" si="2"/>
        <v>1.2807763444864173</v>
      </c>
      <c r="AD15" s="73">
        <f t="shared" si="2"/>
        <v>1.1840161106339757</v>
      </c>
      <c r="AE15" s="73">
        <f t="shared" si="2"/>
        <v>1.2377337109581139</v>
      </c>
      <c r="AF15" s="73">
        <f t="shared" si="2"/>
        <v>1.316050213685148</v>
      </c>
      <c r="AG15" s="73">
        <f t="shared" si="2"/>
        <v>1.3540440062082713</v>
      </c>
      <c r="AH15" s="74">
        <f t="shared" si="2"/>
        <v>1.2968229091836785</v>
      </c>
      <c r="AI15" s="73">
        <f t="shared" si="2"/>
        <v>1.251556880592966</v>
      </c>
      <c r="AJ15" s="75">
        <f t="shared" si="2"/>
        <v>1.3195409761475556</v>
      </c>
      <c r="AK15" s="17">
        <f>AC15/MAX(AC$2:AC15)-1</f>
        <v>0</v>
      </c>
      <c r="AL15" s="17">
        <f>AD15/MAX(AD$2:AD15)-1</f>
        <v>0</v>
      </c>
      <c r="AM15" s="17">
        <f>AE15/MAX(AE$2:AE15)-1</f>
        <v>0</v>
      </c>
      <c r="AN15" s="17">
        <f>AF15/MAX(AF$2:AF15)-1</f>
        <v>0</v>
      </c>
      <c r="AO15" s="17">
        <f>AG15/MAX(AG$2:AG15)-1</f>
        <v>0</v>
      </c>
      <c r="AP15" s="35">
        <f>AH15/MAX(AH$2:AH15)-1</f>
        <v>0</v>
      </c>
      <c r="AQ15" s="17">
        <f>AI15/MAX(AI$2:AI15)-1</f>
        <v>0</v>
      </c>
      <c r="AR15" s="27">
        <f>AJ15/MAX(AJ$2:AJ15)-1</f>
        <v>0</v>
      </c>
      <c r="AS15" s="10">
        <v>3.3509834849058992E-2</v>
      </c>
      <c r="AT15" s="10">
        <v>2.1026334853518007E-2</v>
      </c>
      <c r="AU15" s="10">
        <v>4.0876757975613839E-3</v>
      </c>
      <c r="AV15" s="10">
        <v>7.2995293860925216E-3</v>
      </c>
      <c r="AW15" s="69">
        <v>2.5594181775782663E-3</v>
      </c>
      <c r="AX15" s="69">
        <v>1.7887645045575416E-2</v>
      </c>
      <c r="AY15" s="11">
        <v>4.411320360621496E-3</v>
      </c>
      <c r="AZ15" s="12">
        <v>3664.6636983705957</v>
      </c>
      <c r="BA15" s="12">
        <v>1951.5688681192876</v>
      </c>
      <c r="BB15" s="12">
        <v>1866.3622372282805</v>
      </c>
      <c r="BC15" s="12">
        <v>1165.7233779458832</v>
      </c>
      <c r="BD15" s="72">
        <v>1159.3434851046463</v>
      </c>
      <c r="BE15" s="72">
        <v>2457.2575622265354</v>
      </c>
      <c r="BF15" s="13">
        <v>1161.836029469227</v>
      </c>
      <c r="BG15" s="14">
        <v>3.2235945591764557</v>
      </c>
      <c r="BH15" s="14">
        <v>2.6703350787305515</v>
      </c>
      <c r="BI15" s="14">
        <v>2.8369970054164977</v>
      </c>
      <c r="BJ15" s="14">
        <v>2.7593185736107073</v>
      </c>
      <c r="BK15" s="68">
        <v>2.8149984492508597</v>
      </c>
      <c r="BL15" s="14">
        <v>2.914853365396608</v>
      </c>
      <c r="BM15" s="15">
        <v>2.7932450180097619</v>
      </c>
      <c r="BN15" s="73">
        <f t="shared" si="3"/>
        <v>1.7026308687500995</v>
      </c>
      <c r="BO15" s="73">
        <f t="shared" si="3"/>
        <v>1.2697633635120551</v>
      </c>
      <c r="BP15" s="73">
        <f t="shared" si="3"/>
        <v>1.1861527301199069</v>
      </c>
      <c r="BQ15" s="73">
        <f t="shared" si="3"/>
        <v>1.1757294627546879</v>
      </c>
      <c r="BR15" s="74">
        <f t="shared" si="3"/>
        <v>1.1328827602948093</v>
      </c>
      <c r="BS15" s="74">
        <f t="shared" si="3"/>
        <v>1.3923148056800425</v>
      </c>
      <c r="BT15" s="76">
        <f t="shared" si="3"/>
        <v>1.153075780307993</v>
      </c>
      <c r="BU15" s="17">
        <f>BN15/MAX(BN$2:BN15)-1</f>
        <v>0</v>
      </c>
      <c r="BV15" s="17">
        <f>BO15/MAX(BO$2:BO15)-1</f>
        <v>0</v>
      </c>
      <c r="BW15" s="17">
        <f>BP15/MAX(BP$2:BP15)-1</f>
        <v>0</v>
      </c>
      <c r="BX15" s="17">
        <f>BQ15/MAX(BQ$2:BQ15)-1</f>
        <v>0</v>
      </c>
      <c r="BY15" s="35">
        <f>BR15/MAX(BR$2:BR15)-1</f>
        <v>0</v>
      </c>
      <c r="BZ15" s="35">
        <f>BS15/MAX(BS$2:BS15)-1</f>
        <v>0</v>
      </c>
      <c r="CA15" s="36">
        <f>BT15/MAX(BT$2:BT15)-1</f>
        <v>0</v>
      </c>
      <c r="CB15" s="44" t="s">
        <v>34</v>
      </c>
      <c r="CC15" s="20">
        <v>8.0809073420563093E-2</v>
      </c>
      <c r="CD15" s="20">
        <v>7.7775581792329573E-2</v>
      </c>
      <c r="CE15" s="20">
        <v>7.7646023936957409E-2</v>
      </c>
      <c r="CF15" s="20">
        <v>7.3573818266671864E-2</v>
      </c>
      <c r="CG15" s="20">
        <v>9.4083864808771622E-2</v>
      </c>
      <c r="CH15" s="20">
        <v>6.6593163093921381E-2</v>
      </c>
      <c r="CI15" s="20">
        <v>8.3891510420806226E-2</v>
      </c>
      <c r="CJ15" s="20">
        <v>7.4192338406868341E-2</v>
      </c>
      <c r="CL15" s="45" t="s">
        <v>34</v>
      </c>
      <c r="CM15" s="20">
        <v>0.13328023202377626</v>
      </c>
      <c r="CN15" s="20">
        <v>9.5104310662888381E-2</v>
      </c>
      <c r="CO15" s="20">
        <v>7.5211479359228894E-2</v>
      </c>
      <c r="CP15" s="20">
        <v>6.2367600649422705E-2</v>
      </c>
      <c r="CQ15" s="46">
        <v>4.3908670203336886E-2</v>
      </c>
      <c r="CR15" s="46">
        <v>0.10058069197931396</v>
      </c>
      <c r="CS15" s="46">
        <v>5.2957593834500383E-2</v>
      </c>
    </row>
    <row r="16" spans="1:107" x14ac:dyDescent="0.25">
      <c r="A16" s="7">
        <v>38046</v>
      </c>
      <c r="B16" s="8">
        <v>30</v>
      </c>
      <c r="C16" s="8">
        <v>52</v>
      </c>
      <c r="D16" s="9">
        <v>0.5520300212919117</v>
      </c>
      <c r="E16" s="10">
        <v>5.9255584564214476E-3</v>
      </c>
      <c r="F16" s="10">
        <v>7.2511656743463621E-3</v>
      </c>
      <c r="G16" s="10">
        <v>6.6767964417419716E-3</v>
      </c>
      <c r="H16" s="10">
        <v>8.9005609831814599E-3</v>
      </c>
      <c r="I16" s="10">
        <v>-1.8044397825391751E-3</v>
      </c>
      <c r="J16" s="69">
        <v>9.3977306050990281E-3</v>
      </c>
      <c r="K16" s="69">
        <v>7.4950058847572457E-3</v>
      </c>
      <c r="L16" s="11">
        <v>3.9389541595501983E-3</v>
      </c>
      <c r="M16" s="12">
        <v>1956.0493324493189</v>
      </c>
      <c r="N16" s="12">
        <v>939.99999999999989</v>
      </c>
      <c r="O16" s="12">
        <v>1650.6610928131072</v>
      </c>
      <c r="P16" s="12">
        <v>2345.9982834499001</v>
      </c>
      <c r="Q16" s="12">
        <v>2764.9028973456989</v>
      </c>
      <c r="R16" s="72">
        <v>2145.8398803661967</v>
      </c>
      <c r="S16" s="72">
        <v>1567.7903352095614</v>
      </c>
      <c r="T16" s="13">
        <v>2447.507012579008</v>
      </c>
      <c r="U16" s="14">
        <v>2.8148648282085227</v>
      </c>
      <c r="V16" s="14">
        <v>2.1914686383639657</v>
      </c>
      <c r="W16" s="14">
        <v>2.8629463164710192</v>
      </c>
      <c r="X16" s="14">
        <v>2.7132483336681217</v>
      </c>
      <c r="Y16" s="14">
        <v>3.2899888711224818</v>
      </c>
      <c r="Z16" s="68">
        <v>2.9749770580296899</v>
      </c>
      <c r="AA16" s="14">
        <v>2.5671031876178794</v>
      </c>
      <c r="AB16" s="15">
        <v>3.1284811564210289</v>
      </c>
      <c r="AC16" s="73">
        <f t="shared" si="2"/>
        <v>1.2883656595852735</v>
      </c>
      <c r="AD16" s="73">
        <f t="shared" si="2"/>
        <v>1.1926016076132779</v>
      </c>
      <c r="AE16" s="73">
        <f t="shared" si="2"/>
        <v>1.2459978069952631</v>
      </c>
      <c r="AF16" s="73">
        <f t="shared" si="2"/>
        <v>1.3277637988689814</v>
      </c>
      <c r="AG16" s="73">
        <f t="shared" si="2"/>
        <v>1.3516007153361602</v>
      </c>
      <c r="AH16" s="74">
        <f t="shared" si="2"/>
        <v>1.3090101015267075</v>
      </c>
      <c r="AI16" s="73">
        <f t="shared" si="2"/>
        <v>1.2609373067781187</v>
      </c>
      <c r="AJ16" s="75">
        <f t="shared" si="2"/>
        <v>1.324738587564249</v>
      </c>
      <c r="AK16" s="17">
        <f>AC16/MAX(AC$2:AC16)-1</f>
        <v>0</v>
      </c>
      <c r="AL16" s="17">
        <f>AD16/MAX(AD$2:AD16)-1</f>
        <v>0</v>
      </c>
      <c r="AM16" s="17">
        <f>AE16/MAX(AE$2:AE16)-1</f>
        <v>0</v>
      </c>
      <c r="AN16" s="17">
        <f>AF16/MAX(AF$2:AF16)-1</f>
        <v>0</v>
      </c>
      <c r="AO16" s="17">
        <f>AG16/MAX(AG$2:AG16)-1</f>
        <v>-1.8044397825393022E-3</v>
      </c>
      <c r="AP16" s="35">
        <f>AH16/MAX(AH$2:AH16)-1</f>
        <v>0</v>
      </c>
      <c r="AQ16" s="17">
        <f>AI16/MAX(AI$2:AI16)-1</f>
        <v>0</v>
      </c>
      <c r="AR16" s="27">
        <f>AJ16/MAX(AJ$2:AJ16)-1</f>
        <v>0</v>
      </c>
      <c r="AS16" s="10">
        <v>2.7139888156580785E-3</v>
      </c>
      <c r="AT16" s="10">
        <v>5.2678350914257626E-5</v>
      </c>
      <c r="AU16" s="10">
        <v>7.8884314283275969E-3</v>
      </c>
      <c r="AV16" s="10">
        <v>1.2745402058127799E-2</v>
      </c>
      <c r="AW16" s="69">
        <v>6.4616331747496996E-3</v>
      </c>
      <c r="AX16" s="69">
        <v>3.5836916810896226E-3</v>
      </c>
      <c r="AY16" s="11">
        <v>9.226018333786265E-3</v>
      </c>
      <c r="AZ16" s="12">
        <v>3459.5848478796347</v>
      </c>
      <c r="BA16" s="12">
        <v>2043.801199172779</v>
      </c>
      <c r="BB16" s="12">
        <v>1674.1228060194007</v>
      </c>
      <c r="BC16" s="12">
        <v>1511.3021048349433</v>
      </c>
      <c r="BD16" s="72">
        <v>1133.7617458401382</v>
      </c>
      <c r="BE16" s="72">
        <v>2421.6598690646397</v>
      </c>
      <c r="BF16" s="13">
        <v>1299.8510760991323</v>
      </c>
      <c r="BG16" s="14">
        <v>2.8629753145596166</v>
      </c>
      <c r="BH16" s="14">
        <v>2.9877955157484415</v>
      </c>
      <c r="BI16" s="14">
        <v>3.0564803004011041</v>
      </c>
      <c r="BJ16" s="14">
        <v>3.1699486070723664</v>
      </c>
      <c r="BK16" s="68">
        <v>2.1546029136784304</v>
      </c>
      <c r="BL16" s="14">
        <v>2.9664166086612993</v>
      </c>
      <c r="BM16" s="15">
        <v>2.6012785661733031</v>
      </c>
      <c r="BN16" s="73">
        <f t="shared" si="3"/>
        <v>1.7072517898850814</v>
      </c>
      <c r="BO16" s="73">
        <f t="shared" si="3"/>
        <v>1.2698302525520964</v>
      </c>
      <c r="BP16" s="73">
        <f t="shared" si="3"/>
        <v>1.1955096145949813</v>
      </c>
      <c r="BQ16" s="73">
        <f t="shared" si="3"/>
        <v>1.1907146074690831</v>
      </c>
      <c r="BR16" s="74">
        <f t="shared" si="3"/>
        <v>1.1402030331218322</v>
      </c>
      <c r="BS16" s="74">
        <f t="shared" si="3"/>
        <v>1.397304432666616</v>
      </c>
      <c r="BT16" s="76">
        <f t="shared" si="3"/>
        <v>1.1637140785973594</v>
      </c>
      <c r="BU16" s="17">
        <f>BN16/MAX(BN$2:BN16)-1</f>
        <v>0</v>
      </c>
      <c r="BV16" s="17">
        <f>BO16/MAX(BO$2:BO16)-1</f>
        <v>0</v>
      </c>
      <c r="BW16" s="17">
        <f>BP16/MAX(BP$2:BP16)-1</f>
        <v>0</v>
      </c>
      <c r="BX16" s="17">
        <f>BQ16/MAX(BQ$2:BQ16)-1</f>
        <v>0</v>
      </c>
      <c r="BY16" s="35">
        <f>BR16/MAX(BR$2:BR16)-1</f>
        <v>0</v>
      </c>
      <c r="BZ16" s="35">
        <f>BS16/MAX(BS$2:BS16)-1</f>
        <v>0</v>
      </c>
      <c r="CA16" s="36">
        <f>BT16/MAX(BT$2:BT16)-1</f>
        <v>0</v>
      </c>
      <c r="CB16" s="44" t="s">
        <v>35</v>
      </c>
      <c r="CC16" s="20">
        <v>8.8887418929893061E-2</v>
      </c>
      <c r="CD16" s="20">
        <v>5.9739314672455149E-2</v>
      </c>
      <c r="CE16" s="20">
        <v>7.3212916727777466E-2</v>
      </c>
      <c r="CF16" s="20">
        <v>0.15455250792369604</v>
      </c>
      <c r="CG16" s="20">
        <v>0.10418227462582746</v>
      </c>
      <c r="CH16" s="20">
        <v>0.10094464990521633</v>
      </c>
      <c r="CI16" s="20">
        <v>8.7972251567994125E-2</v>
      </c>
      <c r="CJ16" s="20">
        <v>9.6138165911411638E-2</v>
      </c>
      <c r="CL16" s="45" t="s">
        <v>35</v>
      </c>
      <c r="CM16" s="20">
        <v>0.20476098551033942</v>
      </c>
      <c r="CN16" s="20">
        <v>0.14568839792297172</v>
      </c>
      <c r="CO16" s="20">
        <v>7.3253106542000623E-2</v>
      </c>
      <c r="CP16" s="20">
        <v>5.5255447193543826E-2</v>
      </c>
      <c r="CQ16" s="46">
        <v>3.8698649652415554E-2</v>
      </c>
      <c r="CR16" s="46">
        <v>0.12601053090787692</v>
      </c>
      <c r="CS16" s="46">
        <v>4.6514303942121901E-2</v>
      </c>
    </row>
    <row r="17" spans="1:110" x14ac:dyDescent="0.25">
      <c r="A17" s="7">
        <v>38077</v>
      </c>
      <c r="B17" s="8">
        <v>33</v>
      </c>
      <c r="C17" s="8">
        <v>56</v>
      </c>
      <c r="D17" s="9">
        <v>0.55192257907535702</v>
      </c>
      <c r="E17" s="10">
        <v>8.8757148825573846E-3</v>
      </c>
      <c r="F17" s="10">
        <v>5.6698295313743138E-3</v>
      </c>
      <c r="G17" s="10">
        <v>1.0860266023924297E-2</v>
      </c>
      <c r="H17" s="10">
        <v>6.0823290750674401E-3</v>
      </c>
      <c r="I17" s="10">
        <v>7.0783125157056065E-3</v>
      </c>
      <c r="J17" s="69">
        <v>1.2684449518997181E-2</v>
      </c>
      <c r="K17" s="69">
        <v>7.6444907485415806E-3</v>
      </c>
      <c r="L17" s="11">
        <v>1.0460841693001334E-2</v>
      </c>
      <c r="M17" s="12">
        <v>2040.3495288967251</v>
      </c>
      <c r="N17" s="12">
        <v>940</v>
      </c>
      <c r="O17" s="12">
        <v>1525.1529063687606</v>
      </c>
      <c r="P17" s="12">
        <v>2538.8983287339925</v>
      </c>
      <c r="Q17" s="12">
        <v>2429.4668223677404</v>
      </c>
      <c r="R17" s="72">
        <v>2684.4264697308327</v>
      </c>
      <c r="S17" s="72">
        <v>1618.6208655339342</v>
      </c>
      <c r="T17" s="13">
        <v>2583.2997461318823</v>
      </c>
      <c r="U17" s="14">
        <v>2.8861659293396342</v>
      </c>
      <c r="V17" s="14">
        <v>2.1402387865033714</v>
      </c>
      <c r="W17" s="14">
        <v>3.2246750835310021</v>
      </c>
      <c r="X17" s="14">
        <v>3.3470932994325762</v>
      </c>
      <c r="Y17" s="14">
        <v>2.9515492453917904</v>
      </c>
      <c r="Z17" s="68">
        <v>2.8520889612282576</v>
      </c>
      <c r="AA17" s="14">
        <v>2.8819927044861493</v>
      </c>
      <c r="AB17" s="15">
        <v>2.8915387046276702</v>
      </c>
      <c r="AC17" s="73">
        <f t="shared" si="2"/>
        <v>1.2998008258442304</v>
      </c>
      <c r="AD17" s="73">
        <f t="shared" si="2"/>
        <v>1.1993634554272883</v>
      </c>
      <c r="AE17" s="73">
        <f t="shared" si="2"/>
        <v>1.259529674644458</v>
      </c>
      <c r="AF17" s="73">
        <f t="shared" si="2"/>
        <v>1.3358396952276641</v>
      </c>
      <c r="AG17" s="73">
        <f t="shared" si="2"/>
        <v>1.361167767595761</v>
      </c>
      <c r="AH17" s="74">
        <f t="shared" si="2"/>
        <v>1.3256141740793805</v>
      </c>
      <c r="AI17" s="73">
        <f t="shared" si="2"/>
        <v>1.2705765303542749</v>
      </c>
      <c r="AJ17" s="75">
        <f t="shared" si="2"/>
        <v>1.3385964682133689</v>
      </c>
      <c r="AK17" s="17">
        <f>AC17/MAX(AC$2:AC17)-1</f>
        <v>0</v>
      </c>
      <c r="AL17" s="17">
        <f>AD17/MAX(AD$2:AD17)-1</f>
        <v>0</v>
      </c>
      <c r="AM17" s="17">
        <f>AE17/MAX(AE$2:AE17)-1</f>
        <v>0</v>
      </c>
      <c r="AN17" s="17">
        <f>AF17/MAX(AF$2:AF17)-1</f>
        <v>0</v>
      </c>
      <c r="AO17" s="17">
        <f>AG17/MAX(AG$2:AG17)-1</f>
        <v>0</v>
      </c>
      <c r="AP17" s="35">
        <f>AH17/MAX(AH$2:AH17)-1</f>
        <v>0</v>
      </c>
      <c r="AQ17" s="17">
        <f>AI17/MAX(AI$2:AI17)-1</f>
        <v>0</v>
      </c>
      <c r="AR17" s="27">
        <f>AJ17/MAX(AJ$2:AJ17)-1</f>
        <v>0</v>
      </c>
      <c r="AS17" s="10">
        <v>1.1995258331794073E-2</v>
      </c>
      <c r="AT17" s="10">
        <v>7.9651163920667865E-3</v>
      </c>
      <c r="AU17" s="10">
        <v>8.4454248116715928E-3</v>
      </c>
      <c r="AV17" s="10">
        <v>9.4841249263405997E-3</v>
      </c>
      <c r="AW17" s="69">
        <v>6.9599040260268415E-3</v>
      </c>
      <c r="AX17" s="69">
        <v>9.53438471812822E-3</v>
      </c>
      <c r="AY17" s="11">
        <v>8.0491989735765289E-3</v>
      </c>
      <c r="AZ17" s="12">
        <v>3807.9811066839061</v>
      </c>
      <c r="BA17" s="12">
        <v>2517.2122443570825</v>
      </c>
      <c r="BB17" s="12">
        <v>1796.4801046193245</v>
      </c>
      <c r="BC17" s="12">
        <v>1449.7632988696628</v>
      </c>
      <c r="BD17" s="72">
        <v>979.32015046766981</v>
      </c>
      <c r="BE17" s="72">
        <v>2724.1222918201911</v>
      </c>
      <c r="BF17" s="13">
        <v>1182.3338188038931</v>
      </c>
      <c r="BG17" s="14">
        <v>3.0199564741272393</v>
      </c>
      <c r="BH17" s="14">
        <v>2.8261509047808353</v>
      </c>
      <c r="BI17" s="14">
        <v>3.4644026481766534</v>
      </c>
      <c r="BJ17" s="14">
        <v>2.9055473562972089</v>
      </c>
      <c r="BK17" s="68">
        <v>2.3782416531110204</v>
      </c>
      <c r="BL17" s="14">
        <v>3.1096011698599848</v>
      </c>
      <c r="BM17" s="15">
        <v>2.6057936229974339</v>
      </c>
      <c r="BN17" s="73">
        <f t="shared" si="3"/>
        <v>1.7277307161421709</v>
      </c>
      <c r="BO17" s="73">
        <f t="shared" si="3"/>
        <v>1.2799445983118414</v>
      </c>
      <c r="BP17" s="73">
        <f t="shared" si="3"/>
        <v>1.2056062011566737</v>
      </c>
      <c r="BQ17" s="73">
        <f t="shared" si="3"/>
        <v>1.2020074935579386</v>
      </c>
      <c r="BR17" s="74">
        <f t="shared" si="3"/>
        <v>1.1481387368025449</v>
      </c>
      <c r="BS17" s="74">
        <f t="shared" si="3"/>
        <v>1.4106268706960052</v>
      </c>
      <c r="BT17" s="76">
        <f t="shared" si="3"/>
        <v>1.1730810447643418</v>
      </c>
      <c r="BU17" s="17">
        <f>BN17/MAX(BN$2:BN17)-1</f>
        <v>0</v>
      </c>
      <c r="BV17" s="17">
        <f>BO17/MAX(BO$2:BO17)-1</f>
        <v>0</v>
      </c>
      <c r="BW17" s="17">
        <f>BP17/MAX(BP$2:BP17)-1</f>
        <v>0</v>
      </c>
      <c r="BX17" s="17">
        <f>BQ17/MAX(BQ$2:BQ17)-1</f>
        <v>0</v>
      </c>
      <c r="BY17" s="35">
        <f>BR17/MAX(BR$2:BR17)-1</f>
        <v>0</v>
      </c>
      <c r="BZ17" s="35">
        <f>BS17/MAX(BS$2:BS17)-1</f>
        <v>0</v>
      </c>
      <c r="CA17" s="36">
        <f>BT17/MAX(BT$2:BT17)-1</f>
        <v>0</v>
      </c>
      <c r="CB17" s="44" t="s">
        <v>36</v>
      </c>
      <c r="CC17" s="20">
        <v>-0.32647776992727207</v>
      </c>
      <c r="CD17" s="20">
        <v>-0.17242404935636424</v>
      </c>
      <c r="CE17" s="20">
        <v>-0.21630648733438362</v>
      </c>
      <c r="CF17" s="20">
        <v>-0.37052272893446891</v>
      </c>
      <c r="CG17" s="20">
        <v>-0.14725336000068734</v>
      </c>
      <c r="CH17" s="20">
        <v>-0.42471167100391982</v>
      </c>
      <c r="CI17" s="20">
        <v>-0.27151258915252796</v>
      </c>
      <c r="CJ17" s="20">
        <v>-0.38038177123199501</v>
      </c>
      <c r="CL17" s="45" t="s">
        <v>36</v>
      </c>
      <c r="CM17" s="20">
        <v>-0.47385537375978948</v>
      </c>
      <c r="CN17" s="20">
        <v>-0.50749908486560624</v>
      </c>
      <c r="CO17" s="20">
        <v>-0.26984371747467684</v>
      </c>
      <c r="CP17" s="20">
        <v>-0.19874316342122322</v>
      </c>
      <c r="CQ17" s="46">
        <v>-0.128226068221302</v>
      </c>
      <c r="CR17" s="46">
        <v>-0.42117782824152938</v>
      </c>
      <c r="CS17" s="46">
        <v>-0.16564148557374181</v>
      </c>
    </row>
    <row r="18" spans="1:110" x14ac:dyDescent="0.25">
      <c r="A18" s="7">
        <v>38107</v>
      </c>
      <c r="B18" s="8">
        <v>34</v>
      </c>
      <c r="C18" s="8">
        <v>56</v>
      </c>
      <c r="D18" s="9">
        <v>0.56807385662576881</v>
      </c>
      <c r="E18" s="10">
        <v>-3.3250413628209815E-3</v>
      </c>
      <c r="F18" s="10">
        <v>-6.4840419189458789E-3</v>
      </c>
      <c r="G18" s="10">
        <v>-9.2267989674088449E-4</v>
      </c>
      <c r="H18" s="10">
        <v>-5.6092544967020945E-3</v>
      </c>
      <c r="I18" s="10">
        <v>4.123123468119461E-3</v>
      </c>
      <c r="J18" s="69">
        <v>-7.4610502971361641E-3</v>
      </c>
      <c r="K18" s="69">
        <v>-4.3188828106177652E-3</v>
      </c>
      <c r="L18" s="11">
        <v>-2.2192250641268237E-3</v>
      </c>
      <c r="M18" s="12">
        <v>1957.8740380811626</v>
      </c>
      <c r="N18" s="12">
        <v>940</v>
      </c>
      <c r="O18" s="12">
        <v>1858.5173711950092</v>
      </c>
      <c r="P18" s="12">
        <v>2312.2697825533833</v>
      </c>
      <c r="Q18" s="12">
        <v>2383.419912414186</v>
      </c>
      <c r="R18" s="72">
        <v>2345.7700290895827</v>
      </c>
      <c r="S18" s="72">
        <v>1593.9449459805464</v>
      </c>
      <c r="T18" s="13">
        <v>2362.8065577561915</v>
      </c>
      <c r="U18" s="14">
        <v>2.7562917988410933</v>
      </c>
      <c r="V18" s="14">
        <v>2.0730156587097222</v>
      </c>
      <c r="W18" s="14">
        <v>3.1527768500591589</v>
      </c>
      <c r="X18" s="14">
        <v>3.2261264948231663</v>
      </c>
      <c r="Y18" s="14">
        <v>2.9814756815779386</v>
      </c>
      <c r="Z18" s="68">
        <v>2.6221564501108858</v>
      </c>
      <c r="AA18" s="14">
        <v>2.7307170816740127</v>
      </c>
      <c r="AB18" s="15">
        <v>2.7847479868382319</v>
      </c>
      <c r="AC18" s="73">
        <f t="shared" si="2"/>
        <v>1.2954789343348694</v>
      </c>
      <c r="AD18" s="73">
        <f t="shared" si="2"/>
        <v>1.1915867325062459</v>
      </c>
      <c r="AE18" s="73">
        <f t="shared" si="2"/>
        <v>1.2583675319343151</v>
      </c>
      <c r="AF18" s="73">
        <f t="shared" si="2"/>
        <v>1.3283466304103351</v>
      </c>
      <c r="AG18" s="73">
        <f t="shared" si="2"/>
        <v>1.3667800303623827</v>
      </c>
      <c r="AH18" s="74">
        <f t="shared" si="2"/>
        <v>1.3157237000519777</v>
      </c>
      <c r="AI18" s="73">
        <f t="shared" si="2"/>
        <v>1.2650890592177535</v>
      </c>
      <c r="AJ18" s="75">
        <f t="shared" si="2"/>
        <v>1.335625821380358</v>
      </c>
      <c r="AK18" s="17">
        <f>AC18/MAX(AC$2:AC18)-1</f>
        <v>-3.3250413628210795E-3</v>
      </c>
      <c r="AL18" s="17">
        <f>AD18/MAX(AD$2:AD18)-1</f>
        <v>-6.4840419189459153E-3</v>
      </c>
      <c r="AM18" s="17">
        <f>AE18/MAX(AE$2:AE18)-1</f>
        <v>-9.2267989674077455E-4</v>
      </c>
      <c r="AN18" s="17">
        <f>AF18/MAX(AF$2:AF18)-1</f>
        <v>-5.6092544967021318E-3</v>
      </c>
      <c r="AO18" s="17">
        <f>AG18/MAX(AG$2:AG18)-1</f>
        <v>0</v>
      </c>
      <c r="AP18" s="35">
        <f>AH18/MAX(AH$2:AH18)-1</f>
        <v>-7.4610502971361736E-3</v>
      </c>
      <c r="AQ18" s="17">
        <f>AI18/MAX(AI$2:AI18)-1</f>
        <v>-4.3188828106177635E-3</v>
      </c>
      <c r="AR18" s="27">
        <f>AJ18/MAX(AJ$2:AJ18)-1</f>
        <v>-2.2192250641268618E-3</v>
      </c>
      <c r="AS18" s="10">
        <v>1.7066876805811614E-2</v>
      </c>
      <c r="AT18" s="10">
        <v>-8.8285280552864824E-3</v>
      </c>
      <c r="AU18" s="10">
        <v>-4.306562956489169E-3</v>
      </c>
      <c r="AV18" s="10">
        <v>-9.3151715101257443E-3</v>
      </c>
      <c r="AW18" s="69">
        <v>-8.7549916420995057E-3</v>
      </c>
      <c r="AX18" s="69">
        <v>1.283557023393288E-3</v>
      </c>
      <c r="AY18" s="11">
        <v>-9.007956019045818E-3</v>
      </c>
      <c r="AZ18" s="12">
        <v>3652.0143914586824</v>
      </c>
      <c r="BA18" s="12">
        <v>2452.779070944237</v>
      </c>
      <c r="BB18" s="12">
        <v>1885.8498782695549</v>
      </c>
      <c r="BC18" s="12">
        <v>1282.3106375649006</v>
      </c>
      <c r="BD18" s="72">
        <v>978.35455733519746</v>
      </c>
      <c r="BE18" s="72">
        <v>2640.9104368669568</v>
      </c>
      <c r="BF18" s="13">
        <v>1115.6141499108269</v>
      </c>
      <c r="BG18" s="14">
        <v>3.1377987121983439</v>
      </c>
      <c r="BH18" s="14">
        <v>3.3289648965547158</v>
      </c>
      <c r="BI18" s="14">
        <v>2.6165018915038392</v>
      </c>
      <c r="BJ18" s="14">
        <v>2.6140411550481071</v>
      </c>
      <c r="BK18" s="68">
        <v>2.3046567384939571</v>
      </c>
      <c r="BL18" s="14">
        <v>3.0092488195220422</v>
      </c>
      <c r="BM18" s="15">
        <v>2.4443676432186767</v>
      </c>
      <c r="BN18" s="73">
        <f t="shared" si="3"/>
        <v>1.7572176834281859</v>
      </c>
      <c r="BO18" s="73">
        <f t="shared" si="3"/>
        <v>1.268644571516433</v>
      </c>
      <c r="BP18" s="73">
        <f t="shared" si="3"/>
        <v>1.2004141821506589</v>
      </c>
      <c r="BQ18" s="73">
        <f t="shared" si="3"/>
        <v>1.1908105875989901</v>
      </c>
      <c r="BR18" s="74">
        <f t="shared" si="3"/>
        <v>1.1380867917578679</v>
      </c>
      <c r="BS18" s="74">
        <f t="shared" si="3"/>
        <v>1.4124374907232744</v>
      </c>
      <c r="BT18" s="76">
        <f t="shared" si="3"/>
        <v>1.1625139823063284</v>
      </c>
      <c r="BU18" s="17">
        <f>BN18/MAX(BN$2:BN18)-1</f>
        <v>0</v>
      </c>
      <c r="BV18" s="17">
        <f>BO18/MAX(BO$2:BO18)-1</f>
        <v>-8.8285280552864442E-3</v>
      </c>
      <c r="BW18" s="17">
        <f>BP18/MAX(BP$2:BP18)-1</f>
        <v>-4.3065629564891239E-3</v>
      </c>
      <c r="BX18" s="17">
        <f>BQ18/MAX(BQ$2:BQ18)-1</f>
        <v>-9.3151715101257304E-3</v>
      </c>
      <c r="BY18" s="35">
        <f>BR18/MAX(BR$2:BR18)-1</f>
        <v>-8.7549916420994744E-3</v>
      </c>
      <c r="BZ18" s="35">
        <f>BS18/MAX(BS$2:BS18)-1</f>
        <v>0</v>
      </c>
      <c r="CA18" s="36">
        <f>BT18/MAX(BT$2:BT18)-1</f>
        <v>-9.0079560190456931E-3</v>
      </c>
      <c r="CB18" s="44" t="s">
        <v>37</v>
      </c>
      <c r="CC18" s="20">
        <v>-0.1186724916627339</v>
      </c>
      <c r="CD18" s="20">
        <v>-0.10714563830167292</v>
      </c>
      <c r="CE18" s="20">
        <v>-0.14637496774967751</v>
      </c>
      <c r="CF18" s="20">
        <v>-0.24416828875390836</v>
      </c>
      <c r="CG18" s="20">
        <v>-0.13948373278403811</v>
      </c>
      <c r="CH18" s="20">
        <v>-0.17539836225112168</v>
      </c>
      <c r="CI18" s="20">
        <v>-0.13095530563257732</v>
      </c>
      <c r="CJ18" s="20">
        <v>-0.17539836225112168</v>
      </c>
      <c r="CL18" s="45" t="s">
        <v>37</v>
      </c>
      <c r="CM18" s="20">
        <v>-0.21526898580116849</v>
      </c>
      <c r="CN18" s="20">
        <v>-0.23871707143307799</v>
      </c>
      <c r="CO18" s="20">
        <v>-0.15194380518364536</v>
      </c>
      <c r="CP18" s="20">
        <v>-0.10891710048813906</v>
      </c>
      <c r="CQ18" s="46">
        <v>-7.6945245417496672E-2</v>
      </c>
      <c r="CR18" s="46">
        <v>-0.17445868697342692</v>
      </c>
      <c r="CS18" s="46">
        <v>-9.3449319175272272E-2</v>
      </c>
    </row>
    <row r="19" spans="1:110" x14ac:dyDescent="0.25">
      <c r="A19" s="7">
        <v>38138</v>
      </c>
      <c r="B19" s="8">
        <v>33</v>
      </c>
      <c r="C19" s="8">
        <v>54</v>
      </c>
      <c r="D19" s="9">
        <v>0.56082254011780841</v>
      </c>
      <c r="E19" s="10">
        <v>-6.6565557502531354E-3</v>
      </c>
      <c r="F19" s="10">
        <v>1.9781401674130727E-4</v>
      </c>
      <c r="G19" s="10">
        <v>-1.3830254076253523E-2</v>
      </c>
      <c r="H19" s="10">
        <v>-1.0838657675552069E-2</v>
      </c>
      <c r="I19" s="10">
        <v>-5.2433531540252128E-3</v>
      </c>
      <c r="J19" s="69">
        <v>-6.521017326585294E-3</v>
      </c>
      <c r="K19" s="69">
        <v>-7.2933206946523181E-3</v>
      </c>
      <c r="L19" s="11">
        <v>-5.8716984767471147E-3</v>
      </c>
      <c r="M19" s="12">
        <v>1962.2084214281592</v>
      </c>
      <c r="N19" s="12">
        <v>940</v>
      </c>
      <c r="O19" s="12">
        <v>1639.7261248007844</v>
      </c>
      <c r="P19" s="12">
        <v>2496.556391981439</v>
      </c>
      <c r="Q19" s="12">
        <v>2440.0470165249258</v>
      </c>
      <c r="R19" s="72">
        <v>2376.1058886573387</v>
      </c>
      <c r="S19" s="72">
        <v>1600.0440833392724</v>
      </c>
      <c r="T19" s="13">
        <v>2408.6012661563777</v>
      </c>
      <c r="U19" s="14">
        <v>2.7326789212471598</v>
      </c>
      <c r="V19" s="14">
        <v>2.0008368425988881</v>
      </c>
      <c r="W19" s="14">
        <v>3.2003353867843569</v>
      </c>
      <c r="X19" s="14">
        <v>3.0417559880489389</v>
      </c>
      <c r="Y19" s="14">
        <v>2.9102775818755902</v>
      </c>
      <c r="Z19" s="68">
        <v>2.7086063114022032</v>
      </c>
      <c r="AA19" s="14">
        <v>2.6690571353906827</v>
      </c>
      <c r="AB19" s="15">
        <v>2.8110972164471484</v>
      </c>
      <c r="AC19" s="73">
        <f t="shared" si="2"/>
        <v>1.2868555065851908</v>
      </c>
      <c r="AD19" s="73">
        <f t="shared" si="2"/>
        <v>1.1918224450640986</v>
      </c>
      <c r="AE19" s="73">
        <f t="shared" si="2"/>
        <v>1.2409639892463555</v>
      </c>
      <c r="AF19" s="73">
        <f t="shared" si="2"/>
        <v>1.3139491360088444</v>
      </c>
      <c r="AG19" s="73">
        <f t="shared" si="2"/>
        <v>1.3596135199793233</v>
      </c>
      <c r="AH19" s="74">
        <f t="shared" si="2"/>
        <v>1.3071438430069398</v>
      </c>
      <c r="AI19" s="73">
        <f t="shared" si="2"/>
        <v>1.2558623590015825</v>
      </c>
      <c r="AJ19" s="75">
        <f t="shared" si="2"/>
        <v>1.3277834292794548</v>
      </c>
      <c r="AK19" s="17">
        <f>AC19/MAX(AC$2:AC19)-1</f>
        <v>-9.9594637898706706E-3</v>
      </c>
      <c r="AL19" s="17">
        <f>AD19/MAX(AD$2:AD19)-1</f>
        <v>-6.2875105365812756E-3</v>
      </c>
      <c r="AM19" s="17">
        <f>AE19/MAX(AE$2:AE19)-1</f>
        <v>-1.4740173075591279E-2</v>
      </c>
      <c r="AN19" s="17">
        <f>AF19/MAX(AF$2:AF19)-1</f>
        <v>-1.6387115382949347E-2</v>
      </c>
      <c r="AO19" s="17">
        <f>AG19/MAX(AG$2:AG19)-1</f>
        <v>-5.2433531540252432E-3</v>
      </c>
      <c r="AP19" s="35">
        <f>AH19/MAX(AH$2:AH19)-1</f>
        <v>-1.3933413985459331E-2</v>
      </c>
      <c r="AQ19" s="17">
        <f>AI19/MAX(AI$2:AI19)-1</f>
        <v>-1.1580704507889505E-2</v>
      </c>
      <c r="AR19" s="27">
        <f>AJ19/MAX(AJ$2:AJ19)-1</f>
        <v>-8.077892920445473E-3</v>
      </c>
      <c r="AS19" s="10">
        <v>-7.698259659139086E-3</v>
      </c>
      <c r="AT19" s="10">
        <v>-9.6935830725216471E-3</v>
      </c>
      <c r="AU19" s="10">
        <v>-1.324923328560414E-2</v>
      </c>
      <c r="AV19" s="10">
        <v>-4.4476240321813226E-3</v>
      </c>
      <c r="AW19" s="69">
        <v>2.3790192205888345E-4</v>
      </c>
      <c r="AX19" s="69">
        <v>-1.0543753259093864E-2</v>
      </c>
      <c r="AY19" s="11">
        <v>-1.7012574514425512E-3</v>
      </c>
      <c r="AZ19" s="12">
        <v>3971.2041773833412</v>
      </c>
      <c r="BA19" s="12">
        <v>2246.2950020160906</v>
      </c>
      <c r="BB19" s="12">
        <v>1874.0468994382643</v>
      </c>
      <c r="BC19" s="12">
        <v>1207.730322822498</v>
      </c>
      <c r="BD19" s="72">
        <v>978.5423708107669</v>
      </c>
      <c r="BE19" s="72">
        <v>2659.4409946028941</v>
      </c>
      <c r="BF19" s="13">
        <v>1073.3944684786825</v>
      </c>
      <c r="BG19" s="14">
        <v>3.1012278482801503</v>
      </c>
      <c r="BH19" s="14">
        <v>3.2319263647011383</v>
      </c>
      <c r="BI19" s="14">
        <v>2.743436347615376</v>
      </c>
      <c r="BJ19" s="14">
        <v>2.6990661937511709</v>
      </c>
      <c r="BK19" s="68">
        <v>2.2162685894042431</v>
      </c>
      <c r="BL19" s="14">
        <v>2.9810358324790642</v>
      </c>
      <c r="BM19" s="15">
        <v>2.416079989259182</v>
      </c>
      <c r="BN19" s="73">
        <f t="shared" si="3"/>
        <v>1.7436901654235248</v>
      </c>
      <c r="BO19" s="73">
        <f t="shared" si="3"/>
        <v>1.2563468599729348</v>
      </c>
      <c r="BP19" s="73">
        <f t="shared" si="3"/>
        <v>1.1845096146119971</v>
      </c>
      <c r="BQ19" s="73">
        <f t="shared" si="3"/>
        <v>1.1855143098118088</v>
      </c>
      <c r="BR19" s="74">
        <f t="shared" si="3"/>
        <v>1.1383575447930969</v>
      </c>
      <c r="BS19" s="74">
        <f t="shared" si="3"/>
        <v>1.3975450983271946</v>
      </c>
      <c r="BT19" s="76">
        <f t="shared" si="3"/>
        <v>1.1605362467315237</v>
      </c>
      <c r="BU19" s="17">
        <f>BN19/MAX(BN$2:BN19)-1</f>
        <v>-7.6982596591390617E-3</v>
      </c>
      <c r="BV19" s="17">
        <f>BO19/MAX(BO$2:BO19)-1</f>
        <v>-1.8436531057696048E-2</v>
      </c>
      <c r="BW19" s="17">
        <f>BP19/MAX(BP$2:BP19)-1</f>
        <v>-1.7498737584823565E-2</v>
      </c>
      <c r="BX19" s="17">
        <f>BQ19/MAX(BQ$2:BQ19)-1</f>
        <v>-1.3721365161634691E-2</v>
      </c>
      <c r="BY19" s="35">
        <f>BR19/MAX(BR$2:BR19)-1</f>
        <v>-8.5191725493798387E-3</v>
      </c>
      <c r="BZ19" s="35">
        <f>BS19/MAX(BS$2:BS19)-1</f>
        <v>-1.0543753259093736E-2</v>
      </c>
      <c r="CA19" s="36">
        <f>BT19/MAX(BT$2:BT19)-1</f>
        <v>-1.0693888618188541E-2</v>
      </c>
      <c r="CB19" s="44" t="s">
        <v>38</v>
      </c>
      <c r="CC19" s="20">
        <v>0.12104418750763035</v>
      </c>
      <c r="CD19" s="20">
        <v>6.3627022521723697E-2</v>
      </c>
      <c r="CE19" s="20">
        <v>0.11047237451303565</v>
      </c>
      <c r="CF19" s="20">
        <v>0.38620276138898724</v>
      </c>
      <c r="CG19" s="20">
        <v>0.21911984385580563</v>
      </c>
      <c r="CH19" s="20">
        <v>0.11399867993223289</v>
      </c>
      <c r="CI19" s="20">
        <v>0.15729923862895759</v>
      </c>
      <c r="CJ19" s="20">
        <v>0.11770596597520699</v>
      </c>
      <c r="CL19" s="45" t="s">
        <v>38</v>
      </c>
      <c r="CM19" s="20">
        <v>0.28894068605881867</v>
      </c>
      <c r="CN19" s="20">
        <v>0.23454409274136445</v>
      </c>
      <c r="CO19" s="20">
        <v>0.12109653791143921</v>
      </c>
      <c r="CP19" s="20">
        <v>6.8481764946671159E-2</v>
      </c>
      <c r="CQ19" s="46">
        <v>5.7245086436417417E-2</v>
      </c>
      <c r="CR19" s="46">
        <v>0.18657500505227298</v>
      </c>
      <c r="CS19" s="46">
        <v>5.7519257791594225E-2</v>
      </c>
    </row>
    <row r="20" spans="1:110" x14ac:dyDescent="0.25">
      <c r="A20" s="7">
        <v>38168</v>
      </c>
      <c r="B20" s="8">
        <v>34</v>
      </c>
      <c r="C20" s="8">
        <v>57</v>
      </c>
      <c r="D20" s="9">
        <v>0.55826044101455286</v>
      </c>
      <c r="E20" s="10">
        <v>1.0272340878821435E-2</v>
      </c>
      <c r="F20" s="10">
        <v>1.8761955871485377E-3</v>
      </c>
      <c r="G20" s="10">
        <v>1.8278201326450905E-2</v>
      </c>
      <c r="H20" s="10">
        <v>3.0199796727564746E-3</v>
      </c>
      <c r="I20" s="10">
        <v>2.3538298574123741E-2</v>
      </c>
      <c r="J20" s="69">
        <v>7.1385514961268982E-3</v>
      </c>
      <c r="K20" s="69">
        <v>6.9232032627674451E-3</v>
      </c>
      <c r="L20" s="11">
        <v>1.5040957761286333E-2</v>
      </c>
      <c r="M20" s="12">
        <v>1967.4688646557831</v>
      </c>
      <c r="N20" s="12">
        <v>1030.4665282518679</v>
      </c>
      <c r="O20" s="12">
        <v>1873.8253251030069</v>
      </c>
      <c r="P20" s="12">
        <v>1970.2520829150774</v>
      </c>
      <c r="Q20" s="12">
        <v>2631.6550688553198</v>
      </c>
      <c r="R20" s="72">
        <v>2373.5283768783638</v>
      </c>
      <c r="S20" s="72">
        <v>1594.9249285509525</v>
      </c>
      <c r="T20" s="13">
        <v>2497.909684601113</v>
      </c>
      <c r="U20" s="14">
        <v>2.7200948705649415</v>
      </c>
      <c r="V20" s="14">
        <v>2.1353199610561746</v>
      </c>
      <c r="W20" s="14">
        <v>2.9201003875197205</v>
      </c>
      <c r="X20" s="14">
        <v>2.8345018570568161</v>
      </c>
      <c r="Y20" s="14">
        <v>3.0597825121603757</v>
      </c>
      <c r="Z20" s="68">
        <v>2.7345329362758553</v>
      </c>
      <c r="AA20" s="14">
        <v>2.5998819288202437</v>
      </c>
      <c r="AB20" s="15">
        <v>2.8912581756338902</v>
      </c>
      <c r="AC20" s="73">
        <f t="shared" si="2"/>
        <v>1.3000745250106223</v>
      </c>
      <c r="AD20" s="73">
        <f t="shared" si="2"/>
        <v>1.1940585370761925</v>
      </c>
      <c r="AE20" s="73">
        <f t="shared" si="2"/>
        <v>1.2636465788806761</v>
      </c>
      <c r="AF20" s="73">
        <f t="shared" si="2"/>
        <v>1.3179172356906272</v>
      </c>
      <c r="AG20" s="73">
        <f t="shared" si="2"/>
        <v>1.3916165089580119</v>
      </c>
      <c r="AH20" s="74">
        <f t="shared" si="2"/>
        <v>1.31647495664309</v>
      </c>
      <c r="AI20" s="73">
        <f t="shared" si="2"/>
        <v>1.2645569493830091</v>
      </c>
      <c r="AJ20" s="75">
        <f t="shared" si="2"/>
        <v>1.3477545637553829</v>
      </c>
      <c r="AK20" s="17">
        <f>AC20/MAX(AC$2:AC20)-1</f>
        <v>0</v>
      </c>
      <c r="AL20" s="17">
        <f>AD20/MAX(AD$2:AD20)-1</f>
        <v>-4.4231115489556938E-3</v>
      </c>
      <c r="AM20" s="17">
        <f>AE20/MAX(AE$2:AE20)-1</f>
        <v>0</v>
      </c>
      <c r="AN20" s="17">
        <f>AF20/MAX(AF$2:AF20)-1</f>
        <v>-1.3416624465544369E-2</v>
      </c>
      <c r="AO20" s="17">
        <f>AG20/MAX(AG$2:AG20)-1</f>
        <v>0</v>
      </c>
      <c r="AP20" s="35">
        <f>AH20/MAX(AH$2:AH20)-1</f>
        <v>-6.8943268825845117E-3</v>
      </c>
      <c r="AQ20" s="17">
        <f>AI20/MAX(AI$2:AI20)-1</f>
        <v>-4.7376768163561733E-3</v>
      </c>
      <c r="AR20" s="27">
        <f>AJ20/MAX(AJ$2:AJ20)-1</f>
        <v>0</v>
      </c>
      <c r="AS20" s="10">
        <v>2.610683642950419E-2</v>
      </c>
      <c r="AT20" s="10">
        <v>1.2664005736793708E-2</v>
      </c>
      <c r="AU20" s="10">
        <v>5.3622374043083504E-3</v>
      </c>
      <c r="AV20" s="10">
        <v>9.949869953607738E-3</v>
      </c>
      <c r="AW20" s="69">
        <v>7.6696967867849746E-4</v>
      </c>
      <c r="AX20" s="69">
        <v>1.486365053621078E-2</v>
      </c>
      <c r="AY20" s="11">
        <v>4.89141246882793E-3</v>
      </c>
      <c r="AZ20" s="12">
        <v>3982.1653537778898</v>
      </c>
      <c r="BA20" s="12">
        <v>2391.3302773698583</v>
      </c>
      <c r="BB20" s="12">
        <v>1658.1239392320929</v>
      </c>
      <c r="BC20" s="12">
        <v>1286.3649689073141</v>
      </c>
      <c r="BD20" s="72">
        <v>978.44188245709347</v>
      </c>
      <c r="BE20" s="72">
        <v>2693.3553082029853</v>
      </c>
      <c r="BF20" s="13">
        <v>1116.7436298143527</v>
      </c>
      <c r="BG20" s="14">
        <v>3.083215636715952</v>
      </c>
      <c r="BH20" s="14">
        <v>2.9227350507116094</v>
      </c>
      <c r="BI20" s="14">
        <v>3.2449268886119511</v>
      </c>
      <c r="BJ20" s="14">
        <v>2.4750747951831014</v>
      </c>
      <c r="BK20" s="68">
        <v>2.1552900042252672</v>
      </c>
      <c r="BL20" s="14">
        <v>3.07946541582342</v>
      </c>
      <c r="BM20" s="15">
        <v>2.2989193627043503</v>
      </c>
      <c r="BN20" s="73">
        <f t="shared" si="3"/>
        <v>1.7892123993559721</v>
      </c>
      <c r="BO20" s="73">
        <f t="shared" si="3"/>
        <v>1.2722572438150348</v>
      </c>
      <c r="BP20" s="73">
        <f t="shared" si="3"/>
        <v>1.1908612363732323</v>
      </c>
      <c r="BQ20" s="73">
        <f t="shared" si="3"/>
        <v>1.1973100230225775</v>
      </c>
      <c r="BR20" s="74">
        <f t="shared" si="3"/>
        <v>1.1392306305134481</v>
      </c>
      <c r="BS20" s="74">
        <f t="shared" si="3"/>
        <v>1.4183177202773243</v>
      </c>
      <c r="BT20" s="76">
        <f t="shared" si="3"/>
        <v>1.1662129081993131</v>
      </c>
      <c r="BU20" s="17">
        <f>BN20/MAX(BN$2:BN20)-1</f>
        <v>0</v>
      </c>
      <c r="BV20" s="17">
        <f>BO20/MAX(BO$2:BO20)-1</f>
        <v>-6.0060056559836372E-3</v>
      </c>
      <c r="BW20" s="17">
        <f>BP20/MAX(BP$2:BP20)-1</f>
        <v>-1.2230332565720814E-2</v>
      </c>
      <c r="BX20" s="17">
        <f>BQ20/MAX(BQ$2:BQ20)-1</f>
        <v>-3.9080210069710741E-3</v>
      </c>
      <c r="BY20" s="35">
        <f>BR20/MAX(BR$2:BR20)-1</f>
        <v>-7.758736817734202E-3</v>
      </c>
      <c r="BZ20" s="35">
        <f>BS20/MAX(BS$2:BS20)-1</f>
        <v>0</v>
      </c>
      <c r="CA20" s="36">
        <f>BT20/MAX(BT$2:BT20)-1</f>
        <v>-5.854784369487831E-3</v>
      </c>
      <c r="CB20" s="47" t="s">
        <v>39</v>
      </c>
      <c r="CC20" s="48">
        <v>0.90911711008616991</v>
      </c>
      <c r="CD20" s="48">
        <v>1.3019162040737415</v>
      </c>
      <c r="CE20" s="48">
        <v>1.0605508892052922</v>
      </c>
      <c r="CF20" s="48">
        <v>0.4760441564817306</v>
      </c>
      <c r="CG20" s="48">
        <v>0.90306978943083682</v>
      </c>
      <c r="CH20" s="49">
        <v>0.65969977761525889</v>
      </c>
      <c r="CI20" s="49">
        <v>0.95361331471624466</v>
      </c>
      <c r="CJ20" s="49">
        <v>0.77172616830691676</v>
      </c>
      <c r="CL20" s="50" t="s">
        <v>39</v>
      </c>
      <c r="CM20" s="48">
        <v>0.65090638087911656</v>
      </c>
      <c r="CN20" s="48">
        <v>0.65279261779769082</v>
      </c>
      <c r="CO20" s="48">
        <v>1.0267343312751578</v>
      </c>
      <c r="CP20" s="48">
        <v>1.1287140692385869</v>
      </c>
      <c r="CQ20" s="51">
        <v>1.1346305516527533</v>
      </c>
      <c r="CR20" s="51">
        <v>0.79819274829375919</v>
      </c>
      <c r="CS20" s="51">
        <v>1.1385227628128309</v>
      </c>
    </row>
    <row r="21" spans="1:110" x14ac:dyDescent="0.25">
      <c r="A21" s="7">
        <v>38199</v>
      </c>
      <c r="B21" s="8">
        <v>30</v>
      </c>
      <c r="C21" s="8">
        <v>54</v>
      </c>
      <c r="D21" s="9">
        <v>0.51233948408536301</v>
      </c>
      <c r="E21" s="10">
        <v>1.1363201233611493E-2</v>
      </c>
      <c r="F21" s="10">
        <v>7.0389991579851065E-3</v>
      </c>
      <c r="G21" s="10">
        <v>3.5867577257440199E-3</v>
      </c>
      <c r="H21" s="10">
        <v>-2.014270801436401E-4</v>
      </c>
      <c r="I21" s="10">
        <v>3.6900738515376112E-2</v>
      </c>
      <c r="J21" s="69">
        <v>1.1793247462826058E-2</v>
      </c>
      <c r="K21" s="69">
        <v>3.2640829159226604E-3</v>
      </c>
      <c r="L21" s="11">
        <v>2.2353070535962232E-2</v>
      </c>
      <c r="M21" s="12">
        <v>2029.3512287512776</v>
      </c>
      <c r="N21" s="12">
        <v>1201.4280572570124</v>
      </c>
      <c r="O21" s="12">
        <v>1777.5790024747762</v>
      </c>
      <c r="P21" s="12">
        <v>1920.2292403195725</v>
      </c>
      <c r="Q21" s="12">
        <v>3012.4431092256655</v>
      </c>
      <c r="R21" s="72">
        <v>2200.6986184833277</v>
      </c>
      <c r="S21" s="72">
        <v>1651.4704759760759</v>
      </c>
      <c r="T21" s="13">
        <v>2542.1058178283815</v>
      </c>
      <c r="U21" s="14">
        <v>2.8029848744149328</v>
      </c>
      <c r="V21" s="14">
        <v>2.8912093315062162</v>
      </c>
      <c r="W21" s="14">
        <v>3.082813582714639</v>
      </c>
      <c r="X21" s="14">
        <v>2.516912228934109</v>
      </c>
      <c r="Y21" s="14">
        <v>2.9598376058500193</v>
      </c>
      <c r="Z21" s="68">
        <v>2.6600156364202787</v>
      </c>
      <c r="AA21" s="14">
        <v>2.8154165033691312</v>
      </c>
      <c r="AB21" s="15">
        <v>2.7861161274645938</v>
      </c>
      <c r="AC21" s="73">
        <f t="shared" si="2"/>
        <v>1.31484753345701</v>
      </c>
      <c r="AD21" s="73">
        <f t="shared" si="2"/>
        <v>1.2024635141132567</v>
      </c>
      <c r="AE21" s="73">
        <f t="shared" si="2"/>
        <v>1.2681789730100863</v>
      </c>
      <c r="AF21" s="73">
        <f t="shared" si="2"/>
        <v>1.3176517714699711</v>
      </c>
      <c r="AG21" s="73">
        <f t="shared" si="2"/>
        <v>1.4429681858687522</v>
      </c>
      <c r="AH21" s="74">
        <f t="shared" si="2"/>
        <v>1.332000471585395</v>
      </c>
      <c r="AI21" s="73">
        <f t="shared" si="2"/>
        <v>1.2686845681177015</v>
      </c>
      <c r="AJ21" s="75">
        <f t="shared" si="2"/>
        <v>1.3778810165841719</v>
      </c>
      <c r="AK21" s="17">
        <f>AC21/MAX(AC$2:AC21)-1</f>
        <v>0</v>
      </c>
      <c r="AL21" s="17">
        <f>AD21/MAX(AD$2:AD21)-1</f>
        <v>0</v>
      </c>
      <c r="AM21" s="17">
        <f>AE21/MAX(AE$2:AE21)-1</f>
        <v>0</v>
      </c>
      <c r="AN21" s="17">
        <f>AF21/MAX(AF$2:AF21)-1</f>
        <v>-1.3615349074196481E-2</v>
      </c>
      <c r="AO21" s="17">
        <f>AG21/MAX(AG$2:AG21)-1</f>
        <v>0</v>
      </c>
      <c r="AP21" s="35">
        <f>AH21/MAX(AH$2:AH21)-1</f>
        <v>0</v>
      </c>
      <c r="AQ21" s="17">
        <f>AI21/MAX(AI$2:AI21)-1</f>
        <v>-1.4890580703910139E-3</v>
      </c>
      <c r="AR21" s="27">
        <f>AJ21/MAX(AJ$2:AJ21)-1</f>
        <v>0</v>
      </c>
      <c r="AS21" s="10">
        <v>2.6525732159038511E-2</v>
      </c>
      <c r="AT21" s="10">
        <v>1.3470436163845363E-2</v>
      </c>
      <c r="AU21" s="10">
        <v>7.082130351146034E-3</v>
      </c>
      <c r="AV21" s="10">
        <v>5.0541134275829168E-3</v>
      </c>
      <c r="AW21" s="69">
        <v>6.4806590309643385E-3</v>
      </c>
      <c r="AX21" s="69">
        <v>1.5737261726257102E-2</v>
      </c>
      <c r="AY21" s="11">
        <v>5.8433057493320539E-3</v>
      </c>
      <c r="AZ21" s="12">
        <v>4083.1772729440563</v>
      </c>
      <c r="BA21" s="12">
        <v>2322.3514173022918</v>
      </c>
      <c r="BB21" s="12">
        <v>1807.2368360992471</v>
      </c>
      <c r="BC21" s="12">
        <v>1249.7376819374854</v>
      </c>
      <c r="BD21" s="72">
        <v>1037.1831002878444</v>
      </c>
      <c r="BE21" s="72">
        <v>2740.3102257608075</v>
      </c>
      <c r="BF21" s="13">
        <v>1132.1484205827289</v>
      </c>
      <c r="BG21" s="14">
        <v>3.1400701715339485</v>
      </c>
      <c r="BH21" s="14">
        <v>2.4990027778204085</v>
      </c>
      <c r="BI21" s="14">
        <v>3.2895204916696561</v>
      </c>
      <c r="BJ21" s="14">
        <v>2.1859657301360063</v>
      </c>
      <c r="BK21" s="68">
        <v>2.9250267731329265</v>
      </c>
      <c r="BL21" s="14">
        <v>2.9679316276319399</v>
      </c>
      <c r="BM21" s="15">
        <v>2.5948284395050876</v>
      </c>
      <c r="BN21" s="73">
        <f t="shared" si="3"/>
        <v>1.8366725682369192</v>
      </c>
      <c r="BO21" s="73">
        <f t="shared" si="3"/>
        <v>1.289395103801835</v>
      </c>
      <c r="BP21" s="73">
        <f t="shared" si="3"/>
        <v>1.1992950708793546</v>
      </c>
      <c r="BQ21" s="73">
        <f t="shared" si="3"/>
        <v>1.2033613636869156</v>
      </c>
      <c r="BR21" s="74">
        <f t="shared" si="3"/>
        <v>1.1466135957874362</v>
      </c>
      <c r="BS21" s="74">
        <f t="shared" si="3"/>
        <v>1.4406381574523166</v>
      </c>
      <c r="BT21" s="76">
        <f t="shared" si="3"/>
        <v>1.1730274467907396</v>
      </c>
      <c r="BU21" s="17">
        <f>BN21/MAX(BN$2:BN21)-1</f>
        <v>0</v>
      </c>
      <c r="BV21" s="17">
        <f>BO21/MAX(BO$2:BO21)-1</f>
        <v>0</v>
      </c>
      <c r="BW21" s="17">
        <f>BP21/MAX(BP$2:BP21)-1</f>
        <v>-5.2348190240429915E-3</v>
      </c>
      <c r="BX21" s="17">
        <f>BQ21/MAX(BQ$2:BQ21)-1</f>
        <v>0</v>
      </c>
      <c r="BY21" s="35">
        <f>BR21/MAX(BR$2:BR21)-1</f>
        <v>-1.3283595145967553E-3</v>
      </c>
      <c r="BZ21" s="35">
        <f>BS21/MAX(BS$2:BS21)-1</f>
        <v>0</v>
      </c>
      <c r="CA21" s="36">
        <f>BT21/MAX(BT$2:BT21)-1</f>
        <v>-4.5689915322943975E-5</v>
      </c>
      <c r="CB21" s="47" t="s">
        <v>40</v>
      </c>
      <c r="CC21" s="52" t="s">
        <v>6</v>
      </c>
      <c r="CD21" s="52" t="s">
        <v>6</v>
      </c>
      <c r="CE21" s="52" t="s">
        <v>8</v>
      </c>
      <c r="CF21" s="52" t="s">
        <v>8</v>
      </c>
      <c r="CG21" s="52" t="s">
        <v>8</v>
      </c>
      <c r="CH21" s="53" t="s">
        <v>6</v>
      </c>
      <c r="CI21" s="53" t="s">
        <v>6</v>
      </c>
      <c r="CJ21" s="53" t="s">
        <v>6</v>
      </c>
      <c r="CL21" s="50" t="s">
        <v>40</v>
      </c>
      <c r="CM21" s="52" t="s">
        <v>30</v>
      </c>
      <c r="CN21" s="52" t="s">
        <v>7</v>
      </c>
      <c r="CO21" s="52" t="s">
        <v>8</v>
      </c>
      <c r="CP21" s="52" t="s">
        <v>12</v>
      </c>
      <c r="CQ21" s="54" t="s">
        <v>12</v>
      </c>
      <c r="CR21" s="54" t="s">
        <v>7</v>
      </c>
      <c r="CS21" s="54" t="s">
        <v>12</v>
      </c>
    </row>
    <row r="22" spans="1:110" x14ac:dyDescent="0.25">
      <c r="A22" s="7">
        <v>38230</v>
      </c>
      <c r="B22" s="8">
        <v>32</v>
      </c>
      <c r="C22" s="8">
        <v>56</v>
      </c>
      <c r="D22" s="9">
        <v>0.52741234252815572</v>
      </c>
      <c r="E22" s="10">
        <v>1.4719987395868207E-2</v>
      </c>
      <c r="F22" s="10">
        <v>1.1181494541965931E-2</v>
      </c>
      <c r="G22" s="10">
        <v>1.4031308454732921E-2</v>
      </c>
      <c r="H22" s="10">
        <v>1.364008379673526E-2</v>
      </c>
      <c r="I22" s="10">
        <v>1.9519455593857725E-2</v>
      </c>
      <c r="J22" s="69">
        <v>1.4791638522252439E-2</v>
      </c>
      <c r="K22" s="69">
        <v>1.2781296890837283E-2</v>
      </c>
      <c r="L22" s="11">
        <v>1.7222430007733953E-2</v>
      </c>
      <c r="M22" s="12">
        <v>2152.7079920886567</v>
      </c>
      <c r="N22" s="12">
        <v>1183.9620660149872</v>
      </c>
      <c r="O22" s="12">
        <v>1766</v>
      </c>
      <c r="P22" s="12">
        <v>2114.3156599953877</v>
      </c>
      <c r="Q22" s="12">
        <v>2686.417850203698</v>
      </c>
      <c r="R22" s="72">
        <v>2850.2347681899587</v>
      </c>
      <c r="S22" s="72">
        <v>1677.572007050165</v>
      </c>
      <c r="T22" s="13">
        <v>2766.008842485177</v>
      </c>
      <c r="U22" s="14">
        <v>2.7006642180514797</v>
      </c>
      <c r="V22" s="14">
        <v>2.6403228666995107</v>
      </c>
      <c r="W22" s="14">
        <v>2.9112831991840178</v>
      </c>
      <c r="X22" s="14">
        <v>2.7237759142044435</v>
      </c>
      <c r="Y22" s="14">
        <v>2.8948370040739579</v>
      </c>
      <c r="Z22" s="68">
        <v>2.4069951183922536</v>
      </c>
      <c r="AA22" s="14">
        <v>2.7338584674379236</v>
      </c>
      <c r="AB22" s="15">
        <v>2.6578174078370722</v>
      </c>
      <c r="AC22" s="73">
        <f t="shared" si="2"/>
        <v>1.3342020725769854</v>
      </c>
      <c r="AD22" s="73">
        <f t="shared" si="2"/>
        <v>1.2159088533332272</v>
      </c>
      <c r="AE22" s="73">
        <f t="shared" si="2"/>
        <v>1.2859731833561974</v>
      </c>
      <c r="AF22" s="73">
        <f t="shared" si="2"/>
        <v>1.3356246520477382</v>
      </c>
      <c r="AG22" s="73">
        <f t="shared" si="2"/>
        <v>1.4711341392961668</v>
      </c>
      <c r="AH22" s="74">
        <f t="shared" si="2"/>
        <v>1.3517029410725558</v>
      </c>
      <c r="AI22" s="73">
        <f t="shared" si="2"/>
        <v>1.2849000022436374</v>
      </c>
      <c r="AJ22" s="75">
        <f t="shared" si="2"/>
        <v>1.4016114759512781</v>
      </c>
      <c r="AK22" s="17">
        <f>AC22/MAX(AC$2:AC22)-1</f>
        <v>0</v>
      </c>
      <c r="AL22" s="17">
        <f>AD22/MAX(AD$2:AD22)-1</f>
        <v>0</v>
      </c>
      <c r="AM22" s="17">
        <f>AE22/MAX(AE$2:AE22)-1</f>
        <v>0</v>
      </c>
      <c r="AN22" s="17">
        <f>AF22/MAX(AF$2:AF22)-1</f>
        <v>-1.6097977975515487E-4</v>
      </c>
      <c r="AO22" s="17">
        <f>AG22/MAX(AG$2:AG22)-1</f>
        <v>0</v>
      </c>
      <c r="AP22" s="35">
        <f>AH22/MAX(AH$2:AH22)-1</f>
        <v>0</v>
      </c>
      <c r="AQ22" s="17">
        <f>AI22/MAX(AI$2:AI22)-1</f>
        <v>0</v>
      </c>
      <c r="AR22" s="27">
        <f>AJ22/MAX(AJ$2:AJ22)-1</f>
        <v>0</v>
      </c>
      <c r="AS22" s="10">
        <v>1.7346276523227313E-2</v>
      </c>
      <c r="AT22" s="10">
        <v>1.5408454894157006E-2</v>
      </c>
      <c r="AU22" s="10">
        <v>1.6062383225980813E-2</v>
      </c>
      <c r="AV22" s="10">
        <v>1.5147011665350263E-2</v>
      </c>
      <c r="AW22" s="69">
        <v>1.0631052973330342E-2</v>
      </c>
      <c r="AX22" s="69">
        <v>1.6273093509028794E-2</v>
      </c>
      <c r="AY22" s="11">
        <v>1.2606040560917766E-2</v>
      </c>
      <c r="AZ22" s="12">
        <v>3057.1612351158105</v>
      </c>
      <c r="BA22" s="12">
        <v>3237.320355309454</v>
      </c>
      <c r="BB22" s="12">
        <v>2162.4142756332299</v>
      </c>
      <c r="BC22" s="12">
        <v>1491.0419223525123</v>
      </c>
      <c r="BD22" s="72">
        <v>1035.134056644983</v>
      </c>
      <c r="BE22" s="72">
        <v>2827.2971205466083</v>
      </c>
      <c r="BF22" s="13">
        <v>1234.5186031526712</v>
      </c>
      <c r="BG22" s="14">
        <v>3.3642751018869017</v>
      </c>
      <c r="BH22" s="14">
        <v>2.4861879794658823</v>
      </c>
      <c r="BI22" s="14">
        <v>2.9665253216822074</v>
      </c>
      <c r="BJ22" s="14">
        <v>2.2872529011483076</v>
      </c>
      <c r="BK22" s="68">
        <v>2.4483519237807396</v>
      </c>
      <c r="BL22" s="14">
        <v>2.9377991898487066</v>
      </c>
      <c r="BM22" s="15">
        <v>2.3778976544284207</v>
      </c>
      <c r="BN22" s="73">
        <f t="shared" si="3"/>
        <v>1.8685319984881827</v>
      </c>
      <c r="BO22" s="73">
        <f t="shared" si="3"/>
        <v>1.3092626900995126</v>
      </c>
      <c r="BP22" s="73">
        <f t="shared" si="3"/>
        <v>1.2185586079088486</v>
      </c>
      <c r="BQ22" s="73">
        <f t="shared" si="3"/>
        <v>1.2215886923003132</v>
      </c>
      <c r="BR22" s="74">
        <f t="shared" si="3"/>
        <v>1.1588033056641933</v>
      </c>
      <c r="BS22" s="74">
        <f t="shared" si="3"/>
        <v>1.464081796901213</v>
      </c>
      <c r="BT22" s="76">
        <f t="shared" si="3"/>
        <v>1.1878146783640535</v>
      </c>
      <c r="BU22" s="17">
        <f>BN22/MAX(BN$2:BN22)-1</f>
        <v>0</v>
      </c>
      <c r="BV22" s="17">
        <f>BO22/MAX(BO$2:BO22)-1</f>
        <v>0</v>
      </c>
      <c r="BW22" s="17">
        <f>BP22/MAX(BP$2:BP22)-1</f>
        <v>0</v>
      </c>
      <c r="BX22" s="17">
        <f>BQ22/MAX(BQ$2:BQ22)-1</f>
        <v>0</v>
      </c>
      <c r="BY22" s="35">
        <f>BR22/MAX(BR$2:BR22)-1</f>
        <v>0</v>
      </c>
      <c r="BZ22" s="35">
        <f>BS22/MAX(BS$2:BS22)-1</f>
        <v>0</v>
      </c>
      <c r="CA22" s="36">
        <f>BT22/MAX(BT$2:BT22)-1</f>
        <v>0</v>
      </c>
      <c r="CB22" s="55" t="s">
        <v>41</v>
      </c>
      <c r="CC22" s="56">
        <v>2.4707331657155547</v>
      </c>
      <c r="CD22" s="56">
        <v>2.4631869544404967</v>
      </c>
      <c r="CE22" s="56">
        <v>2.1422602383001426</v>
      </c>
      <c r="CF22" s="56">
        <v>1.8341831899939263</v>
      </c>
      <c r="CG22" s="56">
        <v>2.3411895788660892</v>
      </c>
      <c r="CH22" s="57">
        <v>2.4563025060392647</v>
      </c>
      <c r="CI22" s="57">
        <v>2.4888484896511995</v>
      </c>
      <c r="CJ22" s="57">
        <v>2.4615048490927021</v>
      </c>
      <c r="CL22" s="58" t="s">
        <v>41</v>
      </c>
      <c r="CM22" s="59">
        <v>2.6212280830420016</v>
      </c>
      <c r="CN22" s="59">
        <v>2.512060491787572</v>
      </c>
      <c r="CO22" s="59">
        <v>2.5546981531042352</v>
      </c>
      <c r="CP22" s="59">
        <v>2.5365716971968362</v>
      </c>
      <c r="CQ22" s="60">
        <v>2.1357548930781185</v>
      </c>
      <c r="CR22" s="60">
        <v>2.5588011017064267</v>
      </c>
      <c r="CS22" s="60">
        <v>2.3354681323027813</v>
      </c>
    </row>
    <row r="23" spans="1:110" x14ac:dyDescent="0.25">
      <c r="A23" s="7">
        <v>38260</v>
      </c>
      <c r="B23" s="8">
        <v>35</v>
      </c>
      <c r="C23" s="8">
        <v>61</v>
      </c>
      <c r="D23" s="9">
        <v>0.54074856054137932</v>
      </c>
      <c r="E23" s="10">
        <v>1.0435471675611216E-2</v>
      </c>
      <c r="F23" s="10">
        <v>1.0538540847531672E-2</v>
      </c>
      <c r="G23" s="10">
        <v>5.429656292948822E-3</v>
      </c>
      <c r="H23" s="10">
        <v>1.5195065486896586E-2</v>
      </c>
      <c r="I23" s="10">
        <v>7.1890475903759535E-3</v>
      </c>
      <c r="J23" s="69">
        <v>1.4224105879822353E-2</v>
      </c>
      <c r="K23" s="69">
        <v>1.0302050797057703E-2</v>
      </c>
      <c r="L23" s="11">
        <v>1.0619569026685175E-2</v>
      </c>
      <c r="M23" s="12">
        <v>2101.4383293147712</v>
      </c>
      <c r="N23" s="12">
        <v>1657.4495776904034</v>
      </c>
      <c r="O23" s="12">
        <v>1825.3803955368162</v>
      </c>
      <c r="P23" s="12">
        <v>2642.767108074504</v>
      </c>
      <c r="Q23" s="12">
        <v>1320.8635871005033</v>
      </c>
      <c r="R23" s="72">
        <v>2962.7117027064646</v>
      </c>
      <c r="S23" s="72">
        <v>2086.9122901155902</v>
      </c>
      <c r="T23" s="13">
        <v>2121.4817090852998</v>
      </c>
      <c r="U23" s="14">
        <v>2.5931088563947022</v>
      </c>
      <c r="V23" s="14">
        <v>2.9150456531236353</v>
      </c>
      <c r="W23" s="14">
        <v>2.2061238323743853</v>
      </c>
      <c r="X23" s="14">
        <v>3.1672652309846572</v>
      </c>
      <c r="Y23" s="14">
        <v>2.3929006285975776</v>
      </c>
      <c r="Z23" s="68">
        <v>2.3982768716865106</v>
      </c>
      <c r="AA23" s="14">
        <v>2.7363057973930731</v>
      </c>
      <c r="AB23" s="15">
        <v>2.3955222582137901</v>
      </c>
      <c r="AC23" s="73">
        <f t="shared" si="2"/>
        <v>1.3481251005149044</v>
      </c>
      <c r="AD23" s="73">
        <f t="shared" si="2"/>
        <v>1.2287227584509546</v>
      </c>
      <c r="AE23" s="73">
        <f t="shared" si="2"/>
        <v>1.2929555757437707</v>
      </c>
      <c r="AF23" s="73">
        <f t="shared" si="2"/>
        <v>1.3559195561015172</v>
      </c>
      <c r="AG23" s="73">
        <f t="shared" si="2"/>
        <v>1.4817101926353937</v>
      </c>
      <c r="AH23" s="74">
        <f t="shared" si="2"/>
        <v>1.370929706824439</v>
      </c>
      <c r="AI23" s="73">
        <f t="shared" si="2"/>
        <v>1.2981371073358909</v>
      </c>
      <c r="AJ23" s="75">
        <f t="shared" si="2"/>
        <v>1.4164959857687369</v>
      </c>
      <c r="AK23" s="17">
        <f>AC23/MAX(AC$2:AC23)-1</f>
        <v>0</v>
      </c>
      <c r="AL23" s="17">
        <f>AD23/MAX(AD$2:AD23)-1</f>
        <v>0</v>
      </c>
      <c r="AM23" s="17">
        <f>AE23/MAX(AE$2:AE23)-1</f>
        <v>0</v>
      </c>
      <c r="AN23" s="17">
        <f>AF23/MAX(AF$2:AF23)-1</f>
        <v>0</v>
      </c>
      <c r="AO23" s="17">
        <f>AG23/MAX(AG$2:AG23)-1</f>
        <v>0</v>
      </c>
      <c r="AP23" s="35">
        <f>AH23/MAX(AH$2:AH23)-1</f>
        <v>0</v>
      </c>
      <c r="AQ23" s="17">
        <f>AI23/MAX(AI$2:AI23)-1</f>
        <v>0</v>
      </c>
      <c r="AR23" s="27">
        <f>AJ23/MAX(AJ$2:AJ23)-1</f>
        <v>0</v>
      </c>
      <c r="AS23" s="10">
        <v>2.2046009124224067E-2</v>
      </c>
      <c r="AT23" s="10">
        <v>1.3646166896094625E-2</v>
      </c>
      <c r="AU23" s="10">
        <v>9.1177699742106717E-3</v>
      </c>
      <c r="AV23" s="10">
        <v>6.8786742382609756E-3</v>
      </c>
      <c r="AW23" s="69">
        <v>2.4033101887176354E-3</v>
      </c>
      <c r="AX23" s="69">
        <v>1.4533653242387506E-2</v>
      </c>
      <c r="AY23" s="11">
        <v>4.686283663819687E-3</v>
      </c>
      <c r="AZ23" s="12">
        <v>3442.154663076808</v>
      </c>
      <c r="BA23" s="12">
        <v>2422.8868665239111</v>
      </c>
      <c r="BB23" s="12">
        <v>2091.6252785497882</v>
      </c>
      <c r="BC23" s="12">
        <v>1727.3605910728461</v>
      </c>
      <c r="BD23" s="72">
        <v>1040.3727300473065</v>
      </c>
      <c r="BE23" s="72">
        <v>2607.98753935583</v>
      </c>
      <c r="BF23" s="13">
        <v>1390.8190953208618</v>
      </c>
      <c r="BG23" s="14">
        <v>3.1868410590083012</v>
      </c>
      <c r="BH23" s="14">
        <v>3.206136942999898</v>
      </c>
      <c r="BI23" s="14">
        <v>2.97839796940334</v>
      </c>
      <c r="BJ23" s="14">
        <v>1.6747215240886608</v>
      </c>
      <c r="BK23" s="68">
        <v>2.0416607279108803</v>
      </c>
      <c r="BL23" s="14">
        <v>3.1196257898920461</v>
      </c>
      <c r="BM23" s="15">
        <v>1.85447763843983</v>
      </c>
      <c r="BN23" s="73">
        <f t="shared" si="3"/>
        <v>1.9097256719757578</v>
      </c>
      <c r="BO23" s="73">
        <f t="shared" si="3"/>
        <v>1.3271291072794402</v>
      </c>
      <c r="BP23" s="73">
        <f t="shared" si="3"/>
        <v>1.2296691449958559</v>
      </c>
      <c r="BQ23" s="73">
        <f t="shared" si="3"/>
        <v>1.2299916029677902</v>
      </c>
      <c r="BR23" s="74">
        <f t="shared" si="3"/>
        <v>1.1615882694554156</v>
      </c>
      <c r="BS23" s="74">
        <f t="shared" si="3"/>
        <v>1.4853602540558668</v>
      </c>
      <c r="BT23" s="76">
        <f t="shared" si="3"/>
        <v>1.1933811148869162</v>
      </c>
      <c r="BU23" s="17">
        <f>BN23/MAX(BN$2:BN23)-1</f>
        <v>0</v>
      </c>
      <c r="BV23" s="17">
        <f>BO23/MAX(BO$2:BO23)-1</f>
        <v>0</v>
      </c>
      <c r="BW23" s="17">
        <f>BP23/MAX(BP$2:BP23)-1</f>
        <v>0</v>
      </c>
      <c r="BX23" s="17">
        <f>BQ23/MAX(BQ$2:BQ23)-1</f>
        <v>0</v>
      </c>
      <c r="BY23" s="35">
        <f>BR23/MAX(BR$2:BR23)-1</f>
        <v>0</v>
      </c>
      <c r="BZ23" s="35">
        <f>BS23/MAX(BS$2:BS23)-1</f>
        <v>0</v>
      </c>
      <c r="CA23" s="36">
        <f>BT23/MAX(BT$2:BT23)-1</f>
        <v>0</v>
      </c>
      <c r="CP23" s="10"/>
    </row>
    <row r="24" spans="1:110" x14ac:dyDescent="0.25">
      <c r="A24" s="7">
        <v>38291</v>
      </c>
      <c r="B24" s="8">
        <v>34</v>
      </c>
      <c r="C24" s="8">
        <v>59</v>
      </c>
      <c r="D24" s="9">
        <v>0.55080394009377842</v>
      </c>
      <c r="E24" s="10">
        <v>1.1935492070802925E-2</v>
      </c>
      <c r="F24" s="10">
        <v>1.187817619168265E-2</v>
      </c>
      <c r="G24" s="10">
        <v>1.1611823644965208E-3</v>
      </c>
      <c r="H24" s="10">
        <v>2.6796481218672619E-2</v>
      </c>
      <c r="I24" s="10">
        <v>1.0241282673251173E-2</v>
      </c>
      <c r="J24" s="69">
        <v>1.3231574633249494E-2</v>
      </c>
      <c r="K24" s="69">
        <v>1.2196861438380918E-2</v>
      </c>
      <c r="L24" s="11">
        <v>1.1616909007612067E-2</v>
      </c>
      <c r="M24" s="12">
        <v>2032.4718765634057</v>
      </c>
      <c r="N24" s="12">
        <v>1536.9083209670996</v>
      </c>
      <c r="O24" s="12">
        <v>1824.587346421639</v>
      </c>
      <c r="P24" s="12">
        <v>2856.6779394890991</v>
      </c>
      <c r="Q24" s="12">
        <v>1119.7589766460358</v>
      </c>
      <c r="R24" s="72">
        <v>2984.7424383642101</v>
      </c>
      <c r="S24" s="72">
        <v>2077.400187929165</v>
      </c>
      <c r="T24" s="13">
        <v>1977.7087679729345</v>
      </c>
      <c r="U24" s="14">
        <v>2.5748004267022426</v>
      </c>
      <c r="V24" s="14">
        <v>2.8569741213941868</v>
      </c>
      <c r="W24" s="14">
        <v>2.2387342237100585</v>
      </c>
      <c r="X24" s="14">
        <v>2.9052142792439155</v>
      </c>
      <c r="Y24" s="14">
        <v>2.6323051026290889</v>
      </c>
      <c r="Z24" s="68">
        <v>2.3979416263421984</v>
      </c>
      <c r="AA24" s="14">
        <v>2.616075137935189</v>
      </c>
      <c r="AB24" s="15">
        <v>2.5244906904896154</v>
      </c>
      <c r="AC24" s="73">
        <f t="shared" si="2"/>
        <v>1.3642156369625507</v>
      </c>
      <c r="AD24" s="73">
        <f t="shared" si="2"/>
        <v>1.2433177438665652</v>
      </c>
      <c r="AE24" s="73">
        <f t="shared" si="2"/>
        <v>1.294456932956402</v>
      </c>
      <c r="AF24" s="73">
        <f t="shared" si="2"/>
        <v>1.3922534290206223</v>
      </c>
      <c r="AG24" s="73">
        <f t="shared" si="2"/>
        <v>1.4968848055580102</v>
      </c>
      <c r="AH24" s="74">
        <f t="shared" si="2"/>
        <v>1.3890692655572254</v>
      </c>
      <c r="AI24" s="73">
        <f t="shared" si="2"/>
        <v>1.3139703057620875</v>
      </c>
      <c r="AJ24" s="75">
        <f t="shared" si="2"/>
        <v>1.4329512907450601</v>
      </c>
      <c r="AK24" s="17">
        <f>AC24/MAX(AC$2:AC24)-1</f>
        <v>0</v>
      </c>
      <c r="AL24" s="17">
        <f>AD24/MAX(AD$2:AD24)-1</f>
        <v>0</v>
      </c>
      <c r="AM24" s="17">
        <f>AE24/MAX(AE$2:AE24)-1</f>
        <v>0</v>
      </c>
      <c r="AN24" s="17">
        <f>AF24/MAX(AF$2:AF24)-1</f>
        <v>0</v>
      </c>
      <c r="AO24" s="17">
        <f>AG24/MAX(AG$2:AG24)-1</f>
        <v>0</v>
      </c>
      <c r="AP24" s="35">
        <f>AH24/MAX(AH$2:AH24)-1</f>
        <v>0</v>
      </c>
      <c r="AQ24" s="17">
        <f>AI24/MAX(AI$2:AI24)-1</f>
        <v>0</v>
      </c>
      <c r="AR24" s="27">
        <f>AJ24/MAX(AJ$2:AJ24)-1</f>
        <v>0</v>
      </c>
      <c r="AS24" s="10">
        <v>1.9774718600048799E-2</v>
      </c>
      <c r="AT24" s="10">
        <v>1.3436443995166945E-2</v>
      </c>
      <c r="AU24" s="10">
        <v>1.7299541118647704E-2</v>
      </c>
      <c r="AV24" s="10">
        <v>6.5076992254077363E-3</v>
      </c>
      <c r="AW24" s="69">
        <v>3.9485493983457522E-3</v>
      </c>
      <c r="AX24" s="69">
        <v>1.6669404021987105E-2</v>
      </c>
      <c r="AY24" s="11">
        <v>5.1392664324167491E-3</v>
      </c>
      <c r="AZ24" s="12">
        <v>3351.7748529292162</v>
      </c>
      <c r="BA24" s="12">
        <v>2510.4374872893018</v>
      </c>
      <c r="BB24" s="12">
        <v>1731.1615194990125</v>
      </c>
      <c r="BC24" s="12">
        <v>1333.9051089833308</v>
      </c>
      <c r="BD24" s="72">
        <v>1222.3301743471027</v>
      </c>
      <c r="BE24" s="72">
        <v>2560.6159083152211</v>
      </c>
      <c r="BF24" s="13">
        <v>1274.243576931756</v>
      </c>
      <c r="BG24" s="14">
        <v>2.3853842681703581</v>
      </c>
      <c r="BH24" s="14">
        <v>2.9755871924010959</v>
      </c>
      <c r="BI24" s="14">
        <v>3.1607429682595578</v>
      </c>
      <c r="BJ24" s="14">
        <v>2.4075125195726583</v>
      </c>
      <c r="BK24" s="68">
        <v>2.023496973642962</v>
      </c>
      <c r="BL24" s="14">
        <v>2.8343554401911306</v>
      </c>
      <c r="BM24" s="15">
        <v>2.2021710969988071</v>
      </c>
      <c r="BN24" s="73">
        <f t="shared" si="3"/>
        <v>1.9474899597423674</v>
      </c>
      <c r="BO24" s="73">
        <f t="shared" si="3"/>
        <v>1.3449610032037562</v>
      </c>
      <c r="BP24" s="73">
        <f t="shared" si="3"/>
        <v>1.2509418569320441</v>
      </c>
      <c r="BQ24" s="73">
        <f t="shared" si="3"/>
        <v>1.2379960183696819</v>
      </c>
      <c r="BR24" s="74">
        <f t="shared" si="3"/>
        <v>1.1661748581178992</v>
      </c>
      <c r="BS24" s="74">
        <f t="shared" si="3"/>
        <v>1.5101203242489254</v>
      </c>
      <c r="BT24" s="76">
        <f t="shared" si="3"/>
        <v>1.1995142183917347</v>
      </c>
      <c r="BU24" s="17">
        <f>BN24/MAX(BN$2:BN24)-1</f>
        <v>0</v>
      </c>
      <c r="BV24" s="17">
        <f>BO24/MAX(BO$2:BO24)-1</f>
        <v>0</v>
      </c>
      <c r="BW24" s="17">
        <f>BP24/MAX(BP$2:BP24)-1</f>
        <v>0</v>
      </c>
      <c r="BX24" s="17">
        <f>BQ24/MAX(BQ$2:BQ24)-1</f>
        <v>0</v>
      </c>
      <c r="BY24" s="35">
        <f>BR24/MAX(BR$2:BR24)-1</f>
        <v>0</v>
      </c>
      <c r="BZ24" s="35">
        <f>BS24/MAX(BS$2:BS24)-1</f>
        <v>0</v>
      </c>
      <c r="CA24" s="36">
        <f>BT24/MAX(BT$2:BT24)-1</f>
        <v>0</v>
      </c>
      <c r="CP24" s="10"/>
    </row>
    <row r="25" spans="1:110" x14ac:dyDescent="0.25">
      <c r="A25" s="7">
        <v>38321</v>
      </c>
      <c r="B25" s="8">
        <v>36</v>
      </c>
      <c r="C25" s="8">
        <v>62</v>
      </c>
      <c r="D25" s="9">
        <v>0.55444952880080589</v>
      </c>
      <c r="E25" s="10">
        <v>1.4832874715999648E-3</v>
      </c>
      <c r="F25" s="10">
        <v>8.8163458446764258E-3</v>
      </c>
      <c r="G25" s="10">
        <v>1.7287253532477301E-3</v>
      </c>
      <c r="H25" s="10">
        <v>4.0704760389739516E-3</v>
      </c>
      <c r="I25" s="10">
        <v>-1.5043562282728391E-3</v>
      </c>
      <c r="J25" s="69">
        <v>-2.6984193098640642E-3</v>
      </c>
      <c r="K25" s="69">
        <v>3.8988394277989754E-3</v>
      </c>
      <c r="L25" s="11">
        <v>-2.0135052823224879E-3</v>
      </c>
      <c r="M25" s="12">
        <v>2075.7288271102038</v>
      </c>
      <c r="N25" s="12">
        <v>1673.3081820325394</v>
      </c>
      <c r="O25" s="12">
        <v>2167.9281326671321</v>
      </c>
      <c r="P25" s="12">
        <v>2280.0690660833834</v>
      </c>
      <c r="Q25" s="12">
        <v>2032.2983611512968</v>
      </c>
      <c r="R25" s="72">
        <v>2033.3952015801092</v>
      </c>
      <c r="S25" s="72">
        <v>2105.4071114457315</v>
      </c>
      <c r="T25" s="13">
        <v>2032.7660544209266</v>
      </c>
      <c r="U25" s="14">
        <v>2.6530041543747411</v>
      </c>
      <c r="V25" s="14">
        <v>3.1483685022829091</v>
      </c>
      <c r="W25" s="14">
        <v>2.5161852647790965</v>
      </c>
      <c r="X25" s="14">
        <v>2.7044744879697755</v>
      </c>
      <c r="Y25" s="14">
        <v>2.4540458834452532</v>
      </c>
      <c r="Z25" s="68">
        <v>2.750547751829906</v>
      </c>
      <c r="AA25" s="14">
        <v>2.7031070224671025</v>
      </c>
      <c r="AB25" s="15">
        <v>2.5804744182014097</v>
      </c>
      <c r="AC25" s="73">
        <f t="shared" si="2"/>
        <v>1.3662391609254181</v>
      </c>
      <c r="AD25" s="73">
        <f t="shared" si="2"/>
        <v>1.2542792630913155</v>
      </c>
      <c r="AE25" s="73">
        <f t="shared" si="2"/>
        <v>1.2966946934750909</v>
      </c>
      <c r="AF25" s="73">
        <f t="shared" si="2"/>
        <v>1.3979205632436302</v>
      </c>
      <c r="AG25" s="73">
        <f t="shared" si="2"/>
        <v>1.4946329575777619</v>
      </c>
      <c r="AH25" s="74">
        <f t="shared" si="2"/>
        <v>1.3853209742283072</v>
      </c>
      <c r="AI25" s="73">
        <f t="shared" si="2"/>
        <v>1.3190932649971499</v>
      </c>
      <c r="AJ25" s="75">
        <f t="shared" si="2"/>
        <v>1.4300660357518342</v>
      </c>
      <c r="AK25" s="17">
        <f>AC25/MAX(AC$2:AC25)-1</f>
        <v>0</v>
      </c>
      <c r="AL25" s="17">
        <f>AD25/MAX(AD$2:AD25)-1</f>
        <v>0</v>
      </c>
      <c r="AM25" s="17">
        <f>AE25/MAX(AE$2:AE25)-1</f>
        <v>0</v>
      </c>
      <c r="AN25" s="17">
        <f>AF25/MAX(AF$2:AF25)-1</f>
        <v>0</v>
      </c>
      <c r="AO25" s="17">
        <f>AG25/MAX(AG$2:AG25)-1</f>
        <v>-1.5043562282729406E-3</v>
      </c>
      <c r="AP25" s="35">
        <f>AH25/MAX(AH$2:AH25)-1</f>
        <v>-2.6984193098639198E-3</v>
      </c>
      <c r="AQ25" s="17">
        <f>AI25/MAX(AI$2:AI25)-1</f>
        <v>0</v>
      </c>
      <c r="AR25" s="27">
        <f>AJ25/MAX(AJ$2:AJ25)-1</f>
        <v>-2.0135052823223587E-3</v>
      </c>
      <c r="AS25" s="10">
        <v>8.890483118906594E-3</v>
      </c>
      <c r="AT25" s="10">
        <v>9.1321940950202696E-4</v>
      </c>
      <c r="AU25" s="10">
        <v>1.7445496024631212E-3</v>
      </c>
      <c r="AV25" s="10">
        <v>-1.706599685811455E-4</v>
      </c>
      <c r="AW25" s="69">
        <v>-4.2430114850282516E-3</v>
      </c>
      <c r="AX25" s="69">
        <v>4.0282997976435267E-3</v>
      </c>
      <c r="AY25" s="11">
        <v>-2.671754432706782E-3</v>
      </c>
      <c r="AZ25" s="12">
        <v>3517.4177139780263</v>
      </c>
      <c r="BA25" s="12">
        <v>2572.5838444744772</v>
      </c>
      <c r="BB25" s="12">
        <v>1381.1332088583335</v>
      </c>
      <c r="BC25" s="12">
        <v>1528.8851140228219</v>
      </c>
      <c r="BD25" s="72">
        <v>1249.0710032860845</v>
      </c>
      <c r="BE25" s="72">
        <v>2515.9384199875972</v>
      </c>
      <c r="BF25" s="13">
        <v>1357.0331703678048</v>
      </c>
      <c r="BG25" s="14">
        <v>2.4713874460114331</v>
      </c>
      <c r="BH25" s="14">
        <v>2.8545359704751014</v>
      </c>
      <c r="BI25" s="14">
        <v>3.3569266133320146</v>
      </c>
      <c r="BJ25" s="14">
        <v>2.6591479966164315</v>
      </c>
      <c r="BK25" s="68">
        <v>2.0354836400707104</v>
      </c>
      <c r="BL25" s="14">
        <v>2.8838529896537097</v>
      </c>
      <c r="BM25" s="15">
        <v>2.2761153769299431</v>
      </c>
      <c r="BN25" s="73">
        <f t="shared" si="3"/>
        <v>1.9648040863536969</v>
      </c>
      <c r="BO25" s="73">
        <f t="shared" si="3"/>
        <v>1.3461892476969053</v>
      </c>
      <c r="BP25" s="73">
        <f t="shared" si="3"/>
        <v>1.2531241870512593</v>
      </c>
      <c r="BQ25" s="73">
        <f t="shared" si="3"/>
        <v>1.2377847420080834</v>
      </c>
      <c r="BR25" s="74">
        <f t="shared" si="3"/>
        <v>1.1612267648013537</v>
      </c>
      <c r="BS25" s="74">
        <f t="shared" si="3"/>
        <v>1.5162035416455146</v>
      </c>
      <c r="BT25" s="76">
        <f t="shared" si="3"/>
        <v>1.1963094109616519</v>
      </c>
      <c r="BU25" s="17">
        <f>BN25/MAX(BN$2:BN25)-1</f>
        <v>0</v>
      </c>
      <c r="BV25" s="17">
        <f>BO25/MAX(BO$2:BO25)-1</f>
        <v>0</v>
      </c>
      <c r="BW25" s="17">
        <f>BP25/MAX(BP$2:BP25)-1</f>
        <v>0</v>
      </c>
      <c r="BX25" s="17">
        <f>BQ25/MAX(BQ$2:BQ25)-1</f>
        <v>-1.7065996858112165E-4</v>
      </c>
      <c r="BY25" s="35">
        <f>BR25/MAX(BR$2:BR25)-1</f>
        <v>-4.2430114850283696E-3</v>
      </c>
      <c r="BZ25" s="35">
        <f>BS25/MAX(BS$2:BS25)-1</f>
        <v>0</v>
      </c>
      <c r="CA25" s="36">
        <f>BT25/MAX(BT$2:BT25)-1</f>
        <v>-2.6717544327066189E-3</v>
      </c>
      <c r="CP25" s="10"/>
    </row>
    <row r="26" spans="1:110" x14ac:dyDescent="0.25">
      <c r="A26" s="7">
        <v>38352</v>
      </c>
      <c r="B26" s="8">
        <v>37</v>
      </c>
      <c r="C26" s="8">
        <v>61</v>
      </c>
      <c r="D26" s="9">
        <v>0.58476769023791542</v>
      </c>
      <c r="E26" s="10">
        <v>9.4098413246991117E-3</v>
      </c>
      <c r="F26" s="10">
        <v>1.5966485059854839E-2</v>
      </c>
      <c r="G26" s="10">
        <v>1.0086956828763269E-2</v>
      </c>
      <c r="H26" s="10">
        <v>7.3146206863542798E-3</v>
      </c>
      <c r="I26" s="10">
        <v>8.2603329462360101E-3</v>
      </c>
      <c r="J26" s="69">
        <v>5.7793781633185496E-3</v>
      </c>
      <c r="K26" s="69">
        <v>1.0935977604334967E-2</v>
      </c>
      <c r="L26" s="11">
        <v>7.0334669496390813E-3</v>
      </c>
      <c r="M26" s="12">
        <v>2001.7553827253305</v>
      </c>
      <c r="N26" s="12">
        <v>2452.3220176938721</v>
      </c>
      <c r="O26" s="12">
        <v>2047.4027599909039</v>
      </c>
      <c r="P26" s="12">
        <v>2036.0150050256066</v>
      </c>
      <c r="Q26" s="12">
        <v>1483.0100432613165</v>
      </c>
      <c r="R26" s="72">
        <v>2008.4334985650928</v>
      </c>
      <c r="S26" s="72">
        <v>2168.0345339000605</v>
      </c>
      <c r="T26" s="13">
        <v>1742.8391121202933</v>
      </c>
      <c r="U26" s="14">
        <v>2.6503404127575951</v>
      </c>
      <c r="V26" s="14">
        <v>2.5258031455772056</v>
      </c>
      <c r="W26" s="14">
        <v>2.5525840863664113</v>
      </c>
      <c r="X26" s="14">
        <v>2.6309220193366198</v>
      </c>
      <c r="Y26" s="14">
        <v>3.0011235818838458</v>
      </c>
      <c r="Z26" s="68">
        <v>2.5401299243412474</v>
      </c>
      <c r="AA26" s="14">
        <v>2.5714668083484544</v>
      </c>
      <c r="AB26" s="15">
        <v>2.7731559272614681</v>
      </c>
      <c r="AC26" s="73">
        <f t="shared" si="2"/>
        <v>1.3790952546413162</v>
      </c>
      <c r="AD26" s="73">
        <f t="shared" si="2"/>
        <v>1.2743056942063489</v>
      </c>
      <c r="AE26" s="73">
        <f t="shared" si="2"/>
        <v>1.3097743968682607</v>
      </c>
      <c r="AF26" s="73">
        <f t="shared" si="2"/>
        <v>1.4081458219134122</v>
      </c>
      <c r="AG26" s="73">
        <f t="shared" si="2"/>
        <v>1.5069791234397718</v>
      </c>
      <c r="AH26" s="74">
        <f t="shared" si="2"/>
        <v>1.3933272680159496</v>
      </c>
      <c r="AI26" s="73">
        <f t="shared" si="2"/>
        <v>1.3335188394011877</v>
      </c>
      <c r="AJ26" s="75">
        <f t="shared" si="2"/>
        <v>1.440124357950096</v>
      </c>
      <c r="AK26" s="17">
        <f>AC26/MAX(AC$2:AC26)-1</f>
        <v>0</v>
      </c>
      <c r="AL26" s="17">
        <f>AD26/MAX(AD$2:AD26)-1</f>
        <v>0</v>
      </c>
      <c r="AM26" s="17">
        <f>AE26/MAX(AE$2:AE26)-1</f>
        <v>0</v>
      </c>
      <c r="AN26" s="17">
        <f>AF26/MAX(AF$2:AF26)-1</f>
        <v>0</v>
      </c>
      <c r="AO26" s="17">
        <f>AG26/MAX(AG$2:AG26)-1</f>
        <v>0</v>
      </c>
      <c r="AP26" s="35">
        <f>AH26/MAX(AH$2:AH26)-1</f>
        <v>0</v>
      </c>
      <c r="AQ26" s="17">
        <f>AI26/MAX(AI$2:AI26)-1</f>
        <v>0</v>
      </c>
      <c r="AR26" s="27">
        <f>AJ26/MAX(AJ$2:AJ26)-1</f>
        <v>0</v>
      </c>
      <c r="AS26" s="10">
        <v>1.8265851864256746E-2</v>
      </c>
      <c r="AT26" s="10">
        <v>7.6556594047998052E-3</v>
      </c>
      <c r="AU26" s="10">
        <v>7.9438977595296043E-3</v>
      </c>
      <c r="AV26" s="10">
        <v>8.4370035571528085E-3</v>
      </c>
      <c r="AW26" s="69">
        <v>4.424464285714285E-3</v>
      </c>
      <c r="AX26" s="69">
        <v>1.1637534402465071E-2</v>
      </c>
      <c r="AY26" s="11">
        <v>6.379112216035967E-3</v>
      </c>
      <c r="AZ26" s="12">
        <v>2994.0793550162084</v>
      </c>
      <c r="BA26" s="12">
        <v>3237.0518033383364</v>
      </c>
      <c r="BB26" s="12">
        <v>1645.4974148418491</v>
      </c>
      <c r="BC26" s="12">
        <v>1393.6218172039066</v>
      </c>
      <c r="BD26" s="72">
        <v>996.55303733977348</v>
      </c>
      <c r="BE26" s="72">
        <v>2598.4396600021005</v>
      </c>
      <c r="BF26" s="13">
        <v>1189.9790990561828</v>
      </c>
      <c r="BG26" s="14">
        <v>2.6401775858562901</v>
      </c>
      <c r="BH26" s="14">
        <v>2.236635997028547</v>
      </c>
      <c r="BI26" s="14">
        <v>3.0657301551094891</v>
      </c>
      <c r="BJ26" s="14">
        <v>3.0739367535785442</v>
      </c>
      <c r="BK26" s="68">
        <v>2.1941075724503065</v>
      </c>
      <c r="BL26" s="14">
        <v>2.6706548329773452</v>
      </c>
      <c r="BM26" s="15">
        <v>2.6227030755947247</v>
      </c>
      <c r="BN26" s="73">
        <f t="shared" si="3"/>
        <v>2.0006929067373198</v>
      </c>
      <c r="BO26" s="73">
        <f t="shared" si="3"/>
        <v>1.3564952140716766</v>
      </c>
      <c r="BP26" s="73">
        <f t="shared" si="3"/>
        <v>1.2630788774731883</v>
      </c>
      <c r="BQ26" s="73">
        <f t="shared" si="3"/>
        <v>1.2482279362793951</v>
      </c>
      <c r="BR26" s="74">
        <f t="shared" si="3"/>
        <v>1.1663645711498327</v>
      </c>
      <c r="BS26" s="74">
        <f t="shared" si="3"/>
        <v>1.5338484125225538</v>
      </c>
      <c r="BT26" s="76">
        <f t="shared" si="3"/>
        <v>1.2039408029392762</v>
      </c>
      <c r="BU26" s="17">
        <f>BN26/MAX(BN$2:BN26)-1</f>
        <v>0</v>
      </c>
      <c r="BV26" s="17">
        <f>BO26/MAX(BO$2:BO26)-1</f>
        <v>0</v>
      </c>
      <c r="BW26" s="17">
        <f>BP26/MAX(BP$2:BP26)-1</f>
        <v>0</v>
      </c>
      <c r="BX26" s="17">
        <f>BQ26/MAX(BQ$2:BQ26)-1</f>
        <v>0</v>
      </c>
      <c r="BY26" s="35">
        <f>BR26/MAX(BR$2:BR26)-1</f>
        <v>0</v>
      </c>
      <c r="BZ26" s="35">
        <f>BS26/MAX(BS$2:BS26)-1</f>
        <v>0</v>
      </c>
      <c r="CA26" s="36">
        <f>BT26/MAX(BT$2:BT26)-1</f>
        <v>0</v>
      </c>
      <c r="CP26" s="10"/>
    </row>
    <row r="27" spans="1:110" x14ac:dyDescent="0.25">
      <c r="A27" s="7">
        <v>38383</v>
      </c>
      <c r="B27" s="8">
        <v>30</v>
      </c>
      <c r="C27" s="8">
        <v>57</v>
      </c>
      <c r="D27" s="9">
        <v>0.53478562985780287</v>
      </c>
      <c r="E27" s="10">
        <v>1.3039630612939261E-3</v>
      </c>
      <c r="F27" s="10">
        <v>4.3905828335233151E-3</v>
      </c>
      <c r="G27" s="10">
        <v>-3.5800320910311326E-3</v>
      </c>
      <c r="H27" s="10">
        <v>-9.0997284068525426E-5</v>
      </c>
      <c r="I27" s="10">
        <v>4.7651509635302236E-3</v>
      </c>
      <c r="J27" s="69">
        <v>8.0972078299998635E-4</v>
      </c>
      <c r="K27" s="69">
        <v>5.2710835814902821E-4</v>
      </c>
      <c r="L27" s="11">
        <v>2.6883371220308419E-3</v>
      </c>
      <c r="M27" s="12">
        <v>2188.9121835040341</v>
      </c>
      <c r="N27" s="12">
        <v>2444.3069596991554</v>
      </c>
      <c r="O27" s="12">
        <v>2441.0256344690915</v>
      </c>
      <c r="P27" s="12">
        <v>1872.5484092401359</v>
      </c>
      <c r="Q27" s="12">
        <v>2621.6453141673469</v>
      </c>
      <c r="R27" s="72">
        <v>1478.1931664939602</v>
      </c>
      <c r="S27" s="72">
        <v>2282.9854284471503</v>
      </c>
      <c r="T27" s="13">
        <v>2021.271362664063</v>
      </c>
      <c r="U27" s="14">
        <v>2.5806826587938398</v>
      </c>
      <c r="V27" s="14">
        <v>2.4051343574556032</v>
      </c>
      <c r="W27" s="14">
        <v>2.1811361119989772</v>
      </c>
      <c r="X27" s="14">
        <v>2.9030808959589329</v>
      </c>
      <c r="Y27" s="14">
        <v>2.8148807042872384</v>
      </c>
      <c r="Z27" s="68">
        <v>2.7396743793206237</v>
      </c>
      <c r="AA27" s="14">
        <v>2.471418907049888</v>
      </c>
      <c r="AB27" s="15">
        <v>2.7753933338798995</v>
      </c>
      <c r="AC27" s="73">
        <f t="shared" si="2"/>
        <v>1.3808935439113741</v>
      </c>
      <c r="AD27" s="73">
        <f t="shared" si="2"/>
        <v>1.2799006389119922</v>
      </c>
      <c r="AE27" s="73">
        <f t="shared" si="2"/>
        <v>1.3050853624954615</v>
      </c>
      <c r="AF27" s="73">
        <f t="shared" si="2"/>
        <v>1.4080176844680456</v>
      </c>
      <c r="AG27" s="73">
        <f t="shared" si="2"/>
        <v>1.5141601064618508</v>
      </c>
      <c r="AH27" s="74">
        <f t="shared" si="2"/>
        <v>1.3944554740623827</v>
      </c>
      <c r="AI27" s="73">
        <f t="shared" si="2"/>
        <v>1.3342217483271852</v>
      </c>
      <c r="AJ27" s="75">
        <f t="shared" si="2"/>
        <v>1.4439958977219138</v>
      </c>
      <c r="AK27" s="17">
        <f>AC27/MAX(AC$2:AC27)-1</f>
        <v>0</v>
      </c>
      <c r="AL27" s="17">
        <f>AD27/MAX(AD$2:AD27)-1</f>
        <v>0</v>
      </c>
      <c r="AM27" s="17">
        <f>AE27/MAX(AE$2:AE27)-1</f>
        <v>-3.5800320910310823E-3</v>
      </c>
      <c r="AN27" s="17">
        <f>AF27/MAX(AF$2:AF27)-1</f>
        <v>-9.0997284068472517E-5</v>
      </c>
      <c r="AO27" s="17">
        <f>AG27/MAX(AG$2:AG27)-1</f>
        <v>0</v>
      </c>
      <c r="AP27" s="35">
        <f>AH27/MAX(AH$2:AH27)-1</f>
        <v>0</v>
      </c>
      <c r="AQ27" s="17">
        <f>AI27/MAX(AI$2:AI27)-1</f>
        <v>0</v>
      </c>
      <c r="AR27" s="27">
        <f>AJ27/MAX(AJ$2:AJ27)-1</f>
        <v>0</v>
      </c>
      <c r="AS27" s="10">
        <v>-1.1866757745461112E-3</v>
      </c>
      <c r="AT27" s="10">
        <v>3.6957679052357696E-3</v>
      </c>
      <c r="AU27" s="10">
        <v>2.0161920934250893E-3</v>
      </c>
      <c r="AV27" s="10">
        <v>3.431160476379749E-3</v>
      </c>
      <c r="AW27" s="69">
        <v>-1.6200362856405625E-3</v>
      </c>
      <c r="AX27" s="69">
        <v>1.4552512637159411E-3</v>
      </c>
      <c r="AY27" s="11">
        <v>1.0206491607471311E-3</v>
      </c>
      <c r="AZ27" s="12">
        <v>2869.0974166741939</v>
      </c>
      <c r="BA27" s="12">
        <v>2964.9745971607254</v>
      </c>
      <c r="BB27" s="12">
        <v>1620.4272648732385</v>
      </c>
      <c r="BC27" s="12">
        <v>1446.4724344536207</v>
      </c>
      <c r="BD27" s="72">
        <v>1549.4852277125533</v>
      </c>
      <c r="BE27" s="72">
        <v>2559.1204454855547</v>
      </c>
      <c r="BF27" s="13">
        <v>1495.6317753988467</v>
      </c>
      <c r="BG27" s="14">
        <v>2.636293909764249</v>
      </c>
      <c r="BH27" s="14">
        <v>2.3375575272743871</v>
      </c>
      <c r="BI27" s="14">
        <v>2.8043104984061724</v>
      </c>
      <c r="BJ27" s="14">
        <v>2.9087220185782212</v>
      </c>
      <c r="BK27" s="68">
        <v>2.2433515836666236</v>
      </c>
      <c r="BL27" s="14">
        <v>2.5750682242222496</v>
      </c>
      <c r="BM27" s="15">
        <v>2.5911966799295043</v>
      </c>
      <c r="BN27" s="73">
        <f t="shared" si="3"/>
        <v>1.9983187329325884</v>
      </c>
      <c r="BO27" s="73">
        <f t="shared" si="3"/>
        <v>1.3615085055474487</v>
      </c>
      <c r="BP27" s="73">
        <f t="shared" si="3"/>
        <v>1.265625487119322</v>
      </c>
      <c r="BQ27" s="73">
        <f t="shared" si="3"/>
        <v>1.25251080663987</v>
      </c>
      <c r="BR27" s="74">
        <f t="shared" si="3"/>
        <v>1.1644750182222845</v>
      </c>
      <c r="BS27" s="74">
        <f t="shared" si="3"/>
        <v>1.536080547363226</v>
      </c>
      <c r="BT27" s="76">
        <f t="shared" si="3"/>
        <v>1.2051696041093853</v>
      </c>
      <c r="BU27" s="17">
        <f>BN27/MAX(BN$2:BN27)-1</f>
        <v>-1.1866757745461198E-3</v>
      </c>
      <c r="BV27" s="17">
        <f>BO27/MAX(BO$2:BO27)-1</f>
        <v>0</v>
      </c>
      <c r="BW27" s="17">
        <f>BP27/MAX(BP$2:BP27)-1</f>
        <v>0</v>
      </c>
      <c r="BX27" s="17">
        <f>BQ27/MAX(BQ$2:BQ27)-1</f>
        <v>0</v>
      </c>
      <c r="BY27" s="35">
        <f>BR27/MAX(BR$2:BR27)-1</f>
        <v>-1.6200362856404471E-3</v>
      </c>
      <c r="BZ27" s="35">
        <f>BS27/MAX(BS$2:BS27)-1</f>
        <v>0</v>
      </c>
      <c r="CA27" s="36">
        <f>BT27/MAX(BT$2:BT27)-1</f>
        <v>0</v>
      </c>
      <c r="CP27" s="10"/>
    </row>
    <row r="28" spans="1:110" x14ac:dyDescent="0.25">
      <c r="A28" s="7">
        <v>38411</v>
      </c>
      <c r="B28" s="8">
        <v>31</v>
      </c>
      <c r="C28" s="8">
        <v>58</v>
      </c>
      <c r="D28" s="9">
        <v>0.54818612379376708</v>
      </c>
      <c r="E28" s="10">
        <v>6.1380980705063089E-3</v>
      </c>
      <c r="F28" s="10">
        <v>8.5259468739467478E-3</v>
      </c>
      <c r="G28" s="10">
        <v>-3.5980513149896183E-4</v>
      </c>
      <c r="H28" s="10">
        <v>2.9281254940442115E-3</v>
      </c>
      <c r="I28" s="10">
        <v>1.0344475579830602E-2</v>
      </c>
      <c r="J28" s="69">
        <v>1.0736593156909918E-2</v>
      </c>
      <c r="K28" s="69">
        <v>3.8862857869709018E-3</v>
      </c>
      <c r="L28" s="11">
        <v>1.054680359838471E-2</v>
      </c>
      <c r="M28" s="12">
        <v>2247.8818780957899</v>
      </c>
      <c r="N28" s="12">
        <v>2444.7847152005393</v>
      </c>
      <c r="O28" s="12">
        <v>2701.5432346565435</v>
      </c>
      <c r="P28" s="12">
        <v>2116.3541581486629</v>
      </c>
      <c r="Q28" s="12">
        <v>1515.5185624950527</v>
      </c>
      <c r="R28" s="72">
        <v>2213.1663845080043</v>
      </c>
      <c r="S28" s="72">
        <v>2438.083246903192</v>
      </c>
      <c r="T28" s="13">
        <v>1875.4965632973951</v>
      </c>
      <c r="U28" s="14">
        <v>2.4619738191954563</v>
      </c>
      <c r="V28" s="14">
        <v>2.197479124536569</v>
      </c>
      <c r="W28" s="14">
        <v>2.3660813309323636</v>
      </c>
      <c r="X28" s="14">
        <v>2.6899943576743803</v>
      </c>
      <c r="Y28" s="14">
        <v>2.7498983139396813</v>
      </c>
      <c r="Z28" s="68">
        <v>2.4405183700139599</v>
      </c>
      <c r="AA28" s="14">
        <v>2.3964487465998716</v>
      </c>
      <c r="AB28" s="15">
        <v>2.5902619326758769</v>
      </c>
      <c r="AC28" s="73">
        <f t="shared" si="2"/>
        <v>1.3893696039088312</v>
      </c>
      <c r="AD28" s="73">
        <f t="shared" si="2"/>
        <v>1.2908130037632863</v>
      </c>
      <c r="AE28" s="73">
        <f t="shared" si="2"/>
        <v>1.3046157860849914</v>
      </c>
      <c r="AF28" s="73">
        <f t="shared" si="2"/>
        <v>1.4121405369460018</v>
      </c>
      <c r="AG28" s="73">
        <f t="shared" si="2"/>
        <v>1.529823298707099</v>
      </c>
      <c r="AH28" s="74">
        <f t="shared" si="2"/>
        <v>1.4094271751628165</v>
      </c>
      <c r="AI28" s="73">
        <f t="shared" si="2"/>
        <v>1.3394069153443764</v>
      </c>
      <c r="AJ28" s="75">
        <f t="shared" si="2"/>
        <v>1.45922543885206</v>
      </c>
      <c r="AK28" s="17">
        <f>AC28/MAX(AC$2:AC28)-1</f>
        <v>0</v>
      </c>
      <c r="AL28" s="17">
        <f>AD28/MAX(AD$2:AD28)-1</f>
        <v>0</v>
      </c>
      <c r="AM28" s="17">
        <f>AE28/MAX(AE$2:AE28)-1</f>
        <v>-3.9385491086127988E-3</v>
      </c>
      <c r="AN28" s="17">
        <f>AF28/MAX(AF$2:AF28)-1</f>
        <v>0</v>
      </c>
      <c r="AO28" s="17">
        <f>AG28/MAX(AG$2:AG28)-1</f>
        <v>0</v>
      </c>
      <c r="AP28" s="35">
        <f>AH28/MAX(AH$2:AH28)-1</f>
        <v>0</v>
      </c>
      <c r="AQ28" s="17">
        <f>AI28/MAX(AI$2:AI28)-1</f>
        <v>0</v>
      </c>
      <c r="AR28" s="27">
        <f>AJ28/MAX(AJ$2:AJ28)-1</f>
        <v>0</v>
      </c>
      <c r="AS28" s="10">
        <v>4.0353491200171045E-3</v>
      </c>
      <c r="AT28" s="10">
        <v>1.4146674677211457E-2</v>
      </c>
      <c r="AU28" s="10">
        <v>7.7661259148483E-3</v>
      </c>
      <c r="AV28" s="10">
        <v>2.0343255536379619E-3</v>
      </c>
      <c r="AW28" s="69">
        <v>-5.6651313323530261E-4</v>
      </c>
      <c r="AX28" s="69">
        <v>8.9636297090436388E-3</v>
      </c>
      <c r="AY28" s="11">
        <v>6.6097819053781426E-4</v>
      </c>
      <c r="AZ28" s="12">
        <v>3443.1739519717767</v>
      </c>
      <c r="BA28" s="12">
        <v>2633.0181985013</v>
      </c>
      <c r="BB28" s="12">
        <v>2007.4411211565039</v>
      </c>
      <c r="BC28" s="12">
        <v>1679.9370312424392</v>
      </c>
      <c r="BD28" s="72">
        <v>1263.7133465963152</v>
      </c>
      <c r="BE28" s="72">
        <v>2654.2541204745457</v>
      </c>
      <c r="BF28" s="13">
        <v>1460.1541963232216</v>
      </c>
      <c r="BG28" s="14">
        <v>2.2423378546324382</v>
      </c>
      <c r="BH28" s="14">
        <v>2.5735024250103771</v>
      </c>
      <c r="BI28" s="14">
        <v>2.3653345795663108</v>
      </c>
      <c r="BJ28" s="14">
        <v>2.8284386361070339</v>
      </c>
      <c r="BK28" s="68">
        <v>2.3471493815413891</v>
      </c>
      <c r="BL28" s="14">
        <v>2.4040278311204313</v>
      </c>
      <c r="BM28" s="15">
        <v>2.5742985650667989</v>
      </c>
      <c r="BN28" s="73">
        <f t="shared" si="3"/>
        <v>2.0063826466730417</v>
      </c>
      <c r="BO28" s="73">
        <f t="shared" si="3"/>
        <v>1.3807693234456848</v>
      </c>
      <c r="BP28" s="73">
        <f t="shared" si="3"/>
        <v>1.2754544940133319</v>
      </c>
      <c r="BQ28" s="73">
        <f t="shared" si="3"/>
        <v>1.2550588213800251</v>
      </c>
      <c r="BR28" s="74">
        <f t="shared" si="3"/>
        <v>1.1638153278311372</v>
      </c>
      <c r="BS28" s="74">
        <f t="shared" si="3"/>
        <v>1.5498494045930551</v>
      </c>
      <c r="BT28" s="76">
        <f t="shared" si="3"/>
        <v>1.2059661949336007</v>
      </c>
      <c r="BU28" s="17">
        <f>BN28/MAX(BN$2:BN28)-1</f>
        <v>0</v>
      </c>
      <c r="BV28" s="17">
        <f>BO28/MAX(BO$2:BO28)-1</f>
        <v>0</v>
      </c>
      <c r="BW28" s="17">
        <f>BP28/MAX(BP$2:BP28)-1</f>
        <v>0</v>
      </c>
      <c r="BX28" s="17">
        <f>BQ28/MAX(BQ$2:BQ28)-1</f>
        <v>0</v>
      </c>
      <c r="BY28" s="35">
        <f>BR28/MAX(BR$2:BR28)-1</f>
        <v>-2.1856316470436621E-3</v>
      </c>
      <c r="BZ28" s="35">
        <f>BS28/MAX(BS$2:BS28)-1</f>
        <v>0</v>
      </c>
      <c r="CA28" s="36">
        <f>BT28/MAX(BT$2:BT28)-1</f>
        <v>0</v>
      </c>
      <c r="CP28" s="10"/>
    </row>
    <row r="29" spans="1:110" x14ac:dyDescent="0.25">
      <c r="A29" s="7">
        <v>38442</v>
      </c>
      <c r="B29" s="8">
        <v>31</v>
      </c>
      <c r="C29" s="8">
        <v>56</v>
      </c>
      <c r="D29" s="9">
        <v>0.58442993275386235</v>
      </c>
      <c r="E29" s="10">
        <v>-1.9601744078666324E-2</v>
      </c>
      <c r="F29" s="10">
        <v>-1.2832738307910766E-2</v>
      </c>
      <c r="G29" s="10">
        <v>-1.8774735701805476E-2</v>
      </c>
      <c r="H29" s="10">
        <v>-2.8496183148160926E-2</v>
      </c>
      <c r="I29" s="10">
        <v>-1.8948647348118297E-2</v>
      </c>
      <c r="J29" s="69">
        <v>-2.4332556934919123E-2</v>
      </c>
      <c r="K29" s="69">
        <v>-1.8474568487534801E-2</v>
      </c>
      <c r="L29" s="11">
        <v>-2.1522849720859768E-2</v>
      </c>
      <c r="M29" s="12">
        <v>2161.5018942639999</v>
      </c>
      <c r="N29" s="12">
        <v>2649.9594155100549</v>
      </c>
      <c r="O29" s="12">
        <v>1926.1390797903318</v>
      </c>
      <c r="P29" s="12">
        <v>1942.4790007590918</v>
      </c>
      <c r="Q29" s="12">
        <v>2157.3310179354958</v>
      </c>
      <c r="R29" s="72">
        <v>1616.1101368753075</v>
      </c>
      <c r="S29" s="72">
        <v>2315.7798559866205</v>
      </c>
      <c r="T29" s="13">
        <v>1898.5577131946511</v>
      </c>
      <c r="U29" s="14">
        <v>2.444152193432366</v>
      </c>
      <c r="V29" s="14">
        <v>2.0060511123326155</v>
      </c>
      <c r="W29" s="14">
        <v>2.5649420850320324</v>
      </c>
      <c r="X29" s="14">
        <v>2.414421420191843</v>
      </c>
      <c r="Y29" s="14">
        <v>2.8135927330090005</v>
      </c>
      <c r="Z29" s="68">
        <v>2.8273576120612316</v>
      </c>
      <c r="AA29" s="14">
        <v>2.2235278163382932</v>
      </c>
      <c r="AB29" s="15">
        <v>2.8201741184772158</v>
      </c>
      <c r="AC29" s="73">
        <f t="shared" si="2"/>
        <v>1.3621355365023324</v>
      </c>
      <c r="AD29" s="73">
        <f t="shared" si="2"/>
        <v>1.2742483382815439</v>
      </c>
      <c r="AE29" s="73">
        <f t="shared" si="2"/>
        <v>1.2801219695088426</v>
      </c>
      <c r="AF29" s="73">
        <f t="shared" si="2"/>
        <v>1.3718999215742462</v>
      </c>
      <c r="AG29" s="73">
        <f t="shared" si="2"/>
        <v>1.5008352165149632</v>
      </c>
      <c r="AH29" s="74">
        <f t="shared" si="2"/>
        <v>1.375132208177545</v>
      </c>
      <c r="AI29" s="73">
        <f t="shared" si="2"/>
        <v>1.314661950554169</v>
      </c>
      <c r="AJ29" s="75">
        <f t="shared" si="2"/>
        <v>1.4278187490227916</v>
      </c>
      <c r="AK29" s="17">
        <f>AC29/MAX(AC$2:AC29)-1</f>
        <v>-1.9601744078666217E-2</v>
      </c>
      <c r="AL29" s="17">
        <f>AD29/MAX(AD$2:AD29)-1</f>
        <v>-1.2832738307910652E-2</v>
      </c>
      <c r="AM29" s="17">
        <f>AE29/MAX(AE$2:AE29)-1</f>
        <v>-2.2639339591855379E-2</v>
      </c>
      <c r="AN29" s="17">
        <f>AF29/MAX(AF$2:AF29)-1</f>
        <v>-2.8496183148160936E-2</v>
      </c>
      <c r="AO29" s="17">
        <f>AG29/MAX(AG$2:AG29)-1</f>
        <v>-1.8948647348118297E-2</v>
      </c>
      <c r="AP29" s="35">
        <f>AH29/MAX(AH$2:AH29)-1</f>
        <v>-2.4332556934919092E-2</v>
      </c>
      <c r="AQ29" s="17">
        <f>AI29/MAX(AI$2:AI29)-1</f>
        <v>-1.8474568487534815E-2</v>
      </c>
      <c r="AR29" s="27">
        <f>AJ29/MAX(AJ$2:AJ29)-1</f>
        <v>-2.1522849720859716E-2</v>
      </c>
      <c r="AS29" s="10">
        <v>-3.2362434394716755E-2</v>
      </c>
      <c r="AT29" s="10">
        <v>-9.620205692376772E-3</v>
      </c>
      <c r="AU29" s="10">
        <v>-2.9739788461817289E-2</v>
      </c>
      <c r="AV29" s="10">
        <v>-2.2032452535104677E-2</v>
      </c>
      <c r="AW29" s="69">
        <v>-1.0709547385666285E-2</v>
      </c>
      <c r="AX29" s="69">
        <v>-2.1513376993824829E-2</v>
      </c>
      <c r="AY29" s="11">
        <v>-1.5830175829524454E-2</v>
      </c>
      <c r="AZ29" s="12">
        <v>2805.351971172523</v>
      </c>
      <c r="BA29" s="12">
        <v>2726.9100031087</v>
      </c>
      <c r="BB29" s="12">
        <v>1729.5805773441016</v>
      </c>
      <c r="BC29" s="12">
        <v>1488.7217354746485</v>
      </c>
      <c r="BD29" s="72">
        <v>1554.1704384527809</v>
      </c>
      <c r="BE29" s="72">
        <v>2484.3320176081038</v>
      </c>
      <c r="BF29" s="13">
        <v>1524.5721608323006</v>
      </c>
      <c r="BG29" s="14">
        <v>2.5833007997213704</v>
      </c>
      <c r="BH29" s="14">
        <v>1.9108150495665086</v>
      </c>
      <c r="BI29" s="14">
        <v>3.2899306810108597</v>
      </c>
      <c r="BJ29" s="14">
        <v>2.9353703523080794</v>
      </c>
      <c r="BK29" s="68">
        <v>1.9419795907033572</v>
      </c>
      <c r="BL29" s="14">
        <v>2.4709775542929386</v>
      </c>
      <c r="BM29" s="15">
        <v>2.3912269280787282</v>
      </c>
      <c r="BN29" s="73">
        <f t="shared" si="3"/>
        <v>1.9414512198993872</v>
      </c>
      <c r="BO29" s="73">
        <f t="shared" si="3"/>
        <v>1.3674860385404135</v>
      </c>
      <c r="BP29" s="73">
        <f t="shared" si="3"/>
        <v>1.2375227471687011</v>
      </c>
      <c r="BQ29" s="73">
        <f t="shared" si="3"/>
        <v>1.2274067974692053</v>
      </c>
      <c r="BR29" s="74">
        <f t="shared" si="3"/>
        <v>1.1513513924295649</v>
      </c>
      <c r="BS29" s="74">
        <f t="shared" si="3"/>
        <v>1.5165069100683897</v>
      </c>
      <c r="BT29" s="76">
        <f t="shared" si="3"/>
        <v>1.1868755380233391</v>
      </c>
      <c r="BU29" s="17">
        <f>BN29/MAX(BN$2:BN29)-1</f>
        <v>-3.2362434394716755E-2</v>
      </c>
      <c r="BV29" s="17">
        <f>BO29/MAX(BO$2:BO29)-1</f>
        <v>-9.6202056923767598E-3</v>
      </c>
      <c r="BW29" s="17">
        <f>BP29/MAX(BP$2:BP29)-1</f>
        <v>-2.9739788461817351E-2</v>
      </c>
      <c r="BX29" s="17">
        <f>BQ29/MAX(BQ$2:BQ29)-1</f>
        <v>-2.2032452535104663E-2</v>
      </c>
      <c r="BY29" s="35">
        <f>BR29/MAX(BR$2:BR29)-1</f>
        <v>-1.287177190701827E-2</v>
      </c>
      <c r="BZ29" s="35">
        <f>BS29/MAX(BS$2:BS29)-1</f>
        <v>-2.1513376993824829E-2</v>
      </c>
      <c r="CA29" s="36">
        <f>BT29/MAX(BT$2:BT29)-1</f>
        <v>-1.5830175829524507E-2</v>
      </c>
      <c r="CB29" s="61" t="s">
        <v>229</v>
      </c>
      <c r="CP29" s="10"/>
      <c r="CQ29" s="61" t="s">
        <v>156</v>
      </c>
      <c r="DF29" s="61" t="s">
        <v>237</v>
      </c>
    </row>
    <row r="30" spans="1:110" x14ac:dyDescent="0.25">
      <c r="A30" s="7">
        <v>38472</v>
      </c>
      <c r="B30" s="8">
        <v>31</v>
      </c>
      <c r="C30" s="8">
        <v>58</v>
      </c>
      <c r="D30" s="9">
        <v>0.57709910634469241</v>
      </c>
      <c r="E30" s="10">
        <v>2.3209951147862297E-3</v>
      </c>
      <c r="F30" s="10">
        <v>-2.1811751608305412E-3</v>
      </c>
      <c r="G30" s="10">
        <v>-6.7518298810213106E-3</v>
      </c>
      <c r="H30" s="10">
        <v>2.157914126328736E-2</v>
      </c>
      <c r="I30" s="10">
        <v>-1.6530227725721092E-2</v>
      </c>
      <c r="J30" s="69">
        <v>7.8926046027122439E-3</v>
      </c>
      <c r="K30" s="69">
        <v>3.2953691899281498E-3</v>
      </c>
      <c r="L30" s="11">
        <v>6.5678083447025996E-4</v>
      </c>
      <c r="M30" s="12">
        <v>1895.3543196168021</v>
      </c>
      <c r="N30" s="12">
        <v>2426.2807658230286</v>
      </c>
      <c r="O30" s="12">
        <v>1404.9626627318403</v>
      </c>
      <c r="P30" s="12">
        <v>2212.6464903803917</v>
      </c>
      <c r="Q30" s="12">
        <v>1622.6983436046642</v>
      </c>
      <c r="R30" s="72">
        <v>1389.6946893265686</v>
      </c>
      <c r="S30" s="72">
        <v>2150.9932679468429</v>
      </c>
      <c r="T30" s="13">
        <v>1458.7273615834165</v>
      </c>
      <c r="U30" s="14">
        <v>2.5366457555788928</v>
      </c>
      <c r="V30" s="14">
        <v>2.3227355213991294</v>
      </c>
      <c r="W30" s="14">
        <v>2.6545240478903227</v>
      </c>
      <c r="X30" s="14">
        <v>2.8130707194939824</v>
      </c>
      <c r="Y30" s="14">
        <v>2.534851795001031</v>
      </c>
      <c r="Z30" s="68">
        <v>2.562229055344432</v>
      </c>
      <c r="AA30" s="14">
        <v>2.5264160520124626</v>
      </c>
      <c r="AB30" s="15">
        <v>2.5541179145709885</v>
      </c>
      <c r="AC30" s="73">
        <f t="shared" si="2"/>
        <v>1.365297046428231</v>
      </c>
      <c r="AD30" s="73">
        <f t="shared" si="2"/>
        <v>1.2714689794573546</v>
      </c>
      <c r="AE30" s="73">
        <f t="shared" si="2"/>
        <v>1.271478803743761</v>
      </c>
      <c r="AF30" s="73">
        <f t="shared" si="2"/>
        <v>1.4015043437809898</v>
      </c>
      <c r="AG30" s="73">
        <f t="shared" si="2"/>
        <v>1.4760260686071889</v>
      </c>
      <c r="AH30" s="74">
        <f t="shared" si="2"/>
        <v>1.3859855829731451</v>
      </c>
      <c r="AI30" s="73">
        <f t="shared" si="2"/>
        <v>1.3189942470411962</v>
      </c>
      <c r="AJ30" s="75">
        <f t="shared" si="2"/>
        <v>1.428756513012247</v>
      </c>
      <c r="AK30" s="17">
        <f>AC30/MAX(AC$2:AC30)-1</f>
        <v>-1.7326244516127964E-2</v>
      </c>
      <c r="AL30" s="17">
        <f>AD30/MAX(AD$2:AD30)-1</f>
        <v>-1.498592301869861E-2</v>
      </c>
      <c r="AM30" s="17">
        <f>AE30/MAX(AE$2:AE30)-1</f>
        <v>-2.9238312503333752E-2</v>
      </c>
      <c r="AN30" s="17">
        <f>AF30/MAX(AF$2:AF30)-1</f>
        <v>-7.5319650464922283E-3</v>
      </c>
      <c r="AO30" s="17">
        <f>AG30/MAX(AG$2:AG30)-1</f>
        <v>-3.5165649618080552E-2</v>
      </c>
      <c r="AP30" s="35">
        <f>AH30/MAX(AH$2:AH30)-1</f>
        <v>-1.6631999583067048E-2</v>
      </c>
      <c r="AQ30" s="17">
        <f>AI30/MAX(AI$2:AI30)-1</f>
        <v>-1.5240079821397634E-2</v>
      </c>
      <c r="AR30" s="27">
        <f>AJ30/MAX(AJ$2:AJ30)-1</f>
        <v>-2.0880204681589243E-2</v>
      </c>
      <c r="AS30" s="10">
        <v>8.1187689476912277E-3</v>
      </c>
      <c r="AT30" s="10">
        <v>-1.0322897486772486E-2</v>
      </c>
      <c r="AU30" s="10">
        <v>7.0329610198977925E-3</v>
      </c>
      <c r="AV30" s="10">
        <v>-1.7815274912068757E-4</v>
      </c>
      <c r="AW30" s="69">
        <v>4.7971615185739558E-3</v>
      </c>
      <c r="AX30" s="69">
        <v>2.2173331885016849E-3</v>
      </c>
      <c r="AY30" s="11">
        <v>2.4278810232913331E-3</v>
      </c>
      <c r="AZ30" s="12">
        <v>2389.6282017582289</v>
      </c>
      <c r="BA30" s="12">
        <v>2292.4088624338624</v>
      </c>
      <c r="BB30" s="12">
        <v>1682.298466891378</v>
      </c>
      <c r="BC30" s="12">
        <v>1814.4756091042238</v>
      </c>
      <c r="BD30" s="72">
        <v>1558.8689423245144</v>
      </c>
      <c r="BE30" s="72">
        <v>2103.6400801840678</v>
      </c>
      <c r="BF30" s="13">
        <v>1680.5906783759704</v>
      </c>
      <c r="BG30" s="14">
        <v>3.1649817605654373</v>
      </c>
      <c r="BH30" s="14">
        <v>2.6860215608465605</v>
      </c>
      <c r="BI30" s="14">
        <v>2.6156423969772753</v>
      </c>
      <c r="BJ30" s="14">
        <v>2.4393137835555221</v>
      </c>
      <c r="BK30" s="68">
        <v>2.0626321559784619</v>
      </c>
      <c r="BL30" s="14">
        <v>2.8223938202968397</v>
      </c>
      <c r="BM30" s="15">
        <v>2.2420106605574648</v>
      </c>
      <c r="BN30" s="73">
        <f t="shared" si="3"/>
        <v>1.9572134137769635</v>
      </c>
      <c r="BO30" s="73">
        <f t="shared" si="3"/>
        <v>1.3533696203499681</v>
      </c>
      <c r="BP30" s="73">
        <f t="shared" si="3"/>
        <v>1.2462261964107755</v>
      </c>
      <c r="BQ30" s="73">
        <f t="shared" si="3"/>
        <v>1.2271881315739468</v>
      </c>
      <c r="BR30" s="74">
        <f t="shared" si="3"/>
        <v>1.1568746110236845</v>
      </c>
      <c r="BS30" s="74">
        <f t="shared" si="3"/>
        <v>1.5198695111706764</v>
      </c>
      <c r="BT30" s="76">
        <f t="shared" si="3"/>
        <v>1.1897571306191148</v>
      </c>
      <c r="BU30" s="17">
        <f>BN30/MAX(BN$2:BN30)-1</f>
        <v>-2.4506408574461069E-2</v>
      </c>
      <c r="BV30" s="17">
        <f>BO30/MAX(BO$2:BO30)-1</f>
        <v>-1.9843794781985169E-2</v>
      </c>
      <c r="BW30" s="17">
        <f>BP30/MAX(BP$2:BP30)-1</f>
        <v>-2.2915986214911532E-2</v>
      </c>
      <c r="BX30" s="17">
        <f>BQ30/MAX(BQ$2:BQ30)-1</f>
        <v>-2.2206680142236368E-2</v>
      </c>
      <c r="BY30" s="35">
        <f>BR30/MAX(BR$2:BR30)-1</f>
        <v>-8.1363583573125231E-3</v>
      </c>
      <c r="BZ30" s="35">
        <f>BS30/MAX(BS$2:BS30)-1</f>
        <v>-1.9343746130128459E-2</v>
      </c>
      <c r="CA30" s="36">
        <f>BT30/MAX(BT$2:BT30)-1</f>
        <v>-1.3440728589725004E-2</v>
      </c>
      <c r="CP30" s="10"/>
    </row>
    <row r="31" spans="1:110" x14ac:dyDescent="0.25">
      <c r="A31" s="7">
        <v>38503</v>
      </c>
      <c r="B31" s="8">
        <v>31</v>
      </c>
      <c r="C31" s="8">
        <v>58</v>
      </c>
      <c r="D31" s="9">
        <v>0.57832222942858813</v>
      </c>
      <c r="E31" s="10">
        <v>1.7868473307909843E-2</v>
      </c>
      <c r="F31" s="10">
        <v>1.8380711461824288E-2</v>
      </c>
      <c r="G31" s="10">
        <v>2.443496179425499E-2</v>
      </c>
      <c r="H31" s="10">
        <v>2.1184550932851622E-2</v>
      </c>
      <c r="I31" s="10">
        <v>2.068429921548837E-2</v>
      </c>
      <c r="J31" s="69">
        <v>9.28498307357856E-3</v>
      </c>
      <c r="K31" s="69">
        <v>2.05137155035428E-2</v>
      </c>
      <c r="L31" s="11">
        <v>1.2937543383828361E-2</v>
      </c>
      <c r="M31" s="12">
        <v>2032.4293009911034</v>
      </c>
      <c r="N31" s="12">
        <v>2437.6525879621927</v>
      </c>
      <c r="O31" s="12">
        <v>1474.5793830479695</v>
      </c>
      <c r="P31" s="12">
        <v>2195.6651330830673</v>
      </c>
      <c r="Q31" s="12">
        <v>1601.9346699087027</v>
      </c>
      <c r="R31" s="72">
        <v>1898.2308266366713</v>
      </c>
      <c r="S31" s="72">
        <v>2155.3521783189349</v>
      </c>
      <c r="T31" s="13">
        <v>1803.2918347996736</v>
      </c>
      <c r="U31" s="14">
        <v>2.5498206463997359</v>
      </c>
      <c r="V31" s="14">
        <v>2.1395011686037755</v>
      </c>
      <c r="W31" s="14">
        <v>2.9380181123531912</v>
      </c>
      <c r="X31" s="14">
        <v>2.7100909001100795</v>
      </c>
      <c r="Y31" s="14">
        <v>2.5400284901591963</v>
      </c>
      <c r="Z31" s="68">
        <v>2.7543808498902216</v>
      </c>
      <c r="AA31" s="14">
        <v>2.4769278822457839</v>
      </c>
      <c r="AB31" s="15">
        <v>2.6856982278964816</v>
      </c>
      <c r="AC31" s="73">
        <f t="shared" si="2"/>
        <v>1.3896928202597019</v>
      </c>
      <c r="AD31" s="73">
        <f t="shared" si="2"/>
        <v>1.2948394839014203</v>
      </c>
      <c r="AE31" s="73">
        <f t="shared" si="2"/>
        <v>1.3025473397354448</v>
      </c>
      <c r="AF31" s="73">
        <f t="shared" si="2"/>
        <v>1.4311945839344309</v>
      </c>
      <c r="AG31" s="73">
        <f t="shared" si="2"/>
        <v>1.5065566334601208</v>
      </c>
      <c r="AH31" s="74">
        <f t="shared" si="2"/>
        <v>1.3988544356512747</v>
      </c>
      <c r="AI31" s="73">
        <f t="shared" si="2"/>
        <v>1.3460517197758091</v>
      </c>
      <c r="AJ31" s="75">
        <f t="shared" si="2"/>
        <v>1.4472411123842703</v>
      </c>
      <c r="AK31" s="17">
        <f>AC31/MAX(AC$2:AC31)-1</f>
        <v>0</v>
      </c>
      <c r="AL31" s="17">
        <f>AD31/MAX(AD$2:AD31)-1</f>
        <v>0</v>
      </c>
      <c r="AM31" s="17">
        <f>AE31/MAX(AE$2:AE31)-1</f>
        <v>-5.5177877580262491E-3</v>
      </c>
      <c r="AN31" s="17">
        <f>AF31/MAX(AF$2:AF31)-1</f>
        <v>0</v>
      </c>
      <c r="AO31" s="17">
        <f>AG31/MAX(AG$2:AG31)-1</f>
        <v>-1.5208727221399765E-2</v>
      </c>
      <c r="AP31" s="35">
        <f>AH31/MAX(AH$2:AH31)-1</f>
        <v>-7.5014443440970524E-3</v>
      </c>
      <c r="AQ31" s="17">
        <f>AI31/MAX(AI$2:AI31)-1</f>
        <v>0</v>
      </c>
      <c r="AR31" s="27">
        <f>AJ31/MAX(AJ$2:AJ31)-1</f>
        <v>-8.2127998516922096E-3</v>
      </c>
      <c r="AS31" s="10">
        <v>3.5537510338459061E-2</v>
      </c>
      <c r="AT31" s="10">
        <v>2.3299729351535833E-2</v>
      </c>
      <c r="AU31" s="10">
        <v>1.7082257002471752E-2</v>
      </c>
      <c r="AV31" s="10">
        <v>1.0361457678037256E-2</v>
      </c>
      <c r="AW31" s="69">
        <v>5.449180643107291E-3</v>
      </c>
      <c r="AX31" s="69">
        <v>2.455637860664522E-2</v>
      </c>
      <c r="AY31" s="11">
        <v>7.8953637095949269E-3</v>
      </c>
      <c r="AZ31" s="12">
        <v>2818.2134875068591</v>
      </c>
      <c r="BA31" s="12">
        <v>2017.0172354948804</v>
      </c>
      <c r="BB31" s="12">
        <v>2016.2554013349477</v>
      </c>
      <c r="BC31" s="12">
        <v>2141.0947349501221</v>
      </c>
      <c r="BD31" s="72">
        <v>1209.0068131168418</v>
      </c>
      <c r="BE31" s="72">
        <v>2273.351879957127</v>
      </c>
      <c r="BF31" s="13">
        <v>1673.1617609451719</v>
      </c>
      <c r="BG31" s="14">
        <v>2.871834504356205</v>
      </c>
      <c r="BH31" s="14">
        <v>2.555810375426621</v>
      </c>
      <c r="BI31" s="14">
        <v>2.7421980105875168</v>
      </c>
      <c r="BJ31" s="14">
        <v>1.6888109666071818</v>
      </c>
      <c r="BK31" s="68">
        <v>2.8481795351798791</v>
      </c>
      <c r="BL31" s="14">
        <v>2.7369000600214353</v>
      </c>
      <c r="BM31" s="15">
        <v>2.2708448815977902</v>
      </c>
      <c r="BN31" s="73">
        <f t="shared" si="3"/>
        <v>2.026767905703633</v>
      </c>
      <c r="BO31" s="73">
        <f t="shared" si="3"/>
        <v>1.384902766216713</v>
      </c>
      <c r="BP31" s="73">
        <f t="shared" si="3"/>
        <v>1.2675145525810771</v>
      </c>
      <c r="BQ31" s="73">
        <f t="shared" si="3"/>
        <v>1.2399035894622399</v>
      </c>
      <c r="BR31" s="74">
        <f t="shared" si="3"/>
        <v>1.1631786297605771</v>
      </c>
      <c r="BS31" s="74">
        <f t="shared" si="3"/>
        <v>1.5571920023196801</v>
      </c>
      <c r="BT31" s="76">
        <f t="shared" si="3"/>
        <v>1.1991506958914366</v>
      </c>
      <c r="BU31" s="17">
        <f>BN31/MAX(BN$2:BN31)-1</f>
        <v>0</v>
      </c>
      <c r="BV31" s="17">
        <f>BO31/MAX(BO$2:BO31)-1</f>
        <v>0</v>
      </c>
      <c r="BW31" s="17">
        <f>BP31/MAX(BP$2:BP31)-1</f>
        <v>-6.2251859784280272E-3</v>
      </c>
      <c r="BX31" s="17">
        <f>BQ31/MAX(BQ$2:BQ31)-1</f>
        <v>-1.2075316040662476E-2</v>
      </c>
      <c r="BY31" s="35">
        <f>BR31/MAX(BR$2:BR31)-1</f>
        <v>-2.7315142006713033E-3</v>
      </c>
      <c r="BZ31" s="35">
        <f>BS31/MAX(BS$2:BS31)-1</f>
        <v>0</v>
      </c>
      <c r="CA31" s="36">
        <f>BT31/MAX(BT$2:BT31)-1</f>
        <v>-5.6514843208679277E-3</v>
      </c>
      <c r="CP31" s="10"/>
    </row>
    <row r="32" spans="1:110" x14ac:dyDescent="0.25">
      <c r="A32" s="7">
        <v>38533</v>
      </c>
      <c r="B32" s="8">
        <v>41</v>
      </c>
      <c r="C32" s="8">
        <v>68</v>
      </c>
      <c r="D32" s="9">
        <v>0.68441219379267504</v>
      </c>
      <c r="E32" s="10">
        <v>1.3179147289247753E-2</v>
      </c>
      <c r="F32" s="10">
        <v>8.1831700599060784E-3</v>
      </c>
      <c r="G32" s="10">
        <v>-1.1804839909739593E-3</v>
      </c>
      <c r="H32" s="10">
        <v>1.0608938233680747E-2</v>
      </c>
      <c r="I32" s="10">
        <v>1.3951242915513374E-2</v>
      </c>
      <c r="J32" s="69">
        <v>2.2408705212124434E-2</v>
      </c>
      <c r="K32" s="69">
        <v>6.4323855650157274E-3</v>
      </c>
      <c r="L32" s="11">
        <v>2.1188656262358916E-2</v>
      </c>
      <c r="M32" s="12">
        <v>1612.8526307736711</v>
      </c>
      <c r="N32" s="12">
        <v>2325.8577931837958</v>
      </c>
      <c r="O32" s="12">
        <v>1705.826529243154</v>
      </c>
      <c r="P32" s="12">
        <v>1541.8593746571582</v>
      </c>
      <c r="Q32" s="12">
        <v>2362.3237116119676</v>
      </c>
      <c r="R32" s="72">
        <v>1040.8178800442599</v>
      </c>
      <c r="S32" s="72">
        <v>1934.1210752564173</v>
      </c>
      <c r="T32" s="13">
        <v>1231.454473548112</v>
      </c>
      <c r="U32" s="14">
        <v>2.396655198433812</v>
      </c>
      <c r="V32" s="14">
        <v>1.9836132282399981</v>
      </c>
      <c r="W32" s="14">
        <v>3.0399690065255842</v>
      </c>
      <c r="X32" s="14">
        <v>2.583115907844213</v>
      </c>
      <c r="Y32" s="14">
        <v>2.6298225912745483</v>
      </c>
      <c r="Z32" s="68">
        <v>2.3026721725258068</v>
      </c>
      <c r="AA32" s="14">
        <v>2.4360678473730397</v>
      </c>
      <c r="AB32" s="15">
        <v>2.3498659418636483</v>
      </c>
      <c r="AC32" s="73">
        <f t="shared" si="2"/>
        <v>1.4080077866247145</v>
      </c>
      <c r="AD32" s="73">
        <f t="shared" si="2"/>
        <v>1.3054353755984667</v>
      </c>
      <c r="AE32" s="73">
        <f t="shared" si="2"/>
        <v>1.3010097034534014</v>
      </c>
      <c r="AF32" s="73">
        <f t="shared" si="2"/>
        <v>1.4463780388757697</v>
      </c>
      <c r="AG32" s="73">
        <f t="shared" si="2"/>
        <v>1.5275749710195008</v>
      </c>
      <c r="AH32" s="74">
        <f t="shared" si="2"/>
        <v>1.4302009523344568</v>
      </c>
      <c r="AI32" s="73">
        <f t="shared" si="2"/>
        <v>1.3547100434278596</v>
      </c>
      <c r="AJ32" s="75">
        <f t="shared" si="2"/>
        <v>1.4779062068433346</v>
      </c>
      <c r="AK32" s="17">
        <f>AC32/MAX(AC$2:AC32)-1</f>
        <v>0</v>
      </c>
      <c r="AL32" s="17">
        <f>AD32/MAX(AD$2:AD32)-1</f>
        <v>0</v>
      </c>
      <c r="AM32" s="17">
        <f>AE32/MAX(AE$2:AE32)-1</f>
        <v>-6.6917580888862238E-3</v>
      </c>
      <c r="AN32" s="17">
        <f>AF32/MAX(AF$2:AF32)-1</f>
        <v>0</v>
      </c>
      <c r="AO32" s="17">
        <f>AG32/MAX(AG$2:AG32)-1</f>
        <v>-1.4696649537879747E-3</v>
      </c>
      <c r="AP32" s="35">
        <f>AH32/MAX(AH$2:AH32)-1</f>
        <v>0</v>
      </c>
      <c r="AQ32" s="17">
        <f>AI32/MAX(AI$2:AI32)-1</f>
        <v>0</v>
      </c>
      <c r="AR32" s="27">
        <f>AJ32/MAX(AJ$2:AJ32)-1</f>
        <v>0</v>
      </c>
      <c r="AS32" s="10">
        <v>3.170855898581787E-2</v>
      </c>
      <c r="AT32" s="10">
        <v>1.6394211382844814E-2</v>
      </c>
      <c r="AU32" s="10">
        <v>5.5506335655301237E-3</v>
      </c>
      <c r="AV32" s="10">
        <v>5.607188122910018E-3</v>
      </c>
      <c r="AW32" s="69">
        <v>3.4446172467161393E-3</v>
      </c>
      <c r="AX32" s="69">
        <v>1.8556648934384017E-2</v>
      </c>
      <c r="AY32" s="11">
        <v>4.3561751958200558E-3</v>
      </c>
      <c r="AZ32" s="12">
        <v>1433.162022892061</v>
      </c>
      <c r="BA32" s="12">
        <v>1784.3591979859737</v>
      </c>
      <c r="BB32" s="12">
        <v>1314.8134220220325</v>
      </c>
      <c r="BC32" s="12">
        <v>1552.7885237509122</v>
      </c>
      <c r="BD32" s="72">
        <v>1963.8565022421524</v>
      </c>
      <c r="BE32" s="72">
        <v>1504.5268698650066</v>
      </c>
      <c r="BF32" s="13">
        <v>1790.584824749084</v>
      </c>
      <c r="BG32" s="14">
        <v>3.0807255384802477</v>
      </c>
      <c r="BH32" s="14">
        <v>2.265911391836001</v>
      </c>
      <c r="BI32" s="14">
        <v>1.8702793170271828</v>
      </c>
      <c r="BJ32" s="14">
        <v>3.0026049429782042</v>
      </c>
      <c r="BK32" s="68">
        <v>1.8347725465296241</v>
      </c>
      <c r="BL32" s="14">
        <v>2.4390894831986385</v>
      </c>
      <c r="BM32" s="15">
        <v>2.3270324377186618</v>
      </c>
      <c r="BN32" s="73">
        <f t="shared" si="3"/>
        <v>2.0910337953921991</v>
      </c>
      <c r="BO32" s="73">
        <f t="shared" si="3"/>
        <v>1.4076071549107563</v>
      </c>
      <c r="BP32" s="73">
        <f t="shared" si="3"/>
        <v>1.2745500614014316</v>
      </c>
      <c r="BQ32" s="73">
        <f t="shared" si="3"/>
        <v>1.2468559621426261</v>
      </c>
      <c r="BR32" s="74">
        <f t="shared" si="3"/>
        <v>1.1671853349296621</v>
      </c>
      <c r="BS32" s="74">
        <f t="shared" si="3"/>
        <v>1.5860882676301569</v>
      </c>
      <c r="BT32" s="76">
        <f t="shared" si="3"/>
        <v>1.2043744064089292</v>
      </c>
      <c r="BU32" s="17">
        <f>BN32/MAX(BN$2:BN32)-1</f>
        <v>0</v>
      </c>
      <c r="BV32" s="17">
        <f>BO32/MAX(BO$2:BO32)-1</f>
        <v>0</v>
      </c>
      <c r="BW32" s="17">
        <f>BP32/MAX(BP$2:BP32)-1</f>
        <v>-7.091061391414355E-4</v>
      </c>
      <c r="BX32" s="17">
        <f>BQ32/MAX(BQ$2:BQ32)-1</f>
        <v>-6.5358364864360752E-3</v>
      </c>
      <c r="BY32" s="35">
        <f>BR32/MAX(BR$2:BR32)-1</f>
        <v>0</v>
      </c>
      <c r="BZ32" s="35">
        <f>BS32/MAX(BS$2:BS32)-1</f>
        <v>0</v>
      </c>
      <c r="CA32" s="36">
        <f>BT32/MAX(BT$2:BT32)-1</f>
        <v>-1.3199279808661091E-3</v>
      </c>
      <c r="CP32" s="10"/>
    </row>
    <row r="33" spans="1:94" ht="16.5" customHeight="1" x14ac:dyDescent="0.25">
      <c r="A33" s="7">
        <v>38564</v>
      </c>
      <c r="B33" s="8">
        <v>43</v>
      </c>
      <c r="C33" s="8">
        <v>69</v>
      </c>
      <c r="D33" s="9">
        <v>0.69784452382688145</v>
      </c>
      <c r="E33" s="10">
        <v>1.1891530153866054E-2</v>
      </c>
      <c r="F33" s="10">
        <v>6.7573939503320826E-3</v>
      </c>
      <c r="G33" s="10">
        <v>1.029605985547152E-2</v>
      </c>
      <c r="H33" s="10">
        <v>8.5871116353807735E-4</v>
      </c>
      <c r="I33" s="10">
        <v>1.0957776461210333E-2</v>
      </c>
      <c r="J33" s="69">
        <v>2.1021009943244309E-2</v>
      </c>
      <c r="K33" s="69">
        <v>5.7227206315469872E-3</v>
      </c>
      <c r="L33" s="11">
        <v>1.9314421845257886E-2</v>
      </c>
      <c r="M33" s="12">
        <v>1651.5342662468058</v>
      </c>
      <c r="N33" s="12">
        <v>2321.4906006352871</v>
      </c>
      <c r="O33" s="12">
        <v>2177.2826962617382</v>
      </c>
      <c r="P33" s="12">
        <v>1417.1633708887919</v>
      </c>
      <c r="Q33" s="12">
        <v>2243.7876640024128</v>
      </c>
      <c r="R33" s="72">
        <v>1040.9274495138366</v>
      </c>
      <c r="S33" s="72">
        <v>1989.455011386063</v>
      </c>
      <c r="T33" s="13">
        <v>1244.9162498584251</v>
      </c>
      <c r="U33" s="14">
        <v>2.4461857552437003</v>
      </c>
      <c r="V33" s="14">
        <v>2.0428327389546634</v>
      </c>
      <c r="W33" s="14">
        <v>3.2115300419637598</v>
      </c>
      <c r="X33" s="14">
        <v>2.7966437959187465</v>
      </c>
      <c r="Y33" s="14">
        <v>2.499718292866838</v>
      </c>
      <c r="Z33" s="68">
        <v>2.2350233094284833</v>
      </c>
      <c r="AA33" s="14">
        <v>2.5843679095187486</v>
      </c>
      <c r="AB33" s="15">
        <v>2.2799119934820808</v>
      </c>
      <c r="AC33" s="73">
        <f t="shared" si="2"/>
        <v>1.4247511536762405</v>
      </c>
      <c r="AD33" s="73">
        <f t="shared" si="2"/>
        <v>1.3142567167080852</v>
      </c>
      <c r="AE33" s="73">
        <f t="shared" si="2"/>
        <v>1.3144049772327069</v>
      </c>
      <c r="AF33" s="73">
        <f t="shared" si="2"/>
        <v>1.4476200598444486</v>
      </c>
      <c r="AG33" s="73">
        <f t="shared" si="2"/>
        <v>1.5443137960796722</v>
      </c>
      <c r="AH33" s="74">
        <f t="shared" si="2"/>
        <v>1.460265220774317</v>
      </c>
      <c r="AI33" s="73">
        <f t="shared" si="2"/>
        <v>1.362462670543148</v>
      </c>
      <c r="AJ33" s="75">
        <f t="shared" si="2"/>
        <v>1.5064511107700318</v>
      </c>
      <c r="AK33" s="17">
        <f>AC33/MAX(AC$2:AC33)-1</f>
        <v>0</v>
      </c>
      <c r="AL33" s="17">
        <f>AD33/MAX(AD$2:AD33)-1</f>
        <v>0</v>
      </c>
      <c r="AM33" s="17">
        <f>AE33/MAX(AE$2:AE33)-1</f>
        <v>0</v>
      </c>
      <c r="AN33" s="17">
        <f>AF33/MAX(AF$2:AF33)-1</f>
        <v>0</v>
      </c>
      <c r="AO33" s="17">
        <f>AG33/MAX(AG$2:AG33)-1</f>
        <v>0</v>
      </c>
      <c r="AP33" s="35">
        <f>AH33/MAX(AH$2:AH33)-1</f>
        <v>0</v>
      </c>
      <c r="AQ33" s="17">
        <f>AI33/MAX(AI$2:AI33)-1</f>
        <v>0</v>
      </c>
      <c r="AR33" s="27">
        <f>AJ33/MAX(AJ$2:AJ33)-1</f>
        <v>0</v>
      </c>
      <c r="AS33" s="10">
        <v>2.797248759191176E-2</v>
      </c>
      <c r="AT33" s="10">
        <v>1.426980327374975E-2</v>
      </c>
      <c r="AU33" s="10">
        <v>1.0519341624983101E-2</v>
      </c>
      <c r="AV33" s="10">
        <v>4.865234641433307E-3</v>
      </c>
      <c r="AW33" s="69">
        <v>1.3714307916305394E-3</v>
      </c>
      <c r="AX33" s="69">
        <v>1.7971535169673692E-2</v>
      </c>
      <c r="AY33" s="11">
        <v>3.1371327194458822E-3</v>
      </c>
      <c r="AZ33" s="12">
        <v>1799.5757199754898</v>
      </c>
      <c r="BA33" s="12">
        <v>1324.5593894356298</v>
      </c>
      <c r="BB33" s="12">
        <v>1586.5066282833266</v>
      </c>
      <c r="BC33" s="12">
        <v>1830.7253630497787</v>
      </c>
      <c r="BD33" s="72">
        <v>1643.5635643823514</v>
      </c>
      <c r="BE33" s="72">
        <v>1591.3777947618503</v>
      </c>
      <c r="BF33" s="13">
        <v>1738.1515730191609</v>
      </c>
      <c r="BG33" s="14">
        <v>3.2036833486519596</v>
      </c>
      <c r="BH33" s="14">
        <v>2.3739599216710179</v>
      </c>
      <c r="BI33" s="14">
        <v>1.5946926735003859</v>
      </c>
      <c r="BJ33" s="14">
        <v>2.6942266199145015</v>
      </c>
      <c r="BK33" s="68">
        <v>2.3184516089453107</v>
      </c>
      <c r="BL33" s="14">
        <v>2.4030044086779867</v>
      </c>
      <c r="BM33" s="15">
        <v>2.5083611430282229</v>
      </c>
      <c r="BN33" s="73">
        <f t="shared" si="3"/>
        <v>2.1495252122880757</v>
      </c>
      <c r="BO33" s="73">
        <f t="shared" si="3"/>
        <v>1.4276934320980554</v>
      </c>
      <c r="BP33" s="73">
        <f t="shared" si="3"/>
        <v>1.2879574889154564</v>
      </c>
      <c r="BQ33" s="73">
        <f t="shared" si="3"/>
        <v>1.25292220896252</v>
      </c>
      <c r="BR33" s="74">
        <f t="shared" si="3"/>
        <v>1.1687860488375243</v>
      </c>
      <c r="BS33" s="74">
        <f t="shared" si="3"/>
        <v>1.614592708714079</v>
      </c>
      <c r="BT33" s="76">
        <f t="shared" si="3"/>
        <v>1.2081526887657379</v>
      </c>
      <c r="BU33" s="17">
        <f>BN33/MAX(BN$2:BN33)-1</f>
        <v>0</v>
      </c>
      <c r="BV33" s="17">
        <f>BO33/MAX(BO$2:BO33)-1</f>
        <v>0</v>
      </c>
      <c r="BW33" s="17">
        <f>BP33/MAX(BP$2:BP33)-1</f>
        <v>0</v>
      </c>
      <c r="BX33" s="17">
        <f>BQ33/MAX(BQ$2:BQ33)-1</f>
        <v>-1.7024002230873192E-3</v>
      </c>
      <c r="BY33" s="35">
        <f>BR33/MAX(BR$2:BR33)-1</f>
        <v>0</v>
      </c>
      <c r="BZ33" s="35">
        <f>BS33/MAX(BS$2:BS33)-1</f>
        <v>0</v>
      </c>
      <c r="CA33" s="36">
        <f>BT33/MAX(BT$2:BT33)-1</f>
        <v>0</v>
      </c>
      <c r="CP33" s="10"/>
    </row>
    <row r="34" spans="1:94" ht="16.5" customHeight="1" x14ac:dyDescent="0.25">
      <c r="A34" s="7">
        <v>38595</v>
      </c>
      <c r="B34" s="8">
        <v>44</v>
      </c>
      <c r="C34" s="8">
        <v>72</v>
      </c>
      <c r="D34" s="9">
        <v>0.6770108527407025</v>
      </c>
      <c r="E34" s="10">
        <v>2.7736399663035901E-3</v>
      </c>
      <c r="F34" s="10">
        <v>4.7601493972445471E-3</v>
      </c>
      <c r="G34" s="10">
        <v>5.6571470659926458E-3</v>
      </c>
      <c r="H34" s="10">
        <v>2.743938804895609E-3</v>
      </c>
      <c r="I34" s="10">
        <v>4.465977626633256E-3</v>
      </c>
      <c r="J34" s="69">
        <v>-9.4642487742628654E-5</v>
      </c>
      <c r="K34" s="69">
        <v>4.4235526621926643E-3</v>
      </c>
      <c r="L34" s="11">
        <v>8.1795523002811557E-4</v>
      </c>
      <c r="M34" s="12">
        <v>1671.8321669611285</v>
      </c>
      <c r="N34" s="12">
        <v>2322.2448909299655</v>
      </c>
      <c r="O34" s="12">
        <v>2068.8030182600496</v>
      </c>
      <c r="P34" s="12">
        <v>1425.154067674586</v>
      </c>
      <c r="Q34" s="12">
        <v>2107.8536244854126</v>
      </c>
      <c r="R34" s="72">
        <v>1096.573936015403</v>
      </c>
      <c r="S34" s="72">
        <v>1986.4267968780696</v>
      </c>
      <c r="T34" s="13">
        <v>1298.9349116240758</v>
      </c>
      <c r="U34" s="14">
        <v>2.4600999485375832</v>
      </c>
      <c r="V34" s="14">
        <v>1.9367222517221581</v>
      </c>
      <c r="W34" s="14">
        <v>3.3041407178965447</v>
      </c>
      <c r="X34" s="14">
        <v>2.6350466214131441</v>
      </c>
      <c r="Y34" s="14">
        <v>2.6646776087345625</v>
      </c>
      <c r="Z34" s="68">
        <v>2.3027365885329218</v>
      </c>
      <c r="AA34" s="14">
        <v>2.5317574913355232</v>
      </c>
      <c r="AB34" s="15">
        <v>2.3751623860604223</v>
      </c>
      <c r="AC34" s="73">
        <f t="shared" si="2"/>
        <v>1.4287029004181142</v>
      </c>
      <c r="AD34" s="73">
        <f t="shared" si="2"/>
        <v>1.3205127750259475</v>
      </c>
      <c r="AE34" s="73">
        <f t="shared" si="2"/>
        <v>1.3218407594931851</v>
      </c>
      <c r="AF34" s="73">
        <f t="shared" si="2"/>
        <v>1.451592240701401</v>
      </c>
      <c r="AG34" s="73">
        <f t="shared" si="2"/>
        <v>1.5512106669414654</v>
      </c>
      <c r="AH34" s="74">
        <f t="shared" si="2"/>
        <v>1.4601270176410588</v>
      </c>
      <c r="AI34" s="73">
        <f t="shared" si="2"/>
        <v>1.3684895959165673</v>
      </c>
      <c r="AJ34" s="75">
        <f t="shared" si="2"/>
        <v>1.5076833203348676</v>
      </c>
      <c r="AK34" s="17">
        <f>AC34/MAX(AC$2:AC34)-1</f>
        <v>0</v>
      </c>
      <c r="AL34" s="17">
        <f>AD34/MAX(AD$2:AD34)-1</f>
        <v>0</v>
      </c>
      <c r="AM34" s="17">
        <f>AE34/MAX(AE$2:AE34)-1</f>
        <v>0</v>
      </c>
      <c r="AN34" s="17">
        <f>AF34/MAX(AF$2:AF34)-1</f>
        <v>0</v>
      </c>
      <c r="AO34" s="17">
        <f>AG34/MAX(AG$2:AG34)-1</f>
        <v>0</v>
      </c>
      <c r="AP34" s="35">
        <f>AH34/MAX(AH$2:AH34)-1</f>
        <v>-9.4642487742713222E-5</v>
      </c>
      <c r="AQ34" s="17">
        <f>AI34/MAX(AI$2:AI34)-1</f>
        <v>0</v>
      </c>
      <c r="AR34" s="27">
        <f>AJ34/MAX(AJ$2:AJ34)-1</f>
        <v>0</v>
      </c>
      <c r="AS34" s="10">
        <v>2.6104249936756896E-3</v>
      </c>
      <c r="AT34" s="10">
        <v>1.8282242548493927E-3</v>
      </c>
      <c r="AU34" s="10">
        <v>2.4286140825747608E-3</v>
      </c>
      <c r="AV34" s="10">
        <v>1.9449626305103498E-3</v>
      </c>
      <c r="AW34" s="69">
        <v>5.7978662564384855E-3</v>
      </c>
      <c r="AX34" s="69">
        <v>2.2703156568909498E-3</v>
      </c>
      <c r="AY34" s="11">
        <v>3.4477810282226369E-3</v>
      </c>
      <c r="AZ34" s="12">
        <v>1963.6635466734131</v>
      </c>
      <c r="BA34" s="12">
        <v>1264.9823056300268</v>
      </c>
      <c r="BB34" s="12">
        <v>1668.6325107992363</v>
      </c>
      <c r="BC34" s="12">
        <v>1988.520947657571</v>
      </c>
      <c r="BD34" s="72">
        <v>1358.3234380529232</v>
      </c>
      <c r="BE34" s="72">
        <v>1618.9110509968941</v>
      </c>
      <c r="BF34" s="13">
        <v>1742.7134986331516</v>
      </c>
      <c r="BG34" s="14">
        <v>3.2594474994984175</v>
      </c>
      <c r="BH34" s="14">
        <v>2.3850070651316826</v>
      </c>
      <c r="BI34" s="14">
        <v>2.7204542724188441</v>
      </c>
      <c r="BJ34" s="14">
        <v>1.6517489046873726</v>
      </c>
      <c r="BK34" s="68">
        <v>2.6409684366767587</v>
      </c>
      <c r="BL34" s="14">
        <v>2.775550817982738</v>
      </c>
      <c r="BM34" s="15">
        <v>2.0375922728022116</v>
      </c>
      <c r="BN34" s="73">
        <f t="shared" si="3"/>
        <v>2.1551363866267681</v>
      </c>
      <c r="BO34" s="73">
        <f t="shared" si="3"/>
        <v>1.4303035758591061</v>
      </c>
      <c r="BP34" s="73">
        <f t="shared" si="3"/>
        <v>1.2910854406107939</v>
      </c>
      <c r="BQ34" s="73">
        <f t="shared" si="3"/>
        <v>1.2553590958378886</v>
      </c>
      <c r="BR34" s="74">
        <f t="shared" si="3"/>
        <v>1.1755625140310755</v>
      </c>
      <c r="BS34" s="74">
        <f t="shared" si="3"/>
        <v>1.6182583438201743</v>
      </c>
      <c r="BT34" s="76">
        <f t="shared" si="3"/>
        <v>1.2123181346852607</v>
      </c>
      <c r="BU34" s="17">
        <f>BN34/MAX(BN$2:BN34)-1</f>
        <v>0</v>
      </c>
      <c r="BV34" s="17">
        <f>BO34/MAX(BO$2:BO34)-1</f>
        <v>0</v>
      </c>
      <c r="BW34" s="17">
        <f>BP34/MAX(BP$2:BP34)-1</f>
        <v>0</v>
      </c>
      <c r="BX34" s="17">
        <f>BQ34/MAX(BQ$2:BQ34)-1</f>
        <v>0</v>
      </c>
      <c r="BY34" s="35">
        <f>BR34/MAX(BR$2:BR34)-1</f>
        <v>0</v>
      </c>
      <c r="BZ34" s="35">
        <f>BS34/MAX(BS$2:BS34)-1</f>
        <v>0</v>
      </c>
      <c r="CA34" s="36">
        <f>BT34/MAX(BT$2:BT34)-1</f>
        <v>0</v>
      </c>
      <c r="CP34" s="10"/>
    </row>
    <row r="35" spans="1:94" ht="16.5" customHeight="1" x14ac:dyDescent="0.25">
      <c r="A35" s="7">
        <v>38625</v>
      </c>
      <c r="B35" s="8">
        <v>46</v>
      </c>
      <c r="C35" s="8">
        <v>77</v>
      </c>
      <c r="D35" s="9">
        <v>0.66004216660623005</v>
      </c>
      <c r="E35" s="10">
        <v>-4.3755261899784291E-3</v>
      </c>
      <c r="F35" s="10">
        <v>7.4460728854128071E-4</v>
      </c>
      <c r="G35" s="10">
        <v>-1.8534876180482686E-3</v>
      </c>
      <c r="H35" s="10">
        <v>-4.7906258108358537E-4</v>
      </c>
      <c r="I35" s="10">
        <v>-3.0340620225158604E-3</v>
      </c>
      <c r="J35" s="69">
        <v>-1.1138291375955196E-2</v>
      </c>
      <c r="K35" s="69">
        <v>-3.2344436912648289E-4</v>
      </c>
      <c r="L35" s="11">
        <v>-8.8716207234896503E-3</v>
      </c>
      <c r="M35" s="12">
        <v>1667.1914223991935</v>
      </c>
      <c r="N35" s="12">
        <v>2501.4294980278464</v>
      </c>
      <c r="O35" s="12">
        <v>1672.7588877229805</v>
      </c>
      <c r="P35" s="12">
        <v>1654.4002224006917</v>
      </c>
      <c r="Q35" s="12">
        <v>1754.6691684289017</v>
      </c>
      <c r="R35" s="72">
        <v>1048.358963405952</v>
      </c>
      <c r="S35" s="72">
        <v>2046.8720382067479</v>
      </c>
      <c r="T35" s="13">
        <v>1245.9067552367701</v>
      </c>
      <c r="U35" s="14">
        <v>2.3970773423180329</v>
      </c>
      <c r="V35" s="14">
        <v>1.9720591848430706</v>
      </c>
      <c r="W35" s="14">
        <v>2.828203294858342</v>
      </c>
      <c r="X35" s="14">
        <v>2.8555702847964413</v>
      </c>
      <c r="Y35" s="14">
        <v>2.6904170201322595</v>
      </c>
      <c r="Z35" s="68">
        <v>2.2112323223693577</v>
      </c>
      <c r="AA35" s="14">
        <v>2.4437815837313206</v>
      </c>
      <c r="AB35" s="15">
        <v>2.3452554162578334</v>
      </c>
      <c r="AC35" s="73">
        <f t="shared" si="2"/>
        <v>1.4224515734596366</v>
      </c>
      <c r="AD35" s="73">
        <f t="shared" si="2"/>
        <v>1.3214960384628438</v>
      </c>
      <c r="AE35" s="73">
        <f t="shared" si="2"/>
        <v>1.3193907440124331</v>
      </c>
      <c r="AF35" s="73">
        <f t="shared" si="2"/>
        <v>1.4508968371758897</v>
      </c>
      <c r="AG35" s="73">
        <f t="shared" si="2"/>
        <v>1.5465041975679767</v>
      </c>
      <c r="AH35" s="74">
        <f t="shared" si="2"/>
        <v>1.4438636974726682</v>
      </c>
      <c r="AI35" s="73">
        <f t="shared" si="2"/>
        <v>1.36804696566256</v>
      </c>
      <c r="AJ35" s="75">
        <f t="shared" ref="AJ35:AJ98" si="18">AJ34*(1+L35)</f>
        <v>1.4943077257457251</v>
      </c>
      <c r="AK35" s="17">
        <f>AC35/MAX(AC$2:AC35)-1</f>
        <v>-4.3755261899784959E-3</v>
      </c>
      <c r="AL35" s="17">
        <f>AD35/MAX(AD$2:AD35)-1</f>
        <v>0</v>
      </c>
      <c r="AM35" s="17">
        <f>AE35/MAX(AE$2:AE35)-1</f>
        <v>-1.8534876180482662E-3</v>
      </c>
      <c r="AN35" s="17">
        <f>AF35/MAX(AF$2:AF35)-1</f>
        <v>-4.7906258108365574E-4</v>
      </c>
      <c r="AO35" s="17">
        <f>AG35/MAX(AG$2:AG35)-1</f>
        <v>-3.0340620225158821E-3</v>
      </c>
      <c r="AP35" s="35">
        <f>AH35/MAX(AH$2:AH35)-1</f>
        <v>-1.1231879708092807E-2</v>
      </c>
      <c r="AQ35" s="17">
        <f>AI35/MAX(AI$2:AI35)-1</f>
        <v>-3.2344436912634666E-4</v>
      </c>
      <c r="AR35" s="27">
        <f>AJ35/MAX(AJ$2:AJ35)-1</f>
        <v>-8.8716207234896816E-3</v>
      </c>
      <c r="AS35" s="10">
        <v>-1.7891190285521833E-2</v>
      </c>
      <c r="AT35" s="10">
        <v>-6.3431056774017136E-3</v>
      </c>
      <c r="AU35" s="10">
        <v>3.5411516552251503E-4</v>
      </c>
      <c r="AV35" s="10">
        <v>4.306195305398614E-3</v>
      </c>
      <c r="AW35" s="69">
        <v>-1.2087328194193866E-3</v>
      </c>
      <c r="AX35" s="69">
        <v>-8.5096573877018241E-3</v>
      </c>
      <c r="AY35" s="11">
        <v>1.1297439152959307E-3</v>
      </c>
      <c r="AZ35" s="12">
        <v>1836.8862777382781</v>
      </c>
      <c r="BA35" s="12">
        <v>1377.1225514130031</v>
      </c>
      <c r="BB35" s="12">
        <v>1822.7780804027871</v>
      </c>
      <c r="BC35" s="12">
        <v>1319.6487069349637</v>
      </c>
      <c r="BD35" s="72">
        <v>1850.3739544038053</v>
      </c>
      <c r="BE35" s="72">
        <v>1698.625152521211</v>
      </c>
      <c r="BF35" s="13">
        <v>1625.3322828456878</v>
      </c>
      <c r="BG35" s="14">
        <v>3.224475889683045</v>
      </c>
      <c r="BH35" s="14">
        <v>2.3664392320762446</v>
      </c>
      <c r="BI35" s="14">
        <v>2.3968819819742411</v>
      </c>
      <c r="BJ35" s="14">
        <v>2.1372002958632619</v>
      </c>
      <c r="BK35" s="68">
        <v>1.8838364047892409</v>
      </c>
      <c r="BL35" s="14">
        <v>2.7018149853863394</v>
      </c>
      <c r="BM35" s="15">
        <v>1.9912694576385186</v>
      </c>
      <c r="BN35" s="73">
        <f t="shared" si="3"/>
        <v>2.1165784314423766</v>
      </c>
      <c r="BO35" s="73">
        <f t="shared" si="3"/>
        <v>1.4212310091266662</v>
      </c>
      <c r="BP35" s="73">
        <f t="shared" si="3"/>
        <v>1.2915426335452993</v>
      </c>
      <c r="BQ35" s="73">
        <f t="shared" si="3"/>
        <v>1.2607649172829754</v>
      </c>
      <c r="BR35" s="74">
        <f t="shared" si="3"/>
        <v>1.1741415730390869</v>
      </c>
      <c r="BS35" s="74">
        <f t="shared" si="3"/>
        <v>1.6044875197494748</v>
      </c>
      <c r="BT35" s="76">
        <f t="shared" si="3"/>
        <v>1.2136877437213243</v>
      </c>
      <c r="BU35" s="17">
        <f>BN35/MAX(BN$2:BN35)-1</f>
        <v>-1.7891190285521885E-2</v>
      </c>
      <c r="BV35" s="17">
        <f>BO35/MAX(BO$2:BO35)-1</f>
        <v>-6.3431056774017058E-3</v>
      </c>
      <c r="BW35" s="17">
        <f>BP35/MAX(BP$2:BP35)-1</f>
        <v>0</v>
      </c>
      <c r="BX35" s="17">
        <f>BQ35/MAX(BQ$2:BQ35)-1</f>
        <v>0</v>
      </c>
      <c r="BY35" s="35">
        <f>BR35/MAX(BR$2:BR35)-1</f>
        <v>-1.2087328194193558E-3</v>
      </c>
      <c r="BZ35" s="35">
        <f>BS35/MAX(BS$2:BS35)-1</f>
        <v>-8.5096573877018189E-3</v>
      </c>
      <c r="CA35" s="36">
        <f>BT35/MAX(BT$2:BT35)-1</f>
        <v>0</v>
      </c>
      <c r="CP35" s="10"/>
    </row>
    <row r="36" spans="1:94" ht="16.5" customHeight="1" x14ac:dyDescent="0.25">
      <c r="A36" s="7">
        <v>38656</v>
      </c>
      <c r="B36" s="8">
        <v>46</v>
      </c>
      <c r="C36" s="8">
        <v>74</v>
      </c>
      <c r="D36" s="9">
        <v>0.66469199252996014</v>
      </c>
      <c r="E36" s="10">
        <v>5.9124358062210411E-3</v>
      </c>
      <c r="F36" s="10">
        <v>4.691128195749017E-3</v>
      </c>
      <c r="G36" s="10">
        <v>-1.4500614770620015E-3</v>
      </c>
      <c r="H36" s="10">
        <v>-1.3133530260610029E-3</v>
      </c>
      <c r="I36" s="10">
        <v>-6.8985646594675954E-3</v>
      </c>
      <c r="J36" s="69">
        <v>2.1789715065502185E-2</v>
      </c>
      <c r="K36" s="69">
        <v>1.4031839818594652E-3</v>
      </c>
      <c r="L36" s="11">
        <v>1.1431702693971056E-2</v>
      </c>
      <c r="M36" s="12">
        <v>1823.6870265425082</v>
      </c>
      <c r="N36" s="12">
        <v>2494.2066573477741</v>
      </c>
      <c r="O36" s="12">
        <v>1609.2031161815687</v>
      </c>
      <c r="P36" s="12">
        <v>1742.6437671900246</v>
      </c>
      <c r="Q36" s="12">
        <v>1700.1881113619263</v>
      </c>
      <c r="R36" s="72">
        <v>1463.689037002988</v>
      </c>
      <c r="S36" s="72">
        <v>2048.0431977492303</v>
      </c>
      <c r="T36" s="13">
        <v>1549.0779261782911</v>
      </c>
      <c r="U36" s="14">
        <v>2.4695581057903575</v>
      </c>
      <c r="V36" s="14">
        <v>1.9731797784367773</v>
      </c>
      <c r="W36" s="14">
        <v>3.0812960271708461</v>
      </c>
      <c r="X36" s="14">
        <v>2.3996450622232643</v>
      </c>
      <c r="Y36" s="14">
        <v>2.8186851219164994</v>
      </c>
      <c r="Z36" s="68">
        <v>2.3927176913353256</v>
      </c>
      <c r="AA36" s="14">
        <v>2.4066842952995975</v>
      </c>
      <c r="AB36" s="15">
        <v>2.5465148502492783</v>
      </c>
      <c r="AC36" s="73">
        <f t="shared" ref="AC36:AI72" si="19">AC35*(1+E36)</f>
        <v>1.4308617270751747</v>
      </c>
      <c r="AD36" s="73">
        <f t="shared" si="19"/>
        <v>1.3276953457894474</v>
      </c>
      <c r="AE36" s="73">
        <f t="shared" si="19"/>
        <v>1.3174775463213486</v>
      </c>
      <c r="AF36" s="73">
        <f t="shared" si="19"/>
        <v>1.4489912974242825</v>
      </c>
      <c r="AG36" s="73">
        <f t="shared" si="19"/>
        <v>1.535835538364916</v>
      </c>
      <c r="AH36" s="74">
        <f t="shared" si="19"/>
        <v>1.4753250760340202</v>
      </c>
      <c r="AI36" s="73">
        <f t="shared" si="19"/>
        <v>1.3699665872512092</v>
      </c>
      <c r="AJ36" s="75">
        <f t="shared" si="18"/>
        <v>1.5113902073997543</v>
      </c>
      <c r="AK36" s="17">
        <f>AC36/MAX(AC$2:AC36)-1</f>
        <v>0</v>
      </c>
      <c r="AL36" s="17">
        <f>AD36/MAX(AD$2:AD36)-1</f>
        <v>0</v>
      </c>
      <c r="AM36" s="17">
        <f>AE36/MAX(AE$2:AE36)-1</f>
        <v>-3.3008614241170076E-3</v>
      </c>
      <c r="AN36" s="17">
        <f>AF36/MAX(AF$2:AF36)-1</f>
        <v>-1.7917864288540253E-3</v>
      </c>
      <c r="AO36" s="17">
        <f>AG36/MAX(AG$2:AG36)-1</f>
        <v>-9.9116960089402628E-3</v>
      </c>
      <c r="AP36" s="35">
        <f>AH36/MAX(AH$2:AH36)-1</f>
        <v>0</v>
      </c>
      <c r="AQ36" s="17">
        <f>AI36/MAX(AI$2:AI36)-1</f>
        <v>0</v>
      </c>
      <c r="AR36" s="27">
        <f>AJ36/MAX(AJ$2:AJ36)-1</f>
        <v>0</v>
      </c>
      <c r="AS36" s="10">
        <v>2.5905785704663245E-2</v>
      </c>
      <c r="AT36" s="10">
        <v>4.7846220020372251E-3</v>
      </c>
      <c r="AU36" s="10">
        <v>-3.2844902877172486E-3</v>
      </c>
      <c r="AV36" s="10">
        <v>-1.2968355110359753E-3</v>
      </c>
      <c r="AW36" s="69">
        <v>-5.370816475426146E-4</v>
      </c>
      <c r="AX36" s="69">
        <v>1.062687359341404E-2</v>
      </c>
      <c r="AY36" s="11">
        <v>-9.2613271737283656E-4</v>
      </c>
      <c r="AZ36" s="12">
        <v>1913.4398286998628</v>
      </c>
      <c r="BA36" s="12">
        <v>1735.5314566163531</v>
      </c>
      <c r="BB36" s="12">
        <v>1917.4993792902005</v>
      </c>
      <c r="BC36" s="12">
        <v>1755.798461125243</v>
      </c>
      <c r="BD36" s="72">
        <v>1783.7063076208792</v>
      </c>
      <c r="BE36" s="72">
        <v>1861.1013243869581</v>
      </c>
      <c r="BF36" s="13">
        <v>1769.4153930793436</v>
      </c>
      <c r="BG36" s="14">
        <v>3.0299311112529157</v>
      </c>
      <c r="BH36" s="14">
        <v>2.233469302713214</v>
      </c>
      <c r="BI36" s="14">
        <v>2.5533366255294294</v>
      </c>
      <c r="BJ36" s="14">
        <v>2.3481058015894334</v>
      </c>
      <c r="BK36" s="68">
        <v>2.0770466521854476</v>
      </c>
      <c r="BL36" s="14">
        <v>2.6444623055878576</v>
      </c>
      <c r="BM36" s="15">
        <v>2.2158493054263313</v>
      </c>
      <c r="BN36" s="73">
        <f t="shared" si="3"/>
        <v>2.1714100587144349</v>
      </c>
      <c r="BO36" s="73">
        <f t="shared" si="3"/>
        <v>1.4280310622829113</v>
      </c>
      <c r="BP36" s="73">
        <f t="shared" si="3"/>
        <v>1.2873005743092469</v>
      </c>
      <c r="BQ36" s="73">
        <f t="shared" si="3"/>
        <v>1.2591299125671744</v>
      </c>
      <c r="BR36" s="74">
        <f t="shared" si="3"/>
        <v>1.1735109631485909</v>
      </c>
      <c r="BS36" s="74">
        <f t="shared" si="3"/>
        <v>1.6215382058040628</v>
      </c>
      <c r="BT36" s="76">
        <f t="shared" si="3"/>
        <v>1.2125637077931894</v>
      </c>
      <c r="BU36" s="17">
        <f>BN36/MAX(BN$2:BN36)-1</f>
        <v>0</v>
      </c>
      <c r="BV36" s="17">
        <f>BO36/MAX(BO$2:BO36)-1</f>
        <v>-1.5888330383497795E-3</v>
      </c>
      <c r="BW36" s="17">
        <f>BP36/MAX(BP$2:BP36)-1</f>
        <v>-3.2844902877172677E-3</v>
      </c>
      <c r="BX36" s="17">
        <f>BQ36/MAX(BQ$2:BQ36)-1</f>
        <v>-1.2968355110359875E-3</v>
      </c>
      <c r="BY36" s="35">
        <f>BR36/MAX(BR$2:BR36)-1</f>
        <v>-1.7451652787477956E-3</v>
      </c>
      <c r="BZ36" s="35">
        <f>BS36/MAX(BS$2:BS36)-1</f>
        <v>0</v>
      </c>
      <c r="CA36" s="36">
        <f>BT36/MAX(BT$2:BT36)-1</f>
        <v>-9.2613271737285174E-4</v>
      </c>
      <c r="CP36" s="10"/>
    </row>
    <row r="37" spans="1:94" ht="16.5" customHeight="1" x14ac:dyDescent="0.25">
      <c r="A37" s="7">
        <v>38686</v>
      </c>
      <c r="B37" s="8">
        <v>46</v>
      </c>
      <c r="C37" s="8">
        <v>73</v>
      </c>
      <c r="D37" s="9">
        <v>0.67283316801012183</v>
      </c>
      <c r="E37" s="10">
        <v>-7.4690407520568575E-3</v>
      </c>
      <c r="F37" s="10">
        <v>1.0427570768812823E-2</v>
      </c>
      <c r="G37" s="10">
        <v>7.5963870900172814E-3</v>
      </c>
      <c r="H37" s="10">
        <v>8.8831126534970641E-3</v>
      </c>
      <c r="I37" s="10">
        <v>-1.4069652279389473E-3</v>
      </c>
      <c r="J37" s="69">
        <v>-4.1931490207382856E-2</v>
      </c>
      <c r="K37" s="69">
        <v>9.119299816013067E-3</v>
      </c>
      <c r="L37" s="11">
        <v>-2.757850115100547E-2</v>
      </c>
      <c r="M37" s="12">
        <v>1823.5285597768041</v>
      </c>
      <c r="N37" s="12">
        <v>2518.0718690573208</v>
      </c>
      <c r="O37" s="12">
        <v>1579.3309361308452</v>
      </c>
      <c r="P37" s="12">
        <v>1867.2739442397092</v>
      </c>
      <c r="Q37" s="12">
        <v>1707.7716567269786</v>
      </c>
      <c r="R37" s="72">
        <v>1456.5901292193068</v>
      </c>
      <c r="S37" s="72">
        <v>2052.8306818148267</v>
      </c>
      <c r="T37" s="13">
        <v>1545.5536819644781</v>
      </c>
      <c r="U37" s="14">
        <v>2.4427880543490219</v>
      </c>
      <c r="V37" s="14">
        <v>1.8993088698723173</v>
      </c>
      <c r="W37" s="14">
        <v>2.8118187086526207</v>
      </c>
      <c r="X37" s="14">
        <v>2.6710638990532996</v>
      </c>
      <c r="Y37" s="14">
        <v>2.8073845547356719</v>
      </c>
      <c r="Z37" s="68">
        <v>2.3548654977243872</v>
      </c>
      <c r="AA37" s="14">
        <v>2.3831057230863735</v>
      </c>
      <c r="AB37" s="15">
        <v>2.5151388402590573</v>
      </c>
      <c r="AC37" s="73">
        <f t="shared" si="19"/>
        <v>1.4201745625250917</v>
      </c>
      <c r="AD37" s="73">
        <f t="shared" si="19"/>
        <v>1.3415399829670902</v>
      </c>
      <c r="AE37" s="73">
        <f t="shared" si="19"/>
        <v>1.3274856157456119</v>
      </c>
      <c r="AF37" s="73">
        <f t="shared" si="19"/>
        <v>1.4618628503532394</v>
      </c>
      <c r="AG37" s="73">
        <f t="shared" si="19"/>
        <v>1.5336746711666038</v>
      </c>
      <c r="AH37" s="74">
        <f t="shared" si="19"/>
        <v>1.4134624970555933</v>
      </c>
      <c r="AI37" s="73">
        <f t="shared" si="19"/>
        <v>1.3824597232982732</v>
      </c>
      <c r="AJ37" s="75">
        <f t="shared" si="18"/>
        <v>1.4697083308253618</v>
      </c>
      <c r="AK37" s="17">
        <f>AC37/MAX(AC$2:AC37)-1</f>
        <v>-7.4690407520568991E-3</v>
      </c>
      <c r="AL37" s="17">
        <f>AD37/MAX(AD$2:AD37)-1</f>
        <v>0</v>
      </c>
      <c r="AM37" s="17">
        <f>AE37/MAX(AE$2:AE37)-1</f>
        <v>0</v>
      </c>
      <c r="AN37" s="17">
        <f>AF37/MAX(AF$2:AF37)-1</f>
        <v>0</v>
      </c>
      <c r="AO37" s="17">
        <f>AG37/MAX(AG$2:AG37)-1</f>
        <v>-1.1304715825244727E-2</v>
      </c>
      <c r="AP37" s="35">
        <f>AH37/MAX(AH$2:AH37)-1</f>
        <v>-4.1931490207382849E-2</v>
      </c>
      <c r="AQ37" s="17">
        <f>AI37/MAX(AI$2:AI37)-1</f>
        <v>0</v>
      </c>
      <c r="AR37" s="27">
        <f>AJ37/MAX(AJ$2:AJ37)-1</f>
        <v>-2.7578501151005463E-2</v>
      </c>
      <c r="AS37" s="10">
        <v>-1.6662728541924819E-2</v>
      </c>
      <c r="AT37" s="10">
        <v>-3.7323804591929244E-2</v>
      </c>
      <c r="AU37" s="10">
        <v>8.16990163497241E-3</v>
      </c>
      <c r="AV37" s="10">
        <v>9.9343820492244182E-3</v>
      </c>
      <c r="AW37" s="69">
        <v>5.8213157138148897E-3</v>
      </c>
      <c r="AX37" s="69">
        <v>-1.8158597752026658E-2</v>
      </c>
      <c r="AY37" s="11">
        <v>7.6432167996062575E-3</v>
      </c>
      <c r="AZ37" s="12">
        <v>2262.8586369268896</v>
      </c>
      <c r="BA37" s="12">
        <v>1427.7516006193243</v>
      </c>
      <c r="BB37" s="12">
        <v>2214.3848031673747</v>
      </c>
      <c r="BC37" s="12">
        <v>1409.9922397904743</v>
      </c>
      <c r="BD37" s="72">
        <v>1910.1642275624617</v>
      </c>
      <c r="BE37" s="72">
        <v>1918.9617490868304</v>
      </c>
      <c r="BF37" s="13">
        <v>1688.6108138090513</v>
      </c>
      <c r="BG37" s="14">
        <v>3.132720297397769</v>
      </c>
      <c r="BH37" s="14">
        <v>2.1106883500020923</v>
      </c>
      <c r="BI37" s="14">
        <v>2.5948554270006365</v>
      </c>
      <c r="BJ37" s="14">
        <v>2.8256200319226799</v>
      </c>
      <c r="BK37" s="68">
        <v>1.7826689994179807</v>
      </c>
      <c r="BL37" s="14">
        <v>2.5829405569094241</v>
      </c>
      <c r="BM37" s="15">
        <v>2.244648812918447</v>
      </c>
      <c r="BN37" s="73">
        <f t="shared" si="3"/>
        <v>2.1352284423528713</v>
      </c>
      <c r="BO37" s="73">
        <f t="shared" si="3"/>
        <v>1.3747315099630588</v>
      </c>
      <c r="BP37" s="73">
        <f t="shared" si="3"/>
        <v>1.2978176933759968</v>
      </c>
      <c r="BQ37" s="73">
        <f t="shared" si="3"/>
        <v>1.2716385901682232</v>
      </c>
      <c r="BR37" s="74">
        <f t="shared" si="3"/>
        <v>1.1803423409587019</v>
      </c>
      <c r="BS37" s="74">
        <f t="shared" si="3"/>
        <v>1.5920933457853239</v>
      </c>
      <c r="BT37" s="76">
        <f t="shared" si="3"/>
        <v>1.2218315950951872</v>
      </c>
      <c r="BU37" s="17">
        <f>BN37/MAX(BN$2:BN37)-1</f>
        <v>-1.6662728541924743E-2</v>
      </c>
      <c r="BV37" s="17">
        <f>BO37/MAX(BO$2:BO37)-1</f>
        <v>-3.8853336336426403E-2</v>
      </c>
      <c r="BW37" s="17">
        <f>BP37/MAX(BP$2:BP37)-1</f>
        <v>0</v>
      </c>
      <c r="BX37" s="17">
        <f>BQ37/MAX(BQ$2:BQ37)-1</f>
        <v>0</v>
      </c>
      <c r="BY37" s="35">
        <f>BR37/MAX(BR$2:BR37)-1</f>
        <v>0</v>
      </c>
      <c r="BZ37" s="35">
        <f>BS37/MAX(BS$2:BS37)-1</f>
        <v>-1.8158597752026662E-2</v>
      </c>
      <c r="CA37" s="36">
        <f>BT37/MAX(BT$2:BT37)-1</f>
        <v>0</v>
      </c>
      <c r="CP37" s="10"/>
    </row>
    <row r="38" spans="1:94" ht="16.5" customHeight="1" x14ac:dyDescent="0.25">
      <c r="A38" s="7">
        <v>38717</v>
      </c>
      <c r="B38" s="8">
        <v>46</v>
      </c>
      <c r="C38" s="8">
        <v>75</v>
      </c>
      <c r="D38" s="9">
        <v>0.66222867670317087</v>
      </c>
      <c r="E38" s="10">
        <v>2.2464752792870127E-3</v>
      </c>
      <c r="F38" s="10">
        <v>5.7892612642370415E-3</v>
      </c>
      <c r="G38" s="10">
        <v>7.2421114140615236E-3</v>
      </c>
      <c r="H38" s="10">
        <v>8.7379812530224612E-3</v>
      </c>
      <c r="I38" s="10">
        <v>-6.2393704909078501E-3</v>
      </c>
      <c r="J38" s="69">
        <v>-3.1482204590373695E-3</v>
      </c>
      <c r="K38" s="69">
        <v>6.9838650308468092E-3</v>
      </c>
      <c r="L38" s="11">
        <v>-4.1813233817600982E-3</v>
      </c>
      <c r="M38" s="12">
        <v>1851.8886434308044</v>
      </c>
      <c r="N38" s="12">
        <v>2451.5405488065967</v>
      </c>
      <c r="O38" s="12">
        <v>1763.6672980060771</v>
      </c>
      <c r="P38" s="12">
        <v>1654.1124818652315</v>
      </c>
      <c r="Q38" s="12">
        <v>1826.7045221784749</v>
      </c>
      <c r="R38" s="72">
        <v>1462.7686191177984</v>
      </c>
      <c r="S38" s="72">
        <v>2049.0314522526164</v>
      </c>
      <c r="T38" s="13">
        <v>1584.4007758423977</v>
      </c>
      <c r="U38" s="14">
        <v>2.346855943895704</v>
      </c>
      <c r="V38" s="14">
        <v>1.844778360920468</v>
      </c>
      <c r="W38" s="14">
        <v>2.6732694501103107</v>
      </c>
      <c r="X38" s="14">
        <v>2.7183106524400906</v>
      </c>
      <c r="Y38" s="14">
        <v>2.7128254967113499</v>
      </c>
      <c r="Z38" s="68">
        <v>2.2466225223063829</v>
      </c>
      <c r="AA38" s="14">
        <v>2.3058942715472184</v>
      </c>
      <c r="AB38" s="15">
        <v>2.4024336768844607</v>
      </c>
      <c r="AC38" s="73">
        <f t="shared" si="19"/>
        <v>1.4233649495720766</v>
      </c>
      <c r="AD38" s="73">
        <f t="shared" si="19"/>
        <v>1.3493065084249067</v>
      </c>
      <c r="AE38" s="73">
        <f t="shared" si="19"/>
        <v>1.3370994144754056</v>
      </c>
      <c r="AF38" s="73">
        <f t="shared" si="19"/>
        <v>1.4746365805341159</v>
      </c>
      <c r="AG38" s="73">
        <f t="shared" si="19"/>
        <v>1.5241055066806741</v>
      </c>
      <c r="AH38" s="74">
        <f t="shared" si="19"/>
        <v>1.4090126055042809</v>
      </c>
      <c r="AI38" s="73">
        <f t="shared" si="19"/>
        <v>1.3921146354163703</v>
      </c>
      <c r="AJ38" s="75">
        <f t="shared" si="18"/>
        <v>1.4635630050173141</v>
      </c>
      <c r="AK38" s="17">
        <f>AC38/MAX(AC$2:AC38)-1</f>
        <v>-5.2393444881793094E-3</v>
      </c>
      <c r="AL38" s="17">
        <f>AD38/MAX(AD$2:AD38)-1</f>
        <v>0</v>
      </c>
      <c r="AM38" s="17">
        <f>AE38/MAX(AE$2:AE38)-1</f>
        <v>0</v>
      </c>
      <c r="AN38" s="17">
        <f>AF38/MAX(AF$2:AF38)-1</f>
        <v>0</v>
      </c>
      <c r="AO38" s="17">
        <f>AG38/MAX(AG$2:AG38)-1</f>
        <v>-1.7473552005824344E-2</v>
      </c>
      <c r="AP38" s="35">
        <f>AH38/MAX(AH$2:AH38)-1</f>
        <v>-4.4947701091071379E-2</v>
      </c>
      <c r="AQ38" s="17">
        <f>AI38/MAX(AI$2:AI38)-1</f>
        <v>0</v>
      </c>
      <c r="AR38" s="27">
        <f>AJ38/MAX(AJ$2:AJ38)-1</f>
        <v>-3.1644509901068929E-2</v>
      </c>
      <c r="AS38" s="10">
        <v>-9.2397990379560098E-3</v>
      </c>
      <c r="AT38" s="10">
        <v>-3.6037624116786533E-4</v>
      </c>
      <c r="AU38" s="10">
        <v>8.0816131025957961E-3</v>
      </c>
      <c r="AV38" s="10">
        <v>9.6716613788844046E-3</v>
      </c>
      <c r="AW38" s="69">
        <v>4.4365120271242457E-3</v>
      </c>
      <c r="AX38" s="69">
        <v>-1.0352941583706018E-3</v>
      </c>
      <c r="AY38" s="11">
        <v>6.8294264234999309E-3</v>
      </c>
      <c r="AZ38" s="12">
        <v>1517.5770773009408</v>
      </c>
      <c r="BA38" s="12">
        <v>2052.8978118093819</v>
      </c>
      <c r="BB38" s="12">
        <v>2251.5271084910146</v>
      </c>
      <c r="BC38" s="12">
        <v>1409.2333984788108</v>
      </c>
      <c r="BD38" s="72">
        <v>2044.6568512226563</v>
      </c>
      <c r="BE38" s="72">
        <v>1921.8320147321497</v>
      </c>
      <c r="BF38" s="13">
        <v>1754.21357526258</v>
      </c>
      <c r="BG38" s="14">
        <v>1.8888855512920111</v>
      </c>
      <c r="BH38" s="14">
        <v>3.0935450866872101</v>
      </c>
      <c r="BI38" s="14">
        <v>2.5341759627270131</v>
      </c>
      <c r="BJ38" s="14">
        <v>2.7424933458548018</v>
      </c>
      <c r="BK38" s="68">
        <v>1.6056634470870639</v>
      </c>
      <c r="BL38" s="14">
        <v>2.5055134403167965</v>
      </c>
      <c r="BM38" s="15">
        <v>2.1252926779278232</v>
      </c>
      <c r="BN38" s="73">
        <f t="shared" si="3"/>
        <v>2.1154993606454031</v>
      </c>
      <c r="BO38" s="73">
        <f t="shared" si="3"/>
        <v>1.3742360893888832</v>
      </c>
      <c r="BP38" s="73">
        <f t="shared" si="3"/>
        <v>1.308306153851565</v>
      </c>
      <c r="BQ38" s="73">
        <f t="shared" si="3"/>
        <v>1.2839374480086521</v>
      </c>
      <c r="BR38" s="74">
        <f t="shared" si="3"/>
        <v>1.1855789439504891</v>
      </c>
      <c r="BS38" s="74">
        <f t="shared" si="3"/>
        <v>1.5904450608448517</v>
      </c>
      <c r="BT38" s="76">
        <f t="shared" si="3"/>
        <v>1.2301760040757974</v>
      </c>
      <c r="BU38" s="17">
        <f>BN38/MAX(BN$2:BN38)-1</f>
        <v>-2.5748567316729365E-2</v>
      </c>
      <c r="BV38" s="17">
        <f>BO38/MAX(BO$2:BO38)-1</f>
        <v>-3.9199710758288653E-2</v>
      </c>
      <c r="BW38" s="17">
        <f>BP38/MAX(BP$2:BP38)-1</f>
        <v>0</v>
      </c>
      <c r="BX38" s="17">
        <f>BQ38/MAX(BQ$2:BQ38)-1</f>
        <v>0</v>
      </c>
      <c r="BY38" s="35">
        <f>BR38/MAX(BR$2:BR38)-1</f>
        <v>0</v>
      </c>
      <c r="BZ38" s="35">
        <f>BS38/MAX(BS$2:BS38)-1</f>
        <v>-1.9175092420220308E-2</v>
      </c>
      <c r="CA38" s="36">
        <f>BT38/MAX(BT$2:BT38)-1</f>
        <v>0</v>
      </c>
      <c r="CP38" s="10"/>
    </row>
    <row r="39" spans="1:94" ht="16.5" customHeight="1" x14ac:dyDescent="0.25">
      <c r="A39" s="7">
        <v>38748</v>
      </c>
      <c r="B39" s="8">
        <v>56</v>
      </c>
      <c r="C39" s="8">
        <v>81</v>
      </c>
      <c r="D39" s="9">
        <v>0.76712685708329897</v>
      </c>
      <c r="E39" s="10">
        <v>2.8359428783315599E-2</v>
      </c>
      <c r="F39" s="10">
        <v>5.5995821697956858E-3</v>
      </c>
      <c r="G39" s="10">
        <v>5.9791823681269989E-3</v>
      </c>
      <c r="H39" s="10">
        <v>1.2531582553094313E-2</v>
      </c>
      <c r="I39" s="10">
        <v>3.7760697679712275E-2</v>
      </c>
      <c r="J39" s="69">
        <v>4.6221954734827167E-2</v>
      </c>
      <c r="K39" s="69">
        <v>6.149775061408431E-3</v>
      </c>
      <c r="L39" s="11">
        <v>4.0383530546141189E-2</v>
      </c>
      <c r="M39" s="12">
        <v>1517.0556509137023</v>
      </c>
      <c r="N39" s="12">
        <v>2134.3263469930089</v>
      </c>
      <c r="O39" s="12">
        <v>1734.7010364890382</v>
      </c>
      <c r="P39" s="12">
        <v>1987.2459465631421</v>
      </c>
      <c r="Q39" s="12">
        <v>1176.9814255580679</v>
      </c>
      <c r="R39" s="72">
        <v>1502.442348834591</v>
      </c>
      <c r="S39" s="72">
        <v>1958.8573583737891</v>
      </c>
      <c r="T39" s="13">
        <v>1277.8682796918686</v>
      </c>
      <c r="U39" s="14">
        <v>2.2969877357849682</v>
      </c>
      <c r="V39" s="14">
        <v>1.8933191724408815</v>
      </c>
      <c r="W39" s="14">
        <v>2.5988387469656691</v>
      </c>
      <c r="X39" s="14">
        <v>1.7437825987668418</v>
      </c>
      <c r="Y39" s="14">
        <v>2.4318435942961489</v>
      </c>
      <c r="Z39" s="68">
        <v>2.2011269676838197</v>
      </c>
      <c r="AA39" s="14">
        <v>2.1799964927889426</v>
      </c>
      <c r="AB39" s="15">
        <v>2.3603257161406059</v>
      </c>
      <c r="AC39" s="73">
        <f t="shared" si="19"/>
        <v>1.4637307664921335</v>
      </c>
      <c r="AD39" s="73">
        <f t="shared" si="19"/>
        <v>1.356862061091072</v>
      </c>
      <c r="AE39" s="73">
        <f t="shared" si="19"/>
        <v>1.3450941757188699</v>
      </c>
      <c r="AF39" s="73">
        <f t="shared" si="19"/>
        <v>1.4931161105788919</v>
      </c>
      <c r="AG39" s="73">
        <f t="shared" si="19"/>
        <v>1.5816567939504278</v>
      </c>
      <c r="AH39" s="74">
        <f t="shared" si="19"/>
        <v>1.4741399223767007</v>
      </c>
      <c r="AI39" s="73">
        <f t="shared" si="19"/>
        <v>1.4006758272838755</v>
      </c>
      <c r="AJ39" s="75">
        <f t="shared" si="18"/>
        <v>1.5226668463366329</v>
      </c>
      <c r="AK39" s="17">
        <f>AC39/MAX(AC$2:AC39)-1</f>
        <v>0</v>
      </c>
      <c r="AL39" s="17">
        <f>AD39/MAX(AD$2:AD39)-1</f>
        <v>0</v>
      </c>
      <c r="AM39" s="17">
        <f>AE39/MAX(AE$2:AE39)-1</f>
        <v>0</v>
      </c>
      <c r="AN39" s="17">
        <f>AF39/MAX(AF$2:AF39)-1</f>
        <v>0</v>
      </c>
      <c r="AO39" s="17">
        <f>AG39/MAX(AG$2:AG39)-1</f>
        <v>0</v>
      </c>
      <c r="AP39" s="35">
        <f>AH39/MAX(AH$2:AH39)-1</f>
        <v>-8.0331696151025866E-4</v>
      </c>
      <c r="AQ39" s="17">
        <f>AI39/MAX(AI$2:AI39)-1</f>
        <v>0</v>
      </c>
      <c r="AR39" s="27">
        <f>AJ39/MAX(AJ$2:AJ39)-1</f>
        <v>0</v>
      </c>
      <c r="AS39" s="10">
        <v>5.0769827952179013E-2</v>
      </c>
      <c r="AT39" s="10">
        <v>4.3885812488072974E-2</v>
      </c>
      <c r="AU39" s="10">
        <v>9.0979132471588446E-3</v>
      </c>
      <c r="AV39" s="10">
        <v>5.697974306872188E-3</v>
      </c>
      <c r="AW39" s="69">
        <v>4.1841998416580995E-3</v>
      </c>
      <c r="AX39" s="69">
        <v>3.9690368342592465E-2</v>
      </c>
      <c r="AY39" s="11">
        <v>4.8048530185831372E-3</v>
      </c>
      <c r="AZ39" s="12">
        <v>1025.7255542824798</v>
      </c>
      <c r="BA39" s="12">
        <v>1233.0891569024081</v>
      </c>
      <c r="BB39" s="12">
        <v>2686.6128047193542</v>
      </c>
      <c r="BC39" s="12">
        <v>1549.9188056351438</v>
      </c>
      <c r="BD39" s="72">
        <v>1773.2155458659765</v>
      </c>
      <c r="BE39" s="72">
        <v>1437.871185735821</v>
      </c>
      <c r="BF39" s="13">
        <v>1681.6630495027418</v>
      </c>
      <c r="BG39" s="14">
        <v>2.4636915418570577</v>
      </c>
      <c r="BH39" s="14">
        <v>2.2147946032594175</v>
      </c>
      <c r="BI39" s="14">
        <v>2.5008419796998349</v>
      </c>
      <c r="BJ39" s="14">
        <v>3.1742824203572551</v>
      </c>
      <c r="BK39" s="68">
        <v>1.4599695132759054</v>
      </c>
      <c r="BL39" s="14">
        <v>2.3615175459925171</v>
      </c>
      <c r="BM39" s="15">
        <v>2.162844199349538</v>
      </c>
      <c r="BN39" s="73">
        <f t="shared" si="3"/>
        <v>2.2229028992183153</v>
      </c>
      <c r="BO39" s="73">
        <f t="shared" si="3"/>
        <v>1.4345455567221463</v>
      </c>
      <c r="BP39" s="73">
        <f t="shared" si="3"/>
        <v>1.3202090097400307</v>
      </c>
      <c r="BQ39" s="73">
        <f t="shared" si="3"/>
        <v>1.2912532905990364</v>
      </c>
      <c r="BR39" s="74">
        <f t="shared" si="3"/>
        <v>1.1905396431800399</v>
      </c>
      <c r="BS39" s="74">
        <f t="shared" si="3"/>
        <v>1.6535704111384406</v>
      </c>
      <c r="BT39" s="76">
        <f t="shared" si="3"/>
        <v>1.2360868189623695</v>
      </c>
      <c r="BU39" s="17">
        <f>BN39/MAX(BN$2:BN39)-1</f>
        <v>0</v>
      </c>
      <c r="BV39" s="17">
        <f>BO39/MAX(BO$2:BO39)-1</f>
        <v>0</v>
      </c>
      <c r="BW39" s="17">
        <f>BP39/MAX(BP$2:BP39)-1</f>
        <v>0</v>
      </c>
      <c r="BX39" s="17">
        <f>BQ39/MAX(BQ$2:BQ39)-1</f>
        <v>0</v>
      </c>
      <c r="BY39" s="35">
        <f>BR39/MAX(BR$2:BR39)-1</f>
        <v>0</v>
      </c>
      <c r="BZ39" s="35">
        <f>BS39/MAX(BS$2:BS39)-1</f>
        <v>0</v>
      </c>
      <c r="CA39" s="36">
        <f>BT39/MAX(BT$2:BT39)-1</f>
        <v>0</v>
      </c>
      <c r="CP39" s="10"/>
    </row>
    <row r="40" spans="1:94" x14ac:dyDescent="0.25">
      <c r="A40" s="7">
        <v>38776</v>
      </c>
      <c r="B40" s="8">
        <v>51</v>
      </c>
      <c r="C40" s="8">
        <v>76</v>
      </c>
      <c r="D40" s="9">
        <v>0.73090514142356722</v>
      </c>
      <c r="E40" s="10">
        <v>-3.207151632482206E-3</v>
      </c>
      <c r="F40" s="10">
        <v>3.8103717629280496E-3</v>
      </c>
      <c r="G40" s="10">
        <v>6.5280533075448306E-3</v>
      </c>
      <c r="H40" s="10">
        <v>5.9899999999999997E-3</v>
      </c>
      <c r="I40" s="10">
        <v>-1.5994443187319013E-3</v>
      </c>
      <c r="J40" s="69">
        <v>-1.7749133588282145E-2</v>
      </c>
      <c r="K40" s="69">
        <v>5.2394062434439623E-3</v>
      </c>
      <c r="L40" s="11">
        <v>-7.0331862966834559E-3</v>
      </c>
      <c r="M40" s="12">
        <v>1637.0966957932176</v>
      </c>
      <c r="N40" s="12">
        <v>2231.7346118212158</v>
      </c>
      <c r="O40" s="12">
        <v>1826.958144585263</v>
      </c>
      <c r="P40" s="12">
        <v>1766</v>
      </c>
      <c r="Q40" s="12">
        <v>1469.769249056917</v>
      </c>
      <c r="R40" s="72">
        <v>1460.4760237023315</v>
      </c>
      <c r="S40" s="72">
        <v>2013.4005874208028</v>
      </c>
      <c r="T40" s="13">
        <v>1466.6424403687158</v>
      </c>
      <c r="U40" s="14">
        <v>2.5207172221640817</v>
      </c>
      <c r="V40" s="14">
        <v>2.770534725158087</v>
      </c>
      <c r="W40" s="14">
        <v>2.364433424950374</v>
      </c>
      <c r="X40" s="14">
        <v>1.7949999999999999</v>
      </c>
      <c r="Y40" s="14">
        <v>2.7103197344187264</v>
      </c>
      <c r="Z40" s="68">
        <v>2.1320062984030863</v>
      </c>
      <c r="AA40" s="14">
        <v>2.5317057147652409</v>
      </c>
      <c r="AB40" s="15">
        <v>2.5157397681269593</v>
      </c>
      <c r="AC40" s="73">
        <f t="shared" si="19"/>
        <v>1.4590363599748639</v>
      </c>
      <c r="AD40" s="73">
        <f t="shared" si="19"/>
        <v>1.3620322099748419</v>
      </c>
      <c r="AE40" s="73">
        <f t="shared" si="19"/>
        <v>1.3538750222016309</v>
      </c>
      <c r="AF40" s="73">
        <f t="shared" si="19"/>
        <v>1.5020598760812593</v>
      </c>
      <c r="AG40" s="73">
        <f t="shared" si="19"/>
        <v>1.57912702197716</v>
      </c>
      <c r="AH40" s="74">
        <f t="shared" si="19"/>
        <v>1.4479752159666168</v>
      </c>
      <c r="AI40" s="73">
        <f t="shared" si="19"/>
        <v>1.4080145369583876</v>
      </c>
      <c r="AJ40" s="75">
        <f t="shared" si="18"/>
        <v>1.5119576467385638</v>
      </c>
      <c r="AK40" s="17">
        <f>AC40/MAX(AC$2:AC40)-1</f>
        <v>-3.2071516324821969E-3</v>
      </c>
      <c r="AL40" s="17">
        <f>AD40/MAX(AD$2:AD40)-1</f>
        <v>0</v>
      </c>
      <c r="AM40" s="17">
        <f>AE40/MAX(AE$2:AE40)-1</f>
        <v>0</v>
      </c>
      <c r="AN40" s="17">
        <f>AF40/MAX(AF$2:AF40)-1</f>
        <v>0</v>
      </c>
      <c r="AO40" s="17">
        <f>AG40/MAX(AG$2:AG40)-1</f>
        <v>-1.5994443187319352E-3</v>
      </c>
      <c r="AP40" s="35">
        <f>AH40/MAX(AH$2:AH40)-1</f>
        <v>-1.8538192369728757E-2</v>
      </c>
      <c r="AQ40" s="17">
        <f>AI40/MAX(AI$2:AI40)-1</f>
        <v>0</v>
      </c>
      <c r="AR40" s="27">
        <f>AJ40/MAX(AJ$2:AJ40)-1</f>
        <v>-7.0331862966834802E-3</v>
      </c>
      <c r="AS40" s="10">
        <v>-3.0825465910985167E-3</v>
      </c>
      <c r="AT40" s="10">
        <v>-1.5132069144474417E-2</v>
      </c>
      <c r="AU40" s="10">
        <v>2.9509005549793852E-4</v>
      </c>
      <c r="AV40" s="10">
        <v>3.8220974567922637E-3</v>
      </c>
      <c r="AW40" s="69">
        <v>2.5867315904593274E-3</v>
      </c>
      <c r="AX40" s="69">
        <v>-6.033973085555526E-3</v>
      </c>
      <c r="AY40" s="11">
        <v>3.260938975819147E-3</v>
      </c>
      <c r="AZ40" s="12">
        <v>1660.6177696282714</v>
      </c>
      <c r="BA40" s="12">
        <v>1477.8490866629252</v>
      </c>
      <c r="BB40" s="12">
        <v>2110.8751415157826</v>
      </c>
      <c r="BC40" s="12">
        <v>1406.6874620725525</v>
      </c>
      <c r="BD40" s="72">
        <v>1543.7112611375705</v>
      </c>
      <c r="BE40" s="72">
        <v>1710.5925388452988</v>
      </c>
      <c r="BF40" s="13">
        <v>1468.9298058477923</v>
      </c>
      <c r="BG40" s="14">
        <v>2.8849316886147691</v>
      </c>
      <c r="BH40" s="14">
        <v>2.2909407643427415</v>
      </c>
      <c r="BI40" s="14">
        <v>2.0184885481074493</v>
      </c>
      <c r="BJ40" s="14">
        <v>3.1777793863831603</v>
      </c>
      <c r="BK40" s="68">
        <v>1.8649516527634431</v>
      </c>
      <c r="BL40" s="14">
        <v>2.4941813820768366</v>
      </c>
      <c r="BM40" s="15">
        <v>2.581434257498989</v>
      </c>
      <c r="BN40" s="73">
        <f t="shared" si="3"/>
        <v>2.2160506974639866</v>
      </c>
      <c r="BO40" s="73">
        <f t="shared" si="3"/>
        <v>1.4128379141669283</v>
      </c>
      <c r="BP40" s="73">
        <f t="shared" si="3"/>
        <v>1.3205985902899837</v>
      </c>
      <c r="BQ40" s="73">
        <f t="shared" ref="BQ40:BT103" si="20">BQ39*(1+AV40)</f>
        <v>1.2961885865171094</v>
      </c>
      <c r="BR40" s="74">
        <f t="shared" si="20"/>
        <v>1.1936192496847478</v>
      </c>
      <c r="BS40" s="74">
        <f t="shared" si="20"/>
        <v>1.6435928117825602</v>
      </c>
      <c r="BT40" s="76">
        <f t="shared" si="20"/>
        <v>1.2401176226478201</v>
      </c>
      <c r="BU40" s="17">
        <f>BN40/MAX(BN$2:BN40)-1</f>
        <v>-3.0825465910986338E-3</v>
      </c>
      <c r="BV40" s="17">
        <f>BO40/MAX(BO$2:BO40)-1</f>
        <v>-1.5132069144474403E-2</v>
      </c>
      <c r="BW40" s="17">
        <f>BP40/MAX(BP$2:BP40)-1</f>
        <v>0</v>
      </c>
      <c r="BX40" s="17">
        <f>BQ40/MAX(BQ$2:BQ40)-1</f>
        <v>0</v>
      </c>
      <c r="BY40" s="35">
        <f>BR40/MAX(BR$2:BR40)-1</f>
        <v>0</v>
      </c>
      <c r="BZ40" s="35">
        <f>BS40/MAX(BS$2:BS40)-1</f>
        <v>-6.0339730855555329E-3</v>
      </c>
      <c r="CA40" s="36">
        <f>BT40/MAX(BT$2:BT40)-1</f>
        <v>0</v>
      </c>
      <c r="CP40" s="10"/>
    </row>
    <row r="41" spans="1:94" x14ac:dyDescent="0.25">
      <c r="A41" s="7">
        <v>38807</v>
      </c>
      <c r="B41" s="8">
        <v>53</v>
      </c>
      <c r="C41" s="8">
        <v>78</v>
      </c>
      <c r="D41" s="9">
        <v>0.74408883380569191</v>
      </c>
      <c r="E41" s="10">
        <v>1.6367427995458733E-2</v>
      </c>
      <c r="F41" s="10">
        <v>1.3395128444692815E-2</v>
      </c>
      <c r="G41" s="10">
        <v>4.8428680353815234E-3</v>
      </c>
      <c r="H41" s="10">
        <v>3.3117973194922147E-4</v>
      </c>
      <c r="I41" s="10">
        <v>2.2198861724354056E-2</v>
      </c>
      <c r="J41" s="69">
        <v>2.654387359326418E-2</v>
      </c>
      <c r="K41" s="69">
        <v>6.2301387162846354E-3</v>
      </c>
      <c r="L41" s="11">
        <v>2.3882722357883957E-2</v>
      </c>
      <c r="M41" s="12">
        <v>1653.3360677320959</v>
      </c>
      <c r="N41" s="12">
        <v>2667.3747511438655</v>
      </c>
      <c r="O41" s="12">
        <v>1519.3444490556521</v>
      </c>
      <c r="P41" s="12">
        <v>1787.9167536273969</v>
      </c>
      <c r="Q41" s="12">
        <v>1349.9999999999998</v>
      </c>
      <c r="R41" s="72">
        <v>1502.6340698346314</v>
      </c>
      <c r="S41" s="72">
        <v>1982.7134999539733</v>
      </c>
      <c r="T41" s="13">
        <v>1409.1516224314605</v>
      </c>
      <c r="U41" s="14">
        <v>2.6014732698028591</v>
      </c>
      <c r="V41" s="14">
        <v>2.7311661573120047</v>
      </c>
      <c r="W41" s="14">
        <v>2.3371434465249128</v>
      </c>
      <c r="X41" s="14">
        <v>2.5785832509096851</v>
      </c>
      <c r="Y41" s="14">
        <v>2.8972509958910782</v>
      </c>
      <c r="Z41" s="68">
        <v>2.2449335277770137</v>
      </c>
      <c r="AA41" s="14">
        <v>2.5434988723188807</v>
      </c>
      <c r="AB41" s="15">
        <v>2.644452674905895</v>
      </c>
      <c r="AC41" s="73">
        <f t="shared" si="19"/>
        <v>1.4829170325395087</v>
      </c>
      <c r="AD41" s="73">
        <f t="shared" si="19"/>
        <v>1.3802768063732636</v>
      </c>
      <c r="AE41" s="73">
        <f t="shared" si="19"/>
        <v>1.3604316602705526</v>
      </c>
      <c r="AF41" s="73">
        <f t="shared" si="19"/>
        <v>1.5025573278683915</v>
      </c>
      <c r="AG41" s="73">
        <f t="shared" si="19"/>
        <v>1.6141818443832221</v>
      </c>
      <c r="AH41" s="74">
        <f t="shared" si="19"/>
        <v>1.486410087065414</v>
      </c>
      <c r="AI41" s="73">
        <f t="shared" si="19"/>
        <v>1.4167866628381838</v>
      </c>
      <c r="AJ41" s="75">
        <f t="shared" si="18"/>
        <v>1.5480673114325005</v>
      </c>
      <c r="AK41" s="17">
        <f>AC41/MAX(AC$2:AC41)-1</f>
        <v>0</v>
      </c>
      <c r="AL41" s="17">
        <f>AD41/MAX(AD$2:AD41)-1</f>
        <v>0</v>
      </c>
      <c r="AM41" s="17">
        <f>AE41/MAX(AE$2:AE41)-1</f>
        <v>0</v>
      </c>
      <c r="AN41" s="17">
        <f>AF41/MAX(AF$2:AF41)-1</f>
        <v>0</v>
      </c>
      <c r="AO41" s="17">
        <f>AG41/MAX(AG$2:AG41)-1</f>
        <v>0</v>
      </c>
      <c r="AP41" s="35">
        <f>AH41/MAX(AH$2:AH41)-1</f>
        <v>0</v>
      </c>
      <c r="AQ41" s="17">
        <f>AI41/MAX(AI$2:AI41)-1</f>
        <v>0</v>
      </c>
      <c r="AR41" s="27">
        <f>AJ41/MAX(AJ$2:AJ41)-1</f>
        <v>0</v>
      </c>
      <c r="AS41" s="10">
        <v>2.6529931655098142E-2</v>
      </c>
      <c r="AT41" s="10">
        <v>2.7418092663959025E-2</v>
      </c>
      <c r="AU41" s="10">
        <v>3.0278997378234461E-3</v>
      </c>
      <c r="AV41" s="10">
        <v>3.3016042020879016E-3</v>
      </c>
      <c r="AW41" s="69">
        <v>3.1827399118055967E-3</v>
      </c>
      <c r="AX41" s="69">
        <v>2.1798463397867777E-2</v>
      </c>
      <c r="AY41" s="11">
        <v>3.2432931084982633E-3</v>
      </c>
      <c r="AZ41" s="12">
        <v>1590.8640672147053</v>
      </c>
      <c r="BA41" s="12">
        <v>1467.8916093598566</v>
      </c>
      <c r="BB41" s="12">
        <v>2163.5572961618004</v>
      </c>
      <c r="BC41" s="12">
        <v>1698.1176518903644</v>
      </c>
      <c r="BD41" s="72">
        <v>1496.4395561279755</v>
      </c>
      <c r="BE41" s="72">
        <v>1675.7466654892198</v>
      </c>
      <c r="BF41" s="13">
        <v>1599.1807021214277</v>
      </c>
      <c r="BG41" s="14">
        <v>3.0476268858821389</v>
      </c>
      <c r="BH41" s="14">
        <v>2.1626484400239998</v>
      </c>
      <c r="BI41" s="14">
        <v>2.942370613427999</v>
      </c>
      <c r="BJ41" s="14">
        <v>2.591109528620358</v>
      </c>
      <c r="BK41" s="68">
        <v>1.833181301763035</v>
      </c>
      <c r="BL41" s="14">
        <v>2.75962698845583</v>
      </c>
      <c r="BM41" s="15">
        <v>2.2192937068496588</v>
      </c>
      <c r="BN41" s="73">
        <f t="shared" ref="BN41:BS104" si="21">BN40*(1+AS41)</f>
        <v>2.274842371011939</v>
      </c>
      <c r="BO41" s="73">
        <f t="shared" si="21"/>
        <v>1.4515752350167119</v>
      </c>
      <c r="BP41" s="73">
        <f t="shared" si="21"/>
        <v>1.3245972304152929</v>
      </c>
      <c r="BQ41" s="73">
        <f t="shared" si="20"/>
        <v>1.3004680882010526</v>
      </c>
      <c r="BR41" s="74">
        <f t="shared" si="20"/>
        <v>1.1974182293102189</v>
      </c>
      <c r="BS41" s="74">
        <f t="shared" si="20"/>
        <v>1.679420609531201</v>
      </c>
      <c r="BT41" s="76">
        <f t="shared" si="20"/>
        <v>1.2441396875870809</v>
      </c>
      <c r="BU41" s="17">
        <f>BN41/MAX(BN$2:BN41)-1</f>
        <v>0</v>
      </c>
      <c r="BV41" s="17">
        <f>BO41/MAX(BO$2:BO41)-1</f>
        <v>0</v>
      </c>
      <c r="BW41" s="17">
        <f>BP41/MAX(BP$2:BP41)-1</f>
        <v>0</v>
      </c>
      <c r="BX41" s="17">
        <f>BQ41/MAX(BQ$2:BQ41)-1</f>
        <v>0</v>
      </c>
      <c r="BY41" s="35">
        <f>BR41/MAX(BR$2:BR41)-1</f>
        <v>0</v>
      </c>
      <c r="BZ41" s="35">
        <f>BS41/MAX(BS$2:BS41)-1</f>
        <v>0</v>
      </c>
      <c r="CA41" s="36">
        <f>BT41/MAX(BT$2:BT41)-1</f>
        <v>0</v>
      </c>
      <c r="CP41" s="10"/>
    </row>
    <row r="42" spans="1:94" x14ac:dyDescent="0.25">
      <c r="A42" s="7">
        <v>38837</v>
      </c>
      <c r="B42" s="8">
        <v>54</v>
      </c>
      <c r="C42" s="8">
        <v>80</v>
      </c>
      <c r="D42" s="9">
        <v>0.74570816104328774</v>
      </c>
      <c r="E42" s="10">
        <v>2.5291225084791676E-3</v>
      </c>
      <c r="F42" s="10">
        <v>4.7489563615345717E-3</v>
      </c>
      <c r="G42" s="10">
        <v>3.625591933909779E-3</v>
      </c>
      <c r="H42" s="10">
        <v>4.1937934360084632E-3</v>
      </c>
      <c r="I42" s="10">
        <v>-5.29305994568929E-3</v>
      </c>
      <c r="J42" s="69">
        <v>1.1855708636702898E-2</v>
      </c>
      <c r="K42" s="69">
        <v>4.0626823275412985E-3</v>
      </c>
      <c r="L42" s="11">
        <v>1.4927036970391618E-3</v>
      </c>
      <c r="M42" s="12">
        <v>1668.1243198577051</v>
      </c>
      <c r="N42" s="12">
        <v>2132.2970883606681</v>
      </c>
      <c r="O42" s="12">
        <v>2170.8841245469976</v>
      </c>
      <c r="P42" s="12">
        <v>1759.2536928603063</v>
      </c>
      <c r="Q42" s="12">
        <v>1370.2140968336014</v>
      </c>
      <c r="R42" s="72">
        <v>1486.9970490976766</v>
      </c>
      <c r="S42" s="72">
        <v>2040.556614148617</v>
      </c>
      <c r="T42" s="13">
        <v>1416.4250832234775</v>
      </c>
      <c r="U42" s="14">
        <v>2.6163544898144995</v>
      </c>
      <c r="V42" s="14">
        <v>2.3268462900079476</v>
      </c>
      <c r="W42" s="14">
        <v>2.7388519621311485</v>
      </c>
      <c r="X42" s="14">
        <v>2.4034632091718748</v>
      </c>
      <c r="Y42" s="14">
        <v>2.8216581402951162</v>
      </c>
      <c r="Z42" s="68">
        <v>2.431183751748546</v>
      </c>
      <c r="AA42" s="14">
        <v>2.5411974723035775</v>
      </c>
      <c r="AB42" s="15">
        <v>2.6671475177693371</v>
      </c>
      <c r="AC42" s="73">
        <f t="shared" si="19"/>
        <v>1.4866675113847114</v>
      </c>
      <c r="AD42" s="73">
        <f t="shared" si="19"/>
        <v>1.3868316806935685</v>
      </c>
      <c r="AE42" s="73">
        <f t="shared" si="19"/>
        <v>1.3653640303246652</v>
      </c>
      <c r="AF42" s="73">
        <f t="shared" si="19"/>
        <v>1.5088587429272324</v>
      </c>
      <c r="AG42" s="73">
        <f t="shared" si="19"/>
        <v>1.6056378831176583</v>
      </c>
      <c r="AH42" s="74">
        <f t="shared" si="19"/>
        <v>1.5040325319723176</v>
      </c>
      <c r="AI42" s="73">
        <f t="shared" si="19"/>
        <v>1.4225426169751927</v>
      </c>
      <c r="AJ42" s="75">
        <f t="shared" si="18"/>
        <v>1.5503781172315412</v>
      </c>
      <c r="AK42" s="17">
        <f>AC42/MAX(AC$2:AC42)-1</f>
        <v>0</v>
      </c>
      <c r="AL42" s="17">
        <f>AD42/MAX(AD$2:AD42)-1</f>
        <v>0</v>
      </c>
      <c r="AM42" s="17">
        <f>AE42/MAX(AE$2:AE42)-1</f>
        <v>0</v>
      </c>
      <c r="AN42" s="17">
        <f>AF42/MAX(AF$2:AF42)-1</f>
        <v>0</v>
      </c>
      <c r="AO42" s="17">
        <f>AG42/MAX(AG$2:AG42)-1</f>
        <v>-5.2930599456892935E-3</v>
      </c>
      <c r="AP42" s="35">
        <f>AH42/MAX(AH$2:AH42)-1</f>
        <v>0</v>
      </c>
      <c r="AQ42" s="17">
        <f>AI42/MAX(AI$2:AI42)-1</f>
        <v>0</v>
      </c>
      <c r="AR42" s="27">
        <f>AJ42/MAX(AJ$2:AJ42)-1</f>
        <v>0</v>
      </c>
      <c r="AS42" s="10">
        <v>-5.1014193001867091E-3</v>
      </c>
      <c r="AT42" s="10">
        <v>1.1480640126228911E-2</v>
      </c>
      <c r="AU42" s="10">
        <v>4.0884863490123474E-3</v>
      </c>
      <c r="AV42" s="10">
        <v>2.2510908431321525E-3</v>
      </c>
      <c r="AW42" s="69">
        <v>4.3492761624141958E-3</v>
      </c>
      <c r="AX42" s="69">
        <v>2.2164934893621935E-3</v>
      </c>
      <c r="AY42" s="11">
        <v>3.2865007969257432E-3</v>
      </c>
      <c r="AZ42" s="12">
        <v>1628.2467602517111</v>
      </c>
      <c r="BA42" s="12">
        <v>1387.9678601772061</v>
      </c>
      <c r="BB42" s="12">
        <v>2257.1980876035732</v>
      </c>
      <c r="BC42" s="12">
        <v>1967.4977642132164</v>
      </c>
      <c r="BD42" s="72">
        <v>1390.7085707809874</v>
      </c>
      <c r="BE42" s="72">
        <v>1662.0398866223995</v>
      </c>
      <c r="BF42" s="13">
        <v>1682.8645306127335</v>
      </c>
      <c r="BG42" s="14">
        <v>2.976516987068667</v>
      </c>
      <c r="BH42" s="14">
        <v>2.4685963927661132</v>
      </c>
      <c r="BI42" s="14">
        <v>2.6329780182252813</v>
      </c>
      <c r="BJ42" s="14">
        <v>2.6279704576462333</v>
      </c>
      <c r="BK42" s="68">
        <v>1.992613991063334</v>
      </c>
      <c r="BL42" s="14">
        <v>2.7409799692976895</v>
      </c>
      <c r="BM42" s="15">
        <v>2.3144355169231878</v>
      </c>
      <c r="BN42" s="73">
        <f t="shared" si="21"/>
        <v>2.2632374462355762</v>
      </c>
      <c r="BO42" s="73">
        <f t="shared" si="21"/>
        <v>1.4682402479060848</v>
      </c>
      <c r="BP42" s="73">
        <f t="shared" si="21"/>
        <v>1.3300128281097852</v>
      </c>
      <c r="BQ42" s="73">
        <f t="shared" si="20"/>
        <v>1.3033955600061875</v>
      </c>
      <c r="BR42" s="74">
        <f t="shared" si="20"/>
        <v>1.202626131871398</v>
      </c>
      <c r="BS42" s="74">
        <f t="shared" si="20"/>
        <v>1.6831430343781277</v>
      </c>
      <c r="BT42" s="76">
        <f t="shared" si="20"/>
        <v>1.2482285536618229</v>
      </c>
      <c r="BU42" s="17">
        <f>BN42/MAX(BN$2:BN42)-1</f>
        <v>-5.1014193001867048E-3</v>
      </c>
      <c r="BV42" s="17">
        <f>BO42/MAX(BO$2:BO42)-1</f>
        <v>0</v>
      </c>
      <c r="BW42" s="17">
        <f>BP42/MAX(BP$2:BP42)-1</f>
        <v>0</v>
      </c>
      <c r="BX42" s="17">
        <f>BQ42/MAX(BQ$2:BQ42)-1</f>
        <v>0</v>
      </c>
      <c r="BY42" s="35">
        <f>BR42/MAX(BR$2:BR42)-1</f>
        <v>0</v>
      </c>
      <c r="BZ42" s="35">
        <f>BS42/MAX(BS$2:BS42)-1</f>
        <v>0</v>
      </c>
      <c r="CA42" s="36">
        <f>BT42/MAX(BT$2:BT42)-1</f>
        <v>0</v>
      </c>
      <c r="CP42" s="10"/>
    </row>
    <row r="43" spans="1:94" x14ac:dyDescent="0.25">
      <c r="A43" s="7">
        <v>38868</v>
      </c>
      <c r="B43" s="8">
        <v>56</v>
      </c>
      <c r="C43" s="8">
        <v>84</v>
      </c>
      <c r="D43" s="9">
        <v>0.73658916291373011</v>
      </c>
      <c r="E43" s="10">
        <v>4.5046045490087835E-3</v>
      </c>
      <c r="F43" s="10">
        <v>6.1602758289185707E-3</v>
      </c>
      <c r="G43" s="10">
        <v>-9.5877041673027004E-4</v>
      </c>
      <c r="H43" s="10">
        <v>1.1573318576694391E-3</v>
      </c>
      <c r="I43" s="10">
        <v>6.9745756193393725E-3</v>
      </c>
      <c r="J43" s="69">
        <v>6.5140191055774628E-3</v>
      </c>
      <c r="K43" s="69">
        <v>1.4996826988018437E-3</v>
      </c>
      <c r="L43" s="11">
        <v>6.794256101563736E-3</v>
      </c>
      <c r="M43" s="12">
        <v>1689.95617266915</v>
      </c>
      <c r="N43" s="12">
        <v>2148.1182065495309</v>
      </c>
      <c r="O43" s="12">
        <v>2038.6913330906611</v>
      </c>
      <c r="P43" s="12">
        <v>1794.7124122473929</v>
      </c>
      <c r="Q43" s="12">
        <v>1370.211294619073</v>
      </c>
      <c r="R43" s="72">
        <v>1589.1395762825887</v>
      </c>
      <c r="S43" s="72">
        <v>1997.0940070942734</v>
      </c>
      <c r="T43" s="13">
        <v>1455.9272512875784</v>
      </c>
      <c r="U43" s="14">
        <v>2.6389323524676875</v>
      </c>
      <c r="V43" s="14">
        <v>2.5726681359815098</v>
      </c>
      <c r="W43" s="14">
        <v>2.7731185961039415</v>
      </c>
      <c r="X43" s="14">
        <v>2.4497367051327168</v>
      </c>
      <c r="Y43" s="14">
        <v>2.7644651937932876</v>
      </c>
      <c r="Z43" s="68">
        <v>2.4648085302366978</v>
      </c>
      <c r="AA43" s="14">
        <v>2.6281580257287054</v>
      </c>
      <c r="AB43" s="15">
        <v>2.6471420348406074</v>
      </c>
      <c r="AC43" s="73">
        <f t="shared" si="19"/>
        <v>1.4933643606193585</v>
      </c>
      <c r="AD43" s="73">
        <f t="shared" si="19"/>
        <v>1.3953749463749237</v>
      </c>
      <c r="AE43" s="73">
        <f t="shared" si="19"/>
        <v>1.3640549596843223</v>
      </c>
      <c r="AF43" s="73">
        <f t="shared" si="19"/>
        <v>1.5106049932191452</v>
      </c>
      <c r="AG43" s="73">
        <f t="shared" si="19"/>
        <v>1.6168365259507385</v>
      </c>
      <c r="AH43" s="74">
        <f t="shared" si="19"/>
        <v>1.5138298286209952</v>
      </c>
      <c r="AI43" s="73">
        <f t="shared" si="19"/>
        <v>1.4246759795261787</v>
      </c>
      <c r="AJ43" s="75">
        <f t="shared" si="18"/>
        <v>1.5609117832142725</v>
      </c>
      <c r="AK43" s="17">
        <f>AC43/MAX(AC$2:AC43)-1</f>
        <v>0</v>
      </c>
      <c r="AL43" s="17">
        <f>AD43/MAX(AD$2:AD43)-1</f>
        <v>0</v>
      </c>
      <c r="AM43" s="17">
        <f>AE43/MAX(AE$2:AE43)-1</f>
        <v>-9.587704167303146E-4</v>
      </c>
      <c r="AN43" s="17">
        <f>AF43/MAX(AF$2:AF43)-1</f>
        <v>0</v>
      </c>
      <c r="AO43" s="17">
        <f>AG43/MAX(AG$2:AG43)-1</f>
        <v>0</v>
      </c>
      <c r="AP43" s="35">
        <f>AH43/MAX(AH$2:AH43)-1</f>
        <v>0</v>
      </c>
      <c r="AQ43" s="17">
        <f>AI43/MAX(AI$2:AI43)-1</f>
        <v>0</v>
      </c>
      <c r="AR43" s="27">
        <f>AJ43/MAX(AJ$2:AJ43)-1</f>
        <v>0</v>
      </c>
      <c r="AS43" s="10">
        <v>7.345585584367746E-3</v>
      </c>
      <c r="AT43" s="10">
        <v>8.9866819981921781E-3</v>
      </c>
      <c r="AU43" s="10">
        <v>-3.0454936561649477E-3</v>
      </c>
      <c r="AV43" s="10">
        <v>-2.6966077893953247E-4</v>
      </c>
      <c r="AW43" s="69">
        <v>2.6873251435743355E-3</v>
      </c>
      <c r="AX43" s="69">
        <v>5.8003013728238611E-3</v>
      </c>
      <c r="AY43" s="11">
        <v>1.2873114463887341E-3</v>
      </c>
      <c r="AZ43" s="12">
        <v>1624.6867905143949</v>
      </c>
      <c r="BA43" s="12">
        <v>1488.7434641257287</v>
      </c>
      <c r="BB43" s="12">
        <v>2472.1633648573347</v>
      </c>
      <c r="BC43" s="12">
        <v>1672.8024227658782</v>
      </c>
      <c r="BD43" s="72">
        <v>1422.040086715095</v>
      </c>
      <c r="BE43" s="72">
        <v>1750.0393829954369</v>
      </c>
      <c r="BF43" s="13">
        <v>1540.765949606892</v>
      </c>
      <c r="BG43" s="14">
        <v>2.8532303743481777</v>
      </c>
      <c r="BH43" s="14">
        <v>2.4890054833925124</v>
      </c>
      <c r="BI43" s="14">
        <v>2.941214761631711</v>
      </c>
      <c r="BJ43" s="14">
        <v>2.7835718370385409</v>
      </c>
      <c r="BK43" s="68">
        <v>1.9701876240824554</v>
      </c>
      <c r="BL43" s="14">
        <v>2.7531624000141934</v>
      </c>
      <c r="BM43" s="15">
        <v>2.3552922776226879</v>
      </c>
      <c r="BN43" s="73">
        <f t="shared" si="21"/>
        <v>2.2798622505946455</v>
      </c>
      <c r="BO43" s="73">
        <f t="shared" si="21"/>
        <v>1.4814348561109634</v>
      </c>
      <c r="BP43" s="73">
        <f t="shared" si="21"/>
        <v>1.3259622824791588</v>
      </c>
      <c r="BQ43" s="73">
        <f t="shared" si="20"/>
        <v>1.30304408534421</v>
      </c>
      <c r="BR43" s="74">
        <f t="shared" si="20"/>
        <v>1.2058579793138957</v>
      </c>
      <c r="BS43" s="74">
        <f t="shared" si="20"/>
        <v>1.69290577123109</v>
      </c>
      <c r="BT43" s="76">
        <f t="shared" si="20"/>
        <v>1.2498354125666611</v>
      </c>
      <c r="BU43" s="17">
        <f>BN43/MAX(BN$2:BN43)-1</f>
        <v>0</v>
      </c>
      <c r="BV43" s="17">
        <f>BO43/MAX(BO$2:BO43)-1</f>
        <v>0</v>
      </c>
      <c r="BW43" s="17">
        <f>BP43/MAX(BP$2:BP43)-1</f>
        <v>-3.0454936561649104E-3</v>
      </c>
      <c r="BX43" s="17">
        <f>BQ43/MAX(BQ$2:BQ43)-1</f>
        <v>-2.6966077893941787E-4</v>
      </c>
      <c r="BY43" s="35">
        <f>BR43/MAX(BR$2:BR43)-1</f>
        <v>0</v>
      </c>
      <c r="BZ43" s="35">
        <f>BS43/MAX(BS$2:BS43)-1</f>
        <v>0</v>
      </c>
      <c r="CA43" s="36">
        <f>BT43/MAX(BT$2:BT43)-1</f>
        <v>0</v>
      </c>
      <c r="CP43" s="10"/>
    </row>
    <row r="44" spans="1:94" x14ac:dyDescent="0.25">
      <c r="A44" s="7">
        <v>38898</v>
      </c>
      <c r="B44" s="8">
        <v>59</v>
      </c>
      <c r="C44" s="8">
        <v>90</v>
      </c>
      <c r="D44" s="9">
        <v>0.7309714827743693</v>
      </c>
      <c r="E44" s="10">
        <v>5.10881218357282E-3</v>
      </c>
      <c r="F44" s="10">
        <v>-2.2259269743820282E-3</v>
      </c>
      <c r="G44" s="10">
        <v>-3.4186581247097575E-3</v>
      </c>
      <c r="H44" s="10">
        <v>-4.2179134745016986E-3</v>
      </c>
      <c r="I44" s="10">
        <v>6.6913913474358861E-3</v>
      </c>
      <c r="J44" s="69">
        <v>1.9710344531608682E-2</v>
      </c>
      <c r="K44" s="69">
        <v>-3.2452942300063179E-3</v>
      </c>
      <c r="L44" s="11">
        <v>1.1835605659964386E-2</v>
      </c>
      <c r="M44" s="12">
        <v>1703.3088897263231</v>
      </c>
      <c r="N44" s="12">
        <v>2463.1119758922737</v>
      </c>
      <c r="O44" s="12">
        <v>1665.9337048451334</v>
      </c>
      <c r="P44" s="12">
        <v>1834.1002655988889</v>
      </c>
      <c r="Q44" s="12">
        <v>1438.0166779135006</v>
      </c>
      <c r="R44" s="72">
        <v>1515.2908058366768</v>
      </c>
      <c r="S44" s="72">
        <v>1994.8592348795412</v>
      </c>
      <c r="T44" s="13">
        <v>1468.5502138458539</v>
      </c>
      <c r="U44" s="14">
        <v>2.6516202021857036</v>
      </c>
      <c r="V44" s="14">
        <v>2.6185917421203837</v>
      </c>
      <c r="W44" s="14">
        <v>2.9373576997227739</v>
      </c>
      <c r="X44" s="14">
        <v>2.7468163573394899</v>
      </c>
      <c r="Y44" s="14">
        <v>2.6284155884376026</v>
      </c>
      <c r="Z44" s="68">
        <v>2.449105190929596</v>
      </c>
      <c r="AA44" s="14">
        <v>2.7684297913085225</v>
      </c>
      <c r="AB44" s="15">
        <v>2.5575641843195478</v>
      </c>
      <c r="AC44" s="73">
        <f t="shared" si="19"/>
        <v>1.500993678659404</v>
      </c>
      <c r="AD44" s="73">
        <f t="shared" si="19"/>
        <v>1.3922689436424107</v>
      </c>
      <c r="AE44" s="73">
        <f t="shared" si="19"/>
        <v>1.359391722113847</v>
      </c>
      <c r="AF44" s="73">
        <f t="shared" si="19"/>
        <v>1.5042333920635966</v>
      </c>
      <c r="AG44" s="73">
        <f t="shared" si="19"/>
        <v>1.6276554118907034</v>
      </c>
      <c r="AH44" s="74">
        <f t="shared" si="19"/>
        <v>1.5436679361053411</v>
      </c>
      <c r="AI44" s="73">
        <f t="shared" si="19"/>
        <v>1.4200524867901938</v>
      </c>
      <c r="AJ44" s="75">
        <f t="shared" si="18"/>
        <v>1.5793861195503884</v>
      </c>
      <c r="AK44" s="17">
        <f>AC44/MAX(AC$2:AC44)-1</f>
        <v>0</v>
      </c>
      <c r="AL44" s="17">
        <f>AD44/MAX(AD$2:AD44)-1</f>
        <v>-2.2259269743820642E-3</v>
      </c>
      <c r="AM44" s="17">
        <f>AE44/MAX(AE$2:AE44)-1</f>
        <v>-4.374150833165058E-3</v>
      </c>
      <c r="AN44" s="17">
        <f>AF44/MAX(AF$2:AF44)-1</f>
        <v>-4.2179134745017333E-3</v>
      </c>
      <c r="AO44" s="17">
        <f>AG44/MAX(AG$2:AG44)-1</f>
        <v>0</v>
      </c>
      <c r="AP44" s="35">
        <f>AH44/MAX(AH$2:AH44)-1</f>
        <v>0</v>
      </c>
      <c r="AQ44" s="17">
        <f>AI44/MAX(AI$2:AI44)-1</f>
        <v>-3.2452942300063015E-3</v>
      </c>
      <c r="AR44" s="27">
        <f>AJ44/MAX(AJ$2:AJ44)-1</f>
        <v>0</v>
      </c>
      <c r="AS44" s="10">
        <v>9.4283439235369505E-3</v>
      </c>
      <c r="AT44" s="10">
        <v>1.4214127845372503E-2</v>
      </c>
      <c r="AU44" s="10">
        <v>-3.262896527971397E-3</v>
      </c>
      <c r="AV44" s="10">
        <v>-3.4736173028952098E-3</v>
      </c>
      <c r="AW44" s="69">
        <v>-2.7994567320984241E-3</v>
      </c>
      <c r="AX44" s="69">
        <v>8.6480891926575161E-3</v>
      </c>
      <c r="AY44" s="11">
        <v>-3.1366068980065386E-3</v>
      </c>
      <c r="AZ44" s="12">
        <v>1630.0669585647161</v>
      </c>
      <c r="BA44" s="12">
        <v>1551.4838868793161</v>
      </c>
      <c r="BB44" s="12">
        <v>2347.7936955701703</v>
      </c>
      <c r="BC44" s="12">
        <v>1696.3194112128463</v>
      </c>
      <c r="BD44" s="72">
        <v>1540.0296116292945</v>
      </c>
      <c r="BE44" s="72">
        <v>1739.8451539780121</v>
      </c>
      <c r="BF44" s="13">
        <v>1618.190711731994</v>
      </c>
      <c r="BG44" s="14">
        <v>2.7655287937847075</v>
      </c>
      <c r="BH44" s="14">
        <v>2.5717470678504886</v>
      </c>
      <c r="BI44" s="14">
        <v>2.9439684532497994</v>
      </c>
      <c r="BJ44" s="14">
        <v>2.7269107946735707</v>
      </c>
      <c r="BK44" s="68">
        <v>2.1958231523652927</v>
      </c>
      <c r="BL44" s="14">
        <v>2.7332611756220464</v>
      </c>
      <c r="BM44" s="15">
        <v>2.4614220237207625</v>
      </c>
      <c r="BN44" s="73">
        <f t="shared" si="21"/>
        <v>2.301357575991541</v>
      </c>
      <c r="BO44" s="73">
        <f t="shared" si="21"/>
        <v>1.5024921605503156</v>
      </c>
      <c r="BP44" s="73">
        <f t="shared" si="21"/>
        <v>1.3216358047514365</v>
      </c>
      <c r="BQ44" s="73">
        <f t="shared" si="20"/>
        <v>1.2985178088629232</v>
      </c>
      <c r="BR44" s="74">
        <f t="shared" si="20"/>
        <v>1.2024822320757507</v>
      </c>
      <c r="BS44" s="74">
        <f t="shared" si="20"/>
        <v>1.7075461713354609</v>
      </c>
      <c r="BT44" s="76">
        <f t="shared" si="20"/>
        <v>1.2459151701902316</v>
      </c>
      <c r="BU44" s="17">
        <f>BN44/MAX(BN$2:BN44)-1</f>
        <v>0</v>
      </c>
      <c r="BV44" s="17">
        <f>BO44/MAX(BO$2:BO44)-1</f>
        <v>0</v>
      </c>
      <c r="BW44" s="17">
        <f>BP44/MAX(BP$2:BP44)-1</f>
        <v>-6.2984530534596628E-3</v>
      </c>
      <c r="BX44" s="17">
        <f>BQ44/MAX(BQ$2:BQ44)-1</f>
        <v>-3.7423413834869468E-3</v>
      </c>
      <c r="BY44" s="35">
        <f>BR44/MAX(BR$2:BR44)-1</f>
        <v>-2.7994567320985819E-3</v>
      </c>
      <c r="BZ44" s="35">
        <f>BS44/MAX(BS$2:BS44)-1</f>
        <v>0</v>
      </c>
      <c r="CA44" s="36">
        <f>BT44/MAX(BT$2:BT44)-1</f>
        <v>-3.1366068980066553E-3</v>
      </c>
      <c r="CP44" s="10"/>
    </row>
    <row r="45" spans="1:94" x14ac:dyDescent="0.25">
      <c r="A45" s="7">
        <v>38929</v>
      </c>
      <c r="B45" s="8">
        <v>59</v>
      </c>
      <c r="C45" s="8">
        <v>88</v>
      </c>
      <c r="D45" s="9">
        <v>0.74169471587985014</v>
      </c>
      <c r="E45" s="10">
        <v>1.6036611035451707E-2</v>
      </c>
      <c r="F45" s="10">
        <v>1.3051279619521308E-2</v>
      </c>
      <c r="G45" s="10">
        <v>1.257006881100976E-2</v>
      </c>
      <c r="H45" s="10">
        <v>8.6579754331016934E-3</v>
      </c>
      <c r="I45" s="10">
        <v>2.5099348679056263E-2</v>
      </c>
      <c r="J45" s="69">
        <v>1.1254738959877698E-2</v>
      </c>
      <c r="K45" s="69">
        <v>1.1564046021562207E-2</v>
      </c>
      <c r="L45" s="11">
        <v>1.9555353503074361E-2</v>
      </c>
      <c r="M45" s="12">
        <v>1686.844548643734</v>
      </c>
      <c r="N45" s="12">
        <v>2439.9005528743146</v>
      </c>
      <c r="O45" s="12">
        <v>1668.2919701934916</v>
      </c>
      <c r="P45" s="12">
        <v>1761.098479658086</v>
      </c>
      <c r="Q45" s="12">
        <v>1437.6588407546778</v>
      </c>
      <c r="R45" s="72">
        <v>1513.6581672387435</v>
      </c>
      <c r="S45" s="72">
        <v>1964.8937354102736</v>
      </c>
      <c r="T45" s="13">
        <v>1468.0923385528763</v>
      </c>
      <c r="U45" s="14">
        <v>2.7034574329624119</v>
      </c>
      <c r="V45" s="14">
        <v>2.6697403317245887</v>
      </c>
      <c r="W45" s="14">
        <v>2.8637117451835774</v>
      </c>
      <c r="X45" s="14">
        <v>2.9431550683501353</v>
      </c>
      <c r="Y45" s="14">
        <v>2.7633017910121875</v>
      </c>
      <c r="Z45" s="68">
        <v>2.3849240724182024</v>
      </c>
      <c r="AA45" s="14">
        <v>2.8199825021165799</v>
      </c>
      <c r="AB45" s="15">
        <v>2.6117825868501399</v>
      </c>
      <c r="AC45" s="73">
        <f t="shared" si="19"/>
        <v>1.5250645304507366</v>
      </c>
      <c r="AD45" s="73">
        <f t="shared" si="19"/>
        <v>1.4104398349314633</v>
      </c>
      <c r="AE45" s="73">
        <f t="shared" si="19"/>
        <v>1.3764793696019351</v>
      </c>
      <c r="AF45" s="73">
        <f t="shared" si="19"/>
        <v>1.5172570078177345</v>
      </c>
      <c r="AG45" s="73">
        <f t="shared" si="19"/>
        <v>1.668508502603101</v>
      </c>
      <c r="AH45" s="74">
        <f t="shared" si="19"/>
        <v>1.5610415157669397</v>
      </c>
      <c r="AI45" s="73">
        <f t="shared" si="19"/>
        <v>1.4364740391004696</v>
      </c>
      <c r="AJ45" s="75">
        <f t="shared" si="18"/>
        <v>1.6102715734360451</v>
      </c>
      <c r="AK45" s="17">
        <f>AC45/MAX(AC$2:AC45)-1</f>
        <v>0</v>
      </c>
      <c r="AL45" s="17">
        <f>AD45/MAX(AD$2:AD45)-1</f>
        <v>0</v>
      </c>
      <c r="AM45" s="17">
        <f>AE45/MAX(AE$2:AE45)-1</f>
        <v>0</v>
      </c>
      <c r="AN45" s="17">
        <f>AF45/MAX(AF$2:AF45)-1</f>
        <v>0</v>
      </c>
      <c r="AO45" s="17">
        <f>AG45/MAX(AG$2:AG45)-1</f>
        <v>0</v>
      </c>
      <c r="AP45" s="35">
        <f>AH45/MAX(AH$2:AH45)-1</f>
        <v>0</v>
      </c>
      <c r="AQ45" s="17">
        <f>AI45/MAX(AI$2:AI45)-1</f>
        <v>0</v>
      </c>
      <c r="AR45" s="27">
        <f>AJ45/MAX(AJ$2:AJ45)-1</f>
        <v>0</v>
      </c>
      <c r="AS45" s="10">
        <v>2.6238677416748801E-2</v>
      </c>
      <c r="AT45" s="10">
        <v>1.0840965125905693E-2</v>
      </c>
      <c r="AU45" s="10">
        <v>1.1294827535307734E-2</v>
      </c>
      <c r="AV45" s="10">
        <v>1.0640558779737285E-2</v>
      </c>
      <c r="AW45" s="69">
        <v>1.0922202581432672E-2</v>
      </c>
      <c r="AX45" s="69">
        <v>1.8355692375027936E-2</v>
      </c>
      <c r="AY45" s="11">
        <v>1.0772252600129654E-2</v>
      </c>
      <c r="AZ45" s="12">
        <v>1640.9170574073776</v>
      </c>
      <c r="BA45" s="12">
        <v>1843.5945637263494</v>
      </c>
      <c r="BB45" s="12">
        <v>1833.6445373388126</v>
      </c>
      <c r="BC45" s="12">
        <v>1632.5271614333453</v>
      </c>
      <c r="BD45" s="72">
        <v>1472.9932261880545</v>
      </c>
      <c r="BE45" s="72">
        <v>1743.6343216866571</v>
      </c>
      <c r="BF45" s="13">
        <v>1557.9306913949094</v>
      </c>
      <c r="BG45" s="14">
        <v>2.8674203906868527</v>
      </c>
      <c r="BH45" s="14">
        <v>3.1938516687716421</v>
      </c>
      <c r="BI45" s="14">
        <v>2.5223045026215107</v>
      </c>
      <c r="BJ45" s="14">
        <v>2.4445973199219138</v>
      </c>
      <c r="BK45" s="68">
        <v>2.2356128453777586</v>
      </c>
      <c r="BL45" s="14">
        <v>2.8605394565298368</v>
      </c>
      <c r="BM45" s="15">
        <v>2.3468782730629392</v>
      </c>
      <c r="BN45" s="73">
        <f t="shared" si="21"/>
        <v>2.3617421550485744</v>
      </c>
      <c r="BO45" s="73">
        <f t="shared" si="21"/>
        <v>1.5187806256647882</v>
      </c>
      <c r="BP45" s="73">
        <f t="shared" si="21"/>
        <v>1.3365634532305917</v>
      </c>
      <c r="BQ45" s="73">
        <f t="shared" si="20"/>
        <v>1.312334763934665</v>
      </c>
      <c r="BR45" s="74">
        <f t="shared" si="20"/>
        <v>1.2156159866150553</v>
      </c>
      <c r="BS45" s="74">
        <f t="shared" si="20"/>
        <v>1.7388893635726512</v>
      </c>
      <c r="BT45" s="76">
        <f t="shared" si="20"/>
        <v>1.2593364831218543</v>
      </c>
      <c r="BU45" s="17">
        <f>BN45/MAX(BN$2:BN45)-1</f>
        <v>0</v>
      </c>
      <c r="BV45" s="17">
        <f>BO45/MAX(BO$2:BO45)-1</f>
        <v>0</v>
      </c>
      <c r="BW45" s="17">
        <f>BP45/MAX(BP$2:BP45)-1</f>
        <v>0</v>
      </c>
      <c r="BX45" s="17">
        <f>BQ45/MAX(BQ$2:BQ45)-1</f>
        <v>0</v>
      </c>
      <c r="BY45" s="35">
        <f>BR45/MAX(BR$2:BR45)-1</f>
        <v>0</v>
      </c>
      <c r="BZ45" s="35">
        <f>BS45/MAX(BS$2:BS45)-1</f>
        <v>0</v>
      </c>
      <c r="CA45" s="36">
        <f>BT45/MAX(BT$2:BT45)-1</f>
        <v>0</v>
      </c>
      <c r="CP45" s="10"/>
    </row>
    <row r="46" spans="1:94" x14ac:dyDescent="0.25">
      <c r="A46" s="7">
        <v>38960</v>
      </c>
      <c r="B46" s="8">
        <v>61</v>
      </c>
      <c r="C46" s="8">
        <v>92</v>
      </c>
      <c r="D46" s="9">
        <v>0.73704489310547416</v>
      </c>
      <c r="E46" s="10">
        <v>2.3577363774792092E-2</v>
      </c>
      <c r="F46" s="10">
        <v>1.206321621495296E-2</v>
      </c>
      <c r="G46" s="10">
        <v>1.4283172651440976E-2</v>
      </c>
      <c r="H46" s="10">
        <v>1.2840731519130909E-2</v>
      </c>
      <c r="I46" s="10">
        <v>4.1341890377705019E-2</v>
      </c>
      <c r="J46" s="69">
        <v>1.7842724574659425E-2</v>
      </c>
      <c r="K46" s="69">
        <v>1.301975433023368E-2</v>
      </c>
      <c r="L46" s="11">
        <v>3.1828834155225451E-2</v>
      </c>
      <c r="M46" s="12">
        <v>1811.3208144328023</v>
      </c>
      <c r="N46" s="12">
        <v>2196.1650073783244</v>
      </c>
      <c r="O46" s="12">
        <v>1679.5767015051119</v>
      </c>
      <c r="P46" s="12">
        <v>1901.4138742506188</v>
      </c>
      <c r="Q46" s="12">
        <v>1829.3153525513051</v>
      </c>
      <c r="R46" s="72">
        <v>1540.8857603065549</v>
      </c>
      <c r="S46" s="72">
        <v>1937.6940560078415</v>
      </c>
      <c r="T46" s="13">
        <v>1712.551763994662</v>
      </c>
      <c r="U46" s="14">
        <v>2.6774484929194364</v>
      </c>
      <c r="V46" s="14">
        <v>2.6527015083832453</v>
      </c>
      <c r="W46" s="14">
        <v>2.8236013692495687</v>
      </c>
      <c r="X46" s="14">
        <v>2.9235497311102021</v>
      </c>
      <c r="Y46" s="14">
        <v>2.7143267875109789</v>
      </c>
      <c r="Z46" s="68">
        <v>2.400423128759738</v>
      </c>
      <c r="AA46" s="14">
        <v>2.7928550232170095</v>
      </c>
      <c r="AB46" s="15">
        <v>2.5872506530145132</v>
      </c>
      <c r="AC46" s="73">
        <f t="shared" si="19"/>
        <v>1.5610215316652061</v>
      </c>
      <c r="AD46" s="73">
        <f t="shared" si="19"/>
        <v>1.4274542756184241</v>
      </c>
      <c r="AE46" s="73">
        <f t="shared" si="19"/>
        <v>1.3961398620891061</v>
      </c>
      <c r="AF46" s="73">
        <f t="shared" si="19"/>
        <v>1.5367396977006422</v>
      </c>
      <c r="AG46" s="73">
        <f t="shared" si="19"/>
        <v>1.7374877982119872</v>
      </c>
      <c r="AH46" s="74">
        <f t="shared" si="19"/>
        <v>1.5888947495823782</v>
      </c>
      <c r="AI46" s="73">
        <f t="shared" si="19"/>
        <v>1.4551765781913162</v>
      </c>
      <c r="AJ46" s="75">
        <f t="shared" si="18"/>
        <v>1.6615246402918151</v>
      </c>
      <c r="AK46" s="17">
        <f>AC46/MAX(AC$2:AC46)-1</f>
        <v>0</v>
      </c>
      <c r="AL46" s="17">
        <f>AD46/MAX(AD$2:AD46)-1</f>
        <v>0</v>
      </c>
      <c r="AM46" s="17">
        <f>AE46/MAX(AE$2:AE46)-1</f>
        <v>0</v>
      </c>
      <c r="AN46" s="17">
        <f>AF46/MAX(AF$2:AF46)-1</f>
        <v>0</v>
      </c>
      <c r="AO46" s="17">
        <f>AG46/MAX(AG$2:AG46)-1</f>
        <v>0</v>
      </c>
      <c r="AP46" s="35">
        <f>AH46/MAX(AH$2:AH46)-1</f>
        <v>0</v>
      </c>
      <c r="AQ46" s="17">
        <f>AI46/MAX(AI$2:AI46)-1</f>
        <v>0</v>
      </c>
      <c r="AR46" s="27">
        <f>AJ46/MAX(AJ$2:AJ46)-1</f>
        <v>0</v>
      </c>
      <c r="AS46" s="10">
        <v>4.1571748319515156E-2</v>
      </c>
      <c r="AT46" s="10">
        <v>2.059690573623376E-2</v>
      </c>
      <c r="AU46" s="10">
        <v>1.2514991695998359E-2</v>
      </c>
      <c r="AV46" s="10">
        <v>1.1275542590676476E-2</v>
      </c>
      <c r="AW46" s="69">
        <v>9.9441716080756731E-3</v>
      </c>
      <c r="AX46" s="69">
        <v>2.9234346330046727E-2</v>
      </c>
      <c r="AY46" s="11">
        <v>1.061307450754489E-2</v>
      </c>
      <c r="AZ46" s="12">
        <v>2127.8723354509234</v>
      </c>
      <c r="BA46" s="12">
        <v>1739.2732483970906</v>
      </c>
      <c r="BB46" s="12">
        <v>1837.9982640194103</v>
      </c>
      <c r="BC46" s="12">
        <v>1663.8473531139018</v>
      </c>
      <c r="BD46" s="72">
        <v>1298.4040096004517</v>
      </c>
      <c r="BE46" s="72">
        <v>1955.0164840975592</v>
      </c>
      <c r="BF46" s="13">
        <v>1482.0088164217273</v>
      </c>
      <c r="BG46" s="14">
        <v>2.8445586223869812</v>
      </c>
      <c r="BH46" s="14">
        <v>3.0950184341467994</v>
      </c>
      <c r="BI46" s="14">
        <v>2.5868228411304375</v>
      </c>
      <c r="BJ46" s="14">
        <v>2.2807749517603959</v>
      </c>
      <c r="BK46" s="68">
        <v>2.2543664195962165</v>
      </c>
      <c r="BL46" s="14">
        <v>2.8562712986648728</v>
      </c>
      <c r="BM46" s="15">
        <v>2.2676345048753759</v>
      </c>
      <c r="BN46" s="73">
        <f t="shared" si="21"/>
        <v>2.4599239055138429</v>
      </c>
      <c r="BO46" s="73">
        <f t="shared" si="21"/>
        <v>1.5500628070456242</v>
      </c>
      <c r="BP46" s="73">
        <f t="shared" si="21"/>
        <v>1.3532905337489474</v>
      </c>
      <c r="BQ46" s="73">
        <f t="shared" si="20"/>
        <v>1.3271320504586357</v>
      </c>
      <c r="BR46" s="74">
        <f t="shared" si="20"/>
        <v>1.2277042805954756</v>
      </c>
      <c r="BS46" s="74">
        <f t="shared" si="20"/>
        <v>1.7897246574569685</v>
      </c>
      <c r="BT46" s="76">
        <f t="shared" si="20"/>
        <v>1.272701915047296</v>
      </c>
      <c r="BU46" s="17">
        <f>BN46/MAX(BN$2:BN46)-1</f>
        <v>0</v>
      </c>
      <c r="BV46" s="17">
        <f>BO46/MAX(BO$2:BO46)-1</f>
        <v>0</v>
      </c>
      <c r="BW46" s="17">
        <f>BP46/MAX(BP$2:BP46)-1</f>
        <v>0</v>
      </c>
      <c r="BX46" s="17">
        <f>BQ46/MAX(BQ$2:BQ46)-1</f>
        <v>0</v>
      </c>
      <c r="BY46" s="35">
        <f>BR46/MAX(BR$2:BR46)-1</f>
        <v>0</v>
      </c>
      <c r="BZ46" s="35">
        <f>BS46/MAX(BS$2:BS46)-1</f>
        <v>0</v>
      </c>
      <c r="CA46" s="36">
        <f>BT46/MAX(BT$2:BT46)-1</f>
        <v>0</v>
      </c>
      <c r="CP46" s="10"/>
    </row>
    <row r="47" spans="1:94" x14ac:dyDescent="0.25">
      <c r="A47" s="7">
        <v>38990</v>
      </c>
      <c r="B47" s="8">
        <v>62</v>
      </c>
      <c r="C47" s="8">
        <v>95</v>
      </c>
      <c r="D47" s="9">
        <v>0.72773471603288709</v>
      </c>
      <c r="E47" s="10">
        <v>8.2597038162141624E-3</v>
      </c>
      <c r="F47" s="10">
        <v>1.2462013712922939E-2</v>
      </c>
      <c r="G47" s="10">
        <v>9.8999612968399785E-3</v>
      </c>
      <c r="H47" s="10">
        <v>1.3404390642725812E-2</v>
      </c>
      <c r="I47" s="10">
        <v>3.0406720721144786E-4</v>
      </c>
      <c r="J47" s="69">
        <v>1.4426444959911253E-2</v>
      </c>
      <c r="K47" s="69">
        <v>1.1783245063989728E-2</v>
      </c>
      <c r="L47" s="11">
        <v>5.5075898434451742E-3</v>
      </c>
      <c r="M47" s="12">
        <v>1871.7583857190846</v>
      </c>
      <c r="N47" s="12">
        <v>2315.7114920256372</v>
      </c>
      <c r="O47" s="12">
        <v>2205.0341888436405</v>
      </c>
      <c r="P47" s="12">
        <v>1545.7714196299339</v>
      </c>
      <c r="Q47" s="12">
        <v>1736.1146559028432</v>
      </c>
      <c r="R47" s="72">
        <v>1747.7926478745401</v>
      </c>
      <c r="S47" s="72">
        <v>2039.9145582568156</v>
      </c>
      <c r="T47" s="13">
        <v>1740.4175216549554</v>
      </c>
      <c r="U47" s="14">
        <v>2.7903387346467854</v>
      </c>
      <c r="V47" s="14">
        <v>2.7985656506185719</v>
      </c>
      <c r="W47" s="14">
        <v>2.9157727499447548</v>
      </c>
      <c r="X47" s="14">
        <v>3.0480876970621602</v>
      </c>
      <c r="Y47" s="14">
        <v>2.8102120392816801</v>
      </c>
      <c r="Z47" s="68">
        <v>2.4844038172558118</v>
      </c>
      <c r="AA47" s="14">
        <v>2.9185915956991297</v>
      </c>
      <c r="AB47" s="15">
        <v>2.6901649418261147</v>
      </c>
      <c r="AC47" s="73">
        <f t="shared" si="19"/>
        <v>1.5739151071674937</v>
      </c>
      <c r="AD47" s="73">
        <f t="shared" si="19"/>
        <v>1.4452432303757514</v>
      </c>
      <c r="AE47" s="73">
        <f t="shared" si="19"/>
        <v>1.4099615926887639</v>
      </c>
      <c r="AF47" s="73">
        <f t="shared" si="19"/>
        <v>1.5573387569248063</v>
      </c>
      <c r="AG47" s="73">
        <f t="shared" si="19"/>
        <v>1.7380161112743535</v>
      </c>
      <c r="AH47" s="74">
        <f t="shared" si="19"/>
        <v>1.6118168522343201</v>
      </c>
      <c r="AI47" s="73">
        <f t="shared" si="19"/>
        <v>1.4723232804235225</v>
      </c>
      <c r="AJ47" s="75">
        <f t="shared" si="18"/>
        <v>1.6706756365253201</v>
      </c>
      <c r="AK47" s="17">
        <f>AC47/MAX(AC$2:AC47)-1</f>
        <v>0</v>
      </c>
      <c r="AL47" s="17">
        <f>AD47/MAX(AD$2:AD47)-1</f>
        <v>0</v>
      </c>
      <c r="AM47" s="17">
        <f>AE47/MAX(AE$2:AE47)-1</f>
        <v>0</v>
      </c>
      <c r="AN47" s="17">
        <f>AF47/MAX(AF$2:AF47)-1</f>
        <v>0</v>
      </c>
      <c r="AO47" s="17">
        <f>AG47/MAX(AG$2:AG47)-1</f>
        <v>0</v>
      </c>
      <c r="AP47" s="35">
        <f>AH47/MAX(AH$2:AH47)-1</f>
        <v>0</v>
      </c>
      <c r="AQ47" s="17">
        <f>AI47/MAX(AI$2:AI47)-1</f>
        <v>0</v>
      </c>
      <c r="AR47" s="27">
        <f>AJ47/MAX(AJ$2:AJ47)-1</f>
        <v>0</v>
      </c>
      <c r="AS47" s="10">
        <v>7.7531607295404049E-3</v>
      </c>
      <c r="AT47" s="10">
        <v>3.4759201311220993E-3</v>
      </c>
      <c r="AU47" s="10">
        <v>1.2477174140389799E-2</v>
      </c>
      <c r="AV47" s="10">
        <v>1.121477262867885E-2</v>
      </c>
      <c r="AW47" s="69">
        <v>9.1868812267633399E-3</v>
      </c>
      <c r="AX47" s="69">
        <v>7.4780486924570918E-3</v>
      </c>
      <c r="AY47" s="11">
        <v>1.0129886075277379E-2</v>
      </c>
      <c r="AZ47" s="12">
        <v>2515.1391508628058</v>
      </c>
      <c r="BA47" s="12">
        <v>1888.5195000574054</v>
      </c>
      <c r="BB47" s="12">
        <v>1555.9469497702426</v>
      </c>
      <c r="BC47" s="12">
        <v>1922.2154452672517</v>
      </c>
      <c r="BD47" s="72">
        <v>1198.976184490811</v>
      </c>
      <c r="BE47" s="72">
        <v>2012.3854777608985</v>
      </c>
      <c r="BF47" s="13">
        <v>1535.2950469820037</v>
      </c>
      <c r="BG47" s="14">
        <v>3.3078663975738927</v>
      </c>
      <c r="BH47" s="14">
        <v>2.646768275736473</v>
      </c>
      <c r="BI47" s="14">
        <v>2.8193920509163899</v>
      </c>
      <c r="BJ47" s="14">
        <v>2.2941202727694776</v>
      </c>
      <c r="BK47" s="68">
        <v>2.6236282531324009</v>
      </c>
      <c r="BL47" s="14">
        <v>2.924058715547476</v>
      </c>
      <c r="BM47" s="15">
        <v>2.4704012988621673</v>
      </c>
      <c r="BN47" s="73">
        <f t="shared" si="21"/>
        <v>2.4789960909357305</v>
      </c>
      <c r="BO47" s="73">
        <f t="shared" si="21"/>
        <v>1.5554507015611376</v>
      </c>
      <c r="BP47" s="73">
        <f t="shared" si="21"/>
        <v>1.3701757754010739</v>
      </c>
      <c r="BQ47" s="73">
        <f t="shared" si="20"/>
        <v>1.3420155346527616</v>
      </c>
      <c r="BR47" s="74">
        <f t="shared" si="20"/>
        <v>1.2389830540028952</v>
      </c>
      <c r="BS47" s="74">
        <f t="shared" si="20"/>
        <v>1.8031083055915227</v>
      </c>
      <c r="BT47" s="76">
        <f t="shared" si="20"/>
        <v>1.2855942404545124</v>
      </c>
      <c r="BU47" s="17">
        <f>BN47/MAX(BN$2:BN47)-1</f>
        <v>0</v>
      </c>
      <c r="BV47" s="17">
        <f>BO47/MAX(BO$2:BO47)-1</f>
        <v>0</v>
      </c>
      <c r="BW47" s="17">
        <f>BP47/MAX(BP$2:BP47)-1</f>
        <v>0</v>
      </c>
      <c r="BX47" s="17">
        <f>BQ47/MAX(BQ$2:BQ47)-1</f>
        <v>0</v>
      </c>
      <c r="BY47" s="35">
        <f>BR47/MAX(BR$2:BR47)-1</f>
        <v>0</v>
      </c>
      <c r="BZ47" s="35">
        <f>BS47/MAX(BS$2:BS47)-1</f>
        <v>0</v>
      </c>
      <c r="CA47" s="36">
        <f>BT47/MAX(BT$2:BT47)-1</f>
        <v>0</v>
      </c>
      <c r="CP47" s="10"/>
    </row>
    <row r="48" spans="1:94" x14ac:dyDescent="0.25">
      <c r="A48" s="7">
        <v>39021</v>
      </c>
      <c r="B48" s="8">
        <v>65</v>
      </c>
      <c r="C48" s="8">
        <v>99</v>
      </c>
      <c r="D48" s="9">
        <v>0.74034359280236794</v>
      </c>
      <c r="E48" s="10">
        <v>9.3787990434381699E-3</v>
      </c>
      <c r="F48" s="10">
        <v>1.2866575065768009E-2</v>
      </c>
      <c r="G48" s="10">
        <v>6.1618916583540354E-3</v>
      </c>
      <c r="H48" s="10">
        <v>6.1624101953139084E-3</v>
      </c>
      <c r="I48" s="10">
        <v>6.8430243236753154E-3</v>
      </c>
      <c r="J48" s="69">
        <v>1.4163933935354296E-2</v>
      </c>
      <c r="K48" s="69">
        <v>8.3575703768357101E-3</v>
      </c>
      <c r="L48" s="11">
        <v>1.0107779647266888E-2</v>
      </c>
      <c r="M48" s="12">
        <v>1962.7659348867671</v>
      </c>
      <c r="N48" s="12">
        <v>2222.9674526435615</v>
      </c>
      <c r="O48" s="12">
        <v>2205.0137555514607</v>
      </c>
      <c r="P48" s="12">
        <v>1528.5776237409289</v>
      </c>
      <c r="Q48" s="12">
        <v>2174.2956208013393</v>
      </c>
      <c r="R48" s="72">
        <v>1643.6345378603755</v>
      </c>
      <c r="S48" s="72">
        <v>1997.9541678315638</v>
      </c>
      <c r="T48" s="13">
        <v>1937.6476238378793</v>
      </c>
      <c r="U48" s="14">
        <v>2.8449089713646809</v>
      </c>
      <c r="V48" s="14">
        <v>2.8358067357548919</v>
      </c>
      <c r="W48" s="14">
        <v>2.8201653271152729</v>
      </c>
      <c r="X48" s="14">
        <v>3.0864707390158488</v>
      </c>
      <c r="Y48" s="14">
        <v>2.7588399867634226</v>
      </c>
      <c r="Z48" s="68">
        <v>2.8490614839986605</v>
      </c>
      <c r="AA48" s="14">
        <v>2.9091188717885781</v>
      </c>
      <c r="AB48" s="15">
        <v>2.7990742102445116</v>
      </c>
      <c r="AC48" s="73">
        <f t="shared" si="19"/>
        <v>1.5886765406690491</v>
      </c>
      <c r="AD48" s="73">
        <f t="shared" si="19"/>
        <v>1.4638385608876741</v>
      </c>
      <c r="AE48" s="73">
        <f t="shared" si="19"/>
        <v>1.4186496232653525</v>
      </c>
      <c r="AF48" s="73">
        <f t="shared" si="19"/>
        <v>1.5669357171580371</v>
      </c>
      <c r="AG48" s="73">
        <f t="shared" si="19"/>
        <v>1.7499093977987434</v>
      </c>
      <c r="AH48" s="74">
        <f t="shared" si="19"/>
        <v>1.6346465196452578</v>
      </c>
      <c r="AI48" s="73">
        <f t="shared" si="19"/>
        <v>1.4846283258571156</v>
      </c>
      <c r="AJ48" s="75">
        <f t="shared" si="18"/>
        <v>1.6875624577213753</v>
      </c>
      <c r="AK48" s="17">
        <f>AC48/MAX(AC$2:AC48)-1</f>
        <v>0</v>
      </c>
      <c r="AL48" s="17">
        <f>AD48/MAX(AD$2:AD48)-1</f>
        <v>0</v>
      </c>
      <c r="AM48" s="17">
        <f>AE48/MAX(AE$2:AE48)-1</f>
        <v>0</v>
      </c>
      <c r="AN48" s="17">
        <f>AF48/MAX(AF$2:AF48)-1</f>
        <v>0</v>
      </c>
      <c r="AO48" s="17">
        <f>AG48/MAX(AG$2:AG48)-1</f>
        <v>0</v>
      </c>
      <c r="AP48" s="35">
        <f>AH48/MAX(AH$2:AH48)-1</f>
        <v>0</v>
      </c>
      <c r="AQ48" s="17">
        <f>AI48/MAX(AI$2:AI48)-1</f>
        <v>0</v>
      </c>
      <c r="AR48" s="27">
        <f>AJ48/MAX(AJ$2:AJ48)-1</f>
        <v>0</v>
      </c>
      <c r="AS48" s="10">
        <v>8.2686538520390998E-3</v>
      </c>
      <c r="AT48" s="10">
        <v>1.4810682863599829E-2</v>
      </c>
      <c r="AU48" s="10">
        <v>9.2011571345689963E-3</v>
      </c>
      <c r="AV48" s="10">
        <v>6.9095261919976062E-3</v>
      </c>
      <c r="AW48" s="69">
        <v>5.8063785197971724E-3</v>
      </c>
      <c r="AX48" s="69">
        <v>1.0552515426358933E-2</v>
      </c>
      <c r="AY48" s="11">
        <v>6.3557155140313501E-3</v>
      </c>
      <c r="AZ48" s="12">
        <v>2524.2518101860069</v>
      </c>
      <c r="BA48" s="12">
        <v>1920.0744475353201</v>
      </c>
      <c r="BB48" s="12">
        <v>1709.5441082170446</v>
      </c>
      <c r="BC48" s="12">
        <v>1761.3648933422157</v>
      </c>
      <c r="BD48" s="72">
        <v>1329.3092971194303</v>
      </c>
      <c r="BE48" s="72">
        <v>2125.1733995029394</v>
      </c>
      <c r="BF48" s="13">
        <v>1544.4610202769034</v>
      </c>
      <c r="BG48" s="14">
        <v>2.9964107056512073</v>
      </c>
      <c r="BH48" s="14">
        <v>3.2114342323991973</v>
      </c>
      <c r="BI48" s="14">
        <v>2.7897151770537532</v>
      </c>
      <c r="BJ48" s="14">
        <v>2.2856941593136919</v>
      </c>
      <c r="BK48" s="68">
        <v>2.5516698200992551</v>
      </c>
      <c r="BL48" s="14">
        <v>3.0101827992319343</v>
      </c>
      <c r="BM48" s="15">
        <v>2.4192213059815173</v>
      </c>
      <c r="BN48" s="73">
        <f t="shared" si="21"/>
        <v>2.4994940515122361</v>
      </c>
      <c r="BO48" s="73">
        <f t="shared" si="21"/>
        <v>1.5784879886119236</v>
      </c>
      <c r="BP48" s="73">
        <f t="shared" si="21"/>
        <v>1.3827829780125191</v>
      </c>
      <c r="BQ48" s="73">
        <f t="shared" si="20"/>
        <v>1.3512882261395125</v>
      </c>
      <c r="BR48" s="74">
        <f t="shared" si="20"/>
        <v>1.2461770585940504</v>
      </c>
      <c r="BS48" s="74">
        <f t="shared" si="20"/>
        <v>1.8221356338016734</v>
      </c>
      <c r="BT48" s="76">
        <f t="shared" si="20"/>
        <v>1.2937651117133184</v>
      </c>
      <c r="BU48" s="17">
        <f>BN48/MAX(BN$2:BN48)-1</f>
        <v>0</v>
      </c>
      <c r="BV48" s="17">
        <f>BO48/MAX(BO$2:BO48)-1</f>
        <v>0</v>
      </c>
      <c r="BW48" s="17">
        <f>BP48/MAX(BP$2:BP48)-1</f>
        <v>0</v>
      </c>
      <c r="BX48" s="17">
        <f>BQ48/MAX(BQ$2:BQ48)-1</f>
        <v>0</v>
      </c>
      <c r="BY48" s="35">
        <f>BR48/MAX(BR$2:BR48)-1</f>
        <v>0</v>
      </c>
      <c r="BZ48" s="35">
        <f>BS48/MAX(BS$2:BS48)-1</f>
        <v>0</v>
      </c>
      <c r="CA48" s="36">
        <f>BT48/MAX(BT$2:BT48)-1</f>
        <v>0</v>
      </c>
      <c r="CP48" s="10"/>
    </row>
    <row r="49" spans="1:94" x14ac:dyDescent="0.25">
      <c r="A49" s="7">
        <v>39051</v>
      </c>
      <c r="B49" s="8">
        <v>69</v>
      </c>
      <c r="C49" s="8">
        <v>103</v>
      </c>
      <c r="D49" s="9">
        <v>0.75424690447111986</v>
      </c>
      <c r="E49" s="10">
        <v>2.0713189153825699E-2</v>
      </c>
      <c r="F49" s="10">
        <v>9.0792596404643787E-3</v>
      </c>
      <c r="G49" s="10">
        <v>1.1027338820638824E-2</v>
      </c>
      <c r="H49" s="10">
        <v>1.6384309971872256E-2</v>
      </c>
      <c r="I49" s="10">
        <v>3.180001816537447E-2</v>
      </c>
      <c r="J49" s="69">
        <v>1.9716273889322452E-2</v>
      </c>
      <c r="K49" s="69">
        <v>1.2041328954714272E-2</v>
      </c>
      <c r="L49" s="11">
        <v>2.6729264772295654E-2</v>
      </c>
      <c r="M49" s="12">
        <v>1944.3785142485815</v>
      </c>
      <c r="N49" s="12">
        <v>2285.4574234132874</v>
      </c>
      <c r="O49" s="12">
        <v>2078.6810687960688</v>
      </c>
      <c r="P49" s="12">
        <v>1449.4663745620157</v>
      </c>
      <c r="Q49" s="12">
        <v>2148.4441936506209</v>
      </c>
      <c r="R49" s="72">
        <v>1649.3031070818943</v>
      </c>
      <c r="S49" s="72">
        <v>1952.1494090588697</v>
      </c>
      <c r="T49" s="13">
        <v>1938.9874805224335</v>
      </c>
      <c r="U49" s="14">
        <v>2.8874669466617338</v>
      </c>
      <c r="V49" s="14">
        <v>2.8221798892753025</v>
      </c>
      <c r="W49" s="14">
        <v>2.7548093304668311</v>
      </c>
      <c r="X49" s="14">
        <v>3.2345273917220121</v>
      </c>
      <c r="Y49" s="14">
        <v>2.8921073277316975</v>
      </c>
      <c r="Z49" s="68">
        <v>2.8154455824130395</v>
      </c>
      <c r="AA49" s="14">
        <v>2.9271493120595955</v>
      </c>
      <c r="AB49" s="15">
        <v>2.8599374310247376</v>
      </c>
      <c r="AC49" s="73">
        <f t="shared" si="19"/>
        <v>1.6215830983601724</v>
      </c>
      <c r="AD49" s="73">
        <f t="shared" si="19"/>
        <v>1.4771291312536969</v>
      </c>
      <c r="AE49" s="73">
        <f t="shared" si="19"/>
        <v>1.434293553328871</v>
      </c>
      <c r="AF49" s="73">
        <f t="shared" si="19"/>
        <v>1.5926088776539524</v>
      </c>
      <c r="AG49" s="73">
        <f t="shared" si="19"/>
        <v>1.8055565484365028</v>
      </c>
      <c r="AH49" s="74">
        <f t="shared" si="19"/>
        <v>1.6668756581388113</v>
      </c>
      <c r="AI49" s="73">
        <f t="shared" si="19"/>
        <v>1.502505223904248</v>
      </c>
      <c r="AJ49" s="75">
        <f t="shared" si="18"/>
        <v>1.732669761473596</v>
      </c>
      <c r="AK49" s="17">
        <f>AC49/MAX(AC$2:AC49)-1</f>
        <v>0</v>
      </c>
      <c r="AL49" s="17">
        <f>AD49/MAX(AD$2:AD49)-1</f>
        <v>0</v>
      </c>
      <c r="AM49" s="17">
        <f>AE49/MAX(AE$2:AE49)-1</f>
        <v>0</v>
      </c>
      <c r="AN49" s="17">
        <f>AF49/MAX(AF$2:AF49)-1</f>
        <v>0</v>
      </c>
      <c r="AO49" s="17">
        <f>AG49/MAX(AG$2:AG49)-1</f>
        <v>0</v>
      </c>
      <c r="AP49" s="35">
        <f>AH49/MAX(AH$2:AH49)-1</f>
        <v>0</v>
      </c>
      <c r="AQ49" s="17">
        <f>AI49/MAX(AI$2:AI49)-1</f>
        <v>0</v>
      </c>
      <c r="AR49" s="27">
        <f>AJ49/MAX(AJ$2:AJ49)-1</f>
        <v>0</v>
      </c>
      <c r="AS49" s="10">
        <v>3.2353101531339773E-2</v>
      </c>
      <c r="AT49" s="10">
        <v>1.674261449385411E-2</v>
      </c>
      <c r="AU49" s="10">
        <v>1.9287044071501308E-2</v>
      </c>
      <c r="AV49" s="10">
        <v>1.4936225205479452E-2</v>
      </c>
      <c r="AW49" s="69">
        <v>1.0306605871638933E-2</v>
      </c>
      <c r="AX49" s="69">
        <v>2.4408654906198535E-2</v>
      </c>
      <c r="AY49" s="11">
        <v>1.2868937402643953E-2</v>
      </c>
      <c r="AZ49" s="12">
        <v>2545.7604296135778</v>
      </c>
      <c r="BA49" s="12">
        <v>2374.8961131412839</v>
      </c>
      <c r="BB49" s="12">
        <v>1452.8660468119983</v>
      </c>
      <c r="BC49" s="12">
        <v>1466.16099626401</v>
      </c>
      <c r="BD49" s="72">
        <v>1508.408322785787</v>
      </c>
      <c r="BE49" s="72">
        <v>2160.781794047205</v>
      </c>
      <c r="BF49" s="13">
        <v>1485.0259129068277</v>
      </c>
      <c r="BG49" s="14">
        <v>3.2027679224617169</v>
      </c>
      <c r="BH49" s="14">
        <v>2.3369469307473678</v>
      </c>
      <c r="BI49" s="14">
        <v>3.7041529834990592</v>
      </c>
      <c r="BJ49" s="14">
        <v>2.4650642590286425</v>
      </c>
      <c r="BK49" s="68">
        <v>2.1781618497823603</v>
      </c>
      <c r="BL49" s="14">
        <v>3.1468171416919071</v>
      </c>
      <c r="BM49" s="15">
        <v>2.3369522462539458</v>
      </c>
      <c r="BN49" s="73">
        <f t="shared" si="21"/>
        <v>2.5803604363377914</v>
      </c>
      <c r="BO49" s="73">
        <f t="shared" si="21"/>
        <v>1.6049160044884321</v>
      </c>
      <c r="BP49" s="73">
        <f t="shared" si="21"/>
        <v>1.4094527742507685</v>
      </c>
      <c r="BQ49" s="73">
        <f t="shared" si="20"/>
        <v>1.371471371402645</v>
      </c>
      <c r="BR49" s="74">
        <f t="shared" si="20"/>
        <v>1.2590209143832576</v>
      </c>
      <c r="BS49" s="74">
        <f t="shared" si="20"/>
        <v>1.8666115136794259</v>
      </c>
      <c r="BT49" s="76">
        <f t="shared" si="20"/>
        <v>1.310414493949682</v>
      </c>
      <c r="BU49" s="17">
        <f>BN49/MAX(BN$2:BN49)-1</f>
        <v>0</v>
      </c>
      <c r="BV49" s="17">
        <f>BO49/MAX(BO$2:BO49)-1</f>
        <v>0</v>
      </c>
      <c r="BW49" s="17">
        <f>BP49/MAX(BP$2:BP49)-1</f>
        <v>0</v>
      </c>
      <c r="BX49" s="17">
        <f>BQ49/MAX(BQ$2:BQ49)-1</f>
        <v>0</v>
      </c>
      <c r="BY49" s="35">
        <f>BR49/MAX(BR$2:BR49)-1</f>
        <v>0</v>
      </c>
      <c r="BZ49" s="35">
        <f>BS49/MAX(BS$2:BS49)-1</f>
        <v>0</v>
      </c>
      <c r="CA49" s="36">
        <f>BT49/MAX(BT$2:BT49)-1</f>
        <v>0</v>
      </c>
      <c r="CP49" s="10"/>
    </row>
    <row r="50" spans="1:94" x14ac:dyDescent="0.25">
      <c r="A50" s="7">
        <v>39082</v>
      </c>
      <c r="B50" s="8">
        <v>75</v>
      </c>
      <c r="C50" s="8">
        <v>110</v>
      </c>
      <c r="D50" s="9">
        <v>0.7644631367568242</v>
      </c>
      <c r="E50" s="10">
        <v>7.3374240045558804E-3</v>
      </c>
      <c r="F50" s="10">
        <v>8.7897961862961511E-3</v>
      </c>
      <c r="G50" s="10">
        <v>9.169588572735643E-3</v>
      </c>
      <c r="H50" s="10">
        <v>5.5068230028629773E-3</v>
      </c>
      <c r="I50" s="10">
        <v>8.8212364512346205E-3</v>
      </c>
      <c r="J50" s="69">
        <v>4.5363974723713471E-3</v>
      </c>
      <c r="K50" s="69">
        <v>7.8034221828947314E-3</v>
      </c>
      <c r="L50" s="11">
        <v>7.0048075615474787E-3</v>
      </c>
      <c r="M50" s="12">
        <v>1818.2810228153073</v>
      </c>
      <c r="N50" s="12">
        <v>2069.8637595165619</v>
      </c>
      <c r="O50" s="12">
        <v>2173.6089785648501</v>
      </c>
      <c r="P50" s="12">
        <v>1606.4811007356761</v>
      </c>
      <c r="Q50" s="12">
        <v>2124.0285716466092</v>
      </c>
      <c r="R50" s="72">
        <v>1184.8130861474751</v>
      </c>
      <c r="S50" s="72">
        <v>1947.7406698721759</v>
      </c>
      <c r="T50" s="13">
        <v>1725.8763540445482</v>
      </c>
      <c r="U50" s="14">
        <v>2.8392126948946452</v>
      </c>
      <c r="V50" s="14">
        <v>2.5322695141807232</v>
      </c>
      <c r="W50" s="14">
        <v>2.7241479211937709</v>
      </c>
      <c r="X50" s="14">
        <v>3.1285923823099506</v>
      </c>
      <c r="Y50" s="14">
        <v>2.8520171857233341</v>
      </c>
      <c r="Z50" s="68">
        <v>2.8871471845908681</v>
      </c>
      <c r="AA50" s="14">
        <v>2.800409267098904</v>
      </c>
      <c r="AB50" s="15">
        <v>2.8669094944314173</v>
      </c>
      <c r="AC50" s="73">
        <f t="shared" si="19"/>
        <v>1.6334813411114624</v>
      </c>
      <c r="AD50" s="73">
        <f t="shared" si="19"/>
        <v>1.4901127952582576</v>
      </c>
      <c r="AE50" s="73">
        <f t="shared" si="19"/>
        <v>1.4474454351054238</v>
      </c>
      <c r="AF50" s="73">
        <f t="shared" si="19"/>
        <v>1.601379092855981</v>
      </c>
      <c r="AG50" s="73">
        <f t="shared" si="19"/>
        <v>1.8214837896763361</v>
      </c>
      <c r="AH50" s="74">
        <f t="shared" si="19"/>
        <v>1.6744372686611495</v>
      </c>
      <c r="AI50" s="73">
        <f t="shared" si="19"/>
        <v>1.5142299064983775</v>
      </c>
      <c r="AJ50" s="75">
        <f t="shared" si="18"/>
        <v>1.7448067797204307</v>
      </c>
      <c r="AK50" s="17">
        <f>AC50/MAX(AC$2:AC50)-1</f>
        <v>0</v>
      </c>
      <c r="AL50" s="17">
        <f>AD50/MAX(AD$2:AD50)-1</f>
        <v>0</v>
      </c>
      <c r="AM50" s="17">
        <f>AE50/MAX(AE$2:AE50)-1</f>
        <v>0</v>
      </c>
      <c r="AN50" s="17">
        <f>AF50/MAX(AF$2:AF50)-1</f>
        <v>0</v>
      </c>
      <c r="AO50" s="17">
        <f>AG50/MAX(AG$2:AG50)-1</f>
        <v>0</v>
      </c>
      <c r="AP50" s="35">
        <f>AH50/MAX(AH$2:AH50)-1</f>
        <v>0</v>
      </c>
      <c r="AQ50" s="17">
        <f>AI50/MAX(AI$2:AI50)-1</f>
        <v>0</v>
      </c>
      <c r="AR50" s="27">
        <f>AJ50/MAX(AJ$2:AJ50)-1</f>
        <v>0</v>
      </c>
      <c r="AS50" s="10">
        <v>1.1532967906347639E-2</v>
      </c>
      <c r="AT50" s="10">
        <v>9.667903502585359E-3</v>
      </c>
      <c r="AU50" s="10">
        <v>5.4464341097016367E-3</v>
      </c>
      <c r="AV50" s="10">
        <v>4.5208578431372558E-3</v>
      </c>
      <c r="AW50" s="69">
        <v>2.9706908294502613E-3</v>
      </c>
      <c r="AX50" s="69">
        <v>8.9174761682504679E-3</v>
      </c>
      <c r="AY50" s="11">
        <v>3.8691984329281798E-3</v>
      </c>
      <c r="AZ50" s="12">
        <v>2664.6843826447093</v>
      </c>
      <c r="BA50" s="12">
        <v>2229.8680203811473</v>
      </c>
      <c r="BB50" s="12">
        <v>1240.0289992310809</v>
      </c>
      <c r="BC50" s="12">
        <v>1324.3527432126693</v>
      </c>
      <c r="BD50" s="72">
        <v>1273.4325060276983</v>
      </c>
      <c r="BE50" s="72">
        <v>2053.0566448232303</v>
      </c>
      <c r="BF50" s="13">
        <v>1302.9468873025112</v>
      </c>
      <c r="BG50" s="14">
        <v>3.3816318143869104</v>
      </c>
      <c r="BH50" s="14">
        <v>2.4025691522061354</v>
      </c>
      <c r="BI50" s="14">
        <v>3.5504330945770382</v>
      </c>
      <c r="BJ50" s="14">
        <v>2.25341745852187</v>
      </c>
      <c r="BK50" s="68">
        <v>2.2121318944844131</v>
      </c>
      <c r="BL50" s="14">
        <v>3.1139958117854984</v>
      </c>
      <c r="BM50" s="15">
        <v>2.2360618277587001</v>
      </c>
      <c r="BN50" s="73">
        <f t="shared" si="21"/>
        <v>2.6101196504368844</v>
      </c>
      <c r="BO50" s="73">
        <f t="shared" si="21"/>
        <v>1.6204321775495809</v>
      </c>
      <c r="BP50" s="73">
        <f t="shared" si="21"/>
        <v>1.4171292659164614</v>
      </c>
      <c r="BQ50" s="73">
        <f t="shared" si="20"/>
        <v>1.3776715985086889</v>
      </c>
      <c r="BR50" s="74">
        <f t="shared" si="20"/>
        <v>1.262761076267702</v>
      </c>
      <c r="BS50" s="74">
        <f t="shared" si="20"/>
        <v>1.8832569773680441</v>
      </c>
      <c r="BT50" s="76">
        <f t="shared" si="20"/>
        <v>1.3154847476561586</v>
      </c>
      <c r="BU50" s="17">
        <f>BN50/MAX(BN$2:BN50)-1</f>
        <v>0</v>
      </c>
      <c r="BV50" s="17">
        <f>BO50/MAX(BO$2:BO50)-1</f>
        <v>0</v>
      </c>
      <c r="BW50" s="17">
        <f>BP50/MAX(BP$2:BP50)-1</f>
        <v>0</v>
      </c>
      <c r="BX50" s="17">
        <f>BQ50/MAX(BQ$2:BQ50)-1</f>
        <v>0</v>
      </c>
      <c r="BY50" s="35">
        <f>BR50/MAX(BR$2:BR50)-1</f>
        <v>0</v>
      </c>
      <c r="BZ50" s="35">
        <f>BS50/MAX(BS$2:BS50)-1</f>
        <v>0</v>
      </c>
      <c r="CA50" s="36">
        <f>BT50/MAX(BT$2:BT50)-1</f>
        <v>0</v>
      </c>
      <c r="CP50" s="10"/>
    </row>
    <row r="51" spans="1:94" x14ac:dyDescent="0.25">
      <c r="A51" s="7">
        <v>39113</v>
      </c>
      <c r="B51" s="8">
        <v>73</v>
      </c>
      <c r="C51" s="8">
        <v>106</v>
      </c>
      <c r="D51" s="9">
        <v>0.76970536643859222</v>
      </c>
      <c r="E51" s="10">
        <v>5.1911980463260673E-3</v>
      </c>
      <c r="F51" s="10">
        <v>8.340027801630092E-3</v>
      </c>
      <c r="G51" s="10">
        <v>8.8216924654296557E-3</v>
      </c>
      <c r="H51" s="10">
        <v>3.4749317992650514E-3</v>
      </c>
      <c r="I51" s="10">
        <v>7.1257979522689049E-3</v>
      </c>
      <c r="J51" s="69">
        <v>3.2842272091583927E-4</v>
      </c>
      <c r="K51" s="69">
        <v>6.661845379513317E-3</v>
      </c>
      <c r="L51" s="11">
        <v>4.1636978406117573E-3</v>
      </c>
      <c r="M51" s="12">
        <v>1887.1679640282578</v>
      </c>
      <c r="N51" s="12">
        <v>2048.2012978786302</v>
      </c>
      <c r="O51" s="12">
        <v>2359.1903915420003</v>
      </c>
      <c r="P51" s="12">
        <v>1846.8677149214946</v>
      </c>
      <c r="Q51" s="12">
        <v>2165.82721311562</v>
      </c>
      <c r="R51" s="72">
        <v>1230.0435215231164</v>
      </c>
      <c r="S51" s="72">
        <v>2071.9875749109597</v>
      </c>
      <c r="T51" s="13">
        <v>1758.0396652739616</v>
      </c>
      <c r="U51" s="14">
        <v>2.8385409559247914</v>
      </c>
      <c r="V51" s="14">
        <v>2.4801266768957899</v>
      </c>
      <c r="W51" s="14">
        <v>2.7773683064693309</v>
      </c>
      <c r="X51" s="14">
        <v>3.1985154945048726</v>
      </c>
      <c r="Y51" s="14">
        <v>2.7590107536252555</v>
      </c>
      <c r="Z51" s="68">
        <v>2.9296689621922152</v>
      </c>
      <c r="AA51" s="14">
        <v>2.8459296530103004</v>
      </c>
      <c r="AB51" s="15">
        <v>2.8333786796917377</v>
      </c>
      <c r="AC51" s="73">
        <f t="shared" si="19"/>
        <v>1.6419610662581505</v>
      </c>
      <c r="AD51" s="73">
        <f t="shared" si="19"/>
        <v>1.5025403773982762</v>
      </c>
      <c r="AE51" s="73">
        <f t="shared" si="19"/>
        <v>1.4602143535944139</v>
      </c>
      <c r="AF51" s="73">
        <f t="shared" si="19"/>
        <v>1.6069437759884244</v>
      </c>
      <c r="AG51" s="73">
        <f t="shared" si="19"/>
        <v>1.8344633151349028</v>
      </c>
      <c r="AH51" s="74">
        <f t="shared" si="19"/>
        <v>1.6749871919049262</v>
      </c>
      <c r="AI51" s="73">
        <f t="shared" si="19"/>
        <v>1.5243174720045045</v>
      </c>
      <c r="AJ51" s="75">
        <f t="shared" si="18"/>
        <v>1.7520716279414372</v>
      </c>
      <c r="AK51" s="17">
        <f>AC51/MAX(AC$2:AC51)-1</f>
        <v>0</v>
      </c>
      <c r="AL51" s="17">
        <f>AD51/MAX(AD$2:AD51)-1</f>
        <v>0</v>
      </c>
      <c r="AM51" s="17">
        <f>AE51/MAX(AE$2:AE51)-1</f>
        <v>0</v>
      </c>
      <c r="AN51" s="17">
        <f>AF51/MAX(AF$2:AF51)-1</f>
        <v>0</v>
      </c>
      <c r="AO51" s="17">
        <f>AG51/MAX(AG$2:AG51)-1</f>
        <v>0</v>
      </c>
      <c r="AP51" s="35">
        <f>AH51/MAX(AH$2:AH51)-1</f>
        <v>0</v>
      </c>
      <c r="AQ51" s="17">
        <f>AI51/MAX(AI$2:AI51)-1</f>
        <v>0</v>
      </c>
      <c r="AR51" s="27">
        <f>AJ51/MAX(AJ$2:AJ51)-1</f>
        <v>0</v>
      </c>
      <c r="AS51" s="10">
        <v>8.7453533975523443E-3</v>
      </c>
      <c r="AT51" s="10">
        <v>9.6688331086196896E-3</v>
      </c>
      <c r="AU51" s="10">
        <v>1.8385824432156307E-3</v>
      </c>
      <c r="AV51" s="10">
        <v>2.24631574805701E-3</v>
      </c>
      <c r="AW51" s="69">
        <v>1.2010086661620697E-3</v>
      </c>
      <c r="AX51" s="69">
        <v>6.9379556227937497E-3</v>
      </c>
      <c r="AY51" s="11">
        <v>1.7853312839939347E-3</v>
      </c>
      <c r="AZ51" s="12">
        <v>2804.9595000470426</v>
      </c>
      <c r="BA51" s="12">
        <v>2216.0937885910248</v>
      </c>
      <c r="BB51" s="12">
        <v>1374.2067911021536</v>
      </c>
      <c r="BC51" s="12">
        <v>1154.2804756680696</v>
      </c>
      <c r="BD51" s="72">
        <v>1544.2283008572283</v>
      </c>
      <c r="BE51" s="72">
        <v>2174.8449531544452</v>
      </c>
      <c r="BF51" s="13">
        <v>1326.2489740365261</v>
      </c>
      <c r="BG51" s="14">
        <v>3.4058839823988771</v>
      </c>
      <c r="BH51" s="14">
        <v>2.4644405844984023</v>
      </c>
      <c r="BI51" s="14">
        <v>3.2729447728842418</v>
      </c>
      <c r="BJ51" s="14">
        <v>2.8024139737910421</v>
      </c>
      <c r="BK51" s="68">
        <v>1.9197747677973163</v>
      </c>
      <c r="BL51" s="14">
        <v>3.0567015022427482</v>
      </c>
      <c r="BM51" s="15">
        <v>2.4131666718417661</v>
      </c>
      <c r="BN51" s="73">
        <f t="shared" si="21"/>
        <v>2.6329460691898507</v>
      </c>
      <c r="BO51" s="73">
        <f t="shared" si="21"/>
        <v>1.6360998658381449</v>
      </c>
      <c r="BP51" s="73">
        <f t="shared" si="21"/>
        <v>1.4197347749045426</v>
      </c>
      <c r="BQ51" s="73">
        <f t="shared" si="20"/>
        <v>1.3807662839160699</v>
      </c>
      <c r="BR51" s="74">
        <f t="shared" si="20"/>
        <v>1.2642776632635915</v>
      </c>
      <c r="BS51" s="74">
        <f t="shared" si="20"/>
        <v>1.8963229307033402</v>
      </c>
      <c r="BT51" s="76">
        <f t="shared" si="20"/>
        <v>1.3178333237297661</v>
      </c>
      <c r="BU51" s="17">
        <f>BN51/MAX(BN$2:BN51)-1</f>
        <v>0</v>
      </c>
      <c r="BV51" s="17">
        <f>BO51/MAX(BO$2:BO51)-1</f>
        <v>0</v>
      </c>
      <c r="BW51" s="17">
        <f>BP51/MAX(BP$2:BP51)-1</f>
        <v>0</v>
      </c>
      <c r="BX51" s="17">
        <f>BQ51/MAX(BQ$2:BQ51)-1</f>
        <v>0</v>
      </c>
      <c r="BY51" s="35">
        <f>BR51/MAX(BR$2:BR51)-1</f>
        <v>0</v>
      </c>
      <c r="BZ51" s="35">
        <f>BS51/MAX(BS$2:BS51)-1</f>
        <v>0</v>
      </c>
      <c r="CA51" s="36">
        <f>BT51/MAX(BT$2:BT51)-1</f>
        <v>0</v>
      </c>
      <c r="CP51" s="10"/>
    </row>
    <row r="52" spans="1:94" x14ac:dyDescent="0.25">
      <c r="A52" s="7">
        <v>39141</v>
      </c>
      <c r="B52" s="8">
        <v>68</v>
      </c>
      <c r="C52" s="8">
        <v>101</v>
      </c>
      <c r="D52" s="9">
        <v>0.76089219372603467</v>
      </c>
      <c r="E52" s="10">
        <v>8.7516040451896728E-3</v>
      </c>
      <c r="F52" s="10">
        <v>1.2085688169904872E-2</v>
      </c>
      <c r="G52" s="10">
        <v>8.3564319241025801E-3</v>
      </c>
      <c r="H52" s="10">
        <v>1.3276592712082725E-2</v>
      </c>
      <c r="I52" s="10">
        <v>9.5191000254601296E-3</v>
      </c>
      <c r="J52" s="69">
        <v>3.3083385076311841E-3</v>
      </c>
      <c r="K52" s="69">
        <v>1.1518234307542782E-2</v>
      </c>
      <c r="L52" s="11">
        <v>6.8440247614327595E-3</v>
      </c>
      <c r="M52" s="12">
        <v>1879.287813418717</v>
      </c>
      <c r="N52" s="12">
        <v>1979.4005093041005</v>
      </c>
      <c r="O52" s="12">
        <v>2506.7765196514169</v>
      </c>
      <c r="P52" s="12">
        <v>1755.1354055062661</v>
      </c>
      <c r="Q52" s="12">
        <v>2164.8712073303277</v>
      </c>
      <c r="R52" s="72">
        <v>1246.681849431551</v>
      </c>
      <c r="S52" s="72">
        <v>2038.6733030446876</v>
      </c>
      <c r="T52" s="13">
        <v>1769.3922258950847</v>
      </c>
      <c r="U52" s="14">
        <v>2.853241487270457</v>
      </c>
      <c r="V52" s="14">
        <v>2.6242665443652617</v>
      </c>
      <c r="W52" s="14">
        <v>2.6907446520399092</v>
      </c>
      <c r="X52" s="14">
        <v>3.263583238031035</v>
      </c>
      <c r="Y52" s="14">
        <v>2.750488336248929</v>
      </c>
      <c r="Z52" s="68">
        <v>2.9423161242699902</v>
      </c>
      <c r="AA52" s="14">
        <v>2.8824364910377258</v>
      </c>
      <c r="AB52" s="15">
        <v>2.8331116617807717</v>
      </c>
      <c r="AC52" s="73">
        <f t="shared" si="19"/>
        <v>1.6563308593676591</v>
      </c>
      <c r="AD52" s="73">
        <f t="shared" si="19"/>
        <v>1.5206996118622031</v>
      </c>
      <c r="AE52" s="73">
        <f t="shared" si="19"/>
        <v>1.4724165354348229</v>
      </c>
      <c r="AF52" s="73">
        <f t="shared" si="19"/>
        <v>1.6282785140134393</v>
      </c>
      <c r="AG52" s="73">
        <f t="shared" si="19"/>
        <v>1.8519257549247092</v>
      </c>
      <c r="AH52" s="74">
        <f t="shared" si="19"/>
        <v>1.6805286165316942</v>
      </c>
      <c r="AI52" s="73">
        <f t="shared" si="19"/>
        <v>1.5418749178061337</v>
      </c>
      <c r="AJ52" s="75">
        <f t="shared" si="18"/>
        <v>1.7640628495468722</v>
      </c>
      <c r="AK52" s="17">
        <f>AC52/MAX(AC$2:AC52)-1</f>
        <v>0</v>
      </c>
      <c r="AL52" s="17">
        <f>AD52/MAX(AD$2:AD52)-1</f>
        <v>0</v>
      </c>
      <c r="AM52" s="17">
        <f>AE52/MAX(AE$2:AE52)-1</f>
        <v>0</v>
      </c>
      <c r="AN52" s="17">
        <f>AF52/MAX(AF$2:AF52)-1</f>
        <v>0</v>
      </c>
      <c r="AO52" s="17">
        <f>AG52/MAX(AG$2:AG52)-1</f>
        <v>0</v>
      </c>
      <c r="AP52" s="35">
        <f>AH52/MAX(AH$2:AH52)-1</f>
        <v>0</v>
      </c>
      <c r="AQ52" s="17">
        <f>AI52/MAX(AI$2:AI52)-1</f>
        <v>0</v>
      </c>
      <c r="AR52" s="27">
        <f>AJ52/MAX(AJ$2:AJ52)-1</f>
        <v>0</v>
      </c>
      <c r="AS52" s="10">
        <v>1.378894660271842E-2</v>
      </c>
      <c r="AT52" s="10">
        <v>8.2875473369840025E-3</v>
      </c>
      <c r="AU52" s="10">
        <v>5.5871991025400894E-3</v>
      </c>
      <c r="AV52" s="10">
        <v>4.9915555542916958E-3</v>
      </c>
      <c r="AW52" s="69">
        <v>9.931719514371334E-3</v>
      </c>
      <c r="AX52" s="69">
        <v>9.3809875099568982E-3</v>
      </c>
      <c r="AY52" s="11">
        <v>7.3644152758032639E-3</v>
      </c>
      <c r="AZ52" s="12">
        <v>2791.4234165181438</v>
      </c>
      <c r="BA52" s="12">
        <v>2243.1069139441506</v>
      </c>
      <c r="BB52" s="12">
        <v>1290.6870617553404</v>
      </c>
      <c r="BC52" s="12">
        <v>1455.7927292581389</v>
      </c>
      <c r="BD52" s="72">
        <v>1200.4997569395298</v>
      </c>
      <c r="BE52" s="72">
        <v>2127.0675513668771</v>
      </c>
      <c r="BF52" s="13">
        <v>1333.1704001016735</v>
      </c>
      <c r="BG52" s="14">
        <v>3.3258638668844576</v>
      </c>
      <c r="BH52" s="14">
        <v>2.4068954847799864</v>
      </c>
      <c r="BI52" s="14">
        <v>3.350745156403971</v>
      </c>
      <c r="BJ52" s="14">
        <v>2.4239618092681487</v>
      </c>
      <c r="BK52" s="68">
        <v>2.4197467494508058</v>
      </c>
      <c r="BL52" s="14">
        <v>3.0489291779422132</v>
      </c>
      <c r="BM52" s="15">
        <v>2.4219372315931662</v>
      </c>
      <c r="BN52" s="73">
        <f t="shared" si="21"/>
        <v>2.6692516219457469</v>
      </c>
      <c r="BO52" s="73">
        <f t="shared" si="21"/>
        <v>1.6496591209243114</v>
      </c>
      <c r="BP52" s="73">
        <f t="shared" si="21"/>
        <v>1.427667115764734</v>
      </c>
      <c r="BQ52" s="73">
        <f t="shared" si="20"/>
        <v>1.3876584555297298</v>
      </c>
      <c r="BR52" s="74">
        <f t="shared" si="20"/>
        <v>1.2768341144034103</v>
      </c>
      <c r="BS52" s="74">
        <f t="shared" si="20"/>
        <v>1.914112312431113</v>
      </c>
      <c r="BT52" s="76">
        <f t="shared" si="20"/>
        <v>1.3275383955900042</v>
      </c>
      <c r="BU52" s="17">
        <f>BN52/MAX(BN$2:BN52)-1</f>
        <v>0</v>
      </c>
      <c r="BV52" s="17">
        <f>BO52/MAX(BO$2:BO52)-1</f>
        <v>0</v>
      </c>
      <c r="BW52" s="17">
        <f>BP52/MAX(BP$2:BP52)-1</f>
        <v>0</v>
      </c>
      <c r="BX52" s="17">
        <f>BQ52/MAX(BQ$2:BQ52)-1</f>
        <v>0</v>
      </c>
      <c r="BY52" s="35">
        <f>BR52/MAX(BR$2:BR52)-1</f>
        <v>0</v>
      </c>
      <c r="BZ52" s="35">
        <f>BS52/MAX(BS$2:BS52)-1</f>
        <v>0</v>
      </c>
      <c r="CA52" s="36">
        <f>BT52/MAX(BT$2:BT52)-1</f>
        <v>0</v>
      </c>
      <c r="CP52" s="10"/>
    </row>
    <row r="53" spans="1:94" x14ac:dyDescent="0.25">
      <c r="A53" s="7">
        <v>39172</v>
      </c>
      <c r="B53" s="8">
        <v>70</v>
      </c>
      <c r="C53" s="8">
        <v>106</v>
      </c>
      <c r="D53" s="9">
        <v>0.75491051615555727</v>
      </c>
      <c r="E53" s="10">
        <v>1.489471575688009E-3</v>
      </c>
      <c r="F53" s="10">
        <v>4.6298542917531755E-3</v>
      </c>
      <c r="G53" s="10">
        <v>6.7761232501962971E-3</v>
      </c>
      <c r="H53" s="10">
        <v>7.3328292179673394E-3</v>
      </c>
      <c r="I53" s="10">
        <v>-2.2260470646309322E-3</v>
      </c>
      <c r="J53" s="69">
        <v>-1.5814258275454016E-3</v>
      </c>
      <c r="K53" s="69">
        <v>6.4514498327869667E-3</v>
      </c>
      <c r="L53" s="11">
        <v>-1.9523570527563206E-3</v>
      </c>
      <c r="M53" s="12">
        <v>1872.7122222693104</v>
      </c>
      <c r="N53" s="12">
        <v>1555.6990816078412</v>
      </c>
      <c r="O53" s="12">
        <v>2236.3345919750336</v>
      </c>
      <c r="P53" s="12">
        <v>2161.1806779154845</v>
      </c>
      <c r="Q53" s="12">
        <v>2108.8767280341613</v>
      </c>
      <c r="R53" s="72">
        <v>1260.1759651249365</v>
      </c>
      <c r="S53" s="72">
        <v>2051.7279678387363</v>
      </c>
      <c r="T53" s="13">
        <v>1748.5396672683569</v>
      </c>
      <c r="U53" s="14">
        <v>2.7980769932003828</v>
      </c>
      <c r="V53" s="14">
        <v>2.3959002955314892</v>
      </c>
      <c r="W53" s="14">
        <v>2.678358952943471</v>
      </c>
      <c r="X53" s="14">
        <v>3.2157796163818264</v>
      </c>
      <c r="Y53" s="14">
        <v>2.7823862887837345</v>
      </c>
      <c r="Z53" s="68">
        <v>2.8387622733534519</v>
      </c>
      <c r="AA53" s="14">
        <v>2.7861902507865297</v>
      </c>
      <c r="AB53" s="15">
        <v>2.806322118071781</v>
      </c>
      <c r="AC53" s="73">
        <f t="shared" si="19"/>
        <v>1.6587979171026219</v>
      </c>
      <c r="AD53" s="73">
        <f t="shared" si="19"/>
        <v>1.5277402294866507</v>
      </c>
      <c r="AE53" s="73">
        <f t="shared" si="19"/>
        <v>1.4823938113545563</v>
      </c>
      <c r="AF53" s="73">
        <f t="shared" si="19"/>
        <v>1.6402184022759854</v>
      </c>
      <c r="AG53" s="73">
        <f t="shared" si="19"/>
        <v>1.8478032810340448</v>
      </c>
      <c r="AH53" s="74">
        <f t="shared" si="19"/>
        <v>1.6778709851735818</v>
      </c>
      <c r="AI53" s="73">
        <f t="shared" si="19"/>
        <v>1.5518222464867926</v>
      </c>
      <c r="AJ53" s="75">
        <f t="shared" si="18"/>
        <v>1.760618769001054</v>
      </c>
      <c r="AK53" s="17">
        <f>AC53/MAX(AC$2:AC53)-1</f>
        <v>0</v>
      </c>
      <c r="AL53" s="17">
        <f>AD53/MAX(AD$2:AD53)-1</f>
        <v>0</v>
      </c>
      <c r="AM53" s="17">
        <f>AE53/MAX(AE$2:AE53)-1</f>
        <v>0</v>
      </c>
      <c r="AN53" s="17">
        <f>AF53/MAX(AF$2:AF53)-1</f>
        <v>0</v>
      </c>
      <c r="AO53" s="17">
        <f>AG53/MAX(AG$2:AG53)-1</f>
        <v>-2.2260470646308095E-3</v>
      </c>
      <c r="AP53" s="35">
        <f>AH53/MAX(AH$2:AH53)-1</f>
        <v>-1.5814258275453907E-3</v>
      </c>
      <c r="AQ53" s="17">
        <f>AI53/MAX(AI$2:AI53)-1</f>
        <v>0</v>
      </c>
      <c r="AR53" s="27">
        <f>AJ53/MAX(AJ$2:AJ53)-1</f>
        <v>-1.952357052756315E-3</v>
      </c>
      <c r="AS53" s="10">
        <v>-2.6526054371392117E-3</v>
      </c>
      <c r="AT53" s="10">
        <v>-2.1886320454778802E-5</v>
      </c>
      <c r="AU53" s="10">
        <v>3.7187674019024358E-3</v>
      </c>
      <c r="AV53" s="10">
        <v>5.32704006526358E-3</v>
      </c>
      <c r="AW53" s="69">
        <v>6.2615444672963292E-3</v>
      </c>
      <c r="AX53" s="69">
        <v>-2.2611422518817006E-4</v>
      </c>
      <c r="AY53" s="11">
        <v>5.7772154191290826E-3</v>
      </c>
      <c r="AZ53" s="12">
        <v>2491.801821896664</v>
      </c>
      <c r="BA53" s="12">
        <v>1577.6235888102406</v>
      </c>
      <c r="BB53" s="12">
        <v>1468.3521058242679</v>
      </c>
      <c r="BC53" s="12">
        <v>1659.2877989979115</v>
      </c>
      <c r="BD53" s="72">
        <v>1758.2514246040578</v>
      </c>
      <c r="BE53" s="72">
        <v>1939.031513618196</v>
      </c>
      <c r="BF53" s="13">
        <v>1706.9611808248474</v>
      </c>
      <c r="BG53" s="14">
        <v>3.0933607123419673</v>
      </c>
      <c r="BH53" s="14">
        <v>3.1543068350131174</v>
      </c>
      <c r="BI53" s="14">
        <v>2.6271772225269889</v>
      </c>
      <c r="BJ53" s="14">
        <v>2.2375806327888617</v>
      </c>
      <c r="BK53" s="68">
        <v>2.3542747357113845</v>
      </c>
      <c r="BL53" s="14">
        <v>2.999847114386784</v>
      </c>
      <c r="BM53" s="15">
        <v>2.2937952519633602</v>
      </c>
      <c r="BN53" s="73">
        <f t="shared" si="21"/>
        <v>2.662171150580281</v>
      </c>
      <c r="BO53" s="73">
        <f t="shared" si="21"/>
        <v>1.6496230159561498</v>
      </c>
      <c r="BP53" s="73">
        <f t="shared" si="21"/>
        <v>1.4329762776956079</v>
      </c>
      <c r="BQ53" s="73">
        <f t="shared" si="20"/>
        <v>1.3950505677192384</v>
      </c>
      <c r="BR53" s="74">
        <f t="shared" si="20"/>
        <v>1.2848290679881083</v>
      </c>
      <c r="BS53" s="74">
        <f t="shared" si="20"/>
        <v>1.9136795044086645</v>
      </c>
      <c r="BT53" s="76">
        <f t="shared" si="20"/>
        <v>1.3352078708784927</v>
      </c>
      <c r="BU53" s="17">
        <f>BN53/MAX(BN$2:BN53)-1</f>
        <v>-2.6526054371391883E-3</v>
      </c>
      <c r="BV53" s="17">
        <f>BO53/MAX(BO$2:BO53)-1</f>
        <v>-2.1886320454744812E-5</v>
      </c>
      <c r="BW53" s="17">
        <f>BP53/MAX(BP$2:BP53)-1</f>
        <v>0</v>
      </c>
      <c r="BX53" s="17">
        <f>BQ53/MAX(BQ$2:BQ53)-1</f>
        <v>0</v>
      </c>
      <c r="BY53" s="35">
        <f>BR53/MAX(BR$2:BR53)-1</f>
        <v>0</v>
      </c>
      <c r="BZ53" s="35">
        <f>BS53/MAX(BS$2:BS53)-1</f>
        <v>-2.2611422518814539E-4</v>
      </c>
      <c r="CA53" s="36">
        <f>BT53/MAX(BT$2:BT53)-1</f>
        <v>0</v>
      </c>
      <c r="CP53" s="10"/>
    </row>
    <row r="54" spans="1:94" x14ac:dyDescent="0.25">
      <c r="A54" s="7">
        <v>39202</v>
      </c>
      <c r="B54" s="8">
        <v>69</v>
      </c>
      <c r="C54" s="8">
        <v>104</v>
      </c>
      <c r="D54" s="9">
        <v>0.74826275426056399</v>
      </c>
      <c r="E54" s="10">
        <v>9.4530481635316452E-3</v>
      </c>
      <c r="F54" s="10">
        <v>7.2060729529878562E-3</v>
      </c>
      <c r="G54" s="10">
        <v>1.2160066355249188E-2</v>
      </c>
      <c r="H54" s="10">
        <v>9.3406328849963503E-3</v>
      </c>
      <c r="I54" s="10">
        <v>9.7986592941751646E-3</v>
      </c>
      <c r="J54" s="69">
        <v>8.5222368449769763E-3</v>
      </c>
      <c r="K54" s="69">
        <v>9.7391036448955127E-3</v>
      </c>
      <c r="L54" s="11">
        <v>9.2598543763857573E-3</v>
      </c>
      <c r="M54" s="12">
        <v>1792.0443399235273</v>
      </c>
      <c r="N54" s="12">
        <v>1630.5095587351207</v>
      </c>
      <c r="O54" s="12">
        <v>1713.3380066416635</v>
      </c>
      <c r="P54" s="12">
        <v>2211.5327981093387</v>
      </c>
      <c r="Q54" s="12">
        <v>2107.0476200598378</v>
      </c>
      <c r="R54" s="72">
        <v>1266.1178041132864</v>
      </c>
      <c r="S54" s="72">
        <v>1851.2280196795266</v>
      </c>
      <c r="T54" s="13">
        <v>1752.0733553621549</v>
      </c>
      <c r="U54" s="14">
        <v>2.7912779704449386</v>
      </c>
      <c r="V54" s="14">
        <v>2.4406835697968017</v>
      </c>
      <c r="W54" s="14">
        <v>2.8296401654891326</v>
      </c>
      <c r="X54" s="14">
        <v>3.2840079658012726</v>
      </c>
      <c r="Y54" s="14">
        <v>2.7023449358848319</v>
      </c>
      <c r="Z54" s="68">
        <v>2.8021481954356635</v>
      </c>
      <c r="AA54" s="14">
        <v>2.8605790159327777</v>
      </c>
      <c r="AB54" s="15">
        <v>2.7444740030217969</v>
      </c>
      <c r="AC54" s="73">
        <f t="shared" si="19"/>
        <v>1.6744786137065588</v>
      </c>
      <c r="AD54" s="73">
        <f t="shared" si="19"/>
        <v>1.538749237033546</v>
      </c>
      <c r="AE54" s="73">
        <f t="shared" si="19"/>
        <v>1.5004198184652384</v>
      </c>
      <c r="AF54" s="73">
        <f t="shared" si="19"/>
        <v>1.6555390802228604</v>
      </c>
      <c r="AG54" s="73">
        <f t="shared" si="19"/>
        <v>1.8659092758275566</v>
      </c>
      <c r="AH54" s="74">
        <f t="shared" si="19"/>
        <v>1.6921701991045457</v>
      </c>
      <c r="AI54" s="73">
        <f t="shared" si="19"/>
        <v>1.5669356041837821</v>
      </c>
      <c r="AJ54" s="75">
        <f t="shared" si="18"/>
        <v>1.7769218424143354</v>
      </c>
      <c r="AK54" s="17">
        <f>AC54/MAX(AC$2:AC54)-1</f>
        <v>0</v>
      </c>
      <c r="AL54" s="17">
        <f>AD54/MAX(AD$2:AD54)-1</f>
        <v>0</v>
      </c>
      <c r="AM54" s="17">
        <f>AE54/MAX(AE$2:AE54)-1</f>
        <v>0</v>
      </c>
      <c r="AN54" s="17">
        <f>AF54/MAX(AF$2:AF54)-1</f>
        <v>0</v>
      </c>
      <c r="AO54" s="17">
        <f>AG54/MAX(AG$2:AG54)-1</f>
        <v>0</v>
      </c>
      <c r="AP54" s="35">
        <f>AH54/MAX(AH$2:AH54)-1</f>
        <v>0</v>
      </c>
      <c r="AQ54" s="17">
        <f>AI54/MAX(AI$2:AI54)-1</f>
        <v>0</v>
      </c>
      <c r="AR54" s="27">
        <f>AJ54/MAX(AJ$2:AJ54)-1</f>
        <v>0</v>
      </c>
      <c r="AS54" s="10">
        <v>1.2286091152606158E-2</v>
      </c>
      <c r="AT54" s="10">
        <v>9.199512465337208E-3</v>
      </c>
      <c r="AU54" s="10">
        <v>8.6529644805944279E-3</v>
      </c>
      <c r="AV54" s="10">
        <v>7.0569109058499432E-3</v>
      </c>
      <c r="AW54" s="69">
        <v>6.9898122946066132E-3</v>
      </c>
      <c r="AX54" s="69">
        <v>1.0415029469673804E-2</v>
      </c>
      <c r="AY54" s="11">
        <v>7.0232624044722367E-3</v>
      </c>
      <c r="AZ54" s="12">
        <v>2490.2294245958028</v>
      </c>
      <c r="BA54" s="12">
        <v>1535.6137470312724</v>
      </c>
      <c r="BB54" s="12">
        <v>1582.999952194609</v>
      </c>
      <c r="BC54" s="12">
        <v>1547.4811991573488</v>
      </c>
      <c r="BD54" s="72">
        <v>1229.0539081126365</v>
      </c>
      <c r="BE54" s="72">
        <v>1952.0907847619974</v>
      </c>
      <c r="BF54" s="13">
        <v>1387.7968041620222</v>
      </c>
      <c r="BG54" s="14">
        <v>2.9453918525354461</v>
      </c>
      <c r="BH54" s="14">
        <v>2.9416949309397764</v>
      </c>
      <c r="BI54" s="14">
        <v>2.7006392263721852</v>
      </c>
      <c r="BJ54" s="14">
        <v>2.6201629881704749</v>
      </c>
      <c r="BK54" s="68">
        <v>2.423267272375798</v>
      </c>
      <c r="BL54" s="14">
        <v>2.8981163729081127</v>
      </c>
      <c r="BM54" s="15">
        <v>2.5214240479537278</v>
      </c>
      <c r="BN54" s="73">
        <f t="shared" si="21"/>
        <v>2.6948788280001486</v>
      </c>
      <c r="BO54" s="73">
        <f t="shared" si="21"/>
        <v>1.6647987434545457</v>
      </c>
      <c r="BP54" s="73">
        <f t="shared" si="21"/>
        <v>1.4453757705280423</v>
      </c>
      <c r="BQ54" s="73">
        <f t="shared" si="20"/>
        <v>1.4048953152847885</v>
      </c>
      <c r="BR54" s="74">
        <f t="shared" si="20"/>
        <v>1.2938097820039995</v>
      </c>
      <c r="BS54" s="74">
        <f t="shared" si="20"/>
        <v>1.9336105328425917</v>
      </c>
      <c r="BT54" s="76">
        <f t="shared" si="20"/>
        <v>1.3445853861201889</v>
      </c>
      <c r="BU54" s="17">
        <f>BN54/MAX(BN$2:BN54)-1</f>
        <v>0</v>
      </c>
      <c r="BV54" s="17">
        <f>BO54/MAX(BO$2:BO54)-1</f>
        <v>0</v>
      </c>
      <c r="BW54" s="17">
        <f>BP54/MAX(BP$2:BP54)-1</f>
        <v>0</v>
      </c>
      <c r="BX54" s="17">
        <f>BQ54/MAX(BQ$2:BQ54)-1</f>
        <v>0</v>
      </c>
      <c r="BY54" s="35">
        <f>BR54/MAX(BR$2:BR54)-1</f>
        <v>0</v>
      </c>
      <c r="BZ54" s="35">
        <f>BS54/MAX(BS$2:BS54)-1</f>
        <v>0</v>
      </c>
      <c r="CA54" s="36">
        <f>BT54/MAX(BT$2:BT54)-1</f>
        <v>0</v>
      </c>
      <c r="CP54" s="10"/>
    </row>
    <row r="55" spans="1:94" x14ac:dyDescent="0.25">
      <c r="A55" s="7">
        <v>39233</v>
      </c>
      <c r="B55" s="8">
        <v>71</v>
      </c>
      <c r="C55" s="8">
        <v>106</v>
      </c>
      <c r="D55" s="9">
        <v>0.75179778836959177</v>
      </c>
      <c r="E55" s="10">
        <v>6.1509528136479402E-3</v>
      </c>
      <c r="F55" s="10">
        <v>2.7775447559934426E-4</v>
      </c>
      <c r="G55" s="10">
        <v>2.3535682599694994E-3</v>
      </c>
      <c r="H55" s="10">
        <v>4.239634326486246E-3</v>
      </c>
      <c r="I55" s="10">
        <v>9.1027963081028573E-3</v>
      </c>
      <c r="J55" s="69">
        <v>8.7002409805617305E-3</v>
      </c>
      <c r="K55" s="69">
        <v>2.2766312008542862E-3</v>
      </c>
      <c r="L55" s="11">
        <v>8.9319655610269732E-3</v>
      </c>
      <c r="M55" s="12">
        <v>1831.7478755098832</v>
      </c>
      <c r="N55" s="12">
        <v>1925.4225291032535</v>
      </c>
      <c r="O55" s="12">
        <v>1700.0355695240971</v>
      </c>
      <c r="P55" s="12">
        <v>2194.3956353298586</v>
      </c>
      <c r="Q55" s="12">
        <v>2137.246034115884</v>
      </c>
      <c r="R55" s="72">
        <v>1259.8755250011859</v>
      </c>
      <c r="S55" s="72">
        <v>1924.8481247775294</v>
      </c>
      <c r="T55" s="13">
        <v>1764.9199231936573</v>
      </c>
      <c r="U55" s="14">
        <v>2.7602957032429636</v>
      </c>
      <c r="V55" s="14">
        <v>2.5080598463185564</v>
      </c>
      <c r="W55" s="14">
        <v>2.8412508074757472</v>
      </c>
      <c r="X55" s="14">
        <v>3.2121369742746451</v>
      </c>
      <c r="Y55" s="14">
        <v>2.6663886606784972</v>
      </c>
      <c r="Z55" s="68">
        <v>2.7359406452177915</v>
      </c>
      <c r="AA55" s="14">
        <v>2.8500017236729991</v>
      </c>
      <c r="AB55" s="15">
        <v>2.6959041500201311</v>
      </c>
      <c r="AC55" s="73">
        <f t="shared" si="19"/>
        <v>1.6847782526469304</v>
      </c>
      <c r="AD55" s="73">
        <f t="shared" si="19"/>
        <v>1.5391766315209574</v>
      </c>
      <c r="AE55" s="73">
        <f t="shared" si="19"/>
        <v>1.5039511589266075</v>
      </c>
      <c r="AF55" s="73">
        <f t="shared" si="19"/>
        <v>1.6625579605362129</v>
      </c>
      <c r="AG55" s="73">
        <f t="shared" si="19"/>
        <v>1.8828942678948148</v>
      </c>
      <c r="AH55" s="74">
        <f t="shared" si="19"/>
        <v>1.7068924876168803</v>
      </c>
      <c r="AI55" s="73">
        <f t="shared" si="19"/>
        <v>1.5705029386699962</v>
      </c>
      <c r="AJ55" s="75">
        <f t="shared" si="18"/>
        <v>1.7927932471154167</v>
      </c>
      <c r="AK55" s="17">
        <f>AC55/MAX(AC$2:AC55)-1</f>
        <v>0</v>
      </c>
      <c r="AL55" s="17">
        <f>AD55/MAX(AD$2:AD55)-1</f>
        <v>0</v>
      </c>
      <c r="AM55" s="17">
        <f>AE55/MAX(AE$2:AE55)-1</f>
        <v>0</v>
      </c>
      <c r="AN55" s="17">
        <f>AF55/MAX(AF$2:AF55)-1</f>
        <v>0</v>
      </c>
      <c r="AO55" s="17">
        <f>AG55/MAX(AG$2:AG55)-1</f>
        <v>0</v>
      </c>
      <c r="AP55" s="35">
        <f>AH55/MAX(AH$2:AH55)-1</f>
        <v>0</v>
      </c>
      <c r="AQ55" s="17">
        <f>AI55/MAX(AI$2:AI55)-1</f>
        <v>0</v>
      </c>
      <c r="AR55" s="27">
        <f>AJ55/MAX(AJ$2:AJ55)-1</f>
        <v>0</v>
      </c>
      <c r="AS55" s="10">
        <v>1.0813931113915381E-2</v>
      </c>
      <c r="AT55" s="10">
        <v>5.1879807722758848E-3</v>
      </c>
      <c r="AU55" s="10">
        <v>4.6919534984520127E-3</v>
      </c>
      <c r="AV55" s="10">
        <v>2.9789201772216604E-3</v>
      </c>
      <c r="AW55" s="69">
        <v>-5.9802877280666026E-4</v>
      </c>
      <c r="AX55" s="69">
        <v>8.0241720198162385E-3</v>
      </c>
      <c r="AY55" s="11">
        <v>1.302987130182778E-3</v>
      </c>
      <c r="AZ55" s="12">
        <v>2157.8698424633094</v>
      </c>
      <c r="BA55" s="12">
        <v>1797.9463523876309</v>
      </c>
      <c r="BB55" s="12">
        <v>1690.9458575851393</v>
      </c>
      <c r="BC55" s="12">
        <v>1573.4973891451732</v>
      </c>
      <c r="BD55" s="72">
        <v>1393.051891839651</v>
      </c>
      <c r="BE55" s="72">
        <v>1964.2017491676579</v>
      </c>
      <c r="BF55" s="13">
        <v>1488.9519912799628</v>
      </c>
      <c r="BG55" s="14">
        <v>3.1623394928846285</v>
      </c>
      <c r="BH55" s="14">
        <v>2.7082179383355576</v>
      </c>
      <c r="BI55" s="14">
        <v>2.4976967801857581</v>
      </c>
      <c r="BJ55" s="14">
        <v>2.5918272697396447</v>
      </c>
      <c r="BK55" s="68">
        <v>2.1645587157166624</v>
      </c>
      <c r="BL55" s="14">
        <v>2.9027431213069517</v>
      </c>
      <c r="BM55" s="15">
        <v>2.3916361292868396</v>
      </c>
      <c r="BN55" s="73">
        <f t="shared" si="21"/>
        <v>2.7240210620064915</v>
      </c>
      <c r="BO55" s="73">
        <f t="shared" si="21"/>
        <v>1.6734356873252969</v>
      </c>
      <c r="BP55" s="73">
        <f t="shared" si="21"/>
        <v>1.4521574064311491</v>
      </c>
      <c r="BQ55" s="73">
        <f t="shared" si="20"/>
        <v>1.4090803862863746</v>
      </c>
      <c r="BR55" s="74">
        <f t="shared" si="20"/>
        <v>1.2930360465278223</v>
      </c>
      <c r="BS55" s="74">
        <f t="shared" si="20"/>
        <v>1.9491261563774491</v>
      </c>
      <c r="BT55" s="76">
        <f t="shared" si="20"/>
        <v>1.3463373635737355</v>
      </c>
      <c r="BU55" s="17">
        <f>BN55/MAX(BN$2:BN55)-1</f>
        <v>0</v>
      </c>
      <c r="BV55" s="17">
        <f>BO55/MAX(BO$2:BO55)-1</f>
        <v>0</v>
      </c>
      <c r="BW55" s="17">
        <f>BP55/MAX(BP$2:BP55)-1</f>
        <v>0</v>
      </c>
      <c r="BX55" s="17">
        <f>BQ55/MAX(BQ$2:BQ55)-1</f>
        <v>0</v>
      </c>
      <c r="BY55" s="35">
        <f>BR55/MAX(BR$2:BR55)-1</f>
        <v>-5.9802877280679123E-4</v>
      </c>
      <c r="BZ55" s="35">
        <f>BS55/MAX(BS$2:BS55)-1</f>
        <v>0</v>
      </c>
      <c r="CA55" s="36">
        <f>BT55/MAX(BT$2:BT55)-1</f>
        <v>0</v>
      </c>
      <c r="CP55" s="10"/>
    </row>
    <row r="56" spans="1:94" x14ac:dyDescent="0.25">
      <c r="A56" s="7">
        <v>39263</v>
      </c>
      <c r="B56" s="8">
        <v>72</v>
      </c>
      <c r="C56" s="8">
        <v>109</v>
      </c>
      <c r="D56" s="9">
        <v>0.73826264245541084</v>
      </c>
      <c r="E56" s="10">
        <v>-9.0973694272853279E-3</v>
      </c>
      <c r="F56" s="10">
        <v>-9.0064387481450445E-3</v>
      </c>
      <c r="G56" s="10">
        <v>-8.9686164180646944E-3</v>
      </c>
      <c r="H56" s="10">
        <v>-1.1084677855507107E-2</v>
      </c>
      <c r="I56" s="10">
        <v>-1.8771461422087752E-3</v>
      </c>
      <c r="J56" s="69">
        <v>-9.0223474323856932E-3</v>
      </c>
      <c r="K56" s="69">
        <v>-9.7226838433343687E-3</v>
      </c>
      <c r="L56" s="11">
        <v>-8.6551382774755076E-3</v>
      </c>
      <c r="M56" s="12">
        <v>1801.2963546571891</v>
      </c>
      <c r="N56" s="12">
        <v>1905.5046748251516</v>
      </c>
      <c r="O56" s="12">
        <v>1439.5824589203903</v>
      </c>
      <c r="P56" s="12">
        <v>2137.0632117200489</v>
      </c>
      <c r="Q56" s="12">
        <v>1653.0692889561271</v>
      </c>
      <c r="R56" s="72">
        <v>1781.9926857375162</v>
      </c>
      <c r="S56" s="72">
        <v>1837.960435617179</v>
      </c>
      <c r="T56" s="13">
        <v>1775.3670009376592</v>
      </c>
      <c r="U56" s="14">
        <v>2.7593257463835297</v>
      </c>
      <c r="V56" s="14">
        <v>2.6087651540862309</v>
      </c>
      <c r="W56" s="14">
        <v>2.9404284749733023</v>
      </c>
      <c r="X56" s="14">
        <v>3.1550595288138785</v>
      </c>
      <c r="Y56" s="14">
        <v>2.7222988199697427</v>
      </c>
      <c r="Z56" s="68">
        <v>2.6519374681373886</v>
      </c>
      <c r="AA56" s="14">
        <v>2.9060595906359459</v>
      </c>
      <c r="AB56" s="15">
        <v>2.6555535079794303</v>
      </c>
      <c r="AC56" s="73">
        <f t="shared" si="19"/>
        <v>1.6694512024795449</v>
      </c>
      <c r="AD56" s="73">
        <f t="shared" si="19"/>
        <v>1.5253141314665877</v>
      </c>
      <c r="AE56" s="73">
        <f t="shared" si="19"/>
        <v>1.4904627978706908</v>
      </c>
      <c r="AF56" s="73">
        <f t="shared" si="19"/>
        <v>1.64412904112756</v>
      </c>
      <c r="AG56" s="73">
        <f t="shared" si="19"/>
        <v>1.8793598001836491</v>
      </c>
      <c r="AH56" s="74">
        <f t="shared" si="19"/>
        <v>1.6914923105638717</v>
      </c>
      <c r="AI56" s="73">
        <f t="shared" si="19"/>
        <v>1.5552334351222803</v>
      </c>
      <c r="AJ56" s="75">
        <f t="shared" si="18"/>
        <v>1.7772763736587083</v>
      </c>
      <c r="AK56" s="17">
        <f>AC56/MAX(AC$2:AC56)-1</f>
        <v>-9.09736942728534E-3</v>
      </c>
      <c r="AL56" s="17">
        <f>AD56/MAX(AD$2:AD56)-1</f>
        <v>-9.0064387481451069E-3</v>
      </c>
      <c r="AM56" s="17">
        <f>AE56/MAX(AE$2:AE56)-1</f>
        <v>-8.9686164180647898E-3</v>
      </c>
      <c r="AN56" s="17">
        <f>AF56/MAX(AF$2:AF56)-1</f>
        <v>-1.1084677855507152E-2</v>
      </c>
      <c r="AO56" s="17">
        <f>AG56/MAX(AG$2:AG56)-1</f>
        <v>-1.8771461422087965E-3</v>
      </c>
      <c r="AP56" s="35">
        <f>AH56/MAX(AH$2:AH56)-1</f>
        <v>-9.0223474323857245E-3</v>
      </c>
      <c r="AQ56" s="17">
        <f>AI56/MAX(AI$2:AI56)-1</f>
        <v>-9.722683843334412E-3</v>
      </c>
      <c r="AR56" s="27">
        <f>AJ56/MAX(AJ$2:AJ56)-1</f>
        <v>-8.6551382774755492E-3</v>
      </c>
      <c r="AS56" s="10">
        <v>-1.0584942369954674E-2</v>
      </c>
      <c r="AT56" s="10">
        <v>-1.264385720893018E-2</v>
      </c>
      <c r="AU56" s="10">
        <v>-8.083831351032883E-3</v>
      </c>
      <c r="AV56" s="10">
        <v>-8.224425582710311E-3</v>
      </c>
      <c r="AW56" s="69">
        <v>-9.9196445951461507E-4</v>
      </c>
      <c r="AX56" s="69">
        <v>-1.0931660130165536E-2</v>
      </c>
      <c r="AY56" s="11">
        <v>-4.6072297087226197E-3</v>
      </c>
      <c r="AZ56" s="12">
        <v>2429.2939635945036</v>
      </c>
      <c r="BA56" s="12">
        <v>1323.7985206391434</v>
      </c>
      <c r="BB56" s="12">
        <v>2209.340015465626</v>
      </c>
      <c r="BC56" s="12">
        <v>1472.4172896902683</v>
      </c>
      <c r="BD56" s="72">
        <v>1300.0069699538478</v>
      </c>
      <c r="BE56" s="72">
        <v>1970.8740052522935</v>
      </c>
      <c r="BF56" s="13">
        <v>1386.1891183167154</v>
      </c>
      <c r="BG56" s="14">
        <v>2.9443466753003817</v>
      </c>
      <c r="BH56" s="14">
        <v>3.0387421010165117</v>
      </c>
      <c r="BI56" s="14">
        <v>2.401687535442059</v>
      </c>
      <c r="BJ56" s="14">
        <v>2.4696298737199225</v>
      </c>
      <c r="BK56" s="68">
        <v>2.4304005023390163</v>
      </c>
      <c r="BL56" s="14">
        <v>2.8856859759656897</v>
      </c>
      <c r="BM56" s="15">
        <v>2.4500099521080321</v>
      </c>
      <c r="BN56" s="73">
        <f t="shared" si="21"/>
        <v>2.6951874560506099</v>
      </c>
      <c r="BO56" s="73">
        <f t="shared" si="21"/>
        <v>1.652277005446428</v>
      </c>
      <c r="BP56" s="73">
        <f t="shared" si="21"/>
        <v>1.4404184108624065</v>
      </c>
      <c r="BQ56" s="73">
        <f t="shared" si="20"/>
        <v>1.3974915095093057</v>
      </c>
      <c r="BR56" s="74">
        <f t="shared" si="20"/>
        <v>1.2917534007247955</v>
      </c>
      <c r="BS56" s="74">
        <f t="shared" si="20"/>
        <v>1.9278189716851148</v>
      </c>
      <c r="BT56" s="76">
        <f t="shared" si="20"/>
        <v>1.3401344780743152</v>
      </c>
      <c r="BU56" s="17">
        <f>BN56/MAX(BN$2:BN56)-1</f>
        <v>-1.0584942369954775E-2</v>
      </c>
      <c r="BV56" s="17">
        <f>BO56/MAX(BO$2:BO56)-1</f>
        <v>-1.2643857208930132E-2</v>
      </c>
      <c r="BW56" s="17">
        <f>BP56/MAX(BP$2:BP56)-1</f>
        <v>-8.0838313510327442E-3</v>
      </c>
      <c r="BX56" s="17">
        <f>BQ56/MAX(BQ$2:BQ56)-1</f>
        <v>-8.2244255827101931E-3</v>
      </c>
      <c r="BY56" s="35">
        <f>BR56/MAX(BR$2:BR56)-1</f>
        <v>-1.5894000090329596E-3</v>
      </c>
      <c r="BZ56" s="35">
        <f>BS56/MAX(BS$2:BS56)-1</f>
        <v>-1.0931660130165555E-2</v>
      </c>
      <c r="CA56" s="36">
        <f>BT56/MAX(BT$2:BT56)-1</f>
        <v>-4.6072297087226266E-3</v>
      </c>
      <c r="CP56" s="10"/>
    </row>
    <row r="57" spans="1:94" x14ac:dyDescent="0.25">
      <c r="A57" s="7">
        <v>39294</v>
      </c>
      <c r="B57" s="8">
        <v>72</v>
      </c>
      <c r="C57" s="8">
        <v>107</v>
      </c>
      <c r="D57" s="9">
        <v>0.75640122694715317</v>
      </c>
      <c r="E57" s="10">
        <v>-2.3402854332300976E-2</v>
      </c>
      <c r="F57" s="10">
        <v>-1.626874745737486E-2</v>
      </c>
      <c r="G57" s="10">
        <v>-1.197490128438281E-2</v>
      </c>
      <c r="H57" s="10">
        <v>-2.1738441761726256E-2</v>
      </c>
      <c r="I57" s="10">
        <v>-1.0551312794022692E-2</v>
      </c>
      <c r="J57" s="69">
        <v>-2.9634473375388659E-2</v>
      </c>
      <c r="K57" s="69">
        <v>-1.6400302006496888E-2</v>
      </c>
      <c r="L57" s="11">
        <v>-2.8083388909715238E-2</v>
      </c>
      <c r="M57" s="12">
        <v>1808.8704632757006</v>
      </c>
      <c r="N57" s="12">
        <v>1577.9016190113946</v>
      </c>
      <c r="O57" s="12">
        <v>1792.3313139349852</v>
      </c>
      <c r="P57" s="12">
        <v>2301.9937388313388</v>
      </c>
      <c r="Q57" s="12">
        <v>1504.3418503828061</v>
      </c>
      <c r="R57" s="72">
        <v>1766.3473726303077</v>
      </c>
      <c r="S57" s="72">
        <v>1904.350087043917</v>
      </c>
      <c r="T57" s="13">
        <v>1745.0514927499285</v>
      </c>
      <c r="U57" s="14">
        <v>2.7845650460795119</v>
      </c>
      <c r="V57" s="14">
        <v>2.4661447931998217</v>
      </c>
      <c r="W57" s="14">
        <v>2.8562603318936115</v>
      </c>
      <c r="X57" s="14">
        <v>3.3604115643516472</v>
      </c>
      <c r="Y57" s="14">
        <v>2.8459213356701407</v>
      </c>
      <c r="Z57" s="68">
        <v>2.6814953295739246</v>
      </c>
      <c r="AA57" s="14">
        <v>2.9187729724151548</v>
      </c>
      <c r="AB57" s="15">
        <v>2.6948599199268251</v>
      </c>
      <c r="AC57" s="73">
        <f t="shared" si="19"/>
        <v>1.6303812791730314</v>
      </c>
      <c r="AD57" s="73">
        <f t="shared" si="19"/>
        <v>1.5004991810685928</v>
      </c>
      <c r="AE57" s="73">
        <f t="shared" si="19"/>
        <v>1.4726146529981443</v>
      </c>
      <c r="AF57" s="73">
        <f t="shared" si="19"/>
        <v>1.6083882377182457</v>
      </c>
      <c r="AG57" s="73">
        <f t="shared" si="19"/>
        <v>1.8595300870793996</v>
      </c>
      <c r="AH57" s="74">
        <f t="shared" si="19"/>
        <v>1.6413658267217921</v>
      </c>
      <c r="AI57" s="73">
        <f t="shared" si="19"/>
        <v>1.5297271370956733</v>
      </c>
      <c r="AJ57" s="75">
        <f t="shared" si="18"/>
        <v>1.7273644300572022</v>
      </c>
      <c r="AK57" s="17">
        <f>AC57/MAX(AC$2:AC57)-1</f>
        <v>-3.2287319348072496E-2</v>
      </c>
      <c r="AL57" s="17">
        <f>AD57/MAX(AD$2:AD57)-1</f>
        <v>-2.5128662728035933E-2</v>
      </c>
      <c r="AM57" s="17">
        <f>AE57/MAX(AE$2:AE57)-1</f>
        <v>-2.0836119406183684E-2</v>
      </c>
      <c r="AN57" s="17">
        <f>AF57/MAX(AF$2:AF57)-1</f>
        <v>-3.2582155993224005E-2</v>
      </c>
      <c r="AO57" s="17">
        <f>AG57/MAX(AG$2:AG57)-1</f>
        <v>-1.2408652580124802E-2</v>
      </c>
      <c r="AP57" s="35">
        <f>AH57/MAX(AH$2:AH57)-1</f>
        <v>-3.8389448293005723E-2</v>
      </c>
      <c r="AQ57" s="17">
        <f>AI57/MAX(AI$2:AI57)-1</f>
        <v>-2.5963530898486908E-2</v>
      </c>
      <c r="AR57" s="27">
        <f>AJ57/MAX(AJ$2:AJ57)-1</f>
        <v>-3.6495461572877197E-2</v>
      </c>
      <c r="AS57" s="10">
        <v>-3.2287733879152659E-2</v>
      </c>
      <c r="AT57" s="10">
        <v>-3.4537784951472063E-2</v>
      </c>
      <c r="AU57" s="10">
        <v>-1.4740275027413399E-2</v>
      </c>
      <c r="AV57" s="10">
        <v>-9.5814046801729509E-3</v>
      </c>
      <c r="AW57" s="69">
        <v>-3.1829541003150809E-3</v>
      </c>
      <c r="AX57" s="69">
        <v>-3.0418483419628398E-2</v>
      </c>
      <c r="AY57" s="11">
        <v>-6.601032959254037E-3</v>
      </c>
      <c r="AZ57" s="12">
        <v>2479.7810691537629</v>
      </c>
      <c r="BA57" s="12">
        <v>1512.147570357386</v>
      </c>
      <c r="BB57" s="12">
        <v>1754.5729764853995</v>
      </c>
      <c r="BC57" s="12">
        <v>1516.2825353126304</v>
      </c>
      <c r="BD57" s="72">
        <v>1232.4775217969457</v>
      </c>
      <c r="BE57" s="72">
        <v>1986.2393795929188</v>
      </c>
      <c r="BF57" s="13">
        <v>1384.0873380566186</v>
      </c>
      <c r="BG57" s="14">
        <v>2.9274887410628216</v>
      </c>
      <c r="BH57" s="14">
        <v>2.9219976271626575</v>
      </c>
      <c r="BI57" s="14">
        <v>2.8411176948381596</v>
      </c>
      <c r="BJ57" s="14">
        <v>2.6518997195551721</v>
      </c>
      <c r="BK57" s="68">
        <v>2.2826015302078484</v>
      </c>
      <c r="BL57" s="14">
        <v>2.9117859050278763</v>
      </c>
      <c r="BM57" s="15">
        <v>2.4798821558684065</v>
      </c>
      <c r="BN57" s="73">
        <f t="shared" si="21"/>
        <v>2.6081659607152177</v>
      </c>
      <c r="BO57" s="73">
        <f t="shared" si="21"/>
        <v>1.5952110175520571</v>
      </c>
      <c r="BP57" s="73">
        <f t="shared" si="21"/>
        <v>1.4191862473317449</v>
      </c>
      <c r="BQ57" s="73">
        <f t="shared" si="20"/>
        <v>1.3841015778195911</v>
      </c>
      <c r="BR57" s="74">
        <f t="shared" si="20"/>
        <v>1.2876418089413626</v>
      </c>
      <c r="BS57" s="74">
        <f t="shared" si="20"/>
        <v>1.8691776422588662</v>
      </c>
      <c r="BT57" s="76">
        <f t="shared" si="20"/>
        <v>1.3312882062147138</v>
      </c>
      <c r="BU57" s="17">
        <f>BN57/MAX(BN$2:BN57)-1</f>
        <v>-4.253091244674001E-2</v>
      </c>
      <c r="BV57" s="17">
        <f>BO57/MAX(BO$2:BO57)-1</f>
        <v>-4.674495133916301E-2</v>
      </c>
      <c r="BW57" s="17">
        <f>BP57/MAX(BP$2:BP57)-1</f>
        <v>-2.2704948481056753E-2</v>
      </c>
      <c r="BX57" s="17">
        <f>BQ57/MAX(BQ$2:BQ57)-1</f>
        <v>-1.772702871311338E-2</v>
      </c>
      <c r="BY57" s="35">
        <f>BR57/MAX(BR$2:BR57)-1</f>
        <v>-4.7672951220721904E-3</v>
      </c>
      <c r="BZ57" s="35">
        <f>BS57/MAX(BS$2:BS57)-1</f>
        <v>-4.1017619027375551E-2</v>
      </c>
      <c r="CA57" s="36">
        <f>BT57/MAX(BT$2:BT57)-1</f>
        <v>-1.1177850192818695E-2</v>
      </c>
      <c r="CP57" s="10"/>
    </row>
    <row r="58" spans="1:94" x14ac:dyDescent="0.25">
      <c r="A58" s="7">
        <v>39325</v>
      </c>
      <c r="B58" s="8">
        <v>71</v>
      </c>
      <c r="C58" s="8">
        <v>105</v>
      </c>
      <c r="D58" s="9">
        <v>0.76489223553259789</v>
      </c>
      <c r="E58" s="10">
        <v>-1.5509114854093012E-3</v>
      </c>
      <c r="F58" s="10">
        <v>1.2737037022953016E-2</v>
      </c>
      <c r="G58" s="10">
        <v>1.8078918101989663E-2</v>
      </c>
      <c r="H58" s="10">
        <v>1.5564003917882333E-2</v>
      </c>
      <c r="I58" s="10">
        <v>1.5484078749297204E-2</v>
      </c>
      <c r="J58" s="69">
        <v>-1.5678567474252472E-2</v>
      </c>
      <c r="K58" s="69">
        <v>1.5713984901100191E-2</v>
      </c>
      <c r="L58" s="11">
        <v>-1.3097429023811709E-2</v>
      </c>
      <c r="M58" s="12">
        <v>1790.8303892683177</v>
      </c>
      <c r="N58" s="12">
        <v>1531.5926562523769</v>
      </c>
      <c r="O58" s="12">
        <v>1895.424953111826</v>
      </c>
      <c r="P58" s="12">
        <v>2103.8339564153525</v>
      </c>
      <c r="Q58" s="12">
        <v>1487.2211037959992</v>
      </c>
      <c r="R58" s="72">
        <v>1772.7638466678893</v>
      </c>
      <c r="S58" s="72">
        <v>1853.2083073149481</v>
      </c>
      <c r="T58" s="13">
        <v>1749.1129234573318</v>
      </c>
      <c r="U58" s="14">
        <v>2.7281917409546836</v>
      </c>
      <c r="V58" s="14">
        <v>2.5199653575285583</v>
      </c>
      <c r="W58" s="14">
        <v>2.9171904434158678</v>
      </c>
      <c r="X58" s="14">
        <v>3.3108748215067338</v>
      </c>
      <c r="Y58" s="14">
        <v>2.7837325389484375</v>
      </c>
      <c r="Z58" s="68">
        <v>2.581046067113919</v>
      </c>
      <c r="AA58" s="14">
        <v>2.9231085090229514</v>
      </c>
      <c r="AB58" s="15">
        <v>2.597834174326743</v>
      </c>
      <c r="AC58" s="73">
        <f t="shared" si="19"/>
        <v>1.6278527021215656</v>
      </c>
      <c r="AD58" s="73">
        <f t="shared" si="19"/>
        <v>1.5196110946907739</v>
      </c>
      <c r="AE58" s="73">
        <f t="shared" si="19"/>
        <v>1.4992379327054877</v>
      </c>
      <c r="AF58" s="73">
        <f t="shared" si="19"/>
        <v>1.6334211985515683</v>
      </c>
      <c r="AG58" s="73">
        <f t="shared" si="19"/>
        <v>1.8883231973844243</v>
      </c>
      <c r="AH58" s="74">
        <f t="shared" si="19"/>
        <v>1.6156315618576023</v>
      </c>
      <c r="AI58" s="73">
        <f t="shared" si="19"/>
        <v>1.5537652462307978</v>
      </c>
      <c r="AJ58" s="75">
        <f t="shared" si="18"/>
        <v>1.7047403970362709</v>
      </c>
      <c r="AK58" s="17">
        <f>AC58/MAX(AC$2:AC58)-1</f>
        <v>-3.3788156059071817E-2</v>
      </c>
      <c r="AL58" s="17">
        <f>AD58/MAX(AD$2:AD58)-1</f>
        <v>-1.2711690412587351E-2</v>
      </c>
      <c r="AM58" s="17">
        <f>AE58/MAX(AE$2:AE58)-1</f>
        <v>-3.1338958005017181E-3</v>
      </c>
      <c r="AN58" s="17">
        <f>AF58/MAX(AF$2:AF58)-1</f>
        <v>-1.7525260878873183E-2</v>
      </c>
      <c r="AO58" s="17">
        <f>AG58/MAX(AG$2:AG58)-1</f>
        <v>0</v>
      </c>
      <c r="AP58" s="35">
        <f>AH58/MAX(AH$2:AH58)-1</f>
        <v>-5.3466124211897004E-2</v>
      </c>
      <c r="AQ58" s="17">
        <f>AI58/MAX(AI$2:AI58)-1</f>
        <v>-1.0657536529904865E-2</v>
      </c>
      <c r="AR58" s="27">
        <f>AJ58/MAX(AJ$2:AJ58)-1</f>
        <v>-4.9114893879046995E-2</v>
      </c>
      <c r="AS58" s="10">
        <v>-4.3052081688464737E-3</v>
      </c>
      <c r="AT58" s="10">
        <v>-1.9776607457264481E-2</v>
      </c>
      <c r="AU58" s="10">
        <v>2.2463570366159199E-2</v>
      </c>
      <c r="AV58" s="10">
        <v>7.5719243004897692E-3</v>
      </c>
      <c r="AW58" s="69">
        <v>9.7770502845414692E-3</v>
      </c>
      <c r="AX58" s="69">
        <v>-5.2990506523275674E-3</v>
      </c>
      <c r="AY58" s="11">
        <v>8.769930664197791E-3</v>
      </c>
      <c r="AZ58" s="12">
        <v>2450.0750060073456</v>
      </c>
      <c r="BA58" s="12">
        <v>1454.8333529672095</v>
      </c>
      <c r="BB58" s="12">
        <v>1677.8262346882789</v>
      </c>
      <c r="BC58" s="12">
        <v>1587.332968350029</v>
      </c>
      <c r="BD58" s="72">
        <v>1291.2682899524207</v>
      </c>
      <c r="BE58" s="72">
        <v>1923.1464031178209</v>
      </c>
      <c r="BF58" s="13">
        <v>1426.4862088656571</v>
      </c>
      <c r="BG58" s="14">
        <v>2.8489278460517431</v>
      </c>
      <c r="BH58" s="14">
        <v>2.7718925124887375</v>
      </c>
      <c r="BI58" s="14">
        <v>2.7678494708242711</v>
      </c>
      <c r="BJ58" s="14">
        <v>2.5733027610493773</v>
      </c>
      <c r="BK58" s="68">
        <v>2.4732236091675213</v>
      </c>
      <c r="BL58" s="14">
        <v>2.8041871355506252</v>
      </c>
      <c r="BM58" s="15">
        <v>2.5189315089322215</v>
      </c>
      <c r="BN58" s="73">
        <f t="shared" si="21"/>
        <v>2.5969372633154393</v>
      </c>
      <c r="BO58" s="73">
        <f t="shared" si="21"/>
        <v>1.5636631554464266</v>
      </c>
      <c r="BP58" s="73">
        <f t="shared" si="21"/>
        <v>1.4510662374613668</v>
      </c>
      <c r="BQ58" s="73">
        <f t="shared" si="20"/>
        <v>1.3945818901910294</v>
      </c>
      <c r="BR58" s="74">
        <f t="shared" si="20"/>
        <v>1.3002311476558603</v>
      </c>
      <c r="BS58" s="74">
        <f t="shared" si="20"/>
        <v>1.8592727752543381</v>
      </c>
      <c r="BT58" s="76">
        <f t="shared" si="20"/>
        <v>1.3429635114772809</v>
      </c>
      <c r="BU58" s="17">
        <f>BN58/MAX(BN$2:BN58)-1</f>
        <v>-4.6653016183892282E-2</v>
      </c>
      <c r="BV58" s="17">
        <f>BO58/MAX(BO$2:BO58)-1</f>
        <v>-6.5597102243183936E-2</v>
      </c>
      <c r="BW58" s="17">
        <f>BP58/MAX(BP$2:BP58)-1</f>
        <v>-7.5141232276187964E-4</v>
      </c>
      <c r="BX58" s="17">
        <f>BQ58/MAX(BQ$2:BQ58)-1</f>
        <v>-1.0289332132112028E-2</v>
      </c>
      <c r="BY58" s="35">
        <f>BR58/MAX(BR$2:BR58)-1</f>
        <v>0</v>
      </c>
      <c r="BZ58" s="35">
        <f>BS58/MAX(BS$2:BS58)-1</f>
        <v>-4.6099315238839256E-2</v>
      </c>
      <c r="CA58" s="36">
        <f>BT58/MAX(BT$2:BT58)-1</f>
        <v>-2.5059484997868031E-3</v>
      </c>
      <c r="CP58" s="10"/>
    </row>
    <row r="59" spans="1:94" x14ac:dyDescent="0.25">
      <c r="A59" s="7">
        <v>39355</v>
      </c>
      <c r="B59" s="8">
        <v>72</v>
      </c>
      <c r="C59" s="8">
        <v>110</v>
      </c>
      <c r="D59" s="9">
        <v>0.73242333594841835</v>
      </c>
      <c r="E59" s="10">
        <v>3.2084245048998046E-2</v>
      </c>
      <c r="F59" s="10">
        <v>1.5012934560796852E-2</v>
      </c>
      <c r="G59" s="10">
        <v>1.9740679807601618E-2</v>
      </c>
      <c r="H59" s="10">
        <v>1.3597742730039162E-2</v>
      </c>
      <c r="I59" s="10">
        <v>3.5163064241334953E-2</v>
      </c>
      <c r="J59" s="69">
        <v>5.3110770163214999E-2</v>
      </c>
      <c r="K59" s="69">
        <v>1.6201802217428514E-2</v>
      </c>
      <c r="L59" s="11">
        <v>4.3021409010401468E-2</v>
      </c>
      <c r="M59" s="12">
        <v>1773.0077891134054</v>
      </c>
      <c r="N59" s="12">
        <v>1607.1792048608606</v>
      </c>
      <c r="O59" s="12">
        <v>1883.99727121255</v>
      </c>
      <c r="P59" s="12">
        <v>2000.372483999945</v>
      </c>
      <c r="Q59" s="12">
        <v>2123.2477459767265</v>
      </c>
      <c r="R59" s="72">
        <v>1235.0711339887573</v>
      </c>
      <c r="S59" s="72">
        <v>1829.126687743445</v>
      </c>
      <c r="T59" s="13">
        <v>1734.3624999624117</v>
      </c>
      <c r="U59" s="14">
        <v>2.6807494751163299</v>
      </c>
      <c r="V59" s="14">
        <v>2.4081163968740364</v>
      </c>
      <c r="W59" s="14">
        <v>3.0106419818290422</v>
      </c>
      <c r="X59" s="14">
        <v>3.2205344495844752</v>
      </c>
      <c r="Y59" s="14">
        <v>2.3954347757477534</v>
      </c>
      <c r="Z59" s="68">
        <v>2.7379083448084036</v>
      </c>
      <c r="AA59" s="14">
        <v>2.8773184551361544</v>
      </c>
      <c r="AB59" s="15">
        <v>2.5453857160899589</v>
      </c>
      <c r="AC59" s="73">
        <f t="shared" si="19"/>
        <v>1.6800811271201075</v>
      </c>
      <c r="AD59" s="73">
        <f t="shared" si="19"/>
        <v>1.5424249166132273</v>
      </c>
      <c r="AE59" s="73">
        <f t="shared" si="19"/>
        <v>1.5288339086904372</v>
      </c>
      <c r="AF59" s="73">
        <f t="shared" si="19"/>
        <v>1.6556320397792648</v>
      </c>
      <c r="AG59" s="73">
        <f t="shared" si="19"/>
        <v>1.9547224272824559</v>
      </c>
      <c r="AH59" s="74">
        <f t="shared" si="19"/>
        <v>1.7014389984078575</v>
      </c>
      <c r="AI59" s="73">
        <f t="shared" si="19"/>
        <v>1.5789390434425434</v>
      </c>
      <c r="AJ59" s="75">
        <f t="shared" si="18"/>
        <v>1.7780807309137225</v>
      </c>
      <c r="AK59" s="17">
        <f>AC59/MAX(AC$2:AC59)-1</f>
        <v>-2.7879784888268366E-3</v>
      </c>
      <c r="AL59" s="17">
        <f>AD59/MAX(AD$2:AD59)-1</f>
        <v>0</v>
      </c>
      <c r="AM59" s="17">
        <f>AE59/MAX(AE$2:AE59)-1</f>
        <v>0</v>
      </c>
      <c r="AN59" s="17">
        <f>AF59/MAX(AF$2:AF59)-1</f>
        <v>-4.165822137541797E-3</v>
      </c>
      <c r="AO59" s="17">
        <f>AG59/MAX(AG$2:AG59)-1</f>
        <v>0</v>
      </c>
      <c r="AP59" s="35">
        <f>AH59/MAX(AH$2:AH59)-1</f>
        <v>-3.1949810832179182E-3</v>
      </c>
      <c r="AQ59" s="17">
        <f>AI59/MAX(AI$2:AI59)-1</f>
        <v>0</v>
      </c>
      <c r="AR59" s="27">
        <f>AJ59/MAX(AJ$2:AJ59)-1</f>
        <v>-8.2064768067184879E-3</v>
      </c>
      <c r="AS59" s="10">
        <v>4.9720252654437094E-2</v>
      </c>
      <c r="AT59" s="10">
        <v>4.0205187350518208E-2</v>
      </c>
      <c r="AU59" s="10">
        <v>1.9125923734997743E-2</v>
      </c>
      <c r="AV59" s="10">
        <v>9.8823170093995504E-3</v>
      </c>
      <c r="AW59" s="69">
        <v>8.4576954140017785E-3</v>
      </c>
      <c r="AX59" s="69">
        <v>4.1528402319722033E-2</v>
      </c>
      <c r="AY59" s="11">
        <v>9.1235468546167209E-3</v>
      </c>
      <c r="AZ59" s="12">
        <v>1884.3871880010597</v>
      </c>
      <c r="BA59" s="12">
        <v>1910.0952106770605</v>
      </c>
      <c r="BB59" s="12">
        <v>2087.3504122222739</v>
      </c>
      <c r="BC59" s="12">
        <v>1498.0507497418066</v>
      </c>
      <c r="BD59" s="72">
        <v>1315.9612355522415</v>
      </c>
      <c r="BE59" s="72">
        <v>1925.9935686146382</v>
      </c>
      <c r="BF59" s="13">
        <v>1401.0677408415595</v>
      </c>
      <c r="BG59" s="14">
        <v>2.5312544749832702</v>
      </c>
      <c r="BH59" s="14">
        <v>2.952123763545635</v>
      </c>
      <c r="BI59" s="14">
        <v>2.7751531588181408</v>
      </c>
      <c r="BJ59" s="14">
        <v>2.9030968912188047</v>
      </c>
      <c r="BK59" s="68">
        <v>2.3337372874064304</v>
      </c>
      <c r="BL59" s="14">
        <v>2.7140252065570469</v>
      </c>
      <c r="BM59" s="15">
        <v>2.5998492947290273</v>
      </c>
      <c r="BN59" s="73">
        <f t="shared" si="21"/>
        <v>2.7260576401752052</v>
      </c>
      <c r="BO59" s="73">
        <f t="shared" si="21"/>
        <v>1.6265305255642528</v>
      </c>
      <c r="BP59" s="73">
        <f t="shared" si="21"/>
        <v>1.4788192196534828</v>
      </c>
      <c r="BQ59" s="73">
        <f t="shared" si="20"/>
        <v>1.4083635905254648</v>
      </c>
      <c r="BR59" s="74">
        <f t="shared" si="20"/>
        <v>1.3112281066705318</v>
      </c>
      <c r="BS59" s="74">
        <f t="shared" si="20"/>
        <v>1.9364854030872063</v>
      </c>
      <c r="BT59" s="76">
        <f t="shared" si="20"/>
        <v>1.3552161019982845</v>
      </c>
      <c r="BU59" s="17">
        <f>BN59/MAX(BN$2:BN59)-1</f>
        <v>0</v>
      </c>
      <c r="BV59" s="17">
        <f>BO59/MAX(BO$2:BO59)-1</f>
        <v>-2.8029258678003988E-2</v>
      </c>
      <c r="BW59" s="17">
        <f>BP59/MAX(BP$2:BP59)-1</f>
        <v>0</v>
      </c>
      <c r="BX59" s="17">
        <f>BQ59/MAX(BQ$2:BQ59)-1</f>
        <v>-5.0869756465699023E-4</v>
      </c>
      <c r="BY59" s="35">
        <f>BR59/MAX(BR$2:BR59)-1</f>
        <v>0</v>
      </c>
      <c r="BZ59" s="35">
        <f>BS59/MAX(BS$2:BS59)-1</f>
        <v>-6.485343829019441E-3</v>
      </c>
      <c r="CA59" s="36">
        <f>BT59/MAX(BT$2:BT59)-1</f>
        <v>0</v>
      </c>
      <c r="CP59" s="10"/>
    </row>
    <row r="60" spans="1:94" x14ac:dyDescent="0.25">
      <c r="A60" s="7">
        <v>39386</v>
      </c>
      <c r="B60" s="8">
        <v>73</v>
      </c>
      <c r="C60" s="8">
        <v>110</v>
      </c>
      <c r="D60" s="9">
        <v>0.73479106605908429</v>
      </c>
      <c r="E60" s="10">
        <v>-2.3868087423337143E-3</v>
      </c>
      <c r="F60" s="10">
        <v>9.7043817933883184E-3</v>
      </c>
      <c r="G60" s="10">
        <v>9.0657918762921102E-3</v>
      </c>
      <c r="H60" s="10">
        <v>6.7920184532524949E-3</v>
      </c>
      <c r="I60" s="10">
        <v>-3.87545279672755E-3</v>
      </c>
      <c r="J60" s="69">
        <v>-1.7245834612019648E-2</v>
      </c>
      <c r="K60" s="69">
        <v>8.5979438701058036E-3</v>
      </c>
      <c r="L60" s="11">
        <v>-9.6893342453927573E-3</v>
      </c>
      <c r="M60" s="12">
        <v>1767.3521665989908</v>
      </c>
      <c r="N60" s="12">
        <v>1609.1857863450414</v>
      </c>
      <c r="O60" s="12">
        <v>1814.5914484769544</v>
      </c>
      <c r="P60" s="12">
        <v>2091.1283119099994</v>
      </c>
      <c r="Q60" s="12">
        <v>2110.3565002394789</v>
      </c>
      <c r="R60" s="72">
        <v>1227.2607174103241</v>
      </c>
      <c r="S60" s="72">
        <v>1829.0180988204845</v>
      </c>
      <c r="T60" s="13">
        <v>1726.3574297482569</v>
      </c>
      <c r="U60" s="14">
        <v>2.6514111941387304</v>
      </c>
      <c r="V60" s="14">
        <v>2.3307933817007136</v>
      </c>
      <c r="W60" s="14">
        <v>2.9626569173408543</v>
      </c>
      <c r="X60" s="14">
        <v>3.1597627050054808</v>
      </c>
      <c r="Y60" s="14">
        <v>2.3852435023494847</v>
      </c>
      <c r="Z60" s="68">
        <v>2.7525680126522651</v>
      </c>
      <c r="AA60" s="14">
        <v>2.8115269193267585</v>
      </c>
      <c r="AB60" s="15">
        <v>2.5449682720375746</v>
      </c>
      <c r="AC60" s="73">
        <f t="shared" si="19"/>
        <v>1.6760710947980673</v>
      </c>
      <c r="AD60" s="73">
        <f t="shared" si="19"/>
        <v>1.5573931968916774</v>
      </c>
      <c r="AE60" s="73">
        <f t="shared" si="19"/>
        <v>1.542693998720043</v>
      </c>
      <c r="AF60" s="73">
        <f t="shared" si="19"/>
        <v>1.6668771231452415</v>
      </c>
      <c r="AG60" s="73">
        <f t="shared" si="19"/>
        <v>1.9471469927848182</v>
      </c>
      <c r="AH60" s="74">
        <f t="shared" si="19"/>
        <v>1.6720962628388751</v>
      </c>
      <c r="AI60" s="73">
        <f t="shared" si="19"/>
        <v>1.5925146727123809</v>
      </c>
      <c r="AJ60" s="75">
        <f t="shared" si="18"/>
        <v>1.7608523123966073</v>
      </c>
      <c r="AK60" s="17">
        <f>AC60/MAX(AC$2:AC60)-1</f>
        <v>-5.1681328597300569E-3</v>
      </c>
      <c r="AL60" s="17">
        <f>AD60/MAX(AD$2:AD60)-1</f>
        <v>0</v>
      </c>
      <c r="AM60" s="17">
        <f>AE60/MAX(AE$2:AE60)-1</f>
        <v>0</v>
      </c>
      <c r="AN60" s="17">
        <f>AF60/MAX(AF$2:AF60)-1</f>
        <v>0</v>
      </c>
      <c r="AO60" s="17">
        <f>AG60/MAX(AG$2:AG60)-1</f>
        <v>-3.8754527967275187E-3</v>
      </c>
      <c r="AP60" s="35">
        <f>AH60/MAX(AH$2:AH60)-1</f>
        <v>-2.0385715579887997E-2</v>
      </c>
      <c r="AQ60" s="17">
        <f>AI60/MAX(AI$2:AI60)-1</f>
        <v>0</v>
      </c>
      <c r="AR60" s="27">
        <f>AJ60/MAX(AJ$2:AJ60)-1</f>
        <v>-1.7816295755353817E-2</v>
      </c>
      <c r="AS60" s="10">
        <v>-1.6623067327283716E-3</v>
      </c>
      <c r="AT60" s="10">
        <v>-1.4437685301068802E-2</v>
      </c>
      <c r="AU60" s="10">
        <v>1.8887402869764206E-3</v>
      </c>
      <c r="AV60" s="10">
        <v>8.5381579567409636E-3</v>
      </c>
      <c r="AW60" s="69">
        <v>7.7166405833816714E-3</v>
      </c>
      <c r="AX60" s="69">
        <v>-6.4461595965285045E-3</v>
      </c>
      <c r="AY60" s="11">
        <v>8.1010079277338398E-3</v>
      </c>
      <c r="AZ60" s="12">
        <v>2482.6757549490308</v>
      </c>
      <c r="BA60" s="12">
        <v>1516.1625865603091</v>
      </c>
      <c r="BB60" s="12">
        <v>1738.1534068091562</v>
      </c>
      <c r="BC60" s="12">
        <v>1378.6532343298757</v>
      </c>
      <c r="BD60" s="72">
        <v>1334.036603411741</v>
      </c>
      <c r="BE60" s="72">
        <v>1926.9889147743268</v>
      </c>
      <c r="BF60" s="13">
        <v>1354.911604350332</v>
      </c>
      <c r="BG60" s="14">
        <v>2.7190183791425842</v>
      </c>
      <c r="BH60" s="14">
        <v>2.706158398595079</v>
      </c>
      <c r="BI60" s="14">
        <v>2.5601981042472763</v>
      </c>
      <c r="BJ60" s="14">
        <v>2.5905849461786508</v>
      </c>
      <c r="BK60" s="68">
        <v>2.5508155742071428</v>
      </c>
      <c r="BL60" s="14">
        <v>2.683145178298656</v>
      </c>
      <c r="BM60" s="15">
        <v>2.5694226644366962</v>
      </c>
      <c r="BN60" s="73">
        <f t="shared" si="21"/>
        <v>2.7215260962061363</v>
      </c>
      <c r="BO60" s="73">
        <f t="shared" si="21"/>
        <v>1.6030471897035741</v>
      </c>
      <c r="BP60" s="73">
        <f t="shared" si="21"/>
        <v>1.4816123250907975</v>
      </c>
      <c r="BQ60" s="73">
        <f t="shared" si="20"/>
        <v>1.420388421321894</v>
      </c>
      <c r="BR60" s="74">
        <f t="shared" si="20"/>
        <v>1.3213463826925365</v>
      </c>
      <c r="BS60" s="74">
        <f t="shared" si="20"/>
        <v>1.9240025091225583</v>
      </c>
      <c r="BT60" s="76">
        <f t="shared" si="20"/>
        <v>1.3661947183843652</v>
      </c>
      <c r="BU60" s="17">
        <f>BN60/MAX(BN$2:BN60)-1</f>
        <v>-1.6623067327283803E-3</v>
      </c>
      <c r="BV60" s="17">
        <f>BO60/MAX(BO$2:BO60)-1</f>
        <v>-4.2062266363057543E-2</v>
      </c>
      <c r="BW60" s="17">
        <f>BP60/MAX(BP$2:BP60)-1</f>
        <v>0</v>
      </c>
      <c r="BX60" s="17">
        <f>BQ60/MAX(BQ$2:BQ60)-1</f>
        <v>0</v>
      </c>
      <c r="BY60" s="35">
        <f>BR60/MAX(BR$2:BR60)-1</f>
        <v>0</v>
      </c>
      <c r="BZ60" s="35">
        <f>BS60/MAX(BS$2:BS60)-1</f>
        <v>-1.2889697864187699E-2</v>
      </c>
      <c r="CA60" s="36">
        <f>BT60/MAX(BT$2:BT60)-1</f>
        <v>0</v>
      </c>
      <c r="CB60"/>
      <c r="CC60" s="6"/>
      <c r="CG60" s="10"/>
      <c r="CL60"/>
    </row>
    <row r="61" spans="1:94" x14ac:dyDescent="0.25">
      <c r="A61" s="7">
        <v>39416</v>
      </c>
      <c r="B61" s="8">
        <v>72</v>
      </c>
      <c r="C61" s="8">
        <v>110</v>
      </c>
      <c r="D61" s="9">
        <v>0.72897323194058117</v>
      </c>
      <c r="E61" s="10">
        <v>-1.4792232548624199E-2</v>
      </c>
      <c r="F61" s="10">
        <v>-7.7598023907194161E-4</v>
      </c>
      <c r="G61" s="10">
        <v>-1.2644410149920559E-2</v>
      </c>
      <c r="H61" s="10">
        <v>1.2215168693380039E-2</v>
      </c>
      <c r="I61" s="10">
        <v>-1.7889941751537609E-2</v>
      </c>
      <c r="J61" s="69">
        <v>-3.0832346646930856E-2</v>
      </c>
      <c r="K61" s="69">
        <v>-1.7990188829895223E-3</v>
      </c>
      <c r="L61" s="11">
        <v>-2.3633542864422024E-2</v>
      </c>
      <c r="M61" s="12">
        <v>1799.3362266742654</v>
      </c>
      <c r="N61" s="12">
        <v>1762.2476997044685</v>
      </c>
      <c r="O61" s="12">
        <v>1874.870839691454</v>
      </c>
      <c r="P61" s="12">
        <v>2323.6931216171592</v>
      </c>
      <c r="Q61" s="12">
        <v>2100.4524120271626</v>
      </c>
      <c r="R61" s="72">
        <v>1134.0315680625827</v>
      </c>
      <c r="S61" s="72">
        <v>1987.097960583</v>
      </c>
      <c r="T61" s="13">
        <v>1671.5726265643088</v>
      </c>
      <c r="U61" s="14">
        <v>2.6211752106074551</v>
      </c>
      <c r="V61" s="14">
        <v>2.6104551629835475</v>
      </c>
      <c r="W61" s="14">
        <v>2.6350085316804832</v>
      </c>
      <c r="X61" s="14">
        <v>3.0601714211878885</v>
      </c>
      <c r="Y61" s="14">
        <v>2.3944119857731372</v>
      </c>
      <c r="Z61" s="68">
        <v>2.688974186676258</v>
      </c>
      <c r="AA61" s="14">
        <v>2.7623187079632441</v>
      </c>
      <c r="AB61" s="15">
        <v>2.5251332696917883</v>
      </c>
      <c r="AC61" s="73">
        <f t="shared" si="19"/>
        <v>1.6512782613957873</v>
      </c>
      <c r="AD61" s="73">
        <f t="shared" si="19"/>
        <v>1.5561846905464243</v>
      </c>
      <c r="AE61" s="73">
        <f t="shared" si="19"/>
        <v>1.5231875430644057</v>
      </c>
      <c r="AF61" s="73">
        <f t="shared" si="19"/>
        <v>1.6872383083955966</v>
      </c>
      <c r="AG61" s="73">
        <f t="shared" si="19"/>
        <v>1.9123126465022162</v>
      </c>
      <c r="AH61" s="74">
        <f t="shared" si="19"/>
        <v>1.6205416112359892</v>
      </c>
      <c r="AI61" s="73">
        <f t="shared" si="19"/>
        <v>1.5896497087447334</v>
      </c>
      <c r="AJ61" s="75">
        <f t="shared" si="18"/>
        <v>1.7192371337936656</v>
      </c>
      <c r="AK61" s="17">
        <f>AC61/MAX(AC$2:AC61)-1</f>
        <v>-1.9883917185250843E-2</v>
      </c>
      <c r="AL61" s="17">
        <f>AD61/MAX(AD$2:AD61)-1</f>
        <v>-7.7598023907199387E-4</v>
      </c>
      <c r="AM61" s="17">
        <f>AE61/MAX(AE$2:AE61)-1</f>
        <v>-1.2644410149920571E-2</v>
      </c>
      <c r="AN61" s="17">
        <f>AF61/MAX(AF$2:AF61)-1</f>
        <v>0</v>
      </c>
      <c r="AO61" s="17">
        <f>AG61/MAX(AG$2:AG61)-1</f>
        <v>-2.1696062923470816E-2</v>
      </c>
      <c r="AP61" s="35">
        <f>AH61/MAX(AH$2:AH61)-1</f>
        <v>-5.058952277741402E-2</v>
      </c>
      <c r="AQ61" s="17">
        <f>AI61/MAX(AI$2:AI61)-1</f>
        <v>-1.7990188829895004E-3</v>
      </c>
      <c r="AR61" s="27">
        <f>AJ61/MAX(AJ$2:AJ61)-1</f>
        <v>-4.1028776430356406E-2</v>
      </c>
      <c r="AS61" s="10">
        <v>-2.4314670389194295E-2</v>
      </c>
      <c r="AT61" s="10">
        <v>-2.4634006117183291E-2</v>
      </c>
      <c r="AU61" s="10">
        <v>-3.1597922561780803E-3</v>
      </c>
      <c r="AV61" s="10">
        <v>-2.6792881619610225E-4</v>
      </c>
      <c r="AW61" s="69">
        <v>2.4738675296865887E-3</v>
      </c>
      <c r="AX61" s="69">
        <v>-2.1025585211774424E-2</v>
      </c>
      <c r="AY61" s="11">
        <v>1.1997672631356147E-3</v>
      </c>
      <c r="AZ61" s="12">
        <v>2031.8112286646149</v>
      </c>
      <c r="BA61" s="12">
        <v>1783.3487591813564</v>
      </c>
      <c r="BB61" s="12">
        <v>1777.7464157706095</v>
      </c>
      <c r="BC61" s="12">
        <v>1533.9320397194135</v>
      </c>
      <c r="BD61" s="72">
        <v>1586.0943644150282</v>
      </c>
      <c r="BE61" s="72">
        <v>1891.9016149156616</v>
      </c>
      <c r="BF61" s="13">
        <v>1561.8547698519956</v>
      </c>
      <c r="BG61" s="14">
        <v>2.6189405720937211</v>
      </c>
      <c r="BH61" s="14">
        <v>2.6962979623209575</v>
      </c>
      <c r="BI61" s="14">
        <v>2.7597649421492805</v>
      </c>
      <c r="BJ61" s="14">
        <v>2.3872409583674958</v>
      </c>
      <c r="BK61" s="68">
        <v>2.578422194374149</v>
      </c>
      <c r="BL61" s="14">
        <v>2.672467871136762</v>
      </c>
      <c r="BM61" s="15">
        <v>2.4895811452855079</v>
      </c>
      <c r="BN61" s="73">
        <f t="shared" si="21"/>
        <v>2.6553530862212935</v>
      </c>
      <c r="BO61" s="73">
        <f t="shared" si="21"/>
        <v>1.5635577154262827</v>
      </c>
      <c r="BP61" s="73">
        <f t="shared" si="21"/>
        <v>1.4769307379393175</v>
      </c>
      <c r="BQ61" s="73">
        <f t="shared" si="20"/>
        <v>1.4200078583336306</v>
      </c>
      <c r="BR61" s="74">
        <f t="shared" si="20"/>
        <v>1.3246152186041482</v>
      </c>
      <c r="BS61" s="74">
        <f t="shared" si="20"/>
        <v>1.8835492304193342</v>
      </c>
      <c r="BT61" s="76">
        <f t="shared" si="20"/>
        <v>1.3678338340825515</v>
      </c>
      <c r="BU61" s="17">
        <f>BN61/MAX(BN$2:BN61)-1</f>
        <v>-2.5936558681630584E-2</v>
      </c>
      <c r="BV61" s="17">
        <f>BO61/MAX(BO$2:BO61)-1</f>
        <v>-6.566011035335062E-2</v>
      </c>
      <c r="BW61" s="17">
        <f>BP61/MAX(BP$2:BP61)-1</f>
        <v>-3.1597922561781289E-3</v>
      </c>
      <c r="BX61" s="17">
        <f>BQ61/MAX(BQ$2:BQ61)-1</f>
        <v>-2.6792881619608355E-4</v>
      </c>
      <c r="BY61" s="35">
        <f>BR61/MAX(BR$2:BR61)-1</f>
        <v>0</v>
      </c>
      <c r="BZ61" s="35">
        <f>BS61/MAX(BS$2:BS61)-1</f>
        <v>-3.3644269635164648E-2</v>
      </c>
      <c r="CA61" s="36">
        <f>BT61/MAX(BT$2:BT61)-1</f>
        <v>0</v>
      </c>
      <c r="CB61"/>
      <c r="CC61" s="6"/>
      <c r="CG61" s="10"/>
      <c r="CL61"/>
    </row>
    <row r="62" spans="1:94" x14ac:dyDescent="0.25">
      <c r="A62" s="7">
        <v>39447</v>
      </c>
      <c r="B62" s="8">
        <v>70</v>
      </c>
      <c r="C62" s="8">
        <v>108</v>
      </c>
      <c r="D62" s="9">
        <v>0.72694038151400564</v>
      </c>
      <c r="E62" s="10">
        <v>-1.5283181624176786E-3</v>
      </c>
      <c r="F62" s="10">
        <v>6.784943287021165E-4</v>
      </c>
      <c r="G62" s="10">
        <v>1.2022074148098963E-2</v>
      </c>
      <c r="H62" s="10">
        <v>3.6240130716962741E-3</v>
      </c>
      <c r="I62" s="10">
        <v>-5.9687268960571579E-3</v>
      </c>
      <c r="J62" s="69">
        <v>-6.4173708729926568E-3</v>
      </c>
      <c r="K62" s="69">
        <v>5.5993952455620803E-3</v>
      </c>
      <c r="L62" s="11">
        <v>-6.1615434606134391E-3</v>
      </c>
      <c r="M62" s="12">
        <v>1806.2568429748269</v>
      </c>
      <c r="N62" s="12">
        <v>1935.0303932191291</v>
      </c>
      <c r="O62" s="12">
        <v>1758.3204581166458</v>
      </c>
      <c r="P62" s="12">
        <v>2374.733934611048</v>
      </c>
      <c r="Q62" s="12">
        <v>2129.6613856389686</v>
      </c>
      <c r="R62" s="72">
        <v>1073.70252774244</v>
      </c>
      <c r="S62" s="72">
        <v>2006.8962742224467</v>
      </c>
      <c r="T62" s="13">
        <v>1675.8352567714105</v>
      </c>
      <c r="U62" s="14">
        <v>2.6218277638312038</v>
      </c>
      <c r="V62" s="14">
        <v>2.770914231048812</v>
      </c>
      <c r="W62" s="14">
        <v>3.0296472278288764</v>
      </c>
      <c r="X62" s="14">
        <v>2.9565572153325816</v>
      </c>
      <c r="Y62" s="14">
        <v>2.284127432570616</v>
      </c>
      <c r="Z62" s="68">
        <v>2.619833496023201</v>
      </c>
      <c r="AA62" s="14">
        <v>2.9193861891570112</v>
      </c>
      <c r="AB62" s="15">
        <v>2.4284059544796417</v>
      </c>
      <c r="AC62" s="73">
        <f t="shared" si="19"/>
        <v>1.6487545828376906</v>
      </c>
      <c r="AD62" s="73">
        <f t="shared" si="19"/>
        <v>1.5572405530333731</v>
      </c>
      <c r="AE62" s="73">
        <f t="shared" si="19"/>
        <v>1.5414994166485867</v>
      </c>
      <c r="AF62" s="73">
        <f t="shared" si="19"/>
        <v>1.693352882080289</v>
      </c>
      <c r="AG62" s="73">
        <f t="shared" si="19"/>
        <v>1.9008985745753681</v>
      </c>
      <c r="AH62" s="74">
        <f t="shared" si="19"/>
        <v>1.6101419947015707</v>
      </c>
      <c r="AI62" s="73">
        <f t="shared" si="19"/>
        <v>1.598550785765988</v>
      </c>
      <c r="AJ62" s="75">
        <f t="shared" si="18"/>
        <v>1.7086439794746955</v>
      </c>
      <c r="AK62" s="17">
        <f>AC62/MAX(AC$2:AC62)-1</f>
        <v>-2.1381846395894244E-2</v>
      </c>
      <c r="AL62" s="17">
        <f>AD62/MAX(AD$2:AD62)-1</f>
        <v>-9.8012408561332087E-5</v>
      </c>
      <c r="AM62" s="17">
        <f>AE62/MAX(AE$2:AE62)-1</f>
        <v>-7.743480382029766E-4</v>
      </c>
      <c r="AN62" s="17">
        <f>AF62/MAX(AF$2:AF62)-1</f>
        <v>0</v>
      </c>
      <c r="AO62" s="17">
        <f>AG62/MAX(AG$2:AG62)-1</f>
        <v>-2.7535291945218088E-2</v>
      </c>
      <c r="AP62" s="35">
        <f>AH62/MAX(AH$2:AH62)-1</f>
        <v>-5.6682241920456344E-2</v>
      </c>
      <c r="AQ62" s="17">
        <f>AI62/MAX(AI$2:AI62)-1</f>
        <v>0</v>
      </c>
      <c r="AR62" s="27">
        <f>AJ62/MAX(AJ$2:AJ62)-1</f>
        <v>-4.6937519301858299E-2</v>
      </c>
      <c r="AS62" s="10">
        <v>-5.8363982566556434E-3</v>
      </c>
      <c r="AT62" s="10">
        <v>-3.0584665780771965E-3</v>
      </c>
      <c r="AU62" s="10">
        <v>2.392155671493373E-3</v>
      </c>
      <c r="AV62" s="10">
        <v>5.7385242174495549E-3</v>
      </c>
      <c r="AW62" s="69">
        <v>2.8135110217081532E-4</v>
      </c>
      <c r="AX62" s="69">
        <v>-3.1977022029587342E-3</v>
      </c>
      <c r="AY62" s="11">
        <v>3.0532074732435616E-3</v>
      </c>
      <c r="AZ62" s="12">
        <v>1648.3555569101354</v>
      </c>
      <c r="BA62" s="12">
        <v>2210.5743069934183</v>
      </c>
      <c r="BB62" s="12">
        <v>2173.2257699799752</v>
      </c>
      <c r="BC62" s="12">
        <v>1602.4579730150349</v>
      </c>
      <c r="BD62" s="72">
        <v>1088.3414773838458</v>
      </c>
      <c r="BE62" s="72">
        <v>1972.6953765542871</v>
      </c>
      <c r="BF62" s="13">
        <v>1349.476144323236</v>
      </c>
      <c r="BG62" s="14">
        <v>2.8584614132670949</v>
      </c>
      <c r="BH62" s="14">
        <v>2.1917416391112212</v>
      </c>
      <c r="BI62" s="14">
        <v>2.9401641239051362</v>
      </c>
      <c r="BJ62" s="14">
        <v>2.6058011787314088</v>
      </c>
      <c r="BK62" s="68">
        <v>2.7416878579610535</v>
      </c>
      <c r="BL62" s="14">
        <v>2.6033032934802884</v>
      </c>
      <c r="BM62" s="15">
        <v>2.6726670756604038</v>
      </c>
      <c r="BN62" s="73">
        <f t="shared" si="21"/>
        <v>2.6398553880980664</v>
      </c>
      <c r="BO62" s="73">
        <f t="shared" si="21"/>
        <v>1.5587756264107568</v>
      </c>
      <c r="BP62" s="73">
        <f t="shared" si="21"/>
        <v>1.4804637861804819</v>
      </c>
      <c r="BQ62" s="73">
        <f t="shared" si="20"/>
        <v>1.4281566078176466</v>
      </c>
      <c r="BR62" s="74">
        <f t="shared" si="20"/>
        <v>1.3249879005558547</v>
      </c>
      <c r="BS62" s="74">
        <f t="shared" si="20"/>
        <v>1.8775262008958409</v>
      </c>
      <c r="BT62" s="76">
        <f t="shared" si="20"/>
        <v>1.3720101145669279</v>
      </c>
      <c r="BU62" s="17">
        <f>BN62/MAX(BN$2:BN62)-1</f>
        <v>-3.1621580852413178E-2</v>
      </c>
      <c r="BV62" s="17">
        <f>BO62/MAX(BO$2:BO62)-1</f>
        <v>-6.8517757678399183E-2</v>
      </c>
      <c r="BW62" s="17">
        <f>BP62/MAX(BP$2:BP62)-1</f>
        <v>-7.7519529965119904E-4</v>
      </c>
      <c r="BX62" s="17">
        <f>BQ62/MAX(BQ$2:BQ62)-1</f>
        <v>0</v>
      </c>
      <c r="BY62" s="35">
        <f>BR62/MAX(BR$2:BR62)-1</f>
        <v>0</v>
      </c>
      <c r="BZ62" s="35">
        <f>BS62/MAX(BS$2:BS62)-1</f>
        <v>-3.673438748299418E-2</v>
      </c>
      <c r="CA62" s="36">
        <f>BT62/MAX(BT$2:BT62)-1</f>
        <v>0</v>
      </c>
      <c r="CB62"/>
      <c r="CC62" s="6"/>
      <c r="CG62" s="10"/>
      <c r="CL62"/>
    </row>
    <row r="63" spans="1:94" x14ac:dyDescent="0.25">
      <c r="A63" s="7">
        <v>39478</v>
      </c>
      <c r="B63" s="8">
        <v>70</v>
      </c>
      <c r="C63" s="8">
        <v>107</v>
      </c>
      <c r="D63" s="9">
        <v>0.73041211968977737</v>
      </c>
      <c r="E63" s="10">
        <v>1.5618867789557692E-2</v>
      </c>
      <c r="F63" s="10">
        <v>-2.5937150638418284E-3</v>
      </c>
      <c r="G63" s="10">
        <v>-3.3186208250371576E-4</v>
      </c>
      <c r="H63" s="10">
        <v>1.0681488004834646E-2</v>
      </c>
      <c r="I63" s="10">
        <v>2.3257148705427048E-2</v>
      </c>
      <c r="J63" s="69">
        <v>2.5317958510986605E-2</v>
      </c>
      <c r="K63" s="69">
        <v>2.2679061889886759E-3</v>
      </c>
      <c r="L63" s="11">
        <v>2.4128527485689392E-2</v>
      </c>
      <c r="M63" s="12">
        <v>1915.1326759385927</v>
      </c>
      <c r="N63" s="12">
        <v>1956.8951154812012</v>
      </c>
      <c r="O63" s="12">
        <v>1864.5894584817293</v>
      </c>
      <c r="P63" s="12">
        <v>2409.8377054524926</v>
      </c>
      <c r="Q63" s="12">
        <v>2153.4832326727737</v>
      </c>
      <c r="R63" s="72">
        <v>1365.7184794964514</v>
      </c>
      <c r="S63" s="72">
        <v>2063.7759664193668</v>
      </c>
      <c r="T63" s="13">
        <v>1820.3901505724236</v>
      </c>
      <c r="U63" s="14">
        <v>2.5402637444900451</v>
      </c>
      <c r="V63" s="14">
        <v>2.6424463339581932</v>
      </c>
      <c r="W63" s="14">
        <v>2.89490278050422</v>
      </c>
      <c r="X63" s="14">
        <v>2.9699747851048435</v>
      </c>
      <c r="Y63" s="14">
        <v>2.2125683184700669</v>
      </c>
      <c r="Z63" s="68">
        <v>2.5495404424072299</v>
      </c>
      <c r="AA63" s="14">
        <v>2.830846929910189</v>
      </c>
      <c r="AB63" s="15">
        <v>2.3550513159532107</v>
      </c>
      <c r="AC63" s="73">
        <f t="shared" si="19"/>
        <v>1.6745062626844598</v>
      </c>
      <c r="AD63" s="73">
        <f t="shared" si="19"/>
        <v>1.553201514752945</v>
      </c>
      <c r="AE63" s="73">
        <f t="shared" si="19"/>
        <v>1.5409878514419995</v>
      </c>
      <c r="AF63" s="73">
        <f t="shared" si="19"/>
        <v>1.711440410578182</v>
      </c>
      <c r="AG63" s="73">
        <f t="shared" si="19"/>
        <v>1.9451080553982016</v>
      </c>
      <c r="AH63" s="74">
        <f t="shared" si="19"/>
        <v>1.6509075029202223</v>
      </c>
      <c r="AI63" s="73">
        <f t="shared" si="19"/>
        <v>1.6021761489864395</v>
      </c>
      <c r="AJ63" s="75">
        <f t="shared" si="18"/>
        <v>1.7498710426967086</v>
      </c>
      <c r="AK63" s="17">
        <f>AC63/MAX(AC$2:AC63)-1</f>
        <v>-6.0969388382906553E-3</v>
      </c>
      <c r="AL63" s="17">
        <f>AD63/MAX(AD$2:AD63)-1</f>
        <v>-2.6914732561426069E-3</v>
      </c>
      <c r="AM63" s="17">
        <f>AE63/MAX(AE$2:AE63)-1</f>
        <v>-1.1059531439541193E-3</v>
      </c>
      <c r="AN63" s="17">
        <f>AF63/MAX(AF$2:AF63)-1</f>
        <v>0</v>
      </c>
      <c r="AO63" s="17">
        <f>AG63/MAX(AG$2:AG63)-1</f>
        <v>-4.9185356192084084E-3</v>
      </c>
      <c r="AP63" s="35">
        <f>AH63/MAX(AH$2:AH63)-1</f>
        <v>-3.2799362058721582E-2</v>
      </c>
      <c r="AQ63" s="17">
        <f>AI63/MAX(AI$2:AI63)-1</f>
        <v>0</v>
      </c>
      <c r="AR63" s="27">
        <f>AJ63/MAX(AJ$2:AJ63)-1</f>
        <v>-2.3941525040753864E-2</v>
      </c>
      <c r="AS63" s="10">
        <v>2.6240838369378558E-2</v>
      </c>
      <c r="AT63" s="10">
        <v>2.0399830744701423E-2</v>
      </c>
      <c r="AU63" s="10">
        <v>1.8220554308167279E-3</v>
      </c>
      <c r="AV63" s="10">
        <v>6.38964627032394E-3</v>
      </c>
      <c r="AW63" s="69">
        <v>3.5632297724208697E-3</v>
      </c>
      <c r="AX63" s="69">
        <v>1.9612585822745179E-2</v>
      </c>
      <c r="AY63" s="11">
        <v>4.9165522967209675E-3</v>
      </c>
      <c r="AZ63" s="12">
        <v>1838.9733611065872</v>
      </c>
      <c r="BA63" s="12">
        <v>2251.2215715677366</v>
      </c>
      <c r="BB63" s="12">
        <v>2532.4611703620549</v>
      </c>
      <c r="BC63" s="12">
        <v>1618.3196343698205</v>
      </c>
      <c r="BD63" s="72">
        <v>1158.6167508434446</v>
      </c>
      <c r="BE63" s="72">
        <v>2115.2995225547238</v>
      </c>
      <c r="BF63" s="13">
        <v>1378.7280710340488</v>
      </c>
      <c r="BG63" s="14">
        <v>2.6912450046717353</v>
      </c>
      <c r="BH63" s="14">
        <v>2.2035137458361151</v>
      </c>
      <c r="BI63" s="14">
        <v>2.7575458181307888</v>
      </c>
      <c r="BJ63" s="14">
        <v>2.6641255539574638</v>
      </c>
      <c r="BK63" s="68">
        <v>2.4834206893776281</v>
      </c>
      <c r="BL63" s="14">
        <v>2.529188005165802</v>
      </c>
      <c r="BM63" s="15">
        <v>2.5699443718101085</v>
      </c>
      <c r="BN63" s="73">
        <f t="shared" si="21"/>
        <v>2.7091274066556812</v>
      </c>
      <c r="BO63" s="73">
        <f t="shared" si="21"/>
        <v>1.5905743853585024</v>
      </c>
      <c r="BP63" s="73">
        <f t="shared" si="21"/>
        <v>1.4831612732622197</v>
      </c>
      <c r="BQ63" s="73">
        <f t="shared" si="20"/>
        <v>1.437282023360227</v>
      </c>
      <c r="BR63" s="74">
        <f t="shared" si="20"/>
        <v>1.3297091368912126</v>
      </c>
      <c r="BS63" s="74">
        <f t="shared" si="20"/>
        <v>1.9143493446453632</v>
      </c>
      <c r="BT63" s="76">
        <f t="shared" si="20"/>
        <v>1.3787556740468263</v>
      </c>
      <c r="BU63" s="17">
        <f>BN63/MAX(BN$2:BN63)-1</f>
        <v>-6.2105192751669147E-3</v>
      </c>
      <c r="BV63" s="17">
        <f>BO63/MAX(BO$2:BO63)-1</f>
        <v>-4.9515677593343521E-2</v>
      </c>
      <c r="BW63" s="17">
        <f>BP63/MAX(BP$2:BP63)-1</f>
        <v>0</v>
      </c>
      <c r="BX63" s="17">
        <f>BQ63/MAX(BQ$2:BQ63)-1</f>
        <v>0</v>
      </c>
      <c r="BY63" s="35">
        <f>BR63/MAX(BR$2:BR63)-1</f>
        <v>0</v>
      </c>
      <c r="BZ63" s="35">
        <f>BS63/MAX(BS$2:BS63)-1</f>
        <v>-1.784225798740513E-2</v>
      </c>
      <c r="CA63" s="36">
        <f>BT63/MAX(BT$2:BT63)-1</f>
        <v>0</v>
      </c>
      <c r="CB63"/>
      <c r="CC63" s="6"/>
      <c r="CG63" s="10"/>
      <c r="CL63"/>
    </row>
    <row r="64" spans="1:94" x14ac:dyDescent="0.25">
      <c r="A64" s="7">
        <v>39507</v>
      </c>
      <c r="B64" s="8">
        <v>71</v>
      </c>
      <c r="C64" s="8">
        <v>110</v>
      </c>
      <c r="D64" s="9">
        <v>0.72116042380367562</v>
      </c>
      <c r="E64" s="10">
        <v>-1.672266335162953E-2</v>
      </c>
      <c r="F64" s="10">
        <v>-5.4909593513666061E-3</v>
      </c>
      <c r="G64" s="10">
        <v>-8.4907027885127603E-5</v>
      </c>
      <c r="H64" s="10">
        <v>-9.4583860196990215E-4</v>
      </c>
      <c r="I64" s="10">
        <v>-1.4398646687316701E-2</v>
      </c>
      <c r="J64" s="69">
        <v>-4.3196661524076675E-2</v>
      </c>
      <c r="K64" s="69">
        <v>-2.2177370888495501E-3</v>
      </c>
      <c r="L64" s="11">
        <v>-2.7355915106444598E-2</v>
      </c>
      <c r="M64" s="12">
        <v>1885.8150276496876</v>
      </c>
      <c r="N64" s="12">
        <v>1913.1476936695385</v>
      </c>
      <c r="O64" s="12">
        <v>1814.4136185605914</v>
      </c>
      <c r="P64" s="12">
        <v>2283.9975602785471</v>
      </c>
      <c r="Q64" s="12">
        <v>2115.6517851102076</v>
      </c>
      <c r="R64" s="72">
        <v>1423.5478117020893</v>
      </c>
      <c r="S64" s="72">
        <v>1997.0798308384351</v>
      </c>
      <c r="T64" s="13">
        <v>1804.2491759988732</v>
      </c>
      <c r="U64" s="14">
        <v>2.6309326669648088</v>
      </c>
      <c r="V64" s="14">
        <v>2.7816584860516889</v>
      </c>
      <c r="W64" s="14">
        <v>2.8746101286905827</v>
      </c>
      <c r="X64" s="14">
        <v>3.0098435511191353</v>
      </c>
      <c r="Y64" s="14">
        <v>2.3035240137549238</v>
      </c>
      <c r="Z64" s="68">
        <v>2.6165237278383144</v>
      </c>
      <c r="AA64" s="14">
        <v>2.8854466425932213</v>
      </c>
      <c r="AB64" s="15">
        <v>2.4443539054498156</v>
      </c>
      <c r="AC64" s="73">
        <f t="shared" si="19"/>
        <v>1.6465040581733923</v>
      </c>
      <c r="AD64" s="73">
        <f t="shared" si="19"/>
        <v>1.5446729483709556</v>
      </c>
      <c r="AE64" s="73">
        <f t="shared" si="19"/>
        <v>1.5408570107435264</v>
      </c>
      <c r="AF64" s="73">
        <f t="shared" si="19"/>
        <v>1.7098216641728858</v>
      </c>
      <c r="AG64" s="73">
        <f t="shared" si="19"/>
        <v>1.9171011317398692</v>
      </c>
      <c r="AH64" s="74">
        <f t="shared" si="19"/>
        <v>1.5795938103090188</v>
      </c>
      <c r="AI64" s="73">
        <f t="shared" si="19"/>
        <v>1.5986229435179622</v>
      </c>
      <c r="AJ64" s="75">
        <f t="shared" si="18"/>
        <v>1.7020017190054717</v>
      </c>
      <c r="AK64" s="17">
        <f>AC64/MAX(AC$2:AC64)-1</f>
        <v>-2.2717645134252007E-2</v>
      </c>
      <c r="AL64" s="17">
        <f>AD64/MAX(AD$2:AD64)-1</f>
        <v>-8.1676538372644769E-3</v>
      </c>
      <c r="AM64" s="17">
        <f>AE64/MAX(AE$2:AE64)-1</f>
        <v>-1.1907662686447829E-3</v>
      </c>
      <c r="AN64" s="17">
        <f>AF64/MAX(AF$2:AF64)-1</f>
        <v>-9.4583860196995051E-4</v>
      </c>
      <c r="AO64" s="17">
        <f>AG64/MAX(AG$2:AG64)-1</f>
        <v>-1.9246362049925247E-2</v>
      </c>
      <c r="AP64" s="35">
        <f>AH64/MAX(AH$2:AH64)-1</f>
        <v>-7.4579200641742061E-2</v>
      </c>
      <c r="AQ64" s="17">
        <f>AI64/MAX(AI$2:AI64)-1</f>
        <v>-2.2177370888495362E-3</v>
      </c>
      <c r="AR64" s="27">
        <f>AJ64/MAX(AJ$2:AJ64)-1</f>
        <v>-5.0642497820664767E-2</v>
      </c>
      <c r="AS64" s="10">
        <v>-3.6887338340473252E-2</v>
      </c>
      <c r="AT64" s="10">
        <v>-2.163653514162352E-2</v>
      </c>
      <c r="AU64" s="10">
        <v>-7.0224386347484376E-3</v>
      </c>
      <c r="AV64" s="10">
        <v>7.1751294265575329E-3</v>
      </c>
      <c r="AW64" s="69">
        <v>9.8742952163941781E-4</v>
      </c>
      <c r="AX64" s="69">
        <v>-2.4975225089864529E-2</v>
      </c>
      <c r="AY64" s="11">
        <v>4.3876829628842207E-3</v>
      </c>
      <c r="AZ64" s="12">
        <v>1934.8476101172421</v>
      </c>
      <c r="BA64" s="12">
        <v>2229.7619506601936</v>
      </c>
      <c r="BB64" s="12">
        <v>2328.4853215411622</v>
      </c>
      <c r="BC64" s="12">
        <v>1400.3526858579876</v>
      </c>
      <c r="BD64" s="72">
        <v>1114.7626484967811</v>
      </c>
      <c r="BE64" s="72">
        <v>2125.8881056765294</v>
      </c>
      <c r="BF64" s="13">
        <v>1271.6995591816124</v>
      </c>
      <c r="BG64" s="14">
        <v>2.8538907560965145</v>
      </c>
      <c r="BH64" s="14">
        <v>2.3271138004550589</v>
      </c>
      <c r="BI64" s="14">
        <v>2.6602100176761083</v>
      </c>
      <c r="BJ64" s="14">
        <v>2.7509465427814921</v>
      </c>
      <c r="BK64" s="68">
        <v>2.5377209108539995</v>
      </c>
      <c r="BL64" s="14">
        <v>2.6215662608045207</v>
      </c>
      <c r="BM64" s="15">
        <v>2.6548922669093882</v>
      </c>
      <c r="BN64" s="73">
        <f t="shared" si="21"/>
        <v>2.609194907398924</v>
      </c>
      <c r="BO64" s="73">
        <f t="shared" si="21"/>
        <v>1.5561598667743268</v>
      </c>
      <c r="BP64" s="73">
        <f t="shared" si="21"/>
        <v>1.4727458642353004</v>
      </c>
      <c r="BQ64" s="73">
        <f t="shared" si="20"/>
        <v>1.4475947079003013</v>
      </c>
      <c r="BR64" s="74">
        <f t="shared" si="20"/>
        <v>1.3310221309481727</v>
      </c>
      <c r="BS64" s="74">
        <f t="shared" si="20"/>
        <v>1.8665380388622106</v>
      </c>
      <c r="BT64" s="76">
        <f t="shared" si="20"/>
        <v>1.3848052168278215</v>
      </c>
      <c r="BU64" s="17">
        <f>BN64/MAX(BN$2:BN64)-1</f>
        <v>-4.286876808986706E-2</v>
      </c>
      <c r="BV64" s="17">
        <f>BO64/MAX(BO$2:BO64)-1</f>
        <v>-7.0080865036657336E-2</v>
      </c>
      <c r="BW64" s="17">
        <f>BP64/MAX(BP$2:BP64)-1</f>
        <v>-7.0224386347483847E-3</v>
      </c>
      <c r="BX64" s="17">
        <f>BQ64/MAX(BQ$2:BQ64)-1</f>
        <v>0</v>
      </c>
      <c r="BY64" s="35">
        <f>BR64/MAX(BR$2:BR64)-1</f>
        <v>0</v>
      </c>
      <c r="BZ64" s="35">
        <f>BS64/MAX(BS$2:BS64)-1</f>
        <v>-4.2371868667922863E-2</v>
      </c>
      <c r="CA64" s="36">
        <f>BT64/MAX(BT$2:BT64)-1</f>
        <v>0</v>
      </c>
      <c r="CB64"/>
      <c r="CF64" s="10"/>
      <c r="CL64"/>
    </row>
    <row r="65" spans="1:94" x14ac:dyDescent="0.25">
      <c r="A65" s="7">
        <v>39538</v>
      </c>
      <c r="B65" s="8">
        <v>75</v>
      </c>
      <c r="C65" s="8">
        <v>113</v>
      </c>
      <c r="D65" s="9">
        <v>0.73657544781513751</v>
      </c>
      <c r="E65" s="10">
        <v>-1.8562813323116486E-2</v>
      </c>
      <c r="F65" s="10">
        <v>1.2689532114258698E-2</v>
      </c>
      <c r="G65" s="10">
        <v>-1.1285739583021743E-3</v>
      </c>
      <c r="H65" s="10">
        <v>6.2301901236192197E-4</v>
      </c>
      <c r="I65" s="10">
        <v>-3.4226770424372742E-2</v>
      </c>
      <c r="J65" s="69">
        <v>-3.9137974350474461E-2</v>
      </c>
      <c r="K65" s="69">
        <v>3.9488694466606744E-3</v>
      </c>
      <c r="L65" s="11">
        <v>-3.6518085368604208E-2</v>
      </c>
      <c r="M65" s="12">
        <v>1988.0161049645762</v>
      </c>
      <c r="N65" s="12">
        <v>2090.2493855888706</v>
      </c>
      <c r="O65" s="12">
        <v>1414.2025305853847</v>
      </c>
      <c r="P65" s="12">
        <v>2418.7550162373586</v>
      </c>
      <c r="Q65" s="12">
        <v>2265.1552288568641</v>
      </c>
      <c r="R65" s="72">
        <v>1696.902250031078</v>
      </c>
      <c r="S65" s="72">
        <v>1972.9439308401588</v>
      </c>
      <c r="T65" s="13">
        <v>2000.0376401598144</v>
      </c>
      <c r="U65" s="14">
        <v>2.5927542151182323</v>
      </c>
      <c r="V65" s="14">
        <v>2.5902693702830333</v>
      </c>
      <c r="W65" s="14">
        <v>2.7808227333911644</v>
      </c>
      <c r="X65" s="14">
        <v>3.1328935391460884</v>
      </c>
      <c r="Y65" s="14">
        <v>2.2471744905231881</v>
      </c>
      <c r="Z65" s="68">
        <v>2.5688500290059251</v>
      </c>
      <c r="AA65" s="14">
        <v>2.837868281204238</v>
      </c>
      <c r="AB65" s="15">
        <v>2.3972517383039054</v>
      </c>
      <c r="AC65" s="73">
        <f t="shared" si="19"/>
        <v>1.6159403107057659</v>
      </c>
      <c r="AD65" s="73">
        <f t="shared" si="19"/>
        <v>1.5642741253553354</v>
      </c>
      <c r="AE65" s="73">
        <f t="shared" si="19"/>
        <v>1.539118039647734</v>
      </c>
      <c r="AF65" s="73">
        <f t="shared" si="19"/>
        <v>1.7108869155774138</v>
      </c>
      <c r="AG65" s="73">
        <f t="shared" si="19"/>
        <v>1.8514849514235034</v>
      </c>
      <c r="AH65" s="74">
        <f t="shared" si="19"/>
        <v>1.5177717082769762</v>
      </c>
      <c r="AI65" s="73">
        <f t="shared" si="19"/>
        <v>1.6049356968163511</v>
      </c>
      <c r="AJ65" s="75">
        <f t="shared" si="18"/>
        <v>1.6398478749333187</v>
      </c>
      <c r="AK65" s="17">
        <f>AC65/MAX(AC$2:AC65)-1</f>
        <v>-4.0858755051600526E-2</v>
      </c>
      <c r="AL65" s="17">
        <f>AD65/MAX(AD$2:AD65)-1</f>
        <v>0</v>
      </c>
      <c r="AM65" s="17">
        <f>AE65/MAX(AE$2:AE65)-1</f>
        <v>-2.3179963591457575E-3</v>
      </c>
      <c r="AN65" s="17">
        <f>AF65/MAX(AF$2:AF65)-1</f>
        <v>-3.2340886503967603E-4</v>
      </c>
      <c r="AO65" s="17">
        <f>AG65/MAX(AG$2:AG65)-1</f>
        <v>-5.2814391658910886E-2</v>
      </c>
      <c r="AP65" s="35">
        <f>AH65/MAX(AH$2:AH65)-1</f>
        <v>-0.11079829615042114</v>
      </c>
      <c r="AQ65" s="17">
        <f>AI65/MAX(AI$2:AI65)-1</f>
        <v>0</v>
      </c>
      <c r="AR65" s="27">
        <f>AJ65/MAX(AJ$2:AJ65)-1</f>
        <v>-8.5311216130574574E-2</v>
      </c>
      <c r="AS65" s="10">
        <v>-3.8223048282300227E-2</v>
      </c>
      <c r="AT65" s="10">
        <v>-2.51646809710276E-2</v>
      </c>
      <c r="AU65" s="10">
        <v>7.6806239462387494E-4</v>
      </c>
      <c r="AV65" s="10">
        <v>-4.3040221281748416E-3</v>
      </c>
      <c r="AW65" s="69">
        <v>-6.0508927562723342E-3</v>
      </c>
      <c r="AX65" s="69">
        <v>-2.4100544952676391E-2</v>
      </c>
      <c r="AY65" s="11">
        <v>-5.1482134466153415E-3</v>
      </c>
      <c r="AZ65" s="12">
        <v>1959.534032860344</v>
      </c>
      <c r="BA65" s="12">
        <v>2488.5309641206927</v>
      </c>
      <c r="BB65" s="12">
        <v>2173.3229501727874</v>
      </c>
      <c r="BC65" s="12">
        <v>1566.8305425795234</v>
      </c>
      <c r="BD65" s="72">
        <v>1163.2397545015456</v>
      </c>
      <c r="BE65" s="72">
        <v>2242.4020790731547</v>
      </c>
      <c r="BF65" s="13">
        <v>1371.7915774621963</v>
      </c>
      <c r="BG65" s="14">
        <v>2.7464306235997014</v>
      </c>
      <c r="BH65" s="14">
        <v>2.330105033026328</v>
      </c>
      <c r="BI65" s="14">
        <v>3.0693778354398598</v>
      </c>
      <c r="BJ65" s="14">
        <v>2.5192589613766008</v>
      </c>
      <c r="BK65" s="68">
        <v>2.4954842755320299</v>
      </c>
      <c r="BL65" s="14">
        <v>2.6278370244689953</v>
      </c>
      <c r="BM65" s="15">
        <v>2.5077696254945852</v>
      </c>
      <c r="BN65" s="73">
        <f t="shared" si="21"/>
        <v>2.5094635244754828</v>
      </c>
      <c r="BO65" s="73">
        <f t="shared" si="21"/>
        <v>1.5169996001870341</v>
      </c>
      <c r="BP65" s="73">
        <f t="shared" si="21"/>
        <v>1.4738770249504574</v>
      </c>
      <c r="BQ65" s="73">
        <f t="shared" si="20"/>
        <v>1.4413642282448695</v>
      </c>
      <c r="BR65" s="74">
        <f t="shared" si="20"/>
        <v>1.3229682587775802</v>
      </c>
      <c r="BS65" s="74">
        <f t="shared" si="20"/>
        <v>1.8215534549507313</v>
      </c>
      <c r="BT65" s="76">
        <f t="shared" si="20"/>
        <v>1.3776759439896056</v>
      </c>
      <c r="BU65" s="17">
        <f>BN65/MAX(BN$2:BN65)-1</f>
        <v>-7.9453241379665696E-2</v>
      </c>
      <c r="BV65" s="17">
        <f>BO65/MAX(BO$2:BO65)-1</f>
        <v>-9.3481983396863866E-2</v>
      </c>
      <c r="BW65" s="17">
        <f>BP65/MAX(BP$2:BP65)-1</f>
        <v>-6.2597699111585081E-3</v>
      </c>
      <c r="BX65" s="17">
        <f>BQ65/MAX(BQ$2:BQ65)-1</f>
        <v>-4.3040221281749336E-3</v>
      </c>
      <c r="BY65" s="35">
        <f>BR65/MAX(BR$2:BR65)-1</f>
        <v>-6.0508927562723525E-3</v>
      </c>
      <c r="BZ65" s="35">
        <f>BS65/MAX(BS$2:BS65)-1</f>
        <v>-6.5451228495039149E-2</v>
      </c>
      <c r="CA65" s="36">
        <f>BT65/MAX(BT$2:BT65)-1</f>
        <v>-5.1482134466153129E-3</v>
      </c>
      <c r="CB65"/>
      <c r="CF65" s="10"/>
      <c r="CL65"/>
    </row>
    <row r="66" spans="1:94" x14ac:dyDescent="0.25">
      <c r="A66" s="7">
        <v>39568</v>
      </c>
      <c r="B66" s="8">
        <v>79</v>
      </c>
      <c r="C66" s="8">
        <v>118</v>
      </c>
      <c r="D66" s="9">
        <v>0.74195353935935271</v>
      </c>
      <c r="E66" s="10">
        <v>4.8018730317928922E-2</v>
      </c>
      <c r="F66" s="10">
        <v>2.4574534411379179E-2</v>
      </c>
      <c r="G66" s="10">
        <v>1.8677123997300767E-2</v>
      </c>
      <c r="H66" s="10">
        <v>2.7898863767308459E-2</v>
      </c>
      <c r="I66" s="10">
        <v>7.0820798527896689E-2</v>
      </c>
      <c r="J66" s="69">
        <v>6.3447910990759332E-2</v>
      </c>
      <c r="K66" s="69">
        <v>2.3322852642288391E-2</v>
      </c>
      <c r="L66" s="11">
        <v>6.7620402986307865E-2</v>
      </c>
      <c r="M66" s="12">
        <v>1915.0682572529358</v>
      </c>
      <c r="N66" s="12">
        <v>2001.1926985321791</v>
      </c>
      <c r="O66" s="12">
        <v>1538.3900899575326</v>
      </c>
      <c r="P66" s="12">
        <v>2134.8928410882404</v>
      </c>
      <c r="Q66" s="12">
        <v>2155.1546204320448</v>
      </c>
      <c r="R66" s="72">
        <v>1696.3265803054842</v>
      </c>
      <c r="S66" s="72">
        <v>1863.5137152307209</v>
      </c>
      <c r="T66" s="13">
        <v>1955.9882549367774</v>
      </c>
      <c r="U66" s="14">
        <v>2.5608187428678697</v>
      </c>
      <c r="V66" s="14">
        <v>2.7985546247388164</v>
      </c>
      <c r="W66" s="14">
        <v>2.6880569426615861</v>
      </c>
      <c r="X66" s="14">
        <v>3.2475388019728633</v>
      </c>
      <c r="Y66" s="14">
        <v>2.1381976981857647</v>
      </c>
      <c r="Z66" s="68">
        <v>2.5006345607539062</v>
      </c>
      <c r="AA66" s="14">
        <v>2.8950612736721784</v>
      </c>
      <c r="AB66" s="15">
        <v>2.2955229405996631</v>
      </c>
      <c r="AC66" s="73">
        <f t="shared" si="19"/>
        <v>1.6935357126954165</v>
      </c>
      <c r="AD66" s="73">
        <f t="shared" si="19"/>
        <v>1.6027154336777103</v>
      </c>
      <c r="AE66" s="73">
        <f t="shared" si="19"/>
        <v>1.5678643381207171</v>
      </c>
      <c r="AF66" s="73">
        <f t="shared" si="19"/>
        <v>1.7586187165563787</v>
      </c>
      <c r="AG66" s="73">
        <f t="shared" si="19"/>
        <v>1.9826085941456997</v>
      </c>
      <c r="AH66" s="74">
        <f t="shared" si="19"/>
        <v>1.6140711525280265</v>
      </c>
      <c r="AI66" s="73">
        <f t="shared" si="19"/>
        <v>1.6423673755735473</v>
      </c>
      <c r="AJ66" s="75">
        <f t="shared" si="18"/>
        <v>1.7507350490725504</v>
      </c>
      <c r="AK66" s="17">
        <f>AC66/MAX(AC$2:AC66)-1</f>
        <v>0</v>
      </c>
      <c r="AL66" s="17">
        <f>AD66/MAX(AD$2:AD66)-1</f>
        <v>0</v>
      </c>
      <c r="AM66" s="17">
        <f>AE66/MAX(AE$2:AE66)-1</f>
        <v>0</v>
      </c>
      <c r="AN66" s="17">
        <f>AF66/MAX(AF$2:AF66)-1</f>
        <v>0</v>
      </c>
      <c r="AO66" s="17">
        <f>AG66/MAX(AG$2:AG66)-1</f>
        <v>0</v>
      </c>
      <c r="AP66" s="35">
        <f>AH66/MAX(AH$2:AH66)-1</f>
        <v>-5.4380305591741562E-2</v>
      </c>
      <c r="AQ66" s="17">
        <f>AI66/MAX(AI$2:AI66)-1</f>
        <v>0</v>
      </c>
      <c r="AR66" s="27">
        <f>AJ66/MAX(AJ$2:AJ66)-1</f>
        <v>-2.3459591958268189E-2</v>
      </c>
      <c r="AS66" s="10">
        <v>8.5190823019876502E-2</v>
      </c>
      <c r="AT66" s="10">
        <v>6.0913645793681012E-2</v>
      </c>
      <c r="AU66" s="10">
        <v>2.6838566500000001E-2</v>
      </c>
      <c r="AV66" s="10">
        <v>1.7941628546804558E-2</v>
      </c>
      <c r="AW66" s="69">
        <v>4.8756323756886872E-3</v>
      </c>
      <c r="AX66" s="69">
        <v>6.4193671491523038E-2</v>
      </c>
      <c r="AY66" s="11">
        <v>1.1563762354398382E-2</v>
      </c>
      <c r="AZ66" s="12">
        <v>2018.3900894501767</v>
      </c>
      <c r="BA66" s="12">
        <v>2402.5711772967725</v>
      </c>
      <c r="BB66" s="12">
        <v>1751.6713125000006</v>
      </c>
      <c r="BC66" s="12">
        <v>1778.4646313975072</v>
      </c>
      <c r="BD66" s="72">
        <v>1150.2458244260215</v>
      </c>
      <c r="BE66" s="72">
        <v>2111.7385970107298</v>
      </c>
      <c r="BF66" s="13">
        <v>1471.8140371416698</v>
      </c>
      <c r="BG66" s="14">
        <v>2.3080870995509435</v>
      </c>
      <c r="BH66" s="14">
        <v>2.7015532402241971</v>
      </c>
      <c r="BI66" s="14">
        <v>2.8508923750000004</v>
      </c>
      <c r="BJ66" s="14">
        <v>2.4734850724829842</v>
      </c>
      <c r="BK66" s="68">
        <v>2.6215367792319149</v>
      </c>
      <c r="BL66" s="14">
        <v>2.5675033087238881</v>
      </c>
      <c r="BM66" s="15">
        <v>2.5457531156414106</v>
      </c>
      <c r="BN66" s="73">
        <f t="shared" si="21"/>
        <v>2.7232467874639092</v>
      </c>
      <c r="BO66" s="73">
        <f t="shared" si="21"/>
        <v>1.6094055765019828</v>
      </c>
      <c r="BP66" s="73">
        <f t="shared" si="21"/>
        <v>1.5134337714974122</v>
      </c>
      <c r="BQ66" s="73">
        <f t="shared" si="20"/>
        <v>1.4672246498286907</v>
      </c>
      <c r="BR66" s="74">
        <f t="shared" si="20"/>
        <v>1.3294185656520847</v>
      </c>
      <c r="BS66" s="74">
        <f t="shared" si="20"/>
        <v>1.9384856590420874</v>
      </c>
      <c r="BT66" s="76">
        <f t="shared" si="20"/>
        <v>1.3936070612072731</v>
      </c>
      <c r="BU66" s="17">
        <f>BN66/MAX(BN$2:BN66)-1</f>
        <v>-1.0311053845197815E-3</v>
      </c>
      <c r="BV66" s="17">
        <f>BO66/MAX(BO$2:BO66)-1</f>
        <v>-3.8262666027910175E-2</v>
      </c>
      <c r="BW66" s="17">
        <f>BP66/MAX(BP$2:BP66)-1</f>
        <v>0</v>
      </c>
      <c r="BX66" s="17">
        <f>BQ66/MAX(BQ$2:BQ66)-1</f>
        <v>0</v>
      </c>
      <c r="BY66" s="35">
        <f>BR66/MAX(BR$2:BR66)-1</f>
        <v>-1.2047623092079629E-3</v>
      </c>
      <c r="BZ66" s="35">
        <f>BS66/MAX(BS$2:BS66)-1</f>
        <v>-5.459111664243288E-3</v>
      </c>
      <c r="CA66" s="36">
        <f>BT66/MAX(BT$2:BT66)-1</f>
        <v>0</v>
      </c>
      <c r="CB66"/>
      <c r="CF66" s="10"/>
      <c r="CL66"/>
    </row>
    <row r="67" spans="1:94" x14ac:dyDescent="0.25">
      <c r="A67" s="7">
        <v>39599</v>
      </c>
      <c r="B67" s="8">
        <v>78</v>
      </c>
      <c r="C67" s="8">
        <v>119</v>
      </c>
      <c r="D67" s="9">
        <v>0.72807760300177415</v>
      </c>
      <c r="E67" s="10">
        <v>6.4958853505963253E-3</v>
      </c>
      <c r="F67" s="10">
        <v>8.4251583113456444E-4</v>
      </c>
      <c r="G67" s="10">
        <v>2.4957098751129548E-3</v>
      </c>
      <c r="H67" s="10">
        <v>1.7664534436608373E-4</v>
      </c>
      <c r="I67" s="10">
        <v>5.2810089817436293E-3</v>
      </c>
      <c r="J67" s="69">
        <v>1.7199957752843623E-2</v>
      </c>
      <c r="K67" s="69">
        <v>1.1955912549112871E-3</v>
      </c>
      <c r="L67" s="11">
        <v>1.0481806389681617E-2</v>
      </c>
      <c r="M67" s="12">
        <v>2015.5257330809025</v>
      </c>
      <c r="N67" s="12">
        <v>1984.513324538259</v>
      </c>
      <c r="O67" s="12">
        <v>1620.0763108505757</v>
      </c>
      <c r="P67" s="12">
        <v>2066.6415647746844</v>
      </c>
      <c r="Q67" s="12">
        <v>2160.0733020924854</v>
      </c>
      <c r="R67" s="72">
        <v>2054.3900960895103</v>
      </c>
      <c r="S67" s="72">
        <v>1884.6340392577727</v>
      </c>
      <c r="T67" s="13">
        <v>2113.9587533685617</v>
      </c>
      <c r="U67" s="14">
        <v>2.4891779923049402</v>
      </c>
      <c r="V67" s="14">
        <v>2.5265429551451195</v>
      </c>
      <c r="W67" s="14">
        <v>2.7558289812090178</v>
      </c>
      <c r="X67" s="14">
        <v>3.0298926214506707</v>
      </c>
      <c r="Y67" s="14">
        <v>2.1362375036610373</v>
      </c>
      <c r="Z67" s="68">
        <v>2.4462544497885887</v>
      </c>
      <c r="AA67" s="14">
        <v>2.7786195792909858</v>
      </c>
      <c r="AB67" s="15">
        <v>2.2715124646329699</v>
      </c>
      <c r="AC67" s="73">
        <f t="shared" si="19"/>
        <v>1.7045367265222262</v>
      </c>
      <c r="AD67" s="73">
        <f t="shared" si="19"/>
        <v>1.6040657468033874</v>
      </c>
      <c r="AE67" s="73">
        <f t="shared" si="19"/>
        <v>1.5717772726322026</v>
      </c>
      <c r="AF67" s="73">
        <f t="shared" si="19"/>
        <v>1.7589293683651734</v>
      </c>
      <c r="AG67" s="73">
        <f t="shared" si="19"/>
        <v>1.9930787679386652</v>
      </c>
      <c r="AH67" s="74">
        <f t="shared" si="19"/>
        <v>1.6418331081615922</v>
      </c>
      <c r="AI67" s="73">
        <f t="shared" si="19"/>
        <v>1.6443309756451348</v>
      </c>
      <c r="AJ67" s="75">
        <f t="shared" si="18"/>
        <v>1.7690859148965588</v>
      </c>
      <c r="AK67" s="17">
        <f>AC67/MAX(AC$2:AC67)-1</f>
        <v>0</v>
      </c>
      <c r="AL67" s="17">
        <f>AD67/MAX(AD$2:AD67)-1</f>
        <v>0</v>
      </c>
      <c r="AM67" s="17">
        <f>AE67/MAX(AE$2:AE67)-1</f>
        <v>0</v>
      </c>
      <c r="AN67" s="17">
        <f>AF67/MAX(AF$2:AF67)-1</f>
        <v>0</v>
      </c>
      <c r="AO67" s="17">
        <f>AG67/MAX(AG$2:AG67)-1</f>
        <v>0</v>
      </c>
      <c r="AP67" s="35">
        <f>AH67/MAX(AH$2:AH67)-1</f>
        <v>-3.8115686797662529E-2</v>
      </c>
      <c r="AQ67" s="17">
        <f>AI67/MAX(AI$2:AI67)-1</f>
        <v>0</v>
      </c>
      <c r="AR67" s="27">
        <f>AJ67/MAX(AJ$2:AJ67)-1</f>
        <v>-1.3223684469473973E-2</v>
      </c>
      <c r="AS67" s="10">
        <v>2.0075372974765117E-2</v>
      </c>
      <c r="AT67" s="10">
        <v>3.498345292847687E-3</v>
      </c>
      <c r="AU67" s="10">
        <v>2.832225089286238E-3</v>
      </c>
      <c r="AV67" s="10">
        <v>2.1486363738726058E-3</v>
      </c>
      <c r="AW67" s="69">
        <v>-3.2420656678741984E-3</v>
      </c>
      <c r="AX67" s="69">
        <v>9.4531674150160044E-3</v>
      </c>
      <c r="AY67" s="11">
        <v>-4.4577899719935404E-4</v>
      </c>
      <c r="AZ67" s="12">
        <v>2358.3412171877267</v>
      </c>
      <c r="BA67" s="12">
        <v>2243.2061231923763</v>
      </c>
      <c r="BB67" s="12">
        <v>2043.5885385206341</v>
      </c>
      <c r="BC67" s="12">
        <v>1571.0897636554027</v>
      </c>
      <c r="BD67" s="72">
        <v>1384.1249400785202</v>
      </c>
      <c r="BE67" s="72">
        <v>2243.1978939222577</v>
      </c>
      <c r="BF67" s="13">
        <v>1481.1080862447109</v>
      </c>
      <c r="BG67" s="14">
        <v>2.5434435471593417</v>
      </c>
      <c r="BH67" s="14">
        <v>2.3941538734907466</v>
      </c>
      <c r="BI67" s="14">
        <v>2.6072228666600208</v>
      </c>
      <c r="BJ67" s="14">
        <v>2.635012701129364</v>
      </c>
      <c r="BK67" s="68">
        <v>2.307224139709585</v>
      </c>
      <c r="BL67" s="14">
        <v>2.4942570141421228</v>
      </c>
      <c r="BM67" s="15">
        <v>2.4772559422465337</v>
      </c>
      <c r="BN67" s="73">
        <f t="shared" si="21"/>
        <v>2.7779169824245784</v>
      </c>
      <c r="BO67" s="73">
        <f t="shared" si="21"/>
        <v>1.6150358329248213</v>
      </c>
      <c r="BP67" s="73">
        <f t="shared" si="21"/>
        <v>1.5177201565960203</v>
      </c>
      <c r="BQ67" s="73">
        <f t="shared" si="20"/>
        <v>1.4703771820799549</v>
      </c>
      <c r="BR67" s="74">
        <f t="shared" si="20"/>
        <v>1.3251085033621495</v>
      </c>
      <c r="BS67" s="74">
        <f t="shared" si="20"/>
        <v>1.9568104885086199</v>
      </c>
      <c r="BT67" s="76">
        <f t="shared" si="20"/>
        <v>1.3929858204490382</v>
      </c>
      <c r="BU67" s="17">
        <f>BN67/MAX(BN$2:BN67)-1</f>
        <v>0</v>
      </c>
      <c r="BV67" s="17">
        <f>BO67/MAX(BO$2:BO67)-1</f>
        <v>-3.4898176752653054E-2</v>
      </c>
      <c r="BW67" s="17">
        <f>BP67/MAX(BP$2:BP67)-1</f>
        <v>0</v>
      </c>
      <c r="BX67" s="17">
        <f>BQ67/MAX(BQ$2:BQ67)-1</f>
        <v>0</v>
      </c>
      <c r="BY67" s="35">
        <f>BR67/MAX(BR$2:BR67)-1</f>
        <v>-4.4429220585615603E-3</v>
      </c>
      <c r="BZ67" s="35">
        <f>BS67/MAX(BS$2:BS67)-1</f>
        <v>0</v>
      </c>
      <c r="CA67" s="36">
        <f>BT67/MAX(BT$2:BT67)-1</f>
        <v>-4.457789971993309E-4</v>
      </c>
      <c r="CB67"/>
      <c r="CF67" s="10"/>
      <c r="CL67"/>
    </row>
    <row r="68" spans="1:94" x14ac:dyDescent="0.25">
      <c r="A68" s="7">
        <v>39629</v>
      </c>
      <c r="B68" s="8">
        <v>78</v>
      </c>
      <c r="C68" s="8">
        <v>118</v>
      </c>
      <c r="D68" s="9">
        <v>0.72180426549053278</v>
      </c>
      <c r="E68" s="10">
        <v>-4.7784155596537016E-2</v>
      </c>
      <c r="F68" s="10">
        <v>-1.0060177780955273E-2</v>
      </c>
      <c r="G68" s="10">
        <v>2.4133312459230232E-3</v>
      </c>
      <c r="H68" s="10">
        <v>-2.2943714513738453E-3</v>
      </c>
      <c r="I68" s="10">
        <v>-8.1637938360954648E-2</v>
      </c>
      <c r="J68" s="69">
        <v>-8.6660379913013494E-2</v>
      </c>
      <c r="K68" s="69">
        <v>-3.4659685802721492E-3</v>
      </c>
      <c r="L68" s="11">
        <v>-8.4012269896535541E-2</v>
      </c>
      <c r="M68" s="12">
        <v>2072.2431473285856</v>
      </c>
      <c r="N68" s="12">
        <v>1739.2890906599457</v>
      </c>
      <c r="O68" s="12">
        <v>1785.5760078277883</v>
      </c>
      <c r="P68" s="12">
        <v>2005.5035571770602</v>
      </c>
      <c r="Q68" s="12">
        <v>2226.7933833722568</v>
      </c>
      <c r="R68" s="72">
        <v>2288.2778553544754</v>
      </c>
      <c r="S68" s="72">
        <v>1847.6231646484775</v>
      </c>
      <c r="T68" s="13">
        <v>2255.8598283000383</v>
      </c>
      <c r="U68" s="14">
        <v>2.5207889960526142</v>
      </c>
      <c r="V68" s="14">
        <v>2.4599992493163412</v>
      </c>
      <c r="W68" s="14">
        <v>2.8286078995433788</v>
      </c>
      <c r="X68" s="14">
        <v>2.6843672329266894</v>
      </c>
      <c r="Y68" s="14">
        <v>2.1046655874161679</v>
      </c>
      <c r="Z68" s="68">
        <v>2.7561801539849085</v>
      </c>
      <c r="AA68" s="14">
        <v>2.653057462537785</v>
      </c>
      <c r="AB68" s="15">
        <v>2.4126655044406577</v>
      </c>
      <c r="AC68" s="73">
        <f t="shared" si="19"/>
        <v>1.6230868783620762</v>
      </c>
      <c r="AD68" s="73">
        <f t="shared" si="19"/>
        <v>1.5879285602182045</v>
      </c>
      <c r="AE68" s="73">
        <f t="shared" si="19"/>
        <v>1.5755704918358777</v>
      </c>
      <c r="AF68" s="73">
        <f t="shared" si="19"/>
        <v>1.7548937310374133</v>
      </c>
      <c r="AG68" s="73">
        <f t="shared" si="19"/>
        <v>1.8303679263331609</v>
      </c>
      <c r="AH68" s="74">
        <f t="shared" si="19"/>
        <v>1.499551227254545</v>
      </c>
      <c r="AI68" s="73">
        <f t="shared" si="19"/>
        <v>1.6386317761479805</v>
      </c>
      <c r="AJ68" s="75">
        <f t="shared" si="18"/>
        <v>1.6204609915441095</v>
      </c>
      <c r="AK68" s="17">
        <f>AC68/MAX(AC$2:AC68)-1</f>
        <v>-4.7784155596537037E-2</v>
      </c>
      <c r="AL68" s="17">
        <f>AD68/MAX(AD$2:AD68)-1</f>
        <v>-1.0060177780955359E-2</v>
      </c>
      <c r="AM68" s="17">
        <f>AE68/MAX(AE$2:AE68)-1</f>
        <v>0</v>
      </c>
      <c r="AN68" s="17">
        <f>AF68/MAX(AF$2:AF68)-1</f>
        <v>-2.2943714513739E-3</v>
      </c>
      <c r="AO68" s="17">
        <f>AG68/MAX(AG$2:AG68)-1</f>
        <v>-8.1637938360954676E-2</v>
      </c>
      <c r="AP68" s="35">
        <f>AH68/MAX(AH$2:AH68)-1</f>
        <v>-0.12147294681214504</v>
      </c>
      <c r="AQ68" s="17">
        <f>AI68/MAX(AI$2:AI68)-1</f>
        <v>-3.4659685802721496E-3</v>
      </c>
      <c r="AR68" s="27">
        <f>AJ68/MAX(AJ$2:AJ68)-1</f>
        <v>-9.6125002617333477E-2</v>
      </c>
      <c r="AS68" s="10">
        <v>-0.11489432384215319</v>
      </c>
      <c r="AT68" s="10">
        <v>-4.4143281692867103E-2</v>
      </c>
      <c r="AU68" s="10">
        <v>-4.5725267982890819E-3</v>
      </c>
      <c r="AV68" s="10">
        <v>-8.5991736527653122E-3</v>
      </c>
      <c r="AW68" s="69">
        <v>-3.5830813742357584E-3</v>
      </c>
      <c r="AX68" s="69">
        <v>-6.6126125288752141E-2</v>
      </c>
      <c r="AY68" s="11">
        <v>-6.1015875871840543E-3</v>
      </c>
      <c r="AZ68" s="12">
        <v>2528.7949071716284</v>
      </c>
      <c r="BA68" s="12">
        <v>2316.3343357252475</v>
      </c>
      <c r="BB68" s="12">
        <v>1975.458231182515</v>
      </c>
      <c r="BC68" s="12">
        <v>1659.4789236291497</v>
      </c>
      <c r="BD68" s="72">
        <v>1275.859766515654</v>
      </c>
      <c r="BE68" s="72">
        <v>2337.9273890285276</v>
      </c>
      <c r="BF68" s="13">
        <v>1468.4693073591793</v>
      </c>
      <c r="BG68" s="14">
        <v>2.5394678982051637</v>
      </c>
      <c r="BH68" s="14">
        <v>2.4282610228545352</v>
      </c>
      <c r="BI68" s="14">
        <v>2.6193770799645297</v>
      </c>
      <c r="BJ68" s="14">
        <v>2.640562402588202</v>
      </c>
      <c r="BK68" s="68">
        <v>2.4333332301446031</v>
      </c>
      <c r="BL68" s="14">
        <v>2.5134883227397768</v>
      </c>
      <c r="BM68" s="15">
        <v>2.5373799520395059</v>
      </c>
      <c r="BN68" s="73">
        <f t="shared" si="21"/>
        <v>2.4587500890392722</v>
      </c>
      <c r="BO68" s="73">
        <f t="shared" si="21"/>
        <v>1.5437428512079467</v>
      </c>
      <c r="BP68" s="73">
        <f t="shared" si="21"/>
        <v>1.5107803405076814</v>
      </c>
      <c r="BQ68" s="73">
        <f t="shared" si="20"/>
        <v>1.4577331533561857</v>
      </c>
      <c r="BR68" s="74">
        <f t="shared" si="20"/>
        <v>1.320360531764911</v>
      </c>
      <c r="BS68" s="74">
        <f t="shared" si="20"/>
        <v>1.8274141929791545</v>
      </c>
      <c r="BT68" s="76">
        <f t="shared" si="20"/>
        <v>1.384486395457863</v>
      </c>
      <c r="BU68" s="17">
        <f>BN68/MAX(BN$2:BN68)-1</f>
        <v>-0.11489432384215315</v>
      </c>
      <c r="BV68" s="17">
        <f>BO68/MAX(BO$2:BO68)-1</f>
        <v>-7.7500938398560204E-2</v>
      </c>
      <c r="BW68" s="17">
        <f>BP68/MAX(BP$2:BP68)-1</f>
        <v>-4.5725267982891227E-3</v>
      </c>
      <c r="BX68" s="17">
        <f>BQ68/MAX(BQ$2:BQ68)-1</f>
        <v>-8.5991736527653018E-3</v>
      </c>
      <c r="BY68" s="35">
        <f>BR68/MAX(BR$2:BR68)-1</f>
        <v>-8.0100840815221508E-3</v>
      </c>
      <c r="BZ68" s="35">
        <f>BS68/MAX(BS$2:BS68)-1</f>
        <v>-6.6126125288752169E-2</v>
      </c>
      <c r="CA68" s="36">
        <f>BT68/MAX(BT$2:BT68)-1</f>
        <v>-6.5446466247873758E-3</v>
      </c>
      <c r="CB68"/>
      <c r="CF68" s="10"/>
      <c r="CL68"/>
    </row>
    <row r="69" spans="1:94" x14ac:dyDescent="0.25">
      <c r="A69" s="7">
        <v>39660</v>
      </c>
      <c r="B69" s="8">
        <v>81</v>
      </c>
      <c r="C69" s="8">
        <v>124</v>
      </c>
      <c r="D69" s="9">
        <v>0.69761676706917908</v>
      </c>
      <c r="E69" s="10">
        <v>-1.0304201892639551E-2</v>
      </c>
      <c r="F69" s="10">
        <v>-6.0468267070979396E-4</v>
      </c>
      <c r="G69" s="10">
        <v>5.6559305449905518E-3</v>
      </c>
      <c r="H69" s="10">
        <v>3.550750079289565E-3</v>
      </c>
      <c r="I69" s="10">
        <v>-2.5748740666900567E-3</v>
      </c>
      <c r="J69" s="69">
        <v>-4.4310820133768955E-2</v>
      </c>
      <c r="K69" s="69">
        <v>2.7747127625871704E-3</v>
      </c>
      <c r="L69" s="11">
        <v>-2.2018057059886787E-2</v>
      </c>
      <c r="M69" s="12">
        <v>2069.3430663273889</v>
      </c>
      <c r="N69" s="12">
        <v>1834.4410714285716</v>
      </c>
      <c r="O69" s="12">
        <v>1977.1465168208474</v>
      </c>
      <c r="P69" s="12">
        <v>1903.7368878551879</v>
      </c>
      <c r="Q69" s="12">
        <v>2193.1334227430862</v>
      </c>
      <c r="R69" s="72">
        <v>2247.1958147386467</v>
      </c>
      <c r="S69" s="72">
        <v>1903.0063791424341</v>
      </c>
      <c r="T69" s="13">
        <v>2218.3190260340766</v>
      </c>
      <c r="U69" s="14">
        <v>2.4725244073258943</v>
      </c>
      <c r="V69" s="14">
        <v>2.5555652852650494</v>
      </c>
      <c r="W69" s="14">
        <v>2.780343937869604</v>
      </c>
      <c r="X69" s="14">
        <v>2.6893090531063883</v>
      </c>
      <c r="Y69" s="14">
        <v>2.0134484970307871</v>
      </c>
      <c r="Z69" s="68">
        <v>2.6158608960790439</v>
      </c>
      <c r="AA69" s="14">
        <v>2.6717530908137999</v>
      </c>
      <c r="AB69" s="15">
        <v>2.2940894220799239</v>
      </c>
      <c r="AC69" s="73">
        <f t="shared" si="19"/>
        <v>1.6063622634781392</v>
      </c>
      <c r="AD69" s="73">
        <f t="shared" si="19"/>
        <v>1.5869683673355155</v>
      </c>
      <c r="AE69" s="73">
        <f t="shared" si="19"/>
        <v>1.5844818091064381</v>
      </c>
      <c r="AF69" s="73">
        <f t="shared" si="19"/>
        <v>1.7611249200920391</v>
      </c>
      <c r="AG69" s="73">
        <f t="shared" si="19"/>
        <v>1.8256549594271443</v>
      </c>
      <c r="AH69" s="74">
        <f t="shared" si="19"/>
        <v>1.4331048825422963</v>
      </c>
      <c r="AI69" s="73">
        <f t="shared" si="19"/>
        <v>1.6431785086504394</v>
      </c>
      <c r="AJ69" s="75">
        <f t="shared" si="18"/>
        <v>1.5847815889689705</v>
      </c>
      <c r="AK69" s="17">
        <f>AC69/MAX(AC$2:AC69)-1</f>
        <v>-5.7595979902640648E-2</v>
      </c>
      <c r="AL69" s="17">
        <f>AD69/MAX(AD$2:AD69)-1</f>
        <v>-1.0658777236496664E-2</v>
      </c>
      <c r="AM69" s="17">
        <f>AE69/MAX(AE$2:AE69)-1</f>
        <v>0</v>
      </c>
      <c r="AN69" s="17">
        <f>AF69/MAX(AF$2:AF69)-1</f>
        <v>0</v>
      </c>
      <c r="AO69" s="17">
        <f>AG69/MAX(AG$2:AG69)-1</f>
        <v>-8.4002605017301168E-2</v>
      </c>
      <c r="AP69" s="35">
        <f>AH69/MAX(AH$2:AH69)-1</f>
        <v>-0.16040120104860223</v>
      </c>
      <c r="AQ69" s="17">
        <f>AI69/MAX(AI$2:AI69)-1</f>
        <v>-7.0087288493925204E-4</v>
      </c>
      <c r="AR69" s="27">
        <f>AJ69/MAX(AJ$2:AJ69)-1</f>
        <v>-0.11602657388471005</v>
      </c>
      <c r="AS69" s="10">
        <v>-3.6316479136380315E-2</v>
      </c>
      <c r="AT69" s="10">
        <v>-4.2799057352249023E-3</v>
      </c>
      <c r="AU69" s="10">
        <v>5.7071419559847425E-3</v>
      </c>
      <c r="AV69" s="10">
        <v>8.1513191126593859E-3</v>
      </c>
      <c r="AW69" s="69">
        <v>2.7771699248475127E-3</v>
      </c>
      <c r="AX69" s="69">
        <v>-1.7275718935025677E-2</v>
      </c>
      <c r="AY69" s="11">
        <v>5.4119446073169339E-3</v>
      </c>
      <c r="AZ69" s="12">
        <v>2477.8179989860205</v>
      </c>
      <c r="BA69" s="12">
        <v>2005.4886662632509</v>
      </c>
      <c r="BB69" s="12">
        <v>1964.3739940927821</v>
      </c>
      <c r="BC69" s="12">
        <v>1803.1731074707602</v>
      </c>
      <c r="BD69" s="72">
        <v>1654.1773929047563</v>
      </c>
      <c r="BE69" s="72">
        <v>2221.1029214634123</v>
      </c>
      <c r="BF69" s="13">
        <v>1727.2252601700088</v>
      </c>
      <c r="BG69" s="14">
        <v>2.2778391273049134</v>
      </c>
      <c r="BH69" s="14">
        <v>2.5267967592281306</v>
      </c>
      <c r="BI69" s="14">
        <v>2.7322784822812944</v>
      </c>
      <c r="BJ69" s="14">
        <v>2.450415163539795</v>
      </c>
      <c r="BK69" s="68">
        <v>2.5724591144512217</v>
      </c>
      <c r="BL69" s="14">
        <v>2.4547362773382839</v>
      </c>
      <c r="BM69" s="15">
        <v>2.5126248410113936</v>
      </c>
      <c r="BN69" s="73">
        <f t="shared" si="21"/>
        <v>2.3694569427291041</v>
      </c>
      <c r="BO69" s="73">
        <f t="shared" si="21"/>
        <v>1.5371357773253496</v>
      </c>
      <c r="BP69" s="73">
        <f t="shared" si="21"/>
        <v>1.5194025783752696</v>
      </c>
      <c r="BQ69" s="73">
        <f t="shared" si="20"/>
        <v>1.4696156014702952</v>
      </c>
      <c r="BR69" s="74">
        <f t="shared" si="20"/>
        <v>1.3240273973236842</v>
      </c>
      <c r="BS69" s="74">
        <f t="shared" si="20"/>
        <v>1.7958442990033698</v>
      </c>
      <c r="BT69" s="76">
        <f t="shared" si="20"/>
        <v>1.3919791591396649</v>
      </c>
      <c r="BU69" s="17">
        <f>BN69/MAX(BN$2:BN69)-1</f>
        <v>-0.14703824566383139</v>
      </c>
      <c r="BV69" s="17">
        <f>BO69/MAX(BO$2:BO69)-1</f>
        <v>-8.1449147423047763E-2</v>
      </c>
      <c r="BW69" s="17">
        <f>BP69/MAX(BP$2:BP69)-1</f>
        <v>0</v>
      </c>
      <c r="BX69" s="17">
        <f>BQ69/MAX(BQ$2:BQ69)-1</f>
        <v>-5.1794914865477271E-4</v>
      </c>
      <c r="BY69" s="35">
        <f>BR69/MAX(BR$2:BR69)-1</f>
        <v>-5.2551595212813051E-3</v>
      </c>
      <c r="BZ69" s="35">
        <f>BS69/MAX(BS$2:BS69)-1</f>
        <v>-8.2259467869027159E-2</v>
      </c>
      <c r="CA69" s="36">
        <f>BT69/MAX(BT$2:BT69)-1</f>
        <v>-1.1681212824782294E-3</v>
      </c>
      <c r="CB69"/>
      <c r="CF69" s="10"/>
      <c r="CL69"/>
    </row>
    <row r="70" spans="1:94" x14ac:dyDescent="0.25">
      <c r="A70" s="7">
        <v>39691</v>
      </c>
      <c r="B70" s="8">
        <v>81</v>
      </c>
      <c r="C70" s="8">
        <v>127</v>
      </c>
      <c r="D70" s="9">
        <v>0.69495728868428064</v>
      </c>
      <c r="E70" s="10">
        <v>2.6318423960884213E-3</v>
      </c>
      <c r="F70" s="10">
        <v>1.1994455207691839E-2</v>
      </c>
      <c r="G70" s="10">
        <v>5.3012458736325808E-3</v>
      </c>
      <c r="H70" s="10">
        <v>3.4583009361981885E-3</v>
      </c>
      <c r="I70" s="10">
        <v>1.5193209512747928E-2</v>
      </c>
      <c r="J70" s="69">
        <v>-2.4874520212761479E-2</v>
      </c>
      <c r="K70" s="69">
        <v>7.060966933453359E-3</v>
      </c>
      <c r="L70" s="11">
        <v>-1.3791209771256193E-3</v>
      </c>
      <c r="M70" s="12">
        <v>2090.1705090481296</v>
      </c>
      <c r="N70" s="12">
        <v>1899.7260587096309</v>
      </c>
      <c r="O70" s="12">
        <v>2068.1538453059984</v>
      </c>
      <c r="P70" s="12">
        <v>1969.3769256541061</v>
      </c>
      <c r="Q70" s="12">
        <v>2077.817569353886</v>
      </c>
      <c r="R70" s="72">
        <v>2349.5463868030611</v>
      </c>
      <c r="S70" s="72">
        <v>1979.7050227836226</v>
      </c>
      <c r="T70" s="13">
        <v>2190.2067612856481</v>
      </c>
      <c r="U70" s="14">
        <v>2.4574417500089116</v>
      </c>
      <c r="V70" s="14">
        <v>2.4993332612084793</v>
      </c>
      <c r="W70" s="14">
        <v>2.8809611529029238</v>
      </c>
      <c r="X70" s="14">
        <v>2.9735918529897023</v>
      </c>
      <c r="Y70" s="14">
        <v>1.9277457009354129</v>
      </c>
      <c r="Z70" s="68">
        <v>2.5091023967251918</v>
      </c>
      <c r="AA70" s="14">
        <v>2.7768388893056439</v>
      </c>
      <c r="AB70" s="15">
        <v>2.1681994366756556</v>
      </c>
      <c r="AC70" s="73">
        <f t="shared" si="19"/>
        <v>1.6105899557866377</v>
      </c>
      <c r="AD70" s="73">
        <f t="shared" si="19"/>
        <v>1.6060031883335451</v>
      </c>
      <c r="AE70" s="73">
        <f t="shared" si="19"/>
        <v>1.5928815367588094</v>
      </c>
      <c r="AF70" s="73">
        <f t="shared" si="19"/>
        <v>1.7672154200519554</v>
      </c>
      <c r="AG70" s="73">
        <f t="shared" si="19"/>
        <v>1.8533925177237081</v>
      </c>
      <c r="AH70" s="74">
        <f t="shared" si="19"/>
        <v>1.3974570861744908</v>
      </c>
      <c r="AI70" s="73">
        <f t="shared" si="19"/>
        <v>1.6547809377657814</v>
      </c>
      <c r="AJ70" s="75">
        <f t="shared" si="18"/>
        <v>1.5825959834354608</v>
      </c>
      <c r="AK70" s="17">
        <f>AC70/MAX(AC$2:AC70)-1</f>
        <v>-5.51157210483042E-2</v>
      </c>
      <c r="AL70" s="17">
        <f>AD70/MAX(AD$2:AD70)-1</f>
        <v>0</v>
      </c>
      <c r="AM70" s="17">
        <f>AE70/MAX(AE$2:AE70)-1</f>
        <v>0</v>
      </c>
      <c r="AN70" s="17">
        <f>AF70/MAX(AF$2:AF70)-1</f>
        <v>0</v>
      </c>
      <c r="AO70" s="17">
        <f>AG70/MAX(AG$2:AG70)-1</f>
        <v>-7.008566468219779E-2</v>
      </c>
      <c r="AP70" s="35">
        <f>AH70/MAX(AH$2:AH70)-1</f>
        <v>-0.18128581834372903</v>
      </c>
      <c r="AQ70" s="17">
        <f>AI70/MAX(AI$2:AI70)-1</f>
        <v>0</v>
      </c>
      <c r="AR70" s="27">
        <f>AJ70/MAX(AJ$2:AJ70)-1</f>
        <v>-0.11724568017988735</v>
      </c>
      <c r="AS70" s="10">
        <v>-1.0009158450388154E-2</v>
      </c>
      <c r="AT70" s="10">
        <v>1.0018096972424818E-2</v>
      </c>
      <c r="AU70" s="10">
        <v>8.6128418798602502E-3</v>
      </c>
      <c r="AV70" s="10">
        <v>8.8095759233164199E-3</v>
      </c>
      <c r="AW70" s="69">
        <v>6.0062612926042418E-3</v>
      </c>
      <c r="AX70" s="69">
        <v>3.4167135466812971E-4</v>
      </c>
      <c r="AY70" s="11">
        <v>7.4303092745586262E-3</v>
      </c>
      <c r="AZ70" s="12">
        <v>2478.7612602830163</v>
      </c>
      <c r="BA70" s="12">
        <v>1979.1290761119174</v>
      </c>
      <c r="BB70" s="12">
        <v>2103.2001465118897</v>
      </c>
      <c r="BC70" s="12">
        <v>1825.3288515842996</v>
      </c>
      <c r="BD70" s="72">
        <v>1717.6240878221015</v>
      </c>
      <c r="BE70" s="72">
        <v>2241.8634839570423</v>
      </c>
      <c r="BF70" s="13">
        <v>1772.3367304210053</v>
      </c>
      <c r="BG70" s="14">
        <v>2.178068961723</v>
      </c>
      <c r="BH70" s="14">
        <v>2.2691872393584771</v>
      </c>
      <c r="BI70" s="14">
        <v>2.6248095908937228</v>
      </c>
      <c r="BJ70" s="14">
        <v>2.8542090696936109</v>
      </c>
      <c r="BK70" s="68">
        <v>2.6675247934121917</v>
      </c>
      <c r="BL70" s="14">
        <v>2.3119139334245276</v>
      </c>
      <c r="BM70" s="15">
        <v>2.7623580183340883</v>
      </c>
      <c r="BN70" s="73">
        <f t="shared" si="21"/>
        <v>2.3457406727479562</v>
      </c>
      <c r="BO70" s="73">
        <f t="shared" si="21"/>
        <v>1.5525349526023786</v>
      </c>
      <c r="BP70" s="73">
        <f t="shared" si="21"/>
        <v>1.5324889525346679</v>
      </c>
      <c r="BQ70" s="73">
        <f t="shared" si="20"/>
        <v>1.4825622916895382</v>
      </c>
      <c r="BR70" s="74">
        <f t="shared" si="20"/>
        <v>1.331979851830577</v>
      </c>
      <c r="BS70" s="74">
        <f t="shared" si="20"/>
        <v>1.7964578875577835</v>
      </c>
      <c r="BT70" s="76">
        <f t="shared" si="20"/>
        <v>1.4023219947958128</v>
      </c>
      <c r="BU70" s="17">
        <f>BN70/MAX(BN$2:BN70)-1</f>
        <v>-0.15557567501510317</v>
      </c>
      <c r="BV70" s="17">
        <f>BO70/MAX(BO$2:BO70)-1</f>
        <v>-7.2247015907828338E-2</v>
      </c>
      <c r="BW70" s="17">
        <f>BP70/MAX(BP$2:BP70)-1</f>
        <v>0</v>
      </c>
      <c r="BX70" s="17">
        <f>BQ70/MAX(BQ$2:BQ70)-1</f>
        <v>0</v>
      </c>
      <c r="BY70" s="35">
        <f>BR70/MAX(BR$2:BR70)-1</f>
        <v>0</v>
      </c>
      <c r="BZ70" s="35">
        <f>BS70/MAX(BS$2:BS70)-1</f>
        <v>-8.1945902218179989E-2</v>
      </c>
      <c r="CA70" s="36">
        <f>BT70/MAX(BT$2:BT70)-1</f>
        <v>0</v>
      </c>
      <c r="CB70"/>
      <c r="CF70" s="10"/>
      <c r="CL70"/>
    </row>
    <row r="71" spans="1:94" x14ac:dyDescent="0.25">
      <c r="A71" s="7">
        <v>39721</v>
      </c>
      <c r="B71" s="8">
        <v>84</v>
      </c>
      <c r="C71" s="8">
        <v>129</v>
      </c>
      <c r="D71" s="9">
        <v>0.70443063604510758</v>
      </c>
      <c r="E71" s="10">
        <v>-0.10391256844684399</v>
      </c>
      <c r="F71" s="10">
        <v>-5.2888747292722943E-2</v>
      </c>
      <c r="G71" s="10">
        <v>-5.1013085886413824E-2</v>
      </c>
      <c r="H71" s="10">
        <v>-3.4458621422972638E-2</v>
      </c>
      <c r="I71" s="10">
        <v>-0.12033885811979342</v>
      </c>
      <c r="J71" s="69">
        <v>-0.19910458819589172</v>
      </c>
      <c r="K71" s="69">
        <v>-4.6972228261968549E-2</v>
      </c>
      <c r="L71" s="11">
        <v>-0.15578364769773861</v>
      </c>
      <c r="M71" s="12">
        <v>2376.2344022342545</v>
      </c>
      <c r="N71" s="12">
        <v>2293.0745349926406</v>
      </c>
      <c r="O71" s="12">
        <v>1946.0266063503634</v>
      </c>
      <c r="P71" s="12">
        <v>2174.1356925330556</v>
      </c>
      <c r="Q71" s="12">
        <v>2429.9073476396939</v>
      </c>
      <c r="R71" s="72">
        <v>2788.8271434950884</v>
      </c>
      <c r="S71" s="72">
        <v>2140.0166951905276</v>
      </c>
      <c r="T71" s="13">
        <v>2591.4222174588722</v>
      </c>
      <c r="U71" s="14">
        <v>2.4426608823975298</v>
      </c>
      <c r="V71" s="14">
        <v>2.5803508928438679</v>
      </c>
      <c r="W71" s="14">
        <v>3.0262352389426064</v>
      </c>
      <c r="X71" s="14">
        <v>2.800983121956234</v>
      </c>
      <c r="Y71" s="14">
        <v>1.8353720617966578</v>
      </c>
      <c r="Z71" s="68">
        <v>2.4687890927359333</v>
      </c>
      <c r="AA71" s="14">
        <v>2.7964031625639487</v>
      </c>
      <c r="AB71" s="15">
        <v>2.1204114228873054</v>
      </c>
      <c r="AC71" s="73">
        <f t="shared" si="19"/>
        <v>1.4432294167661592</v>
      </c>
      <c r="AD71" s="73">
        <f t="shared" si="19"/>
        <v>1.5210636915544649</v>
      </c>
      <c r="AE71" s="73">
        <f t="shared" si="19"/>
        <v>1.5116237341172494</v>
      </c>
      <c r="AF71" s="73">
        <f t="shared" si="19"/>
        <v>1.7063196129195455</v>
      </c>
      <c r="AG71" s="73">
        <f t="shared" si="19"/>
        <v>1.6303573784930681</v>
      </c>
      <c r="AH71" s="74">
        <f t="shared" si="19"/>
        <v>1.119216968510288</v>
      </c>
      <c r="AI71" s="73">
        <f t="shared" si="19"/>
        <v>1.5770521898334926</v>
      </c>
      <c r="AJ71" s="75">
        <f t="shared" si="18"/>
        <v>1.3360534083040949</v>
      </c>
      <c r="AK71" s="17">
        <f>AC71/MAX(AC$2:AC71)-1</f>
        <v>-0.15330107335921905</v>
      </c>
      <c r="AL71" s="17">
        <f>AD71/MAX(AD$2:AD71)-1</f>
        <v>-5.2888747292722971E-2</v>
      </c>
      <c r="AM71" s="17">
        <f>AE71/MAX(AE$2:AE71)-1</f>
        <v>-5.1013085886413845E-2</v>
      </c>
      <c r="AN71" s="17">
        <f>AF71/MAX(AF$2:AF71)-1</f>
        <v>-3.4458621422972624E-2</v>
      </c>
      <c r="AO71" s="17">
        <f>AG71/MAX(AG$2:AG71)-1</f>
        <v>-0.18199049394356881</v>
      </c>
      <c r="AP71" s="35">
        <f>AH71/MAX(AH$2:AH71)-1</f>
        <v>-0.34429556833253738</v>
      </c>
      <c r="AQ71" s="17">
        <f>AI71/MAX(AI$2:AI71)-1</f>
        <v>-4.6972228261968674E-2</v>
      </c>
      <c r="AR71" s="27">
        <f>AJ71/MAX(AJ$2:AJ71)-1</f>
        <v>-0.25476436814240055</v>
      </c>
      <c r="AS71" s="10">
        <v>-0.2081708742591861</v>
      </c>
      <c r="AT71" s="10">
        <v>-0.12066954437046232</v>
      </c>
      <c r="AU71" s="10">
        <v>-6.1462923052714398E-2</v>
      </c>
      <c r="AV71" s="10">
        <v>-3.6580278509256839E-2</v>
      </c>
      <c r="AW71" s="69">
        <v>-2.3515449704044452E-2</v>
      </c>
      <c r="AX71" s="69">
        <v>-0.14078025413049194</v>
      </c>
      <c r="AY71" s="11">
        <v>-3.0339981991962011E-2</v>
      </c>
      <c r="AZ71" s="12">
        <v>2841.405109969709</v>
      </c>
      <c r="BA71" s="12">
        <v>2911.2426287476956</v>
      </c>
      <c r="BB71" s="12">
        <v>1955.8477419354845</v>
      </c>
      <c r="BC71" s="12">
        <v>2053.946991778399</v>
      </c>
      <c r="BD71" s="72">
        <v>1611.0651541881696</v>
      </c>
      <c r="BE71" s="72">
        <v>2643.7379110760326</v>
      </c>
      <c r="BF71" s="13">
        <v>1842.4085147043768</v>
      </c>
      <c r="BG71" s="14">
        <v>2.0990040892927695</v>
      </c>
      <c r="BH71" s="14">
        <v>2.2208451529172777</v>
      </c>
      <c r="BI71" s="14">
        <v>2.8520921688958829</v>
      </c>
      <c r="BJ71" s="14">
        <v>2.820902627294108</v>
      </c>
      <c r="BK71" s="68">
        <v>2.4977139645952526</v>
      </c>
      <c r="BL71" s="14">
        <v>2.3304764022625619</v>
      </c>
      <c r="BM71" s="15">
        <v>2.666534505343348</v>
      </c>
      <c r="BN71" s="73">
        <f t="shared" si="21"/>
        <v>1.8574257861166827</v>
      </c>
      <c r="BO71" s="73">
        <f t="shared" si="21"/>
        <v>1.3651912672526323</v>
      </c>
      <c r="BP71" s="73">
        <f t="shared" si="21"/>
        <v>1.4382977019658947</v>
      </c>
      <c r="BQ71" s="73">
        <f t="shared" si="20"/>
        <v>1.428329750152213</v>
      </c>
      <c r="BR71" s="74">
        <f t="shared" si="20"/>
        <v>1.3006577466180544</v>
      </c>
      <c r="BS71" s="74">
        <f t="shared" si="20"/>
        <v>1.543552089612672</v>
      </c>
      <c r="BT71" s="76">
        <f t="shared" si="20"/>
        <v>1.3597755707267756</v>
      </c>
      <c r="BU71" s="17">
        <f>BN71/MAX(BN$2:BN71)-1</f>
        <v>-0.33136022499293227</v>
      </c>
      <c r="BV71" s="17">
        <f>BO71/MAX(BO$2:BO71)-1</f>
        <v>-0.18419854578656747</v>
      </c>
      <c r="BW71" s="17">
        <f>BP71/MAX(BP$2:BP71)-1</f>
        <v>-6.1462923052714391E-2</v>
      </c>
      <c r="BX71" s="17">
        <f>BQ71/MAX(BQ$2:BQ71)-1</f>
        <v>-3.6580278509256714E-2</v>
      </c>
      <c r="BY71" s="35">
        <f>BR71/MAX(BR$2:BR71)-1</f>
        <v>-2.3515449704044511E-2</v>
      </c>
      <c r="BZ71" s="35">
        <f>BS71/MAX(BS$2:BS71)-1</f>
        <v>-0.21118979140944416</v>
      </c>
      <c r="CA71" s="36">
        <f>BT71/MAX(BT$2:BT71)-1</f>
        <v>-3.0339981991961973E-2</v>
      </c>
      <c r="CB71"/>
      <c r="CF71" s="10"/>
      <c r="CL71"/>
    </row>
    <row r="72" spans="1:94" x14ac:dyDescent="0.25">
      <c r="A72" s="7">
        <v>39752</v>
      </c>
      <c r="B72" s="8">
        <v>81</v>
      </c>
      <c r="C72" s="8">
        <v>126</v>
      </c>
      <c r="D72" s="9">
        <v>0.69570757806601791</v>
      </c>
      <c r="E72" s="10">
        <v>-6.11389925623467E-2</v>
      </c>
      <c r="F72" s="10">
        <v>-8.6990436715493918E-2</v>
      </c>
      <c r="G72" s="10">
        <v>-0.17646573807520025</v>
      </c>
      <c r="H72" s="10">
        <v>-0.110576053688271</v>
      </c>
      <c r="I72" s="10">
        <v>-5.8357263332478745E-2</v>
      </c>
      <c r="J72" s="69">
        <v>9.349669943505988E-2</v>
      </c>
      <c r="K72" s="69">
        <v>-0.12405776627115081</v>
      </c>
      <c r="L72" s="11">
        <v>3.0558885715632218E-3</v>
      </c>
      <c r="M72" s="12">
        <v>2328.4109977615194</v>
      </c>
      <c r="N72" s="12">
        <v>2122.1012454605284</v>
      </c>
      <c r="O72" s="12">
        <v>1993.6337613682638</v>
      </c>
      <c r="P72" s="12">
        <v>2243.5781034006086</v>
      </c>
      <c r="Q72" s="12">
        <v>2408.1396725317227</v>
      </c>
      <c r="R72" s="72">
        <v>2755.7468210463517</v>
      </c>
      <c r="S72" s="72">
        <v>2112.4816290181334</v>
      </c>
      <c r="T72" s="13">
        <v>2548.7198077194957</v>
      </c>
      <c r="U72" s="14">
        <v>2.4442443153878526</v>
      </c>
      <c r="V72" s="14">
        <v>2.9805990884496332</v>
      </c>
      <c r="W72" s="14">
        <v>2.9372590742500342</v>
      </c>
      <c r="X72" s="14">
        <v>3.0290274563239725</v>
      </c>
      <c r="Y72" s="14">
        <v>1.674136368096373</v>
      </c>
      <c r="Z72" s="68">
        <v>2.2281448987582508</v>
      </c>
      <c r="AA72" s="14">
        <v>2.9794439503061536</v>
      </c>
      <c r="AB72" s="15">
        <v>1.8981898562608979</v>
      </c>
      <c r="AC72" s="73">
        <f t="shared" si="19"/>
        <v>1.3549918241887331</v>
      </c>
      <c r="AD72" s="73">
        <f t="shared" si="19"/>
        <v>1.3887456967540606</v>
      </c>
      <c r="AE72" s="73">
        <f t="shared" si="19"/>
        <v>1.2448739361842587</v>
      </c>
      <c r="AF72" s="73">
        <f t="shared" ref="AF72:AJ128" si="22">AF71*(1+H72)</f>
        <v>1.517641523792004</v>
      </c>
      <c r="AG72" s="73">
        <f t="shared" si="22"/>
        <v>1.5352141836302984</v>
      </c>
      <c r="AH72" s="74">
        <f t="shared" si="22"/>
        <v>1.2238600610177133</v>
      </c>
      <c r="AI72" s="73">
        <f t="shared" si="22"/>
        <v>1.3814066178697226</v>
      </c>
      <c r="AJ72" s="75">
        <f t="shared" si="18"/>
        <v>1.3401362386455296</v>
      </c>
      <c r="AK72" s="17">
        <f>AC72/MAX(AC$2:AC72)-1</f>
        <v>-0.20506739273765673</v>
      </c>
      <c r="AL72" s="17">
        <f>AD72/MAX(AD$2:AD72)-1</f>
        <v>-0.13527836878388755</v>
      </c>
      <c r="AM72" s="17">
        <f>AE72/MAX(AE$2:AE72)-1</f>
        <v>-0.21847676210917455</v>
      </c>
      <c r="AN72" s="17">
        <f>AF72/MAX(AF$2:AF72)-1</f>
        <v>-0.14122437673875321</v>
      </c>
      <c r="AO72" s="17">
        <f>AG72/MAX(AG$2:AG72)-1</f>
        <v>-0.22972729009697479</v>
      </c>
      <c r="AP72" s="35">
        <f>AH72/MAX(AH$2:AH72)-1</f>
        <v>-0.28298936816668785</v>
      </c>
      <c r="AQ72" s="17">
        <f>AI72/MAX(AI$2:AI72)-1</f>
        <v>-0.16520272481816101</v>
      </c>
      <c r="AR72" s="27">
        <f>AJ72/MAX(AJ$2:AJ72)-1</f>
        <v>-0.25248701109188521</v>
      </c>
      <c r="AS72" s="10">
        <v>0.10530591881257953</v>
      </c>
      <c r="AT72" s="10">
        <v>-0.1672361070962608</v>
      </c>
      <c r="AU72" s="10">
        <v>-0.14991818852351974</v>
      </c>
      <c r="AV72" s="10">
        <v>-9.0389396981314124E-2</v>
      </c>
      <c r="AW72" s="69">
        <v>-7.510299999444589E-2</v>
      </c>
      <c r="AX72" s="69">
        <v>-4.9351391227725229E-2</v>
      </c>
      <c r="AY72" s="11">
        <v>-8.3048052840757544E-2</v>
      </c>
      <c r="AZ72" s="12">
        <v>2935.204679980086</v>
      </c>
      <c r="BA72" s="12">
        <v>2484.1093817953006</v>
      </c>
      <c r="BB72" s="12">
        <v>2261.3908010551891</v>
      </c>
      <c r="BC72" s="12">
        <v>1966.7622772038408</v>
      </c>
      <c r="BD72" s="72">
        <v>1629.3781845851361</v>
      </c>
      <c r="BE72" s="72">
        <v>2610.1626672445382</v>
      </c>
      <c r="BF72" s="13">
        <v>1804.7324193118161</v>
      </c>
      <c r="BG72" s="14">
        <v>1.6370659055706149</v>
      </c>
      <c r="BH72" s="14">
        <v>2.3756670244561446</v>
      </c>
      <c r="BI72" s="14">
        <v>2.8771575887376919</v>
      </c>
      <c r="BJ72" s="14">
        <v>2.6370749693358579</v>
      </c>
      <c r="BK72" s="68">
        <v>3.1542582270185004</v>
      </c>
      <c r="BL72" s="14">
        <v>2.2068629007375042</v>
      </c>
      <c r="BM72" s="15">
        <v>2.8854539877300609</v>
      </c>
      <c r="BN72" s="73">
        <f t="shared" si="21"/>
        <v>2.053023715149878</v>
      </c>
      <c r="BO72" s="73">
        <f t="shared" si="21"/>
        <v>1.1368819942754911</v>
      </c>
      <c r="BP72" s="73">
        <f t="shared" si="21"/>
        <v>1.2226707159296266</v>
      </c>
      <c r="BQ72" s="73">
        <f t="shared" si="20"/>
        <v>1.2992238853454834</v>
      </c>
      <c r="BR72" s="74">
        <f t="shared" si="20"/>
        <v>1.2029744478810227</v>
      </c>
      <c r="BS72" s="74">
        <f t="shared" si="20"/>
        <v>1.4673756465578243</v>
      </c>
      <c r="BT72" s="76">
        <f t="shared" si="20"/>
        <v>1.246848857277487</v>
      </c>
      <c r="BU72" s="17">
        <f>BN72/MAX(BN$2:BN72)-1</f>
        <v>-0.26094849913117646</v>
      </c>
      <c r="BV72" s="17">
        <f>BO72/MAX(BO$2:BO72)-1</f>
        <v>-0.32063000515269036</v>
      </c>
      <c r="BW72" s="17">
        <f>BP72/MAX(BP$2:BP72)-1</f>
        <v>-0.20216670149081062</v>
      </c>
      <c r="BX72" s="17">
        <f>BQ72/MAX(BQ$2:BQ72)-1</f>
        <v>-0.1236632061747106</v>
      </c>
      <c r="BY72" s="35">
        <f>BR72/MAX(BR$2:BR72)-1</f>
        <v>-9.6852368879498107E-2</v>
      </c>
      <c r="BZ72" s="35">
        <f>BS72/MAX(BS$2:BS72)-1</f>
        <v>-0.25011867261802023</v>
      </c>
      <c r="CA72" s="36">
        <f>BT72/MAX(BT$2:BT72)-1</f>
        <v>-0.11086835840506348</v>
      </c>
      <c r="CB72"/>
      <c r="CF72" s="10"/>
      <c r="CL72"/>
    </row>
    <row r="73" spans="1:94" x14ac:dyDescent="0.25">
      <c r="A73" s="7">
        <v>39782</v>
      </c>
      <c r="B73" s="8">
        <v>87</v>
      </c>
      <c r="C73" s="8">
        <v>133</v>
      </c>
      <c r="D73" s="9">
        <v>0.71960742489511587</v>
      </c>
      <c r="E73" s="10">
        <v>-0.12818655258411332</v>
      </c>
      <c r="F73" s="10">
        <v>-3.9193251148349789E-2</v>
      </c>
      <c r="G73" s="10">
        <v>-6.9760166575488164E-3</v>
      </c>
      <c r="H73" s="10">
        <v>-4.878781035142437E-2</v>
      </c>
      <c r="I73" s="10">
        <v>-0.21195672764995011</v>
      </c>
      <c r="J73" s="69">
        <v>-0.24185324097201225</v>
      </c>
      <c r="K73" s="69">
        <v>-3.1490679105776631E-2</v>
      </c>
      <c r="L73" s="11">
        <v>-0.22743570113002332</v>
      </c>
      <c r="M73" s="12">
        <v>2453.6331674072858</v>
      </c>
      <c r="N73" s="12">
        <v>2033.7257655665196</v>
      </c>
      <c r="O73" s="12">
        <v>1930.8165573376557</v>
      </c>
      <c r="P73" s="12">
        <v>2199.7368085427079</v>
      </c>
      <c r="Q73" s="12">
        <v>3084.1248222546064</v>
      </c>
      <c r="R73" s="72">
        <v>2670.8474871498242</v>
      </c>
      <c r="S73" s="72">
        <v>2047.831864788918</v>
      </c>
      <c r="T73" s="13">
        <v>2870.1497395722563</v>
      </c>
      <c r="U73" s="14">
        <v>2.4759672044148417</v>
      </c>
      <c r="V73" s="14">
        <v>2.9429168935011916</v>
      </c>
      <c r="W73" s="14">
        <v>2.6418673940497066</v>
      </c>
      <c r="X73" s="14">
        <v>2.9478877320316759</v>
      </c>
      <c r="Y73" s="14">
        <v>2.0240982812946573</v>
      </c>
      <c r="Z73" s="68">
        <v>2.1618515492513373</v>
      </c>
      <c r="AA73" s="14">
        <v>2.8467242081879296</v>
      </c>
      <c r="AB73" s="15">
        <v>2.0954202832460131</v>
      </c>
      <c r="AC73" s="73">
        <f t="shared" ref="AC73:AG136" si="23">AC72*(1+E73)</f>
        <v>1.1813000934663205</v>
      </c>
      <c r="AD73" s="73">
        <f t="shared" si="23"/>
        <v>1.3343162378799887</v>
      </c>
      <c r="AE73" s="73">
        <f t="shared" si="23"/>
        <v>1.236189674868889</v>
      </c>
      <c r="AF73" s="73">
        <f t="shared" si="22"/>
        <v>1.4435991169477931</v>
      </c>
      <c r="AG73" s="73">
        <f t="shared" si="22"/>
        <v>1.2098152090262306</v>
      </c>
      <c r="AH73" s="74">
        <f t="shared" si="22"/>
        <v>0.92786553876437472</v>
      </c>
      <c r="AI73" s="73">
        <f t="shared" si="22"/>
        <v>1.3379051853517909</v>
      </c>
      <c r="AJ73" s="75">
        <f t="shared" si="18"/>
        <v>1.0353414135994312</v>
      </c>
      <c r="AK73" s="17">
        <f>AC73/MAX(AC$2:AC73)-1</f>
        <v>-0.30696706319931732</v>
      </c>
      <c r="AL73" s="17">
        <f>AD73/MAX(AD$2:AD73)-1</f>
        <v>-0.16916962084955134</v>
      </c>
      <c r="AM73" s="17">
        <f>AE73/MAX(AE$2:AE73)-1</f>
        <v>-0.22392868123496235</v>
      </c>
      <c r="AN73" s="17">
        <f>AF73/MAX(AF$2:AF73)-1</f>
        <v>-0.18312215898084916</v>
      </c>
      <c r="AO73" s="17">
        <f>AG73/MAX(AG$2:AG73)-1</f>
        <v>-0.39299177308607935</v>
      </c>
      <c r="AP73" s="35">
        <f>AH73/MAX(AH$2:AH73)-1</f>
        <v>-0.45640071328696463</v>
      </c>
      <c r="AQ73" s="17">
        <f>AI73/MAX(AI$2:AI73)-1</f>
        <v>-0.191491057929289</v>
      </c>
      <c r="AR73" s="27">
        <f>AJ73/MAX(AJ$2:AJ73)-1</f>
        <v>-0.42249815182800166</v>
      </c>
      <c r="AS73" s="10">
        <v>-0.23046120181889085</v>
      </c>
      <c r="AT73" s="10">
        <v>-0.24228658328724056</v>
      </c>
      <c r="AU73" s="10">
        <v>-6.4113984530628262E-2</v>
      </c>
      <c r="AV73" s="10">
        <v>-4.3312710151047047E-2</v>
      </c>
      <c r="AW73" s="69">
        <v>-2.4184497119406873E-2</v>
      </c>
      <c r="AX73" s="69">
        <v>-0.18874649860933287</v>
      </c>
      <c r="AY73" s="11">
        <v>-3.4001712011329004E-2</v>
      </c>
      <c r="AZ73" s="12">
        <v>3299.1420576303758</v>
      </c>
      <c r="BA73" s="12">
        <v>2647.9485313382429</v>
      </c>
      <c r="BB73" s="12">
        <v>2105.8634383336394</v>
      </c>
      <c r="BC73" s="12">
        <v>2442.1625438446135</v>
      </c>
      <c r="BD73" s="72">
        <v>1611.9498992784193</v>
      </c>
      <c r="BE73" s="72">
        <v>2720.8544407531663</v>
      </c>
      <c r="BF73" s="13">
        <v>2038.0417628631503</v>
      </c>
      <c r="BG73" s="14">
        <v>1.6042370669379189</v>
      </c>
      <c r="BH73" s="14">
        <v>2.2696199892288438</v>
      </c>
      <c r="BI73" s="14">
        <v>2.7974156412536444</v>
      </c>
      <c r="BJ73" s="14">
        <v>2.8768635308971273</v>
      </c>
      <c r="BK73" s="68">
        <v>2.9737306568281299</v>
      </c>
      <c r="BL73" s="14">
        <v>2.1878765727782428</v>
      </c>
      <c r="BM73" s="15">
        <v>2.9240153284984753</v>
      </c>
      <c r="BN73" s="73">
        <f t="shared" si="21"/>
        <v>1.5798814023937529</v>
      </c>
      <c r="BO73" s="73">
        <f t="shared" si="21"/>
        <v>0.86143074028169819</v>
      </c>
      <c r="BP73" s="73">
        <f t="shared" si="21"/>
        <v>1.1442804245624625</v>
      </c>
      <c r="BQ73" s="73">
        <f t="shared" si="20"/>
        <v>1.2429509777781973</v>
      </c>
      <c r="BR73" s="74">
        <f t="shared" si="20"/>
        <v>1.1738811158115241</v>
      </c>
      <c r="BS73" s="74">
        <f t="shared" si="20"/>
        <v>1.190413631125429</v>
      </c>
      <c r="BT73" s="76">
        <f t="shared" si="20"/>
        <v>1.2044538615106832</v>
      </c>
      <c r="BU73" s="17">
        <f>BN73/MAX(BN$2:BN73)-1</f>
        <v>-0.43127119622746057</v>
      </c>
      <c r="BV73" s="17">
        <f>BO73/MAX(BO$2:BO73)-1</f>
        <v>-0.48523223999211518</v>
      </c>
      <c r="BW73" s="17">
        <f>BP73/MAX(BP$2:BP73)-1</f>
        <v>-0.25331897324944885</v>
      </c>
      <c r="BX73" s="17">
        <f>BQ73/MAX(BQ$2:BQ73)-1</f>
        <v>-0.16161972772036326</v>
      </c>
      <c r="BY73" s="35">
        <f>BR73/MAX(BR$2:BR73)-1</f>
        <v>-0.11869454016273095</v>
      </c>
      <c r="BZ73" s="35">
        <f>BS73/MAX(BS$2:BS73)-1</f>
        <v>-0.39165614753388778</v>
      </c>
      <c r="CA73" s="36">
        <f>BT73/MAX(BT$2:BT73)-1</f>
        <v>-0.14110035642273477</v>
      </c>
      <c r="CB73"/>
      <c r="CC73" s="6"/>
      <c r="CG73" s="10"/>
      <c r="CL73"/>
    </row>
    <row r="74" spans="1:94" x14ac:dyDescent="0.25">
      <c r="A74" s="7">
        <v>39813</v>
      </c>
      <c r="B74" s="8">
        <v>84</v>
      </c>
      <c r="C74" s="8">
        <v>131</v>
      </c>
      <c r="D74" s="9">
        <v>0.69211996938672349</v>
      </c>
      <c r="E74" s="10">
        <v>0.1484310692676821</v>
      </c>
      <c r="F74" s="10">
        <v>6.4892374452354878E-2</v>
      </c>
      <c r="G74" s="10">
        <v>7.4492030107375026E-2</v>
      </c>
      <c r="H74" s="10">
        <v>-4.6126693623603846E-3</v>
      </c>
      <c r="I74" s="10">
        <v>0.40660366109095797</v>
      </c>
      <c r="J74" s="69">
        <v>3.8265948814675092E-2</v>
      </c>
      <c r="K74" s="69">
        <v>4.8728922877667759E-2</v>
      </c>
      <c r="L74" s="11">
        <v>0.29157549849277575</v>
      </c>
      <c r="M74" s="12">
        <v>2321.9090890123871</v>
      </c>
      <c r="N74" s="12">
        <v>1974.7954545454543</v>
      </c>
      <c r="O74" s="12">
        <v>2157.9606600496936</v>
      </c>
      <c r="P74" s="12">
        <v>1777.8589253622697</v>
      </c>
      <c r="Q74" s="12">
        <v>3270.6940480988847</v>
      </c>
      <c r="R74" s="72">
        <v>1777.5087540219681</v>
      </c>
      <c r="S74" s="72">
        <v>1985.8561005236947</v>
      </c>
      <c r="T74" s="13">
        <v>2804.3873000473527</v>
      </c>
      <c r="U74" s="14">
        <v>2.5348111640081195</v>
      </c>
      <c r="V74" s="14">
        <v>2.9985008716684911</v>
      </c>
      <c r="W74" s="14">
        <v>2.7139000260383348</v>
      </c>
      <c r="X74" s="14">
        <v>2.7299698696512662</v>
      </c>
      <c r="Y74" s="14">
        <v>2.0952162098616145</v>
      </c>
      <c r="Z74" s="68">
        <v>2.1973506712526349</v>
      </c>
      <c r="AA74" s="14">
        <v>2.8187796314023923</v>
      </c>
      <c r="AB74" s="15">
        <v>2.1271117748287778</v>
      </c>
      <c r="AC74" s="73">
        <f t="shared" si="23"/>
        <v>1.3566417294655391</v>
      </c>
      <c r="AD74" s="73">
        <f t="shared" si="23"/>
        <v>1.4209031868263542</v>
      </c>
      <c r="AE74" s="73">
        <f t="shared" si="23"/>
        <v>1.3282759533476485</v>
      </c>
      <c r="AF74" s="73">
        <f t="shared" si="22"/>
        <v>1.4369402715295174</v>
      </c>
      <c r="AG74" s="73">
        <f t="shared" si="22"/>
        <v>1.7017305022598186</v>
      </c>
      <c r="AH74" s="74">
        <f t="shared" si="22"/>
        <v>0.96337119397763316</v>
      </c>
      <c r="AI74" s="73">
        <f t="shared" si="22"/>
        <v>1.40309986394643</v>
      </c>
      <c r="AJ74" s="75">
        <f t="shared" si="18"/>
        <v>1.3372216023799006</v>
      </c>
      <c r="AK74" s="17">
        <f>AC74/MAX(AC$2:AC74)-1</f>
        <v>-0.20409944335227015</v>
      </c>
      <c r="AL74" s="17">
        <f>AD74/MAX(AD$2:AD74)-1</f>
        <v>-0.11525506477932856</v>
      </c>
      <c r="AM74" s="17">
        <f>AE74/MAX(AE$2:AE74)-1</f>
        <v>-0.16611755319204691</v>
      </c>
      <c r="AN74" s="17">
        <f>AF74/MAX(AF$2:AF74)-1</f>
        <v>-0.18689014637090939</v>
      </c>
      <c r="AO74" s="17">
        <f>AG74/MAX(AG$2:AG74)-1</f>
        <v>-0.14618000571054834</v>
      </c>
      <c r="AP74" s="35">
        <f>AH74/MAX(AH$2:AH74)-1</f>
        <v>-0.43559937080590971</v>
      </c>
      <c r="AQ74" s="17">
        <f>AI74/MAX(AI$2:AI74)-1</f>
        <v>-0.15209328804522071</v>
      </c>
      <c r="AR74" s="27">
        <f>AJ74/MAX(AJ$2:AJ74)-1</f>
        <v>-0.25411276256675186</v>
      </c>
      <c r="AS74" s="10">
        <v>0.47599836431353448</v>
      </c>
      <c r="AT74" s="10">
        <v>0.12567896029369252</v>
      </c>
      <c r="AU74" s="10">
        <v>3.6298018770422491E-2</v>
      </c>
      <c r="AV74" s="10">
        <v>7.2022174510883982E-2</v>
      </c>
      <c r="AW74" s="69">
        <v>4.8453404590616214E-2</v>
      </c>
      <c r="AX74" s="69">
        <v>0.22016849684386852</v>
      </c>
      <c r="AY74" s="11">
        <v>6.063566330845431E-2</v>
      </c>
      <c r="AZ74" s="12">
        <v>3601.6342648490745</v>
      </c>
      <c r="BA74" s="12">
        <v>2301.2425308611669</v>
      </c>
      <c r="BB74" s="12">
        <v>2077.8831285429437</v>
      </c>
      <c r="BC74" s="12">
        <v>2069.0319358589877</v>
      </c>
      <c r="BD74" s="72">
        <v>1665.6180132357822</v>
      </c>
      <c r="BE74" s="72">
        <v>2687.784149205841</v>
      </c>
      <c r="BF74" s="13">
        <v>1874.1351650599695</v>
      </c>
      <c r="BG74" s="14">
        <v>1.4723665092502434</v>
      </c>
      <c r="BH74" s="14">
        <v>2.4171762809498096</v>
      </c>
      <c r="BI74" s="14">
        <v>2.8005398793180838</v>
      </c>
      <c r="BJ74" s="14">
        <v>2.9168236448579066</v>
      </c>
      <c r="BK74" s="68">
        <v>2.9506459602926536</v>
      </c>
      <c r="BL74" s="14">
        <v>2.2093180980839198</v>
      </c>
      <c r="BM74" s="15">
        <v>2.9331638346468818</v>
      </c>
      <c r="BN74" s="73">
        <f t="shared" si="21"/>
        <v>2.3319023657425522</v>
      </c>
      <c r="BO74" s="73">
        <f t="shared" si="21"/>
        <v>0.96969446008532789</v>
      </c>
      <c r="BP74" s="73">
        <f t="shared" si="21"/>
        <v>1.1858155368918577</v>
      </c>
      <c r="BQ74" s="73">
        <f t="shared" si="20"/>
        <v>1.3324710100082124</v>
      </c>
      <c r="BR74" s="74">
        <f t="shared" si="20"/>
        <v>1.230759652457224</v>
      </c>
      <c r="BS74" s="74">
        <f t="shared" si="20"/>
        <v>1.4525052109127659</v>
      </c>
      <c r="BT74" s="76">
        <f t="shared" si="20"/>
        <v>1.2774867203278129</v>
      </c>
      <c r="BU74" s="17">
        <f>BN74/MAX(BN$2:BN74)-1</f>
        <v>-0.16055721589373873</v>
      </c>
      <c r="BV74" s="17">
        <f>BO74/MAX(BO$2:BO74)-1</f>
        <v>-0.42053676312161126</v>
      </c>
      <c r="BW74" s="17">
        <f>BP74/MAX(BP$2:BP74)-1</f>
        <v>-0.226215931324939</v>
      </c>
      <c r="BX74" s="17">
        <f>BQ74/MAX(BQ$2:BQ74)-1</f>
        <v>-0.10123775744375685</v>
      </c>
      <c r="BY74" s="35">
        <f>BR74/MAX(BR$2:BR74)-1</f>
        <v>-7.5992290149316633E-2</v>
      </c>
      <c r="BZ74" s="35">
        <f>BS74/MAX(BS$2:BS74)-1</f>
        <v>-0.25771799597221579</v>
      </c>
      <c r="CA74" s="36">
        <f>BT74/MAX(BT$2:BT74)-1</f>
        <v>-8.9020406819032116E-2</v>
      </c>
      <c r="CP74" s="10"/>
    </row>
    <row r="75" spans="1:94" x14ac:dyDescent="0.25">
      <c r="A75" s="7">
        <v>39844</v>
      </c>
      <c r="B75" s="8">
        <v>83</v>
      </c>
      <c r="C75" s="8">
        <v>127</v>
      </c>
      <c r="D75" s="9">
        <v>0.70439105881052322</v>
      </c>
      <c r="E75" s="10">
        <v>5.916749996948259E-2</v>
      </c>
      <c r="F75" s="10">
        <v>5.2342852010979317E-2</v>
      </c>
      <c r="G75" s="10">
        <v>8.2595628572372556E-2</v>
      </c>
      <c r="H75" s="10">
        <v>0.11399945122426117</v>
      </c>
      <c r="I75" s="10">
        <v>1.7638604152658475E-2</v>
      </c>
      <c r="J75" s="69">
        <v>8.8219467356364309E-2</v>
      </c>
      <c r="K75" s="69">
        <v>7.9456929552129296E-2</v>
      </c>
      <c r="L75" s="11">
        <v>3.562856381385765E-2</v>
      </c>
      <c r="M75" s="12">
        <v>2785.2961916005597</v>
      </c>
      <c r="N75" s="12">
        <v>2333.0546394404078</v>
      </c>
      <c r="O75" s="12">
        <v>1792.6698006787217</v>
      </c>
      <c r="P75" s="12">
        <v>1935.0964012053896</v>
      </c>
      <c r="Q75" s="12">
        <v>4294.1956056845011</v>
      </c>
      <c r="R75" s="72">
        <v>1769.6332976168487</v>
      </c>
      <c r="S75" s="72">
        <v>2039.3390014595127</v>
      </c>
      <c r="T75" s="13">
        <v>3650.7241033136365</v>
      </c>
      <c r="U75" s="14">
        <v>2.5551894381830458</v>
      </c>
      <c r="V75" s="14">
        <v>3.0295491813992315</v>
      </c>
      <c r="W75" s="14">
        <v>2.7128732282684114</v>
      </c>
      <c r="X75" s="14">
        <v>2.7804510205671082</v>
      </c>
      <c r="Y75" s="14">
        <v>2.1927683757918306</v>
      </c>
      <c r="Z75" s="68">
        <v>2.2585766857565122</v>
      </c>
      <c r="AA75" s="14">
        <v>2.8531209853253228</v>
      </c>
      <c r="AB75" s="15">
        <v>2.2095418861726754</v>
      </c>
      <c r="AC75" s="73">
        <f t="shared" si="23"/>
        <v>1.4369108289522903</v>
      </c>
      <c r="AD75" s="73">
        <f t="shared" si="23"/>
        <v>1.4952773120563347</v>
      </c>
      <c r="AE75" s="73">
        <f t="shared" si="23"/>
        <v>1.4379857406319649</v>
      </c>
      <c r="AF75" s="73">
        <f t="shared" si="22"/>
        <v>1.6007506739259234</v>
      </c>
      <c r="AG75" s="73">
        <f t="shared" si="22"/>
        <v>1.731746652963684</v>
      </c>
      <c r="AH75" s="74">
        <f t="shared" si="22"/>
        <v>1.0483592875768046</v>
      </c>
      <c r="AI75" s="73">
        <f t="shared" si="22"/>
        <v>1.5145858709906237</v>
      </c>
      <c r="AJ75" s="75">
        <f t="shared" si="18"/>
        <v>1.3848648875735619</v>
      </c>
      <c r="AK75" s="17">
        <f>AC75/MAX(AC$2:AC75)-1</f>
        <v>-0.15700799719110436</v>
      </c>
      <c r="AL75" s="17">
        <f>AD75/MAX(AD$2:AD75)-1</f>
        <v>-6.8944991567609581E-2</v>
      </c>
      <c r="AM75" s="17">
        <f>AE75/MAX(AE$2:AE75)-1</f>
        <v>-9.7242508342475942E-2</v>
      </c>
      <c r="AN75" s="17">
        <f>AF75/MAX(AF$2:AF75)-1</f>
        <v>-9.4196069272153626E-2</v>
      </c>
      <c r="AO75" s="17">
        <f>AG75/MAX(AG$2:AG75)-1</f>
        <v>-0.13111981281365159</v>
      </c>
      <c r="AP75" s="35">
        <f>AH75/MAX(AH$2:AH75)-1</f>
        <v>-0.38580824792281021</v>
      </c>
      <c r="AQ75" s="17">
        <f>AI75/MAX(AI$2:AI75)-1</f>
        <v>-8.4721224166652176E-2</v>
      </c>
      <c r="AR75" s="27">
        <f>AJ75/MAX(AJ$2:AJ75)-1</f>
        <v>-0.22753787152991944</v>
      </c>
      <c r="AS75" s="10">
        <v>0.23628834779682453</v>
      </c>
      <c r="AT75" s="10">
        <v>2.2680884658691274E-2</v>
      </c>
      <c r="AU75" s="10">
        <v>5.7746078898313416E-2</v>
      </c>
      <c r="AV75" s="10">
        <v>6.0798234747767549E-2</v>
      </c>
      <c r="AW75" s="69">
        <v>3.8020223244609436E-2</v>
      </c>
      <c r="AX75" s="69">
        <v>6.6761759979803242E-2</v>
      </c>
      <c r="AY75" s="11">
        <v>4.9106240016541125E-2</v>
      </c>
      <c r="AZ75" s="12">
        <v>3175.8887857805707</v>
      </c>
      <c r="BA75" s="12">
        <v>3941.8397797560283</v>
      </c>
      <c r="BB75" s="12">
        <v>2749.0176241315035</v>
      </c>
      <c r="BC75" s="12">
        <v>2070.6075653072103</v>
      </c>
      <c r="BD75" s="72">
        <v>1830.787046836743</v>
      </c>
      <c r="BE75" s="72">
        <v>3417.6610278929561</v>
      </c>
      <c r="BF75" s="13">
        <v>1947.5072570117329</v>
      </c>
      <c r="BG75" s="14">
        <v>1.9653816322160251</v>
      </c>
      <c r="BH75" s="14">
        <v>1.850064446114789</v>
      </c>
      <c r="BI75" s="14">
        <v>2.7689833525093874</v>
      </c>
      <c r="BJ75" s="14">
        <v>2.9431871876249498</v>
      </c>
      <c r="BK75" s="68">
        <v>3.148850864860596</v>
      </c>
      <c r="BL75" s="14">
        <v>2.1826453279679292</v>
      </c>
      <c r="BM75" s="15">
        <v>3.0487547271931179</v>
      </c>
      <c r="BN75" s="73">
        <f t="shared" si="21"/>
        <v>2.8829037229673662</v>
      </c>
      <c r="BO75" s="73">
        <f t="shared" si="21"/>
        <v>0.99168798828869509</v>
      </c>
      <c r="BP75" s="73">
        <f t="shared" si="21"/>
        <v>1.2542917344440609</v>
      </c>
      <c r="BQ75" s="73">
        <f t="shared" si="20"/>
        <v>1.4134828952692866</v>
      </c>
      <c r="BR75" s="74">
        <f t="shared" si="20"/>
        <v>1.2775534092041054</v>
      </c>
      <c r="BS75" s="74">
        <f t="shared" si="20"/>
        <v>1.5494770151731372</v>
      </c>
      <c r="BT75" s="76">
        <f t="shared" si="20"/>
        <v>1.3402192898341745</v>
      </c>
      <c r="BU75" s="17">
        <f>BN75/MAX(BN$2:BN75)-1</f>
        <v>0</v>
      </c>
      <c r="BV75" s="17">
        <f>BO75/MAX(BO$2:BO75)-1</f>
        <v>-0.40739402428202054</v>
      </c>
      <c r="BW75" s="17">
        <f>BP75/MAX(BP$2:BP75)-1</f>
        <v>-0.18153293544497084</v>
      </c>
      <c r="BX75" s="17">
        <f>BQ75/MAX(BQ$2:BQ75)-1</f>
        <v>-4.6594599638392409E-2</v>
      </c>
      <c r="BY75" s="35">
        <f>BR75/MAX(BR$2:BR75)-1</f>
        <v>-4.086131074105348E-2</v>
      </c>
      <c r="BZ75" s="35">
        <f>BS75/MAX(BS$2:BS75)-1</f>
        <v>-0.20816194298198565</v>
      </c>
      <c r="CA75" s="36">
        <f>BT75/MAX(BT$2:BT75)-1</f>
        <v>-4.4285624266116486E-2</v>
      </c>
      <c r="CP75" s="10"/>
    </row>
    <row r="76" spans="1:94" x14ac:dyDescent="0.25">
      <c r="A76" s="7">
        <v>39872</v>
      </c>
      <c r="B76" s="8">
        <v>84</v>
      </c>
      <c r="C76" s="8">
        <v>127</v>
      </c>
      <c r="D76" s="9">
        <v>0.7120548230049405</v>
      </c>
      <c r="E76" s="10">
        <v>-6.300237111339925E-2</v>
      </c>
      <c r="F76" s="10">
        <v>-2.0564069621621618E-3</v>
      </c>
      <c r="G76" s="10">
        <v>-3.9737078462668385E-2</v>
      </c>
      <c r="H76" s="10">
        <v>5.9812077274419683E-3</v>
      </c>
      <c r="I76" s="10">
        <v>-0.13570048854990344</v>
      </c>
      <c r="J76" s="69">
        <v>-0.10227751524305746</v>
      </c>
      <c r="K76" s="69">
        <v>-1.3549857045854694E-2</v>
      </c>
      <c r="L76" s="11">
        <v>-0.1264090188800629</v>
      </c>
      <c r="M76" s="12">
        <v>2631.2066489990207</v>
      </c>
      <c r="N76" s="12">
        <v>2072.3820713513519</v>
      </c>
      <c r="O76" s="12">
        <v>1957.8079032992646</v>
      </c>
      <c r="P76" s="12">
        <v>2008.8262741417013</v>
      </c>
      <c r="Q76" s="12">
        <v>4044.7968114735722</v>
      </c>
      <c r="R76" s="72">
        <v>1814.7322210520481</v>
      </c>
      <c r="S76" s="72">
        <v>2012.2259114153014</v>
      </c>
      <c r="T76" s="13">
        <v>3424.8466558288969</v>
      </c>
      <c r="U76" s="14">
        <v>2.6011551078626653</v>
      </c>
      <c r="V76" s="14">
        <v>2.9224066594594595</v>
      </c>
      <c r="W76" s="14">
        <v>2.8183622666901917</v>
      </c>
      <c r="X76" s="14">
        <v>2.9108213448559761</v>
      </c>
      <c r="Y76" s="14">
        <v>2.1212575391362809</v>
      </c>
      <c r="Z76" s="68">
        <v>2.5568597153705452</v>
      </c>
      <c r="AA76" s="14">
        <v>2.8809939909985167</v>
      </c>
      <c r="AB76" s="15">
        <v>2.2423534204464035</v>
      </c>
      <c r="AC76" s="73">
        <f t="shared" si="23"/>
        <v>1.3463820396497759</v>
      </c>
      <c r="AD76" s="73">
        <f t="shared" si="23"/>
        <v>1.4922024133814591</v>
      </c>
      <c r="AE76" s="73">
        <f t="shared" si="23"/>
        <v>1.3808443884282742</v>
      </c>
      <c r="AF76" s="73">
        <f t="shared" si="22"/>
        <v>1.610325096226517</v>
      </c>
      <c r="AG76" s="73">
        <f t="shared" si="22"/>
        <v>1.4967477861118519</v>
      </c>
      <c r="AH76" s="74">
        <f t="shared" si="22"/>
        <v>0.94113570456146711</v>
      </c>
      <c r="AI76" s="73">
        <f t="shared" si="22"/>
        <v>1.4940634489550295</v>
      </c>
      <c r="AJ76" s="75">
        <f t="shared" si="18"/>
        <v>1.2098054758539394</v>
      </c>
      <c r="AK76" s="17">
        <f>AC76/MAX(AC$2:AC76)-1</f>
        <v>-0.21011849219769818</v>
      </c>
      <c r="AL76" s="17">
        <f>AD76/MAX(AD$2:AD76)-1</f>
        <v>-7.0859619569105803E-2</v>
      </c>
      <c r="AM76" s="17">
        <f>AE76/MAX(AE$2:AE76)-1</f>
        <v>-0.13311545362123278</v>
      </c>
      <c r="AN76" s="17">
        <f>AF76/MAX(AF$2:AF76)-1</f>
        <v>-8.8778267802136934E-2</v>
      </c>
      <c r="AO76" s="17">
        <f>AG76/MAX(AG$2:AG76)-1</f>
        <v>-0.2490272787061707</v>
      </c>
      <c r="AP76" s="35">
        <f>AH76/MAX(AH$2:AH76)-1</f>
        <v>-0.44862625420804525</v>
      </c>
      <c r="AQ76" s="17">
        <f>AI76/MAX(AI$2:AI76)-1</f>
        <v>-9.7123120736298918E-2</v>
      </c>
      <c r="AR76" s="27">
        <f>AJ76/MAX(AJ$2:AJ76)-1</f>
        <v>-0.32518405131182737</v>
      </c>
      <c r="AS76" s="10">
        <v>-0.12156420056585282</v>
      </c>
      <c r="AT76" s="10">
        <v>-0.16623586427342832</v>
      </c>
      <c r="AU76" s="10">
        <v>-7.4570953348628861E-3</v>
      </c>
      <c r="AV76" s="10">
        <v>-2.1795687962543396E-4</v>
      </c>
      <c r="AW76" s="69">
        <v>-8.971174527117109E-4</v>
      </c>
      <c r="AX76" s="69">
        <v>-0.10413212004486244</v>
      </c>
      <c r="AY76" s="11">
        <v>-5.9138502136375304E-4</v>
      </c>
      <c r="AZ76" s="12">
        <v>3357.5683478880769</v>
      </c>
      <c r="BA76" s="12">
        <v>3757.2325395839207</v>
      </c>
      <c r="BB76" s="12">
        <v>2359.2432819840483</v>
      </c>
      <c r="BC76" s="12">
        <v>2035.8704784020545</v>
      </c>
      <c r="BD76" s="72">
        <v>1524.5038390942284</v>
      </c>
      <c r="BE76" s="72">
        <v>3208.8361246347235</v>
      </c>
      <c r="BF76" s="13">
        <v>1754.7017807022949</v>
      </c>
      <c r="BG76" s="14">
        <v>2.0507150073516311</v>
      </c>
      <c r="BH76" s="14">
        <v>2.2915457610380447</v>
      </c>
      <c r="BI76" s="14">
        <v>2.6204835878946793</v>
      </c>
      <c r="BJ76" s="14">
        <v>2.8114024033378651</v>
      </c>
      <c r="BK76" s="68">
        <v>3.159706269683328</v>
      </c>
      <c r="BL76" s="14">
        <v>2.3363907863950839</v>
      </c>
      <c r="BM76" s="15">
        <v>3.0029130279587894</v>
      </c>
      <c r="BN76" s="73">
        <f t="shared" si="21"/>
        <v>2.5324458365765175</v>
      </c>
      <c r="BO76" s="73">
        <f t="shared" si="21"/>
        <v>0.82683387846594647</v>
      </c>
      <c r="BP76" s="73">
        <f t="shared" si="21"/>
        <v>1.2449383614025811</v>
      </c>
      <c r="BQ76" s="73">
        <f t="shared" si="20"/>
        <v>1.4131748169480298</v>
      </c>
      <c r="BR76" s="74">
        <f t="shared" si="20"/>
        <v>1.276407293743937</v>
      </c>
      <c r="BS76" s="74">
        <f t="shared" si="20"/>
        <v>1.3881266886223731</v>
      </c>
      <c r="BT76" s="76">
        <f t="shared" si="20"/>
        <v>1.3394267042208237</v>
      </c>
      <c r="BU76" s="17">
        <f>BN76/MAX(BN$2:BN76)-1</f>
        <v>-0.12156420056585282</v>
      </c>
      <c r="BV76" s="17">
        <f>BO76/MAX(BO$2:BO76)-1</f>
        <v>-0.50590639082909705</v>
      </c>
      <c r="BW76" s="17">
        <f>BP76/MAX(BP$2:BP76)-1</f>
        <v>-0.18763632237380312</v>
      </c>
      <c r="BX76" s="17">
        <f>BQ76/MAX(BQ$2:BQ76)-1</f>
        <v>-4.6802400904473296E-2</v>
      </c>
      <c r="BY76" s="35">
        <f>BR76/MAX(BR$2:BR76)-1</f>
        <v>-4.1721770798758717E-2</v>
      </c>
      <c r="BZ76" s="35">
        <f>BS76/MAX(BS$2:BS76)-1</f>
        <v>-0.290617718591476</v>
      </c>
      <c r="CA76" s="36">
        <f>BT76/MAX(BT$2:BT76)-1</f>
        <v>-4.4850819432627587E-2</v>
      </c>
      <c r="CP76" s="10"/>
    </row>
    <row r="77" spans="1:94" x14ac:dyDescent="0.25">
      <c r="A77" s="7">
        <v>39903</v>
      </c>
      <c r="B77" s="8">
        <v>95</v>
      </c>
      <c r="C77" s="8">
        <v>136</v>
      </c>
      <c r="D77" s="9">
        <v>0.73878630711385518</v>
      </c>
      <c r="E77" s="10">
        <v>6.8752891399078461E-2</v>
      </c>
      <c r="F77" s="10">
        <v>2.3067051594429722E-2</v>
      </c>
      <c r="G77" s="10">
        <v>3.1233938551414077E-2</v>
      </c>
      <c r="H77" s="10">
        <v>6.5650004863970963E-4</v>
      </c>
      <c r="I77" s="10">
        <v>0.20464559124764525</v>
      </c>
      <c r="J77" s="69">
        <v>1.8499571412229743E-2</v>
      </c>
      <c r="K77" s="69">
        <v>1.8565807505233425E-2</v>
      </c>
      <c r="L77" s="11">
        <v>0.14634426242625467</v>
      </c>
      <c r="M77" s="12">
        <v>2886.3221299902575</v>
      </c>
      <c r="N77" s="12">
        <v>2073.139637540683</v>
      </c>
      <c r="O77" s="12">
        <v>1759.1307680872353</v>
      </c>
      <c r="P77" s="12">
        <v>2362.7474464152538</v>
      </c>
      <c r="Q77" s="12">
        <v>5203.5676568613235</v>
      </c>
      <c r="R77" s="72">
        <v>1861.679817481602</v>
      </c>
      <c r="S77" s="72">
        <v>2064.5083361442335</v>
      </c>
      <c r="T77" s="13">
        <v>4156.8812867731958</v>
      </c>
      <c r="U77" s="14">
        <v>2.5619359609800938</v>
      </c>
      <c r="V77" s="14">
        <v>2.7815790598822634</v>
      </c>
      <c r="W77" s="14">
        <v>2.8451517330879788</v>
      </c>
      <c r="X77" s="14">
        <v>2.9683300650150777</v>
      </c>
      <c r="Y77" s="14">
        <v>1.9282563744384875</v>
      </c>
      <c r="Z77" s="68">
        <v>2.4739154454287782</v>
      </c>
      <c r="AA77" s="14">
        <v>2.8612666510457827</v>
      </c>
      <c r="AB77" s="15">
        <v>2.099157954554502</v>
      </c>
      <c r="AC77" s="73">
        <f t="shared" si="23"/>
        <v>1.4389496978034866</v>
      </c>
      <c r="AD77" s="73">
        <f t="shared" si="23"/>
        <v>1.5266231234402619</v>
      </c>
      <c r="AE77" s="73">
        <f t="shared" si="23"/>
        <v>1.4239735972055076</v>
      </c>
      <c r="AF77" s="73">
        <f t="shared" si="22"/>
        <v>1.6113822747305155</v>
      </c>
      <c r="AG77" s="73">
        <f t="shared" si="22"/>
        <v>1.8030506217493159</v>
      </c>
      <c r="AH77" s="74">
        <f t="shared" si="22"/>
        <v>0.95854631173660121</v>
      </c>
      <c r="AI77" s="73">
        <f t="shared" si="22"/>
        <v>1.5218019433489338</v>
      </c>
      <c r="AJ77" s="75">
        <f t="shared" si="18"/>
        <v>1.3868535658970282</v>
      </c>
      <c r="AK77" s="17">
        <f>AC77/MAX(AC$2:AC77)-1</f>
        <v>-0.15581185467362624</v>
      </c>
      <c r="AL77" s="17">
        <f>AD77/MAX(AD$2:AD77)-1</f>
        <v>-4.9427090475238189E-2</v>
      </c>
      <c r="AM77" s="17">
        <f>AE77/MAX(AE$2:AE77)-1</f>
        <v>-0.10603923496846801</v>
      </c>
      <c r="AN77" s="17">
        <f>AF77/MAX(AF$2:AF77)-1</f>
        <v>-8.8180050690627398E-2</v>
      </c>
      <c r="AO77" s="17">
        <f>AG77/MAX(AG$2:AG77)-1</f>
        <v>-9.5344022146141905E-2</v>
      </c>
      <c r="AP77" s="35">
        <f>AH77/MAX(AH$2:AH77)-1</f>
        <v>-0.43842607622293828</v>
      </c>
      <c r="AQ77" s="17">
        <f>AI77/MAX(AI$2:AI77)-1</f>
        <v>-8.0360482394963073E-2</v>
      </c>
      <c r="AR77" s="27">
        <f>AJ77/MAX(AJ$2:AJ77)-1</f>
        <v>-0.22642860902758344</v>
      </c>
      <c r="AS77" s="10">
        <v>0.20535090855364085</v>
      </c>
      <c r="AT77" s="10">
        <v>0.1337866837167459</v>
      </c>
      <c r="AU77" s="10">
        <v>5.3812134430025159E-3</v>
      </c>
      <c r="AV77" s="10">
        <v>1.1584912533256957E-2</v>
      </c>
      <c r="AW77" s="69">
        <v>5.5159145301969066E-3</v>
      </c>
      <c r="AX77" s="69">
        <v>0.117002582997705</v>
      </c>
      <c r="AY77" s="11">
        <v>8.3510367792295603E-3</v>
      </c>
      <c r="AZ77" s="12">
        <v>4030.0587351897047</v>
      </c>
      <c r="BA77" s="12">
        <v>4771.7966842308197</v>
      </c>
      <c r="BB77" s="12">
        <v>2136.489470283957</v>
      </c>
      <c r="BC77" s="12">
        <v>2312.4872737961541</v>
      </c>
      <c r="BD77" s="72">
        <v>1573.1586097528746</v>
      </c>
      <c r="BE77" s="72">
        <v>3659.4017415174167</v>
      </c>
      <c r="BF77" s="13">
        <v>1918.5347564775595</v>
      </c>
      <c r="BG77" s="14">
        <v>1.5467552956796646</v>
      </c>
      <c r="BH77" s="14">
        <v>2.5725153407873877</v>
      </c>
      <c r="BI77" s="14">
        <v>2.8147912007388354</v>
      </c>
      <c r="BJ77" s="14">
        <v>2.8913989214570504</v>
      </c>
      <c r="BK77" s="68">
        <v>2.9008394476014279</v>
      </c>
      <c r="BL77" s="14">
        <v>2.2947388427009274</v>
      </c>
      <c r="BM77" s="15">
        <v>2.8964293216298911</v>
      </c>
      <c r="BN77" s="73">
        <f t="shared" si="21"/>
        <v>3.0524858899803906</v>
      </c>
      <c r="BO77" s="73">
        <f t="shared" si="21"/>
        <v>0.93745324105056027</v>
      </c>
      <c r="BP77" s="73">
        <f t="shared" si="21"/>
        <v>1.2516376404486702</v>
      </c>
      <c r="BQ77" s="73">
        <f t="shared" si="20"/>
        <v>1.4295463235965742</v>
      </c>
      <c r="BR77" s="74">
        <f t="shared" si="20"/>
        <v>1.2834478472819484</v>
      </c>
      <c r="BS77" s="74">
        <f t="shared" si="20"/>
        <v>1.5505410967192417</v>
      </c>
      <c r="BT77" s="76">
        <f t="shared" si="20"/>
        <v>1.3506123058908541</v>
      </c>
      <c r="BU77" s="17">
        <f>BN77/MAX(BN$2:BN77)-1</f>
        <v>0</v>
      </c>
      <c r="BV77" s="17">
        <f>BO77/MAX(BO$2:BO77)-1</f>
        <v>-0.43980324541248417</v>
      </c>
      <c r="BW77" s="17">
        <f>BP77/MAX(BP$2:BP77)-1</f>
        <v>-0.18326482003115407</v>
      </c>
      <c r="BX77" s="17">
        <f>BQ77/MAX(BQ$2:BQ77)-1</f>
        <v>-3.5759690092041052E-2</v>
      </c>
      <c r="BY77" s="35">
        <f>BR77/MAX(BR$2:BR77)-1</f>
        <v>-3.643598999033637E-2</v>
      </c>
      <c r="BZ77" s="35">
        <f>BS77/MAX(BS$2:BS77)-1</f>
        <v>-0.20761815933387384</v>
      </c>
      <c r="CA77" s="36">
        <f>BT77/MAX(BT$2:BT77)-1</f>
        <v>-3.6874333496058398E-2</v>
      </c>
      <c r="CP77" s="10"/>
    </row>
    <row r="78" spans="1:94" x14ac:dyDescent="0.25">
      <c r="A78" s="7">
        <v>39933</v>
      </c>
      <c r="B78" s="8">
        <v>98</v>
      </c>
      <c r="C78" s="8">
        <v>144</v>
      </c>
      <c r="D78" s="9">
        <v>0.72493138894572484</v>
      </c>
      <c r="E78" s="10">
        <v>0.11642322594129105</v>
      </c>
      <c r="F78" s="10">
        <v>4.6885976469974826E-2</v>
      </c>
      <c r="G78" s="10">
        <v>0.10950154304855746</v>
      </c>
      <c r="H78" s="10">
        <v>7.8563458420827847E-2</v>
      </c>
      <c r="I78" s="10">
        <v>0.16695983788411448</v>
      </c>
      <c r="J78" s="69">
        <v>0.17022859889440112</v>
      </c>
      <c r="K78" s="69">
        <v>7.7520350129784879E-2</v>
      </c>
      <c r="L78" s="11">
        <v>0.16798812507580244</v>
      </c>
      <c r="M78" s="12">
        <v>3065.6080535594992</v>
      </c>
      <c r="N78" s="12">
        <v>2002.1740208857839</v>
      </c>
      <c r="O78" s="12">
        <v>1935.8763672164212</v>
      </c>
      <c r="P78" s="12">
        <v>2123.3111809089942</v>
      </c>
      <c r="Q78" s="12">
        <v>5267.5467677006855</v>
      </c>
      <c r="R78" s="72">
        <v>2688.239149539334</v>
      </c>
      <c r="S78" s="72">
        <v>2016.5223419672677</v>
      </c>
      <c r="T78" s="13">
        <v>4456.1478985781241</v>
      </c>
      <c r="U78" s="14">
        <v>2.5220543111362685</v>
      </c>
      <c r="V78" s="14">
        <v>2.6590334626901249</v>
      </c>
      <c r="W78" s="14">
        <v>2.8581438193613451</v>
      </c>
      <c r="X78" s="14">
        <v>3.0335696471153506</v>
      </c>
      <c r="Y78" s="14">
        <v>1.9312412638273406</v>
      </c>
      <c r="Z78" s="68">
        <v>2.472787690999291</v>
      </c>
      <c r="AA78" s="14">
        <v>2.8392631746087291</v>
      </c>
      <c r="AB78" s="15">
        <v>2.1016009973816945</v>
      </c>
      <c r="AC78" s="73">
        <f t="shared" si="23"/>
        <v>1.6064768635890143</v>
      </c>
      <c r="AD78" s="73">
        <f t="shared" si="23"/>
        <v>1.5982003392844013</v>
      </c>
      <c r="AE78" s="73">
        <f t="shared" si="23"/>
        <v>1.5799009033599158</v>
      </c>
      <c r="AF78" s="73">
        <f t="shared" si="22"/>
        <v>1.7379780390713655</v>
      </c>
      <c r="AG78" s="73">
        <f t="shared" si="22"/>
        <v>2.1040876612534332</v>
      </c>
      <c r="AH78" s="74">
        <f t="shared" si="22"/>
        <v>1.1217183073589185</v>
      </c>
      <c r="AI78" s="73">
        <f t="shared" si="22"/>
        <v>1.6397725628255304</v>
      </c>
      <c r="AJ78" s="75">
        <f t="shared" si="18"/>
        <v>1.6198284961867608</v>
      </c>
      <c r="AK78" s="17">
        <f>AC78/MAX(AC$2:AC78)-1</f>
        <v>-5.7528747493334365E-2</v>
      </c>
      <c r="AL78" s="17">
        <f>AD78/MAX(AD$2:AD78)-1</f>
        <v>-4.8585514062647883E-3</v>
      </c>
      <c r="AM78" s="17">
        <f>AE78/MAX(AE$2:AE78)-1</f>
        <v>-8.1491517726463014E-3</v>
      </c>
      <c r="AN78" s="17">
        <f>AF78/MAX(AF$2:AF78)-1</f>
        <v>-1.6544322015779156E-2</v>
      </c>
      <c r="AO78" s="17">
        <f>AG78/MAX(AG$2:AG78)-1</f>
        <v>0</v>
      </c>
      <c r="AP78" s="35">
        <f>AH78/MAX(AH$2:AH78)-1</f>
        <v>-0.34283013400273787</v>
      </c>
      <c r="AQ78" s="17">
        <f>AI78/MAX(AI$2:AI78)-1</f>
        <v>-9.0697049970340782E-3</v>
      </c>
      <c r="AR78" s="27">
        <f>AJ78/MAX(AJ$2:AJ78)-1</f>
        <v>-9.6477801445846612E-2</v>
      </c>
      <c r="AS78" s="10">
        <v>0.27397046465717673</v>
      </c>
      <c r="AT78" s="10">
        <v>0.17782792233803288</v>
      </c>
      <c r="AU78" s="10">
        <v>0.1371204525543922</v>
      </c>
      <c r="AV78" s="10">
        <v>5.2159774291911591E-2</v>
      </c>
      <c r="AW78" s="69">
        <v>1.6665604152087708E-2</v>
      </c>
      <c r="AX78" s="69">
        <v>0.1800763069468278</v>
      </c>
      <c r="AY78" s="11">
        <v>3.270539513310794E-2</v>
      </c>
      <c r="AZ78" s="12">
        <v>4226.0221886854006</v>
      </c>
      <c r="BA78" s="12">
        <v>4756.0220367929451</v>
      </c>
      <c r="BB78" s="12">
        <v>2696.3762021793091</v>
      </c>
      <c r="BC78" s="12">
        <v>2209.6983904938543</v>
      </c>
      <c r="BD78" s="72">
        <v>1584.3927053365471</v>
      </c>
      <c r="BE78" s="72">
        <v>3976.9687188204184</v>
      </c>
      <c r="BF78" s="13">
        <v>1866.9679127482455</v>
      </c>
      <c r="BG78" s="14">
        <v>1.8949915568789002</v>
      </c>
      <c r="BH78" s="14">
        <v>1.9845057744408925</v>
      </c>
      <c r="BI78" s="14">
        <v>2.8073105413678405</v>
      </c>
      <c r="BJ78" s="14">
        <v>3.0005939454905532</v>
      </c>
      <c r="BK78" s="68">
        <v>2.7902350095897162</v>
      </c>
      <c r="BL78" s="14">
        <v>2.2458711286688113</v>
      </c>
      <c r="BM78" s="15">
        <v>2.8852960674915473</v>
      </c>
      <c r="BN78" s="73">
        <f t="shared" si="21"/>
        <v>3.8887768676177941</v>
      </c>
      <c r="BO78" s="73">
        <f t="shared" si="21"/>
        <v>1.1041586031956365</v>
      </c>
      <c r="BP78" s="73">
        <f t="shared" si="21"/>
        <v>1.4232627601411034</v>
      </c>
      <c r="BQ78" s="73">
        <f t="shared" si="20"/>
        <v>1.5041111371752034</v>
      </c>
      <c r="BR78" s="74">
        <f t="shared" si="20"/>
        <v>1.3048372810545983</v>
      </c>
      <c r="BS78" s="74">
        <f t="shared" si="20"/>
        <v>1.829756811185727</v>
      </c>
      <c r="BT78" s="76">
        <f t="shared" si="20"/>
        <v>1.3947846150266527</v>
      </c>
      <c r="BU78" s="17">
        <f>BN78/MAX(BN$2:BN78)-1</f>
        <v>0</v>
      </c>
      <c r="BV78" s="17">
        <f>BO78/MAX(BO$2:BO78)-1</f>
        <v>-0.34018462044367725</v>
      </c>
      <c r="BW78" s="17">
        <f>BP78/MAX(BP$2:BP78)-1</f>
        <v>-7.127372253673292E-2</v>
      </c>
      <c r="BX78" s="17">
        <f>BQ78/MAX(BQ$2:BQ78)-1</f>
        <v>0</v>
      </c>
      <c r="BY78" s="35">
        <f>BR78/MAX(BR$2:BR78)-1</f>
        <v>-2.0377613624317115E-2</v>
      </c>
      <c r="BZ78" s="35">
        <f>BS78/MAX(BS$2:BS78)-1</f>
        <v>-6.4928963774988135E-2</v>
      </c>
      <c r="CA78" s="36">
        <f>BT78/MAX(BT$2:BT78)-1</f>
        <v>-5.3749280102088903E-3</v>
      </c>
      <c r="CP78" s="10"/>
    </row>
    <row r="79" spans="1:94" x14ac:dyDescent="0.25">
      <c r="A79" s="7">
        <v>39964</v>
      </c>
      <c r="B79" s="8">
        <v>98</v>
      </c>
      <c r="C79" s="8">
        <v>148</v>
      </c>
      <c r="D79" s="9">
        <v>0.71362741117031714</v>
      </c>
      <c r="E79" s="10">
        <v>4.8566794091871882E-2</v>
      </c>
      <c r="F79" s="10">
        <v>1.9184483863819819E-3</v>
      </c>
      <c r="G79" s="10">
        <v>4.3663666621069373E-2</v>
      </c>
      <c r="H79" s="10">
        <v>5.2406701040834065E-2</v>
      </c>
      <c r="I79" s="10">
        <v>6.7668691231601075E-2</v>
      </c>
      <c r="J79" s="69">
        <v>7.313456257174468E-2</v>
      </c>
      <c r="K79" s="69">
        <v>3.1718154545721328E-2</v>
      </c>
      <c r="L79" s="11">
        <v>6.9495278308641634E-2</v>
      </c>
      <c r="M79" s="12">
        <v>3109.0927172620509</v>
      </c>
      <c r="N79" s="12">
        <v>2024.9921099697697</v>
      </c>
      <c r="O79" s="12">
        <v>1905.7701212318111</v>
      </c>
      <c r="P79" s="12">
        <v>2234.6834824918874</v>
      </c>
      <c r="Q79" s="12">
        <v>5364.1391723282104</v>
      </c>
      <c r="R79" s="72">
        <v>2541.2413062335409</v>
      </c>
      <c r="S79" s="72">
        <v>2053.106998673853</v>
      </c>
      <c r="T79" s="13">
        <v>4420.782031053368</v>
      </c>
      <c r="U79" s="14">
        <v>2.5239387386662031</v>
      </c>
      <c r="V79" s="14">
        <v>2.5753739019641988</v>
      </c>
      <c r="W79" s="14">
        <v>2.9387229494041001</v>
      </c>
      <c r="X79" s="14">
        <v>2.9278546108119206</v>
      </c>
      <c r="Y79" s="14">
        <v>1.9642542194367829</v>
      </c>
      <c r="Z79" s="68">
        <v>2.5871922939077416</v>
      </c>
      <c r="AA79" s="14">
        <v>2.8069252704347494</v>
      </c>
      <c r="AB79" s="15">
        <v>2.1724279150502079</v>
      </c>
      <c r="AC79" s="73">
        <f t="shared" si="23"/>
        <v>1.6844982946362983</v>
      </c>
      <c r="AD79" s="73">
        <f t="shared" si="23"/>
        <v>1.6012664041464164</v>
      </c>
      <c r="AE79" s="73">
        <f t="shared" si="23"/>
        <v>1.6488851696985496</v>
      </c>
      <c r="AF79" s="73">
        <f t="shared" si="22"/>
        <v>1.8290597345805135</v>
      </c>
      <c r="AG79" s="73">
        <f t="shared" si="22"/>
        <v>2.2464685195270135</v>
      </c>
      <c r="AH79" s="74">
        <f t="shared" si="22"/>
        <v>1.203754685096331</v>
      </c>
      <c r="AI79" s="73">
        <f t="shared" si="22"/>
        <v>1.6917831223930639</v>
      </c>
      <c r="AJ79" s="75">
        <f t="shared" si="18"/>
        <v>1.7323989283415282</v>
      </c>
      <c r="AK79" s="17">
        <f>AC79/MAX(AC$2:AC79)-1</f>
        <v>-1.1755940235334439E-2</v>
      </c>
      <c r="AL79" s="17">
        <f>AD79/MAX(AD$2:AD79)-1</f>
        <v>-2.9494238999884237E-3</v>
      </c>
      <c r="AM79" s="17">
        <f>AE79/MAX(AE$2:AE79)-1</f>
        <v>0</v>
      </c>
      <c r="AN79" s="17">
        <f>AF79/MAX(AF$2:AF79)-1</f>
        <v>0</v>
      </c>
      <c r="AO79" s="17">
        <f>AG79/MAX(AG$2:AG79)-1</f>
        <v>0</v>
      </c>
      <c r="AP79" s="35">
        <f>AH79/MAX(AH$2:AH79)-1</f>
        <v>-0.29476830331769599</v>
      </c>
      <c r="AQ79" s="17">
        <f>AI79/MAX(AI$2:AI79)-1</f>
        <v>0</v>
      </c>
      <c r="AR79" s="27">
        <f>AJ79/MAX(AJ$2:AJ79)-1</f>
        <v>-3.3687274799290012E-2</v>
      </c>
      <c r="AS79" s="10">
        <v>0.16436403100358302</v>
      </c>
      <c r="AT79" s="10">
        <v>7.0425399043343176E-2</v>
      </c>
      <c r="AU79" s="10">
        <v>4.3890843975283214E-2</v>
      </c>
      <c r="AV79" s="10">
        <v>4.458686170950299E-3</v>
      </c>
      <c r="AW79" s="69">
        <v>-6.7985742075448042E-3</v>
      </c>
      <c r="AX79" s="69">
        <v>8.0280298603942771E-2</v>
      </c>
      <c r="AY79" s="11">
        <v>-1.4529702314445331E-3</v>
      </c>
      <c r="AZ79" s="12">
        <v>4441.0064736449376</v>
      </c>
      <c r="BA79" s="12">
        <v>4924.9727609703577</v>
      </c>
      <c r="BB79" s="12">
        <v>2095.2102214212155</v>
      </c>
      <c r="BC79" s="12">
        <v>1853.0539456048141</v>
      </c>
      <c r="BD79" s="72">
        <v>1569.973343566324</v>
      </c>
      <c r="BE79" s="72">
        <v>3999.6974517780886</v>
      </c>
      <c r="BF79" s="13">
        <v>1704.3965283320028</v>
      </c>
      <c r="BG79" s="14">
        <v>2.1008286870533825</v>
      </c>
      <c r="BH79" s="14">
        <v>2.2796486035501506</v>
      </c>
      <c r="BI79" s="14">
        <v>2.6520899287675936</v>
      </c>
      <c r="BJ79" s="14">
        <v>2.7423074634767381</v>
      </c>
      <c r="BK79" s="68">
        <v>2.8314973461347028</v>
      </c>
      <c r="BL79" s="14">
        <v>2.3557929405246223</v>
      </c>
      <c r="BM79" s="15">
        <v>2.7891447865123706</v>
      </c>
      <c r="BN79" s="73">
        <f t="shared" si="21"/>
        <v>4.5279519092529412</v>
      </c>
      <c r="BO79" s="73">
        <f t="shared" si="21"/>
        <v>1.1819194134328297</v>
      </c>
      <c r="BP79" s="73">
        <f t="shared" si="21"/>
        <v>1.4857309638822875</v>
      </c>
      <c r="BQ79" s="73">
        <f t="shared" si="20"/>
        <v>1.5108174967020989</v>
      </c>
      <c r="BR79" s="74">
        <f t="shared" si="20"/>
        <v>1.2959662479705776</v>
      </c>
      <c r="BS79" s="74">
        <f t="shared" si="20"/>
        <v>1.9766502343603154</v>
      </c>
      <c r="BT79" s="76">
        <f t="shared" si="20"/>
        <v>1.3927580345017423</v>
      </c>
      <c r="BU79" s="17">
        <f>BN79/MAX(BN$2:BN79)-1</f>
        <v>0</v>
      </c>
      <c r="BV79" s="17">
        <f>BO79/MAX(BO$2:BO79)-1</f>
        <v>-0.29371685904348832</v>
      </c>
      <c r="BW79" s="17">
        <f>BP79/MAX(BP$2:BP79)-1</f>
        <v>-3.0511142396847157E-2</v>
      </c>
      <c r="BX79" s="17">
        <f>BQ79/MAX(BQ$2:BQ79)-1</f>
        <v>0</v>
      </c>
      <c r="BY79" s="35">
        <f>BR79/MAX(BR$2:BR79)-1</f>
        <v>-2.7037649113464401E-2</v>
      </c>
      <c r="BZ79" s="35">
        <f>BS79/MAX(BS$2:BS79)-1</f>
        <v>0</v>
      </c>
      <c r="CA79" s="36">
        <f>BT79/MAX(BT$2:BT79)-1</f>
        <v>-6.8200886312583808E-3</v>
      </c>
      <c r="CP79" s="10"/>
    </row>
    <row r="80" spans="1:94" x14ac:dyDescent="0.25">
      <c r="A80" s="7">
        <v>39994</v>
      </c>
      <c r="B80" s="8">
        <v>108</v>
      </c>
      <c r="C80" s="8">
        <v>161</v>
      </c>
      <c r="D80" s="9">
        <v>0.71925451981401822</v>
      </c>
      <c r="E80" s="10">
        <v>1.610984729644151E-2</v>
      </c>
      <c r="F80" s="10">
        <v>1.3471621166479802E-2</v>
      </c>
      <c r="G80" s="10">
        <v>1.9717957292636382E-2</v>
      </c>
      <c r="H80" s="10">
        <v>5.5154407846354538E-3</v>
      </c>
      <c r="I80" s="10">
        <v>1.0915326607934775E-2</v>
      </c>
      <c r="J80" s="69">
        <v>4.0898358314110074E-2</v>
      </c>
      <c r="K80" s="69">
        <v>1.2933201738740147E-2</v>
      </c>
      <c r="L80" s="11">
        <v>2.0607704956874383E-2</v>
      </c>
      <c r="M80" s="12">
        <v>2990.2126917442324</v>
      </c>
      <c r="N80" s="12">
        <v>1999.4109065366281</v>
      </c>
      <c r="O80" s="12">
        <v>2136.4303300637271</v>
      </c>
      <c r="P80" s="12">
        <v>4128.3251181646501</v>
      </c>
      <c r="Q80" s="12">
        <v>4073.3354774273048</v>
      </c>
      <c r="R80" s="72">
        <v>1572.7966386745607</v>
      </c>
      <c r="S80" s="72">
        <v>2796.1378694855234</v>
      </c>
      <c r="T80" s="13">
        <v>3265.0059949748015</v>
      </c>
      <c r="U80" s="14">
        <v>2.5611915971229151</v>
      </c>
      <c r="V80" s="14">
        <v>2.6910280430642044</v>
      </c>
      <c r="W80" s="14">
        <v>2.9171658262016624</v>
      </c>
      <c r="X80" s="14">
        <v>2.7630441763951561</v>
      </c>
      <c r="Y80" s="14">
        <v>2.074694396044011</v>
      </c>
      <c r="Z80" s="68">
        <v>2.5427676958216381</v>
      </c>
      <c r="AA80" s="14">
        <v>2.7979198018427738</v>
      </c>
      <c r="AB80" s="15">
        <v>2.2260047625519794</v>
      </c>
      <c r="AC80" s="73">
        <f t="shared" si="23"/>
        <v>1.7116353049340054</v>
      </c>
      <c r="AD80" s="73">
        <f t="shared" si="23"/>
        <v>1.6228380585296882</v>
      </c>
      <c r="AE80" s="73">
        <f t="shared" si="23"/>
        <v>1.6813978170551271</v>
      </c>
      <c r="AF80" s="73">
        <f t="shared" si="22"/>
        <v>1.8391478052381534</v>
      </c>
      <c r="AG80" s="73">
        <f t="shared" si="22"/>
        <v>2.2709894571320945</v>
      </c>
      <c r="AH80" s="74">
        <f t="shared" si="22"/>
        <v>1.2529862755296894</v>
      </c>
      <c r="AI80" s="73">
        <f t="shared" si="22"/>
        <v>1.7136632948131694</v>
      </c>
      <c r="AJ80" s="75">
        <f t="shared" si="18"/>
        <v>1.7680996943243958</v>
      </c>
      <c r="AK80" s="17">
        <f>AC80/MAX(AC$2:AC80)-1</f>
        <v>0</v>
      </c>
      <c r="AL80" s="17">
        <f>AD80/MAX(AD$2:AD80)-1</f>
        <v>0</v>
      </c>
      <c r="AM80" s="17">
        <f>AE80/MAX(AE$2:AE80)-1</f>
        <v>0</v>
      </c>
      <c r="AN80" s="17">
        <f>AF80/MAX(AF$2:AF80)-1</f>
        <v>0</v>
      </c>
      <c r="AO80" s="17">
        <f>AG80/MAX(AG$2:AG80)-1</f>
        <v>0</v>
      </c>
      <c r="AP80" s="35">
        <f>AH80/MAX(AH$2:AH80)-1</f>
        <v>-0.26592548469231536</v>
      </c>
      <c r="AQ80" s="17">
        <f>AI80/MAX(AI$2:AI80)-1</f>
        <v>0</v>
      </c>
      <c r="AR80" s="27">
        <f>AJ80/MAX(AJ$2:AJ80)-1</f>
        <v>-1.3773787262280512E-2</v>
      </c>
      <c r="AS80" s="10">
        <v>5.266991701336516E-2</v>
      </c>
      <c r="AT80" s="10">
        <v>6.0517313801623698E-3</v>
      </c>
      <c r="AU80" s="10">
        <v>2.524195290676471E-2</v>
      </c>
      <c r="AV80" s="10">
        <v>9.778143330140003E-4</v>
      </c>
      <c r="AW80" s="69">
        <v>9.4694251746490817E-3</v>
      </c>
      <c r="AX80" s="69">
        <v>2.2662062198104658E-2</v>
      </c>
      <c r="AY80" s="11">
        <v>5.4282380077305603E-3</v>
      </c>
      <c r="AZ80" s="12">
        <v>3428.9507992021804</v>
      </c>
      <c r="BA80" s="12">
        <v>5244.3416709658159</v>
      </c>
      <c r="BB80" s="12">
        <v>2107.0744746844721</v>
      </c>
      <c r="BC80" s="12">
        <v>1787.7236424141583</v>
      </c>
      <c r="BD80" s="72">
        <v>1507.9585954818258</v>
      </c>
      <c r="BE80" s="72">
        <v>3817.7731881373661</v>
      </c>
      <c r="BF80" s="13">
        <v>1641.0997554454871</v>
      </c>
      <c r="BG80" s="14">
        <v>2.2042753366152277</v>
      </c>
      <c r="BH80" s="14">
        <v>2.0170327242118979</v>
      </c>
      <c r="BI80" s="14">
        <v>2.8483464507130156</v>
      </c>
      <c r="BJ80" s="14">
        <v>2.9016617884334193</v>
      </c>
      <c r="BK80" s="68">
        <v>2.9717219083011259</v>
      </c>
      <c r="BL80" s="14">
        <v>2.329820110246227</v>
      </c>
      <c r="BM80" s="15">
        <v>2.9383800533100843</v>
      </c>
      <c r="BN80" s="73">
        <f t="shared" si="21"/>
        <v>4.7664387605538021</v>
      </c>
      <c r="BO80" s="73">
        <f t="shared" si="21"/>
        <v>1.1890720722359243</v>
      </c>
      <c r="BP80" s="73">
        <f t="shared" si="21"/>
        <v>1.5232337149047264</v>
      </c>
      <c r="BQ80" s="73">
        <f t="shared" si="20"/>
        <v>1.5122947957049424</v>
      </c>
      <c r="BR80" s="74">
        <f t="shared" si="20"/>
        <v>1.3082383033846057</v>
      </c>
      <c r="BS80" s="74">
        <f t="shared" si="20"/>
        <v>2.0214452049152869</v>
      </c>
      <c r="BT80" s="76">
        <f t="shared" si="20"/>
        <v>1.4003182566001968</v>
      </c>
      <c r="BU80" s="17">
        <f>BN80/MAX(BN$2:BN80)-1</f>
        <v>0</v>
      </c>
      <c r="BV80" s="17">
        <f>BO80/MAX(BO$2:BO80)-1</f>
        <v>-0.28944262319608216</v>
      </c>
      <c r="BW80" s="17">
        <f>BP80/MAX(BP$2:BP80)-1</f>
        <v>-6.0393503095952372E-3</v>
      </c>
      <c r="BX80" s="17">
        <f>BQ80/MAX(BQ$2:BQ80)-1</f>
        <v>0</v>
      </c>
      <c r="BY80" s="35">
        <f>BR80/MAX(BR$2:BR80)-1</f>
        <v>-1.7824254933993644E-2</v>
      </c>
      <c r="BZ80" s="35">
        <f>BS80/MAX(BS$2:BS80)-1</f>
        <v>0</v>
      </c>
      <c r="CA80" s="36">
        <f>BT80/MAX(BT$2:BT80)-1</f>
        <v>-1.4288716878519958E-3</v>
      </c>
      <c r="CP80" s="10"/>
    </row>
    <row r="81" spans="1:94" x14ac:dyDescent="0.25">
      <c r="A81" s="7">
        <v>40025</v>
      </c>
      <c r="B81" s="8">
        <v>112</v>
      </c>
      <c r="C81" s="8">
        <v>167</v>
      </c>
      <c r="D81" s="9">
        <v>0.71351694945861388</v>
      </c>
      <c r="E81" s="10">
        <v>5.3087599989097831E-2</v>
      </c>
      <c r="F81" s="10">
        <v>3.9908998440897708E-2</v>
      </c>
      <c r="G81" s="10">
        <v>4.7004365773105287E-2</v>
      </c>
      <c r="H81" s="10">
        <v>5.7356558596125443E-2</v>
      </c>
      <c r="I81" s="10">
        <v>7.0461764526250081E-2</v>
      </c>
      <c r="J81" s="69">
        <v>3.7636310215384612E-2</v>
      </c>
      <c r="K81" s="69">
        <v>4.7874410134073453E-2</v>
      </c>
      <c r="L81" s="11">
        <v>6.0445303086921649E-2</v>
      </c>
      <c r="M81" s="12">
        <v>3168.7321117635165</v>
      </c>
      <c r="N81" s="12">
        <v>2062.126402166331</v>
      </c>
      <c r="O81" s="12">
        <v>2323.8465854862002</v>
      </c>
      <c r="P81" s="12">
        <v>5520.7497089740245</v>
      </c>
      <c r="Q81" s="12">
        <v>3795.8142780316566</v>
      </c>
      <c r="R81" s="72">
        <v>1511.9500553846156</v>
      </c>
      <c r="S81" s="72">
        <v>3218.2043472418295</v>
      </c>
      <c r="T81" s="13">
        <v>3098.908830747911</v>
      </c>
      <c r="U81" s="14">
        <v>2.5927388960705238</v>
      </c>
      <c r="V81" s="14">
        <v>2.7005219176958111</v>
      </c>
      <c r="W81" s="14">
        <v>2.9398531764468605</v>
      </c>
      <c r="X81" s="14">
        <v>2.5981048475371389</v>
      </c>
      <c r="Y81" s="14">
        <v>2.3125694673775867</v>
      </c>
      <c r="Z81" s="68">
        <v>2.4683723015384613</v>
      </c>
      <c r="AA81" s="14">
        <v>2.7575634463939069</v>
      </c>
      <c r="AB81" s="15">
        <v>2.3601116298022489</v>
      </c>
      <c r="AC81" s="73">
        <f t="shared" si="23"/>
        <v>1.8025019153295594</v>
      </c>
      <c r="AD81" s="73">
        <f t="shared" si="23"/>
        <v>1.687603900077379</v>
      </c>
      <c r="AE81" s="73">
        <f t="shared" si="23"/>
        <v>1.7604308550580869</v>
      </c>
      <c r="AF81" s="73">
        <f t="shared" si="22"/>
        <v>1.9446349940962311</v>
      </c>
      <c r="AG81" s="73">
        <f t="shared" si="22"/>
        <v>2.4310073815021331</v>
      </c>
      <c r="AH81" s="74">
        <f t="shared" si="22"/>
        <v>1.3001440556911443</v>
      </c>
      <c r="AI81" s="73">
        <f t="shared" si="22"/>
        <v>1.7957039142207629</v>
      </c>
      <c r="AJ81" s="75">
        <f t="shared" si="18"/>
        <v>1.8749730162357274</v>
      </c>
      <c r="AK81" s="17">
        <f>AC81/MAX(AC$2:AC81)-1</f>
        <v>0</v>
      </c>
      <c r="AL81" s="17">
        <f>AD81/MAX(AD$2:AD81)-1</f>
        <v>0</v>
      </c>
      <c r="AM81" s="17">
        <f>AE81/MAX(AE$2:AE81)-1</f>
        <v>0</v>
      </c>
      <c r="AN81" s="17">
        <f>AF81/MAX(AF$2:AF81)-1</f>
        <v>0</v>
      </c>
      <c r="AO81" s="17">
        <f>AG81/MAX(AG$2:AG81)-1</f>
        <v>0</v>
      </c>
      <c r="AP81" s="35">
        <f>AH81/MAX(AH$2:AH81)-1</f>
        <v>-0.23829762851298719</v>
      </c>
      <c r="AQ81" s="17">
        <f>AI81/MAX(AI$2:AI81)-1</f>
        <v>0</v>
      </c>
      <c r="AR81" s="27">
        <f>AJ81/MAX(AJ$2:AJ81)-1</f>
        <v>0</v>
      </c>
      <c r="AS81" s="10">
        <v>5.6518234940414795E-2</v>
      </c>
      <c r="AT81" s="10">
        <v>7.5260932939087172E-2</v>
      </c>
      <c r="AU81" s="10">
        <v>5.5570076547518693E-2</v>
      </c>
      <c r="AV81" s="10">
        <v>4.2659595650444013E-2</v>
      </c>
      <c r="AW81" s="69">
        <v>3.0195585145494655E-2</v>
      </c>
      <c r="AX81" s="69">
        <v>6.4197845535276299E-2</v>
      </c>
      <c r="AY81" s="11">
        <v>3.5858091496153391E-2</v>
      </c>
      <c r="AZ81" s="12">
        <v>4148.3820917804032</v>
      </c>
      <c r="BA81" s="12">
        <v>5521.5292664677409</v>
      </c>
      <c r="BB81" s="12">
        <v>2255.2852061724279</v>
      </c>
      <c r="BC81" s="12">
        <v>1890.1539658873785</v>
      </c>
      <c r="BD81" s="72">
        <v>1543.0269512736697</v>
      </c>
      <c r="BE81" s="72">
        <v>4115.3561595933979</v>
      </c>
      <c r="BF81" s="13">
        <v>1700.7297166841129</v>
      </c>
      <c r="BG81" s="14">
        <v>2.065918115044294</v>
      </c>
      <c r="BH81" s="14">
        <v>2.1576567684434789</v>
      </c>
      <c r="BI81" s="14">
        <v>2.8995842630536655</v>
      </c>
      <c r="BJ81" s="14">
        <v>2.7845925286275821</v>
      </c>
      <c r="BK81" s="68">
        <v>3.0451877270510117</v>
      </c>
      <c r="BL81" s="14">
        <v>2.3773253965305905</v>
      </c>
      <c r="BM81" s="15">
        <v>2.9267971042704959</v>
      </c>
      <c r="BN81" s="73">
        <f t="shared" si="21"/>
        <v>5.0358294662518812</v>
      </c>
      <c r="BO81" s="73">
        <f t="shared" si="21"/>
        <v>1.2785627457242137</v>
      </c>
      <c r="BP81" s="73">
        <f t="shared" si="21"/>
        <v>1.6078799290417432</v>
      </c>
      <c r="BQ81" s="73">
        <f t="shared" si="20"/>
        <v>1.5768086801939862</v>
      </c>
      <c r="BR81" s="74">
        <f t="shared" si="20"/>
        <v>1.3477413244650531</v>
      </c>
      <c r="BS81" s="74">
        <f t="shared" si="20"/>
        <v>2.1512176319384633</v>
      </c>
      <c r="BT81" s="76">
        <f t="shared" si="20"/>
        <v>1.4505309967691009</v>
      </c>
      <c r="BU81" s="17">
        <f>BN81/MAX(BN$2:BN81)-1</f>
        <v>0</v>
      </c>
      <c r="BV81" s="17">
        <f>BO81/MAX(BO$2:BO81)-1</f>
        <v>-0.2359654121110687</v>
      </c>
      <c r="BW81" s="17">
        <f>BP81/MAX(BP$2:BP81)-1</f>
        <v>0</v>
      </c>
      <c r="BX81" s="17">
        <f>BQ81/MAX(BQ$2:BQ81)-1</f>
        <v>0</v>
      </c>
      <c r="BY81" s="35">
        <f>BR81/MAX(BR$2:BR81)-1</f>
        <v>0</v>
      </c>
      <c r="BZ81" s="35">
        <f>BS81/MAX(BS$2:BS81)-1</f>
        <v>0</v>
      </c>
      <c r="CA81" s="36">
        <f>BT81/MAX(BT$2:BT81)-1</f>
        <v>0</v>
      </c>
      <c r="CP81" s="10"/>
    </row>
    <row r="82" spans="1:94" x14ac:dyDescent="0.25">
      <c r="A82" s="7">
        <v>40056</v>
      </c>
      <c r="B82" s="8">
        <v>113</v>
      </c>
      <c r="C82" s="8">
        <v>161</v>
      </c>
      <c r="D82" s="9">
        <v>0.74278118857320985</v>
      </c>
      <c r="E82" s="10">
        <v>8.7415575835153962E-3</v>
      </c>
      <c r="F82" s="10">
        <v>-3.5746596497420813E-4</v>
      </c>
      <c r="G82" s="10">
        <v>9.6415453537263534E-3</v>
      </c>
      <c r="H82" s="10">
        <v>-9.4788228589910489E-4</v>
      </c>
      <c r="I82" s="10">
        <v>1.076285570907904E-2</v>
      </c>
      <c r="J82" s="69">
        <v>3.2692840474740949E-2</v>
      </c>
      <c r="K82" s="69">
        <v>2.7400511524437602E-3</v>
      </c>
      <c r="L82" s="11">
        <v>1.7393131754173244E-2</v>
      </c>
      <c r="M82" s="12">
        <v>3176.9620177215916</v>
      </c>
      <c r="N82" s="12">
        <v>2106.2620356034045</v>
      </c>
      <c r="O82" s="12">
        <v>2377.6946312740847</v>
      </c>
      <c r="P82" s="12">
        <v>5096.9350285313849</v>
      </c>
      <c r="Q82" s="12">
        <v>3809.3553282924436</v>
      </c>
      <c r="R82" s="72">
        <v>1520.8517344613979</v>
      </c>
      <c r="S82" s="72">
        <v>3218.2428964446017</v>
      </c>
      <c r="T82" s="13">
        <v>3117.452861444925</v>
      </c>
      <c r="U82" s="14">
        <v>2.5472821325287818</v>
      </c>
      <c r="V82" s="14">
        <v>2.5634083842087105</v>
      </c>
      <c r="W82" s="14">
        <v>2.7949297733310998</v>
      </c>
      <c r="X82" s="14">
        <v>2.6233795290203838</v>
      </c>
      <c r="Y82" s="14">
        <v>2.324353854104336</v>
      </c>
      <c r="Z82" s="68">
        <v>2.5227989568753966</v>
      </c>
      <c r="AA82" s="14">
        <v>2.6603054588055657</v>
      </c>
      <c r="AB82" s="15">
        <v>2.3843514247925479</v>
      </c>
      <c r="AC82" s="73">
        <f t="shared" si="23"/>
        <v>1.8182585896168098</v>
      </c>
      <c r="AD82" s="73">
        <f t="shared" si="23"/>
        <v>1.6870006391207437</v>
      </c>
      <c r="AE82" s="73">
        <f t="shared" si="23"/>
        <v>1.7774041289892288</v>
      </c>
      <c r="AF82" s="73">
        <f t="shared" si="22"/>
        <v>1.9427917090327878</v>
      </c>
      <c r="AG82" s="73">
        <f t="shared" si="22"/>
        <v>2.4571719631769469</v>
      </c>
      <c r="AH82" s="74">
        <f t="shared" si="22"/>
        <v>1.3426494578980375</v>
      </c>
      <c r="AI82" s="73">
        <f t="shared" si="22"/>
        <v>1.8006242348003714</v>
      </c>
      <c r="AJ82" s="75">
        <f t="shared" si="18"/>
        <v>1.9075846689426352</v>
      </c>
      <c r="AK82" s="17">
        <f>AC82/MAX(AC$2:AC82)-1</f>
        <v>0</v>
      </c>
      <c r="AL82" s="17">
        <f>AD82/MAX(AD$2:AD82)-1</f>
        <v>-3.574659649742129E-4</v>
      </c>
      <c r="AM82" s="17">
        <f>AE82/MAX(AE$2:AE82)-1</f>
        <v>0</v>
      </c>
      <c r="AN82" s="17">
        <f>AF82/MAX(AF$2:AF82)-1</f>
        <v>-9.4788228589914869E-4</v>
      </c>
      <c r="AO82" s="17">
        <f>AG82/MAX(AG$2:AG82)-1</f>
        <v>0</v>
      </c>
      <c r="AP82" s="35">
        <f>AH82/MAX(AH$2:AH82)-1</f>
        <v>-0.21339541439273046</v>
      </c>
      <c r="AQ82" s="17">
        <f>AI82/MAX(AI$2:AI82)-1</f>
        <v>0</v>
      </c>
      <c r="AR82" s="27">
        <f>AJ82/MAX(AJ$2:AJ82)-1</f>
        <v>0</v>
      </c>
      <c r="AS82" s="10">
        <v>6.0926657459947645E-2</v>
      </c>
      <c r="AT82" s="10">
        <v>5.5107953091975215E-3</v>
      </c>
      <c r="AU82" s="10">
        <v>5.2808162747828595E-3</v>
      </c>
      <c r="AV82" s="10">
        <v>-3.7004843855787048E-3</v>
      </c>
      <c r="AW82" s="69">
        <v>-3.3945654313260469E-3</v>
      </c>
      <c r="AX82" s="69">
        <v>1.6856820426975259E-2</v>
      </c>
      <c r="AY82" s="11">
        <v>-3.5419806204579195E-3</v>
      </c>
      <c r="AZ82" s="12">
        <v>4343.1366352260347</v>
      </c>
      <c r="BA82" s="12">
        <v>5247.9221272243822</v>
      </c>
      <c r="BB82" s="12">
        <v>2422.1587552020869</v>
      </c>
      <c r="BC82" s="12">
        <v>1959.9224204684122</v>
      </c>
      <c r="BD82" s="72">
        <v>1450.7069607151877</v>
      </c>
      <c r="BE82" s="72">
        <v>4155.3200507486463</v>
      </c>
      <c r="BF82" s="13">
        <v>1696.0859810893173</v>
      </c>
      <c r="BG82" s="14">
        <v>1.9956006789172402</v>
      </c>
      <c r="BH82" s="14">
        <v>2.2361517310970216</v>
      </c>
      <c r="BI82" s="14">
        <v>2.5609056701736308</v>
      </c>
      <c r="BJ82" s="14">
        <v>2.9292122004516288</v>
      </c>
      <c r="BK82" s="68">
        <v>2.9415842234849197</v>
      </c>
      <c r="BL82" s="14">
        <v>2.2907205804344102</v>
      </c>
      <c r="BM82" s="15">
        <v>2.9356224349456905</v>
      </c>
      <c r="BN82" s="73">
        <f t="shared" si="21"/>
        <v>5.3426457231689204</v>
      </c>
      <c r="BO82" s="73">
        <f t="shared" si="21"/>
        <v>1.2856086433058653</v>
      </c>
      <c r="BP82" s="73">
        <f t="shared" si="21"/>
        <v>1.6163708475389233</v>
      </c>
      <c r="BQ82" s="73">
        <f t="shared" si="20"/>
        <v>1.5709737242938835</v>
      </c>
      <c r="BR82" s="74">
        <f t="shared" si="20"/>
        <v>1.3431663283546544</v>
      </c>
      <c r="BS82" s="74">
        <f t="shared" si="20"/>
        <v>2.1874803212593927</v>
      </c>
      <c r="BT82" s="76">
        <f t="shared" si="20"/>
        <v>1.4453932440891712</v>
      </c>
      <c r="BU82" s="17">
        <f>BN82/MAX(BN$2:BN82)-1</f>
        <v>0</v>
      </c>
      <c r="BV82" s="17">
        <f>BO82/MAX(BO$2:BO82)-1</f>
        <v>-0.23175497388806576</v>
      </c>
      <c r="BW82" s="17">
        <f>BP82/MAX(BP$2:BP82)-1</f>
        <v>0</v>
      </c>
      <c r="BX82" s="17">
        <f>BQ82/MAX(BQ$2:BQ82)-1</f>
        <v>-3.700484385578684E-3</v>
      </c>
      <c r="BY82" s="35">
        <f>BR82/MAX(BR$2:BR82)-1</f>
        <v>-3.394565431326102E-3</v>
      </c>
      <c r="BZ82" s="35">
        <f>BS82/MAX(BS$2:BS82)-1</f>
        <v>0</v>
      </c>
      <c r="CA82" s="36">
        <f>BT82/MAX(BT$2:BT82)-1</f>
        <v>-3.5419806204579629E-3</v>
      </c>
      <c r="CP82" s="10"/>
    </row>
    <row r="83" spans="1:94" x14ac:dyDescent="0.25">
      <c r="A83" s="7">
        <v>40086</v>
      </c>
      <c r="B83" s="8">
        <v>115</v>
      </c>
      <c r="C83" s="8">
        <v>167</v>
      </c>
      <c r="D83" s="9">
        <v>0.7194607722163644</v>
      </c>
      <c r="E83" s="10">
        <v>4.1377182408607813E-2</v>
      </c>
      <c r="F83" s="10">
        <v>2.4765926857995033E-2</v>
      </c>
      <c r="G83" s="10">
        <v>4.253186530400755E-2</v>
      </c>
      <c r="H83" s="10">
        <v>4.0596391313977263E-2</v>
      </c>
      <c r="I83" s="10">
        <v>3.9984506850427509E-2</v>
      </c>
      <c r="J83" s="69">
        <v>6.8220144401008917E-2</v>
      </c>
      <c r="K83" s="69">
        <v>3.5898358297147055E-2</v>
      </c>
      <c r="L83" s="11">
        <v>4.7730976051614277E-2</v>
      </c>
      <c r="M83" s="12">
        <v>3091.7487505271893</v>
      </c>
      <c r="N83" s="12">
        <v>1969.9287475533185</v>
      </c>
      <c r="O83" s="12">
        <v>2552.3737104233373</v>
      </c>
      <c r="P83" s="12">
        <v>5891.1127833490418</v>
      </c>
      <c r="Q83" s="12">
        <v>2930.1778953352118</v>
      </c>
      <c r="R83" s="72">
        <v>2664.7036311974912</v>
      </c>
      <c r="S83" s="72">
        <v>3293.8733327816462</v>
      </c>
      <c r="T83" s="13">
        <v>2857.3448237544276</v>
      </c>
      <c r="U83" s="14">
        <v>2.5226330716800942</v>
      </c>
      <c r="V83" s="14">
        <v>2.5176305278053164</v>
      </c>
      <c r="W83" s="14">
        <v>2.9071350981392978</v>
      </c>
      <c r="X83" s="14">
        <v>2.390430427862849</v>
      </c>
      <c r="Y83" s="14">
        <v>2.36310527500319</v>
      </c>
      <c r="Z83" s="68">
        <v>2.4991097030359199</v>
      </c>
      <c r="AA83" s="14">
        <v>2.6280179559434789</v>
      </c>
      <c r="AB83" s="15">
        <v>2.4004181959915414</v>
      </c>
      <c r="AC83" s="73">
        <f t="shared" si="23"/>
        <v>1.8934930069454023</v>
      </c>
      <c r="AD83" s="73">
        <f t="shared" si="23"/>
        <v>1.7287807735585987</v>
      </c>
      <c r="AE83" s="73">
        <f t="shared" si="23"/>
        <v>1.8530004419941857</v>
      </c>
      <c r="AF83" s="73">
        <f t="shared" si="22"/>
        <v>2.0216620414942335</v>
      </c>
      <c r="AG83" s="73">
        <f t="shared" si="22"/>
        <v>2.5554207723712739</v>
      </c>
      <c r="AH83" s="74">
        <f t="shared" si="22"/>
        <v>1.434245197795778</v>
      </c>
      <c r="AI83" s="73">
        <f t="shared" si="22"/>
        <v>1.8652636887397613</v>
      </c>
      <c r="AJ83" s="75">
        <f t="shared" si="18"/>
        <v>1.9986355470923627</v>
      </c>
      <c r="AK83" s="17">
        <f>AC83/MAX(AC$2:AC83)-1</f>
        <v>0</v>
      </c>
      <c r="AL83" s="17">
        <f>AD83/MAX(AD$2:AD83)-1</f>
        <v>0</v>
      </c>
      <c r="AM83" s="17">
        <f>AE83/MAX(AE$2:AE83)-1</f>
        <v>0</v>
      </c>
      <c r="AN83" s="17">
        <f>AF83/MAX(AF$2:AF83)-1</f>
        <v>0</v>
      </c>
      <c r="AO83" s="17">
        <f>AG83/MAX(AG$2:AG83)-1</f>
        <v>0</v>
      </c>
      <c r="AP83" s="35">
        <f>AH83/MAX(AH$2:AH83)-1</f>
        <v>-0.15973313597610683</v>
      </c>
      <c r="AQ83" s="17">
        <f>AI83/MAX(AI$2:AI83)-1</f>
        <v>0</v>
      </c>
      <c r="AR83" s="27">
        <f>AJ83/MAX(AJ$2:AJ83)-1</f>
        <v>0</v>
      </c>
      <c r="AS83" s="10">
        <v>8.5667939001553089E-2</v>
      </c>
      <c r="AT83" s="10">
        <v>4.7251937440401508E-2</v>
      </c>
      <c r="AU83" s="10">
        <v>3.5789888647518552E-2</v>
      </c>
      <c r="AV83" s="10">
        <v>2.9247750681919964E-2</v>
      </c>
      <c r="AW83" s="69">
        <v>2.0625717091675454E-2</v>
      </c>
      <c r="AX83" s="69">
        <v>5.1257195887785524E-2</v>
      </c>
      <c r="AY83" s="11">
        <v>2.5011548169317426E-2</v>
      </c>
      <c r="AZ83" s="12">
        <v>5276.5861577497553</v>
      </c>
      <c r="BA83" s="12">
        <v>4468.0609786700124</v>
      </c>
      <c r="BB83" s="12">
        <v>2563.9265163455798</v>
      </c>
      <c r="BC83" s="12">
        <v>1575.5562105605998</v>
      </c>
      <c r="BD83" s="72">
        <v>1453.7228071654372</v>
      </c>
      <c r="BE83" s="72">
        <v>4043.2191043193775</v>
      </c>
      <c r="BF83" s="13">
        <v>1515.6966699801187</v>
      </c>
      <c r="BG83" s="14">
        <v>2.2136450726369814</v>
      </c>
      <c r="BH83" s="14">
        <v>2.0926905069008779</v>
      </c>
      <c r="BI83" s="14">
        <v>2.892713595047733</v>
      </c>
      <c r="BJ83" s="14">
        <v>2.9192269266783382</v>
      </c>
      <c r="BK83" s="68">
        <v>2.6559522402528977</v>
      </c>
      <c r="BL83" s="14">
        <v>2.3612983880949323</v>
      </c>
      <c r="BM83" s="15">
        <v>2.7898740453114641</v>
      </c>
      <c r="BN83" s="73">
        <f t="shared" si="21"/>
        <v>5.8003391710882637</v>
      </c>
      <c r="BO83" s="73">
        <f t="shared" si="21"/>
        <v>1.3463561424921935</v>
      </c>
      <c r="BP83" s="73">
        <f t="shared" si="21"/>
        <v>1.6742205801854366</v>
      </c>
      <c r="BQ83" s="73">
        <f t="shared" si="20"/>
        <v>1.6169211721098784</v>
      </c>
      <c r="BR83" s="74">
        <f t="shared" si="20"/>
        <v>1.370870097050362</v>
      </c>
      <c r="BS83" s="74">
        <f t="shared" si="20"/>
        <v>2.2996044285868611</v>
      </c>
      <c r="BT83" s="76">
        <f t="shared" si="20"/>
        <v>1.4815447668373134</v>
      </c>
      <c r="BU83" s="17">
        <f>BN83/MAX(BN$2:BN83)-1</f>
        <v>0</v>
      </c>
      <c r="BV83" s="17">
        <f>BO83/MAX(BO$2:BO83)-1</f>
        <v>-0.19545390797532503</v>
      </c>
      <c r="BW83" s="17">
        <f>BP83/MAX(BP$2:BP83)-1</f>
        <v>0</v>
      </c>
      <c r="BX83" s="17">
        <f>BQ83/MAX(BQ$2:BQ83)-1</f>
        <v>0</v>
      </c>
      <c r="BY83" s="35">
        <f>BR83/MAX(BR$2:BR83)-1</f>
        <v>0</v>
      </c>
      <c r="BZ83" s="35">
        <f>BS83/MAX(BS$2:BS83)-1</f>
        <v>0</v>
      </c>
      <c r="CA83" s="36">
        <f>BT83/MAX(BT$2:BT83)-1</f>
        <v>0</v>
      </c>
      <c r="CP83" s="10"/>
    </row>
    <row r="84" spans="1:94" x14ac:dyDescent="0.25">
      <c r="A84" s="7">
        <v>40117</v>
      </c>
      <c r="B84" s="8">
        <v>110</v>
      </c>
      <c r="C84" s="8">
        <v>160</v>
      </c>
      <c r="D84" s="9">
        <v>0.71227244989693894</v>
      </c>
      <c r="E84" s="10">
        <v>1.3144858472347237E-2</v>
      </c>
      <c r="F84" s="10">
        <v>9.3802043815062238E-3</v>
      </c>
      <c r="G84" s="10">
        <v>1.0895811337159517E-2</v>
      </c>
      <c r="H84" s="10">
        <v>2.2000357879108319E-2</v>
      </c>
      <c r="I84" s="10">
        <v>1.2548327755910601E-2</v>
      </c>
      <c r="J84" s="69">
        <v>1.2753545950287201E-2</v>
      </c>
      <c r="K84" s="69">
        <v>1.3610160893795412E-2</v>
      </c>
      <c r="L84" s="11">
        <v>1.2611464212495855E-2</v>
      </c>
      <c r="M84" s="12">
        <v>3074.6587561449887</v>
      </c>
      <c r="N84" s="12">
        <v>2017.6663485228507</v>
      </c>
      <c r="O84" s="12">
        <v>2593.3685213565241</v>
      </c>
      <c r="P84" s="12">
        <v>5871.8720372565986</v>
      </c>
      <c r="Q84" s="12">
        <v>2822.4898959858069</v>
      </c>
      <c r="R84" s="72">
        <v>2617.5680771939205</v>
      </c>
      <c r="S84" s="72">
        <v>3349.6334070561461</v>
      </c>
      <c r="T84" s="13">
        <v>2759.4446209076018</v>
      </c>
      <c r="U84" s="14">
        <v>2.495989935273756</v>
      </c>
      <c r="V84" s="14">
        <v>2.3779659201385037</v>
      </c>
      <c r="W84" s="14">
        <v>2.8171021696841416</v>
      </c>
      <c r="X84" s="14">
        <v>2.3478135834908831</v>
      </c>
      <c r="Y84" s="14">
        <v>2.4362800986867628</v>
      </c>
      <c r="Z84" s="68">
        <v>2.5209768604468441</v>
      </c>
      <c r="AA84" s="14">
        <v>2.52534637852292</v>
      </c>
      <c r="AB84" s="15">
        <v>2.4623375027976468</v>
      </c>
      <c r="AC84" s="73">
        <f t="shared" si="23"/>
        <v>1.918382704540079</v>
      </c>
      <c r="AD84" s="73">
        <f t="shared" si="23"/>
        <v>1.7449970905453971</v>
      </c>
      <c r="AE84" s="73">
        <f t="shared" si="23"/>
        <v>1.8731903852178275</v>
      </c>
      <c r="AF84" s="73">
        <f t="shared" si="22"/>
        <v>2.0661393299177155</v>
      </c>
      <c r="AG84" s="73">
        <f t="shared" si="22"/>
        <v>2.5874870297772508</v>
      </c>
      <c r="AH84" s="74">
        <f t="shared" si="22"/>
        <v>1.4525369098298453</v>
      </c>
      <c r="AI84" s="73">
        <f t="shared" si="22"/>
        <v>1.8906502276528641</v>
      </c>
      <c r="AJ84" s="75">
        <f t="shared" si="18"/>
        <v>2.0238412677683404</v>
      </c>
      <c r="AK84" s="17">
        <f>AC84/MAX(AC$2:AC84)-1</f>
        <v>0</v>
      </c>
      <c r="AL84" s="17">
        <f>AD84/MAX(AD$2:AD84)-1</f>
        <v>0</v>
      </c>
      <c r="AM84" s="17">
        <f>AE84/MAX(AE$2:AE84)-1</f>
        <v>0</v>
      </c>
      <c r="AN84" s="17">
        <f>AF84/MAX(AF$2:AF84)-1</f>
        <v>0</v>
      </c>
      <c r="AO84" s="17">
        <f>AG84/MAX(AG$2:AG84)-1</f>
        <v>0</v>
      </c>
      <c r="AP84" s="35">
        <f>AH84/MAX(AH$2:AH84)-1</f>
        <v>-0.14901675391527425</v>
      </c>
      <c r="AQ84" s="17">
        <f>AI84/MAX(AI$2:AI84)-1</f>
        <v>0</v>
      </c>
      <c r="AR84" s="27">
        <f>AJ84/MAX(AJ$2:AJ84)-1</f>
        <v>0</v>
      </c>
      <c r="AS84" s="10">
        <v>2.1367525829113228E-2</v>
      </c>
      <c r="AT84" s="10">
        <v>1.600257371586955E-2</v>
      </c>
      <c r="AU84" s="10">
        <v>9.3077664785184474E-3</v>
      </c>
      <c r="AV84" s="10">
        <v>9.2510094180482706E-3</v>
      </c>
      <c r="AW84" s="69">
        <v>9.4315341055995656E-3</v>
      </c>
      <c r="AX84" s="69">
        <v>1.5457140641206785E-2</v>
      </c>
      <c r="AY84" s="11">
        <v>9.3449277161569144E-3</v>
      </c>
      <c r="AZ84" s="12">
        <v>6384.0334618052475</v>
      </c>
      <c r="BA84" s="12">
        <v>3583.3491655363564</v>
      </c>
      <c r="BB84" s="12">
        <v>2513.3411858002519</v>
      </c>
      <c r="BC84" s="12">
        <v>1705.6735076599205</v>
      </c>
      <c r="BD84" s="72">
        <v>1426.3127127228956</v>
      </c>
      <c r="BE84" s="72">
        <v>3996.1341158884716</v>
      </c>
      <c r="BF84" s="13">
        <v>1560.3355443339433</v>
      </c>
      <c r="BG84" s="14">
        <v>2.27264332093814</v>
      </c>
      <c r="BH84" s="14">
        <v>2.3863959279353666</v>
      </c>
      <c r="BI84" s="14">
        <v>2.7897322899659462</v>
      </c>
      <c r="BJ84" s="14">
        <v>2.7944577888500235</v>
      </c>
      <c r="BK84" s="68">
        <v>2.2929114733669875</v>
      </c>
      <c r="BL84" s="14">
        <v>2.4731481460608578</v>
      </c>
      <c r="BM84" s="15">
        <v>2.5335274030298347</v>
      </c>
      <c r="BN84" s="73">
        <f t="shared" si="21"/>
        <v>5.9242780681441101</v>
      </c>
      <c r="BO84" s="73">
        <f t="shared" si="21"/>
        <v>1.3679013059102385</v>
      </c>
      <c r="BP84" s="73">
        <f t="shared" si="21"/>
        <v>1.6898038343793322</v>
      </c>
      <c r="BQ84" s="73">
        <f t="shared" si="20"/>
        <v>1.6318793251013084</v>
      </c>
      <c r="BR84" s="74">
        <f t="shared" si="20"/>
        <v>1.3837995051250389</v>
      </c>
      <c r="BS84" s="74">
        <f t="shared" si="20"/>
        <v>2.3351497376586701</v>
      </c>
      <c r="BT84" s="76">
        <f t="shared" si="20"/>
        <v>1.4953896955916586</v>
      </c>
      <c r="BU84" s="17">
        <f>BN84/MAX(BN$2:BN84)-1</f>
        <v>0</v>
      </c>
      <c r="BV84" s="17">
        <f>BO84/MAX(BO$2:BO84)-1</f>
        <v>-0.18257909982988552</v>
      </c>
      <c r="BW84" s="17">
        <f>BP84/MAX(BP$2:BP84)-1</f>
        <v>0</v>
      </c>
      <c r="BX84" s="17">
        <f>BQ84/MAX(BQ$2:BQ84)-1</f>
        <v>0</v>
      </c>
      <c r="BY84" s="35">
        <f>BR84/MAX(BR$2:BR84)-1</f>
        <v>0</v>
      </c>
      <c r="BZ84" s="35">
        <f>BS84/MAX(BS$2:BS84)-1</f>
        <v>0</v>
      </c>
      <c r="CA84" s="36">
        <f>BT84/MAX(BT$2:BT84)-1</f>
        <v>0</v>
      </c>
      <c r="CP84" s="10"/>
    </row>
    <row r="85" spans="1:94" x14ac:dyDescent="0.25">
      <c r="A85" s="7">
        <v>40147</v>
      </c>
      <c r="B85" s="8">
        <v>114</v>
      </c>
      <c r="C85" s="8">
        <v>162</v>
      </c>
      <c r="D85" s="9">
        <v>0.72521950920603073</v>
      </c>
      <c r="E85" s="10">
        <v>1.3524687267232584E-2</v>
      </c>
      <c r="F85" s="10">
        <v>6.8155628403005894E-3</v>
      </c>
      <c r="G85" s="10">
        <v>8.7482241274760807E-3</v>
      </c>
      <c r="H85" s="10">
        <v>9.9679681642940322E-3</v>
      </c>
      <c r="I85" s="10">
        <v>1.7263453893577901E-2</v>
      </c>
      <c r="J85" s="69">
        <v>2.373035545156657E-2</v>
      </c>
      <c r="K85" s="69">
        <v>8.4374413888614122E-3</v>
      </c>
      <c r="L85" s="11">
        <v>1.9278230632879517E-2</v>
      </c>
      <c r="M85" s="12">
        <v>3129.2332661760042</v>
      </c>
      <c r="N85" s="12">
        <v>2152.8244521441748</v>
      </c>
      <c r="O85" s="12">
        <v>2522.4705228405874</v>
      </c>
      <c r="P85" s="12">
        <v>5936.4697929237382</v>
      </c>
      <c r="Q85" s="12">
        <v>2951.1416455914759</v>
      </c>
      <c r="R85" s="72">
        <v>2598.9542149205499</v>
      </c>
      <c r="S85" s="72">
        <v>3383.7186263478088</v>
      </c>
      <c r="T85" s="13">
        <v>2841.4169131477556</v>
      </c>
      <c r="U85" s="14">
        <v>2.5416351092837912</v>
      </c>
      <c r="V85" s="14">
        <v>2.76362483913063</v>
      </c>
      <c r="W85" s="14">
        <v>2.8201450234132865</v>
      </c>
      <c r="X85" s="14">
        <v>2.2761763832672983</v>
      </c>
      <c r="Y85" s="14">
        <v>2.3962191642036617</v>
      </c>
      <c r="Z85" s="68">
        <v>2.4940057455785984</v>
      </c>
      <c r="AA85" s="14">
        <v>2.6432734490923933</v>
      </c>
      <c r="AB85" s="15">
        <v>2.4266847786564854</v>
      </c>
      <c r="AC85" s="73">
        <f t="shared" si="23"/>
        <v>1.9443282306778513</v>
      </c>
      <c r="AD85" s="73">
        <f t="shared" si="23"/>
        <v>1.756890227872151</v>
      </c>
      <c r="AE85" s="73">
        <f t="shared" si="23"/>
        <v>1.8895774745411464</v>
      </c>
      <c r="AF85" s="73">
        <f t="shared" si="22"/>
        <v>2.0867345409813312</v>
      </c>
      <c r="AG85" s="73">
        <f t="shared" si="22"/>
        <v>2.632155992816041</v>
      </c>
      <c r="AH85" s="74">
        <f t="shared" si="22"/>
        <v>1.4870061270066277</v>
      </c>
      <c r="AI85" s="73">
        <f t="shared" si="22"/>
        <v>1.9066024781355226</v>
      </c>
      <c r="AJ85" s="75">
        <f t="shared" si="18"/>
        <v>2.0628573464927178</v>
      </c>
      <c r="AK85" s="17">
        <f>AC85/MAX(AC$2:AC85)-1</f>
        <v>0</v>
      </c>
      <c r="AL85" s="17">
        <f>AD85/MAX(AD$2:AD85)-1</f>
        <v>0</v>
      </c>
      <c r="AM85" s="17">
        <f>AE85/MAX(AE$2:AE85)-1</f>
        <v>0</v>
      </c>
      <c r="AN85" s="17">
        <f>AF85/MAX(AF$2:AF85)-1</f>
        <v>0</v>
      </c>
      <c r="AO85" s="17">
        <f>AG85/MAX(AG$2:AG85)-1</f>
        <v>0</v>
      </c>
      <c r="AP85" s="35">
        <f>AH85/MAX(AH$2:AH85)-1</f>
        <v>-0.1288226190023557</v>
      </c>
      <c r="AQ85" s="17">
        <f>AI85/MAX(AI$2:AI85)-1</f>
        <v>0</v>
      </c>
      <c r="AR85" s="27">
        <f>AJ85/MAX(AJ$2:AJ85)-1</f>
        <v>0</v>
      </c>
      <c r="AS85" s="10">
        <v>2.7567094599900529E-2</v>
      </c>
      <c r="AT85" s="10">
        <v>1.6312813618288843E-2</v>
      </c>
      <c r="AU85" s="10">
        <v>1.0852175355468585E-2</v>
      </c>
      <c r="AV85" s="10">
        <v>9.345120069213269E-3</v>
      </c>
      <c r="AW85" s="69">
        <v>7.0234174504755411E-3</v>
      </c>
      <c r="AX85" s="69">
        <v>1.6718069569069696E-2</v>
      </c>
      <c r="AY85" s="11">
        <v>8.1825633997991559E-3</v>
      </c>
      <c r="AZ85" s="12">
        <v>5209.2578462424435</v>
      </c>
      <c r="BA85" s="12">
        <v>4513.8323863555606</v>
      </c>
      <c r="BB85" s="12">
        <v>2773.1796872882965</v>
      </c>
      <c r="BC85" s="12">
        <v>1832.9390782689657</v>
      </c>
      <c r="BD85" s="72">
        <v>1299.5918588968875</v>
      </c>
      <c r="BE85" s="72">
        <v>4063.7688300998484</v>
      </c>
      <c r="BF85" s="13">
        <v>1565.8737090910688</v>
      </c>
      <c r="BG85" s="14">
        <v>2.2580727233463351</v>
      </c>
      <c r="BH85" s="14">
        <v>2.4051513013720043</v>
      </c>
      <c r="BI85" s="14">
        <v>2.4819059580909029</v>
      </c>
      <c r="BJ85" s="14">
        <v>2.9505261394278479</v>
      </c>
      <c r="BK85" s="68">
        <v>2.601509322508889</v>
      </c>
      <c r="BL85" s="14">
        <v>2.4016805390626437</v>
      </c>
      <c r="BM85" s="15">
        <v>2.7757613676727906</v>
      </c>
      <c r="BN85" s="73">
        <f t="shared" si="21"/>
        <v>6.0875932020847543</v>
      </c>
      <c r="BO85" s="73">
        <f t="shared" si="21"/>
        <v>1.3902156249617661</v>
      </c>
      <c r="BP85" s="73">
        <f t="shared" si="21"/>
        <v>1.7081418819063601</v>
      </c>
      <c r="BQ85" s="73">
        <f t="shared" si="20"/>
        <v>1.6471294333328468</v>
      </c>
      <c r="BR85" s="74">
        <f t="shared" si="20"/>
        <v>1.3935185067172935</v>
      </c>
      <c r="BS85" s="74">
        <f t="shared" si="20"/>
        <v>2.3741889334270425</v>
      </c>
      <c r="BT85" s="76">
        <f t="shared" si="20"/>
        <v>1.5076258165832437</v>
      </c>
      <c r="BU85" s="17">
        <f>BN85/MAX(BN$2:BN85)-1</f>
        <v>0</v>
      </c>
      <c r="BV85" s="17">
        <f>BO85/MAX(BO$2:BO85)-1</f>
        <v>-0.16924466503771651</v>
      </c>
      <c r="BW85" s="17">
        <f>BP85/MAX(BP$2:BP85)-1</f>
        <v>0</v>
      </c>
      <c r="BX85" s="17">
        <f>BQ85/MAX(BQ$2:BQ85)-1</f>
        <v>0</v>
      </c>
      <c r="BY85" s="35">
        <f>BR85/MAX(BR$2:BR85)-1</f>
        <v>0</v>
      </c>
      <c r="BZ85" s="35">
        <f>BS85/MAX(BS$2:BS85)-1</f>
        <v>0</v>
      </c>
      <c r="CA85" s="36">
        <f>BT85/MAX(BT$2:BT85)-1</f>
        <v>0</v>
      </c>
      <c r="CP85" s="10"/>
    </row>
    <row r="86" spans="1:94" x14ac:dyDescent="0.25">
      <c r="A86" s="7">
        <v>40178</v>
      </c>
      <c r="B86" s="8">
        <v>124</v>
      </c>
      <c r="C86" s="8">
        <v>176</v>
      </c>
      <c r="D86" s="9">
        <v>0.72390984543021775</v>
      </c>
      <c r="E86" s="10">
        <v>2.5518106094594647E-2</v>
      </c>
      <c r="F86" s="10">
        <v>2.03057743119338E-2</v>
      </c>
      <c r="G86" s="10">
        <v>2.4112393339459477E-2</v>
      </c>
      <c r="H86" s="10">
        <v>2.5704883874612828E-2</v>
      </c>
      <c r="I86" s="10">
        <v>2.0523331458876689E-2</v>
      </c>
      <c r="J86" s="69">
        <v>3.7476143174149899E-2</v>
      </c>
      <c r="K86" s="69">
        <v>2.3732153941325367E-2</v>
      </c>
      <c r="L86" s="11">
        <v>2.927085756318688E-2</v>
      </c>
      <c r="M86" s="12">
        <v>3165.3989899715921</v>
      </c>
      <c r="N86" s="12">
        <v>2368.6835032528202</v>
      </c>
      <c r="O86" s="12">
        <v>3093.0963719006909</v>
      </c>
      <c r="P86" s="12">
        <v>4598.7014941937314</v>
      </c>
      <c r="Q86" s="12">
        <v>1871.2655394072194</v>
      </c>
      <c r="R86" s="72">
        <v>2800.4274216284548</v>
      </c>
      <c r="S86" s="72">
        <v>3553.1151215623017</v>
      </c>
      <c r="T86" s="13">
        <v>2350.7062337516059</v>
      </c>
      <c r="U86" s="14">
        <v>2.5841269980215569</v>
      </c>
      <c r="V86" s="14">
        <v>3.051747627459199</v>
      </c>
      <c r="W86" s="14">
        <v>2.7469266216504487</v>
      </c>
      <c r="X86" s="14">
        <v>2.2537103322336227</v>
      </c>
      <c r="Y86" s="14">
        <v>2.3002617921098309</v>
      </c>
      <c r="Z86" s="68">
        <v>2.7227254199368844</v>
      </c>
      <c r="AA86" s="14">
        <v>2.6154782128057756</v>
      </c>
      <c r="AB86" s="15">
        <v>2.5182499155318192</v>
      </c>
      <c r="AC86" s="73">
        <f t="shared" si="23"/>
        <v>1.9939438047510041</v>
      </c>
      <c r="AD86" s="73">
        <f t="shared" si="23"/>
        <v>1.7925652443301647</v>
      </c>
      <c r="AE86" s="73">
        <f t="shared" si="23"/>
        <v>1.9351397098526653</v>
      </c>
      <c r="AF86" s="73">
        <f t="shared" si="22"/>
        <v>2.1403738100343999</v>
      </c>
      <c r="AG86" s="73">
        <f t="shared" si="22"/>
        <v>2.6861766027080729</v>
      </c>
      <c r="AH86" s="74">
        <f t="shared" si="22"/>
        <v>1.5427333815231663</v>
      </c>
      <c r="AI86" s="73">
        <f t="shared" si="22"/>
        <v>1.9518502616515472</v>
      </c>
      <c r="AJ86" s="75">
        <f t="shared" si="18"/>
        <v>2.1232389500550797</v>
      </c>
      <c r="AK86" s="17">
        <f>AC86/MAX(AC$2:AC86)-1</f>
        <v>0</v>
      </c>
      <c r="AL86" s="17">
        <f>AD86/MAX(AD$2:AD86)-1</f>
        <v>0</v>
      </c>
      <c r="AM86" s="17">
        <f>AE86/MAX(AE$2:AE86)-1</f>
        <v>0</v>
      </c>
      <c r="AN86" s="17">
        <f>AF86/MAX(AF$2:AF86)-1</f>
        <v>0</v>
      </c>
      <c r="AO86" s="17">
        <f>AG86/MAX(AG$2:AG86)-1</f>
        <v>0</v>
      </c>
      <c r="AP86" s="35">
        <f>AH86/MAX(AH$2:AH86)-1</f>
        <v>-9.6174250742007028E-2</v>
      </c>
      <c r="AQ86" s="17">
        <f>AI86/MAX(AI$2:AI86)-1</f>
        <v>0</v>
      </c>
      <c r="AR86" s="27">
        <f>AJ86/MAX(AJ$2:AJ86)-1</f>
        <v>0</v>
      </c>
      <c r="AS86" s="10">
        <v>5.0992113610856329E-2</v>
      </c>
      <c r="AT86" s="10">
        <v>2.8015140953005255E-2</v>
      </c>
      <c r="AU86" s="10">
        <v>2.0504046886476543E-2</v>
      </c>
      <c r="AV86" s="10">
        <v>2.03565609407182E-2</v>
      </c>
      <c r="AW86" s="69">
        <v>1.6083250446628408E-2</v>
      </c>
      <c r="AX86" s="69">
        <v>2.9720840087537337E-2</v>
      </c>
      <c r="AY86" s="11">
        <v>1.8149175976518973E-2</v>
      </c>
      <c r="AZ86" s="12">
        <v>4809.945308182695</v>
      </c>
      <c r="BA86" s="12">
        <v>4875.3083860092702</v>
      </c>
      <c r="BB86" s="12">
        <v>2939.8086023122278</v>
      </c>
      <c r="BC86" s="12">
        <v>1921.9101336619583</v>
      </c>
      <c r="BD86" s="72">
        <v>1270.6263605531335</v>
      </c>
      <c r="BE86" s="72">
        <v>4066.4719174810921</v>
      </c>
      <c r="BF86" s="13">
        <v>1585.48852091566</v>
      </c>
      <c r="BG86" s="14">
        <v>2.5378404366230081</v>
      </c>
      <c r="BH86" s="14">
        <v>2.6298416475472521</v>
      </c>
      <c r="BI86" s="14">
        <v>2.3993371783675621</v>
      </c>
      <c r="BJ86" s="14">
        <v>3.1557843785279087</v>
      </c>
      <c r="BK86" s="68">
        <v>2.280514540123967</v>
      </c>
      <c r="BL86" s="14">
        <v>2.5159521609888582</v>
      </c>
      <c r="BM86" s="15">
        <v>2.7036624268040428</v>
      </c>
      <c r="BN86" s="73">
        <f t="shared" si="21"/>
        <v>6.3980124462621371</v>
      </c>
      <c r="BO86" s="73">
        <f t="shared" si="21"/>
        <v>1.4291627116501402</v>
      </c>
      <c r="BP86" s="73">
        <f t="shared" si="21"/>
        <v>1.7431657031417225</v>
      </c>
      <c r="BQ86" s="73">
        <f t="shared" si="20"/>
        <v>1.6806593240197374</v>
      </c>
      <c r="BR86" s="74">
        <f t="shared" si="20"/>
        <v>1.4159308138628393</v>
      </c>
      <c r="BS86" s="74">
        <f t="shared" si="20"/>
        <v>2.4447518230550283</v>
      </c>
      <c r="BT86" s="76">
        <f t="shared" si="20"/>
        <v>1.534987982835156</v>
      </c>
      <c r="BU86" s="17">
        <f>BN86/MAX(BN$2:BN86)-1</f>
        <v>0</v>
      </c>
      <c r="BV86" s="17">
        <f>BO86/MAX(BO$2:BO86)-1</f>
        <v>-0.14597093723128707</v>
      </c>
      <c r="BW86" s="17">
        <f>BP86/MAX(BP$2:BP86)-1</f>
        <v>0</v>
      </c>
      <c r="BX86" s="17">
        <f>BQ86/MAX(BQ$2:BQ86)-1</f>
        <v>0</v>
      </c>
      <c r="BY86" s="35">
        <f>BR86/MAX(BR$2:BR86)-1</f>
        <v>0</v>
      </c>
      <c r="BZ86" s="35">
        <f>BS86/MAX(BS$2:BS86)-1</f>
        <v>0</v>
      </c>
      <c r="CA86" s="36">
        <f>BT86/MAX(BT$2:BT86)-1</f>
        <v>0</v>
      </c>
      <c r="CP86" s="10"/>
    </row>
    <row r="87" spans="1:94" x14ac:dyDescent="0.25">
      <c r="A87" s="7">
        <v>40209</v>
      </c>
      <c r="B87" s="8">
        <v>130</v>
      </c>
      <c r="C87" s="8">
        <v>188</v>
      </c>
      <c r="D87" s="9">
        <v>0.70333917715511107</v>
      </c>
      <c r="E87" s="10">
        <v>1.0289483297353444E-2</v>
      </c>
      <c r="F87" s="10">
        <v>8.2695711590254298E-3</v>
      </c>
      <c r="G87" s="10">
        <v>1.9102221255249364E-3</v>
      </c>
      <c r="H87" s="10">
        <v>1.0757134090654591E-2</v>
      </c>
      <c r="I87" s="10">
        <v>1.9913466420233648E-2</v>
      </c>
      <c r="J87" s="69">
        <v>1.2168115891757892E-2</v>
      </c>
      <c r="K87" s="69">
        <v>7.6596290314703327E-3</v>
      </c>
      <c r="L87" s="11">
        <v>1.5927964545117041E-2</v>
      </c>
      <c r="M87" s="12">
        <v>3346.4339569512881</v>
      </c>
      <c r="N87" s="12">
        <v>2507.446879306025</v>
      </c>
      <c r="O87" s="12">
        <v>3192.7174601089496</v>
      </c>
      <c r="P87" s="12">
        <v>4741.9957646414759</v>
      </c>
      <c r="Q87" s="12">
        <v>2285.7047804409312</v>
      </c>
      <c r="R87" s="72">
        <v>2917.7974368580008</v>
      </c>
      <c r="S87" s="72">
        <v>3689.4682543911072</v>
      </c>
      <c r="T87" s="13">
        <v>2610.9588096983312</v>
      </c>
      <c r="U87" s="14">
        <v>2.5711784441544547</v>
      </c>
      <c r="V87" s="14">
        <v>2.9460204692784662</v>
      </c>
      <c r="W87" s="14">
        <v>2.7652672115467509</v>
      </c>
      <c r="X87" s="14">
        <v>2.2534572619477173</v>
      </c>
      <c r="Y87" s="14">
        <v>2.4830047799506798</v>
      </c>
      <c r="Z87" s="68">
        <v>2.5833299340020996</v>
      </c>
      <c r="AA87" s="14">
        <v>2.58822563247021</v>
      </c>
      <c r="AB87" s="15">
        <v>2.5346287946577304</v>
      </c>
      <c r="AC87" s="73">
        <f t="shared" si="23"/>
        <v>2.014460456225851</v>
      </c>
      <c r="AD87" s="73">
        <f t="shared" si="23"/>
        <v>1.807388990175349</v>
      </c>
      <c r="AE87" s="73">
        <f t="shared" si="23"/>
        <v>1.9388362565424078</v>
      </c>
      <c r="AF87" s="73">
        <f t="shared" si="22"/>
        <v>2.1633980981130647</v>
      </c>
      <c r="AG87" s="73">
        <f t="shared" si="22"/>
        <v>2.7396676902849175</v>
      </c>
      <c r="AH87" s="74">
        <f t="shared" si="22"/>
        <v>1.5615055400996238</v>
      </c>
      <c r="AI87" s="73">
        <f t="shared" si="22"/>
        <v>1.9668007105807763</v>
      </c>
      <c r="AJ87" s="75">
        <f t="shared" si="18"/>
        <v>2.1570578247723686</v>
      </c>
      <c r="AK87" s="17">
        <f>AC87/MAX(AC$2:AC87)-1</f>
        <v>0</v>
      </c>
      <c r="AL87" s="17">
        <f>AD87/MAX(AD$2:AD87)-1</f>
        <v>0</v>
      </c>
      <c r="AM87" s="17">
        <f>AE87/MAX(AE$2:AE87)-1</f>
        <v>0</v>
      </c>
      <c r="AN87" s="17">
        <f>AF87/MAX(AF$2:AF87)-1</f>
        <v>0</v>
      </c>
      <c r="AO87" s="17">
        <f>AG87/MAX(AG$2:AG87)-1</f>
        <v>0</v>
      </c>
      <c r="AP87" s="35">
        <f>AH87/MAX(AH$2:AH87)-1</f>
        <v>-8.5176394279080858E-2</v>
      </c>
      <c r="AQ87" s="17">
        <f>AI87/MAX(AI$2:AI87)-1</f>
        <v>0</v>
      </c>
      <c r="AR87" s="27">
        <f>AJ87/MAX(AJ$2:AJ87)-1</f>
        <v>0</v>
      </c>
      <c r="AS87" s="10">
        <v>2.1505392315698514E-2</v>
      </c>
      <c r="AT87" s="10">
        <v>1.1117354969049038E-2</v>
      </c>
      <c r="AU87" s="10">
        <v>6.7993272840373483E-3</v>
      </c>
      <c r="AV87" s="10">
        <v>6.9590974616341138E-3</v>
      </c>
      <c r="AW87" s="69">
        <v>8.2994768844160197E-3</v>
      </c>
      <c r="AX87" s="69">
        <v>1.2012598146816185E-2</v>
      </c>
      <c r="AY87" s="11">
        <v>7.6019129070071609E-3</v>
      </c>
      <c r="AZ87" s="12">
        <v>4985.4723596873628</v>
      </c>
      <c r="BA87" s="12">
        <v>5219.9458987281705</v>
      </c>
      <c r="BB87" s="12">
        <v>3297.0916895423725</v>
      </c>
      <c r="BC87" s="12">
        <v>2064.3599728962986</v>
      </c>
      <c r="BD87" s="72">
        <v>1347.687916385541</v>
      </c>
      <c r="BE87" s="72">
        <v>4388.7860416177518</v>
      </c>
      <c r="BF87" s="13">
        <v>1720.6603760789747</v>
      </c>
      <c r="BG87" s="14">
        <v>2.8079614704842695</v>
      </c>
      <c r="BH87" s="14">
        <v>2.39048033301939</v>
      </c>
      <c r="BI87" s="14">
        <v>2.7494280537132916</v>
      </c>
      <c r="BJ87" s="14">
        <v>2.58943361082361</v>
      </c>
      <c r="BK87" s="68">
        <v>2.3269012875883273</v>
      </c>
      <c r="BL87" s="14">
        <v>2.6401969917750852</v>
      </c>
      <c r="BM87" s="15">
        <v>2.4635290875095675</v>
      </c>
      <c r="BN87" s="73">
        <f t="shared" si="21"/>
        <v>6.5356042139597257</v>
      </c>
      <c r="BO87" s="73">
        <f t="shared" si="21"/>
        <v>1.4450512208240835</v>
      </c>
      <c r="BP87" s="73">
        <f t="shared" si="21"/>
        <v>1.7550180572676923</v>
      </c>
      <c r="BQ87" s="73">
        <f t="shared" si="20"/>
        <v>1.6923551960553946</v>
      </c>
      <c r="BR87" s="74">
        <f t="shared" si="20"/>
        <v>1.4276822989224263</v>
      </c>
      <c r="BS87" s="74">
        <f t="shared" si="20"/>
        <v>2.4741196442740847</v>
      </c>
      <c r="BT87" s="76">
        <f t="shared" si="20"/>
        <v>1.5466568277939714</v>
      </c>
      <c r="BU87" s="17">
        <f>BN87/MAX(BN$2:BN87)-1</f>
        <v>0</v>
      </c>
      <c r="BV87" s="17">
        <f>BO87/MAX(BO$2:BO87)-1</f>
        <v>-0.13647639298660297</v>
      </c>
      <c r="BW87" s="17">
        <f>BP87/MAX(BP$2:BP87)-1</f>
        <v>0</v>
      </c>
      <c r="BX87" s="17">
        <f>BQ87/MAX(BQ$2:BQ87)-1</f>
        <v>0</v>
      </c>
      <c r="BY87" s="35">
        <f>BR87/MAX(BR$2:BR87)-1</f>
        <v>0</v>
      </c>
      <c r="BZ87" s="35">
        <f>BS87/MAX(BS$2:BS87)-1</f>
        <v>0</v>
      </c>
      <c r="CA87" s="36">
        <f>BT87/MAX(BT$2:BT87)-1</f>
        <v>0</v>
      </c>
      <c r="CP87" s="10"/>
    </row>
    <row r="88" spans="1:94" x14ac:dyDescent="0.25">
      <c r="A88" s="7">
        <v>40237</v>
      </c>
      <c r="B88" s="8">
        <v>144</v>
      </c>
      <c r="C88" s="8">
        <v>202</v>
      </c>
      <c r="D88" s="9">
        <v>0.73206784198996078</v>
      </c>
      <c r="E88" s="10">
        <v>7.8342371177619868E-3</v>
      </c>
      <c r="F88" s="10">
        <v>5.5117188953585344E-3</v>
      </c>
      <c r="G88" s="10">
        <v>4.5887883656206508E-3</v>
      </c>
      <c r="H88" s="10">
        <v>4.9792793754133494E-3</v>
      </c>
      <c r="I88" s="10">
        <v>2.4215581341606934E-2</v>
      </c>
      <c r="J88" s="69">
        <v>3.1225331732359688E-3</v>
      </c>
      <c r="K88" s="69">
        <v>5.0252416050351424E-3</v>
      </c>
      <c r="L88" s="11">
        <v>1.3422742630494471E-2</v>
      </c>
      <c r="M88" s="12">
        <v>2942.4885572382764</v>
      </c>
      <c r="N88" s="12">
        <v>2507.7531939497494</v>
      </c>
      <c r="O88" s="12">
        <v>3145.4141845302315</v>
      </c>
      <c r="P88" s="12">
        <v>3819.5165504205029</v>
      </c>
      <c r="Q88" s="12">
        <v>1676.0582775222001</v>
      </c>
      <c r="R88" s="72">
        <v>2890.8416710570923</v>
      </c>
      <c r="S88" s="72">
        <v>3266.6161703057378</v>
      </c>
      <c r="T88" s="13">
        <v>2297.635639442788</v>
      </c>
      <c r="U88" s="14">
        <v>2.6020563319830439</v>
      </c>
      <c r="V88" s="14">
        <v>2.9423926213923286</v>
      </c>
      <c r="W88" s="14">
        <v>2.8043749628656749</v>
      </c>
      <c r="X88" s="14">
        <v>2.2621429757454368</v>
      </c>
      <c r="Y88" s="14">
        <v>2.3614861538461542</v>
      </c>
      <c r="Z88" s="68">
        <v>2.8371722516959301</v>
      </c>
      <c r="AA88" s="14">
        <v>2.6006350184710758</v>
      </c>
      <c r="AB88" s="15">
        <v>2.6048840397386956</v>
      </c>
      <c r="AC88" s="73">
        <f t="shared" si="23"/>
        <v>2.0302422171042793</v>
      </c>
      <c r="AD88" s="73">
        <f t="shared" si="23"/>
        <v>1.8173508102237617</v>
      </c>
      <c r="AE88" s="73">
        <f t="shared" si="23"/>
        <v>1.9477331657992729</v>
      </c>
      <c r="AF88" s="73">
        <f t="shared" si="22"/>
        <v>2.1741702616438077</v>
      </c>
      <c r="AG88" s="73">
        <f t="shared" si="22"/>
        <v>2.8060103360879842</v>
      </c>
      <c r="AH88" s="74">
        <f t="shared" si="22"/>
        <v>1.5663813929487769</v>
      </c>
      <c r="AI88" s="73">
        <f t="shared" si="22"/>
        <v>1.9766843593403995</v>
      </c>
      <c r="AJ88" s="75">
        <f t="shared" si="18"/>
        <v>2.1860114567933824</v>
      </c>
      <c r="AK88" s="17">
        <f>AC88/MAX(AC$2:AC88)-1</f>
        <v>0</v>
      </c>
      <c r="AL88" s="17">
        <f>AD88/MAX(AD$2:AD88)-1</f>
        <v>0</v>
      </c>
      <c r="AM88" s="17">
        <f>AE88/MAX(AE$2:AE88)-1</f>
        <v>0</v>
      </c>
      <c r="AN88" s="17">
        <f>AF88/MAX(AF$2:AF88)-1</f>
        <v>0</v>
      </c>
      <c r="AO88" s="17">
        <f>AG88/MAX(AG$2:AG88)-1</f>
        <v>0</v>
      </c>
      <c r="AP88" s="35">
        <f>AH88/MAX(AH$2:AH88)-1</f>
        <v>-8.2319827222557818E-2</v>
      </c>
      <c r="AQ88" s="17">
        <f>AI88/MAX(AI$2:AI88)-1</f>
        <v>0</v>
      </c>
      <c r="AR88" s="27">
        <f>AJ88/MAX(AJ$2:AJ88)-1</f>
        <v>0</v>
      </c>
      <c r="AS88" s="10">
        <v>1.8615734812036211E-2</v>
      </c>
      <c r="AT88" s="10">
        <v>7.2716263899406906E-3</v>
      </c>
      <c r="AU88" s="10">
        <v>4.2718113872810938E-3</v>
      </c>
      <c r="AV88" s="10">
        <v>3.3751162314021644E-3</v>
      </c>
      <c r="AW88" s="69">
        <v>8.3144427904407129E-3</v>
      </c>
      <c r="AX88" s="69">
        <v>9.2780954661021379E-3</v>
      </c>
      <c r="AY88" s="11">
        <v>5.6416699588738174E-3</v>
      </c>
      <c r="AZ88" s="12">
        <v>3042.947932806002</v>
      </c>
      <c r="BA88" s="12">
        <v>3991.4159812250232</v>
      </c>
      <c r="BB88" s="12">
        <v>3877.6905254329645</v>
      </c>
      <c r="BC88" s="12">
        <v>2265.8469031529712</v>
      </c>
      <c r="BD88" s="72">
        <v>1314.6611547418545</v>
      </c>
      <c r="BE88" s="72">
        <v>3675.5055225976084</v>
      </c>
      <c r="BF88" s="13">
        <v>1829.3676427092573</v>
      </c>
      <c r="BG88" s="14">
        <v>2.6758294626111074</v>
      </c>
      <c r="BH88" s="14">
        <v>3.0031391140369945</v>
      </c>
      <c r="BI88" s="14">
        <v>2.2147951099560976</v>
      </c>
      <c r="BJ88" s="14">
        <v>2.7294647726939991</v>
      </c>
      <c r="BK88" s="68">
        <v>2.4927745494864708</v>
      </c>
      <c r="BL88" s="14">
        <v>2.5896785520093397</v>
      </c>
      <c r="BM88" s="15">
        <v>2.6208525760200576</v>
      </c>
      <c r="BN88" s="73">
        <f t="shared" si="21"/>
        <v>6.6572692888432261</v>
      </c>
      <c r="BO88" s="73">
        <f t="shared" si="21"/>
        <v>1.4555590934162439</v>
      </c>
      <c r="BP88" s="73">
        <f t="shared" si="21"/>
        <v>1.7625151633896123</v>
      </c>
      <c r="BQ88" s="73">
        <f t="shared" si="20"/>
        <v>1.6980670915468989</v>
      </c>
      <c r="BR88" s="74">
        <f t="shared" si="20"/>
        <v>1.4395526817197417</v>
      </c>
      <c r="BS88" s="74">
        <f t="shared" si="20"/>
        <v>2.4970747625282179</v>
      </c>
      <c r="BT88" s="76">
        <f t="shared" si="20"/>
        <v>1.5553825551560236</v>
      </c>
      <c r="BU88" s="17">
        <f>BN88/MAX(BN$2:BN88)-1</f>
        <v>0</v>
      </c>
      <c r="BV88" s="17">
        <f>BO88/MAX(BO$2:BO88)-1</f>
        <v>-0.13019717193750768</v>
      </c>
      <c r="BW88" s="17">
        <f>BP88/MAX(BP$2:BP88)-1</f>
        <v>0</v>
      </c>
      <c r="BX88" s="17">
        <f>BQ88/MAX(BQ$2:BQ88)-1</f>
        <v>0</v>
      </c>
      <c r="BY88" s="35">
        <f>BR88/MAX(BR$2:BR88)-1</f>
        <v>0</v>
      </c>
      <c r="BZ88" s="35">
        <f>BS88/MAX(BS$2:BS88)-1</f>
        <v>0</v>
      </c>
      <c r="CA88" s="36">
        <f>BT88/MAX(BT$2:BT88)-1</f>
        <v>0</v>
      </c>
      <c r="CP88" s="10"/>
    </row>
    <row r="89" spans="1:94" x14ac:dyDescent="0.25">
      <c r="A89" s="7">
        <v>40268</v>
      </c>
      <c r="B89" s="8">
        <v>147</v>
      </c>
      <c r="C89" s="8">
        <v>202</v>
      </c>
      <c r="D89" s="9">
        <v>0.74444185492737258</v>
      </c>
      <c r="E89" s="10">
        <v>3.1379988076417092E-2</v>
      </c>
      <c r="F89" s="10">
        <v>2.0777097366366976E-2</v>
      </c>
      <c r="G89" s="10">
        <v>2.5694749977164151E-2</v>
      </c>
      <c r="H89" s="10">
        <v>2.7321018356135745E-2</v>
      </c>
      <c r="I89" s="10">
        <v>4.635934261649232E-2</v>
      </c>
      <c r="J89" s="69">
        <v>3.5860566950566906E-2</v>
      </c>
      <c r="K89" s="69">
        <v>2.4777437500930748E-2</v>
      </c>
      <c r="L89" s="11">
        <v>4.1043556748219398E-2</v>
      </c>
      <c r="M89" s="12">
        <v>2564.3269607045795</v>
      </c>
      <c r="N89" s="12">
        <v>2546.8563137810415</v>
      </c>
      <c r="O89" s="12">
        <v>3101.331413797624</v>
      </c>
      <c r="P89" s="12">
        <v>2333.1314022903066</v>
      </c>
      <c r="Q89" s="12">
        <v>2123.0036068468949</v>
      </c>
      <c r="R89" s="72">
        <v>2826.5506384444211</v>
      </c>
      <c r="S89" s="72">
        <v>2622.4710487517359</v>
      </c>
      <c r="T89" s="13">
        <v>2479.2266072458538</v>
      </c>
      <c r="U89" s="14">
        <v>2.6514765342935704</v>
      </c>
      <c r="V89" s="14">
        <v>2.9490813361857131</v>
      </c>
      <c r="W89" s="14">
        <v>3.0060554335436898</v>
      </c>
      <c r="X89" s="14">
        <v>2.5446693108174028</v>
      </c>
      <c r="Y89" s="14">
        <v>2.2352211282434444</v>
      </c>
      <c r="Z89" s="68">
        <v>2.6107790776994806</v>
      </c>
      <c r="AA89" s="14">
        <v>2.8059582900405866</v>
      </c>
      <c r="AB89" s="15">
        <v>2.4253752665888699</v>
      </c>
      <c r="AC89" s="73">
        <f t="shared" si="23"/>
        <v>2.0939511936692505</v>
      </c>
      <c r="AD89" s="73">
        <f t="shared" si="23"/>
        <v>1.8551100849566267</v>
      </c>
      <c r="AE89" s="73">
        <f t="shared" si="23"/>
        <v>1.9977796825167158</v>
      </c>
      <c r="AF89" s="73">
        <f t="shared" si="22"/>
        <v>2.2335708072715423</v>
      </c>
      <c r="AG89" s="73">
        <f t="shared" si="22"/>
        <v>2.9360951306441057</v>
      </c>
      <c r="AH89" s="74">
        <f t="shared" si="22"/>
        <v>1.6225527177607388</v>
      </c>
      <c r="AI89" s="73">
        <f t="shared" si="22"/>
        <v>2.0256615325130234</v>
      </c>
      <c r="AJ89" s="75">
        <f t="shared" si="18"/>
        <v>2.2757331420725393</v>
      </c>
      <c r="AK89" s="17">
        <f>AC89/MAX(AC$2:AC89)-1</f>
        <v>0</v>
      </c>
      <c r="AL89" s="17">
        <f>AD89/MAX(AD$2:AD89)-1</f>
        <v>0</v>
      </c>
      <c r="AM89" s="17">
        <f>AE89/MAX(AE$2:AE89)-1</f>
        <v>0</v>
      </c>
      <c r="AN89" s="17">
        <f>AF89/MAX(AF$2:AF89)-1</f>
        <v>0</v>
      </c>
      <c r="AO89" s="17">
        <f>AG89/MAX(AG$2:AG89)-1</f>
        <v>0</v>
      </c>
      <c r="AP89" s="35">
        <f>AH89/MAX(AH$2:AH89)-1</f>
        <v>-4.9411295947464406E-2</v>
      </c>
      <c r="AQ89" s="17">
        <f>AI89/MAX(AI$2:AI89)-1</f>
        <v>0</v>
      </c>
      <c r="AR89" s="27">
        <f>AJ89/MAX(AJ$2:AJ89)-1</f>
        <v>0</v>
      </c>
      <c r="AS89" s="10">
        <v>7.136338132969143E-2</v>
      </c>
      <c r="AT89" s="10">
        <v>3.1081898772133503E-2</v>
      </c>
      <c r="AU89" s="10">
        <v>2.9988640679453331E-2</v>
      </c>
      <c r="AV89" s="10">
        <v>1.9551140878405811E-2</v>
      </c>
      <c r="AW89" s="69">
        <v>9.9701556215478233E-3</v>
      </c>
      <c r="AX89" s="69">
        <v>4.2329409195459931E-2</v>
      </c>
      <c r="AY89" s="11">
        <v>1.5153210497777913E-2</v>
      </c>
      <c r="AZ89" s="12">
        <v>3560.3488624902375</v>
      </c>
      <c r="BA89" s="12">
        <v>3326.7000607397968</v>
      </c>
      <c r="BB89" s="12">
        <v>2741.648336547933</v>
      </c>
      <c r="BC89" s="12">
        <v>2009.3569889652854</v>
      </c>
      <c r="BD89" s="72">
        <v>1318.1863263526268</v>
      </c>
      <c r="BE89" s="72">
        <v>3152.8898131409946</v>
      </c>
      <c r="BF89" s="13">
        <v>1692.0910320923097</v>
      </c>
      <c r="BG89" s="14">
        <v>2.7599734234393343</v>
      </c>
      <c r="BH89" s="14">
        <v>2.8981802203547518</v>
      </c>
      <c r="BI89" s="14">
        <v>2.5035549310309619</v>
      </c>
      <c r="BJ89" s="14">
        <v>2.6871709100673824</v>
      </c>
      <c r="BK89" s="68">
        <v>2.4687944426658417</v>
      </c>
      <c r="BL89" s="14">
        <v>2.695030757534655</v>
      </c>
      <c r="BM89" s="15">
        <v>2.5869302276477977</v>
      </c>
      <c r="BN89" s="73">
        <f t="shared" si="21"/>
        <v>7.132354535717389</v>
      </c>
      <c r="BO89" s="73">
        <f t="shared" si="21"/>
        <v>1.500800633814666</v>
      </c>
      <c r="BP89" s="73">
        <f t="shared" si="21"/>
        <v>1.8153705973165915</v>
      </c>
      <c r="BQ89" s="73">
        <f t="shared" si="20"/>
        <v>1.731266240474717</v>
      </c>
      <c r="BR89" s="74">
        <f t="shared" si="20"/>
        <v>1.4539052459819042</v>
      </c>
      <c r="BS89" s="74">
        <f t="shared" si="20"/>
        <v>2.6027744619429312</v>
      </c>
      <c r="BT89" s="76">
        <f t="shared" si="20"/>
        <v>1.5789515944188743</v>
      </c>
      <c r="BU89" s="17">
        <f>BN89/MAX(BN$2:BN89)-1</f>
        <v>0</v>
      </c>
      <c r="BV89" s="17">
        <f>BO89/MAX(BO$2:BO89)-1</f>
        <v>-0.10316204848395383</v>
      </c>
      <c r="BW89" s="17">
        <f>BP89/MAX(BP$2:BP89)-1</f>
        <v>0</v>
      </c>
      <c r="BX89" s="17">
        <f>BQ89/MAX(BQ$2:BQ89)-1</f>
        <v>0</v>
      </c>
      <c r="BY89" s="35">
        <f>BR89/MAX(BR$2:BR89)-1</f>
        <v>0</v>
      </c>
      <c r="BZ89" s="35">
        <f>BS89/MAX(BS$2:BS89)-1</f>
        <v>0</v>
      </c>
      <c r="CA89" s="36">
        <f>BT89/MAX(BT$2:BT89)-1</f>
        <v>0</v>
      </c>
      <c r="CP89" s="10"/>
    </row>
    <row r="90" spans="1:94" x14ac:dyDescent="0.25">
      <c r="A90" s="7">
        <v>40298</v>
      </c>
      <c r="B90" s="8">
        <v>141</v>
      </c>
      <c r="C90" s="8">
        <v>199</v>
      </c>
      <c r="D90" s="9">
        <v>0.72825995497886575</v>
      </c>
      <c r="E90" s="10">
        <v>1.2119555669509013E-2</v>
      </c>
      <c r="F90" s="10">
        <v>1.2242655108435405E-2</v>
      </c>
      <c r="G90" s="10">
        <v>1.7708921493046724E-2</v>
      </c>
      <c r="H90" s="10">
        <v>7.7783191760010615E-3</v>
      </c>
      <c r="I90" s="10">
        <v>3.2706796116504858E-3</v>
      </c>
      <c r="J90" s="69">
        <v>1.9743864218199573E-2</v>
      </c>
      <c r="K90" s="69">
        <v>1.2218919866875651E-2</v>
      </c>
      <c r="L90" s="11">
        <v>1.1962524374937887E-2</v>
      </c>
      <c r="M90" s="12">
        <v>2627.5451055963354</v>
      </c>
      <c r="N90" s="12">
        <v>2382.2388042465714</v>
      </c>
      <c r="O90" s="12">
        <v>2772.9212235977425</v>
      </c>
      <c r="P90" s="12">
        <v>2429.634704655341</v>
      </c>
      <c r="Q90" s="12">
        <v>2173.4934859511604</v>
      </c>
      <c r="R90" s="72">
        <v>3349.8130166370192</v>
      </c>
      <c r="S90" s="72">
        <v>2522.115468368992</v>
      </c>
      <c r="T90" s="13">
        <v>2794.1619842984542</v>
      </c>
      <c r="U90" s="14">
        <v>2.621138091135498</v>
      </c>
      <c r="V90" s="14">
        <v>2.824955070712047</v>
      </c>
      <c r="W90" s="14">
        <v>2.742148230618386</v>
      </c>
      <c r="X90" s="14">
        <v>2.514362482969001</v>
      </c>
      <c r="Y90" s="14">
        <v>2.3940041453038066</v>
      </c>
      <c r="Z90" s="68">
        <v>2.6505694604304</v>
      </c>
      <c r="AA90" s="14">
        <v>2.679201319132781</v>
      </c>
      <c r="AB90" s="15">
        <v>2.529377234599345</v>
      </c>
      <c r="AC90" s="73">
        <f t="shared" si="23"/>
        <v>2.1193289517301599</v>
      </c>
      <c r="AD90" s="73">
        <f t="shared" si="23"/>
        <v>1.8778215579149309</v>
      </c>
      <c r="AE90" s="73">
        <f t="shared" si="23"/>
        <v>2.0331582060748081</v>
      </c>
      <c r="AF90" s="73">
        <f t="shared" si="22"/>
        <v>2.2509442339126986</v>
      </c>
      <c r="AG90" s="73">
        <f t="shared" si="22"/>
        <v>2.9456981571257694</v>
      </c>
      <c r="AH90" s="74">
        <f t="shared" si="22"/>
        <v>1.6545881783070775</v>
      </c>
      <c r="AI90" s="73">
        <f t="shared" si="22"/>
        <v>2.0504129284562125</v>
      </c>
      <c r="AJ90" s="75">
        <f t="shared" si="18"/>
        <v>2.3029566552554361</v>
      </c>
      <c r="AK90" s="17">
        <f>AC90/MAX(AC$2:AC90)-1</f>
        <v>0</v>
      </c>
      <c r="AL90" s="17">
        <f>AD90/MAX(AD$2:AD90)-1</f>
        <v>0</v>
      </c>
      <c r="AM90" s="17">
        <f>AE90/MAX(AE$2:AE90)-1</f>
        <v>0</v>
      </c>
      <c r="AN90" s="17">
        <f>AF90/MAX(AF$2:AF90)-1</f>
        <v>0</v>
      </c>
      <c r="AO90" s="17">
        <f>AG90/MAX(AG$2:AG90)-1</f>
        <v>0</v>
      </c>
      <c r="AP90" s="35">
        <f>AH90/MAX(AH$2:AH90)-1</f>
        <v>-3.0643001647296941E-2</v>
      </c>
      <c r="AQ90" s="17">
        <f>AI90/MAX(AI$2:AI90)-1</f>
        <v>0</v>
      </c>
      <c r="AR90" s="27">
        <f>AJ90/MAX(AJ$2:AJ90)-1</f>
        <v>0</v>
      </c>
      <c r="AS90" s="10">
        <v>2.9652664643858247E-2</v>
      </c>
      <c r="AT90" s="10">
        <v>8.8931802544232018E-3</v>
      </c>
      <c r="AU90" s="10">
        <v>1.0390092934195575E-2</v>
      </c>
      <c r="AV90" s="10">
        <v>4.1684791283860718E-3</v>
      </c>
      <c r="AW90" s="69">
        <v>1.2318261360788488E-2</v>
      </c>
      <c r="AX90" s="69">
        <v>1.5568973234000041E-2</v>
      </c>
      <c r="AY90" s="11">
        <v>7.4843469416069515E-3</v>
      </c>
      <c r="AZ90" s="12">
        <v>4875.8504578635275</v>
      </c>
      <c r="BA90" s="12">
        <v>2708.9267500498586</v>
      </c>
      <c r="BB90" s="12">
        <v>2263.4046810778959</v>
      </c>
      <c r="BC90" s="12">
        <v>2231.6930469287227</v>
      </c>
      <c r="BD90" s="72">
        <v>1339.3693504188527</v>
      </c>
      <c r="BE90" s="72">
        <v>3192.3073369217041</v>
      </c>
      <c r="BF90" s="13">
        <v>1868.6370363684082</v>
      </c>
      <c r="BG90" s="14">
        <v>3.1097009661571833</v>
      </c>
      <c r="BH90" s="14">
        <v>2.5946810770962125</v>
      </c>
      <c r="BI90" s="14">
        <v>2.2620722642276996</v>
      </c>
      <c r="BJ90" s="14">
        <v>2.8214525470921785</v>
      </c>
      <c r="BK90" s="68">
        <v>2.3026623049017472</v>
      </c>
      <c r="BL90" s="14">
        <v>2.6291480893601511</v>
      </c>
      <c r="BM90" s="15">
        <v>2.6103745309149029</v>
      </c>
      <c r="BN90" s="73">
        <f t="shared" si="21"/>
        <v>7.3438478528861175</v>
      </c>
      <c r="BO90" s="73">
        <f t="shared" si="21"/>
        <v>1.5141475243771325</v>
      </c>
      <c r="BP90" s="73">
        <f t="shared" si="21"/>
        <v>1.834232466532717</v>
      </c>
      <c r="BQ90" s="73">
        <f t="shared" si="20"/>
        <v>1.7384829876638153</v>
      </c>
      <c r="BR90" s="74">
        <f t="shared" si="20"/>
        <v>1.4718148307957306</v>
      </c>
      <c r="BS90" s="74">
        <f t="shared" si="20"/>
        <v>2.6432969878750598</v>
      </c>
      <c r="BT90" s="76">
        <f t="shared" si="20"/>
        <v>1.5907690159555088</v>
      </c>
      <c r="BU90" s="17">
        <f>BN90/MAX(BN$2:BN90)-1</f>
        <v>0</v>
      </c>
      <c r="BV90" s="17">
        <f>BO90/MAX(BO$2:BO90)-1</f>
        <v>-9.5186306922113939E-2</v>
      </c>
      <c r="BW90" s="17">
        <f>BP90/MAX(BP$2:BP90)-1</f>
        <v>0</v>
      </c>
      <c r="BX90" s="17">
        <f>BQ90/MAX(BQ$2:BQ90)-1</f>
        <v>0</v>
      </c>
      <c r="BY90" s="35">
        <f>BR90/MAX(BR$2:BR90)-1</f>
        <v>0</v>
      </c>
      <c r="BZ90" s="35">
        <f>BS90/MAX(BS$2:BS90)-1</f>
        <v>0</v>
      </c>
      <c r="CA90" s="36">
        <f>BT90/MAX(BT$2:BT90)-1</f>
        <v>0</v>
      </c>
      <c r="CP90" s="10"/>
    </row>
    <row r="91" spans="1:94" x14ac:dyDescent="0.25">
      <c r="A91" s="7">
        <v>40329</v>
      </c>
      <c r="B91" s="8">
        <v>146</v>
      </c>
      <c r="C91" s="8">
        <v>204</v>
      </c>
      <c r="D91" s="9">
        <v>0.73559698471912716</v>
      </c>
      <c r="E91" s="10">
        <v>-2.7219979479005001E-2</v>
      </c>
      <c r="F91" s="10">
        <v>-2.0761785955976979E-2</v>
      </c>
      <c r="G91" s="10">
        <v>-3.1441260038802994E-2</v>
      </c>
      <c r="H91" s="10">
        <v>-1.8898737893297643E-2</v>
      </c>
      <c r="I91" s="10">
        <v>-2.863924639715195E-2</v>
      </c>
      <c r="J91" s="69">
        <v>-3.9067802825728679E-2</v>
      </c>
      <c r="K91" s="69">
        <v>-2.3175245605484094E-2</v>
      </c>
      <c r="L91" s="11">
        <v>-3.3534879116328735E-2</v>
      </c>
      <c r="M91" s="12">
        <v>2629.5590255151028</v>
      </c>
      <c r="N91" s="12">
        <v>2337.5898591372998</v>
      </c>
      <c r="O91" s="12">
        <v>2989.4957728261511</v>
      </c>
      <c r="P91" s="12">
        <v>2395.5003855226923</v>
      </c>
      <c r="Q91" s="12">
        <v>2145.2357306678537</v>
      </c>
      <c r="R91" s="72">
        <v>3426.3235351010903</v>
      </c>
      <c r="S91" s="72">
        <v>2554.5705478153345</v>
      </c>
      <c r="T91" s="13">
        <v>2746.6358778958675</v>
      </c>
      <c r="U91" s="14">
        <v>2.5469942840448923</v>
      </c>
      <c r="V91" s="14">
        <v>2.6973550905769463</v>
      </c>
      <c r="W91" s="14">
        <v>2.5634107825268977</v>
      </c>
      <c r="X91" s="14">
        <v>2.584353927028725</v>
      </c>
      <c r="Y91" s="14">
        <v>2.182770475473248</v>
      </c>
      <c r="Z91" s="68">
        <v>2.7432952700768336</v>
      </c>
      <c r="AA91" s="14">
        <v>2.6117419894817786</v>
      </c>
      <c r="AB91" s="15">
        <v>2.4459059864296453</v>
      </c>
      <c r="AC91" s="73">
        <f t="shared" si="23"/>
        <v>2.0616408611548036</v>
      </c>
      <c r="AD91" s="73">
        <f t="shared" si="23"/>
        <v>1.8388346286659818</v>
      </c>
      <c r="AE91" s="73">
        <f t="shared" si="23"/>
        <v>1.9692331502175839</v>
      </c>
      <c r="AF91" s="73">
        <f t="shared" si="22"/>
        <v>2.2084042288235528</v>
      </c>
      <c r="AG91" s="73">
        <f t="shared" si="22"/>
        <v>2.8613355817922081</v>
      </c>
      <c r="AH91" s="74">
        <f t="shared" si="22"/>
        <v>1.5899470535991951</v>
      </c>
      <c r="AI91" s="73">
        <f t="shared" si="22"/>
        <v>2.0028941052465798</v>
      </c>
      <c r="AJ91" s="75">
        <f t="shared" si="18"/>
        <v>2.2257272822113006</v>
      </c>
      <c r="AK91" s="17">
        <f>AC91/MAX(AC$2:AC91)-1</f>
        <v>-2.7219979479005119E-2</v>
      </c>
      <c r="AL91" s="17">
        <f>AD91/MAX(AD$2:AD91)-1</f>
        <v>-2.0761785955976997E-2</v>
      </c>
      <c r="AM91" s="17">
        <f>AE91/MAX(AE$2:AE91)-1</f>
        <v>-3.1441260038802987E-2</v>
      </c>
      <c r="AN91" s="17">
        <f>AF91/MAX(AF$2:AF91)-1</f>
        <v>-1.8898737893297657E-2</v>
      </c>
      <c r="AO91" s="17">
        <f>AG91/MAX(AG$2:AG91)-1</f>
        <v>-2.8639246397151985E-2</v>
      </c>
      <c r="AP91" s="35">
        <f>AH91/MAX(AH$2:AH91)-1</f>
        <v>-6.8513649726680503E-2</v>
      </c>
      <c r="AQ91" s="17">
        <f>AI91/MAX(AI$2:AI91)-1</f>
        <v>-2.3175245605484118E-2</v>
      </c>
      <c r="AR91" s="27">
        <f>AJ91/MAX(AJ$2:AJ91)-1</f>
        <v>-3.3534879116328686E-2</v>
      </c>
      <c r="AS91" s="10">
        <v>-6.0895867929698227E-2</v>
      </c>
      <c r="AT91" s="10">
        <v>-2.3912753830431288E-2</v>
      </c>
      <c r="AU91" s="10">
        <v>-1.9246317103137362E-2</v>
      </c>
      <c r="AV91" s="10">
        <v>-1.9530860354974092E-2</v>
      </c>
      <c r="AW91" s="69">
        <v>-1.6429870763030343E-2</v>
      </c>
      <c r="AX91" s="69">
        <v>-3.3635483754152914E-2</v>
      </c>
      <c r="AY91" s="11">
        <v>-1.823133745924457E-2</v>
      </c>
      <c r="AZ91" s="12">
        <v>4507.4240341331679</v>
      </c>
      <c r="BA91" s="12">
        <v>2700.3649158529142</v>
      </c>
      <c r="BB91" s="12">
        <v>2486.0498224771932</v>
      </c>
      <c r="BC91" s="12">
        <v>2204.4913659703175</v>
      </c>
      <c r="BD91" s="72">
        <v>1376.512860723906</v>
      </c>
      <c r="BE91" s="72">
        <v>3180.5951066813459</v>
      </c>
      <c r="BF91" s="13">
        <v>1857.5127667725098</v>
      </c>
      <c r="BG91" s="14">
        <v>3.0591509296590602</v>
      </c>
      <c r="BH91" s="14">
        <v>2.4808564661721326</v>
      </c>
      <c r="BI91" s="14">
        <v>2.33848673819175</v>
      </c>
      <c r="BJ91" s="14">
        <v>2.7147892018944462</v>
      </c>
      <c r="BK91" s="68">
        <v>2.1146543307182584</v>
      </c>
      <c r="BL91" s="14">
        <v>2.6067352190619233</v>
      </c>
      <c r="BM91" s="15">
        <v>2.4632923869276144</v>
      </c>
      <c r="BN91" s="73">
        <f t="shared" si="21"/>
        <v>6.896637863940966</v>
      </c>
      <c r="BO91" s="73">
        <f t="shared" si="21"/>
        <v>1.4779400873637452</v>
      </c>
      <c r="BP91" s="73">
        <f t="shared" si="21"/>
        <v>1.7989302468409585</v>
      </c>
      <c r="BQ91" s="73">
        <f t="shared" si="20"/>
        <v>1.7045289192022552</v>
      </c>
      <c r="BR91" s="74">
        <f t="shared" si="20"/>
        <v>1.4476331033386454</v>
      </c>
      <c r="BS91" s="74">
        <f t="shared" si="20"/>
        <v>2.5543884149819869</v>
      </c>
      <c r="BT91" s="76">
        <f t="shared" si="20"/>
        <v>1.5617671692059136</v>
      </c>
      <c r="BU91" s="17">
        <f>BN91/MAX(BN$2:BN91)-1</f>
        <v>-6.0895867929698255E-2</v>
      </c>
      <c r="BV91" s="17">
        <f>BO91/MAX(BO$2:BO91)-1</f>
        <v>-0.1168228940270889</v>
      </c>
      <c r="BW91" s="17">
        <f>BP91/MAX(BP$2:BP91)-1</f>
        <v>-1.92463171031374E-2</v>
      </c>
      <c r="BX91" s="17">
        <f>BQ91/MAX(BQ$2:BQ91)-1</f>
        <v>-1.9530860354973978E-2</v>
      </c>
      <c r="BY91" s="35">
        <f>BR91/MAX(BR$2:BR91)-1</f>
        <v>-1.6429870763030374E-2</v>
      </c>
      <c r="BZ91" s="35">
        <f>BS91/MAX(BS$2:BS91)-1</f>
        <v>-3.3635483754152928E-2</v>
      </c>
      <c r="CA91" s="36">
        <f>BT91/MAX(BT$2:BT91)-1</f>
        <v>-1.8231337459244434E-2</v>
      </c>
      <c r="CP91" s="10"/>
    </row>
    <row r="92" spans="1:94" x14ac:dyDescent="0.25">
      <c r="A92" s="7">
        <v>40359</v>
      </c>
      <c r="B92" s="8">
        <v>143</v>
      </c>
      <c r="C92" s="8">
        <v>205</v>
      </c>
      <c r="D92" s="9">
        <v>0.68973569469585339</v>
      </c>
      <c r="E92" s="10">
        <v>1.5847679880270839E-2</v>
      </c>
      <c r="F92" s="10">
        <v>1.4120179356218074E-2</v>
      </c>
      <c r="G92" s="10">
        <v>1.8677937711701786E-2</v>
      </c>
      <c r="H92" s="10">
        <v>1.4853834924297546E-2</v>
      </c>
      <c r="I92" s="10">
        <v>1.2538570934894884E-2</v>
      </c>
      <c r="J92" s="69">
        <v>1.8406198338910818E-2</v>
      </c>
      <c r="K92" s="69">
        <v>1.5727431189482874E-2</v>
      </c>
      <c r="L92" s="11">
        <v>1.6039886924432381E-2</v>
      </c>
      <c r="M92" s="12">
        <v>2564.2122900184559</v>
      </c>
      <c r="N92" s="12">
        <v>2217.823732034683</v>
      </c>
      <c r="O92" s="12">
        <v>2747.2410438671136</v>
      </c>
      <c r="P92" s="12">
        <v>2204.1081024671776</v>
      </c>
      <c r="Q92" s="12">
        <v>2632.3656641876887</v>
      </c>
      <c r="R92" s="72">
        <v>3055.1128721613991</v>
      </c>
      <c r="S92" s="72">
        <v>2363.754662513451</v>
      </c>
      <c r="T92" s="13">
        <v>2884.6263237172329</v>
      </c>
      <c r="U92" s="14">
        <v>2.6703909029059463</v>
      </c>
      <c r="V92" s="14">
        <v>2.937666785445618</v>
      </c>
      <c r="W92" s="14">
        <v>2.7322171747509634</v>
      </c>
      <c r="X92" s="14">
        <v>2.6483680736529953</v>
      </c>
      <c r="Y92" s="14">
        <v>2.4433419237560541</v>
      </c>
      <c r="Z92" s="68">
        <v>2.5847532777077484</v>
      </c>
      <c r="AA92" s="14">
        <v>2.7596459129329718</v>
      </c>
      <c r="AB92" s="15">
        <v>2.5277245541790991</v>
      </c>
      <c r="AC92" s="73">
        <f t="shared" si="23"/>
        <v>2.0943130855504708</v>
      </c>
      <c r="AD92" s="73">
        <f t="shared" si="23"/>
        <v>1.8647993034291701</v>
      </c>
      <c r="AE92" s="73">
        <f t="shared" si="23"/>
        <v>2.0060143643371666</v>
      </c>
      <c r="AF92" s="73">
        <f t="shared" si="22"/>
        <v>2.2412075006846184</v>
      </c>
      <c r="AG92" s="73">
        <f t="shared" si="22"/>
        <v>2.8972126409530485</v>
      </c>
      <c r="AH92" s="74">
        <f t="shared" si="22"/>
        <v>1.6192119344161087</v>
      </c>
      <c r="AI92" s="73">
        <f t="shared" si="22"/>
        <v>2.0343944844666662</v>
      </c>
      <c r="AJ92" s="75">
        <f t="shared" si="18"/>
        <v>2.2614276961425941</v>
      </c>
      <c r="AK92" s="17">
        <f>AC92/MAX(AC$2:AC92)-1</f>
        <v>-1.1803673119865077E-2</v>
      </c>
      <c r="AL92" s="17">
        <f>AD92/MAX(AD$2:AD92)-1</f>
        <v>-6.9347667412127389E-3</v>
      </c>
      <c r="AM92" s="17">
        <f>AE92/MAX(AE$2:AE92)-1</f>
        <v>-1.3350580223683184E-2</v>
      </c>
      <c r="AN92" s="17">
        <f>AF92/MAX(AF$2:AF92)-1</f>
        <v>-4.3256217019447263E-3</v>
      </c>
      <c r="AO92" s="17">
        <f>AG92/MAX(AG$2:AG92)-1</f>
        <v>-1.6459770684729702E-2</v>
      </c>
      <c r="AP92" s="35">
        <f>AH92/MAX(AH$2:AH92)-1</f>
        <v>-5.1368527213561666E-2</v>
      </c>
      <c r="AQ92" s="17">
        <f>AI92/MAX(AI$2:AI92)-1</f>
        <v>-7.8123014965608695E-3</v>
      </c>
      <c r="AR92" s="27">
        <f>AJ92/MAX(AJ$2:AJ92)-1</f>
        <v>-1.80328878609467E-2</v>
      </c>
      <c r="AS92" s="10">
        <v>1.4672557830654085E-2</v>
      </c>
      <c r="AT92" s="10">
        <v>1.741265824844742E-2</v>
      </c>
      <c r="AU92" s="10">
        <v>1.9838245346095639E-2</v>
      </c>
      <c r="AV92" s="10">
        <v>1.7204374659927864E-2</v>
      </c>
      <c r="AW92" s="69">
        <v>8.9886451954828972E-3</v>
      </c>
      <c r="AX92" s="69">
        <v>1.7426540250777101E-2</v>
      </c>
      <c r="AY92" s="11">
        <v>1.3855871621980884E-2</v>
      </c>
      <c r="AZ92" s="12">
        <v>4017.7479754224764</v>
      </c>
      <c r="BA92" s="12">
        <v>3356.2713534244645</v>
      </c>
      <c r="BB92" s="12">
        <v>2450.0802336629472</v>
      </c>
      <c r="BC92" s="12">
        <v>2034.1748854272425</v>
      </c>
      <c r="BD92" s="72">
        <v>1264.8453177871093</v>
      </c>
      <c r="BE92" s="72">
        <v>3232.910357726149</v>
      </c>
      <c r="BF92" s="13">
        <v>1720.6175311382576</v>
      </c>
      <c r="BG92" s="14">
        <v>2.7857869571185194</v>
      </c>
      <c r="BH92" s="14">
        <v>2.8131668601889479</v>
      </c>
      <c r="BI92" s="14">
        <v>2.605531171481859</v>
      </c>
      <c r="BJ92" s="14">
        <v>2.7539686853161762</v>
      </c>
      <c r="BK92" s="68">
        <v>2.3751721513310775</v>
      </c>
      <c r="BL92" s="14">
        <v>2.7265196867920571</v>
      </c>
      <c r="BM92" s="15">
        <v>2.5995817437424389</v>
      </c>
      <c r="BN92" s="73">
        <f t="shared" si="21"/>
        <v>6.9978291818367184</v>
      </c>
      <c r="BO92" s="73">
        <f t="shared" si="21"/>
        <v>1.5036749530166906</v>
      </c>
      <c r="BP92" s="73">
        <f t="shared" si="21"/>
        <v>1.8346178664383019</v>
      </c>
      <c r="BQ92" s="73">
        <f t="shared" si="20"/>
        <v>1.7338542733468929</v>
      </c>
      <c r="BR92" s="74">
        <f t="shared" si="20"/>
        <v>1.4606453636777921</v>
      </c>
      <c r="BS92" s="74">
        <f t="shared" si="20"/>
        <v>2.5989025675117894</v>
      </c>
      <c r="BT92" s="76">
        <f t="shared" si="20"/>
        <v>1.5834068146058555</v>
      </c>
      <c r="BU92" s="17">
        <f>BN92/MAX(BN$2:BN92)-1</f>
        <v>-4.7116808242890551E-2</v>
      </c>
      <c r="BV92" s="17">
        <f>BO92/MAX(BO$2:BO92)-1</f>
        <v>-0.1014444329079297</v>
      </c>
      <c r="BW92" s="17">
        <f>BP92/MAX(BP$2:BP92)-1</f>
        <v>0</v>
      </c>
      <c r="BX92" s="17">
        <f>BQ92/MAX(BQ$2:BQ92)-1</f>
        <v>-2.662501934023731E-3</v>
      </c>
      <c r="BY92" s="35">
        <f>BR92/MAX(BR$2:BR92)-1</f>
        <v>-7.5889078464440596E-3</v>
      </c>
      <c r="BZ92" s="35">
        <f>BS92/MAX(BS$2:BS92)-1</f>
        <v>-1.6795093614871859E-2</v>
      </c>
      <c r="CA92" s="36">
        <f>BT92/MAX(BT$2:BT92)-1</f>
        <v>-4.6280769085957907E-3</v>
      </c>
      <c r="CP92" s="10"/>
    </row>
    <row r="93" spans="1:94" x14ac:dyDescent="0.25">
      <c r="A93" s="7">
        <v>40390</v>
      </c>
      <c r="B93" s="8">
        <v>144</v>
      </c>
      <c r="C93" s="8">
        <v>206</v>
      </c>
      <c r="D93" s="9">
        <v>0.68780735100028689</v>
      </c>
      <c r="E93" s="10">
        <v>2.7831030469796358E-2</v>
      </c>
      <c r="F93" s="10">
        <v>2.5648998013891013E-2</v>
      </c>
      <c r="G93" s="10">
        <v>2.5095138960048738E-2</v>
      </c>
      <c r="H93" s="10">
        <v>2.0977511837726198E-2</v>
      </c>
      <c r="I93" s="10">
        <v>2.8861353765860291E-2</v>
      </c>
      <c r="J93" s="69">
        <v>3.8883784255165844E-2</v>
      </c>
      <c r="K93" s="69">
        <v>2.3625562622865297E-2</v>
      </c>
      <c r="L93" s="11">
        <v>3.4560192868055561E-2</v>
      </c>
      <c r="M93" s="12">
        <v>2578.8164736149542</v>
      </c>
      <c r="N93" s="12">
        <v>2180.2561101252386</v>
      </c>
      <c r="O93" s="12">
        <v>2635.485591644243</v>
      </c>
      <c r="P93" s="12">
        <v>2342.7544637622777</v>
      </c>
      <c r="Q93" s="12">
        <v>2535.2413337061253</v>
      </c>
      <c r="R93" s="72">
        <v>3171.5223014218896</v>
      </c>
      <c r="S93" s="72">
        <v>2379.9414410372201</v>
      </c>
      <c r="T93" s="13">
        <v>2897.0360962310901</v>
      </c>
      <c r="U93" s="14">
        <v>2.6532066668188379</v>
      </c>
      <c r="V93" s="14">
        <v>2.8522668907405024</v>
      </c>
      <c r="W93" s="14">
        <v>2.7143784094530758</v>
      </c>
      <c r="X93" s="14">
        <v>2.544917961175265</v>
      </c>
      <c r="Y93" s="14">
        <v>2.6073701464982002</v>
      </c>
      <c r="Z93" s="68">
        <v>2.587111330341179</v>
      </c>
      <c r="AA93" s="14">
        <v>2.6890518717402925</v>
      </c>
      <c r="AB93" s="15">
        <v>2.5958508115621282</v>
      </c>
      <c r="AC93" s="73">
        <f t="shared" si="23"/>
        <v>2.1525999768477191</v>
      </c>
      <c r="AD93" s="73">
        <f t="shared" si="23"/>
        <v>1.9126295370591302</v>
      </c>
      <c r="AE93" s="73">
        <f t="shared" si="23"/>
        <v>2.0563555735660617</v>
      </c>
      <c r="AF93" s="73">
        <f t="shared" si="22"/>
        <v>2.2882224575610306</v>
      </c>
      <c r="AG93" s="73">
        <f t="shared" si="22"/>
        <v>2.9808301199185165</v>
      </c>
      <c r="AH93" s="74">
        <f t="shared" si="22"/>
        <v>1.6821730219373345</v>
      </c>
      <c r="AI93" s="73">
        <f t="shared" si="22"/>
        <v>2.0824581987590451</v>
      </c>
      <c r="AJ93" s="75">
        <f t="shared" si="18"/>
        <v>2.3395830734784449</v>
      </c>
      <c r="AK93" s="17">
        <f>AC93/MAX(AC$2:AC93)-1</f>
        <v>0</v>
      </c>
      <c r="AL93" s="17">
        <f>AD93/MAX(AD$2:AD93)-1</f>
        <v>0</v>
      </c>
      <c r="AM93" s="17">
        <f>AE93/MAX(AE$2:AE93)-1</f>
        <v>0</v>
      </c>
      <c r="AN93" s="17">
        <f>AF93/MAX(AF$2:AF93)-1</f>
        <v>0</v>
      </c>
      <c r="AO93" s="17">
        <f>AG93/MAX(AG$2:AG93)-1</f>
        <v>0</v>
      </c>
      <c r="AP93" s="35">
        <f>AH93/MAX(AH$2:AH93)-1</f>
        <v>-1.4482145688073489E-2</v>
      </c>
      <c r="AQ93" s="17">
        <f>AI93/MAX(AI$2:AI93)-1</f>
        <v>0</v>
      </c>
      <c r="AR93" s="27">
        <f>AJ93/MAX(AJ$2:AJ93)-1</f>
        <v>0</v>
      </c>
      <c r="AS93" s="10">
        <v>3.6911762254954822E-2</v>
      </c>
      <c r="AT93" s="10">
        <v>3.1615466057898119E-2</v>
      </c>
      <c r="AU93" s="10">
        <v>3.2121169264700392E-2</v>
      </c>
      <c r="AV93" s="10">
        <v>2.5126372121948393E-2</v>
      </c>
      <c r="AW93" s="69">
        <v>1.5679379494316862E-2</v>
      </c>
      <c r="AX93" s="69">
        <v>3.344502711727465E-2</v>
      </c>
      <c r="AY93" s="11">
        <v>2.1007281020290314E-2</v>
      </c>
      <c r="AZ93" s="12">
        <v>4510.0874722336048</v>
      </c>
      <c r="BA93" s="12">
        <v>2947.7687656159706</v>
      </c>
      <c r="BB93" s="12">
        <v>2354.3521214160228</v>
      </c>
      <c r="BC93" s="12">
        <v>1998.4544371167419</v>
      </c>
      <c r="BD93" s="72">
        <v>1539.7140398530387</v>
      </c>
      <c r="BE93" s="72">
        <v>3220.8485042887032</v>
      </c>
      <c r="BF93" s="13">
        <v>1798.4337995634601</v>
      </c>
      <c r="BG93" s="14">
        <v>2.8270890077422424</v>
      </c>
      <c r="BH93" s="14">
        <v>2.7665691009269886</v>
      </c>
      <c r="BI93" s="14">
        <v>3.0620663414451808</v>
      </c>
      <c r="BJ93" s="14">
        <v>2.6578550618998023</v>
      </c>
      <c r="BK93" s="68">
        <v>1.9829304891462947</v>
      </c>
      <c r="BL93" s="14">
        <v>2.891492036607314</v>
      </c>
      <c r="BM93" s="15">
        <v>2.3635734940505908</v>
      </c>
      <c r="BN93" s="73">
        <f t="shared" si="21"/>
        <v>7.2561313888974608</v>
      </c>
      <c r="BO93" s="73">
        <f t="shared" si="21"/>
        <v>1.5512143374559015</v>
      </c>
      <c r="BP93" s="73">
        <f t="shared" si="21"/>
        <v>1.89354793746221</v>
      </c>
      <c r="BQ93" s="73">
        <f t="shared" si="20"/>
        <v>1.7774197410242374</v>
      </c>
      <c r="BR93" s="74">
        <f t="shared" si="20"/>
        <v>1.4835473766415106</v>
      </c>
      <c r="BS93" s="74">
        <f t="shared" si="20"/>
        <v>2.6858229343573758</v>
      </c>
      <c r="BT93" s="76">
        <f t="shared" si="20"/>
        <v>1.6166698865297235</v>
      </c>
      <c r="BU93" s="17">
        <f>BN93/MAX(BN$2:BN93)-1</f>
        <v>-1.1944210412009548E-2</v>
      </c>
      <c r="BV93" s="17">
        <f>BO93/MAX(BO$2:BO93)-1</f>
        <v>-7.3036179875394791E-2</v>
      </c>
      <c r="BW93" s="17">
        <f>BP93/MAX(BP$2:BP93)-1</f>
        <v>0</v>
      </c>
      <c r="BX93" s="17">
        <f>BQ93/MAX(BQ$2:BQ93)-1</f>
        <v>0</v>
      </c>
      <c r="BY93" s="35">
        <f>BR93/MAX(BR$2:BR93)-1</f>
        <v>0</v>
      </c>
      <c r="BZ93" s="35">
        <f>BS93/MAX(BS$2:BS93)-1</f>
        <v>0</v>
      </c>
      <c r="CA93" s="36">
        <f>BT93/MAX(BT$2:BT93)-1</f>
        <v>0</v>
      </c>
      <c r="CP93" s="10"/>
    </row>
    <row r="94" spans="1:94" x14ac:dyDescent="0.25">
      <c r="A94" s="7">
        <v>40421</v>
      </c>
      <c r="B94" s="8">
        <v>149</v>
      </c>
      <c r="C94" s="8">
        <v>209</v>
      </c>
      <c r="D94" s="9">
        <v>0.69984535876765919</v>
      </c>
      <c r="E94" s="10">
        <v>-9.6589491481448091E-4</v>
      </c>
      <c r="F94" s="10">
        <v>1.2890317453930944E-3</v>
      </c>
      <c r="G94" s="10">
        <v>-2.808269752292297E-4</v>
      </c>
      <c r="H94" s="10">
        <v>6.7019255423041626E-3</v>
      </c>
      <c r="I94" s="10">
        <v>-1.4275456815524074E-2</v>
      </c>
      <c r="J94" s="69">
        <v>-1.9912827770914607E-3</v>
      </c>
      <c r="K94" s="69">
        <v>2.8904703695117901E-3</v>
      </c>
      <c r="L94" s="11">
        <v>-7.2056180825752275E-3</v>
      </c>
      <c r="M94" s="12">
        <v>2553.4091941340216</v>
      </c>
      <c r="N94" s="12">
        <v>2232.789402108313</v>
      </c>
      <c r="O94" s="12">
        <v>2670.6867251339031</v>
      </c>
      <c r="P94" s="12">
        <v>2133.4675031813213</v>
      </c>
      <c r="Q94" s="12">
        <v>2546.454573430754</v>
      </c>
      <c r="R94" s="72">
        <v>3170.3227078327809</v>
      </c>
      <c r="S94" s="72">
        <v>2335.8013154753471</v>
      </c>
      <c r="T94" s="13">
        <v>2905.5057466759963</v>
      </c>
      <c r="U94" s="14">
        <v>2.4878881504385784</v>
      </c>
      <c r="V94" s="14">
        <v>2.4043349762613659</v>
      </c>
      <c r="W94" s="14">
        <v>2.5795837256292478</v>
      </c>
      <c r="X94" s="14">
        <v>2.495059672693912</v>
      </c>
      <c r="Y94" s="14">
        <v>2.4729232105017882</v>
      </c>
      <c r="Z94" s="68">
        <v>2.4749703089079769</v>
      </c>
      <c r="AA94" s="14">
        <v>2.4964088618704761</v>
      </c>
      <c r="AB94" s="15">
        <v>2.4741013650571486</v>
      </c>
      <c r="AC94" s="73">
        <f t="shared" si="23"/>
        <v>2.1505207914764521</v>
      </c>
      <c r="AD94" s="73">
        <f t="shared" si="23"/>
        <v>1.9150949772495758</v>
      </c>
      <c r="AE94" s="73">
        <f t="shared" si="23"/>
        <v>2.0557780934503413</v>
      </c>
      <c r="AF94" s="73">
        <f t="shared" si="22"/>
        <v>2.3035579540958331</v>
      </c>
      <c r="AG94" s="73">
        <f t="shared" si="22"/>
        <v>2.9382774082672061</v>
      </c>
      <c r="AH94" s="74">
        <f t="shared" si="22"/>
        <v>1.6788233397706629</v>
      </c>
      <c r="AI94" s="73">
        <f t="shared" si="22"/>
        <v>2.088477482478305</v>
      </c>
      <c r="AJ94" s="75">
        <f t="shared" si="18"/>
        <v>2.3227249313785014</v>
      </c>
      <c r="AK94" s="17">
        <f>AC94/MAX(AC$2:AC94)-1</f>
        <v>-9.658949148144691E-4</v>
      </c>
      <c r="AL94" s="17">
        <f>AD94/MAX(AD$2:AD94)-1</f>
        <v>0</v>
      </c>
      <c r="AM94" s="17">
        <f>AE94/MAX(AE$2:AE94)-1</f>
        <v>-2.8082697522924249E-4</v>
      </c>
      <c r="AN94" s="17">
        <f>AF94/MAX(AF$2:AF94)-1</f>
        <v>0</v>
      </c>
      <c r="AO94" s="17">
        <f>AG94/MAX(AG$2:AG94)-1</f>
        <v>-1.4275456815524112E-2</v>
      </c>
      <c r="AP94" s="35">
        <f>AH94/MAX(AH$2:AH94)-1</f>
        <v>-1.6444590417880822E-2</v>
      </c>
      <c r="AQ94" s="17">
        <f>AI94/MAX(AI$2:AI94)-1</f>
        <v>0</v>
      </c>
      <c r="AR94" s="27">
        <f>AJ94/MAX(AJ$2:AJ94)-1</f>
        <v>-7.2056180825753602E-3</v>
      </c>
      <c r="AS94" s="10">
        <v>-3.11010430445804E-2</v>
      </c>
      <c r="AT94" s="10">
        <v>1.6083259272938522E-3</v>
      </c>
      <c r="AU94" s="10">
        <v>5.5645141614146972E-3</v>
      </c>
      <c r="AV94" s="10">
        <v>6.5583737025254113E-3</v>
      </c>
      <c r="AW94" s="69">
        <v>7.0730774410774407E-3</v>
      </c>
      <c r="AX94" s="69">
        <v>-6.9291541457424197E-3</v>
      </c>
      <c r="AY94" s="11">
        <v>6.790256641942675E-3</v>
      </c>
      <c r="AZ94" s="12">
        <v>4491.848365494975</v>
      </c>
      <c r="BA94" s="12">
        <v>2675.4659495312062</v>
      </c>
      <c r="BB94" s="12">
        <v>2426.1783217984753</v>
      </c>
      <c r="BC94" s="12">
        <v>1986.1335764637056</v>
      </c>
      <c r="BD94" s="72">
        <v>1555.5432741832742</v>
      </c>
      <c r="BE94" s="72">
        <v>3138.7013373443992</v>
      </c>
      <c r="BF94" s="13">
        <v>1792.1451953840528</v>
      </c>
      <c r="BG94" s="14">
        <v>2.9665802967623671</v>
      </c>
      <c r="BH94" s="14">
        <v>2.2369673441750058</v>
      </c>
      <c r="BI94" s="14">
        <v>2.9736905175909443</v>
      </c>
      <c r="BJ94" s="14">
        <v>2.501358117908282</v>
      </c>
      <c r="BK94" s="68">
        <v>1.7722315952315955</v>
      </c>
      <c r="BL94" s="14">
        <v>2.7300844253025001</v>
      </c>
      <c r="BM94" s="15">
        <v>2.1728740043850525</v>
      </c>
      <c r="BN94" s="73">
        <f t="shared" si="21"/>
        <v>7.0304581342342303</v>
      </c>
      <c r="BO94" s="73">
        <f t="shared" si="21"/>
        <v>1.5537091956936218</v>
      </c>
      <c r="BP94" s="73">
        <f t="shared" si="21"/>
        <v>1.9040846117755359</v>
      </c>
      <c r="BQ94" s="73">
        <f t="shared" si="20"/>
        <v>1.7890767239121204</v>
      </c>
      <c r="BR94" s="74">
        <f t="shared" si="20"/>
        <v>1.4940406221240032</v>
      </c>
      <c r="BS94" s="74">
        <f t="shared" si="20"/>
        <v>2.6672124532370431</v>
      </c>
      <c r="BT94" s="76">
        <f t="shared" si="20"/>
        <v>1.6276474899645608</v>
      </c>
      <c r="BU94" s="17">
        <f>BN94/MAX(BN$2:BN94)-1</f>
        <v>-4.2673776054432566E-2</v>
      </c>
      <c r="BV94" s="17">
        <f>BO94/MAX(BO$2:BO94)-1</f>
        <v>-7.1545319929825157E-2</v>
      </c>
      <c r="BW94" s="17">
        <f>BP94/MAX(BP$2:BP94)-1</f>
        <v>0</v>
      </c>
      <c r="BX94" s="17">
        <f>BQ94/MAX(BQ$2:BQ94)-1</f>
        <v>0</v>
      </c>
      <c r="BY94" s="35">
        <f>BR94/MAX(BR$2:BR94)-1</f>
        <v>0</v>
      </c>
      <c r="BZ94" s="35">
        <f>BS94/MAX(BS$2:BS94)-1</f>
        <v>-6.9291541457424666E-3</v>
      </c>
      <c r="CA94" s="36">
        <f>BT94/MAX(BT$2:BT94)-1</f>
        <v>0</v>
      </c>
      <c r="CP94" s="10"/>
    </row>
    <row r="95" spans="1:94" x14ac:dyDescent="0.25">
      <c r="A95" s="7">
        <v>40451</v>
      </c>
      <c r="B95" s="8">
        <v>151</v>
      </c>
      <c r="C95" s="8">
        <v>215</v>
      </c>
      <c r="D95" s="9">
        <v>0.68463163588144427</v>
      </c>
      <c r="E95" s="10">
        <v>2.7392813572223514E-2</v>
      </c>
      <c r="F95" s="10">
        <v>2.1060409517544194E-2</v>
      </c>
      <c r="G95" s="10">
        <v>1.7137740551971134E-2</v>
      </c>
      <c r="H95" s="10">
        <v>2.641169407779926E-2</v>
      </c>
      <c r="I95" s="10">
        <v>4.3870709100367986E-2</v>
      </c>
      <c r="J95" s="69">
        <v>3.1418036990833995E-2</v>
      </c>
      <c r="K95" s="69">
        <v>2.18859130306302E-2</v>
      </c>
      <c r="L95" s="11">
        <v>3.6361707234348957E-2</v>
      </c>
      <c r="M95" s="12">
        <v>2490.2218807125182</v>
      </c>
      <c r="N95" s="12">
        <v>2149.8971673793471</v>
      </c>
      <c r="O95" s="12">
        <v>2740.9061619279141</v>
      </c>
      <c r="P95" s="12">
        <v>1808.5660158609239</v>
      </c>
      <c r="Q95" s="12">
        <v>2537.7140879824742</v>
      </c>
      <c r="R95" s="72">
        <v>3232.7182858274082</v>
      </c>
      <c r="S95" s="72">
        <v>2203.7405391696066</v>
      </c>
      <c r="T95" s="13">
        <v>2956.8038843413683</v>
      </c>
      <c r="U95" s="14">
        <v>2.475599436749262</v>
      </c>
      <c r="V95" s="14">
        <v>2.3696830914807183</v>
      </c>
      <c r="W95" s="14">
        <v>2.6544731292884247</v>
      </c>
      <c r="X95" s="14">
        <v>2.5301510399436711</v>
      </c>
      <c r="Y95" s="14">
        <v>2.4203484123158279</v>
      </c>
      <c r="Z95" s="68">
        <v>2.3915391982805487</v>
      </c>
      <c r="AA95" s="14">
        <v>2.5201900030713964</v>
      </c>
      <c r="AB95" s="15">
        <v>2.4029763623616791</v>
      </c>
      <c r="AC95" s="73">
        <f t="shared" si="23"/>
        <v>2.209429606600557</v>
      </c>
      <c r="AD95" s="73">
        <f t="shared" si="23"/>
        <v>1.9554276617354438</v>
      </c>
      <c r="AE95" s="73">
        <f t="shared" si="23"/>
        <v>2.091009485048319</v>
      </c>
      <c r="AF95" s="73">
        <f t="shared" si="22"/>
        <v>2.364398822069893</v>
      </c>
      <c r="AG95" s="73">
        <f t="shared" si="22"/>
        <v>3.0671817217014801</v>
      </c>
      <c r="AH95" s="74">
        <f t="shared" si="22"/>
        <v>1.7315686735606528</v>
      </c>
      <c r="AI95" s="73">
        <f t="shared" si="22"/>
        <v>2.1341857190262545</v>
      </c>
      <c r="AJ95" s="75">
        <f t="shared" si="18"/>
        <v>2.4071831753192097</v>
      </c>
      <c r="AK95" s="17">
        <f>AC95/MAX(AC$2:AC95)-1</f>
        <v>0</v>
      </c>
      <c r="AL95" s="17">
        <f>AD95/MAX(AD$2:AD95)-1</f>
        <v>0</v>
      </c>
      <c r="AM95" s="17">
        <f>AE95/MAX(AE$2:AE95)-1</f>
        <v>0</v>
      </c>
      <c r="AN95" s="17">
        <f>AF95/MAX(AF$2:AF95)-1</f>
        <v>0</v>
      </c>
      <c r="AO95" s="17">
        <f>AG95/MAX(AG$2:AG95)-1</f>
        <v>0</v>
      </c>
      <c r="AP95" s="35">
        <f>AH95/MAX(AH$2:AH95)-1</f>
        <v>0</v>
      </c>
      <c r="AQ95" s="17">
        <f>AI95/MAX(AI$2:AI95)-1</f>
        <v>0</v>
      </c>
      <c r="AR95" s="27">
        <f>AJ95/MAX(AJ$2:AJ95)-1</f>
        <v>0</v>
      </c>
      <c r="AS95" s="10">
        <v>5.0553103505305008E-2</v>
      </c>
      <c r="AT95" s="10">
        <v>2.7277336196775349E-2</v>
      </c>
      <c r="AU95" s="10">
        <v>2.734546516520046E-2</v>
      </c>
      <c r="AV95" s="10">
        <v>2.3681956856858897E-2</v>
      </c>
      <c r="AW95" s="69">
        <v>1.3791471294841474E-2</v>
      </c>
      <c r="AX95" s="69">
        <v>3.4392824654641968E-2</v>
      </c>
      <c r="AY95" s="11">
        <v>1.8561082121366757E-2</v>
      </c>
      <c r="AZ95" s="12">
        <v>4525.6060199988115</v>
      </c>
      <c r="BA95" s="12">
        <v>2778.435525154779</v>
      </c>
      <c r="BB95" s="12">
        <v>2162.5704560874206</v>
      </c>
      <c r="BC95" s="12">
        <v>1927.8763581536548</v>
      </c>
      <c r="BD95" s="72">
        <v>1525.9995213970167</v>
      </c>
      <c r="BE95" s="72">
        <v>3100.8553585895984</v>
      </c>
      <c r="BF95" s="13">
        <v>1719.8015445135866</v>
      </c>
      <c r="BG95" s="14">
        <v>2.9245820434749419</v>
      </c>
      <c r="BH95" s="14">
        <v>2.4739607127491228</v>
      </c>
      <c r="BI95" s="14">
        <v>2.7113603594725411</v>
      </c>
      <c r="BJ95" s="14">
        <v>2.3759516406022874</v>
      </c>
      <c r="BK95" s="68">
        <v>2.0406010623726738</v>
      </c>
      <c r="BL95" s="14">
        <v>2.6921990859366809</v>
      </c>
      <c r="BM95" s="15">
        <v>2.2023213074077637</v>
      </c>
      <c r="BN95" s="73">
        <f t="shared" si="21"/>
        <v>7.3858696119838871</v>
      </c>
      <c r="BO95" s="73">
        <f t="shared" si="21"/>
        <v>1.596090243776578</v>
      </c>
      <c r="BP95" s="73">
        <f t="shared" si="21"/>
        <v>1.9561526911984382</v>
      </c>
      <c r="BQ95" s="73">
        <f t="shared" si="20"/>
        <v>1.8314455617014176</v>
      </c>
      <c r="BR95" s="74">
        <f t="shared" si="20"/>
        <v>1.5146456404773536</v>
      </c>
      <c r="BS95" s="74">
        <f t="shared" si="20"/>
        <v>2.7589454234579018</v>
      </c>
      <c r="BT95" s="76">
        <f t="shared" si="20"/>
        <v>1.6578583886904292</v>
      </c>
      <c r="BU95" s="17">
        <f>BN95/MAX(BN$2:BN95)-1</f>
        <v>0</v>
      </c>
      <c r="BV95" s="17">
        <f>BO95/MAX(BO$2:BO95)-1</f>
        <v>-4.621954947808149E-2</v>
      </c>
      <c r="BW95" s="17">
        <f>BP95/MAX(BP$2:BP95)-1</f>
        <v>0</v>
      </c>
      <c r="BX95" s="17">
        <f>BQ95/MAX(BQ$2:BQ95)-1</f>
        <v>0</v>
      </c>
      <c r="BY95" s="35">
        <f>BR95/MAX(BR$2:BR95)-1</f>
        <v>0</v>
      </c>
      <c r="BZ95" s="35">
        <f>BS95/MAX(BS$2:BS95)-1</f>
        <v>0</v>
      </c>
      <c r="CA95" s="36">
        <f>BT95/MAX(BT$2:BT95)-1</f>
        <v>0</v>
      </c>
    </row>
    <row r="96" spans="1:94" x14ac:dyDescent="0.25">
      <c r="A96" s="7">
        <v>40482</v>
      </c>
      <c r="B96" s="8">
        <v>152</v>
      </c>
      <c r="C96" s="8">
        <v>215</v>
      </c>
      <c r="D96" s="9">
        <v>0.69100293517735423</v>
      </c>
      <c r="E96" s="10">
        <v>2.1552323970381274E-2</v>
      </c>
      <c r="F96" s="10">
        <v>2.1331653779611399E-2</v>
      </c>
      <c r="G96" s="10">
        <v>1.3751350838550117E-2</v>
      </c>
      <c r="H96" s="10">
        <v>2.0706039813744179E-2</v>
      </c>
      <c r="I96" s="10">
        <v>2.2782066573728985E-2</v>
      </c>
      <c r="J96" s="69">
        <v>2.7960463328441792E-2</v>
      </c>
      <c r="K96" s="69">
        <v>1.8873167195478376E-2</v>
      </c>
      <c r="L96" s="11">
        <v>2.6174790005003366E-2</v>
      </c>
      <c r="M96" s="12">
        <v>2547.6865351317733</v>
      </c>
      <c r="N96" s="12">
        <v>2726.9628094224126</v>
      </c>
      <c r="O96" s="12">
        <v>2518.8766365252341</v>
      </c>
      <c r="P96" s="12">
        <v>1767.4547767117724</v>
      </c>
      <c r="Q96" s="12">
        <v>2598.8832683717892</v>
      </c>
      <c r="R96" s="72">
        <v>3129.402982839687</v>
      </c>
      <c r="S96" s="72">
        <v>2316.5577109844994</v>
      </c>
      <c r="T96" s="13">
        <v>2946.463176070085</v>
      </c>
      <c r="U96" s="14">
        <v>2.4600325640665681</v>
      </c>
      <c r="V96" s="14">
        <v>2.3406413927335641</v>
      </c>
      <c r="W96" s="14">
        <v>2.3438211299173046</v>
      </c>
      <c r="X96" s="14">
        <v>2.5846031125972679</v>
      </c>
      <c r="Y96" s="14">
        <v>2.7569948448035513</v>
      </c>
      <c r="Z96" s="68">
        <v>2.3818870743613547</v>
      </c>
      <c r="AA96" s="14">
        <v>2.4303553375865712</v>
      </c>
      <c r="AB96" s="15">
        <v>2.5112359772787469</v>
      </c>
      <c r="AC96" s="73">
        <f t="shared" si="23"/>
        <v>2.2570479492717639</v>
      </c>
      <c r="AD96" s="73">
        <f t="shared" si="23"/>
        <v>1.9971401676066591</v>
      </c>
      <c r="AE96" s="73">
        <f t="shared" si="23"/>
        <v>2.1197636900839543</v>
      </c>
      <c r="AF96" s="73">
        <f t="shared" si="22"/>
        <v>2.4133561582152421</v>
      </c>
      <c r="AG96" s="73">
        <f t="shared" si="22"/>
        <v>3.1370584598790079</v>
      </c>
      <c r="AH96" s="74">
        <f t="shared" si="22"/>
        <v>1.7799841359584241</v>
      </c>
      <c r="AI96" s="73">
        <f t="shared" si="22"/>
        <v>2.1744645629276391</v>
      </c>
      <c r="AJ96" s="75">
        <f t="shared" si="18"/>
        <v>2.4701906894367669</v>
      </c>
      <c r="AK96" s="17">
        <f>AC96/MAX(AC$2:AC96)-1</f>
        <v>0</v>
      </c>
      <c r="AL96" s="17">
        <f>AD96/MAX(AD$2:AD96)-1</f>
        <v>0</v>
      </c>
      <c r="AM96" s="17">
        <f>AE96/MAX(AE$2:AE96)-1</f>
        <v>0</v>
      </c>
      <c r="AN96" s="17">
        <f>AF96/MAX(AF$2:AF96)-1</f>
        <v>0</v>
      </c>
      <c r="AO96" s="17">
        <f>AG96/MAX(AG$2:AG96)-1</f>
        <v>0</v>
      </c>
      <c r="AP96" s="35">
        <f>AH96/MAX(AH$2:AH96)-1</f>
        <v>0</v>
      </c>
      <c r="AQ96" s="17">
        <f>AI96/MAX(AI$2:AI96)-1</f>
        <v>0</v>
      </c>
      <c r="AR96" s="27">
        <f>AJ96/MAX(AJ$2:AJ96)-1</f>
        <v>0</v>
      </c>
      <c r="AS96" s="10">
        <v>4.3509785063024449E-2</v>
      </c>
      <c r="AT96" s="10">
        <v>1.8851301287477168E-2</v>
      </c>
      <c r="AU96" s="10">
        <v>1.6294399109398356E-2</v>
      </c>
      <c r="AV96" s="10">
        <v>1.8345593358621303E-2</v>
      </c>
      <c r="AW96" s="69">
        <v>1.1922141876870724E-2</v>
      </c>
      <c r="AX96" s="69">
        <v>2.641551933944988E-2</v>
      </c>
      <c r="AY96" s="11">
        <v>1.4782949375655469E-2</v>
      </c>
      <c r="AZ96" s="12">
        <v>4637.647295579206</v>
      </c>
      <c r="BA96" s="12">
        <v>2962.7702365572236</v>
      </c>
      <c r="BB96" s="12">
        <v>2027.0814817062533</v>
      </c>
      <c r="BC96" s="12">
        <v>1676.7002524930303</v>
      </c>
      <c r="BD96" s="72">
        <v>1539.6844889899025</v>
      </c>
      <c r="BE96" s="72">
        <v>3228.0072918831697</v>
      </c>
      <c r="BF96" s="13">
        <v>1600.7070910590696</v>
      </c>
      <c r="BG96" s="14">
        <v>3.041974354317265</v>
      </c>
      <c r="BH96" s="14">
        <v>2.237193266360761</v>
      </c>
      <c r="BI96" s="14">
        <v>2.7414606056698103</v>
      </c>
      <c r="BJ96" s="14">
        <v>2.7281429504951262</v>
      </c>
      <c r="BK96" s="68">
        <v>1.7033193890731151</v>
      </c>
      <c r="BL96" s="14">
        <v>2.6757630917386681</v>
      </c>
      <c r="BM96" s="15">
        <v>2.1597442469204688</v>
      </c>
      <c r="BN96" s="73">
        <f t="shared" si="21"/>
        <v>7.7072272113048292</v>
      </c>
      <c r="BO96" s="73">
        <f t="shared" si="21"/>
        <v>1.6261786218440131</v>
      </c>
      <c r="BP96" s="73">
        <f t="shared" si="21"/>
        <v>1.9880270238677493</v>
      </c>
      <c r="BQ96" s="73">
        <f t="shared" si="20"/>
        <v>1.8650445172348438</v>
      </c>
      <c r="BR96" s="74">
        <f t="shared" si="20"/>
        <v>1.5327034606963084</v>
      </c>
      <c r="BS96" s="74">
        <f t="shared" si="20"/>
        <v>2.8318243996477408</v>
      </c>
      <c r="BT96" s="76">
        <f t="shared" si="20"/>
        <v>1.6823664253224457</v>
      </c>
      <c r="BU96" s="17">
        <f>BN96/MAX(BN$2:BN96)-1</f>
        <v>0</v>
      </c>
      <c r="BV96" s="17">
        <f>BO96/MAX(BO$2:BO96)-1</f>
        <v>-2.8239546843187191E-2</v>
      </c>
      <c r="BW96" s="17">
        <f>BP96/MAX(BP$2:BP96)-1</f>
        <v>0</v>
      </c>
      <c r="BX96" s="17">
        <f>BQ96/MAX(BQ$2:BQ96)-1</f>
        <v>0</v>
      </c>
      <c r="BY96" s="35">
        <f>BR96/MAX(BR$2:BR96)-1</f>
        <v>0</v>
      </c>
      <c r="BZ96" s="35">
        <f>BS96/MAX(BS$2:BS96)-1</f>
        <v>0</v>
      </c>
      <c r="CA96" s="36">
        <f>BT96/MAX(BT$2:BT96)-1</f>
        <v>0</v>
      </c>
    </row>
    <row r="97" spans="1:79" x14ac:dyDescent="0.25">
      <c r="A97" s="7">
        <v>40512</v>
      </c>
      <c r="B97" s="8">
        <v>148</v>
      </c>
      <c r="C97" s="8">
        <v>210</v>
      </c>
      <c r="D97" s="9">
        <v>0.68532755250495236</v>
      </c>
      <c r="E97" s="10">
        <v>-1.0874826628094367E-2</v>
      </c>
      <c r="F97" s="10">
        <v>1.7499932023459133E-3</v>
      </c>
      <c r="G97" s="10">
        <v>-1.0050374183313508E-2</v>
      </c>
      <c r="H97" s="10">
        <v>-1.6426299600541462E-2</v>
      </c>
      <c r="I97" s="10">
        <v>-2.0202003628141767E-2</v>
      </c>
      <c r="J97" s="69">
        <v>-1.2667747929911426E-2</v>
      </c>
      <c r="K97" s="69">
        <v>-8.4090155215416542E-3</v>
      </c>
      <c r="L97" s="11">
        <v>-1.5031333642624444E-2</v>
      </c>
      <c r="M97" s="12">
        <v>2575.259725034146</v>
      </c>
      <c r="N97" s="12">
        <v>2854.2738948388451</v>
      </c>
      <c r="O97" s="12">
        <v>2574.8871020936404</v>
      </c>
      <c r="P97" s="12">
        <v>1709.7564032806026</v>
      </c>
      <c r="Q97" s="12">
        <v>2816.5844200231368</v>
      </c>
      <c r="R97" s="72">
        <v>3017.1498575875194</v>
      </c>
      <c r="S97" s="72">
        <v>2350.4388991436163</v>
      </c>
      <c r="T97" s="13">
        <v>2954.2300919625563</v>
      </c>
      <c r="U97" s="14">
        <v>2.3246495717046378</v>
      </c>
      <c r="V97" s="14">
        <v>2.3835259576375978</v>
      </c>
      <c r="W97" s="14">
        <v>1.7965738117602861</v>
      </c>
      <c r="X97" s="14">
        <v>2.8086199072353764</v>
      </c>
      <c r="Y97" s="14">
        <v>2.5752673717004946</v>
      </c>
      <c r="Z97" s="68">
        <v>2.1029394656827987</v>
      </c>
      <c r="AA97" s="14">
        <v>2.368273691176487</v>
      </c>
      <c r="AB97" s="15">
        <v>2.2511143531692039</v>
      </c>
      <c r="AC97" s="73">
        <f t="shared" si="23"/>
        <v>2.2325029441321376</v>
      </c>
      <c r="AD97" s="73">
        <f t="shared" si="23"/>
        <v>2.0006351493241028</v>
      </c>
      <c r="AE97" s="73">
        <f t="shared" si="23"/>
        <v>2.0984592718184092</v>
      </c>
      <c r="AF97" s="73">
        <f t="shared" si="22"/>
        <v>2.373713646917587</v>
      </c>
      <c r="AG97" s="73">
        <f t="shared" si="22"/>
        <v>3.0736835934908395</v>
      </c>
      <c r="AH97" s="74">
        <f t="shared" si="22"/>
        <v>1.7574357456048615</v>
      </c>
      <c r="AI97" s="73">
        <f t="shared" si="22"/>
        <v>2.1561794566669383</v>
      </c>
      <c r="AJ97" s="75">
        <f t="shared" si="18"/>
        <v>2.4330604290229383</v>
      </c>
      <c r="AK97" s="17">
        <f>AC97/MAX(AC$2:AC97)-1</f>
        <v>-1.0874826628094358E-2</v>
      </c>
      <c r="AL97" s="17">
        <f>AD97/MAX(AD$2:AD97)-1</f>
        <v>0</v>
      </c>
      <c r="AM97" s="17">
        <f>AE97/MAX(AE$2:AE97)-1</f>
        <v>-1.0050374183313449E-2</v>
      </c>
      <c r="AN97" s="17">
        <f>AF97/MAX(AF$2:AF97)-1</f>
        <v>-1.6426299600541316E-2</v>
      </c>
      <c r="AO97" s="17">
        <f>AG97/MAX(AG$2:AG97)-1</f>
        <v>-2.0202003628141729E-2</v>
      </c>
      <c r="AP97" s="35">
        <f>AH97/MAX(AH$2:AH97)-1</f>
        <v>-1.2667747929911433E-2</v>
      </c>
      <c r="AQ97" s="17">
        <f>AI97/MAX(AI$2:AI97)-1</f>
        <v>-8.4090155215416074E-3</v>
      </c>
      <c r="AR97" s="27">
        <f>AJ97/MAX(AJ$2:AJ97)-1</f>
        <v>-1.5031333642624434E-2</v>
      </c>
      <c r="AS97" s="10">
        <v>-1.2785180992943771E-2</v>
      </c>
      <c r="AT97" s="10">
        <v>-4.0297943460523957E-3</v>
      </c>
      <c r="AU97" s="10">
        <v>-1.4577116231063511E-2</v>
      </c>
      <c r="AV97" s="10">
        <v>-1.2163644416984656E-2</v>
      </c>
      <c r="AW97" s="69">
        <v>-1.0440467486543035E-2</v>
      </c>
      <c r="AX97" s="69">
        <v>-1.0658129864932976E-2</v>
      </c>
      <c r="AY97" s="11">
        <v>-1.1197999931140278E-2</v>
      </c>
      <c r="AZ97" s="12">
        <v>4344.7901481359931</v>
      </c>
      <c r="BA97" s="12">
        <v>3147.5907318511727</v>
      </c>
      <c r="BB97" s="12">
        <v>2127.2131769175821</v>
      </c>
      <c r="BC97" s="12">
        <v>1588.3721778176143</v>
      </c>
      <c r="BD97" s="72">
        <v>1661.9506708855142</v>
      </c>
      <c r="BE97" s="72">
        <v>3209.3480435097667</v>
      </c>
      <c r="BF97" s="13">
        <v>1629.6045462718191</v>
      </c>
      <c r="BG97" s="14">
        <v>2.8542194516133841</v>
      </c>
      <c r="BH97" s="14">
        <v>1.8289710913052741</v>
      </c>
      <c r="BI97" s="14">
        <v>2.3641704106474402</v>
      </c>
      <c r="BJ97" s="14">
        <v>2.6368449295351803</v>
      </c>
      <c r="BK97" s="68">
        <v>1.9720684572875813</v>
      </c>
      <c r="BL97" s="14">
        <v>2.3651066658800253</v>
      </c>
      <c r="BM97" s="15">
        <v>2.2643134016319761</v>
      </c>
      <c r="BN97" s="73">
        <f t="shared" si="21"/>
        <v>7.6086889164545557</v>
      </c>
      <c r="BO97" s="73">
        <f t="shared" si="21"/>
        <v>1.6196254564280348</v>
      </c>
      <c r="BP97" s="73">
        <f t="shared" si="21"/>
        <v>1.9590473228703338</v>
      </c>
      <c r="BQ97" s="73">
        <f t="shared" si="20"/>
        <v>1.8423587789053522</v>
      </c>
      <c r="BR97" s="74">
        <f t="shared" si="20"/>
        <v>1.5167013200483965</v>
      </c>
      <c r="BS97" s="74">
        <f t="shared" si="20"/>
        <v>2.8016424474416093</v>
      </c>
      <c r="BT97" s="76">
        <f t="shared" si="20"/>
        <v>1.6635272862075323</v>
      </c>
      <c r="BU97" s="17">
        <f>BN97/MAX(BN$2:BN97)-1</f>
        <v>-1.278518099294379E-2</v>
      </c>
      <c r="BV97" s="17">
        <f>BO97/MAX(BO$2:BO97)-1</f>
        <v>-3.2155541623035799E-2</v>
      </c>
      <c r="BW97" s="17">
        <f>BP97/MAX(BP$2:BP97)-1</f>
        <v>-1.4577116231063503E-2</v>
      </c>
      <c r="BX97" s="17">
        <f>BQ97/MAX(BQ$2:BQ97)-1</f>
        <v>-1.2163644416984698E-2</v>
      </c>
      <c r="BY97" s="35">
        <f>BR97/MAX(BR$2:BR97)-1</f>
        <v>-1.0440467486543037E-2</v>
      </c>
      <c r="BZ97" s="35">
        <f>BS97/MAX(BS$2:BS97)-1</f>
        <v>-1.0658129864932975E-2</v>
      </c>
      <c r="CA97" s="36">
        <f>BT97/MAX(BT$2:BT97)-1</f>
        <v>-1.1197999931140235E-2</v>
      </c>
    </row>
    <row r="98" spans="1:79" x14ac:dyDescent="0.25">
      <c r="A98" s="7">
        <v>40543</v>
      </c>
      <c r="B98" s="8">
        <v>146</v>
      </c>
      <c r="C98" s="8">
        <v>221</v>
      </c>
      <c r="D98" s="9">
        <v>0.65352903831361986</v>
      </c>
      <c r="E98" s="10">
        <v>2.0931780548514134E-2</v>
      </c>
      <c r="F98" s="10">
        <v>3.3259289167432295E-2</v>
      </c>
      <c r="G98" s="10">
        <v>1.466502328266471E-2</v>
      </c>
      <c r="H98" s="10">
        <v>5.6328856523430977E-3</v>
      </c>
      <c r="I98" s="10">
        <v>2.0964189837821699E-2</v>
      </c>
      <c r="J98" s="69">
        <v>2.3917360240366968E-2</v>
      </c>
      <c r="K98" s="69">
        <v>1.9703491012052071E-2</v>
      </c>
      <c r="L98" s="11">
        <v>2.2404261397014111E-2</v>
      </c>
      <c r="M98" s="12">
        <v>2588.2678086864021</v>
      </c>
      <c r="N98" s="12">
        <v>2788.0388721179506</v>
      </c>
      <c r="O98" s="12">
        <v>2516.1670748738234</v>
      </c>
      <c r="P98" s="12">
        <v>2412.9563955750732</v>
      </c>
      <c r="Q98" s="12">
        <v>1845.215926784012</v>
      </c>
      <c r="R98" s="72">
        <v>3346.6477647369106</v>
      </c>
      <c r="S98" s="72">
        <v>2597.3601833689268</v>
      </c>
      <c r="T98" s="13">
        <v>2577.3678154926406</v>
      </c>
      <c r="U98" s="14">
        <v>2.6218476121369658</v>
      </c>
      <c r="V98" s="14">
        <v>2.6546148262384972</v>
      </c>
      <c r="W98" s="14">
        <v>2.6905433541469463</v>
      </c>
      <c r="X98" s="14">
        <v>2.5679185724609481</v>
      </c>
      <c r="Y98" s="14">
        <v>2.677289448064613</v>
      </c>
      <c r="Z98" s="68">
        <v>2.5084575098638138</v>
      </c>
      <c r="AA98" s="14">
        <v>2.6442754767258623</v>
      </c>
      <c r="AB98" s="15">
        <v>2.5949609538210203</v>
      </c>
      <c r="AC98" s="73">
        <f t="shared" si="23"/>
        <v>2.279233205832623</v>
      </c>
      <c r="AD98" s="73">
        <f t="shared" si="23"/>
        <v>2.0671748522740025</v>
      </c>
      <c r="AE98" s="73">
        <f t="shared" si="23"/>
        <v>2.1292332258973494</v>
      </c>
      <c r="AF98" s="73">
        <f t="shared" si="22"/>
        <v>2.3870845044620803</v>
      </c>
      <c r="AG98" s="73">
        <f t="shared" si="22"/>
        <v>3.1381208798461793</v>
      </c>
      <c r="AH98" s="74">
        <f t="shared" si="22"/>
        <v>1.7994689694317911</v>
      </c>
      <c r="AI98" s="73">
        <f t="shared" si="22"/>
        <v>2.1986637192117469</v>
      </c>
      <c r="AJ98" s="75">
        <f t="shared" si="18"/>
        <v>2.4875713508694997</v>
      </c>
      <c r="AK98" s="17">
        <f>AC98/MAX(AC$2:AC98)-1</f>
        <v>0</v>
      </c>
      <c r="AL98" s="17">
        <f>AD98/MAX(AD$2:AD98)-1</f>
        <v>0</v>
      </c>
      <c r="AM98" s="17">
        <f>AE98/MAX(AE$2:AE98)-1</f>
        <v>0</v>
      </c>
      <c r="AN98" s="17">
        <f>AF98/MAX(AF$2:AF98)-1</f>
        <v>-1.0885941415539113E-2</v>
      </c>
      <c r="AO98" s="17">
        <f>AG98/MAX(AG$2:AG98)-1</f>
        <v>0</v>
      </c>
      <c r="AP98" s="35">
        <f>AH98/MAX(AH$2:AH98)-1</f>
        <v>0</v>
      </c>
      <c r="AQ98" s="17">
        <f>AI98/MAX(AI$2:AI98)-1</f>
        <v>0</v>
      </c>
      <c r="AR98" s="27">
        <f>AJ98/MAX(AJ$2:AJ98)-1</f>
        <v>0</v>
      </c>
      <c r="AS98" s="10">
        <v>4.3497819287113521E-2</v>
      </c>
      <c r="AT98" s="10">
        <v>2.0949526986191333E-2</v>
      </c>
      <c r="AU98" s="10">
        <v>1.6236811225810908E-2</v>
      </c>
      <c r="AV98" s="10">
        <v>1.411385433016038E-2</v>
      </c>
      <c r="AW98" s="69">
        <v>5.502535565710823E-3</v>
      </c>
      <c r="AX98" s="69">
        <v>2.7739477501193658E-2</v>
      </c>
      <c r="AY98" s="11">
        <v>1.0169804037968412E-2</v>
      </c>
      <c r="AZ98" s="12">
        <v>4612.792238026288</v>
      </c>
      <c r="BA98" s="12">
        <v>2945.3317522855064</v>
      </c>
      <c r="BB98" s="12">
        <v>1862.9603739059883</v>
      </c>
      <c r="BC98" s="12">
        <v>1688.3160307584601</v>
      </c>
      <c r="BD98" s="72">
        <v>1445.0936957160798</v>
      </c>
      <c r="BE98" s="72">
        <v>3228.0165356870957</v>
      </c>
      <c r="BF98" s="13">
        <v>1576.9183287535418</v>
      </c>
      <c r="BG98" s="14">
        <v>3.000418707236749</v>
      </c>
      <c r="BH98" s="14">
        <v>2.5683957311708681</v>
      </c>
      <c r="BI98" s="14">
        <v>2.5691597515924669</v>
      </c>
      <c r="BJ98" s="14">
        <v>2.7334389290997168</v>
      </c>
      <c r="BK98" s="68">
        <v>2.1312739829142062</v>
      </c>
      <c r="BL98" s="14">
        <v>2.7257185836140034</v>
      </c>
      <c r="BM98" s="15">
        <v>2.457642747711636</v>
      </c>
      <c r="BN98" s="73">
        <f t="shared" si="21"/>
        <v>7.9396502919543606</v>
      </c>
      <c r="BO98" s="73">
        <f t="shared" si="21"/>
        <v>1.6535558436349962</v>
      </c>
      <c r="BP98" s="73">
        <f t="shared" si="21"/>
        <v>1.9908560044342096</v>
      </c>
      <c r="BQ98" s="73">
        <f t="shared" si="20"/>
        <v>1.8683615623347145</v>
      </c>
      <c r="BR98" s="74">
        <f t="shared" si="20"/>
        <v>1.5250470230045234</v>
      </c>
      <c r="BS98" s="74">
        <f t="shared" si="20"/>
        <v>2.8793585450788051</v>
      </c>
      <c r="BT98" s="76">
        <f t="shared" si="20"/>
        <v>1.6804450327200764</v>
      </c>
      <c r="BU98" s="17">
        <f>BN98/MAX(BN$2:BN98)-1</f>
        <v>0</v>
      </c>
      <c r="BV98" s="17">
        <f>BO98/MAX(BO$2:BO98)-1</f>
        <v>-1.1879658023831952E-2</v>
      </c>
      <c r="BW98" s="17">
        <f>BP98/MAX(BP$2:BP98)-1</f>
        <v>0</v>
      </c>
      <c r="BX98" s="17">
        <f>BQ98/MAX(BQ$2:BQ98)-1</f>
        <v>0</v>
      </c>
      <c r="BY98" s="35">
        <f>BR98/MAX(BR$2:BR98)-1</f>
        <v>-4.995380964499585E-3</v>
      </c>
      <c r="BZ98" s="35">
        <f>BS98/MAX(BS$2:BS98)-1</f>
        <v>0</v>
      </c>
      <c r="CA98" s="36">
        <f>BT98/MAX(BT$2:BT98)-1</f>
        <v>-1.1420773580886889E-3</v>
      </c>
    </row>
    <row r="99" spans="1:79" x14ac:dyDescent="0.25">
      <c r="A99" s="7">
        <v>40574</v>
      </c>
      <c r="B99" s="8">
        <v>139</v>
      </c>
      <c r="C99" s="8">
        <v>214</v>
      </c>
      <c r="D99" s="9">
        <v>0.62653656338418751</v>
      </c>
      <c r="E99" s="10">
        <v>1.6260921237352951E-2</v>
      </c>
      <c r="F99" s="10">
        <v>1.5779369084580809E-2</v>
      </c>
      <c r="G99" s="10">
        <v>2.0222715863341882E-3</v>
      </c>
      <c r="H99" s="10">
        <v>9.7985410480491229E-3</v>
      </c>
      <c r="I99" s="10">
        <v>2.3979352913617705E-2</v>
      </c>
      <c r="J99" s="69">
        <v>2.3614976412475074E-2</v>
      </c>
      <c r="K99" s="69">
        <v>9.0019002738965966E-3</v>
      </c>
      <c r="L99" s="11">
        <v>2.3845954165952202E-2</v>
      </c>
      <c r="M99" s="12">
        <v>2384.3978537195962</v>
      </c>
      <c r="N99" s="12">
        <v>2305.6060254489262</v>
      </c>
      <c r="O99" s="12">
        <v>2612.6667588064029</v>
      </c>
      <c r="P99" s="12">
        <v>1727.112465481953</v>
      </c>
      <c r="Q99" s="12">
        <v>1935.6478560592541</v>
      </c>
      <c r="R99" s="72">
        <v>3483.6304991284451</v>
      </c>
      <c r="S99" s="72">
        <v>2271.4996405001552</v>
      </c>
      <c r="T99" s="13">
        <v>2502.3664708596357</v>
      </c>
      <c r="U99" s="14">
        <v>2.4787093228514716</v>
      </c>
      <c r="V99" s="14">
        <v>2.3519953263784839</v>
      </c>
      <c r="W99" s="14">
        <v>2.4518606802587635</v>
      </c>
      <c r="X99" s="14">
        <v>2.3768665930281667</v>
      </c>
      <c r="Y99" s="14">
        <v>2.6859728744645737</v>
      </c>
      <c r="Z99" s="68">
        <v>2.3548574511953109</v>
      </c>
      <c r="AA99" s="14">
        <v>2.3963657475312954</v>
      </c>
      <c r="AB99" s="15">
        <v>2.5647510540169303</v>
      </c>
      <c r="AC99" s="73">
        <f t="shared" si="23"/>
        <v>2.316295637474227</v>
      </c>
      <c r="AD99" s="73">
        <f t="shared" si="23"/>
        <v>2.0997935672303978</v>
      </c>
      <c r="AE99" s="73">
        <f t="shared" si="23"/>
        <v>2.1335391137507607</v>
      </c>
      <c r="AF99" s="73">
        <f t="shared" si="22"/>
        <v>2.4104744499642141</v>
      </c>
      <c r="AG99" s="73">
        <f t="shared" si="22"/>
        <v>3.2133709879096033</v>
      </c>
      <c r="AH99" s="74">
        <f t="shared" si="22"/>
        <v>1.8419633866999039</v>
      </c>
      <c r="AI99" s="73">
        <f t="shared" si="22"/>
        <v>2.2184558707479254</v>
      </c>
      <c r="AJ99" s="75">
        <f t="shared" si="22"/>
        <v>2.5468898632868693</v>
      </c>
      <c r="AK99" s="17">
        <f>AC99/MAX(AC$2:AC99)-1</f>
        <v>0</v>
      </c>
      <c r="AL99" s="17">
        <f>AD99/MAX(AD$2:AD99)-1</f>
        <v>0</v>
      </c>
      <c r="AM99" s="17">
        <f>AE99/MAX(AE$2:AE99)-1</f>
        <v>0</v>
      </c>
      <c r="AN99" s="17">
        <f>AF99/MAX(AF$2:AF99)-1</f>
        <v>-1.1940667112968484E-3</v>
      </c>
      <c r="AO99" s="17">
        <f>AG99/MAX(AG$2:AG99)-1</f>
        <v>0</v>
      </c>
      <c r="AP99" s="35">
        <f>AH99/MAX(AH$2:AH99)-1</f>
        <v>0</v>
      </c>
      <c r="AQ99" s="17">
        <f>AI99/MAX(AI$2:AI99)-1</f>
        <v>0</v>
      </c>
      <c r="AR99" s="27">
        <f>AJ99/MAX(AJ$2:AJ99)-1</f>
        <v>0</v>
      </c>
      <c r="AS99" s="10">
        <v>2.1458223042897479E-2</v>
      </c>
      <c r="AT99" s="10">
        <v>1.5306625022450204E-2</v>
      </c>
      <c r="AU99" s="10">
        <v>1.7613979033898459E-2</v>
      </c>
      <c r="AV99" s="10">
        <v>1.6343512826557507E-2</v>
      </c>
      <c r="AW99" s="69">
        <v>1.1664056180412464E-2</v>
      </c>
      <c r="AX99" s="69">
        <v>1.8076789897144386E-2</v>
      </c>
      <c r="AY99" s="11">
        <v>1.3857143167071781E-2</v>
      </c>
      <c r="AZ99" s="12">
        <v>4256.173327848468</v>
      </c>
      <c r="BA99" s="12">
        <v>2506.9665108658987</v>
      </c>
      <c r="BB99" s="12">
        <v>1732.2165844009214</v>
      </c>
      <c r="BC99" s="12">
        <v>1833.0858918582962</v>
      </c>
      <c r="BD99" s="72">
        <v>1762.3744655110486</v>
      </c>
      <c r="BE99" s="72">
        <v>2829.2539098184793</v>
      </c>
      <c r="BF99" s="13">
        <v>1795.5142765312075</v>
      </c>
      <c r="BG99" s="14">
        <v>2.643120506764407</v>
      </c>
      <c r="BH99" s="14">
        <v>2.3786041842800385</v>
      </c>
      <c r="BI99" s="14">
        <v>2.5935909090909091</v>
      </c>
      <c r="BJ99" s="14">
        <v>2.5824292064036336</v>
      </c>
      <c r="BK99" s="68">
        <v>2.2460432959679397</v>
      </c>
      <c r="BL99" s="14">
        <v>2.5353769708429064</v>
      </c>
      <c r="BM99" s="15">
        <v>2.4036948393965583</v>
      </c>
      <c r="BN99" s="73">
        <f t="shared" si="21"/>
        <v>8.110021078801724</v>
      </c>
      <c r="BO99" s="73">
        <f t="shared" si="21"/>
        <v>1.6788662028871986</v>
      </c>
      <c r="BP99" s="73">
        <f t="shared" si="21"/>
        <v>2.0259229003558246</v>
      </c>
      <c r="BQ99" s="73">
        <f t="shared" si="20"/>
        <v>1.8988971534933787</v>
      </c>
      <c r="BR99" s="74">
        <f t="shared" si="20"/>
        <v>1.542835257158619</v>
      </c>
      <c r="BS99" s="74">
        <f t="shared" si="20"/>
        <v>2.9314081045367417</v>
      </c>
      <c r="BT99" s="76">
        <f t="shared" si="20"/>
        <v>1.703731200122873</v>
      </c>
      <c r="BU99" s="17">
        <f>BN99/MAX(BN$2:BN99)-1</f>
        <v>0</v>
      </c>
      <c r="BV99" s="17">
        <f>BO99/MAX(BO$2:BO99)-1</f>
        <v>0</v>
      </c>
      <c r="BW99" s="17">
        <f>BP99/MAX(BP$2:BP99)-1</f>
        <v>0</v>
      </c>
      <c r="BX99" s="17">
        <f>BQ99/MAX(BQ$2:BQ99)-1</f>
        <v>0</v>
      </c>
      <c r="BY99" s="35">
        <f>BR99/MAX(BR$2:BR99)-1</f>
        <v>0</v>
      </c>
      <c r="BZ99" s="35">
        <f>BS99/MAX(BS$2:BS99)-1</f>
        <v>0</v>
      </c>
      <c r="CA99" s="36">
        <f>BT99/MAX(BT$2:BT99)-1</f>
        <v>0</v>
      </c>
    </row>
    <row r="100" spans="1:79" x14ac:dyDescent="0.25">
      <c r="A100" s="7">
        <v>40602</v>
      </c>
      <c r="B100" s="8">
        <v>138</v>
      </c>
      <c r="C100" s="8">
        <v>215</v>
      </c>
      <c r="D100" s="9">
        <v>0.62455046369460476</v>
      </c>
      <c r="E100" s="10">
        <v>8.8564456730337946E-3</v>
      </c>
      <c r="F100" s="10">
        <v>9.9531216514416859E-3</v>
      </c>
      <c r="G100" s="10">
        <v>4.9879604313727314E-3</v>
      </c>
      <c r="H100" s="10">
        <v>1.441466658702063E-2</v>
      </c>
      <c r="I100" s="10">
        <v>6.0530682884365923E-3</v>
      </c>
      <c r="J100" s="69">
        <v>1.0992935880175027E-2</v>
      </c>
      <c r="K100" s="69">
        <v>9.320112923376497E-3</v>
      </c>
      <c r="L100" s="11">
        <v>8.3731016686396723E-3</v>
      </c>
      <c r="M100" s="12">
        <v>2301.8528372381006</v>
      </c>
      <c r="N100" s="12">
        <v>2291.0200950195472</v>
      </c>
      <c r="O100" s="12">
        <v>2509.2774460668825</v>
      </c>
      <c r="P100" s="12">
        <v>1707.9948565428172</v>
      </c>
      <c r="Q100" s="12">
        <v>1767.2788949744784</v>
      </c>
      <c r="R100" s="72">
        <v>3103.1407775159887</v>
      </c>
      <c r="S100" s="72">
        <v>2212.8112802750275</v>
      </c>
      <c r="T100" s="13">
        <v>2394.6730712921762</v>
      </c>
      <c r="U100" s="14">
        <v>2.4226234887676719</v>
      </c>
      <c r="V100" s="14">
        <v>2.0993926724369922</v>
      </c>
      <c r="W100" s="14">
        <v>2.3816777983208013</v>
      </c>
      <c r="X100" s="14">
        <v>2.4025543427001272</v>
      </c>
      <c r="Y100" s="14">
        <v>2.652790487513252</v>
      </c>
      <c r="Z100" s="68">
        <v>2.4615647088522383</v>
      </c>
      <c r="AA100" s="14">
        <v>2.2879805033559943</v>
      </c>
      <c r="AB100" s="15">
        <v>2.5629803496077641</v>
      </c>
      <c r="AC100" s="73">
        <f t="shared" si="23"/>
        <v>2.3368097839502027</v>
      </c>
      <c r="AD100" s="73">
        <f t="shared" si="23"/>
        <v>2.1206930680479568</v>
      </c>
      <c r="AE100" s="73">
        <f t="shared" si="23"/>
        <v>2.1441811224289355</v>
      </c>
      <c r="AF100" s="73">
        <f t="shared" si="22"/>
        <v>2.4452206354769803</v>
      </c>
      <c r="AG100" s="73">
        <f t="shared" si="22"/>
        <v>3.232821741935501</v>
      </c>
      <c r="AH100" s="74">
        <f t="shared" si="22"/>
        <v>1.862211972103526</v>
      </c>
      <c r="AI100" s="73">
        <f t="shared" si="22"/>
        <v>2.2391321299788234</v>
      </c>
      <c r="AJ100" s="75">
        <f t="shared" si="22"/>
        <v>2.5682152310509982</v>
      </c>
      <c r="AK100" s="17">
        <f>AC100/MAX(AC$2:AC100)-1</f>
        <v>0</v>
      </c>
      <c r="AL100" s="17">
        <f>AD100/MAX(AD$2:AD100)-1</f>
        <v>0</v>
      </c>
      <c r="AM100" s="17">
        <f>AE100/MAX(AE$2:AE100)-1</f>
        <v>0</v>
      </c>
      <c r="AN100" s="17">
        <f>AF100/MAX(AF$2:AF100)-1</f>
        <v>0</v>
      </c>
      <c r="AO100" s="17">
        <f>AG100/MAX(AG$2:AG100)-1</f>
        <v>0</v>
      </c>
      <c r="AP100" s="35">
        <f>AH100/MAX(AH$2:AH100)-1</f>
        <v>0</v>
      </c>
      <c r="AQ100" s="17">
        <f>AI100/MAX(AI$2:AI100)-1</f>
        <v>0</v>
      </c>
      <c r="AR100" s="27">
        <f>AJ100/MAX(AJ$2:AJ100)-1</f>
        <v>0</v>
      </c>
      <c r="AS100" s="10">
        <v>1.2769156864055607E-2</v>
      </c>
      <c r="AT100" s="10">
        <v>7.5160734929626367E-3</v>
      </c>
      <c r="AU100" s="10">
        <v>7.6122376961100351E-3</v>
      </c>
      <c r="AV100" s="10">
        <v>1.1687838972155279E-2</v>
      </c>
      <c r="AW100" s="69">
        <v>5.4182774206013948E-3</v>
      </c>
      <c r="AX100" s="69">
        <v>9.2570920566454693E-3</v>
      </c>
      <c r="AY100" s="11">
        <v>8.3338540425290427E-3</v>
      </c>
      <c r="AZ100" s="12">
        <v>4194.768652013674</v>
      </c>
      <c r="BA100" s="12">
        <v>2540.5452522816367</v>
      </c>
      <c r="BB100" s="12">
        <v>1766.8076891849937</v>
      </c>
      <c r="BC100" s="12">
        <v>1673.8784925757566</v>
      </c>
      <c r="BD100" s="72">
        <v>1566.7726223986842</v>
      </c>
      <c r="BE100" s="72">
        <v>2827.2186325907205</v>
      </c>
      <c r="BF100" s="13">
        <v>1616.5807897787611</v>
      </c>
      <c r="BG100" s="14">
        <v>2.6370196736494367</v>
      </c>
      <c r="BH100" s="14">
        <v>2.3187653974342437</v>
      </c>
      <c r="BI100" s="14">
        <v>2.2814793466580694</v>
      </c>
      <c r="BJ100" s="14">
        <v>2.753562847841152</v>
      </c>
      <c r="BK100" s="68">
        <v>2.1651908559478388</v>
      </c>
      <c r="BL100" s="14">
        <v>2.4102175309439984</v>
      </c>
      <c r="BM100" s="15">
        <v>2.4388054636768248</v>
      </c>
      <c r="BN100" s="73">
        <f t="shared" si="21"/>
        <v>8.2135792101277403</v>
      </c>
      <c r="BO100" s="73">
        <f t="shared" si="21"/>
        <v>1.6914846846529499</v>
      </c>
      <c r="BP100" s="73">
        <f t="shared" si="21"/>
        <v>2.0413447070273256</v>
      </c>
      <c r="BQ100" s="73">
        <f t="shared" si="20"/>
        <v>1.9210911576480934</v>
      </c>
      <c r="BR100" s="74">
        <f t="shared" si="20"/>
        <v>1.5511947665961892</v>
      </c>
      <c r="BS100" s="74">
        <f t="shared" si="20"/>
        <v>2.9585444192160351</v>
      </c>
      <c r="BT100" s="76">
        <f t="shared" si="20"/>
        <v>1.7179298472724001</v>
      </c>
      <c r="BU100" s="17">
        <f>BN100/MAX(BN$2:BN100)-1</f>
        <v>0</v>
      </c>
      <c r="BV100" s="17">
        <f>BO100/MAX(BO$2:BO100)-1</f>
        <v>0</v>
      </c>
      <c r="BW100" s="17">
        <f>BP100/MAX(BP$2:BP100)-1</f>
        <v>0</v>
      </c>
      <c r="BX100" s="17">
        <f>BQ100/MAX(BQ$2:BQ100)-1</f>
        <v>0</v>
      </c>
      <c r="BY100" s="35">
        <f>BR100/MAX(BR$2:BR100)-1</f>
        <v>0</v>
      </c>
      <c r="BZ100" s="35">
        <f>BS100/MAX(BS$2:BS100)-1</f>
        <v>0</v>
      </c>
      <c r="CA100" s="36">
        <f>BT100/MAX(BT$2:BT100)-1</f>
        <v>0</v>
      </c>
    </row>
    <row r="101" spans="1:79" x14ac:dyDescent="0.25">
      <c r="A101" s="7">
        <v>40633</v>
      </c>
      <c r="B101" s="8">
        <v>150</v>
      </c>
      <c r="C101" s="8">
        <v>222</v>
      </c>
      <c r="D101" s="9">
        <v>0.65739348317046442</v>
      </c>
      <c r="E101" s="10">
        <v>3.3472561715904531E-3</v>
      </c>
      <c r="F101" s="10">
        <v>6.0316901212464184E-3</v>
      </c>
      <c r="G101" s="10">
        <v>2.5983209192077458E-3</v>
      </c>
      <c r="H101" s="10">
        <v>7.1189287772152939E-3</v>
      </c>
      <c r="I101" s="10">
        <v>4.5445826780592487E-4</v>
      </c>
      <c r="J101" s="69">
        <v>2.368752813741634E-3</v>
      </c>
      <c r="K101" s="69">
        <v>5.0553866561437585E-3</v>
      </c>
      <c r="L101" s="11">
        <v>1.3527092589474801E-3</v>
      </c>
      <c r="M101" s="12">
        <v>2389.3905890143883</v>
      </c>
      <c r="N101" s="12">
        <v>2527.7609395437717</v>
      </c>
      <c r="O101" s="12">
        <v>2929.9918846169303</v>
      </c>
      <c r="P101" s="12">
        <v>2157.6191505124093</v>
      </c>
      <c r="Q101" s="12">
        <v>2060.2270837715741</v>
      </c>
      <c r="R101" s="72">
        <v>2310.9838275950633</v>
      </c>
      <c r="S101" s="72">
        <v>2570.5192933462849</v>
      </c>
      <c r="T101" s="13">
        <v>2177.8905301587029</v>
      </c>
      <c r="U101" s="14">
        <v>2.3681992829958847</v>
      </c>
      <c r="V101" s="14">
        <v>2.0352487221351252</v>
      </c>
      <c r="W101" s="14">
        <v>2.0273917198987594</v>
      </c>
      <c r="X101" s="14">
        <v>2.6506662808165617</v>
      </c>
      <c r="Y101" s="14">
        <v>2.5906970947568055</v>
      </c>
      <c r="Z101" s="68">
        <v>2.5006574411191513</v>
      </c>
      <c r="AA101" s="14">
        <v>2.2138346815808649</v>
      </c>
      <c r="AB101" s="15">
        <v>2.5484474794644356</v>
      </c>
      <c r="AC101" s="73">
        <f t="shared" si="23"/>
        <v>2.3446316849213629</v>
      </c>
      <c r="AD101" s="73">
        <f t="shared" si="23"/>
        <v>2.1334844314766976</v>
      </c>
      <c r="AE101" s="73">
        <f t="shared" si="23"/>
        <v>2.1497523930939129</v>
      </c>
      <c r="AF101" s="73">
        <f t="shared" si="22"/>
        <v>2.4626279870255181</v>
      </c>
      <c r="AG101" s="73">
        <f t="shared" si="22"/>
        <v>3.234290924504466</v>
      </c>
      <c r="AH101" s="74">
        <f t="shared" si="22"/>
        <v>1.8666230919522298</v>
      </c>
      <c r="AI101" s="73">
        <f t="shared" si="22"/>
        <v>2.2504518086700611</v>
      </c>
      <c r="AJ101" s="75">
        <f t="shared" si="22"/>
        <v>2.5716892795730106</v>
      </c>
      <c r="AK101" s="17">
        <f>AC101/MAX(AC$2:AC101)-1</f>
        <v>0</v>
      </c>
      <c r="AL101" s="17">
        <f>AD101/MAX(AD$2:AD101)-1</f>
        <v>0</v>
      </c>
      <c r="AM101" s="17">
        <f>AE101/MAX(AE$2:AE101)-1</f>
        <v>0</v>
      </c>
      <c r="AN101" s="17">
        <f>AF101/MAX(AF$2:AF101)-1</f>
        <v>0</v>
      </c>
      <c r="AO101" s="17">
        <f>AG101/MAX(AG$2:AG101)-1</f>
        <v>0</v>
      </c>
      <c r="AP101" s="35">
        <f>AH101/MAX(AH$2:AH101)-1</f>
        <v>0</v>
      </c>
      <c r="AQ101" s="17">
        <f>AI101/MAX(AI$2:AI101)-1</f>
        <v>0</v>
      </c>
      <c r="AR101" s="27">
        <f>AJ101/MAX(AJ$2:AJ101)-1</f>
        <v>0</v>
      </c>
      <c r="AS101" s="10">
        <v>5.724188596391332E-3</v>
      </c>
      <c r="AT101" s="10">
        <v>7.0850268757732954E-3</v>
      </c>
      <c r="AU101" s="10">
        <v>2.7121342483891258E-3</v>
      </c>
      <c r="AV101" s="10">
        <v>6.0176387873814286E-5</v>
      </c>
      <c r="AW101" s="69">
        <v>1.5389971243200361E-3</v>
      </c>
      <c r="AX101" s="69">
        <v>5.1577756492606147E-3</v>
      </c>
      <c r="AY101" s="11">
        <v>8.6888933863473925E-4</v>
      </c>
      <c r="AZ101" s="12">
        <v>4129.2049633985798</v>
      </c>
      <c r="BA101" s="12">
        <v>2921.4904992502643</v>
      </c>
      <c r="BB101" s="12">
        <v>1817.7238466884053</v>
      </c>
      <c r="BC101" s="12">
        <v>1700.4341526586393</v>
      </c>
      <c r="BD101" s="72">
        <v>1640.0388287624655</v>
      </c>
      <c r="BE101" s="72">
        <v>2916.8213366081677</v>
      </c>
      <c r="BF101" s="13">
        <v>1667.4061598827134</v>
      </c>
      <c r="BG101" s="14">
        <v>2.518343087638423</v>
      </c>
      <c r="BH101" s="14">
        <v>2.4092764640331685</v>
      </c>
      <c r="BI101" s="14">
        <v>2.3628430492904751</v>
      </c>
      <c r="BJ101" s="14">
        <v>2.4398276766977398</v>
      </c>
      <c r="BK101" s="68">
        <v>2.161222904153445</v>
      </c>
      <c r="BL101" s="14">
        <v>2.4271751744472305</v>
      </c>
      <c r="BM101" s="15">
        <v>2.2874689207326169</v>
      </c>
      <c r="BN101" s="73">
        <f t="shared" si="21"/>
        <v>8.2605952865779102</v>
      </c>
      <c r="BO101" s="73">
        <f t="shared" si="21"/>
        <v>1.703468899103675</v>
      </c>
      <c r="BP101" s="73">
        <f t="shared" si="21"/>
        <v>2.0468811079200222</v>
      </c>
      <c r="BQ101" s="73">
        <f t="shared" si="20"/>
        <v>1.9212067619747368</v>
      </c>
      <c r="BR101" s="74">
        <f t="shared" si="20"/>
        <v>1.553582050881241</v>
      </c>
      <c r="BS101" s="74">
        <f t="shared" si="20"/>
        <v>2.9738039275787238</v>
      </c>
      <c r="BT101" s="76">
        <f t="shared" si="20"/>
        <v>1.7194225382012176</v>
      </c>
      <c r="BU101" s="17">
        <f>BN101/MAX(BN$2:BN101)-1</f>
        <v>0</v>
      </c>
      <c r="BV101" s="17">
        <f>BO101/MAX(BO$2:BO101)-1</f>
        <v>0</v>
      </c>
      <c r="BW101" s="17">
        <f>BP101/MAX(BP$2:BP101)-1</f>
        <v>0</v>
      </c>
      <c r="BX101" s="17">
        <f>BQ101/MAX(BQ$2:BQ101)-1</f>
        <v>0</v>
      </c>
      <c r="BY101" s="35">
        <f>BR101/MAX(BR$2:BR101)-1</f>
        <v>0</v>
      </c>
      <c r="BZ101" s="35">
        <f>BS101/MAX(BS$2:BS101)-1</f>
        <v>0</v>
      </c>
      <c r="CA101" s="36">
        <f>BT101/MAX(BT$2:BT101)-1</f>
        <v>0</v>
      </c>
    </row>
    <row r="102" spans="1:79" x14ac:dyDescent="0.25">
      <c r="A102" s="7">
        <v>40663</v>
      </c>
      <c r="B102" s="8">
        <v>147</v>
      </c>
      <c r="C102" s="8">
        <v>219</v>
      </c>
      <c r="D102" s="9">
        <v>0.65658277610972271</v>
      </c>
      <c r="E102" s="10">
        <v>9.4712723784467993E-3</v>
      </c>
      <c r="F102" s="10">
        <v>8.995689334679511E-3</v>
      </c>
      <c r="G102" s="10">
        <v>8.0473341640188555E-3</v>
      </c>
      <c r="H102" s="10">
        <v>9.2209010221566395E-3</v>
      </c>
      <c r="I102" s="10">
        <v>9.7034867483311929E-3</v>
      </c>
      <c r="J102" s="69">
        <v>1.1046083497012924E-2</v>
      </c>
      <c r="K102" s="69">
        <v>8.7029822305574218E-3</v>
      </c>
      <c r="L102" s="11">
        <v>1.0357650566336748E-2</v>
      </c>
      <c r="M102" s="12">
        <v>2374.6631991781487</v>
      </c>
      <c r="N102" s="12">
        <v>2439.9253153926725</v>
      </c>
      <c r="O102" s="12">
        <v>2879.7739787759861</v>
      </c>
      <c r="P102" s="12">
        <v>2153.9599785947107</v>
      </c>
      <c r="Q102" s="12">
        <v>2054.361182065792</v>
      </c>
      <c r="R102" s="72">
        <v>2360.4411366108852</v>
      </c>
      <c r="S102" s="72">
        <v>2523.027551103613</v>
      </c>
      <c r="T102" s="13">
        <v>2203.4948902151555</v>
      </c>
      <c r="U102" s="14">
        <v>2.4152411508903482</v>
      </c>
      <c r="V102" s="14">
        <v>2.1483361703733759</v>
      </c>
      <c r="W102" s="14">
        <v>2.2858136398562916</v>
      </c>
      <c r="X102" s="14">
        <v>2.4854271436370623</v>
      </c>
      <c r="Y102" s="14">
        <v>2.5662272682369207</v>
      </c>
      <c r="Z102" s="68">
        <v>2.5338882993535736</v>
      </c>
      <c r="AA102" s="14">
        <v>2.2980277769066246</v>
      </c>
      <c r="AB102" s="15">
        <v>2.5504705018244711</v>
      </c>
      <c r="AC102" s="73">
        <f t="shared" si="23"/>
        <v>2.3668383302363893</v>
      </c>
      <c r="AD102" s="73">
        <f t="shared" si="23"/>
        <v>2.1526765946226374</v>
      </c>
      <c r="AE102" s="73">
        <f t="shared" si="23"/>
        <v>2.1670521689710389</v>
      </c>
      <c r="AF102" s="73">
        <f t="shared" si="22"/>
        <v>2.4853356359482732</v>
      </c>
      <c r="AG102" s="73">
        <f t="shared" si="22"/>
        <v>3.265674823630643</v>
      </c>
      <c r="AH102" s="74">
        <f t="shared" si="22"/>
        <v>1.8872419664833866</v>
      </c>
      <c r="AI102" s="73">
        <f t="shared" si="22"/>
        <v>2.2700374507716421</v>
      </c>
      <c r="AJ102" s="75">
        <f t="shared" si="22"/>
        <v>2.5983259384960222</v>
      </c>
      <c r="AK102" s="17">
        <f>AC102/MAX(AC$2:AC102)-1</f>
        <v>0</v>
      </c>
      <c r="AL102" s="17">
        <f>AD102/MAX(AD$2:AD102)-1</f>
        <v>0</v>
      </c>
      <c r="AM102" s="17">
        <f>AE102/MAX(AE$2:AE102)-1</f>
        <v>0</v>
      </c>
      <c r="AN102" s="17">
        <f>AF102/MAX(AF$2:AF102)-1</f>
        <v>0</v>
      </c>
      <c r="AO102" s="17">
        <f>AG102/MAX(AG$2:AG102)-1</f>
        <v>0</v>
      </c>
      <c r="AP102" s="35">
        <f>AH102/MAX(AH$2:AH102)-1</f>
        <v>0</v>
      </c>
      <c r="AQ102" s="17">
        <f>AI102/MAX(AI$2:AI102)-1</f>
        <v>0</v>
      </c>
      <c r="AR102" s="27">
        <f>AJ102/MAX(AJ$2:AJ102)-1</f>
        <v>0</v>
      </c>
      <c r="AS102" s="10">
        <v>1.347598824078222E-2</v>
      </c>
      <c r="AT102" s="10">
        <v>7.6795382408879785E-3</v>
      </c>
      <c r="AU102" s="10">
        <v>1.2158468832189365E-2</v>
      </c>
      <c r="AV102" s="10">
        <v>9.0519136989794854E-3</v>
      </c>
      <c r="AW102" s="69">
        <v>5.6079349282439116E-3</v>
      </c>
      <c r="AX102" s="69">
        <v>1.1115213108628341E-2</v>
      </c>
      <c r="AY102" s="11">
        <v>7.2013539089794644E-3</v>
      </c>
      <c r="AZ102" s="12">
        <v>4302.897995944777</v>
      </c>
      <c r="BA102" s="12">
        <v>2930.0822498674916</v>
      </c>
      <c r="BB102" s="12">
        <v>1843.6601048816474</v>
      </c>
      <c r="BC102" s="12">
        <v>1671.1535186489909</v>
      </c>
      <c r="BD102" s="72">
        <v>1455.4642038349307</v>
      </c>
      <c r="BE102" s="72">
        <v>2968.1010853853882</v>
      </c>
      <c r="BF102" s="13">
        <v>1555.2567609456016</v>
      </c>
      <c r="BG102" s="14">
        <v>2.5833554138126931</v>
      </c>
      <c r="BH102" s="14">
        <v>1.9901991572795992</v>
      </c>
      <c r="BI102" s="14">
        <v>2.7688769885816926</v>
      </c>
      <c r="BJ102" s="14">
        <v>2.4534780314065521</v>
      </c>
      <c r="BK102" s="68">
        <v>2.2737258381468468</v>
      </c>
      <c r="BL102" s="14">
        <v>2.4574997045388063</v>
      </c>
      <c r="BM102" s="15">
        <v>2.3568914369021727</v>
      </c>
      <c r="BN102" s="73">
        <f t="shared" si="21"/>
        <v>8.3719149715216954</v>
      </c>
      <c r="BO102" s="73">
        <f t="shared" si="21"/>
        <v>1.7165507536565052</v>
      </c>
      <c r="BP102" s="73">
        <f t="shared" si="21"/>
        <v>2.0717680480738649</v>
      </c>
      <c r="BQ102" s="73">
        <f t="shared" si="20"/>
        <v>1.9385973597820281</v>
      </c>
      <c r="BR102" s="74">
        <f t="shared" si="20"/>
        <v>1.5622944379282706</v>
      </c>
      <c r="BS102" s="74">
        <f t="shared" si="20"/>
        <v>3.0068583919770373</v>
      </c>
      <c r="BT102" s="76">
        <f t="shared" si="20"/>
        <v>1.7318047084178803</v>
      </c>
      <c r="BU102" s="17">
        <f>BN102/MAX(BN$2:BN102)-1</f>
        <v>0</v>
      </c>
      <c r="BV102" s="17">
        <f>BO102/MAX(BO$2:BO102)-1</f>
        <v>0</v>
      </c>
      <c r="BW102" s="17">
        <f>BP102/MAX(BP$2:BP102)-1</f>
        <v>0</v>
      </c>
      <c r="BX102" s="17">
        <f>BQ102/MAX(BQ$2:BQ102)-1</f>
        <v>0</v>
      </c>
      <c r="BY102" s="35">
        <f>BR102/MAX(BR$2:BR102)-1</f>
        <v>0</v>
      </c>
      <c r="BZ102" s="35">
        <f>BS102/MAX(BS$2:BS102)-1</f>
        <v>0</v>
      </c>
      <c r="CA102" s="36">
        <f>BT102/MAX(BT$2:BT102)-1</f>
        <v>0</v>
      </c>
    </row>
    <row r="103" spans="1:79" x14ac:dyDescent="0.25">
      <c r="A103" s="7">
        <v>40694</v>
      </c>
      <c r="B103" s="8">
        <v>152</v>
      </c>
      <c r="C103" s="8">
        <v>221</v>
      </c>
      <c r="D103" s="9">
        <v>0.67606161941527931</v>
      </c>
      <c r="E103" s="10">
        <v>2.9547702495269787E-3</v>
      </c>
      <c r="F103" s="10">
        <v>3.5365954099494329E-3</v>
      </c>
      <c r="G103" s="10">
        <v>3.0499537859315471E-3</v>
      </c>
      <c r="H103" s="10">
        <v>1.3437881504932915E-3</v>
      </c>
      <c r="I103" s="10">
        <v>-2.7988996505179235E-4</v>
      </c>
      <c r="J103" s="69">
        <v>7.3662768304683397E-3</v>
      </c>
      <c r="K103" s="69">
        <v>2.7658140815997015E-3</v>
      </c>
      <c r="L103" s="11">
        <v>3.1612693516662031E-3</v>
      </c>
      <c r="M103" s="12">
        <v>2441.3396739377536</v>
      </c>
      <c r="N103" s="12">
        <v>2798.5785538315258</v>
      </c>
      <c r="O103" s="12">
        <v>2934.8806856614201</v>
      </c>
      <c r="P103" s="12">
        <v>1919.3564606856435</v>
      </c>
      <c r="Q103" s="12">
        <v>2152.0174772490627</v>
      </c>
      <c r="R103" s="72">
        <v>2385.9390663919553</v>
      </c>
      <c r="S103" s="72">
        <v>2609.7499707147817</v>
      </c>
      <c r="T103" s="13">
        <v>2257.2939481118447</v>
      </c>
      <c r="U103" s="14">
        <v>2.3704184484806619</v>
      </c>
      <c r="V103" s="14">
        <v>2.1232829234559363</v>
      </c>
      <c r="W103" s="14">
        <v>2.4076715877303605</v>
      </c>
      <c r="X103" s="14">
        <v>2.4734984783611864</v>
      </c>
      <c r="Y103" s="14">
        <v>2.4645801182136462</v>
      </c>
      <c r="Z103" s="68">
        <v>2.3745016759432938</v>
      </c>
      <c r="AA103" s="14">
        <v>2.3213519972519387</v>
      </c>
      <c r="AB103" s="15">
        <v>2.4240402922925486</v>
      </c>
      <c r="AC103" s="73">
        <f t="shared" si="23"/>
        <v>2.373831793720012</v>
      </c>
      <c r="AD103" s="73">
        <f t="shared" si="23"/>
        <v>2.1602897407862853</v>
      </c>
      <c r="AE103" s="73">
        <f t="shared" si="23"/>
        <v>2.1736615779381037</v>
      </c>
      <c r="AF103" s="73">
        <f t="shared" si="22"/>
        <v>2.4886754005258589</v>
      </c>
      <c r="AG103" s="73">
        <f t="shared" si="22"/>
        <v>3.2647607940183865</v>
      </c>
      <c r="AH103" s="74">
        <f t="shared" si="22"/>
        <v>1.9011439132545807</v>
      </c>
      <c r="AI103" s="73">
        <f t="shared" si="22"/>
        <v>2.2763159523187446</v>
      </c>
      <c r="AJ103" s="75">
        <f t="shared" si="22"/>
        <v>2.6065399466510293</v>
      </c>
      <c r="AK103" s="17">
        <f>AC103/MAX(AC$2:AC103)-1</f>
        <v>0</v>
      </c>
      <c r="AL103" s="17">
        <f>AD103/MAX(AD$2:AD103)-1</f>
        <v>0</v>
      </c>
      <c r="AM103" s="17">
        <f>AE103/MAX(AE$2:AE103)-1</f>
        <v>0</v>
      </c>
      <c r="AN103" s="17">
        <f>AF103/MAX(AF$2:AF103)-1</f>
        <v>0</v>
      </c>
      <c r="AO103" s="17">
        <f>AG103/MAX(AG$2:AG103)-1</f>
        <v>-2.7988996505179387E-4</v>
      </c>
      <c r="AP103" s="35">
        <f>AH103/MAX(AH$2:AH103)-1</f>
        <v>0</v>
      </c>
      <c r="AQ103" s="17">
        <f>AI103/MAX(AI$2:AI103)-1</f>
        <v>0</v>
      </c>
      <c r="AR103" s="27">
        <f>AJ103/MAX(AJ$2:AJ103)-1</f>
        <v>0</v>
      </c>
      <c r="AS103" s="10">
        <v>-4.9717794674665645E-3</v>
      </c>
      <c r="AT103" s="10">
        <v>5.9570033404249172E-3</v>
      </c>
      <c r="AU103" s="10">
        <v>6.0388987779747133E-3</v>
      </c>
      <c r="AV103" s="10">
        <v>5.9591058878363289E-3</v>
      </c>
      <c r="AW103" s="69">
        <v>2.5348035443371955E-3</v>
      </c>
      <c r="AX103" s="69">
        <v>2.0588728199291036E-3</v>
      </c>
      <c r="AY103" s="11">
        <v>4.1533294362046478E-3</v>
      </c>
      <c r="AZ103" s="12">
        <v>4014.3024471447302</v>
      </c>
      <c r="BA103" s="12">
        <v>2947.1185225117683</v>
      </c>
      <c r="BB103" s="12">
        <v>2059.9850405787024</v>
      </c>
      <c r="BC103" s="12">
        <v>1722.075113762271</v>
      </c>
      <c r="BD103" s="72">
        <v>1596.9937409760851</v>
      </c>
      <c r="BE103" s="72">
        <v>3028.2787255125718</v>
      </c>
      <c r="BF103" s="13">
        <v>1656.1145253393881</v>
      </c>
      <c r="BG103" s="14">
        <v>2.6082026755341823</v>
      </c>
      <c r="BH103" s="14">
        <v>2.2145806178342111</v>
      </c>
      <c r="BI103" s="14">
        <v>2.4594763905731902</v>
      </c>
      <c r="BJ103" s="14">
        <v>2.4545093360698975</v>
      </c>
      <c r="BK103" s="68">
        <v>2.1200176996987752</v>
      </c>
      <c r="BL103" s="14">
        <v>2.4394110334626622</v>
      </c>
      <c r="BM103" s="15">
        <v>2.2781180424175078</v>
      </c>
      <c r="BN103" s="73">
        <f t="shared" si="21"/>
        <v>8.3302916565629079</v>
      </c>
      <c r="BO103" s="73">
        <f t="shared" si="21"/>
        <v>1.7267762522300458</v>
      </c>
      <c r="BP103" s="73">
        <f t="shared" si="21"/>
        <v>2.0842792456076253</v>
      </c>
      <c r="BQ103" s="73">
        <f t="shared" si="20"/>
        <v>1.9501496667228491</v>
      </c>
      <c r="BR103" s="74">
        <f t="shared" si="20"/>
        <v>1.5662545474068292</v>
      </c>
      <c r="BS103" s="74">
        <f t="shared" si="20"/>
        <v>3.0130491309936547</v>
      </c>
      <c r="BT103" s="76">
        <f t="shared" ref="BT103:BT166" si="24">BT102*(1+AY103)</f>
        <v>1.7389974638911099</v>
      </c>
      <c r="BU103" s="17">
        <f>BN103/MAX(BN$2:BN103)-1</f>
        <v>-4.9717794674665194E-3</v>
      </c>
      <c r="BV103" s="17">
        <f>BO103/MAX(BO$2:BO103)-1</f>
        <v>0</v>
      </c>
      <c r="BW103" s="17">
        <f>BP103/MAX(BP$2:BP103)-1</f>
        <v>0</v>
      </c>
      <c r="BX103" s="17">
        <f>BQ103/MAX(BQ$2:BQ103)-1</f>
        <v>0</v>
      </c>
      <c r="BY103" s="35">
        <f>BR103/MAX(BR$2:BR103)-1</f>
        <v>0</v>
      </c>
      <c r="BZ103" s="35">
        <f>BS103/MAX(BS$2:BS103)-1</f>
        <v>0</v>
      </c>
      <c r="CA103" s="36">
        <f>BT103/MAX(BT$2:BT103)-1</f>
        <v>0</v>
      </c>
    </row>
    <row r="104" spans="1:79" x14ac:dyDescent="0.25">
      <c r="A104" s="7">
        <v>40724</v>
      </c>
      <c r="B104" s="8">
        <v>149</v>
      </c>
      <c r="C104" s="8">
        <v>218</v>
      </c>
      <c r="D104" s="9">
        <v>0.66054455978408511</v>
      </c>
      <c r="E104" s="10">
        <v>-6.9481243452732518E-3</v>
      </c>
      <c r="F104" s="10">
        <v>-1.1022630062055895E-3</v>
      </c>
      <c r="G104" s="10">
        <v>-1.1018754384544818E-2</v>
      </c>
      <c r="H104" s="10">
        <v>-4.0309295818905869E-3</v>
      </c>
      <c r="I104" s="10">
        <v>-9.1993332388477511E-3</v>
      </c>
      <c r="J104" s="69">
        <v>-8.0811080999582518E-3</v>
      </c>
      <c r="K104" s="69">
        <v>-5.4480923098796799E-3</v>
      </c>
      <c r="L104" s="11">
        <v>-8.6645761123169268E-3</v>
      </c>
      <c r="M104" s="12">
        <v>2343.1720529213208</v>
      </c>
      <c r="N104" s="12">
        <v>2527.5847015345221</v>
      </c>
      <c r="O104" s="12">
        <v>2960.3356267875452</v>
      </c>
      <c r="P104" s="12">
        <v>1865.0998229425379</v>
      </c>
      <c r="Q104" s="12">
        <v>2051.981653261525</v>
      </c>
      <c r="R104" s="72">
        <v>2271.4242967819755</v>
      </c>
      <c r="S104" s="72">
        <v>2505.9374314348638</v>
      </c>
      <c r="T104" s="13">
        <v>2156.9234162448379</v>
      </c>
      <c r="U104" s="14">
        <v>2.462349500575514</v>
      </c>
      <c r="V104" s="14">
        <v>2.3966319012298669</v>
      </c>
      <c r="W104" s="14">
        <v>2.4754965283399</v>
      </c>
      <c r="X104" s="14">
        <v>2.6159397581624697</v>
      </c>
      <c r="Y104" s="14">
        <v>2.4478109378875388</v>
      </c>
      <c r="Z104" s="68">
        <v>2.427359727527179</v>
      </c>
      <c r="AA104" s="14">
        <v>2.4836019918020753</v>
      </c>
      <c r="AB104" s="15">
        <v>2.4380307692023258</v>
      </c>
      <c r="AC104" s="73">
        <f t="shared" si="23"/>
        <v>2.3573381152424822</v>
      </c>
      <c r="AD104" s="73">
        <f t="shared" si="23"/>
        <v>2.1579085333223311</v>
      </c>
      <c r="AE104" s="73">
        <f t="shared" si="23"/>
        <v>2.1497105348956818</v>
      </c>
      <c r="AF104" s="73">
        <f t="shared" si="22"/>
        <v>2.4786437252341558</v>
      </c>
      <c r="AG104" s="73">
        <f t="shared" si="22"/>
        <v>3.234727171529086</v>
      </c>
      <c r="AH104" s="74">
        <f t="shared" si="22"/>
        <v>1.8857805637779927</v>
      </c>
      <c r="AI104" s="73">
        <f t="shared" si="22"/>
        <v>2.2639143728840607</v>
      </c>
      <c r="AJ104" s="75">
        <f t="shared" si="22"/>
        <v>2.5839553828934769</v>
      </c>
      <c r="AK104" s="17">
        <f>AC104/MAX(AC$2:AC104)-1</f>
        <v>-6.9481243452732544E-3</v>
      </c>
      <c r="AL104" s="17">
        <f>AD104/MAX(AD$2:AD104)-1</f>
        <v>-1.1022630062056393E-3</v>
      </c>
      <c r="AM104" s="17">
        <f>AE104/MAX(AE$2:AE104)-1</f>
        <v>-1.1018754384544693E-2</v>
      </c>
      <c r="AN104" s="17">
        <f>AF104/MAX(AF$2:AF104)-1</f>
        <v>-4.0309295818905522E-3</v>
      </c>
      <c r="AO104" s="17">
        <f>AG104/MAX(AG$2:AG104)-1</f>
        <v>-9.4766484028409037E-3</v>
      </c>
      <c r="AP104" s="35">
        <f>AH104/MAX(AH$2:AH104)-1</f>
        <v>-8.0811080999582119E-3</v>
      </c>
      <c r="AQ104" s="17">
        <f>AI104/MAX(AI$2:AI104)-1</f>
        <v>-5.4480923098795264E-3</v>
      </c>
      <c r="AR104" s="27">
        <f>AJ104/MAX(AJ$2:AJ104)-1</f>
        <v>-8.6645761123169684E-3</v>
      </c>
      <c r="AS104" s="10">
        <v>-1.2565971297719754E-2</v>
      </c>
      <c r="AT104" s="10">
        <v>-6.9440351876551452E-3</v>
      </c>
      <c r="AU104" s="10">
        <v>-3.5538593967814548E-3</v>
      </c>
      <c r="AV104" s="10">
        <v>-7.0786425563004983E-3</v>
      </c>
      <c r="AW104" s="69">
        <v>-4.1131210777179735E-3</v>
      </c>
      <c r="AX104" s="69">
        <v>-8.0058941208023138E-3</v>
      </c>
      <c r="AY104" s="11">
        <v>-5.5144166087885416E-3</v>
      </c>
      <c r="AZ104" s="12">
        <v>3809.2068399320674</v>
      </c>
      <c r="BA104" s="12">
        <v>2682.5922622355602</v>
      </c>
      <c r="BB104" s="12">
        <v>1724.5926575407245</v>
      </c>
      <c r="BC104" s="12">
        <v>1636.1243252535673</v>
      </c>
      <c r="BD104" s="72">
        <v>1775.3630791502071</v>
      </c>
      <c r="BE104" s="72">
        <v>2810.6358595249471</v>
      </c>
      <c r="BF104" s="13">
        <v>1709.5687003212738</v>
      </c>
      <c r="BG104" s="14">
        <v>2.6921162458447698</v>
      </c>
      <c r="BH104" s="14">
        <v>2.464910470156719</v>
      </c>
      <c r="BI104" s="14">
        <v>2.9247182763495561</v>
      </c>
      <c r="BJ104" s="14">
        <v>2.4643856884992279</v>
      </c>
      <c r="BK104" s="68">
        <v>1.8771907874979787</v>
      </c>
      <c r="BL104" s="14">
        <v>2.6893603872218597</v>
      </c>
      <c r="BM104" s="15">
        <v>2.154657532076667</v>
      </c>
      <c r="BN104" s="73">
        <f t="shared" si="21"/>
        <v>8.2256134507049037</v>
      </c>
      <c r="BO104" s="73">
        <f t="shared" si="21"/>
        <v>1.714785457173353</v>
      </c>
      <c r="BP104" s="73">
        <f t="shared" si="21"/>
        <v>2.0768720102251064</v>
      </c>
      <c r="BQ104" s="73">
        <f t="shared" si="21"/>
        <v>1.9363452543008295</v>
      </c>
      <c r="BR104" s="74">
        <f t="shared" si="21"/>
        <v>1.5598123528148184</v>
      </c>
      <c r="BS104" s="74">
        <f t="shared" si="21"/>
        <v>2.9889269786701442</v>
      </c>
      <c r="BT104" s="76">
        <f t="shared" si="24"/>
        <v>1.7294079073935875</v>
      </c>
      <c r="BU104" s="17">
        <f>BN104/MAX(BN$2:BN104)-1</f>
        <v>-1.7475275527099599E-2</v>
      </c>
      <c r="BV104" s="17">
        <f>BO104/MAX(BO$2:BO104)-1</f>
        <v>-6.9440351876551842E-3</v>
      </c>
      <c r="BW104" s="17">
        <f>BP104/MAX(BP$2:BP104)-1</f>
        <v>-3.5538593967813226E-3</v>
      </c>
      <c r="BX104" s="17">
        <f>BQ104/MAX(BQ$2:BQ104)-1</f>
        <v>-7.0786425563005295E-3</v>
      </c>
      <c r="BY104" s="35">
        <f>BR104/MAX(BR$2:BR104)-1</f>
        <v>-4.1131210777181071E-3</v>
      </c>
      <c r="BZ104" s="35">
        <f>BS104/MAX(BS$2:BS104)-1</f>
        <v>-8.005894120802215E-3</v>
      </c>
      <c r="CA104" s="36">
        <f>BT104/MAX(BT$2:BT104)-1</f>
        <v>-5.5144166087885971E-3</v>
      </c>
    </row>
    <row r="105" spans="1:79" x14ac:dyDescent="0.25">
      <c r="A105" s="7">
        <v>40755</v>
      </c>
      <c r="B105" s="8">
        <v>152</v>
      </c>
      <c r="C105" s="8">
        <v>221</v>
      </c>
      <c r="D105" s="9">
        <v>0.67049635177246758</v>
      </c>
      <c r="E105" s="10">
        <v>1.0638695972815186E-2</v>
      </c>
      <c r="F105" s="10">
        <v>1.0877508801700075E-2</v>
      </c>
      <c r="G105" s="10">
        <v>1.1840611939159147E-2</v>
      </c>
      <c r="H105" s="10">
        <v>7.6142359178133388E-3</v>
      </c>
      <c r="I105" s="10">
        <v>1.1047132629567453E-2</v>
      </c>
      <c r="J105" s="69">
        <v>1.1446113699153205E-2</v>
      </c>
      <c r="K105" s="69">
        <v>1.0183395383380285E-2</v>
      </c>
      <c r="L105" s="11">
        <v>1.1216617223026887E-2</v>
      </c>
      <c r="M105" s="12">
        <v>2250.4333039296389</v>
      </c>
      <c r="N105" s="12">
        <v>2749.7209623192075</v>
      </c>
      <c r="O105" s="12">
        <v>2346.1021298116375</v>
      </c>
      <c r="P105" s="12">
        <v>2115.189582083387</v>
      </c>
      <c r="Q105" s="12">
        <v>1669.269863913531</v>
      </c>
      <c r="R105" s="72">
        <v>2505.1192560813993</v>
      </c>
      <c r="S105" s="72">
        <v>2428.560443921931</v>
      </c>
      <c r="T105" s="13">
        <v>2024.3333123422096</v>
      </c>
      <c r="U105" s="14">
        <v>2.5482610274362516</v>
      </c>
      <c r="V105" s="14">
        <v>2.5270101219550871</v>
      </c>
      <c r="W105" s="14">
        <v>2.6125331781140866</v>
      </c>
      <c r="X105" s="14">
        <v>2.6159553068229879</v>
      </c>
      <c r="Y105" s="14">
        <v>2.5238352464618177</v>
      </c>
      <c r="Z105" s="68">
        <v>2.4830615844208346</v>
      </c>
      <c r="AA105" s="14">
        <v>2.581149688346597</v>
      </c>
      <c r="AB105" s="15">
        <v>2.5065148569454876</v>
      </c>
      <c r="AC105" s="73">
        <f t="shared" si="23"/>
        <v>2.3824171187556757</v>
      </c>
      <c r="AD105" s="73">
        <f t="shared" si="23"/>
        <v>2.1813812023868087</v>
      </c>
      <c r="AE105" s="73">
        <f t="shared" si="23"/>
        <v>2.1751644231209037</v>
      </c>
      <c r="AF105" s="73">
        <f t="shared" si="22"/>
        <v>2.4975167033142962</v>
      </c>
      <c r="AG105" s="73">
        <f t="shared" si="22"/>
        <v>3.2704616316134332</v>
      </c>
      <c r="AH105" s="74">
        <f t="shared" si="22"/>
        <v>1.9073654225226491</v>
      </c>
      <c r="AI105" s="73">
        <f t="shared" si="22"/>
        <v>2.2869687080572567</v>
      </c>
      <c r="AJ105" s="75">
        <f t="shared" si="22"/>
        <v>2.6129386213447727</v>
      </c>
      <c r="AK105" s="17">
        <f>AC105/MAX(AC$2:AC105)-1</f>
        <v>0</v>
      </c>
      <c r="AL105" s="17">
        <f>AD105/MAX(AD$2:AD105)-1</f>
        <v>0</v>
      </c>
      <c r="AM105" s="17">
        <f>AE105/MAX(AE$2:AE105)-1</f>
        <v>0</v>
      </c>
      <c r="AN105" s="17">
        <f>AF105/MAX(AF$2:AF105)-1</f>
        <v>0</v>
      </c>
      <c r="AO105" s="17">
        <f>AG105/MAX(AG$2:AG105)-1</f>
        <v>0</v>
      </c>
      <c r="AP105" s="35">
        <f>AH105/MAX(AH$2:AH105)-1</f>
        <v>0</v>
      </c>
      <c r="AQ105" s="17">
        <f>AI105/MAX(AI$2:AI105)-1</f>
        <v>0</v>
      </c>
      <c r="AR105" s="27">
        <f>AJ105/MAX(AJ$2:AJ105)-1</f>
        <v>0</v>
      </c>
      <c r="AS105" s="10">
        <v>8.1131808915357075E-3</v>
      </c>
      <c r="AT105" s="10">
        <v>1.4451266640906043E-2</v>
      </c>
      <c r="AU105" s="10">
        <v>1.1532937502988568E-2</v>
      </c>
      <c r="AV105" s="10">
        <v>9.3398165262136758E-3</v>
      </c>
      <c r="AW105" s="69">
        <v>1.0406306285410092E-2</v>
      </c>
      <c r="AX105" s="69">
        <v>1.1210668561973886E-2</v>
      </c>
      <c r="AY105" s="11">
        <v>9.8860329822060382E-3</v>
      </c>
      <c r="AZ105" s="12">
        <v>3674.9995585662232</v>
      </c>
      <c r="BA105" s="12">
        <v>2460.0317407744756</v>
      </c>
      <c r="BB105" s="12">
        <v>2111.9714053459566</v>
      </c>
      <c r="BC105" s="12">
        <v>1590.138244064846</v>
      </c>
      <c r="BD105" s="72">
        <v>1466.4156888094601</v>
      </c>
      <c r="BE105" s="72">
        <v>2800.3664770372839</v>
      </c>
      <c r="BF105" s="13">
        <v>1526.7721450702938</v>
      </c>
      <c r="BG105" s="14">
        <v>2.7978870732137993</v>
      </c>
      <c r="BH105" s="14">
        <v>2.6576444849254326</v>
      </c>
      <c r="BI105" s="14">
        <v>2.5617396643236261</v>
      </c>
      <c r="BJ105" s="14">
        <v>2.6018893887799948</v>
      </c>
      <c r="BK105" s="68">
        <v>2.1595204456443207</v>
      </c>
      <c r="BL105" s="14">
        <v>2.679681049690398</v>
      </c>
      <c r="BM105" s="15">
        <v>2.3753244412246413</v>
      </c>
      <c r="BN105" s="73">
        <f t="shared" ref="BN105:BS147" si="25">BN104*(1+AS105)</f>
        <v>8.2923493405743223</v>
      </c>
      <c r="BO105" s="73">
        <f t="shared" si="25"/>
        <v>1.7395662790469131</v>
      </c>
      <c r="BP105" s="73">
        <f t="shared" si="25"/>
        <v>2.1008244453207388</v>
      </c>
      <c r="BQ105" s="73">
        <f t="shared" si="25"/>
        <v>1.9544303637074039</v>
      </c>
      <c r="BR105" s="74">
        <f t="shared" si="25"/>
        <v>1.5760442379059756</v>
      </c>
      <c r="BS105" s="74">
        <f t="shared" si="25"/>
        <v>3.0224348483839574</v>
      </c>
      <c r="BT105" s="76">
        <f t="shared" si="24"/>
        <v>1.7465048910057686</v>
      </c>
      <c r="BU105" s="17">
        <f>BN105/MAX(BN$2:BN105)-1</f>
        <v>-9.5038747070446128E-3</v>
      </c>
      <c r="BV105" s="17">
        <f>BO105/MAX(BO$2:BO105)-1</f>
        <v>0</v>
      </c>
      <c r="BW105" s="17">
        <f>BP105/MAX(BP$2:BP105)-1</f>
        <v>0</v>
      </c>
      <c r="BX105" s="17">
        <f>BQ105/MAX(BQ$2:BQ105)-1</f>
        <v>0</v>
      </c>
      <c r="BY105" s="35">
        <f>BR105/MAX(BR$2:BR105)-1</f>
        <v>0</v>
      </c>
      <c r="BZ105" s="35">
        <f>BS105/MAX(BS$2:BS105)-1</f>
        <v>0</v>
      </c>
      <c r="CA105" s="36">
        <f>BT105/MAX(BT$2:BT105)-1</f>
        <v>0</v>
      </c>
    </row>
    <row r="106" spans="1:79" x14ac:dyDescent="0.25">
      <c r="A106" s="7">
        <v>40786</v>
      </c>
      <c r="B106" s="8">
        <v>147</v>
      </c>
      <c r="C106" s="8">
        <v>218</v>
      </c>
      <c r="D106" s="9">
        <v>0.66032977425677397</v>
      </c>
      <c r="E106" s="10">
        <v>-3.0181886299479051E-2</v>
      </c>
      <c r="F106" s="10">
        <v>-3.6358004290795179E-2</v>
      </c>
      <c r="G106" s="10">
        <v>-2.9824004556264615E-2</v>
      </c>
      <c r="H106" s="10">
        <v>-2.801585000770199E-2</v>
      </c>
      <c r="I106" s="10">
        <v>-2.1758721851907057E-2</v>
      </c>
      <c r="J106" s="69">
        <v>-3.3583259957656812E-2</v>
      </c>
      <c r="K106" s="69">
        <v>-3.1785219802257257E-2</v>
      </c>
      <c r="L106" s="11">
        <v>-2.8171390324919877E-2</v>
      </c>
      <c r="M106" s="12">
        <v>2209.0333786523342</v>
      </c>
      <c r="N106" s="12">
        <v>2497.8117352432541</v>
      </c>
      <c r="O106" s="12">
        <v>2240.0618241262791</v>
      </c>
      <c r="P106" s="12">
        <v>2133.4012525031471</v>
      </c>
      <c r="Q106" s="12">
        <v>1816.3281811018589</v>
      </c>
      <c r="R106" s="72">
        <v>2313.734186906684</v>
      </c>
      <c r="S106" s="72">
        <v>2307.085815999752</v>
      </c>
      <c r="T106" s="13">
        <v>2086.0807738192702</v>
      </c>
      <c r="U106" s="14">
        <v>2.4621273411932414</v>
      </c>
      <c r="V106" s="14">
        <v>2.4140199611707511</v>
      </c>
      <c r="W106" s="14">
        <v>2.3999390432797476</v>
      </c>
      <c r="X106" s="14">
        <v>2.6923453944747511</v>
      </c>
      <c r="Y106" s="14">
        <v>2.4144750601614242</v>
      </c>
      <c r="Z106" s="68">
        <v>2.4358504329572295</v>
      </c>
      <c r="AA106" s="14">
        <v>2.4908845396884627</v>
      </c>
      <c r="AB106" s="15">
        <v>2.4260673251616018</v>
      </c>
      <c r="AC106" s="73">
        <f t="shared" si="23"/>
        <v>2.3105112761594593</v>
      </c>
      <c r="AD106" s="73">
        <f t="shared" si="23"/>
        <v>2.1020705352705691</v>
      </c>
      <c r="AE106" s="73">
        <f t="shared" si="23"/>
        <v>2.1102923094551209</v>
      </c>
      <c r="AF106" s="73">
        <f t="shared" si="22"/>
        <v>2.4275466499625127</v>
      </c>
      <c r="AG106" s="73">
        <f t="shared" si="22"/>
        <v>3.1993005666438221</v>
      </c>
      <c r="AH106" s="74">
        <f t="shared" si="22"/>
        <v>1.8433098737038252</v>
      </c>
      <c r="AI106" s="73">
        <f t="shared" si="22"/>
        <v>2.2142769049907725</v>
      </c>
      <c r="AJ106" s="75">
        <f t="shared" si="22"/>
        <v>2.5393285075478111</v>
      </c>
      <c r="AK106" s="17">
        <f>AC106/MAX(AC$2:AC106)-1</f>
        <v>-3.0181886299479155E-2</v>
      </c>
      <c r="AL106" s="17">
        <f>AD106/MAX(AD$2:AD106)-1</f>
        <v>-3.6358004290795165E-2</v>
      </c>
      <c r="AM106" s="17">
        <f>AE106/MAX(AE$2:AE106)-1</f>
        <v>-2.9824004556264772E-2</v>
      </c>
      <c r="AN106" s="17">
        <f>AF106/MAX(AF$2:AF106)-1</f>
        <v>-2.8015850007701903E-2</v>
      </c>
      <c r="AO106" s="17">
        <f>AG106/MAX(AG$2:AG106)-1</f>
        <v>-2.1758721851907081E-2</v>
      </c>
      <c r="AP106" s="35">
        <f>AH106/MAX(AH$2:AH106)-1</f>
        <v>-3.3583259957656764E-2</v>
      </c>
      <c r="AQ106" s="17">
        <f>AI106/MAX(AI$2:AI106)-1</f>
        <v>-3.1785219802257236E-2</v>
      </c>
      <c r="AR106" s="27">
        <f>AJ106/MAX(AJ$2:AJ106)-1</f>
        <v>-2.8171390324919887E-2</v>
      </c>
      <c r="AS106" s="10">
        <v>-5.5295075975809037E-2</v>
      </c>
      <c r="AT106" s="10">
        <v>-2.6369021975746143E-2</v>
      </c>
      <c r="AU106" s="10">
        <v>-3.1442587242626469E-2</v>
      </c>
      <c r="AV106" s="10">
        <v>-2.0094448524444621E-2</v>
      </c>
      <c r="AW106" s="69">
        <v>-1.7821142552551326E-2</v>
      </c>
      <c r="AX106" s="69">
        <v>-3.8152327009330834E-2</v>
      </c>
      <c r="AY106" s="11">
        <v>-1.8809960059354775E-2</v>
      </c>
      <c r="AZ106" s="12">
        <v>3621.5719159043815</v>
      </c>
      <c r="BA106" s="12">
        <v>2538.1397611431994</v>
      </c>
      <c r="BB106" s="12">
        <v>1789.4695328398391</v>
      </c>
      <c r="BC106" s="12">
        <v>1488.1636428557645</v>
      </c>
      <c r="BD106" s="72">
        <v>1603.2495756148476</v>
      </c>
      <c r="BE106" s="72">
        <v>2668.7052520554125</v>
      </c>
      <c r="BF106" s="13">
        <v>1553.1907685268543</v>
      </c>
      <c r="BG106" s="14">
        <v>2.8801167938545515</v>
      </c>
      <c r="BH106" s="14">
        <v>2.4565010147962352</v>
      </c>
      <c r="BI106" s="14">
        <v>2.7624834978805839</v>
      </c>
      <c r="BJ106" s="14">
        <v>2.1612600316535104</v>
      </c>
      <c r="BK106" s="68">
        <v>2.0785188828176944</v>
      </c>
      <c r="BL106" s="14">
        <v>2.7057688848484323</v>
      </c>
      <c r="BM106" s="15">
        <v>2.1145087132731804</v>
      </c>
      <c r="BN106" s="73">
        <f t="shared" si="25"/>
        <v>7.8338232537693147</v>
      </c>
      <c r="BO106" s="73">
        <f t="shared" si="25"/>
        <v>1.6936956176064579</v>
      </c>
      <c r="BP106" s="73">
        <f t="shared" si="25"/>
        <v>2.0347690894172992</v>
      </c>
      <c r="BQ106" s="73">
        <f t="shared" si="25"/>
        <v>1.9151571633692739</v>
      </c>
      <c r="BR106" s="74">
        <f t="shared" si="25"/>
        <v>1.5479573288731261</v>
      </c>
      <c r="BS106" s="74">
        <f t="shared" si="25"/>
        <v>2.9071219256840153</v>
      </c>
      <c r="BT106" s="76">
        <f t="shared" si="24"/>
        <v>1.7136532037624823</v>
      </c>
      <c r="BU106" s="17">
        <f>BN106/MAX(BN$2:BN106)-1</f>
        <v>-6.427343320886314E-2</v>
      </c>
      <c r="BV106" s="17">
        <f>BO106/MAX(BO$2:BO106)-1</f>
        <v>-2.6369021975746199E-2</v>
      </c>
      <c r="BW106" s="17">
        <f>BP106/MAX(BP$2:BP106)-1</f>
        <v>-3.1442587242626385E-2</v>
      </c>
      <c r="BX106" s="17">
        <f>BQ106/MAX(BQ$2:BQ106)-1</f>
        <v>-2.0094448524444641E-2</v>
      </c>
      <c r="BY106" s="35">
        <f>BR106/MAX(BR$2:BR106)-1</f>
        <v>-1.7821142552551295E-2</v>
      </c>
      <c r="BZ106" s="35">
        <f>BS106/MAX(BS$2:BS106)-1</f>
        <v>-3.8152327009330911E-2</v>
      </c>
      <c r="CA106" s="36">
        <f>BT106/MAX(BT$2:BT106)-1</f>
        <v>-1.8809960059354758E-2</v>
      </c>
    </row>
    <row r="107" spans="1:79" x14ac:dyDescent="0.25">
      <c r="A107" s="7">
        <v>40816</v>
      </c>
      <c r="B107" s="8">
        <v>152</v>
      </c>
      <c r="C107" s="8">
        <v>224</v>
      </c>
      <c r="D107" s="9">
        <v>0.66059920122107185</v>
      </c>
      <c r="E107" s="10">
        <v>-3.3295588592570827E-2</v>
      </c>
      <c r="F107" s="10">
        <v>-2.9096843905308818E-2</v>
      </c>
      <c r="G107" s="10">
        <v>-3.3048735032992285E-2</v>
      </c>
      <c r="H107" s="10">
        <v>-4.2428006274835929E-2</v>
      </c>
      <c r="I107" s="10">
        <v>-4.5321669170745899E-2</v>
      </c>
      <c r="J107" s="69">
        <v>-1.9493613010972213E-2</v>
      </c>
      <c r="K107" s="69">
        <v>-3.4704501182047529E-2</v>
      </c>
      <c r="L107" s="11">
        <v>-3.1554522546344069E-2</v>
      </c>
      <c r="M107" s="12">
        <v>2203.7163613786611</v>
      </c>
      <c r="N107" s="12">
        <v>2578.3784222819318</v>
      </c>
      <c r="O107" s="12">
        <v>2365.1467786180315</v>
      </c>
      <c r="P107" s="12">
        <v>2001.8477312782625</v>
      </c>
      <c r="Q107" s="12">
        <v>1905.9772613450946</v>
      </c>
      <c r="R107" s="72">
        <v>2190.5071844825079</v>
      </c>
      <c r="S107" s="72">
        <v>2321.92451378852</v>
      </c>
      <c r="T107" s="13">
        <v>2057.6404429113263</v>
      </c>
      <c r="U107" s="14">
        <v>2.6428079131932671</v>
      </c>
      <c r="V107" s="14">
        <v>2.4476605860246208</v>
      </c>
      <c r="W107" s="14">
        <v>2.7177170308793008</v>
      </c>
      <c r="X107" s="14">
        <v>2.8924608980386415</v>
      </c>
      <c r="Y107" s="14">
        <v>2.546732883406841</v>
      </c>
      <c r="Z107" s="68">
        <v>2.6400996946462238</v>
      </c>
      <c r="AA107" s="14">
        <v>2.6802811823222452</v>
      </c>
      <c r="AB107" s="15">
        <v>2.5965002593268069</v>
      </c>
      <c r="AC107" s="73">
        <f t="shared" si="23"/>
        <v>2.2335814432699581</v>
      </c>
      <c r="AD107" s="73">
        <f t="shared" si="23"/>
        <v>2.0409069170278524</v>
      </c>
      <c r="AE107" s="73">
        <f t="shared" si="23"/>
        <v>2.040549818077777</v>
      </c>
      <c r="AF107" s="73">
        <f t="shared" si="22"/>
        <v>2.3245506854654465</v>
      </c>
      <c r="AG107" s="73">
        <f t="shared" si="22"/>
        <v>3.054302924784611</v>
      </c>
      <c r="AH107" s="74">
        <f t="shared" si="22"/>
        <v>1.8073771043665388</v>
      </c>
      <c r="AI107" s="73">
        <f t="shared" si="22"/>
        <v>2.13743152952414</v>
      </c>
      <c r="AJ107" s="75">
        <f t="shared" si="22"/>
        <v>2.4592012089038193</v>
      </c>
      <c r="AK107" s="17">
        <f>AC107/MAX(AC$2:AC107)-1</f>
        <v>-6.2472551222874761E-2</v>
      </c>
      <c r="AL107" s="17">
        <f>AD107/MAX(AD$2:AD107)-1</f>
        <v>-6.4396945020546159E-2</v>
      </c>
      <c r="AM107" s="17">
        <f>AE107/MAX(AE$2:AE107)-1</f>
        <v>-6.1887093965054429E-2</v>
      </c>
      <c r="AN107" s="17">
        <f>AF107/MAX(AF$2:AF107)-1</f>
        <v>-6.9255199622616059E-2</v>
      </c>
      <c r="AO107" s="17">
        <f>AG107/MAX(AG$2:AG107)-1</f>
        <v>-6.6094249429302643E-2</v>
      </c>
      <c r="AP107" s="35">
        <f>AH107/MAX(AH$2:AH107)-1</f>
        <v>-5.2422213895367498E-2</v>
      </c>
      <c r="AQ107" s="17">
        <f>AI107/MAX(AI$2:AI107)-1</f>
        <v>-6.5386630786105626E-2</v>
      </c>
      <c r="AR107" s="27">
        <f>AJ107/MAX(AJ$2:AJ107)-1</f>
        <v>-5.8836978100094472E-2</v>
      </c>
      <c r="AS107" s="10">
        <v>-9.3861264396617711E-2</v>
      </c>
      <c r="AT107" s="10">
        <v>-1.9100079531646965E-2</v>
      </c>
      <c r="AU107" s="10">
        <v>-3.2884431735459373E-2</v>
      </c>
      <c r="AV107" s="10">
        <v>-1.0367535095683755E-2</v>
      </c>
      <c r="AW107" s="69">
        <v>-1.6272783349935746E-2</v>
      </c>
      <c r="AX107" s="69">
        <v>-4.7328868297621944E-2</v>
      </c>
      <c r="AY107" s="11">
        <v>-1.3523716058865846E-2</v>
      </c>
      <c r="AZ107" s="12">
        <v>3744.4959908153228</v>
      </c>
      <c r="BA107" s="12">
        <v>2527.7875637705524</v>
      </c>
      <c r="BB107" s="12">
        <v>1830.478900130335</v>
      </c>
      <c r="BC107" s="12">
        <v>1512.681292778321</v>
      </c>
      <c r="BD107" s="72">
        <v>1544.1463800406068</v>
      </c>
      <c r="BE107" s="72">
        <v>2682.2491086572736</v>
      </c>
      <c r="BF107" s="13">
        <v>1529.4984535726339</v>
      </c>
      <c r="BG107" s="14">
        <v>2.9219452199584506</v>
      </c>
      <c r="BH107" s="14">
        <v>2.5576335857563075</v>
      </c>
      <c r="BI107" s="14">
        <v>2.779190986404195</v>
      </c>
      <c r="BJ107" s="14">
        <v>2.6623262065232574</v>
      </c>
      <c r="BK107" s="68">
        <v>2.3530545636353963</v>
      </c>
      <c r="BL107" s="14">
        <v>2.7462754681712762</v>
      </c>
      <c r="BM107" s="15">
        <v>2.4970296381644461</v>
      </c>
      <c r="BN107" s="73">
        <f t="shared" si="25"/>
        <v>7.0985306981109009</v>
      </c>
      <c r="BO107" s="73">
        <f t="shared" si="25"/>
        <v>1.6613458966077728</v>
      </c>
      <c r="BP107" s="73">
        <f t="shared" si="25"/>
        <v>1.9678568641989331</v>
      </c>
      <c r="BQ107" s="73">
        <f t="shared" si="25"/>
        <v>1.8953017042642928</v>
      </c>
      <c r="BR107" s="74">
        <f t="shared" si="25"/>
        <v>1.5227677546254283</v>
      </c>
      <c r="BS107" s="74">
        <f t="shared" si="25"/>
        <v>2.7695311349381875</v>
      </c>
      <c r="BT107" s="76">
        <f t="shared" si="24"/>
        <v>1.6904782444114328</v>
      </c>
      <c r="BU107" s="17">
        <f>BN107/MAX(BN$2:BN107)-1</f>
        <v>-0.15210191189738542</v>
      </c>
      <c r="BV107" s="17">
        <f>BO107/MAX(BO$2:BO107)-1</f>
        <v>-4.4965451090484665E-2</v>
      </c>
      <c r="BW107" s="17">
        <f>BP107/MAX(BP$2:BP107)-1</f>
        <v>-6.3293047364319399E-2</v>
      </c>
      <c r="BX107" s="17">
        <f>BQ107/MAX(BQ$2:BQ107)-1</f>
        <v>-3.0253653719822804E-2</v>
      </c>
      <c r="BY107" s="35">
        <f>BR107/MAX(BR$2:BR107)-1</f>
        <v>-3.3803926310681187E-2</v>
      </c>
      <c r="BZ107" s="35">
        <f>BS107/MAX(BS$2:BS107)-1</f>
        <v>-8.3675488846680413E-2</v>
      </c>
      <c r="CA107" s="36">
        <f>BT107/MAX(BT$2:BT107)-1</f>
        <v>-3.2079295559299226E-2</v>
      </c>
    </row>
    <row r="108" spans="1:79" x14ac:dyDescent="0.25">
      <c r="A108" s="7">
        <v>40847</v>
      </c>
      <c r="B108" s="8">
        <v>148</v>
      </c>
      <c r="C108" s="8">
        <v>219</v>
      </c>
      <c r="D108" s="9">
        <v>0.66157910466818404</v>
      </c>
      <c r="E108" s="10">
        <v>5.5897423793570829E-2</v>
      </c>
      <c r="F108" s="10">
        <v>6.9212637118199805E-2</v>
      </c>
      <c r="G108" s="10">
        <v>6.5591572001305304E-2</v>
      </c>
      <c r="H108" s="10">
        <v>5.0631942207110557E-2</v>
      </c>
      <c r="I108" s="10">
        <v>5.1593432320047768E-2</v>
      </c>
      <c r="J108" s="69">
        <v>4.5684852279959054E-2</v>
      </c>
      <c r="K108" s="69">
        <v>6.1909910185774047E-2</v>
      </c>
      <c r="L108" s="11">
        <v>4.8288270025867282E-2</v>
      </c>
      <c r="M108" s="12">
        <v>2099.6887114142937</v>
      </c>
      <c r="N108" s="12">
        <v>2392.0986484317887</v>
      </c>
      <c r="O108" s="12">
        <v>2348.376886858422</v>
      </c>
      <c r="P108" s="12">
        <v>1859.7115372109663</v>
      </c>
      <c r="Q108" s="12">
        <v>1712.1459025823194</v>
      </c>
      <c r="R108" s="72">
        <v>2172.2520959574995</v>
      </c>
      <c r="S108" s="72">
        <v>2202.5420987941197</v>
      </c>
      <c r="T108" s="13">
        <v>1969.5217240732175</v>
      </c>
      <c r="U108" s="14">
        <v>2.7408601217594941</v>
      </c>
      <c r="V108" s="14">
        <v>2.6469971426278907</v>
      </c>
      <c r="W108" s="14">
        <v>2.8060897906857489</v>
      </c>
      <c r="X108" s="14">
        <v>2.9957765669853136</v>
      </c>
      <c r="Y108" s="14">
        <v>2.5679301618944335</v>
      </c>
      <c r="Z108" s="68">
        <v>2.7116943326139293</v>
      </c>
      <c r="AA108" s="14">
        <v>2.8139587939975055</v>
      </c>
      <c r="AB108" s="15">
        <v>2.6483494695948084</v>
      </c>
      <c r="AC108" s="73">
        <f t="shared" si="23"/>
        <v>2.3584328917818742</v>
      </c>
      <c r="AD108" s="73">
        <f t="shared" si="23"/>
        <v>2.1821634668681251</v>
      </c>
      <c r="AE108" s="73">
        <f t="shared" si="23"/>
        <v>2.174392688392476</v>
      </c>
      <c r="AF108" s="73">
        <f t="shared" si="22"/>
        <v>2.4422472014294323</v>
      </c>
      <c r="AG108" s="73">
        <f t="shared" si="22"/>
        <v>3.2118848960194097</v>
      </c>
      <c r="AH108" s="74">
        <f t="shared" si="22"/>
        <v>1.8899468603937044</v>
      </c>
      <c r="AI108" s="73">
        <f t="shared" si="22"/>
        <v>2.2697597235452212</v>
      </c>
      <c r="AJ108" s="75">
        <f t="shared" si="22"/>
        <v>2.5779517809273065</v>
      </c>
      <c r="AK108" s="17">
        <f>AC108/MAX(AC$2:AC108)-1</f>
        <v>-1.0067182100474636E-2</v>
      </c>
      <c r="AL108" s="17">
        <f>AD108/MAX(AD$2:AD108)-1</f>
        <v>0</v>
      </c>
      <c r="AM108" s="17">
        <f>AE108/MAX(AE$2:AE108)-1</f>
        <v>-3.547937435094406E-4</v>
      </c>
      <c r="AN108" s="17">
        <f>AF108/MAX(AF$2:AF108)-1</f>
        <v>-2.2129782680339716E-2</v>
      </c>
      <c r="AO108" s="17">
        <f>AG108/MAX(AG$2:AG108)-1</f>
        <v>-1.7910846293929916E-2</v>
      </c>
      <c r="AP108" s="35">
        <f>AH108/MAX(AH$2:AH108)-1</f>
        <v>-9.1322627134066137E-3</v>
      </c>
      <c r="AQ108" s="17">
        <f>AI108/MAX(AI$2:AI108)-1</f>
        <v>-7.5248010396496978E-3</v>
      </c>
      <c r="AR108" s="27">
        <f>AJ108/MAX(AJ$2:AJ108)-1</f>
        <v>-1.3389843960230463E-2</v>
      </c>
      <c r="AS108" s="10">
        <v>0.13013922654576462</v>
      </c>
      <c r="AT108" s="10">
        <v>5.9344530020313473E-2</v>
      </c>
      <c r="AU108" s="10">
        <v>4.4057091799778875E-2</v>
      </c>
      <c r="AV108" s="10">
        <v>3.3330538207611275E-2</v>
      </c>
      <c r="AW108" s="69">
        <v>2.9607766084200744E-2</v>
      </c>
      <c r="AX108" s="69">
        <v>7.5193760840334314E-2</v>
      </c>
      <c r="AY108" s="11">
        <v>3.1258918950974705E-2</v>
      </c>
      <c r="AZ108" s="12">
        <v>3562.2111557099183</v>
      </c>
      <c r="BA108" s="12">
        <v>2283.4838965702866</v>
      </c>
      <c r="BB108" s="12">
        <v>1941.3595364263654</v>
      </c>
      <c r="BC108" s="12">
        <v>1544.1613526866543</v>
      </c>
      <c r="BD108" s="72">
        <v>1512.2544890407655</v>
      </c>
      <c r="BE108" s="72">
        <v>2548.6711132024047</v>
      </c>
      <c r="BF108" s="13">
        <v>1526.406069538368</v>
      </c>
      <c r="BG108" s="14">
        <v>2.7126525071230994</v>
      </c>
      <c r="BH108" s="14">
        <v>2.7603327596842577</v>
      </c>
      <c r="BI108" s="14">
        <v>2.7828957006976474</v>
      </c>
      <c r="BJ108" s="14">
        <v>2.8187233647072234</v>
      </c>
      <c r="BK108" s="68">
        <v>2.6496182070392065</v>
      </c>
      <c r="BL108" s="14">
        <v>2.7535782125840003</v>
      </c>
      <c r="BM108" s="15">
        <v>2.7246210427255377</v>
      </c>
      <c r="BN108" s="73">
        <f t="shared" si="25"/>
        <v>8.0223279927744198</v>
      </c>
      <c r="BO108" s="73">
        <f t="shared" si="25"/>
        <v>1.7599376880431374</v>
      </c>
      <c r="BP108" s="73">
        <f t="shared" si="25"/>
        <v>2.0545549147137705</v>
      </c>
      <c r="BQ108" s="73">
        <f t="shared" si="25"/>
        <v>1.9584731301332245</v>
      </c>
      <c r="BR108" s="74">
        <f t="shared" si="25"/>
        <v>1.5678535061049415</v>
      </c>
      <c r="BS108" s="74">
        <f t="shared" si="25"/>
        <v>2.9777825967385891</v>
      </c>
      <c r="BT108" s="76">
        <f t="shared" si="24"/>
        <v>1.7433207668418758</v>
      </c>
      <c r="BU108" s="17">
        <f>BN108/MAX(BN$2:BN108)-1</f>
        <v>-4.1757110522078533E-2</v>
      </c>
      <c r="BV108" s="17">
        <f>BO108/MAX(BO$2:BO108)-1</f>
        <v>0</v>
      </c>
      <c r="BW108" s="17">
        <f>BP108/MAX(BP$2:BP108)-1</f>
        <v>-2.2024463162558128E-2</v>
      </c>
      <c r="BX108" s="17">
        <f>BQ108/MAX(BQ$2:BQ108)-1</f>
        <v>0</v>
      </c>
      <c r="BY108" s="35">
        <f>BR108/MAX(BR$2:BR108)-1</f>
        <v>-5.1970189694147129E-3</v>
      </c>
      <c r="BZ108" s="35">
        <f>BS108/MAX(BS$2:BS108)-1</f>
        <v>-1.4773602702881417E-2</v>
      </c>
      <c r="CA108" s="36">
        <f>BT108/MAX(BT$2:BT108)-1</f>
        <v>-1.823140708217097E-3</v>
      </c>
    </row>
    <row r="109" spans="1:79" x14ac:dyDescent="0.25">
      <c r="A109" s="7">
        <v>40877</v>
      </c>
      <c r="B109" s="8">
        <v>151</v>
      </c>
      <c r="C109" s="8">
        <v>222</v>
      </c>
      <c r="D109" s="9">
        <v>0.66557023838119478</v>
      </c>
      <c r="E109" s="10">
        <v>-1.2913283795551971E-2</v>
      </c>
      <c r="F109" s="10">
        <v>-1.7910496325813385E-2</v>
      </c>
      <c r="G109" s="10">
        <v>-9.6951562069067954E-3</v>
      </c>
      <c r="H109" s="10">
        <v>-5.6691422989815594E-3</v>
      </c>
      <c r="I109" s="10">
        <v>-2.1263633856034553E-2</v>
      </c>
      <c r="J109" s="69">
        <v>-1.0688489628646002E-2</v>
      </c>
      <c r="K109" s="69">
        <v>-1.1203692299883859E-2</v>
      </c>
      <c r="L109" s="11">
        <v>-1.509736441411717E-2</v>
      </c>
      <c r="M109" s="12">
        <v>2009.7298750669875</v>
      </c>
      <c r="N109" s="12">
        <v>2509.9279628676404</v>
      </c>
      <c r="O109" s="12">
        <v>2213.4268948281783</v>
      </c>
      <c r="P109" s="12">
        <v>1789.9994062696012</v>
      </c>
      <c r="Q109" s="12">
        <v>1641.6143690990266</v>
      </c>
      <c r="R109" s="72">
        <v>1897.3271800775817</v>
      </c>
      <c r="S109" s="72">
        <v>2181.1615349477361</v>
      </c>
      <c r="T109" s="13">
        <v>1790.7181598690952</v>
      </c>
      <c r="U109" s="14">
        <v>2.5202193612674169</v>
      </c>
      <c r="V109" s="14">
        <v>2.5205196000993979</v>
      </c>
      <c r="W109" s="14">
        <v>2.6051307742244809</v>
      </c>
      <c r="X109" s="14">
        <v>2.4785500816379291</v>
      </c>
      <c r="Y109" s="14">
        <v>2.5664875988069973</v>
      </c>
      <c r="Z109" s="68">
        <v>2.449926743113565</v>
      </c>
      <c r="AA109" s="14">
        <v>2.5372029673705674</v>
      </c>
      <c r="AB109" s="15">
        <v>2.4985220347322605</v>
      </c>
      <c r="AC109" s="73">
        <f t="shared" si="23"/>
        <v>2.3279777785375306</v>
      </c>
      <c r="AD109" s="73">
        <f t="shared" si="23"/>
        <v>2.1430798361124594</v>
      </c>
      <c r="AE109" s="73">
        <f t="shared" si="23"/>
        <v>2.153311611623355</v>
      </c>
      <c r="AF109" s="73">
        <f t="shared" si="22"/>
        <v>2.4284017545152397</v>
      </c>
      <c r="AG109" s="73">
        <f t="shared" si="22"/>
        <v>3.1435885516027251</v>
      </c>
      <c r="AH109" s="74">
        <f t="shared" si="22"/>
        <v>1.8697461829776942</v>
      </c>
      <c r="AI109" s="73">
        <f t="shared" si="22"/>
        <v>2.2443300340079513</v>
      </c>
      <c r="AJ109" s="75">
        <f t="shared" si="22"/>
        <v>2.5390315034486246</v>
      </c>
      <c r="AK109" s="17">
        <f>AC109/MAX(AC$2:AC109)-1</f>
        <v>-2.2850465516541685E-2</v>
      </c>
      <c r="AL109" s="17">
        <f>AD109/MAX(AD$2:AD109)-1</f>
        <v>-1.7910496325813319E-2</v>
      </c>
      <c r="AM109" s="17">
        <f>AE109/MAX(AE$2:AE109)-1</f>
        <v>-1.0046510169651635E-2</v>
      </c>
      <c r="AN109" s="17">
        <f>AF109/MAX(AF$2:AF109)-1</f>
        <v>-2.7673468092260789E-2</v>
      </c>
      <c r="AO109" s="17">
        <f>AG109/MAX(AG$2:AG109)-1</f>
        <v>-3.8793630472318763E-2</v>
      </c>
      <c r="AP109" s="35">
        <f>AH109/MAX(AH$2:AH109)-1</f>
        <v>-1.972314224675431E-2</v>
      </c>
      <c r="AQ109" s="17">
        <f>AI109/MAX(AI$2:AI109)-1</f>
        <v>-1.8644187784067401E-2</v>
      </c>
      <c r="AR109" s="27">
        <f>AJ109/MAX(AJ$2:AJ109)-1</f>
        <v>-2.8285057020631887E-2</v>
      </c>
      <c r="AS109" s="10">
        <v>-3.9349755342058951E-2</v>
      </c>
      <c r="AT109" s="10">
        <v>-9.7733475315969539E-3</v>
      </c>
      <c r="AU109" s="10">
        <v>-1.0040080423950977E-2</v>
      </c>
      <c r="AV109" s="10">
        <v>-3.2548083493440681E-3</v>
      </c>
      <c r="AW109" s="69">
        <v>-6.73822106390627E-3</v>
      </c>
      <c r="AX109" s="69">
        <v>-1.8560456831432336E-2</v>
      </c>
      <c r="AY109" s="11">
        <v>-5.1439945531081849E-3</v>
      </c>
      <c r="AZ109" s="12">
        <v>3580.0980795138316</v>
      </c>
      <c r="BA109" s="12">
        <v>2035.425792736386</v>
      </c>
      <c r="BB109" s="12">
        <v>1851.6972361590947</v>
      </c>
      <c r="BC109" s="12">
        <v>1590.4541194676035</v>
      </c>
      <c r="BD109" s="72">
        <v>1301.2391184734686</v>
      </c>
      <c r="BE109" s="72">
        <v>2428.4933195289541</v>
      </c>
      <c r="BF109" s="13">
        <v>1433.6019074068172</v>
      </c>
      <c r="BG109" s="14">
        <v>2.7585232366042898</v>
      </c>
      <c r="BH109" s="14">
        <v>2.6062445088409412</v>
      </c>
      <c r="BI109" s="14">
        <v>2.5782342624260011</v>
      </c>
      <c r="BJ109" s="14">
        <v>2.6044790266633053</v>
      </c>
      <c r="BK109" s="68">
        <v>2.140955333103463</v>
      </c>
      <c r="BL109" s="14">
        <v>2.641696826631653</v>
      </c>
      <c r="BM109" s="15">
        <v>2.3530926309800413</v>
      </c>
      <c r="BN109" s="73">
        <f t="shared" si="25"/>
        <v>7.7066513489849955</v>
      </c>
      <c r="BO109" s="73">
        <f t="shared" si="25"/>
        <v>1.7427372053839365</v>
      </c>
      <c r="BP109" s="73">
        <f t="shared" si="25"/>
        <v>2.0339270181346203</v>
      </c>
      <c r="BQ109" s="73">
        <f t="shared" si="25"/>
        <v>1.9520986754373009</v>
      </c>
      <c r="BR109" s="74">
        <f t="shared" si="25"/>
        <v>1.5572889625849857</v>
      </c>
      <c r="BS109" s="74">
        <f t="shared" si="25"/>
        <v>2.9225135913984319</v>
      </c>
      <c r="BT109" s="76">
        <f t="shared" si="24"/>
        <v>1.7343531343129208</v>
      </c>
      <c r="BU109" s="17">
        <f>BN109/MAX(BN$2:BN109)-1</f>
        <v>-7.9463733781302448E-2</v>
      </c>
      <c r="BV109" s="17">
        <f>BO109/MAX(BO$2:BO109)-1</f>
        <v>-9.7733475315969764E-3</v>
      </c>
      <c r="BW109" s="17">
        <f>BP109/MAX(BP$2:BP109)-1</f>
        <v>-3.1843416205062813E-2</v>
      </c>
      <c r="BX109" s="17">
        <f>BQ109/MAX(BQ$2:BQ109)-1</f>
        <v>-3.2548083493441071E-3</v>
      </c>
      <c r="BY109" s="35">
        <f>BR109/MAX(BR$2:BR109)-1</f>
        <v>-1.1900221370631847E-2</v>
      </c>
      <c r="BZ109" s="35">
        <f>BS109/MAX(BS$2:BS109)-1</f>
        <v>-3.3059854719102222E-2</v>
      </c>
      <c r="CA109" s="36">
        <f>BT109/MAX(BT$2:BT109)-1</f>
        <v>-6.9577570354525387E-3</v>
      </c>
    </row>
    <row r="110" spans="1:79" x14ac:dyDescent="0.25">
      <c r="A110" s="7">
        <v>40908</v>
      </c>
      <c r="B110" s="8">
        <v>152</v>
      </c>
      <c r="C110" s="8">
        <v>227</v>
      </c>
      <c r="D110" s="9">
        <v>0.66476779550206277</v>
      </c>
      <c r="E110" s="10">
        <v>1.845299574051015E-2</v>
      </c>
      <c r="F110" s="10">
        <v>1.6877124986469247E-2</v>
      </c>
      <c r="G110" s="10">
        <v>1.9624299518735684E-2</v>
      </c>
      <c r="H110" s="10">
        <v>1.784948399094291E-2</v>
      </c>
      <c r="I110" s="10">
        <v>1.7494827810291994E-2</v>
      </c>
      <c r="J110" s="69">
        <v>2.0068931405026653E-2</v>
      </c>
      <c r="K110" s="69">
        <v>1.817118930619455E-2</v>
      </c>
      <c r="L110" s="11">
        <v>1.8815324785177227E-2</v>
      </c>
      <c r="M110" s="12">
        <v>1968.5844949869611</v>
      </c>
      <c r="N110" s="12">
        <v>2517.2355479835651</v>
      </c>
      <c r="O110" s="12">
        <v>2137.8229535758569</v>
      </c>
      <c r="P110" s="12">
        <v>1766.0682737862494</v>
      </c>
      <c r="Q110" s="12">
        <v>1220.5001536001514</v>
      </c>
      <c r="R110" s="72">
        <v>2258.8883247212602</v>
      </c>
      <c r="S110" s="72">
        <v>2136.1136929163458</v>
      </c>
      <c r="T110" s="13">
        <v>1753.1859559613322</v>
      </c>
      <c r="U110" s="14">
        <v>2.533452306468452</v>
      </c>
      <c r="V110" s="14">
        <v>2.4766886233463068</v>
      </c>
      <c r="W110" s="14">
        <v>2.6341908664859304</v>
      </c>
      <c r="X110" s="14">
        <v>2.565783679946168</v>
      </c>
      <c r="Y110" s="14">
        <v>2.5374577875276674</v>
      </c>
      <c r="Z110" s="68">
        <v>2.4585458284415256</v>
      </c>
      <c r="AA110" s="14">
        <v>2.5618218628977889</v>
      </c>
      <c r="AB110" s="15">
        <v>2.4969765095135812</v>
      </c>
      <c r="AC110" s="73">
        <f t="shared" si="23"/>
        <v>2.3709359425688858</v>
      </c>
      <c r="AD110" s="73">
        <f t="shared" si="23"/>
        <v>2.1792488623625115</v>
      </c>
      <c r="AE110" s="73">
        <f t="shared" si="23"/>
        <v>2.1955688436470231</v>
      </c>
      <c r="AF110" s="73">
        <f t="shared" si="22"/>
        <v>2.4717474727560371</v>
      </c>
      <c r="AG110" s="73">
        <f t="shared" si="22"/>
        <v>3.1985850920194201</v>
      </c>
      <c r="AH110" s="74">
        <f t="shared" si="22"/>
        <v>1.9072699908686839</v>
      </c>
      <c r="AI110" s="73">
        <f t="shared" si="22"/>
        <v>2.2851121799214882</v>
      </c>
      <c r="AJ110" s="75">
        <f t="shared" si="22"/>
        <v>2.5868042058258074</v>
      </c>
      <c r="AK110" s="17">
        <f>AC110/MAX(AC$2:AC110)-1</f>
        <v>-4.8191293188769579E-3</v>
      </c>
      <c r="AL110" s="17">
        <f>AD110/MAX(AD$2:AD110)-1</f>
        <v>-1.3356490244045283E-3</v>
      </c>
      <c r="AM110" s="17">
        <f>AE110/MAX(AE$2:AE110)-1</f>
        <v>0</v>
      </c>
      <c r="AN110" s="17">
        <f>AF110/MAX(AF$2:AF110)-1</f>
        <v>-1.0317941227004579E-2</v>
      </c>
      <c r="AO110" s="17">
        <f>AG110/MAX(AG$2:AG110)-1</f>
        <v>-2.1977490547276046E-2</v>
      </c>
      <c r="AP110" s="35">
        <f>AH110/MAX(AH$2:AH110)-1</f>
        <v>-5.0033230569401788E-5</v>
      </c>
      <c r="AQ110" s="17">
        <f>AI110/MAX(AI$2:AI110)-1</f>
        <v>-8.1178554355720856E-4</v>
      </c>
      <c r="AR110" s="27">
        <f>AJ110/MAX(AJ$2:AJ110)-1</f>
        <v>-1.0001924769865056E-2</v>
      </c>
      <c r="AS110" s="10">
        <v>2.1986452634956282E-2</v>
      </c>
      <c r="AT110" s="10">
        <v>2.6053205470544891E-2</v>
      </c>
      <c r="AU110" s="10">
        <v>1.8357515074614719E-2</v>
      </c>
      <c r="AV110" s="10">
        <v>1.731135635683783E-2</v>
      </c>
      <c r="AW110" s="69">
        <v>9.88817455249307E-3</v>
      </c>
      <c r="AX110" s="69">
        <v>2.1925319978757553E-2</v>
      </c>
      <c r="AY110" s="11">
        <v>1.3501310157815026E-2</v>
      </c>
      <c r="AZ110" s="12">
        <v>3358.7439841180712</v>
      </c>
      <c r="BA110" s="12">
        <v>2334.4087910182502</v>
      </c>
      <c r="BB110" s="12">
        <v>1845.7875866559141</v>
      </c>
      <c r="BC110" s="12">
        <v>1281.8834994499955</v>
      </c>
      <c r="BD110" s="72">
        <v>1316.8583645024769</v>
      </c>
      <c r="BE110" s="72">
        <v>2437.5390958251737</v>
      </c>
      <c r="BF110" s="13">
        <v>1299.8348113222912</v>
      </c>
      <c r="BG110" s="14">
        <v>2.828144516523623</v>
      </c>
      <c r="BH110" s="14">
        <v>2.6361821665438465</v>
      </c>
      <c r="BI110" s="14">
        <v>2.5884086237894075</v>
      </c>
      <c r="BJ110" s="14">
        <v>2.8160588107357514</v>
      </c>
      <c r="BK110" s="68">
        <v>1.879373859169678</v>
      </c>
      <c r="BL110" s="14">
        <v>2.6724097952273005</v>
      </c>
      <c r="BM110" s="15">
        <v>2.3352928759303606</v>
      </c>
      <c r="BN110" s="73">
        <f t="shared" si="25"/>
        <v>7.8760932738435754</v>
      </c>
      <c r="BO110" s="73">
        <f t="shared" si="25"/>
        <v>1.7881410958769675</v>
      </c>
      <c r="BP110" s="73">
        <f t="shared" si="25"/>
        <v>2.0712648640306925</v>
      </c>
      <c r="BQ110" s="73">
        <f t="shared" si="25"/>
        <v>1.9858921512515073</v>
      </c>
      <c r="BR110" s="74">
        <f t="shared" si="25"/>
        <v>1.5726877076756969</v>
      </c>
      <c r="BS110" s="74">
        <f t="shared" si="25"/>
        <v>2.9865906370321103</v>
      </c>
      <c r="BT110" s="76">
        <f t="shared" si="24"/>
        <v>1.7577691739024581</v>
      </c>
      <c r="BU110" s="17">
        <f>BN110/MAX(BN$2:BN110)-1</f>
        <v>-5.9224406765325588E-2</v>
      </c>
      <c r="BV110" s="17">
        <f>BO110/MAX(BO$2:BO110)-1</f>
        <v>0</v>
      </c>
      <c r="BW110" s="17">
        <f>BP110/MAX(BP$2:BP110)-1</f>
        <v>-1.4070467123459829E-2</v>
      </c>
      <c r="BX110" s="17">
        <f>BQ110/MAX(BQ$2:BQ110)-1</f>
        <v>0</v>
      </c>
      <c r="BY110" s="35">
        <f>BR110/MAX(BR$2:BR110)-1</f>
        <v>-2.1297182842648921E-3</v>
      </c>
      <c r="BZ110" s="35">
        <f>BS110/MAX(BS$2:BS110)-1</f>
        <v>-1.1859382633512272E-2</v>
      </c>
      <c r="CA110" s="36">
        <f>BT110/MAX(BT$2:BT110)-1</f>
        <v>0</v>
      </c>
    </row>
    <row r="111" spans="1:79" x14ac:dyDescent="0.25">
      <c r="A111" s="7">
        <v>40939</v>
      </c>
      <c r="B111" s="8">
        <v>133</v>
      </c>
      <c r="C111" s="8">
        <v>199</v>
      </c>
      <c r="D111" s="9">
        <v>0.66168918680854028</v>
      </c>
      <c r="E111" s="10">
        <v>2.4169305546773375E-2</v>
      </c>
      <c r="F111" s="10">
        <v>2.2871751348743193E-2</v>
      </c>
      <c r="G111" s="10">
        <v>2.1773233140373622E-2</v>
      </c>
      <c r="H111" s="10">
        <v>1.6447005695840254E-2</v>
      </c>
      <c r="I111" s="10">
        <v>3.0942364489717357E-2</v>
      </c>
      <c r="J111" s="69">
        <v>2.6688387075614762E-2</v>
      </c>
      <c r="K111" s="69">
        <v>2.0478051074129755E-2</v>
      </c>
      <c r="L111" s="11">
        <v>2.8859556366219372E-2</v>
      </c>
      <c r="M111" s="12">
        <v>2055.1006902266722</v>
      </c>
      <c r="N111" s="12">
        <v>2647.4958175442694</v>
      </c>
      <c r="O111" s="12">
        <v>2358.4745804495901</v>
      </c>
      <c r="P111" s="12">
        <v>1840.4364308570036</v>
      </c>
      <c r="Q111" s="12">
        <v>1232.6087857745665</v>
      </c>
      <c r="R111" s="72">
        <v>2283.1042833054885</v>
      </c>
      <c r="S111" s="72">
        <v>2297.6199027343505</v>
      </c>
      <c r="T111" s="13">
        <v>1746.9463910241759</v>
      </c>
      <c r="U111" s="14">
        <v>2.3824488320393002</v>
      </c>
      <c r="V111" s="14">
        <v>2.2871545907183184</v>
      </c>
      <c r="W111" s="14">
        <v>2.2337965979437917</v>
      </c>
      <c r="X111" s="14">
        <v>2.5851109375146621</v>
      </c>
      <c r="Y111" s="14">
        <v>2.620047726566086</v>
      </c>
      <c r="Z111" s="68">
        <v>2.1821367177401627</v>
      </c>
      <c r="AA111" s="14">
        <v>2.364197060323435</v>
      </c>
      <c r="AB111" s="15">
        <v>2.4056402396978842</v>
      </c>
      <c r="AC111" s="73">
        <f t="shared" si="23"/>
        <v>2.4282398177966602</v>
      </c>
      <c r="AD111" s="73">
        <f t="shared" si="23"/>
        <v>2.2290921004694981</v>
      </c>
      <c r="AE111" s="73">
        <f t="shared" si="23"/>
        <v>2.2433734759554906</v>
      </c>
      <c r="AF111" s="73">
        <f t="shared" si="22"/>
        <v>2.5124003175191345</v>
      </c>
      <c r="AG111" s="73">
        <f t="shared" si="22"/>
        <v>3.2975568777880611</v>
      </c>
      <c r="AH111" s="74">
        <f t="shared" si="22"/>
        <v>1.9581719506426916</v>
      </c>
      <c r="AI111" s="73">
        <f t="shared" si="22"/>
        <v>2.3319068238520364</v>
      </c>
      <c r="AJ111" s="75">
        <f t="shared" si="22"/>
        <v>2.6614582276122105</v>
      </c>
      <c r="AK111" s="17">
        <f>AC111/MAX(AC$2:AC111)-1</f>
        <v>0</v>
      </c>
      <c r="AL111" s="17">
        <f>AD111/MAX(AD$2:AD111)-1</f>
        <v>0</v>
      </c>
      <c r="AM111" s="17">
        <f>AE111/MAX(AE$2:AE111)-1</f>
        <v>0</v>
      </c>
      <c r="AN111" s="17">
        <f>AF111/MAX(AF$2:AF111)-1</f>
        <v>0</v>
      </c>
      <c r="AO111" s="17">
        <f>AG111/MAX(AG$2:AG111)-1</f>
        <v>0</v>
      </c>
      <c r="AP111" s="35">
        <f>AH111/MAX(AH$2:AH111)-1</f>
        <v>0</v>
      </c>
      <c r="AQ111" s="17">
        <f>AI111/MAX(AI$2:AI111)-1</f>
        <v>0</v>
      </c>
      <c r="AR111" s="27">
        <f>AJ111/MAX(AJ$2:AJ111)-1</f>
        <v>0</v>
      </c>
      <c r="AS111" s="10">
        <v>4.7598621882887791E-2</v>
      </c>
      <c r="AT111" s="10">
        <v>2.4624734529445972E-2</v>
      </c>
      <c r="AU111" s="10">
        <v>2.0812310400900359E-2</v>
      </c>
      <c r="AV111" s="10">
        <v>2.2427777236120359E-2</v>
      </c>
      <c r="AW111" s="69">
        <v>9.8835545955344942E-3</v>
      </c>
      <c r="AX111" s="69">
        <v>3.0191021743921652E-2</v>
      </c>
      <c r="AY111" s="11">
        <v>1.6062170733611842E-2</v>
      </c>
      <c r="AZ111" s="12">
        <v>3582.9671481590517</v>
      </c>
      <c r="BA111" s="12">
        <v>2460.9324528615339</v>
      </c>
      <c r="BB111" s="12">
        <v>1759.6826477877864</v>
      </c>
      <c r="BC111" s="12">
        <v>1344.0434382827611</v>
      </c>
      <c r="BD111" s="72">
        <v>1426.1692107652295</v>
      </c>
      <c r="BE111" s="72">
        <v>2552.2960746102435</v>
      </c>
      <c r="BF111" s="13">
        <v>1385.7184281419595</v>
      </c>
      <c r="BG111" s="14">
        <v>2.8100533341698717</v>
      </c>
      <c r="BH111" s="14">
        <v>2.1934092366475624</v>
      </c>
      <c r="BI111" s="14">
        <v>2.3886632503175669</v>
      </c>
      <c r="BJ111" s="14">
        <v>2.9025729889977492</v>
      </c>
      <c r="BK111" s="68">
        <v>1.7060848862080105</v>
      </c>
      <c r="BL111" s="14">
        <v>2.4470975431514468</v>
      </c>
      <c r="BM111" s="15">
        <v>2.2954112169601375</v>
      </c>
      <c r="BN111" s="73">
        <f t="shared" si="25"/>
        <v>8.2509844594996125</v>
      </c>
      <c r="BO111" s="73">
        <f t="shared" si="25"/>
        <v>1.8321735956641303</v>
      </c>
      <c r="BP111" s="73">
        <f t="shared" si="25"/>
        <v>2.1143726713033781</v>
      </c>
      <c r="BQ111" s="73">
        <f t="shared" si="25"/>
        <v>2.0304312980347361</v>
      </c>
      <c r="BR111" s="74">
        <f t="shared" si="25"/>
        <v>1.5882314524962355</v>
      </c>
      <c r="BS111" s="74">
        <f t="shared" si="25"/>
        <v>3.0767588598949396</v>
      </c>
      <c r="BT111" s="76">
        <f t="shared" si="24"/>
        <v>1.7860027624839594</v>
      </c>
      <c r="BU111" s="17">
        <f>BN111/MAX(BN$2:BN111)-1</f>
        <v>-1.4444785026298756E-2</v>
      </c>
      <c r="BV111" s="17">
        <f>BO111/MAX(BO$2:BO111)-1</f>
        <v>0</v>
      </c>
      <c r="BW111" s="17">
        <f>BP111/MAX(BP$2:BP111)-1</f>
        <v>0</v>
      </c>
      <c r="BX111" s="17">
        <f>BQ111/MAX(BQ$2:BQ111)-1</f>
        <v>0</v>
      </c>
      <c r="BY111" s="35">
        <f>BR111/MAX(BR$2:BR111)-1</f>
        <v>0</v>
      </c>
      <c r="BZ111" s="35">
        <f>BS111/MAX(BS$2:BS111)-1</f>
        <v>0</v>
      </c>
      <c r="CA111" s="36">
        <f>BT111/MAX(BT$2:BT111)-1</f>
        <v>0</v>
      </c>
    </row>
    <row r="112" spans="1:79" x14ac:dyDescent="0.25">
      <c r="A112" s="7">
        <v>40968</v>
      </c>
      <c r="B112" s="8">
        <v>135</v>
      </c>
      <c r="C112" s="8">
        <v>199</v>
      </c>
      <c r="D112" s="9">
        <v>0.67730833122166856</v>
      </c>
      <c r="E112" s="10">
        <v>1.9496189509792993E-2</v>
      </c>
      <c r="F112" s="10">
        <v>2.7866825574006975E-2</v>
      </c>
      <c r="G112" s="10">
        <v>1.3755840304944415E-2</v>
      </c>
      <c r="H112" s="10">
        <v>1.6618033325202185E-2</v>
      </c>
      <c r="I112" s="10">
        <v>1.8118535577206968E-2</v>
      </c>
      <c r="J112" s="69">
        <v>2.0646406493793155E-2</v>
      </c>
      <c r="K112" s="69">
        <v>1.9609920501985199E-2</v>
      </c>
      <c r="L112" s="11">
        <v>1.9355237832816063E-2</v>
      </c>
      <c r="M112" s="12">
        <v>2066.1433823468274</v>
      </c>
      <c r="N112" s="12">
        <v>2621.9315742473937</v>
      </c>
      <c r="O112" s="12">
        <v>2410.3315405249086</v>
      </c>
      <c r="P112" s="12">
        <v>1820.8830709474041</v>
      </c>
      <c r="Q112" s="12">
        <v>1229.4311583505557</v>
      </c>
      <c r="R112" s="72">
        <v>2358.4041495733977</v>
      </c>
      <c r="S112" s="72">
        <v>2295.6104627319251</v>
      </c>
      <c r="T112" s="13">
        <v>1781.7550272657365</v>
      </c>
      <c r="U112" s="14">
        <v>2.2793671431113127</v>
      </c>
      <c r="V112" s="14">
        <v>2.2963441895210455</v>
      </c>
      <c r="W112" s="14">
        <v>2.0427360290735539</v>
      </c>
      <c r="X112" s="14">
        <v>2.3669739365395084</v>
      </c>
      <c r="Y112" s="14">
        <v>2.5637904551535096</v>
      </c>
      <c r="Z112" s="68">
        <v>2.0940342613805023</v>
      </c>
      <c r="AA112" s="14">
        <v>2.2353067058047671</v>
      </c>
      <c r="AB112" s="15">
        <v>2.3339731252362128</v>
      </c>
      <c r="AC112" s="73">
        <f t="shared" si="23"/>
        <v>2.4755812414596488</v>
      </c>
      <c r="AD112" s="73">
        <f t="shared" si="23"/>
        <v>2.291209821221678</v>
      </c>
      <c r="AE112" s="73">
        <f t="shared" si="23"/>
        <v>2.2742329632350824</v>
      </c>
      <c r="AF112" s="73">
        <f t="shared" si="22"/>
        <v>2.5541514697219161</v>
      </c>
      <c r="AG112" s="73">
        <f t="shared" si="22"/>
        <v>3.3573037793961271</v>
      </c>
      <c r="AH112" s="74">
        <f t="shared" si="22"/>
        <v>1.9986011647204045</v>
      </c>
      <c r="AI112" s="73">
        <f t="shared" si="22"/>
        <v>2.3776353312858118</v>
      </c>
      <c r="AJ112" s="75">
        <f t="shared" si="22"/>
        <v>2.7129713845897503</v>
      </c>
      <c r="AK112" s="17">
        <f>AC112/MAX(AC$2:AC112)-1</f>
        <v>0</v>
      </c>
      <c r="AL112" s="17">
        <f>AD112/MAX(AD$2:AD112)-1</f>
        <v>0</v>
      </c>
      <c r="AM112" s="17">
        <f>AE112/MAX(AE$2:AE112)-1</f>
        <v>0</v>
      </c>
      <c r="AN112" s="17">
        <f>AF112/MAX(AF$2:AF112)-1</f>
        <v>0</v>
      </c>
      <c r="AO112" s="17">
        <f>AG112/MAX(AG$2:AG112)-1</f>
        <v>0</v>
      </c>
      <c r="AP112" s="35">
        <f>AH112/MAX(AH$2:AH112)-1</f>
        <v>0</v>
      </c>
      <c r="AQ112" s="17">
        <f>AI112/MAX(AI$2:AI112)-1</f>
        <v>0</v>
      </c>
      <c r="AR112" s="27">
        <f>AJ112/MAX(AJ$2:AJ112)-1</f>
        <v>0</v>
      </c>
      <c r="AS112" s="10">
        <v>4.5281180536399263E-2</v>
      </c>
      <c r="AT112" s="10">
        <v>2.2652342140194709E-2</v>
      </c>
      <c r="AU112" s="10">
        <v>1.6445813761042583E-2</v>
      </c>
      <c r="AV112" s="10">
        <v>1.2155560000140972E-2</v>
      </c>
      <c r="AW112" s="69">
        <v>7.8843296542447979E-3</v>
      </c>
      <c r="AX112" s="69">
        <v>2.7027716925542965E-2</v>
      </c>
      <c r="AY112" s="11">
        <v>1.0143184702928685E-2</v>
      </c>
      <c r="AZ112" s="12">
        <v>3981.6574976708839</v>
      </c>
      <c r="BA112" s="12">
        <v>1893.5768514751383</v>
      </c>
      <c r="BB112" s="12">
        <v>1896.0908275602117</v>
      </c>
      <c r="BC112" s="12">
        <v>1429.5843533363168</v>
      </c>
      <c r="BD112" s="72">
        <v>1646.1162987578134</v>
      </c>
      <c r="BE112" s="72">
        <v>2496.5834870481785</v>
      </c>
      <c r="BF112" s="13">
        <v>1531.6026250603422</v>
      </c>
      <c r="BG112" s="14">
        <v>2.6596079174321949</v>
      </c>
      <c r="BH112" s="14">
        <v>2.6312428195107116</v>
      </c>
      <c r="BI112" s="14">
        <v>1.8419507562464523</v>
      </c>
      <c r="BJ112" s="14">
        <v>2.6955309419505804</v>
      </c>
      <c r="BK112" s="68">
        <v>1.5838928831394894</v>
      </c>
      <c r="BL112" s="14">
        <v>2.3659966545445816</v>
      </c>
      <c r="BM112" s="15">
        <v>2.1717865433039902</v>
      </c>
      <c r="BN112" s="73">
        <f t="shared" si="25"/>
        <v>8.6245987764132401</v>
      </c>
      <c r="BO112" s="73">
        <f t="shared" si="25"/>
        <v>1.8736766188133449</v>
      </c>
      <c r="BP112" s="73">
        <f t="shared" si="25"/>
        <v>2.1491452504770718</v>
      </c>
      <c r="BQ112" s="73">
        <f t="shared" si="25"/>
        <v>2.0551123275041618</v>
      </c>
      <c r="BR112" s="74">
        <f t="shared" si="25"/>
        <v>1.6007535928349559</v>
      </c>
      <c r="BS112" s="74">
        <f t="shared" si="25"/>
        <v>3.1599166274083368</v>
      </c>
      <c r="BT112" s="76">
        <f t="shared" si="24"/>
        <v>1.8041185183837751</v>
      </c>
      <c r="BU112" s="17">
        <f>BN112/MAX(BN$2:BN112)-1</f>
        <v>0</v>
      </c>
      <c r="BV112" s="17">
        <f>BO112/MAX(BO$2:BO112)-1</f>
        <v>0</v>
      </c>
      <c r="BW112" s="17">
        <f>BP112/MAX(BP$2:BP112)-1</f>
        <v>0</v>
      </c>
      <c r="BX112" s="17">
        <f>BQ112/MAX(BQ$2:BQ112)-1</f>
        <v>0</v>
      </c>
      <c r="BY112" s="35">
        <f>BR112/MAX(BR$2:BR112)-1</f>
        <v>0</v>
      </c>
      <c r="BZ112" s="35">
        <f>BS112/MAX(BS$2:BS112)-1</f>
        <v>0</v>
      </c>
      <c r="CA112" s="36">
        <f>BT112/MAX(BT$2:BT112)-1</f>
        <v>0</v>
      </c>
    </row>
    <row r="113" spans="1:79" x14ac:dyDescent="0.25">
      <c r="A113" s="7">
        <v>40999</v>
      </c>
      <c r="B113" s="8">
        <v>144</v>
      </c>
      <c r="C113" s="8">
        <v>209</v>
      </c>
      <c r="D113" s="9">
        <v>0.68296563548138289</v>
      </c>
      <c r="E113" s="10">
        <v>9.3100675055005078E-4</v>
      </c>
      <c r="F113" s="10">
        <v>1.7133512731504232E-3</v>
      </c>
      <c r="G113" s="10">
        <v>6.7422755652915903E-3</v>
      </c>
      <c r="H113" s="10">
        <v>7.7675668057278072E-4</v>
      </c>
      <c r="I113" s="10">
        <v>-2.7038405013370451E-3</v>
      </c>
      <c r="J113" s="69">
        <v>-8.5375855904475865E-4</v>
      </c>
      <c r="K113" s="69">
        <v>3.15715035169123E-3</v>
      </c>
      <c r="L113" s="11">
        <v>-1.9148720968493046E-3</v>
      </c>
      <c r="M113" s="12">
        <v>2335.931400711514</v>
      </c>
      <c r="N113" s="12">
        <v>2661.3919856586308</v>
      </c>
      <c r="O113" s="12">
        <v>3636.3662170588427</v>
      </c>
      <c r="P113" s="12">
        <v>1684.7427556658015</v>
      </c>
      <c r="Q113" s="12">
        <v>1244.2397966061308</v>
      </c>
      <c r="R113" s="72">
        <v>2702.9725941916549</v>
      </c>
      <c r="S113" s="72">
        <v>2703.2796975497658</v>
      </c>
      <c r="T113" s="13">
        <v>1866.3171552224792</v>
      </c>
      <c r="U113" s="14">
        <v>2.2853980859499545</v>
      </c>
      <c r="V113" s="14">
        <v>1.9768275143590612</v>
      </c>
      <c r="W113" s="14">
        <v>2.3333659955367398</v>
      </c>
      <c r="X113" s="14">
        <v>2.4021181878828872</v>
      </c>
      <c r="Y113" s="14">
        <v>2.3769432265264725</v>
      </c>
      <c r="Z113" s="68">
        <v>2.33916179967619</v>
      </c>
      <c r="AA113" s="14">
        <v>2.2263916367671706</v>
      </c>
      <c r="AB113" s="15">
        <v>2.3608313174375133</v>
      </c>
      <c r="AC113" s="73">
        <f t="shared" si="23"/>
        <v>2.4778860243069829</v>
      </c>
      <c r="AD113" s="73">
        <f t="shared" si="23"/>
        <v>2.2951354684859231</v>
      </c>
      <c r="AE113" s="73">
        <f t="shared" si="23"/>
        <v>2.2895664685728829</v>
      </c>
      <c r="AF113" s="73">
        <f t="shared" si="22"/>
        <v>2.5561354239392173</v>
      </c>
      <c r="AG113" s="73">
        <f t="shared" si="22"/>
        <v>3.3482261654621039</v>
      </c>
      <c r="AH113" s="74">
        <f t="shared" si="22"/>
        <v>1.9968948418699075</v>
      </c>
      <c r="AI113" s="73">
        <f t="shared" si="22"/>
        <v>2.3851418835081741</v>
      </c>
      <c r="AJ113" s="75">
        <f t="shared" si="22"/>
        <v>2.707776391385849</v>
      </c>
      <c r="AK113" s="17">
        <f>AC113/MAX(AC$2:AC113)-1</f>
        <v>0</v>
      </c>
      <c r="AL113" s="17">
        <f>AD113/MAX(AD$2:AD113)-1</f>
        <v>0</v>
      </c>
      <c r="AM113" s="17">
        <f>AE113/MAX(AE$2:AE113)-1</f>
        <v>0</v>
      </c>
      <c r="AN113" s="17">
        <f>AF113/MAX(AF$2:AF113)-1</f>
        <v>0</v>
      </c>
      <c r="AO113" s="17">
        <f>AG113/MAX(AG$2:AG113)-1</f>
        <v>-2.7038405013370959E-3</v>
      </c>
      <c r="AP113" s="35">
        <f>AH113/MAX(AH$2:AH113)-1</f>
        <v>-8.537585590447927E-4</v>
      </c>
      <c r="AQ113" s="17">
        <f>AI113/MAX(AI$2:AI113)-1</f>
        <v>0</v>
      </c>
      <c r="AR113" s="27">
        <f>AJ113/MAX(AJ$2:AJ113)-1</f>
        <v>-1.9148720968491517E-3</v>
      </c>
      <c r="AS113" s="10">
        <v>3.7520027549708818E-3</v>
      </c>
      <c r="AT113" s="10">
        <v>2.4914731098000685E-3</v>
      </c>
      <c r="AU113" s="10">
        <v>-1.8792793290099163E-3</v>
      </c>
      <c r="AV113" s="10">
        <v>1.7872385650746778E-3</v>
      </c>
      <c r="AW113" s="69">
        <v>-1.043082903575913E-3</v>
      </c>
      <c r="AX113" s="69">
        <v>1.3928979951331377E-3</v>
      </c>
      <c r="AY113" s="11">
        <v>3.0777893755202758E-4</v>
      </c>
      <c r="AZ113" s="12">
        <v>4612.2344572330549</v>
      </c>
      <c r="BA113" s="12">
        <v>2083.2748480797536</v>
      </c>
      <c r="BB113" s="12">
        <v>1890.3052258277178</v>
      </c>
      <c r="BC113" s="12">
        <v>1670.4496125235487</v>
      </c>
      <c r="BD113" s="72">
        <v>1625.7438338381653</v>
      </c>
      <c r="BE113" s="72">
        <v>2846.4572706824456</v>
      </c>
      <c r="BF113" s="13">
        <v>1647.081102827892</v>
      </c>
      <c r="BG113" s="14">
        <v>2.8426219828253942</v>
      </c>
      <c r="BH113" s="14">
        <v>2.4380377217656064</v>
      </c>
      <c r="BI113" s="14">
        <v>2.1255189688928424</v>
      </c>
      <c r="BJ113" s="14">
        <v>2.640772800901197</v>
      </c>
      <c r="BK113" s="68">
        <v>1.5032843492633239</v>
      </c>
      <c r="BL113" s="14">
        <v>2.4626838023630806</v>
      </c>
      <c r="BM113" s="15">
        <v>2.0461872530715999</v>
      </c>
      <c r="BN113" s="73">
        <f t="shared" si="25"/>
        <v>8.6569582947828607</v>
      </c>
      <c r="BO113" s="73">
        <f t="shared" si="25"/>
        <v>1.8783448337255795</v>
      </c>
      <c r="BP113" s="73">
        <f t="shared" si="25"/>
        <v>2.1451064062328107</v>
      </c>
      <c r="BQ113" s="73">
        <f t="shared" si="25"/>
        <v>2.0587853035114376</v>
      </c>
      <c r="BR113" s="74">
        <f t="shared" si="25"/>
        <v>1.599083874129432</v>
      </c>
      <c r="BS113" s="74">
        <f t="shared" si="25"/>
        <v>3.1643180689434418</v>
      </c>
      <c r="BT113" s="76">
        <f t="shared" si="24"/>
        <v>1.8046737880645813</v>
      </c>
      <c r="BU113" s="17">
        <f>BN113/MAX(BN$2:BN113)-1</f>
        <v>0</v>
      </c>
      <c r="BV113" s="17">
        <f>BO113/MAX(BO$2:BO113)-1</f>
        <v>0</v>
      </c>
      <c r="BW113" s="17">
        <f>BP113/MAX(BP$2:BP113)-1</f>
        <v>-1.8792793290097753E-3</v>
      </c>
      <c r="BX113" s="17">
        <f>BQ113/MAX(BQ$2:BQ113)-1</f>
        <v>0</v>
      </c>
      <c r="BY113" s="35">
        <f>BR113/MAX(BR$2:BR113)-1</f>
        <v>-1.0430829035759093E-3</v>
      </c>
      <c r="BZ113" s="35">
        <f>BS113/MAX(BS$2:BS113)-1</f>
        <v>0</v>
      </c>
      <c r="CA113" s="36">
        <f>BT113/MAX(BT$2:BT113)-1</f>
        <v>0</v>
      </c>
    </row>
    <row r="114" spans="1:79" x14ac:dyDescent="0.25">
      <c r="A114" s="7">
        <v>41029</v>
      </c>
      <c r="B114" s="8">
        <v>142</v>
      </c>
      <c r="C114" s="8">
        <v>210</v>
      </c>
      <c r="D114" s="9">
        <v>0.67528038433677773</v>
      </c>
      <c r="E114" s="10">
        <v>1.0934875944064686E-2</v>
      </c>
      <c r="F114" s="10">
        <v>8.1129202619304053E-3</v>
      </c>
      <c r="G114" s="10">
        <v>1.1398410455506115E-2</v>
      </c>
      <c r="H114" s="10">
        <v>1.5872156007631884E-3</v>
      </c>
      <c r="I114" s="10">
        <v>1.567782488284987E-2</v>
      </c>
      <c r="J114" s="69">
        <v>1.5405744295577407E-2</v>
      </c>
      <c r="K114" s="69">
        <v>7.3309486074702021E-3</v>
      </c>
      <c r="L114" s="11">
        <v>1.556328044583224E-2</v>
      </c>
      <c r="M114" s="12">
        <v>2315.8476673341288</v>
      </c>
      <c r="N114" s="12">
        <v>2574.8982623972611</v>
      </c>
      <c r="O114" s="12">
        <v>3601.292476018808</v>
      </c>
      <c r="P114" s="12">
        <v>1745.5607503035405</v>
      </c>
      <c r="Q114" s="12">
        <v>1233.8152838357141</v>
      </c>
      <c r="R114" s="72">
        <v>2670.6230353415526</v>
      </c>
      <c r="S114" s="72">
        <v>2687.3780701228566</v>
      </c>
      <c r="T114" s="13">
        <v>1838.7034776191979</v>
      </c>
      <c r="U114" s="14">
        <v>2.322621349917966</v>
      </c>
      <c r="V114" s="14">
        <v>2.0705855717134822</v>
      </c>
      <c r="W114" s="14">
        <v>2.3366399270585174</v>
      </c>
      <c r="X114" s="14">
        <v>2.350348747429194</v>
      </c>
      <c r="Y114" s="14">
        <v>2.487270958117815</v>
      </c>
      <c r="Z114" s="68">
        <v>2.3308292241271658</v>
      </c>
      <c r="AA114" s="14">
        <v>2.2456992577170674</v>
      </c>
      <c r="AB114" s="15">
        <v>2.421409844961385</v>
      </c>
      <c r="AC114" s="73">
        <f t="shared" si="23"/>
        <v>2.5049814005863111</v>
      </c>
      <c r="AD114" s="73">
        <f t="shared" si="23"/>
        <v>2.3137557195320775</v>
      </c>
      <c r="AE114" s="73">
        <f t="shared" si="23"/>
        <v>2.3156638869468402</v>
      </c>
      <c r="AF114" s="73">
        <f t="shared" si="22"/>
        <v>2.5601925619617574</v>
      </c>
      <c r="AG114" s="73">
        <f t="shared" si="22"/>
        <v>3.400719068952395</v>
      </c>
      <c r="AH114" s="74">
        <f t="shared" si="22"/>
        <v>2.027658493188913</v>
      </c>
      <c r="AI114" s="73">
        <f t="shared" si="22"/>
        <v>2.4026272360776972</v>
      </c>
      <c r="AJ114" s="75">
        <f t="shared" si="22"/>
        <v>2.7499182747495907</v>
      </c>
      <c r="AK114" s="17">
        <f>AC114/MAX(AC$2:AC114)-1</f>
        <v>0</v>
      </c>
      <c r="AL114" s="17">
        <f>AD114/MAX(AD$2:AD114)-1</f>
        <v>0</v>
      </c>
      <c r="AM114" s="17">
        <f>AE114/MAX(AE$2:AE114)-1</f>
        <v>0</v>
      </c>
      <c r="AN114" s="17">
        <f>AF114/MAX(AF$2:AF114)-1</f>
        <v>0</v>
      </c>
      <c r="AO114" s="17">
        <f>AG114/MAX(AG$2:AG114)-1</f>
        <v>0</v>
      </c>
      <c r="AP114" s="35">
        <f>AH114/MAX(AH$2:AH114)-1</f>
        <v>0</v>
      </c>
      <c r="AQ114" s="17">
        <f>AI114/MAX(AI$2:AI114)-1</f>
        <v>0</v>
      </c>
      <c r="AR114" s="27">
        <f>AJ114/MAX(AJ$2:AJ114)-1</f>
        <v>0</v>
      </c>
      <c r="AS114" s="10">
        <v>1.499709004893106E-2</v>
      </c>
      <c r="AT114" s="10">
        <v>1.2598751067919698E-2</v>
      </c>
      <c r="AU114" s="10">
        <v>1.0437012913626628E-2</v>
      </c>
      <c r="AV114" s="10">
        <v>7.4353424923100774E-3</v>
      </c>
      <c r="AW114" s="69">
        <v>9.4674616288894595E-3</v>
      </c>
      <c r="AX114" s="69">
        <v>1.2636274894133241E-2</v>
      </c>
      <c r="AY114" s="11">
        <v>8.5321659145166321E-3</v>
      </c>
      <c r="AZ114" s="12">
        <v>4542.5102597379846</v>
      </c>
      <c r="BA114" s="12">
        <v>2050.1217346301719</v>
      </c>
      <c r="BB114" s="12">
        <v>2006.2998886469788</v>
      </c>
      <c r="BC114" s="12">
        <v>1737.8616934198394</v>
      </c>
      <c r="BD114" s="72">
        <v>1454.418559200617</v>
      </c>
      <c r="BE114" s="72">
        <v>2833.4615341413287</v>
      </c>
      <c r="BF114" s="13">
        <v>1584.8750584932145</v>
      </c>
      <c r="BG114" s="14">
        <v>2.7559422736280896</v>
      </c>
      <c r="BH114" s="14">
        <v>2.5460639848191118</v>
      </c>
      <c r="BI114" s="14">
        <v>2.2074900197776275</v>
      </c>
      <c r="BJ114" s="14">
        <v>2.2574850035757055</v>
      </c>
      <c r="BK114" s="68">
        <v>1.9170469270048858</v>
      </c>
      <c r="BL114" s="14">
        <v>2.4988614128298163</v>
      </c>
      <c r="BM114" s="15">
        <v>2.0737357098102049</v>
      </c>
      <c r="BN114" s="73">
        <f t="shared" si="25"/>
        <v>8.7867874778795603</v>
      </c>
      <c r="BO114" s="73">
        <f t="shared" si="25"/>
        <v>1.9020096327054012</v>
      </c>
      <c r="BP114" s="73">
        <f t="shared" si="25"/>
        <v>2.1674949094957658</v>
      </c>
      <c r="BQ114" s="73">
        <f t="shared" si="25"/>
        <v>2.0740930773611796</v>
      </c>
      <c r="BR114" s="74">
        <f t="shared" si="25"/>
        <v>1.6142231393491282</v>
      </c>
      <c r="BS114" s="74">
        <f t="shared" si="25"/>
        <v>3.2043032619150842</v>
      </c>
      <c r="BT114" s="76">
        <f t="shared" si="24"/>
        <v>1.8200715642459275</v>
      </c>
      <c r="BU114" s="17">
        <f>BN114/MAX(BN$2:BN114)-1</f>
        <v>0</v>
      </c>
      <c r="BV114" s="17">
        <f>BO114/MAX(BO$2:BO114)-1</f>
        <v>0</v>
      </c>
      <c r="BW114" s="17">
        <f>BP114/MAX(BP$2:BP114)-1</f>
        <v>0</v>
      </c>
      <c r="BX114" s="17">
        <f>BQ114/MAX(BQ$2:BQ114)-1</f>
        <v>0</v>
      </c>
      <c r="BY114" s="35">
        <f>BR114/MAX(BR$2:BR114)-1</f>
        <v>0</v>
      </c>
      <c r="BZ114" s="35">
        <f>BS114/MAX(BS$2:BS114)-1</f>
        <v>0</v>
      </c>
      <c r="CA114" s="36">
        <f>BT114/MAX(BT$2:BT114)-1</f>
        <v>0</v>
      </c>
    </row>
    <row r="115" spans="1:79" x14ac:dyDescent="0.25">
      <c r="A115" s="7">
        <v>41060</v>
      </c>
      <c r="B115" s="8">
        <v>140</v>
      </c>
      <c r="C115" s="8">
        <v>212</v>
      </c>
      <c r="D115" s="9">
        <v>0.66196022917950581</v>
      </c>
      <c r="E115" s="10">
        <v>-8.9855971083521499E-3</v>
      </c>
      <c r="F115" s="10">
        <v>-1.0973827047041244E-2</v>
      </c>
      <c r="G115" s="10">
        <v>-1.9079439556475963E-2</v>
      </c>
      <c r="H115" s="10">
        <v>-9.0045201881029518E-3</v>
      </c>
      <c r="I115" s="10">
        <v>1.8580009523496766E-3</v>
      </c>
      <c r="J115" s="69">
        <v>-1.0602952728637625E-2</v>
      </c>
      <c r="K115" s="69">
        <v>-1.3406264530534614E-2</v>
      </c>
      <c r="L115" s="11">
        <v>-3.4205498170557444E-3</v>
      </c>
      <c r="M115" s="12">
        <v>2260.4673445240683</v>
      </c>
      <c r="N115" s="12">
        <v>2474.7406597818576</v>
      </c>
      <c r="O115" s="12">
        <v>3417.5201883680293</v>
      </c>
      <c r="P115" s="12">
        <v>1670.3249875095937</v>
      </c>
      <c r="Q115" s="12">
        <v>1230.316541328692</v>
      </c>
      <c r="R115" s="72">
        <v>2683.7613955753745</v>
      </c>
      <c r="S115" s="72">
        <v>2589.6997887424554</v>
      </c>
      <c r="T115" s="13">
        <v>1846.0063713437191</v>
      </c>
      <c r="U115" s="14">
        <v>2.3475196326698877</v>
      </c>
      <c r="V115" s="14">
        <v>2.2036483884638538</v>
      </c>
      <c r="W115" s="14">
        <v>2.2847964993049672</v>
      </c>
      <c r="X115" s="14">
        <v>2.5320748600301837</v>
      </c>
      <c r="Y115" s="14">
        <v>2.4578204426784014</v>
      </c>
      <c r="Z115" s="68">
        <v>2.2505951571318135</v>
      </c>
      <c r="AA115" s="14">
        <v>2.3296316360055047</v>
      </c>
      <c r="AB115" s="15">
        <v>2.3700383018835796</v>
      </c>
      <c r="AC115" s="73">
        <f t="shared" si="23"/>
        <v>2.4824726469567269</v>
      </c>
      <c r="AD115" s="73">
        <f t="shared" si="23"/>
        <v>2.28836496443683</v>
      </c>
      <c r="AE115" s="73">
        <f t="shared" si="23"/>
        <v>2.2714823177827239</v>
      </c>
      <c r="AF115" s="73">
        <f t="shared" si="22"/>
        <v>2.5371392563521415</v>
      </c>
      <c r="AG115" s="73">
        <f t="shared" si="22"/>
        <v>3.4070376082211822</v>
      </c>
      <c r="AH115" s="74">
        <f t="shared" si="22"/>
        <v>2.0061593260358102</v>
      </c>
      <c r="AI115" s="73">
        <f t="shared" si="22"/>
        <v>2.3704169797825725</v>
      </c>
      <c r="AJ115" s="75">
        <f t="shared" si="22"/>
        <v>2.7405120422979778</v>
      </c>
      <c r="AK115" s="17">
        <f>AC115/MAX(AC$2:AC115)-1</f>
        <v>-8.9855971083521169E-3</v>
      </c>
      <c r="AL115" s="17">
        <f>AD115/MAX(AD$2:AD115)-1</f>
        <v>-1.0973827047041196E-2</v>
      </c>
      <c r="AM115" s="17">
        <f>AE115/MAX(AE$2:AE115)-1</f>
        <v>-1.9079439556475952E-2</v>
      </c>
      <c r="AN115" s="17">
        <f>AF115/MAX(AF$2:AF115)-1</f>
        <v>-9.004520188103049E-3</v>
      </c>
      <c r="AO115" s="17">
        <f>AG115/MAX(AG$2:AG115)-1</f>
        <v>0</v>
      </c>
      <c r="AP115" s="35">
        <f>AH115/MAX(AH$2:AH115)-1</f>
        <v>-1.060295272863776E-2</v>
      </c>
      <c r="AQ115" s="17">
        <f>AI115/MAX(AI$2:AI115)-1</f>
        <v>-1.3406264530534617E-2</v>
      </c>
      <c r="AR115" s="27">
        <f>AJ115/MAX(AJ$2:AJ115)-1</f>
        <v>-3.4205498170557513E-3</v>
      </c>
      <c r="AS115" s="10">
        <v>-2.8128035686974254E-2</v>
      </c>
      <c r="AT115" s="10">
        <v>-1.412889964344253E-2</v>
      </c>
      <c r="AU115" s="10">
        <v>-6.1974155706947419E-3</v>
      </c>
      <c r="AV115" s="10">
        <v>-3.9085943609887281E-3</v>
      </c>
      <c r="AW115" s="69">
        <v>4.4742161388219952E-3</v>
      </c>
      <c r="AX115" s="69">
        <v>-1.5974739809387451E-2</v>
      </c>
      <c r="AY115" s="11">
        <v>6.8820277335485667E-4</v>
      </c>
      <c r="AZ115" s="12">
        <v>4553.8910388617242</v>
      </c>
      <c r="BA115" s="12">
        <v>1841.155277283638</v>
      </c>
      <c r="BB115" s="12">
        <v>1920.0700845203828</v>
      </c>
      <c r="BC115" s="12">
        <v>1648.4433975617953</v>
      </c>
      <c r="BD115" s="72">
        <v>1627.3594237852531</v>
      </c>
      <c r="BE115" s="72">
        <v>2710.9964507324426</v>
      </c>
      <c r="BF115" s="13">
        <v>1636.8817917926124</v>
      </c>
      <c r="BG115" s="14">
        <v>2.7537505017032422</v>
      </c>
      <c r="BH115" s="14">
        <v>2.9220963870396406</v>
      </c>
      <c r="BI115" s="14">
        <v>2.2110504435498566</v>
      </c>
      <c r="BJ115" s="14">
        <v>2.168372290638215</v>
      </c>
      <c r="BK115" s="68">
        <v>1.745965935711397</v>
      </c>
      <c r="BL115" s="14">
        <v>2.6442992267821768</v>
      </c>
      <c r="BM115" s="15">
        <v>1.9367415837410533</v>
      </c>
      <c r="BN115" s="73">
        <f t="shared" si="25"/>
        <v>8.5396324061279056</v>
      </c>
      <c r="BO115" s="73">
        <f t="shared" si="25"/>
        <v>1.8751363294840455</v>
      </c>
      <c r="BP115" s="73">
        <f t="shared" si="25"/>
        <v>2.1540620427942549</v>
      </c>
      <c r="BQ115" s="73">
        <f t="shared" si="25"/>
        <v>2.0659862888548397</v>
      </c>
      <c r="BR115" s="74">
        <f t="shared" si="25"/>
        <v>1.6214455225708639</v>
      </c>
      <c r="BS115" s="74">
        <f t="shared" si="25"/>
        <v>3.1531153510356194</v>
      </c>
      <c r="BT115" s="76">
        <f t="shared" si="24"/>
        <v>1.8213241425441458</v>
      </c>
      <c r="BU115" s="17">
        <f>BN115/MAX(BN$2:BN115)-1</f>
        <v>-2.8128035686974195E-2</v>
      </c>
      <c r="BV115" s="17">
        <f>BO115/MAX(BO$2:BO115)-1</f>
        <v>-1.412889964344255E-2</v>
      </c>
      <c r="BW115" s="17">
        <f>BP115/MAX(BP$2:BP115)-1</f>
        <v>-6.1974155706948642E-3</v>
      </c>
      <c r="BX115" s="17">
        <f>BQ115/MAX(BQ$2:BQ115)-1</f>
        <v>-3.9085943609888929E-3</v>
      </c>
      <c r="BY115" s="35">
        <f>BR115/MAX(BR$2:BR115)-1</f>
        <v>0</v>
      </c>
      <c r="BZ115" s="35">
        <f>BS115/MAX(BS$2:BS115)-1</f>
        <v>-1.5974739809387462E-2</v>
      </c>
      <c r="CA115" s="36">
        <f>BT115/MAX(BT$2:BT115)-1</f>
        <v>0</v>
      </c>
    </row>
    <row r="116" spans="1:79" x14ac:dyDescent="0.25">
      <c r="A116" s="7">
        <v>41090</v>
      </c>
      <c r="B116" s="8">
        <v>130</v>
      </c>
      <c r="C116" s="8">
        <v>205</v>
      </c>
      <c r="D116" s="9">
        <v>0.61665461392569143</v>
      </c>
      <c r="E116" s="10">
        <v>1.9139157908129402E-2</v>
      </c>
      <c r="F116" s="10">
        <v>2.4488824143452367E-2</v>
      </c>
      <c r="G116" s="10">
        <v>2.5964805327202134E-2</v>
      </c>
      <c r="H116" s="10">
        <v>1.335741510466701E-2</v>
      </c>
      <c r="I116" s="10">
        <v>1.3875902396289178E-2</v>
      </c>
      <c r="J116" s="69">
        <v>1.6769622108464603E-2</v>
      </c>
      <c r="K116" s="69">
        <v>2.1888651723221148E-2</v>
      </c>
      <c r="L116" s="11">
        <v>1.5246880371479796E-2</v>
      </c>
      <c r="M116" s="12">
        <v>2384.9286778480914</v>
      </c>
      <c r="N116" s="12">
        <v>2456.810121991135</v>
      </c>
      <c r="O116" s="12">
        <v>3476.3296184630076</v>
      </c>
      <c r="P116" s="12">
        <v>1614.7865217488445</v>
      </c>
      <c r="Q116" s="12">
        <v>1627.6173893906432</v>
      </c>
      <c r="R116" s="72">
        <v>2615.2313087297225</v>
      </c>
      <c r="S116" s="72">
        <v>2589.3617718177411</v>
      </c>
      <c r="T116" s="13">
        <v>2095.5261940024279</v>
      </c>
      <c r="U116" s="14">
        <v>2.451761042210618</v>
      </c>
      <c r="V116" s="14">
        <v>2.3262127060093234</v>
      </c>
      <c r="W116" s="14">
        <v>2.6150406481140056</v>
      </c>
      <c r="X116" s="14">
        <v>2.68969486830053</v>
      </c>
      <c r="Y116" s="14">
        <v>2.3790675887287223</v>
      </c>
      <c r="Z116" s="68">
        <v>2.2887461418773771</v>
      </c>
      <c r="AA116" s="14">
        <v>2.5333398002960807</v>
      </c>
      <c r="AB116" s="15">
        <v>2.3362753605113413</v>
      </c>
      <c r="AC116" s="73">
        <f t="shared" si="23"/>
        <v>2.5299850829494437</v>
      </c>
      <c r="AD116" s="73">
        <f t="shared" si="23"/>
        <v>2.3444043316269614</v>
      </c>
      <c r="AE116" s="73">
        <f t="shared" si="23"/>
        <v>2.330460913968134</v>
      </c>
      <c r="AF116" s="73">
        <f t="shared" si="22"/>
        <v>2.5710288785775832</v>
      </c>
      <c r="AG116" s="73">
        <f t="shared" si="22"/>
        <v>3.4543133295333455</v>
      </c>
      <c r="AH116" s="74">
        <f t="shared" si="22"/>
        <v>2.0398018598228025</v>
      </c>
      <c r="AI116" s="73">
        <f t="shared" si="22"/>
        <v>2.4223022114918429</v>
      </c>
      <c r="AJ116" s="75">
        <f t="shared" si="22"/>
        <v>2.7822963015634947</v>
      </c>
      <c r="AK116" s="17">
        <f>AC116/MAX(AC$2:AC116)-1</f>
        <v>0</v>
      </c>
      <c r="AL116" s="17">
        <f>AD116/MAX(AD$2:AD116)-1</f>
        <v>0</v>
      </c>
      <c r="AM116" s="17">
        <f>AE116/MAX(AE$2:AE116)-1</f>
        <v>0</v>
      </c>
      <c r="AN116" s="17">
        <f>AF116/MAX(AF$2:AF116)-1</f>
        <v>0</v>
      </c>
      <c r="AO116" s="17">
        <f>AG116/MAX(AG$2:AG116)-1</f>
        <v>0</v>
      </c>
      <c r="AP116" s="35">
        <f>AH116/MAX(AH$2:AH116)-1</f>
        <v>0</v>
      </c>
      <c r="AQ116" s="17">
        <f>AI116/MAX(AI$2:AI116)-1</f>
        <v>0</v>
      </c>
      <c r="AR116" s="27">
        <f>AJ116/MAX(AJ$2:AJ116)-1</f>
        <v>0</v>
      </c>
      <c r="AS116" s="10">
        <v>3.7365299540019228E-2</v>
      </c>
      <c r="AT116" s="10">
        <v>2.149426398145465E-2</v>
      </c>
      <c r="AU116" s="10">
        <v>1.8331705478000178E-2</v>
      </c>
      <c r="AV116" s="10">
        <v>1.0105851811636962E-2</v>
      </c>
      <c r="AW116" s="69">
        <v>6.9661330005439167E-3</v>
      </c>
      <c r="AX116" s="69">
        <v>2.5511153140761113E-2</v>
      </c>
      <c r="AY116" s="11">
        <v>8.5940303172714963E-3</v>
      </c>
      <c r="AZ116" s="12">
        <v>4488.7927416050061</v>
      </c>
      <c r="BA116" s="12">
        <v>2225.0698699542509</v>
      </c>
      <c r="BB116" s="12">
        <v>1951.9932860646904</v>
      </c>
      <c r="BC116" s="12">
        <v>1446.3065738227313</v>
      </c>
      <c r="BD116" s="72">
        <v>1766.7348783302248</v>
      </c>
      <c r="BE116" s="72">
        <v>2858.8683172856504</v>
      </c>
      <c r="BF116" s="13">
        <v>1600.597587542162</v>
      </c>
      <c r="BG116" s="14">
        <v>2.8742554343572011</v>
      </c>
      <c r="BH116" s="14">
        <v>2.8908127947103597</v>
      </c>
      <c r="BI116" s="14">
        <v>2.3755841296758535</v>
      </c>
      <c r="BJ116" s="14">
        <v>2.379419195090287</v>
      </c>
      <c r="BK116" s="68">
        <v>1.6443906141184728</v>
      </c>
      <c r="BL116" s="14">
        <v>2.7093382556092944</v>
      </c>
      <c r="BM116" s="15">
        <v>2.0254919568420693</v>
      </c>
      <c r="BN116" s="73">
        <f t="shared" si="25"/>
        <v>8.8587183289445299</v>
      </c>
      <c r="BO116" s="73">
        <f t="shared" si="25"/>
        <v>1.9154410047511914</v>
      </c>
      <c r="BP116" s="73">
        <f t="shared" si="25"/>
        <v>2.1935496737440987</v>
      </c>
      <c r="BQ116" s="73">
        <f t="shared" si="25"/>
        <v>2.0868648401348806</v>
      </c>
      <c r="BR116" s="74">
        <f t="shared" si="25"/>
        <v>1.632740727734229</v>
      </c>
      <c r="BS116" s="74">
        <f t="shared" si="25"/>
        <v>3.2335549596263733</v>
      </c>
      <c r="BT116" s="76">
        <f t="shared" si="24"/>
        <v>1.8369766574427489</v>
      </c>
      <c r="BU116" s="17">
        <f>BN116/MAX(BN$2:BN116)-1</f>
        <v>0</v>
      </c>
      <c r="BV116" s="17">
        <f>BO116/MAX(BO$2:BO116)-1</f>
        <v>0</v>
      </c>
      <c r="BW116" s="17">
        <f>BP116/MAX(BP$2:BP116)-1</f>
        <v>0</v>
      </c>
      <c r="BX116" s="17">
        <f>BQ116/MAX(BQ$2:BQ116)-1</f>
        <v>0</v>
      </c>
      <c r="BY116" s="35">
        <f>BR116/MAX(BR$2:BR116)-1</f>
        <v>0</v>
      </c>
      <c r="BZ116" s="35">
        <f>BS116/MAX(BS$2:BS116)-1</f>
        <v>0</v>
      </c>
      <c r="CA116" s="36">
        <f>BT116/MAX(BT$2:BT116)-1</f>
        <v>0</v>
      </c>
    </row>
    <row r="117" spans="1:79" x14ac:dyDescent="0.25">
      <c r="A117" s="7">
        <v>41121</v>
      </c>
      <c r="B117" s="8">
        <v>132</v>
      </c>
      <c r="C117" s="8">
        <v>208</v>
      </c>
      <c r="D117" s="9">
        <v>0.63412900868527533</v>
      </c>
      <c r="E117" s="10">
        <v>1.2279873626044453E-2</v>
      </c>
      <c r="F117" s="10">
        <v>1.1279762013129101E-2</v>
      </c>
      <c r="G117" s="10">
        <v>1.1141376458951533E-2</v>
      </c>
      <c r="H117" s="10">
        <v>1.1202592067612697E-2</v>
      </c>
      <c r="I117" s="10">
        <v>1.5433852848162738E-2</v>
      </c>
      <c r="J117" s="69">
        <v>1.1759591912836253E-2</v>
      </c>
      <c r="K117" s="69">
        <v>1.1208347259685067E-2</v>
      </c>
      <c r="L117" s="11">
        <v>1.3686897526400949E-2</v>
      </c>
      <c r="M117" s="12">
        <v>2395.6724232716942</v>
      </c>
      <c r="N117" s="12">
        <v>2509.2170678336984</v>
      </c>
      <c r="O117" s="12">
        <v>3465.7346257830536</v>
      </c>
      <c r="P117" s="12">
        <v>1808.6079090286521</v>
      </c>
      <c r="Q117" s="12">
        <v>1666.1327148262976</v>
      </c>
      <c r="R117" s="72">
        <v>2519.9946679925251</v>
      </c>
      <c r="S117" s="72">
        <v>2642.0846848412803</v>
      </c>
      <c r="T117" s="13">
        <v>2072.1078781011693</v>
      </c>
      <c r="U117" s="14">
        <v>2.3062099856921838</v>
      </c>
      <c r="V117" s="14">
        <v>1.9873187002188182</v>
      </c>
      <c r="W117" s="14">
        <v>2.5396454907132653</v>
      </c>
      <c r="X117" s="14">
        <v>2.5452090121942819</v>
      </c>
      <c r="Y117" s="14">
        <v>2.2281986448790572</v>
      </c>
      <c r="Z117" s="68">
        <v>2.2840334579182877</v>
      </c>
      <c r="AA117" s="14">
        <v>2.3454028559367543</v>
      </c>
      <c r="AB117" s="15">
        <v>2.2547457316253041</v>
      </c>
      <c r="AC117" s="73">
        <f t="shared" si="23"/>
        <v>2.5610529800438409</v>
      </c>
      <c r="AD117" s="73">
        <f t="shared" si="23"/>
        <v>2.3708486545502625</v>
      </c>
      <c r="AE117" s="73">
        <f t="shared" si="23"/>
        <v>2.3564254563335254</v>
      </c>
      <c r="AF117" s="73">
        <f t="shared" si="22"/>
        <v>2.5998310662983397</v>
      </c>
      <c r="AG117" s="73">
        <f t="shared" si="22"/>
        <v>3.5076266931528104</v>
      </c>
      <c r="AH117" s="74">
        <f t="shared" si="22"/>
        <v>2.0637890972773629</v>
      </c>
      <c r="AI117" s="73">
        <f t="shared" si="22"/>
        <v>2.4494522158461467</v>
      </c>
      <c r="AJ117" s="75">
        <f t="shared" si="22"/>
        <v>2.8203773059310784</v>
      </c>
      <c r="AK117" s="17">
        <f>AC117/MAX(AC$2:AC117)-1</f>
        <v>0</v>
      </c>
      <c r="AL117" s="17">
        <f>AD117/MAX(AD$2:AD117)-1</f>
        <v>0</v>
      </c>
      <c r="AM117" s="17">
        <f>AE117/MAX(AE$2:AE117)-1</f>
        <v>0</v>
      </c>
      <c r="AN117" s="17">
        <f>AF117/MAX(AF$2:AF117)-1</f>
        <v>0</v>
      </c>
      <c r="AO117" s="17">
        <f>AG117/MAX(AG$2:AG117)-1</f>
        <v>0</v>
      </c>
      <c r="AP117" s="35">
        <f>AH117/MAX(AH$2:AH117)-1</f>
        <v>0</v>
      </c>
      <c r="AQ117" s="17">
        <f>AI117/MAX(AI$2:AI117)-1</f>
        <v>0</v>
      </c>
      <c r="AR117" s="27">
        <f>AJ117/MAX(AJ$2:AJ117)-1</f>
        <v>0</v>
      </c>
      <c r="AS117" s="10">
        <v>9.0672579176203187E-3</v>
      </c>
      <c r="AT117" s="10">
        <v>1.1891320372549622E-2</v>
      </c>
      <c r="AU117" s="10">
        <v>1.9164794634700645E-2</v>
      </c>
      <c r="AV117" s="10">
        <v>1.1434290363076265E-2</v>
      </c>
      <c r="AW117" s="69">
        <v>1.0059349759368993E-2</v>
      </c>
      <c r="AX117" s="69">
        <v>1.3193916871004775E-2</v>
      </c>
      <c r="AY117" s="11">
        <v>1.0778444264913362E-2</v>
      </c>
      <c r="AZ117" s="12">
        <v>4435.8170176369495</v>
      </c>
      <c r="BA117" s="12">
        <v>2080.297042263996</v>
      </c>
      <c r="BB117" s="12">
        <v>1805.6738129720811</v>
      </c>
      <c r="BC117" s="12">
        <v>1642.3770099182684</v>
      </c>
      <c r="BD117" s="72">
        <v>1704.9812961860232</v>
      </c>
      <c r="BE117" s="72">
        <v>2836.0855668788004</v>
      </c>
      <c r="BF117" s="13">
        <v>1672.2392285234007</v>
      </c>
      <c r="BG117" s="14">
        <v>2.6555356421607841</v>
      </c>
      <c r="BH117" s="14">
        <v>2.8356243968379662</v>
      </c>
      <c r="BI117" s="14">
        <v>2.5991198814643162</v>
      </c>
      <c r="BJ117" s="14">
        <v>2.0745895582186296</v>
      </c>
      <c r="BK117" s="68">
        <v>1.2180725895410931</v>
      </c>
      <c r="BL117" s="14">
        <v>2.6959392669340767</v>
      </c>
      <c r="BM117" s="15">
        <v>1.6660313191188174</v>
      </c>
      <c r="BN117" s="73">
        <f t="shared" si="25"/>
        <v>8.9390426128526208</v>
      </c>
      <c r="BO117" s="73">
        <f t="shared" si="25"/>
        <v>1.9382181273934063</v>
      </c>
      <c r="BP117" s="73">
        <f t="shared" si="25"/>
        <v>2.235588602762419</v>
      </c>
      <c r="BQ117" s="73">
        <f t="shared" si="25"/>
        <v>2.1107266586654774</v>
      </c>
      <c r="BR117" s="74">
        <f t="shared" si="25"/>
        <v>1.6491650377808744</v>
      </c>
      <c r="BS117" s="74">
        <f t="shared" si="25"/>
        <v>3.2762182149615087</v>
      </c>
      <c r="BT117" s="76">
        <f t="shared" si="24"/>
        <v>1.8567764079609421</v>
      </c>
      <c r="BU117" s="17">
        <f>BN117/MAX(BN$2:BN117)-1</f>
        <v>0</v>
      </c>
      <c r="BV117" s="17">
        <f>BO117/MAX(BO$2:BO117)-1</f>
        <v>0</v>
      </c>
      <c r="BW117" s="17">
        <f>BP117/MAX(BP$2:BP117)-1</f>
        <v>0</v>
      </c>
      <c r="BX117" s="17">
        <f>BQ117/MAX(BQ$2:BQ117)-1</f>
        <v>0</v>
      </c>
      <c r="BY117" s="35">
        <f>BR117/MAX(BR$2:BR117)-1</f>
        <v>0</v>
      </c>
      <c r="BZ117" s="35">
        <f>BS117/MAX(BS$2:BS117)-1</f>
        <v>0</v>
      </c>
      <c r="CA117" s="36">
        <f>BT117/MAX(BT$2:BT117)-1</f>
        <v>0</v>
      </c>
    </row>
    <row r="118" spans="1:79" x14ac:dyDescent="0.25">
      <c r="A118" s="7">
        <v>41152</v>
      </c>
      <c r="B118" s="8">
        <v>134</v>
      </c>
      <c r="C118" s="8">
        <v>212</v>
      </c>
      <c r="D118" s="9">
        <v>0.62708992056120705</v>
      </c>
      <c r="E118" s="10">
        <v>7.9094011611165922E-3</v>
      </c>
      <c r="F118" s="10">
        <v>9.1926995901264429E-3</v>
      </c>
      <c r="G118" s="10">
        <v>4.0468205730350322E-3</v>
      </c>
      <c r="H118" s="10">
        <v>9.0290131765727588E-3</v>
      </c>
      <c r="I118" s="10">
        <v>8.0257636259719149E-3</v>
      </c>
      <c r="J118" s="69">
        <v>9.6266719713110818E-3</v>
      </c>
      <c r="K118" s="69">
        <v>7.2569160462067446E-3</v>
      </c>
      <c r="L118" s="11">
        <v>8.7728404313429445E-3</v>
      </c>
      <c r="M118" s="12">
        <v>2348.9790063849955</v>
      </c>
      <c r="N118" s="12">
        <v>2416.4911077910824</v>
      </c>
      <c r="O118" s="12">
        <v>3415.3104893692239</v>
      </c>
      <c r="P118" s="12">
        <v>1783.7219726448343</v>
      </c>
      <c r="Q118" s="12">
        <v>1678.4814861697685</v>
      </c>
      <c r="R118" s="72">
        <v>2381.7055177069915</v>
      </c>
      <c r="S118" s="72">
        <v>2607.6732412743959</v>
      </c>
      <c r="T118" s="13">
        <v>2006.646658442427</v>
      </c>
      <c r="U118" s="14">
        <v>2.2957271481669652</v>
      </c>
      <c r="V118" s="14">
        <v>2.3570586890144303</v>
      </c>
      <c r="W118" s="14">
        <v>2.3487405518239823</v>
      </c>
      <c r="X118" s="14">
        <v>2.5594360460261529</v>
      </c>
      <c r="Y118" s="14">
        <v>2.1567395213600467</v>
      </c>
      <c r="Z118" s="68">
        <v>2.1299437795372245</v>
      </c>
      <c r="AA118" s="14">
        <v>2.4102069130778925</v>
      </c>
      <c r="AB118" s="15">
        <v>2.144235072084844</v>
      </c>
      <c r="AC118" s="73">
        <f t="shared" si="23"/>
        <v>2.5813093754578804</v>
      </c>
      <c r="AD118" s="73">
        <f t="shared" si="23"/>
        <v>2.3926431540051984</v>
      </c>
      <c r="AE118" s="73">
        <f t="shared" si="23"/>
        <v>2.3659614873490393</v>
      </c>
      <c r="AF118" s="73">
        <f t="shared" si="22"/>
        <v>2.6233049752528106</v>
      </c>
      <c r="AG118" s="73">
        <f t="shared" si="22"/>
        <v>3.5357780758802044</v>
      </c>
      <c r="AH118" s="74">
        <f t="shared" si="22"/>
        <v>2.0836565179348203</v>
      </c>
      <c r="AI118" s="73">
        <f t="shared" si="22"/>
        <v>2.4672276849357373</v>
      </c>
      <c r="AJ118" s="75">
        <f t="shared" si="22"/>
        <v>2.8451200259921925</v>
      </c>
      <c r="AK118" s="17">
        <f>AC118/MAX(AC$2:AC118)-1</f>
        <v>0</v>
      </c>
      <c r="AL118" s="17">
        <f>AD118/MAX(AD$2:AD118)-1</f>
        <v>0</v>
      </c>
      <c r="AM118" s="17">
        <f>AE118/MAX(AE$2:AE118)-1</f>
        <v>0</v>
      </c>
      <c r="AN118" s="17">
        <f>AF118/MAX(AF$2:AF118)-1</f>
        <v>0</v>
      </c>
      <c r="AO118" s="17">
        <f>AG118/MAX(AG$2:AG118)-1</f>
        <v>0</v>
      </c>
      <c r="AP118" s="35">
        <f>AH118/MAX(AH$2:AH118)-1</f>
        <v>0</v>
      </c>
      <c r="AQ118" s="17">
        <f>AI118/MAX(AI$2:AI118)-1</f>
        <v>0</v>
      </c>
      <c r="AR118" s="27">
        <f>AJ118/MAX(AJ$2:AJ118)-1</f>
        <v>0</v>
      </c>
      <c r="AS118" s="10">
        <v>1.4453071498205801E-2</v>
      </c>
      <c r="AT118" s="10">
        <v>5.7386928542920738E-3</v>
      </c>
      <c r="AU118" s="10">
        <v>7.7513342541680299E-3</v>
      </c>
      <c r="AV118" s="10">
        <v>6.0440647829282006E-3</v>
      </c>
      <c r="AW118" s="69">
        <v>5.0226880023624279E-3</v>
      </c>
      <c r="AX118" s="69">
        <v>9.3361516500586657E-3</v>
      </c>
      <c r="AY118" s="11">
        <v>5.523133276382642E-3</v>
      </c>
      <c r="AZ118" s="12">
        <v>4574.4193648752353</v>
      </c>
      <c r="BA118" s="12">
        <v>1945.6027254660735</v>
      </c>
      <c r="BB118" s="12">
        <v>1610.7858926948097</v>
      </c>
      <c r="BC118" s="12">
        <v>1488.7398164291583</v>
      </c>
      <c r="BD118" s="72">
        <v>1924.3267628249491</v>
      </c>
      <c r="BE118" s="72">
        <v>2730.485688797834</v>
      </c>
      <c r="BF118" s="13">
        <v>1710.9016753387032</v>
      </c>
      <c r="BG118" s="14">
        <v>2.5994692912405877</v>
      </c>
      <c r="BH118" s="14">
        <v>2.5349113770927549</v>
      </c>
      <c r="BI118" s="14">
        <v>2.884624361226094</v>
      </c>
      <c r="BJ118" s="14">
        <v>2.2847087073673293</v>
      </c>
      <c r="BK118" s="68">
        <v>1.0845032714118286</v>
      </c>
      <c r="BL118" s="14">
        <v>2.6683133774774799</v>
      </c>
      <c r="BM118" s="15">
        <v>1.6725694480725006</v>
      </c>
      <c r="BN118" s="73">
        <f t="shared" si="25"/>
        <v>9.0682392348616894</v>
      </c>
      <c r="BO118" s="73">
        <f t="shared" si="25"/>
        <v>1.9493409659111385</v>
      </c>
      <c r="BP118" s="73">
        <f t="shared" si="25"/>
        <v>2.2529173972772387</v>
      </c>
      <c r="BQ118" s="73">
        <f t="shared" si="25"/>
        <v>2.1234840273295053</v>
      </c>
      <c r="BR118" s="74">
        <f t="shared" si="25"/>
        <v>1.657448279230052</v>
      </c>
      <c r="BS118" s="74">
        <f t="shared" si="25"/>
        <v>3.3068054850550741</v>
      </c>
      <c r="BT118" s="76">
        <f t="shared" si="24"/>
        <v>1.8670316315265532</v>
      </c>
      <c r="BU118" s="17">
        <f>BN118/MAX(BN$2:BN118)-1</f>
        <v>0</v>
      </c>
      <c r="BV118" s="17">
        <f>BO118/MAX(BO$2:BO118)-1</f>
        <v>0</v>
      </c>
      <c r="BW118" s="17">
        <f>BP118/MAX(BP$2:BP118)-1</f>
        <v>0</v>
      </c>
      <c r="BX118" s="17">
        <f>BQ118/MAX(BQ$2:BQ118)-1</f>
        <v>0</v>
      </c>
      <c r="BY118" s="35">
        <f>BR118/MAX(BR$2:BR118)-1</f>
        <v>0</v>
      </c>
      <c r="BZ118" s="35">
        <f>BS118/MAX(BS$2:BS118)-1</f>
        <v>0</v>
      </c>
      <c r="CA118" s="36">
        <f>BT118/MAX(BT$2:BT118)-1</f>
        <v>0</v>
      </c>
    </row>
    <row r="119" spans="1:79" x14ac:dyDescent="0.25">
      <c r="A119" s="7">
        <v>41182</v>
      </c>
      <c r="B119" s="8">
        <v>129</v>
      </c>
      <c r="C119" s="8">
        <v>204</v>
      </c>
      <c r="D119" s="9">
        <v>0.63187337536817212</v>
      </c>
      <c r="E119" s="10">
        <v>1.0088045477971619E-2</v>
      </c>
      <c r="F119" s="10">
        <v>1.216459583292278E-2</v>
      </c>
      <c r="G119" s="10">
        <v>1.0490688469715476E-2</v>
      </c>
      <c r="H119" s="10">
        <v>5.72656186581391E-3</v>
      </c>
      <c r="I119" s="10">
        <v>1.4808881073918805E-2</v>
      </c>
      <c r="J119" s="69">
        <v>6.4865152650480182E-3</v>
      </c>
      <c r="K119" s="69">
        <v>9.6213930468070745E-3</v>
      </c>
      <c r="L119" s="11">
        <v>1.0752586989005703E-2</v>
      </c>
      <c r="M119" s="12">
        <v>2354.6561582762793</v>
      </c>
      <c r="N119" s="12">
        <v>2439.6930408377157</v>
      </c>
      <c r="O119" s="12">
        <v>3043.0271678653826</v>
      </c>
      <c r="P119" s="12">
        <v>2087.0962425435087</v>
      </c>
      <c r="Q119" s="12">
        <v>1737.8555683471993</v>
      </c>
      <c r="R119" s="72">
        <v>2459.8485648753112</v>
      </c>
      <c r="S119" s="72">
        <v>2540.675965947119</v>
      </c>
      <c r="T119" s="13">
        <v>2089.7526116187246</v>
      </c>
      <c r="U119" s="14">
        <v>2.3224960363867875</v>
      </c>
      <c r="V119" s="14">
        <v>2.2389154267850273</v>
      </c>
      <c r="W119" s="14">
        <v>2.4029373863482153</v>
      </c>
      <c r="X119" s="14">
        <v>2.1925333159092308</v>
      </c>
      <c r="Y119" s="14">
        <v>2.5295466516063176</v>
      </c>
      <c r="Z119" s="68">
        <v>2.2246194703608597</v>
      </c>
      <c r="AA119" s="14">
        <v>2.2814654216890085</v>
      </c>
      <c r="AB119" s="15">
        <v>2.3809261331118288</v>
      </c>
      <c r="AC119" s="73">
        <f t="shared" si="23"/>
        <v>2.6073497418302143</v>
      </c>
      <c r="AD119" s="73">
        <f t="shared" si="23"/>
        <v>2.4217486909460813</v>
      </c>
      <c r="AE119" s="73">
        <f t="shared" si="23"/>
        <v>2.390782052244163</v>
      </c>
      <c r="AF119" s="73">
        <f t="shared" si="22"/>
        <v>2.6383274934864933</v>
      </c>
      <c r="AG119" s="73">
        <f t="shared" si="22"/>
        <v>3.5881389929096841</v>
      </c>
      <c r="AH119" s="74">
        <f t="shared" si="22"/>
        <v>2.0971721877455214</v>
      </c>
      <c r="AI119" s="73">
        <f t="shared" si="22"/>
        <v>2.4909658522284679</v>
      </c>
      <c r="AJ119" s="75">
        <f t="shared" si="22"/>
        <v>2.8757124265658356</v>
      </c>
      <c r="AK119" s="17">
        <f>AC119/MAX(AC$2:AC119)-1</f>
        <v>0</v>
      </c>
      <c r="AL119" s="17">
        <f>AD119/MAX(AD$2:AD119)-1</f>
        <v>0</v>
      </c>
      <c r="AM119" s="17">
        <f>AE119/MAX(AE$2:AE119)-1</f>
        <v>0</v>
      </c>
      <c r="AN119" s="17">
        <f>AF119/MAX(AF$2:AF119)-1</f>
        <v>0</v>
      </c>
      <c r="AO119" s="17">
        <f>AG119/MAX(AG$2:AG119)-1</f>
        <v>0</v>
      </c>
      <c r="AP119" s="35">
        <f>AH119/MAX(AH$2:AH119)-1</f>
        <v>0</v>
      </c>
      <c r="AQ119" s="17">
        <f>AI119/MAX(AI$2:AI119)-1</f>
        <v>0</v>
      </c>
      <c r="AR119" s="27">
        <f>AJ119/MAX(AJ$2:AJ119)-1</f>
        <v>0</v>
      </c>
      <c r="AS119" s="10">
        <v>1.6575730823218563E-2</v>
      </c>
      <c r="AT119" s="10">
        <v>1.1425494883416251E-2</v>
      </c>
      <c r="AU119" s="10">
        <v>9.8417542640267044E-3</v>
      </c>
      <c r="AV119" s="10">
        <v>7.4579691232943435E-3</v>
      </c>
      <c r="AW119" s="69">
        <v>3.8010052988635703E-3</v>
      </c>
      <c r="AX119" s="69">
        <v>1.2737502467816467E-2</v>
      </c>
      <c r="AY119" s="11">
        <v>5.5577335723265738E-3</v>
      </c>
      <c r="AZ119" s="12">
        <v>4306.0395921063491</v>
      </c>
      <c r="BA119" s="12">
        <v>2056.1638900200069</v>
      </c>
      <c r="BB119" s="12">
        <v>1741.8834423156063</v>
      </c>
      <c r="BC119" s="12">
        <v>1611.4522623742621</v>
      </c>
      <c r="BD119" s="72">
        <v>1742.3235660489449</v>
      </c>
      <c r="BE119" s="72">
        <v>2749.5328183192055</v>
      </c>
      <c r="BF119" s="13">
        <v>1679.455752641996</v>
      </c>
      <c r="BG119" s="14">
        <v>2.6298666129964499</v>
      </c>
      <c r="BH119" s="14">
        <v>2.6096934166032262</v>
      </c>
      <c r="BI119" s="14">
        <v>2.5253497507887883</v>
      </c>
      <c r="BJ119" s="14">
        <v>2.483779364742098</v>
      </c>
      <c r="BK119" s="68">
        <v>1.2932811368122494</v>
      </c>
      <c r="BL119" s="14">
        <v>2.5899526834410245</v>
      </c>
      <c r="BM119" s="15">
        <v>1.8651713706013424</v>
      </c>
      <c r="BN119" s="73">
        <f t="shared" si="25"/>
        <v>9.2185519274593073</v>
      </c>
      <c r="BO119" s="73">
        <f t="shared" si="25"/>
        <v>1.9716131511431898</v>
      </c>
      <c r="BP119" s="73">
        <f t="shared" si="25"/>
        <v>2.2750900566783923</v>
      </c>
      <c r="BQ119" s="73">
        <f t="shared" si="25"/>
        <v>2.1393209056391376</v>
      </c>
      <c r="BR119" s="74">
        <f t="shared" si="25"/>
        <v>1.6637482489219977</v>
      </c>
      <c r="BS119" s="74">
        <f t="shared" si="25"/>
        <v>3.348925928081552</v>
      </c>
      <c r="BT119" s="76">
        <f t="shared" si="24"/>
        <v>1.8774080959056838</v>
      </c>
      <c r="BU119" s="17">
        <f>BN119/MAX(BN$2:BN119)-1</f>
        <v>0</v>
      </c>
      <c r="BV119" s="17">
        <f>BO119/MAX(BO$2:BO119)-1</f>
        <v>0</v>
      </c>
      <c r="BW119" s="17">
        <f>BP119/MAX(BP$2:BP119)-1</f>
        <v>0</v>
      </c>
      <c r="BX119" s="17">
        <f>BQ119/MAX(BQ$2:BQ119)-1</f>
        <v>0</v>
      </c>
      <c r="BY119" s="35">
        <f>BR119/MAX(BR$2:BR119)-1</f>
        <v>0</v>
      </c>
      <c r="BZ119" s="35">
        <f>BS119/MAX(BS$2:BS119)-1</f>
        <v>0</v>
      </c>
      <c r="CA119" s="36">
        <f>BT119/MAX(BT$2:BT119)-1</f>
        <v>0</v>
      </c>
    </row>
    <row r="120" spans="1:79" x14ac:dyDescent="0.25">
      <c r="A120" s="7">
        <v>41213</v>
      </c>
      <c r="B120" s="8">
        <v>131</v>
      </c>
      <c r="C120" s="8">
        <v>202</v>
      </c>
      <c r="D120" s="9">
        <v>0.64140436930231348</v>
      </c>
      <c r="E120" s="10">
        <v>9.5176506017949445E-3</v>
      </c>
      <c r="F120" s="10">
        <v>7.8715053588327213E-3</v>
      </c>
      <c r="G120" s="10">
        <v>9.1773527659633411E-3</v>
      </c>
      <c r="H120" s="10">
        <v>1.0755153443398859E-2</v>
      </c>
      <c r="I120" s="10">
        <v>4.7363512517085097E-3</v>
      </c>
      <c r="J120" s="69">
        <v>1.5413882246764486E-2</v>
      </c>
      <c r="K120" s="69">
        <v>9.1992171868927122E-3</v>
      </c>
      <c r="L120" s="11">
        <v>9.9840813582883266E-3</v>
      </c>
      <c r="M120" s="12">
        <v>2356.1709515085472</v>
      </c>
      <c r="N120" s="12">
        <v>2433.0074781575299</v>
      </c>
      <c r="O120" s="12">
        <v>3060.1873069090202</v>
      </c>
      <c r="P120" s="12">
        <v>2093.0224718530512</v>
      </c>
      <c r="Q120" s="12">
        <v>1754.9983904035685</v>
      </c>
      <c r="R120" s="72">
        <v>2428.8412620139752</v>
      </c>
      <c r="S120" s="72">
        <v>2540.4980371528331</v>
      </c>
      <c r="T120" s="13">
        <v>2086.1747200336554</v>
      </c>
      <c r="U120" s="14">
        <v>2.35256276802486</v>
      </c>
      <c r="V120" s="14">
        <v>2.3664037896960761</v>
      </c>
      <c r="W120" s="14">
        <v>2.3280412343045032</v>
      </c>
      <c r="X120" s="14">
        <v>2.2671120545621664</v>
      </c>
      <c r="Y120" s="14">
        <v>2.6330822782533629</v>
      </c>
      <c r="Z120" s="68">
        <v>2.1506613943188904</v>
      </c>
      <c r="AA120" s="14">
        <v>2.3229183720933873</v>
      </c>
      <c r="AB120" s="15">
        <v>2.3959849007942857</v>
      </c>
      <c r="AC120" s="73">
        <f t="shared" si="23"/>
        <v>2.6321655856696342</v>
      </c>
      <c r="AD120" s="73">
        <f t="shared" si="23"/>
        <v>2.4408114987446097</v>
      </c>
      <c r="AE120" s="73">
        <f t="shared" si="23"/>
        <v>2.4127231025241413</v>
      </c>
      <c r="AF120" s="73">
        <f t="shared" si="22"/>
        <v>2.6667031105128789</v>
      </c>
      <c r="AG120" s="73">
        <f t="shared" si="22"/>
        <v>3.6051336795200557</v>
      </c>
      <c r="AH120" s="74">
        <f t="shared" si="22"/>
        <v>2.1294977528986201</v>
      </c>
      <c r="AI120" s="73">
        <f t="shared" si="22"/>
        <v>2.5138807881082506</v>
      </c>
      <c r="AJ120" s="75">
        <f t="shared" si="22"/>
        <v>2.9044237733957097</v>
      </c>
      <c r="AK120" s="17">
        <f>AC120/MAX(AC$2:AC120)-1</f>
        <v>0</v>
      </c>
      <c r="AL120" s="17">
        <f>AD120/MAX(AD$2:AD120)-1</f>
        <v>0</v>
      </c>
      <c r="AM120" s="17">
        <f>AE120/MAX(AE$2:AE120)-1</f>
        <v>0</v>
      </c>
      <c r="AN120" s="17">
        <f>AF120/MAX(AF$2:AF120)-1</f>
        <v>0</v>
      </c>
      <c r="AO120" s="17">
        <f>AG120/MAX(AG$2:AG120)-1</f>
        <v>0</v>
      </c>
      <c r="AP120" s="35">
        <f>AH120/MAX(AH$2:AH120)-1</f>
        <v>0</v>
      </c>
      <c r="AQ120" s="17">
        <f>AI120/MAX(AI$2:AI120)-1</f>
        <v>0</v>
      </c>
      <c r="AR120" s="27">
        <f>AJ120/MAX(AJ$2:AJ120)-1</f>
        <v>0</v>
      </c>
      <c r="AS120" s="10">
        <v>1.6557693201603916E-2</v>
      </c>
      <c r="AT120" s="10">
        <v>9.3781831270201982E-3</v>
      </c>
      <c r="AU120" s="10">
        <v>8.6792031181338741E-3</v>
      </c>
      <c r="AV120" s="10">
        <v>6.4880557051397135E-3</v>
      </c>
      <c r="AW120" s="69">
        <v>4.6053593096315052E-3</v>
      </c>
      <c r="AX120" s="69">
        <v>1.1804471000002932E-2</v>
      </c>
      <c r="AY120" s="11">
        <v>5.5615469235502828E-3</v>
      </c>
      <c r="AZ120" s="12">
        <v>4053.6163612061882</v>
      </c>
      <c r="BA120" s="12">
        <v>2344.9883363680424</v>
      </c>
      <c r="BB120" s="12">
        <v>1942.6893767394163</v>
      </c>
      <c r="BC120" s="12">
        <v>1582.794870260675</v>
      </c>
      <c r="BD120" s="72">
        <v>1429.0456489185981</v>
      </c>
      <c r="BE120" s="72">
        <v>2846.9567086006059</v>
      </c>
      <c r="BF120" s="13">
        <v>1507.1321112115616</v>
      </c>
      <c r="BG120" s="14">
        <v>2.5155105599029088</v>
      </c>
      <c r="BH120" s="14">
        <v>2.5626215459605435</v>
      </c>
      <c r="BI120" s="14">
        <v>2.7939232825545606</v>
      </c>
      <c r="BJ120" s="14">
        <v>2.3471289614870665</v>
      </c>
      <c r="BK120" s="68">
        <v>1.4208420478462005</v>
      </c>
      <c r="BL120" s="14">
        <v>2.6192028931196933</v>
      </c>
      <c r="BM120" s="15">
        <v>1.8912864996821879</v>
      </c>
      <c r="BN120" s="73">
        <f t="shared" si="25"/>
        <v>9.3711898820372319</v>
      </c>
      <c r="BO120" s="73">
        <f t="shared" si="25"/>
        <v>1.9901033003302517</v>
      </c>
      <c r="BP120" s="73">
        <f t="shared" si="25"/>
        <v>2.294836025392351</v>
      </c>
      <c r="BQ120" s="73">
        <f t="shared" si="25"/>
        <v>2.1532009388460942</v>
      </c>
      <c r="BR120" s="74">
        <f t="shared" si="25"/>
        <v>1.6714104074090539</v>
      </c>
      <c r="BS120" s="74">
        <f t="shared" si="25"/>
        <v>3.3884582270807484</v>
      </c>
      <c r="BT120" s="76">
        <f t="shared" si="24"/>
        <v>1.8878493891257166</v>
      </c>
      <c r="BU120" s="17">
        <f>BN120/MAX(BN$2:BN120)-1</f>
        <v>0</v>
      </c>
      <c r="BV120" s="17">
        <f>BO120/MAX(BO$2:BO120)-1</f>
        <v>0</v>
      </c>
      <c r="BW120" s="17">
        <f>BP120/MAX(BP$2:BP120)-1</f>
        <v>0</v>
      </c>
      <c r="BX120" s="17">
        <f>BQ120/MAX(BQ$2:BQ120)-1</f>
        <v>0</v>
      </c>
      <c r="BY120" s="35">
        <f>BR120/MAX(BR$2:BR120)-1</f>
        <v>0</v>
      </c>
      <c r="BZ120" s="35">
        <f>BS120/MAX(BS$2:BS120)-1</f>
        <v>0</v>
      </c>
      <c r="CA120" s="36">
        <f>BT120/MAX(BT$2:BT120)-1</f>
        <v>0</v>
      </c>
    </row>
    <row r="121" spans="1:79" x14ac:dyDescent="0.25">
      <c r="A121" s="7">
        <v>41243</v>
      </c>
      <c r="B121" s="8">
        <v>132</v>
      </c>
      <c r="C121" s="8">
        <v>207</v>
      </c>
      <c r="D121" s="9">
        <v>0.63570065155329258</v>
      </c>
      <c r="E121" s="10">
        <v>4.2097159921624652E-3</v>
      </c>
      <c r="F121" s="10">
        <v>8.3980736071157247E-3</v>
      </c>
      <c r="G121" s="10">
        <v>5.596268606274336E-3</v>
      </c>
      <c r="H121" s="10">
        <v>3.7034616251408663E-4</v>
      </c>
      <c r="I121" s="10">
        <v>7.2117297443440899E-4</v>
      </c>
      <c r="J121" s="69">
        <v>5.4446872231830234E-3</v>
      </c>
      <c r="K121" s="69">
        <v>4.9897716481388044E-3</v>
      </c>
      <c r="L121" s="11">
        <v>3.0563348440403545E-3</v>
      </c>
      <c r="M121" s="12">
        <v>2491.8244650021888</v>
      </c>
      <c r="N121" s="12">
        <v>2825.9267940827494</v>
      </c>
      <c r="O121" s="12">
        <v>3352.2959567016883</v>
      </c>
      <c r="P121" s="12">
        <v>2036.3478452485288</v>
      </c>
      <c r="Q121" s="12">
        <v>1899.4015112980755</v>
      </c>
      <c r="R121" s="72">
        <v>2333.7367866031127</v>
      </c>
      <c r="S121" s="72">
        <v>2747.271367635215</v>
      </c>
      <c r="T121" s="13">
        <v>2114.1236694424761</v>
      </c>
      <c r="U121" s="14">
        <v>2.4094145181373898</v>
      </c>
      <c r="V121" s="14">
        <v>2.347167538775405</v>
      </c>
      <c r="W121" s="14">
        <v>2.3665193348517128</v>
      </c>
      <c r="X121" s="14">
        <v>2.4993785251032934</v>
      </c>
      <c r="Y121" s="14">
        <v>2.5888673467049759</v>
      </c>
      <c r="Z121" s="68">
        <v>2.2510821932575</v>
      </c>
      <c r="AA121" s="14">
        <v>2.40098612995935</v>
      </c>
      <c r="AB121" s="15">
        <v>2.4218766340891502</v>
      </c>
      <c r="AC121" s="73">
        <f t="shared" si="23"/>
        <v>2.6432462552296472</v>
      </c>
      <c r="AD121" s="73">
        <f t="shared" si="23"/>
        <v>2.461309613372161</v>
      </c>
      <c r="AE121" s="73">
        <f t="shared" si="23"/>
        <v>2.4262253490784298</v>
      </c>
      <c r="AF121" s="73">
        <f t="shared" si="22"/>
        <v>2.6676907137764219</v>
      </c>
      <c r="AG121" s="73">
        <f t="shared" si="22"/>
        <v>3.6077336044989483</v>
      </c>
      <c r="AH121" s="74">
        <f t="shared" si="22"/>
        <v>2.1410922021056242</v>
      </c>
      <c r="AI121" s="73">
        <f t="shared" si="22"/>
        <v>2.526424479191554</v>
      </c>
      <c r="AJ121" s="75">
        <f t="shared" si="22"/>
        <v>2.9133006649761986</v>
      </c>
      <c r="AK121" s="17">
        <f>AC121/MAX(AC$2:AC121)-1</f>
        <v>0</v>
      </c>
      <c r="AL121" s="17">
        <f>AD121/MAX(AD$2:AD121)-1</f>
        <v>0</v>
      </c>
      <c r="AM121" s="17">
        <f>AE121/MAX(AE$2:AE121)-1</f>
        <v>0</v>
      </c>
      <c r="AN121" s="17">
        <f>AF121/MAX(AF$2:AF121)-1</f>
        <v>0</v>
      </c>
      <c r="AO121" s="17">
        <f>AG121/MAX(AG$2:AG121)-1</f>
        <v>0</v>
      </c>
      <c r="AP121" s="35">
        <f>AH121/MAX(AH$2:AH121)-1</f>
        <v>0</v>
      </c>
      <c r="AQ121" s="17">
        <f>AI121/MAX(AI$2:AI121)-1</f>
        <v>0</v>
      </c>
      <c r="AR121" s="27">
        <f>AJ121/MAX(AJ$2:AJ121)-1</f>
        <v>0</v>
      </c>
      <c r="AS121" s="10">
        <v>4.5372785431139354E-3</v>
      </c>
      <c r="AT121" s="10">
        <v>5.3108731411212768E-3</v>
      </c>
      <c r="AU121" s="10">
        <v>4.907987977434569E-3</v>
      </c>
      <c r="AV121" s="10">
        <v>4.0918178173964892E-3</v>
      </c>
      <c r="AW121" s="69">
        <v>2.2635981671835907E-3</v>
      </c>
      <c r="AX121" s="69">
        <v>4.8780628981000829E-3</v>
      </c>
      <c r="AY121" s="11">
        <v>3.1470031306672225E-3</v>
      </c>
      <c r="AZ121" s="12">
        <v>4542.2712037364099</v>
      </c>
      <c r="BA121" s="12">
        <v>2454.3156687115907</v>
      </c>
      <c r="BB121" s="12">
        <v>1711.412346249884</v>
      </c>
      <c r="BC121" s="12">
        <v>1821.8368985163024</v>
      </c>
      <c r="BD121" s="72">
        <v>1493.9484356405956</v>
      </c>
      <c r="BE121" s="72">
        <v>3019.7528052589178</v>
      </c>
      <c r="BF121" s="13">
        <v>1652.3857960199612</v>
      </c>
      <c r="BG121" s="14">
        <v>2.2298594882059732</v>
      </c>
      <c r="BH121" s="14">
        <v>3.0333069109084736</v>
      </c>
      <c r="BI121" s="14">
        <v>2.8567514057153423</v>
      </c>
      <c r="BJ121" s="14">
        <v>2.3351140808442188</v>
      </c>
      <c r="BK121" s="68">
        <v>1.6972870147393673</v>
      </c>
      <c r="BL121" s="14">
        <v>2.663446313686495</v>
      </c>
      <c r="BM121" s="15">
        <v>2.0054882727094441</v>
      </c>
      <c r="BN121" s="73">
        <f t="shared" si="25"/>
        <v>9.413709580812446</v>
      </c>
      <c r="BO121" s="73">
        <f t="shared" si="25"/>
        <v>2.0006724864960326</v>
      </c>
      <c r="BP121" s="73">
        <f t="shared" si="25"/>
        <v>2.3060990530151604</v>
      </c>
      <c r="BQ121" s="73">
        <f t="shared" si="25"/>
        <v>2.1620114448120997</v>
      </c>
      <c r="BR121" s="74">
        <f t="shared" si="25"/>
        <v>1.6751938089438767</v>
      </c>
      <c r="BS121" s="74">
        <f t="shared" si="25"/>
        <v>3.4049873394400327</v>
      </c>
      <c r="BT121" s="76">
        <f t="shared" si="24"/>
        <v>1.8937904570635236</v>
      </c>
      <c r="BU121" s="17">
        <f>BN121/MAX(BN$2:BN121)-1</f>
        <v>0</v>
      </c>
      <c r="BV121" s="17">
        <f>BO121/MAX(BO$2:BO121)-1</f>
        <v>0</v>
      </c>
      <c r="BW121" s="17">
        <f>BP121/MAX(BP$2:BP121)-1</f>
        <v>0</v>
      </c>
      <c r="BX121" s="17">
        <f>BQ121/MAX(BQ$2:BQ121)-1</f>
        <v>0</v>
      </c>
      <c r="BY121" s="35">
        <f>BR121/MAX(BR$2:BR121)-1</f>
        <v>0</v>
      </c>
      <c r="BZ121" s="35">
        <f>BS121/MAX(BS$2:BS121)-1</f>
        <v>0</v>
      </c>
      <c r="CA121" s="36">
        <f>BT121/MAX(BT$2:BT121)-1</f>
        <v>0</v>
      </c>
    </row>
    <row r="122" spans="1:79" x14ac:dyDescent="0.25">
      <c r="A122" s="7">
        <v>41274</v>
      </c>
      <c r="B122" s="8">
        <v>137</v>
      </c>
      <c r="C122" s="8">
        <v>210</v>
      </c>
      <c r="D122" s="9">
        <v>0.65692394750249195</v>
      </c>
      <c r="E122" s="10">
        <v>1.1374522514786817E-2</v>
      </c>
      <c r="F122" s="10">
        <v>8.5640480041970918E-3</v>
      </c>
      <c r="G122" s="10">
        <v>1.4139750377830258E-2</v>
      </c>
      <c r="H122" s="10">
        <v>1.3139136104865331E-2</v>
      </c>
      <c r="I122" s="10">
        <v>1.0167428011429379E-2</v>
      </c>
      <c r="J122" s="69">
        <v>1.1074180186399721E-2</v>
      </c>
      <c r="K122" s="69">
        <v>1.1870330516856821E-2</v>
      </c>
      <c r="L122" s="11">
        <v>1.0638428839894869E-2</v>
      </c>
      <c r="M122" s="12">
        <v>2402.5338509671369</v>
      </c>
      <c r="N122" s="12">
        <v>2846.3525029510774</v>
      </c>
      <c r="O122" s="12">
        <v>3078.1466582242206</v>
      </c>
      <c r="P122" s="12">
        <v>2051.5310433909012</v>
      </c>
      <c r="Q122" s="12">
        <v>1661.2839917821811</v>
      </c>
      <c r="R122" s="72">
        <v>2326.6093864014724</v>
      </c>
      <c r="S122" s="72">
        <v>2669.0338420520779</v>
      </c>
      <c r="T122" s="13">
        <v>2006.8787647696988</v>
      </c>
      <c r="U122" s="14">
        <v>2.3718111571399203</v>
      </c>
      <c r="V122" s="14">
        <v>2.2990280024483023</v>
      </c>
      <c r="W122" s="14">
        <v>2.3152432117651949</v>
      </c>
      <c r="X122" s="14">
        <v>2.3506570683633927</v>
      </c>
      <c r="Y122" s="14">
        <v>2.4913917963492098</v>
      </c>
      <c r="Z122" s="68">
        <v>2.4067209509619296</v>
      </c>
      <c r="AA122" s="14">
        <v>2.3208899036425645</v>
      </c>
      <c r="AB122" s="15">
        <v>2.4474106078556876</v>
      </c>
      <c r="AC122" s="73">
        <f t="shared" si="23"/>
        <v>2.6733119192718826</v>
      </c>
      <c r="AD122" s="73">
        <f t="shared" si="23"/>
        <v>2.482388387054272</v>
      </c>
      <c r="AE122" s="73">
        <f t="shared" si="23"/>
        <v>2.460531569874763</v>
      </c>
      <c r="AF122" s="73">
        <f t="shared" si="22"/>
        <v>2.7027418651504158</v>
      </c>
      <c r="AG122" s="73">
        <f t="shared" si="22"/>
        <v>3.6444149762071061</v>
      </c>
      <c r="AH122" s="74">
        <f t="shared" si="22"/>
        <v>2.1648030429474376</v>
      </c>
      <c r="AI122" s="73">
        <f t="shared" si="22"/>
        <v>2.5564139727854358</v>
      </c>
      <c r="AJ122" s="75">
        <f t="shared" si="22"/>
        <v>2.944293606789766</v>
      </c>
      <c r="AK122" s="17">
        <f>AC122/MAX(AC$2:AC122)-1</f>
        <v>0</v>
      </c>
      <c r="AL122" s="17">
        <f>AD122/MAX(AD$2:AD122)-1</f>
        <v>0</v>
      </c>
      <c r="AM122" s="17">
        <f>AE122/MAX(AE$2:AE122)-1</f>
        <v>0</v>
      </c>
      <c r="AN122" s="17">
        <f>AF122/MAX(AF$2:AF122)-1</f>
        <v>0</v>
      </c>
      <c r="AO122" s="17">
        <f>AG122/MAX(AG$2:AG122)-1</f>
        <v>0</v>
      </c>
      <c r="AP122" s="35">
        <f>AH122/MAX(AH$2:AH122)-1</f>
        <v>0</v>
      </c>
      <c r="AQ122" s="17">
        <f>AI122/MAX(AI$2:AI122)-1</f>
        <v>0</v>
      </c>
      <c r="AR122" s="27">
        <f>AJ122/MAX(AJ$2:AJ122)-1</f>
        <v>0</v>
      </c>
      <c r="AS122" s="10">
        <v>1.9593750795044981E-2</v>
      </c>
      <c r="AT122" s="10">
        <v>1.7661633913920678E-2</v>
      </c>
      <c r="AU122" s="10">
        <v>9.0545320966112577E-3</v>
      </c>
      <c r="AV122" s="10">
        <v>4.791547688587615E-3</v>
      </c>
      <c r="AW122" s="69">
        <v>4.4541256106547964E-3</v>
      </c>
      <c r="AX122" s="69">
        <v>1.5667288795081485E-2</v>
      </c>
      <c r="AY122" s="11">
        <v>4.6291516928092602E-3</v>
      </c>
      <c r="AZ122" s="12">
        <v>4716.6120137245316</v>
      </c>
      <c r="BA122" s="12">
        <v>2293.1744749386298</v>
      </c>
      <c r="BB122" s="12">
        <v>1625.6865209216444</v>
      </c>
      <c r="BC122" s="12">
        <v>1579.772214146958</v>
      </c>
      <c r="BD122" s="72">
        <v>1586.7927946394145</v>
      </c>
      <c r="BE122" s="72">
        <v>2923.990519938473</v>
      </c>
      <c r="BF122" s="13">
        <v>1583.1511102968461</v>
      </c>
      <c r="BG122" s="14">
        <v>2.2587312683076686</v>
      </c>
      <c r="BH122" s="14">
        <v>2.7558882986323083</v>
      </c>
      <c r="BI122" s="14">
        <v>2.83786937566158</v>
      </c>
      <c r="BJ122" s="14">
        <v>2.3357317049977584</v>
      </c>
      <c r="BK122" s="68">
        <v>1.6347207312728462</v>
      </c>
      <c r="BL122" s="14">
        <v>2.6094850437156087</v>
      </c>
      <c r="BM122" s="15">
        <v>1.9983460311644146</v>
      </c>
      <c r="BN122" s="73">
        <f t="shared" si="25"/>
        <v>9.5981594603958129</v>
      </c>
      <c r="BO122" s="73">
        <f t="shared" si="25"/>
        <v>2.0360076315341789</v>
      </c>
      <c r="BP122" s="73">
        <f t="shared" si="25"/>
        <v>2.3269797009086512</v>
      </c>
      <c r="BQ122" s="73">
        <f t="shared" si="25"/>
        <v>2.1723708257531888</v>
      </c>
      <c r="BR122" s="74">
        <f t="shared" si="25"/>
        <v>1.6826553325911038</v>
      </c>
      <c r="BS122" s="74">
        <f t="shared" si="25"/>
        <v>3.4583342594306359</v>
      </c>
      <c r="BT122" s="76">
        <f t="shared" si="24"/>
        <v>1.902557100363665</v>
      </c>
      <c r="BU122" s="17">
        <f>BN122/MAX(BN$2:BN122)-1</f>
        <v>0</v>
      </c>
      <c r="BV122" s="17">
        <f>BO122/MAX(BO$2:BO122)-1</f>
        <v>0</v>
      </c>
      <c r="BW122" s="17">
        <f>BP122/MAX(BP$2:BP122)-1</f>
        <v>0</v>
      </c>
      <c r="BX122" s="17">
        <f>BQ122/MAX(BQ$2:BQ122)-1</f>
        <v>0</v>
      </c>
      <c r="BY122" s="35">
        <f>BR122/MAX(BR$2:BR122)-1</f>
        <v>0</v>
      </c>
      <c r="BZ122" s="35">
        <f>BS122/MAX(BS$2:BS122)-1</f>
        <v>0</v>
      </c>
      <c r="CA122" s="36">
        <f>BT122/MAX(BT$2:BT122)-1</f>
        <v>0</v>
      </c>
    </row>
    <row r="123" spans="1:79" x14ac:dyDescent="0.25">
      <c r="A123" s="7">
        <v>41305</v>
      </c>
      <c r="B123" s="8">
        <v>143</v>
      </c>
      <c r="C123" s="8">
        <v>217</v>
      </c>
      <c r="D123" s="9">
        <v>0.65552511500752675</v>
      </c>
      <c r="E123" s="10">
        <v>1.1406406282949869E-2</v>
      </c>
      <c r="F123" s="10">
        <v>1.02244570468389E-2</v>
      </c>
      <c r="G123" s="10">
        <v>1.0527848111121495E-2</v>
      </c>
      <c r="H123" s="10">
        <v>6.2398449619985733E-3</v>
      </c>
      <c r="I123" s="10">
        <v>1.3666690999441438E-2</v>
      </c>
      <c r="J123" s="69">
        <v>1.5549757791117199E-2</v>
      </c>
      <c r="K123" s="69">
        <v>9.0768138245001725E-3</v>
      </c>
      <c r="L123" s="11">
        <v>1.4708556438914845E-2</v>
      </c>
      <c r="M123" s="12">
        <v>2462.7543792993347</v>
      </c>
      <c r="N123" s="12">
        <v>3277.2849095873667</v>
      </c>
      <c r="O123" s="12">
        <v>2657.5904159789061</v>
      </c>
      <c r="P123" s="12">
        <v>1894.8681247738016</v>
      </c>
      <c r="Q123" s="12">
        <v>1517.9072882759683</v>
      </c>
      <c r="R123" s="72">
        <v>2701.894485568549</v>
      </c>
      <c r="S123" s="72">
        <v>2667.1800447664941</v>
      </c>
      <c r="T123" s="13">
        <v>2172.9851363327402</v>
      </c>
      <c r="U123" s="14">
        <v>2.3597016648767184</v>
      </c>
      <c r="V123" s="14">
        <v>2.0878014779171683</v>
      </c>
      <c r="W123" s="14">
        <v>2.3709769638834395</v>
      </c>
      <c r="X123" s="14">
        <v>2.3188078947111017</v>
      </c>
      <c r="Y123" s="14">
        <v>2.4273967141123673</v>
      </c>
      <c r="Z123" s="68">
        <v>2.6059108453595425</v>
      </c>
      <c r="AA123" s="14">
        <v>2.2422653772904892</v>
      </c>
      <c r="AB123" s="15">
        <v>2.5261652254717224</v>
      </c>
      <c r="AC123" s="73">
        <f t="shared" si="23"/>
        <v>2.7038048011441504</v>
      </c>
      <c r="AD123" s="73">
        <f t="shared" si="23"/>
        <v>2.5077694604912799</v>
      </c>
      <c r="AE123" s="73">
        <f t="shared" si="23"/>
        <v>2.4864356725150238</v>
      </c>
      <c r="AF123" s="73">
        <f t="shared" si="22"/>
        <v>2.7196065553612572</v>
      </c>
      <c r="AG123" s="73">
        <f t="shared" si="22"/>
        <v>3.6942220695606651</v>
      </c>
      <c r="AH123" s="74">
        <f t="shared" si="22"/>
        <v>2.1984652059307437</v>
      </c>
      <c r="AI123" s="73">
        <f t="shared" si="22"/>
        <v>2.5796180664747599</v>
      </c>
      <c r="AJ123" s="75">
        <f t="shared" si="22"/>
        <v>2.9875999154779698</v>
      </c>
      <c r="AK123" s="17">
        <f>AC123/MAX(AC$2:AC123)-1</f>
        <v>0</v>
      </c>
      <c r="AL123" s="17">
        <f>AD123/MAX(AD$2:AD123)-1</f>
        <v>0</v>
      </c>
      <c r="AM123" s="17">
        <f>AE123/MAX(AE$2:AE123)-1</f>
        <v>0</v>
      </c>
      <c r="AN123" s="17">
        <f>AF123/MAX(AF$2:AF123)-1</f>
        <v>0</v>
      </c>
      <c r="AO123" s="17">
        <f>AG123/MAX(AG$2:AG123)-1</f>
        <v>0</v>
      </c>
      <c r="AP123" s="35">
        <f>AH123/MAX(AH$2:AH123)-1</f>
        <v>0</v>
      </c>
      <c r="AQ123" s="17">
        <f>AI123/MAX(AI$2:AI123)-1</f>
        <v>0</v>
      </c>
      <c r="AR123" s="27">
        <f>AJ123/MAX(AJ$2:AJ123)-1</f>
        <v>0</v>
      </c>
      <c r="AS123" s="10">
        <v>2.3778692007363024E-2</v>
      </c>
      <c r="AT123" s="10">
        <v>1.3484544620801538E-2</v>
      </c>
      <c r="AU123" s="10">
        <v>1.0838890619794152E-2</v>
      </c>
      <c r="AV123" s="10">
        <v>4.9033446793833192E-3</v>
      </c>
      <c r="AW123" s="69">
        <v>1.5402416056539275E-3</v>
      </c>
      <c r="AX123" s="69">
        <v>1.6429131234324702E-2</v>
      </c>
      <c r="AY123" s="11">
        <v>3.2679697088392736E-3</v>
      </c>
      <c r="AZ123" s="12">
        <v>4729.6960132565782</v>
      </c>
      <c r="BA123" s="12">
        <v>2315.3437304133031</v>
      </c>
      <c r="BB123" s="12">
        <v>1764.4427615642981</v>
      </c>
      <c r="BC123" s="12">
        <v>1615.275250634244</v>
      </c>
      <c r="BD123" s="72">
        <v>1473.9413798228838</v>
      </c>
      <c r="BE123" s="72">
        <v>3028.2006034853657</v>
      </c>
      <c r="BF123" s="13">
        <v>1546.5488780706166</v>
      </c>
      <c r="BG123" s="14">
        <v>2.0756716144337233</v>
      </c>
      <c r="BH123" s="14">
        <v>2.6819771503889687</v>
      </c>
      <c r="BI123" s="14">
        <v>2.9654843633220165</v>
      </c>
      <c r="BJ123" s="14">
        <v>2.3498907919996741</v>
      </c>
      <c r="BK123" s="68">
        <v>1.7381185589006678</v>
      </c>
      <c r="BL123" s="14">
        <v>2.5493534519103886</v>
      </c>
      <c r="BM123" s="15">
        <v>2.0524045194262572</v>
      </c>
      <c r="BN123" s="73">
        <f t="shared" si="25"/>
        <v>9.8263911380421227</v>
      </c>
      <c r="BO123" s="73">
        <f t="shared" si="25"/>
        <v>2.0634622672898941</v>
      </c>
      <c r="BP123" s="73">
        <f t="shared" si="25"/>
        <v>2.3522015793612816</v>
      </c>
      <c r="BQ123" s="73">
        <f t="shared" si="25"/>
        <v>2.1830227086832932</v>
      </c>
      <c r="BR123" s="74">
        <f t="shared" si="25"/>
        <v>1.6852470283423362</v>
      </c>
      <c r="BS123" s="74">
        <f t="shared" si="25"/>
        <v>3.5151516868309831</v>
      </c>
      <c r="BT123" s="76">
        <f t="shared" si="24"/>
        <v>1.9087745993369907</v>
      </c>
      <c r="BU123" s="17">
        <f>BN123/MAX(BN$2:BN123)-1</f>
        <v>0</v>
      </c>
      <c r="BV123" s="17">
        <f>BO123/MAX(BO$2:BO123)-1</f>
        <v>0</v>
      </c>
      <c r="BW123" s="17">
        <f>BP123/MAX(BP$2:BP123)-1</f>
        <v>0</v>
      </c>
      <c r="BX123" s="17">
        <f>BQ123/MAX(BQ$2:BQ123)-1</f>
        <v>0</v>
      </c>
      <c r="BY123" s="35">
        <f>BR123/MAX(BR$2:BR123)-1</f>
        <v>0</v>
      </c>
      <c r="BZ123" s="35">
        <f>BS123/MAX(BS$2:BS123)-1</f>
        <v>0</v>
      </c>
      <c r="CA123" s="36">
        <f>BT123/MAX(BT$2:BT123)-1</f>
        <v>0</v>
      </c>
    </row>
    <row r="124" spans="1:79" x14ac:dyDescent="0.25">
      <c r="A124" s="7">
        <v>41333</v>
      </c>
      <c r="B124" s="8">
        <v>142</v>
      </c>
      <c r="C124" s="8">
        <v>217</v>
      </c>
      <c r="D124" s="9">
        <v>0.64955744166488416</v>
      </c>
      <c r="E124" s="10">
        <v>6.0052925421907001E-3</v>
      </c>
      <c r="F124" s="10">
        <v>3.0305008409408497E-3</v>
      </c>
      <c r="G124" s="10">
        <v>7.2001853133410211E-3</v>
      </c>
      <c r="H124" s="10">
        <v>1.3659981333922092E-3</v>
      </c>
      <c r="I124" s="10">
        <v>7.2840766287884185E-3</v>
      </c>
      <c r="J124" s="69">
        <v>1.0349189755593057E-2</v>
      </c>
      <c r="K124" s="69">
        <v>3.8595759680688114E-3</v>
      </c>
      <c r="L124" s="11">
        <v>8.9680611065658701E-3</v>
      </c>
      <c r="M124" s="12">
        <v>2412.6795875903867</v>
      </c>
      <c r="N124" s="12">
        <v>3355.0486406881487</v>
      </c>
      <c r="O124" s="12">
        <v>2385.5611687812379</v>
      </c>
      <c r="P124" s="12">
        <v>1795.8040663950389</v>
      </c>
      <c r="Q124" s="12">
        <v>1595.4767492023766</v>
      </c>
      <c r="R124" s="72">
        <v>2707.0796908170487</v>
      </c>
      <c r="S124" s="72">
        <v>2562.2209006946259</v>
      </c>
      <c r="T124" s="13">
        <v>2206.1955128136669</v>
      </c>
      <c r="U124" s="14">
        <v>2.3557600004665691</v>
      </c>
      <c r="V124" s="14">
        <v>2.0303172146030848</v>
      </c>
      <c r="W124" s="14">
        <v>2.5041740772779697</v>
      </c>
      <c r="X124" s="14">
        <v>2.1600547337575016</v>
      </c>
      <c r="Y124" s="14">
        <v>2.4108272107102056</v>
      </c>
      <c r="Z124" s="68">
        <v>2.6446133735623687</v>
      </c>
      <c r="AA124" s="14">
        <v>2.2228569903618558</v>
      </c>
      <c r="AB124" s="15">
        <v>2.5392701924453105</v>
      </c>
      <c r="AC124" s="73">
        <f t="shared" si="23"/>
        <v>2.7200419399520008</v>
      </c>
      <c r="AD124" s="73">
        <f t="shared" si="23"/>
        <v>2.5153692579501845</v>
      </c>
      <c r="AE124" s="73">
        <f t="shared" si="23"/>
        <v>2.5043384701268336</v>
      </c>
      <c r="AF124" s="73">
        <f t="shared" si="22"/>
        <v>2.7233215328394418</v>
      </c>
      <c r="AG124" s="73">
        <f t="shared" si="22"/>
        <v>3.7211310661991068</v>
      </c>
      <c r="AH124" s="74">
        <f t="shared" si="22"/>
        <v>2.2212175395179896</v>
      </c>
      <c r="AI124" s="73">
        <f t="shared" si="22"/>
        <v>2.589574298370922</v>
      </c>
      <c r="AJ124" s="75">
        <f t="shared" si="22"/>
        <v>3.0143928940819471</v>
      </c>
      <c r="AK124" s="17">
        <f>AC124/MAX(AC$2:AC124)-1</f>
        <v>0</v>
      </c>
      <c r="AL124" s="17">
        <f>AD124/MAX(AD$2:AD124)-1</f>
        <v>0</v>
      </c>
      <c r="AM124" s="17">
        <f>AE124/MAX(AE$2:AE124)-1</f>
        <v>0</v>
      </c>
      <c r="AN124" s="17">
        <f>AF124/MAX(AF$2:AF124)-1</f>
        <v>0</v>
      </c>
      <c r="AO124" s="17">
        <f>AG124/MAX(AG$2:AG124)-1</f>
        <v>0</v>
      </c>
      <c r="AP124" s="35">
        <f>AH124/MAX(AH$2:AH124)-1</f>
        <v>0</v>
      </c>
      <c r="AQ124" s="17">
        <f>AI124/MAX(AI$2:AI124)-1</f>
        <v>0</v>
      </c>
      <c r="AR124" s="27">
        <f>AJ124/MAX(AJ$2:AJ124)-1</f>
        <v>0</v>
      </c>
      <c r="AS124" s="10">
        <v>1.0357555555555556E-2</v>
      </c>
      <c r="AT124" s="10">
        <v>6.4687947215224572E-3</v>
      </c>
      <c r="AU124" s="10">
        <v>6.883896237939717E-3</v>
      </c>
      <c r="AV124" s="10">
        <v>3.1152048727021583E-3</v>
      </c>
      <c r="AW124" s="69">
        <v>2.4191989299802551E-3</v>
      </c>
      <c r="AX124" s="69">
        <v>8.0401611373302623E-3</v>
      </c>
      <c r="AY124" s="11">
        <v>2.7439591185715552E-3</v>
      </c>
      <c r="AZ124" s="12">
        <v>4719.1202469569962</v>
      </c>
      <c r="BA124" s="12">
        <v>2286.5431193139543</v>
      </c>
      <c r="BB124" s="12">
        <v>1627.8206676472789</v>
      </c>
      <c r="BC124" s="12">
        <v>1393.8864203956819</v>
      </c>
      <c r="BD124" s="72">
        <v>1535.7699720236251</v>
      </c>
      <c r="BE124" s="72">
        <v>3001.1234239970622</v>
      </c>
      <c r="BF124" s="13">
        <v>1469.5663289850406</v>
      </c>
      <c r="BG124" s="14">
        <v>2.0095404099017253</v>
      </c>
      <c r="BH124" s="14">
        <v>2.4962034337079433</v>
      </c>
      <c r="BI124" s="14">
        <v>2.921710937149411</v>
      </c>
      <c r="BJ124" s="14">
        <v>2.5154371818805146</v>
      </c>
      <c r="BK124" s="68">
        <v>1.9657303585266654</v>
      </c>
      <c r="BL124" s="14">
        <v>2.4390765267539827</v>
      </c>
      <c r="BM124" s="15">
        <v>2.2222265759643549</v>
      </c>
      <c r="BN124" s="73">
        <f t="shared" si="25"/>
        <v>9.9281685301650118</v>
      </c>
      <c r="BO124" s="73">
        <f t="shared" si="25"/>
        <v>2.0768103811125997</v>
      </c>
      <c r="BP124" s="73">
        <f t="shared" si="25"/>
        <v>2.3683938909643225</v>
      </c>
      <c r="BQ124" s="73">
        <f t="shared" si="25"/>
        <v>2.1898232716626027</v>
      </c>
      <c r="BR124" s="74">
        <f t="shared" si="25"/>
        <v>1.6893239761500543</v>
      </c>
      <c r="BS124" s="74">
        <f t="shared" si="25"/>
        <v>3.5434140728152621</v>
      </c>
      <c r="BT124" s="76">
        <f t="shared" si="24"/>
        <v>1.9140121988041392</v>
      </c>
      <c r="BU124" s="17">
        <f>BN124/MAX(BN$2:BN124)-1</f>
        <v>0</v>
      </c>
      <c r="BV124" s="17">
        <f>BO124/MAX(BO$2:BO124)-1</f>
        <v>0</v>
      </c>
      <c r="BW124" s="17">
        <f>BP124/MAX(BP$2:BP124)-1</f>
        <v>0</v>
      </c>
      <c r="BX124" s="17">
        <f>BQ124/MAX(BQ$2:BQ124)-1</f>
        <v>0</v>
      </c>
      <c r="BY124" s="35">
        <f>BR124/MAX(BR$2:BR124)-1</f>
        <v>0</v>
      </c>
      <c r="BZ124" s="35">
        <f>BS124/MAX(BS$2:BS124)-1</f>
        <v>0</v>
      </c>
      <c r="CA124" s="36">
        <f>BT124/MAX(BT$2:BT124)-1</f>
        <v>0</v>
      </c>
    </row>
    <row r="125" spans="1:79" x14ac:dyDescent="0.25">
      <c r="A125" s="7">
        <v>41364</v>
      </c>
      <c r="B125" s="8">
        <v>157</v>
      </c>
      <c r="C125" s="8">
        <v>228</v>
      </c>
      <c r="D125" s="9">
        <v>0.68319366800351189</v>
      </c>
      <c r="E125" s="10">
        <v>8.0257979131945819E-3</v>
      </c>
      <c r="F125" s="10">
        <v>9.7828449941151224E-3</v>
      </c>
      <c r="G125" s="10">
        <v>8.7135338651068844E-3</v>
      </c>
      <c r="H125" s="10">
        <v>6.3894468715832596E-3</v>
      </c>
      <c r="I125" s="10">
        <v>5.139595921754404E-3</v>
      </c>
      <c r="J125" s="69">
        <v>9.7297507548703387E-3</v>
      </c>
      <c r="K125" s="69">
        <v>8.3923470358375028E-3</v>
      </c>
      <c r="L125" s="11">
        <v>7.53905701294831E-3</v>
      </c>
      <c r="M125" s="12">
        <v>2422.8921861244116</v>
      </c>
      <c r="N125" s="12">
        <v>3260.613694023577</v>
      </c>
      <c r="O125" s="12">
        <v>2524.7377110914408</v>
      </c>
      <c r="P125" s="12">
        <v>1716.6387578742219</v>
      </c>
      <c r="Q125" s="12">
        <v>1759.5138895602711</v>
      </c>
      <c r="R125" s="72">
        <v>2695.173206424397</v>
      </c>
      <c r="S125" s="72">
        <v>2554.1301605180834</v>
      </c>
      <c r="T125" s="13">
        <v>2248.6211652519974</v>
      </c>
      <c r="U125" s="14">
        <v>2.3411981870526875</v>
      </c>
      <c r="V125" s="14">
        <v>2.0306542044201996</v>
      </c>
      <c r="W125" s="14">
        <v>2.3763056051410212</v>
      </c>
      <c r="X125" s="14">
        <v>2.2332273586070905</v>
      </c>
      <c r="Y125" s="14">
        <v>2.4727780449879955</v>
      </c>
      <c r="Z125" s="68">
        <v>2.587139455169345</v>
      </c>
      <c r="AA125" s="14">
        <v>2.197090118589665</v>
      </c>
      <c r="AB125" s="15">
        <v>2.5325594170856198</v>
      </c>
      <c r="AC125" s="73">
        <f t="shared" si="23"/>
        <v>2.7418724468774691</v>
      </c>
      <c r="AD125" s="73">
        <f t="shared" si="23"/>
        <v>2.5399767255036734</v>
      </c>
      <c r="AE125" s="73">
        <f t="shared" si="23"/>
        <v>2.5261601081959739</v>
      </c>
      <c r="AF125" s="73">
        <f t="shared" si="22"/>
        <v>2.7407220510877579</v>
      </c>
      <c r="AG125" s="73">
        <f t="shared" si="22"/>
        <v>3.7402561762512572</v>
      </c>
      <c r="AH125" s="74">
        <f t="shared" si="22"/>
        <v>2.2428294325498461</v>
      </c>
      <c r="AI125" s="73">
        <f t="shared" si="22"/>
        <v>2.6113069045579365</v>
      </c>
      <c r="AJ125" s="75">
        <f t="shared" si="22"/>
        <v>3.0371185739698574</v>
      </c>
      <c r="AK125" s="17">
        <f>AC125/MAX(AC$2:AC125)-1</f>
        <v>0</v>
      </c>
      <c r="AL125" s="17">
        <f>AD125/MAX(AD$2:AD125)-1</f>
        <v>0</v>
      </c>
      <c r="AM125" s="17">
        <f>AE125/MAX(AE$2:AE125)-1</f>
        <v>0</v>
      </c>
      <c r="AN125" s="17">
        <f>AF125/MAX(AF$2:AF125)-1</f>
        <v>0</v>
      </c>
      <c r="AO125" s="17">
        <f>AG125/MAX(AG$2:AG125)-1</f>
        <v>0</v>
      </c>
      <c r="AP125" s="35">
        <f>AH125/MAX(AH$2:AH125)-1</f>
        <v>0</v>
      </c>
      <c r="AQ125" s="17">
        <f>AI125/MAX(AI$2:AI125)-1</f>
        <v>0</v>
      </c>
      <c r="AR125" s="27">
        <f>AJ125/MAX(AJ$2:AJ125)-1</f>
        <v>0</v>
      </c>
      <c r="AS125" s="10">
        <v>1.7871486161813395E-2</v>
      </c>
      <c r="AT125" s="10">
        <v>7.1335293552378162E-3</v>
      </c>
      <c r="AU125" s="10">
        <v>5.7070963972486038E-3</v>
      </c>
      <c r="AV125" s="10">
        <v>6.0927801748869642E-3</v>
      </c>
      <c r="AW125" s="69">
        <v>3.4716853103765482E-3</v>
      </c>
      <c r="AX125" s="69">
        <v>1.0188498646652515E-2</v>
      </c>
      <c r="AY125" s="11">
        <v>4.8647307720456681E-3</v>
      </c>
      <c r="AZ125" s="12">
        <v>4252.0386280668981</v>
      </c>
      <c r="BA125" s="12">
        <v>2301.4393616041575</v>
      </c>
      <c r="BB125" s="12">
        <v>1982.0197665509545</v>
      </c>
      <c r="BC125" s="12">
        <v>2106.3967011697378</v>
      </c>
      <c r="BD125" s="72">
        <v>1490.6885907438102</v>
      </c>
      <c r="BE125" s="72">
        <v>2836.7934900230593</v>
      </c>
      <c r="BF125" s="13">
        <v>1817.9218399310414</v>
      </c>
      <c r="BG125" s="14">
        <v>2.6061308642499355</v>
      </c>
      <c r="BH125" s="14">
        <v>2.3012531361235782</v>
      </c>
      <c r="BI125" s="14">
        <v>2.5596101692013327</v>
      </c>
      <c r="BJ125" s="14">
        <v>2.4786659207576904</v>
      </c>
      <c r="BK125" s="68">
        <v>1.7363214629743735</v>
      </c>
      <c r="BL125" s="14">
        <v>2.4851057029756953</v>
      </c>
      <c r="BM125" s="15">
        <v>2.1308587198711906</v>
      </c>
      <c r="BN125" s="73">
        <f t="shared" si="25"/>
        <v>10.105599656664008</v>
      </c>
      <c r="BO125" s="73">
        <f t="shared" si="25"/>
        <v>2.0916253689315294</v>
      </c>
      <c r="BP125" s="73">
        <f t="shared" si="25"/>
        <v>2.3819105432067103</v>
      </c>
      <c r="BQ125" s="73">
        <f t="shared" si="25"/>
        <v>2.2031653834786944</v>
      </c>
      <c r="BR125" s="74">
        <f t="shared" si="25"/>
        <v>1.6951887773825212</v>
      </c>
      <c r="BS125" s="74">
        <f t="shared" si="25"/>
        <v>3.5795161423006698</v>
      </c>
      <c r="BT125" s="76">
        <f t="shared" si="24"/>
        <v>1.9233233528457325</v>
      </c>
      <c r="BU125" s="17">
        <f>BN125/MAX(BN$2:BN125)-1</f>
        <v>0</v>
      </c>
      <c r="BV125" s="17">
        <f>BO125/MAX(BO$2:BO125)-1</f>
        <v>0</v>
      </c>
      <c r="BW125" s="17">
        <f>BP125/MAX(BP$2:BP125)-1</f>
        <v>0</v>
      </c>
      <c r="BX125" s="17">
        <f>BQ125/MAX(BQ$2:BQ125)-1</f>
        <v>0</v>
      </c>
      <c r="BY125" s="35">
        <f>BR125/MAX(BR$2:BR125)-1</f>
        <v>0</v>
      </c>
      <c r="BZ125" s="35">
        <f>BS125/MAX(BS$2:BS125)-1</f>
        <v>0</v>
      </c>
      <c r="CA125" s="36">
        <f>BT125/MAX(BT$2:BT125)-1</f>
        <v>0</v>
      </c>
    </row>
    <row r="126" spans="1:79" x14ac:dyDescent="0.25">
      <c r="A126" s="7">
        <v>41394</v>
      </c>
      <c r="B126" s="8">
        <v>158</v>
      </c>
      <c r="C126" s="8">
        <v>226</v>
      </c>
      <c r="D126" s="9">
        <v>0.6878180896549686</v>
      </c>
      <c r="E126" s="10">
        <v>1.2210532688351492E-2</v>
      </c>
      <c r="F126" s="10">
        <v>1.1988819258120318E-2</v>
      </c>
      <c r="G126" s="10">
        <v>1.1175540731338952E-2</v>
      </c>
      <c r="H126" s="10">
        <v>5.2331719497094144E-3</v>
      </c>
      <c r="I126" s="10">
        <v>1.4685356708848452E-2</v>
      </c>
      <c r="J126" s="69">
        <v>1.6518230352896443E-2</v>
      </c>
      <c r="K126" s="69">
        <v>9.5641410555064622E-3</v>
      </c>
      <c r="L126" s="11">
        <v>1.5657474466162558E-2</v>
      </c>
      <c r="M126" s="12">
        <v>2419.6556953658787</v>
      </c>
      <c r="N126" s="12">
        <v>3128.9178858350933</v>
      </c>
      <c r="O126" s="12">
        <v>2577.0289416591645</v>
      </c>
      <c r="P126" s="12">
        <v>1756.7446152733714</v>
      </c>
      <c r="Q126" s="12">
        <v>1788.2284702756124</v>
      </c>
      <c r="R126" s="72">
        <v>2728.3286718052277</v>
      </c>
      <c r="S126" s="72">
        <v>2521.6266308356248</v>
      </c>
      <c r="T126" s="13">
        <v>2286.8379093546396</v>
      </c>
      <c r="U126" s="14">
        <v>2.2605562456108461</v>
      </c>
      <c r="V126" s="14">
        <v>1.8880545031712472</v>
      </c>
      <c r="W126" s="14">
        <v>2.4035091085299922</v>
      </c>
      <c r="X126" s="14">
        <v>1.9992005658143301</v>
      </c>
      <c r="Y126" s="14">
        <v>2.4726152964337218</v>
      </c>
      <c r="Z126" s="68">
        <v>2.5235653516590335</v>
      </c>
      <c r="AA126" s="14">
        <v>2.0770009785378876</v>
      </c>
      <c r="AB126" s="15">
        <v>2.4996381376325694</v>
      </c>
      <c r="AC126" s="73">
        <f t="shared" si="23"/>
        <v>2.7753521700173569</v>
      </c>
      <c r="AD126" s="73">
        <f t="shared" si="23"/>
        <v>2.5704280473855694</v>
      </c>
      <c r="AE126" s="73">
        <f t="shared" si="23"/>
        <v>2.5543913133790017</v>
      </c>
      <c r="AF126" s="73">
        <f t="shared" si="22"/>
        <v>2.7550647208474603</v>
      </c>
      <c r="AG126" s="73">
        <f t="shared" si="22"/>
        <v>3.7951831723819809</v>
      </c>
      <c r="AH126" s="74">
        <f t="shared" si="22"/>
        <v>2.2798770057589604</v>
      </c>
      <c r="AI126" s="73">
        <f t="shared" si="22"/>
        <v>2.6362818121323466</v>
      </c>
      <c r="AJ126" s="75">
        <f t="shared" si="22"/>
        <v>3.0846721804924986</v>
      </c>
      <c r="AK126" s="17">
        <f>AC126/MAX(AC$2:AC126)-1</f>
        <v>0</v>
      </c>
      <c r="AL126" s="17">
        <f>AD126/MAX(AD$2:AD126)-1</f>
        <v>0</v>
      </c>
      <c r="AM126" s="17">
        <f>AE126/MAX(AE$2:AE126)-1</f>
        <v>0</v>
      </c>
      <c r="AN126" s="17">
        <f>AF126/MAX(AF$2:AF126)-1</f>
        <v>0</v>
      </c>
      <c r="AO126" s="17">
        <f>AG126/MAX(AG$2:AG126)-1</f>
        <v>0</v>
      </c>
      <c r="AP126" s="35">
        <f>AH126/MAX(AH$2:AH126)-1</f>
        <v>0</v>
      </c>
      <c r="AQ126" s="17">
        <f>AI126/MAX(AI$2:AI126)-1</f>
        <v>0</v>
      </c>
      <c r="AR126" s="27">
        <f>AJ126/MAX(AJ$2:AJ126)-1</f>
        <v>0</v>
      </c>
      <c r="AS126" s="10">
        <v>1.8054430432683191E-2</v>
      </c>
      <c r="AT126" s="10">
        <v>1.4106032174986209E-2</v>
      </c>
      <c r="AU126" s="10">
        <v>1.2677456395229872E-2</v>
      </c>
      <c r="AV126" s="10">
        <v>9.0359120780732355E-3</v>
      </c>
      <c r="AW126" s="69">
        <v>7.4245582954180845E-3</v>
      </c>
      <c r="AX126" s="69">
        <v>1.4884208271602728E-2</v>
      </c>
      <c r="AY126" s="11">
        <v>8.1712205256072243E-3</v>
      </c>
      <c r="AZ126" s="12">
        <v>4282.6560349733563</v>
      </c>
      <c r="BA126" s="12">
        <v>2381.5732171414752</v>
      </c>
      <c r="BB126" s="12">
        <v>1798.9039344557482</v>
      </c>
      <c r="BC126" s="12">
        <v>1558.551213179335</v>
      </c>
      <c r="BD126" s="72">
        <v>2116.2596070215041</v>
      </c>
      <c r="BE126" s="72">
        <v>2791.5350426129921</v>
      </c>
      <c r="BF126" s="13">
        <v>1857.8310746757224</v>
      </c>
      <c r="BG126" s="14">
        <v>2.4553922603342131</v>
      </c>
      <c r="BH126" s="14">
        <v>2.325349250189487</v>
      </c>
      <c r="BI126" s="14">
        <v>2.6010260073499931</v>
      </c>
      <c r="BJ126" s="14">
        <v>2.329573789059002</v>
      </c>
      <c r="BK126" s="68">
        <v>1.6415484187698841</v>
      </c>
      <c r="BL126" s="14">
        <v>2.4592584474233803</v>
      </c>
      <c r="BM126" s="15">
        <v>1.9603626747927168</v>
      </c>
      <c r="BN126" s="73">
        <f t="shared" si="25"/>
        <v>10.288050502645797</v>
      </c>
      <c r="BO126" s="73">
        <f t="shared" si="25"/>
        <v>2.1211299036836948</v>
      </c>
      <c r="BP126" s="73">
        <f t="shared" si="25"/>
        <v>2.4121071102555516</v>
      </c>
      <c r="BQ126" s="73">
        <f t="shared" si="25"/>
        <v>2.2230729921772623</v>
      </c>
      <c r="BR126" s="74">
        <f t="shared" si="25"/>
        <v>1.7077748052819361</v>
      </c>
      <c r="BS126" s="74">
        <f t="shared" si="25"/>
        <v>3.632794406074237</v>
      </c>
      <c r="BT126" s="76">
        <f t="shared" si="24"/>
        <v>1.9390392521038853</v>
      </c>
      <c r="BU126" s="17">
        <f>BN126/MAX(BN$2:BN126)-1</f>
        <v>0</v>
      </c>
      <c r="BV126" s="17">
        <f>BO126/MAX(BO$2:BO126)-1</f>
        <v>0</v>
      </c>
      <c r="BW126" s="17">
        <f>BP126/MAX(BP$2:BP126)-1</f>
        <v>0</v>
      </c>
      <c r="BX126" s="17">
        <f>BQ126/MAX(BQ$2:BQ126)-1</f>
        <v>0</v>
      </c>
      <c r="BY126" s="35">
        <f>BR126/MAX(BR$2:BR126)-1</f>
        <v>0</v>
      </c>
      <c r="BZ126" s="35">
        <f>BS126/MAX(BS$2:BS126)-1</f>
        <v>0</v>
      </c>
      <c r="CA126" s="36">
        <f>BT126/MAX(BT$2:BT126)-1</f>
        <v>0</v>
      </c>
    </row>
    <row r="127" spans="1:79" x14ac:dyDescent="0.25">
      <c r="A127" s="7">
        <v>41425</v>
      </c>
      <c r="B127" s="8">
        <v>162</v>
      </c>
      <c r="C127" s="8">
        <v>227</v>
      </c>
      <c r="D127" s="9">
        <v>0.70124320080111058</v>
      </c>
      <c r="E127" s="10">
        <v>-2.737746757140295E-3</v>
      </c>
      <c r="F127" s="10">
        <v>1.8458760642506468E-4</v>
      </c>
      <c r="G127" s="10">
        <v>-1.6706786526161674E-3</v>
      </c>
      <c r="H127" s="10">
        <v>-7.2960269440264678E-3</v>
      </c>
      <c r="I127" s="10">
        <v>-5.043579459229541E-3</v>
      </c>
      <c r="J127" s="69">
        <v>-7.2712208041814385E-5</v>
      </c>
      <c r="K127" s="69">
        <v>-2.7985880690230306E-3</v>
      </c>
      <c r="L127" s="11">
        <v>-2.6580093774723201E-3</v>
      </c>
      <c r="M127" s="12">
        <v>2392.9796126012893</v>
      </c>
      <c r="N127" s="12">
        <v>3081.0720150821689</v>
      </c>
      <c r="O127" s="12">
        <v>2559.6117650458505</v>
      </c>
      <c r="P127" s="12">
        <v>1833.4617090361926</v>
      </c>
      <c r="Q127" s="12">
        <v>1898.5386365029067</v>
      </c>
      <c r="R127" s="72">
        <v>2580.4034579881013</v>
      </c>
      <c r="S127" s="72">
        <v>2520.5621517699901</v>
      </c>
      <c r="T127" s="13">
        <v>2225.7725447407788</v>
      </c>
      <c r="U127" s="14">
        <v>2.2189593412290867</v>
      </c>
      <c r="V127" s="14">
        <v>1.7914096640961872</v>
      </c>
      <c r="W127" s="14">
        <v>2.3214120607613471</v>
      </c>
      <c r="X127" s="14">
        <v>1.8594274702357385</v>
      </c>
      <c r="Y127" s="14">
        <v>2.4898943907951505</v>
      </c>
      <c r="Z127" s="68">
        <v>2.6026510799376528</v>
      </c>
      <c r="AA127" s="14">
        <v>1.970940717037325</v>
      </c>
      <c r="AB127" s="15">
        <v>2.5440074802308188</v>
      </c>
      <c r="AC127" s="73">
        <f t="shared" si="23"/>
        <v>2.7677539586139694</v>
      </c>
      <c r="AD127" s="73">
        <f t="shared" si="23"/>
        <v>2.5709025165463242</v>
      </c>
      <c r="AE127" s="73">
        <f t="shared" si="23"/>
        <v>2.5501237463413111</v>
      </c>
      <c r="AF127" s="73">
        <f t="shared" si="22"/>
        <v>2.7349636944116207</v>
      </c>
      <c r="AG127" s="73">
        <f t="shared" si="22"/>
        <v>3.7760418644897418</v>
      </c>
      <c r="AH127" s="74">
        <f t="shared" si="22"/>
        <v>2.2797112308678078</v>
      </c>
      <c r="AI127" s="73">
        <f t="shared" si="22"/>
        <v>2.6289039453063308</v>
      </c>
      <c r="AJ127" s="75">
        <f t="shared" si="22"/>
        <v>3.0764730929103217</v>
      </c>
      <c r="AK127" s="17">
        <f>AC127/MAX(AC$2:AC127)-1</f>
        <v>-2.7377467571403358E-3</v>
      </c>
      <c r="AL127" s="17">
        <f>AD127/MAX(AD$2:AD127)-1</f>
        <v>0</v>
      </c>
      <c r="AM127" s="17">
        <f>AE127/MAX(AE$2:AE127)-1</f>
        <v>-1.6706786526161643E-3</v>
      </c>
      <c r="AN127" s="17">
        <f>AF127/MAX(AF$2:AF127)-1</f>
        <v>-7.2960269440264236E-3</v>
      </c>
      <c r="AO127" s="17">
        <f>AG127/MAX(AG$2:AG127)-1</f>
        <v>-5.043579459229508E-3</v>
      </c>
      <c r="AP127" s="35">
        <f>AH127/MAX(AH$2:AH127)-1</f>
        <v>-7.2712208041836313E-5</v>
      </c>
      <c r="AQ127" s="17">
        <f>AI127/MAX(AI$2:AI127)-1</f>
        <v>-2.7985880690230003E-3</v>
      </c>
      <c r="AR127" s="27">
        <f>AJ127/MAX(AJ$2:AJ127)-1</f>
        <v>-2.6580093774722924E-3</v>
      </c>
      <c r="AS127" s="10">
        <v>-2.8637110812240719E-4</v>
      </c>
      <c r="AT127" s="10">
        <v>-2.3049670044339738E-3</v>
      </c>
      <c r="AU127" s="10">
        <v>-4.9591253464242599E-3</v>
      </c>
      <c r="AV127" s="10">
        <v>-4.5637703591749675E-3</v>
      </c>
      <c r="AW127" s="69">
        <v>-1.7976560343164175E-3</v>
      </c>
      <c r="AX127" s="69">
        <v>-2.5244269638562368E-3</v>
      </c>
      <c r="AY127" s="11">
        <v>-3.0561504453415094E-3</v>
      </c>
      <c r="AZ127" s="12">
        <v>4110.2573516048133</v>
      </c>
      <c r="BA127" s="12">
        <v>2259.0497525851024</v>
      </c>
      <c r="BB127" s="12">
        <v>1679.6916733845906</v>
      </c>
      <c r="BC127" s="12">
        <v>1875.5544630156473</v>
      </c>
      <c r="BD127" s="72">
        <v>2026.8814881332278</v>
      </c>
      <c r="BE127" s="72">
        <v>2684.3796023169953</v>
      </c>
      <c r="BF127" s="13">
        <v>1958.0324844474296</v>
      </c>
      <c r="BG127" s="14">
        <v>2.5561404973364197</v>
      </c>
      <c r="BH127" s="14">
        <v>2.4732152074095883</v>
      </c>
      <c r="BI127" s="14">
        <v>2.4938124796958299</v>
      </c>
      <c r="BJ127" s="14">
        <v>2.3439589038051216</v>
      </c>
      <c r="BK127" s="68">
        <v>1.3230704622029599</v>
      </c>
      <c r="BL127" s="14">
        <v>2.5079942440974206</v>
      </c>
      <c r="BM127" s="15">
        <v>1.7875423701390638</v>
      </c>
      <c r="BN127" s="73">
        <f t="shared" si="25"/>
        <v>10.285104302222935</v>
      </c>
      <c r="BO127" s="73">
        <f t="shared" si="25"/>
        <v>2.1162407692435856</v>
      </c>
      <c r="BP127" s="73">
        <f t="shared" si="25"/>
        <v>2.4001451687467932</v>
      </c>
      <c r="BQ127" s="73">
        <f t="shared" si="25"/>
        <v>2.2129273975492811</v>
      </c>
      <c r="BR127" s="74">
        <f t="shared" si="25"/>
        <v>1.7047048135979677</v>
      </c>
      <c r="BS127" s="74">
        <f t="shared" si="25"/>
        <v>3.6236236819213969</v>
      </c>
      <c r="BT127" s="76">
        <f t="shared" si="24"/>
        <v>1.9331132564300335</v>
      </c>
      <c r="BU127" s="17">
        <f>BN127/MAX(BN$2:BN127)-1</f>
        <v>-2.8637110812246291E-4</v>
      </c>
      <c r="BV127" s="17">
        <f>BO127/MAX(BO$2:BO127)-1</f>
        <v>-2.3049670044340553E-3</v>
      </c>
      <c r="BW127" s="17">
        <f>BP127/MAX(BP$2:BP127)-1</f>
        <v>-4.9591253464241758E-3</v>
      </c>
      <c r="BX127" s="17">
        <f>BQ127/MAX(BQ$2:BQ127)-1</f>
        <v>-4.5637703591749901E-3</v>
      </c>
      <c r="BY127" s="35">
        <f>BR127/MAX(BR$2:BR127)-1</f>
        <v>-1.7976560343163639E-3</v>
      </c>
      <c r="BZ127" s="35">
        <f>BS127/MAX(BS$2:BS127)-1</f>
        <v>-2.5244269638562411E-3</v>
      </c>
      <c r="CA127" s="36">
        <f>BT127/MAX(BT$2:BT127)-1</f>
        <v>-3.0561504453414656E-3</v>
      </c>
    </row>
    <row r="128" spans="1:79" x14ac:dyDescent="0.25">
      <c r="A128" s="7">
        <v>41455</v>
      </c>
      <c r="B128" s="8">
        <v>164</v>
      </c>
      <c r="C128" s="8">
        <v>234</v>
      </c>
      <c r="D128" s="9">
        <v>0.68643507442661444</v>
      </c>
      <c r="E128" s="10">
        <v>-1.7474442738207665E-2</v>
      </c>
      <c r="F128" s="10">
        <v>-1.6602637264381857E-2</v>
      </c>
      <c r="G128" s="10">
        <v>-1.0907065454132092E-2</v>
      </c>
      <c r="H128" s="10">
        <v>-1.7441561464427061E-2</v>
      </c>
      <c r="I128" s="10">
        <v>-2.4335367999923974E-2</v>
      </c>
      <c r="J128" s="69">
        <v>-1.5282496039530091E-2</v>
      </c>
      <c r="K128" s="69">
        <v>-1.498339024627228E-2</v>
      </c>
      <c r="L128" s="11">
        <v>-2.0540196626009519E-2</v>
      </c>
      <c r="M128" s="12">
        <v>2362.0742834286566</v>
      </c>
      <c r="N128" s="12">
        <v>2950.749349635269</v>
      </c>
      <c r="O128" s="12">
        <v>2445.292986245312</v>
      </c>
      <c r="P128" s="12">
        <v>1997.3357770171531</v>
      </c>
      <c r="Q128" s="12">
        <v>2035.3596943866348</v>
      </c>
      <c r="R128" s="72">
        <v>2418.9961426559062</v>
      </c>
      <c r="S128" s="72">
        <v>2496.8630666317868</v>
      </c>
      <c r="T128" s="13">
        <v>2196.188884596279</v>
      </c>
      <c r="U128" s="14">
        <v>2.4103401036662571</v>
      </c>
      <c r="V128" s="14">
        <v>2.1691076227196771</v>
      </c>
      <c r="W128" s="14">
        <v>2.500788218710924</v>
      </c>
      <c r="X128" s="14">
        <v>2.0654040746776565</v>
      </c>
      <c r="Y128" s="14">
        <v>2.6078290712812757</v>
      </c>
      <c r="Z128" s="68">
        <v>2.6166950021283402</v>
      </c>
      <c r="AA128" s="14">
        <v>2.2468520512724686</v>
      </c>
      <c r="AB128" s="15">
        <v>2.611545872656694</v>
      </c>
      <c r="AC128" s="73">
        <f t="shared" si="23"/>
        <v>2.7193890005507222</v>
      </c>
      <c r="AD128" s="73">
        <f t="shared" si="23"/>
        <v>2.5282187546220189</v>
      </c>
      <c r="AE128" s="73">
        <f t="shared" si="23"/>
        <v>2.5223093797238296</v>
      </c>
      <c r="AF128" s="73">
        <f t="shared" si="22"/>
        <v>2.6872616570325638</v>
      </c>
      <c r="AG128" s="73">
        <f t="shared" si="22"/>
        <v>3.684150496134265</v>
      </c>
      <c r="AH128" s="74">
        <f t="shared" ref="AH128:AJ183" si="26">AH127*(1+J128)</f>
        <v>2.2448715530107983</v>
      </c>
      <c r="AI128" s="73">
        <f t="shared" si="26"/>
        <v>2.5895140515738411</v>
      </c>
      <c r="AJ128" s="75">
        <f t="shared" si="26"/>
        <v>3.0132817306673161</v>
      </c>
      <c r="AK128" s="17">
        <f>AC128/MAX(AC$2:AC128)-1</f>
        <v>-2.0164348896408613E-2</v>
      </c>
      <c r="AL128" s="17">
        <f>AD128/MAX(AD$2:AD128)-1</f>
        <v>-1.6602637264381936E-2</v>
      </c>
      <c r="AM128" s="17">
        <f>AE128/MAX(AE$2:AE128)-1</f>
        <v>-1.2559521905331494E-2</v>
      </c>
      <c r="AN128" s="17">
        <f>AF128/MAX(AF$2:AF128)-1</f>
        <v>-2.4610334306063186E-2</v>
      </c>
      <c r="AO128" s="17">
        <f>AG128/MAX(AG$2:AG128)-1</f>
        <v>-2.925621009697621E-2</v>
      </c>
      <c r="AP128" s="35">
        <f>AH128/MAX(AH$2:AH128)-1</f>
        <v>-1.5354097023540514E-2</v>
      </c>
      <c r="AQ128" s="17">
        <f>AI128/MAX(AI$2:AI128)-1</f>
        <v>-1.7740045978118513E-2</v>
      </c>
      <c r="AR128" s="27">
        <f>AJ128/MAX(AJ$2:AJ128)-1</f>
        <v>-2.3143609968234724E-2</v>
      </c>
      <c r="AS128" s="10">
        <v>-1.9391134490690614E-2</v>
      </c>
      <c r="AT128" s="10">
        <v>-1.104784017539351E-2</v>
      </c>
      <c r="AU128" s="10">
        <v>-1.5443737859647748E-2</v>
      </c>
      <c r="AV128" s="10">
        <v>-2.3805402013243947E-2</v>
      </c>
      <c r="AW128" s="69">
        <v>-1.791529625472589E-2</v>
      </c>
      <c r="AX128" s="69">
        <v>-1.5221365168355046E-2</v>
      </c>
      <c r="AY128" s="11">
        <v>-2.0902564190011175E-2</v>
      </c>
      <c r="AZ128" s="12">
        <v>4215.3688003824263</v>
      </c>
      <c r="BA128" s="12">
        <v>2518.7982741029778</v>
      </c>
      <c r="BB128" s="12">
        <v>1910.3085246457292</v>
      </c>
      <c r="BC128" s="12">
        <v>1572.1997908850483</v>
      </c>
      <c r="BD128" s="72">
        <v>1529.7852416959217</v>
      </c>
      <c r="BE128" s="72">
        <v>2894.9449094398001</v>
      </c>
      <c r="BF128" s="13">
        <v>1551.2965061751756</v>
      </c>
      <c r="BG128" s="14">
        <v>2.4176043970860417</v>
      </c>
      <c r="BH128" s="14">
        <v>1.9375708583533884</v>
      </c>
      <c r="BI128" s="14">
        <v>2.7410013471173862</v>
      </c>
      <c r="BJ128" s="14">
        <v>2.8053259364044529</v>
      </c>
      <c r="BK128" s="68">
        <v>2.1875609894004859</v>
      </c>
      <c r="BL128" s="14">
        <v>2.3508400955077984</v>
      </c>
      <c r="BM128" s="15">
        <v>2.500871054344457</v>
      </c>
      <c r="BN128" s="73">
        <f t="shared" si="25"/>
        <v>10.085664461447749</v>
      </c>
      <c r="BO128" s="73">
        <f t="shared" si="25"/>
        <v>2.0928608794523305</v>
      </c>
      <c r="BP128" s="73">
        <f t="shared" si="25"/>
        <v>2.3630779559355677</v>
      </c>
      <c r="BQ128" s="73">
        <f t="shared" si="25"/>
        <v>2.1602477712244985</v>
      </c>
      <c r="BR128" s="74">
        <f t="shared" si="25"/>
        <v>1.6741645218355028</v>
      </c>
      <c r="BS128" s="74">
        <f t="shared" si="25"/>
        <v>3.568467182626172</v>
      </c>
      <c r="BT128" s="76">
        <f t="shared" si="24"/>
        <v>1.8927062325009434</v>
      </c>
      <c r="BU128" s="17">
        <f>BN128/MAX(BN$2:BN128)-1</f>
        <v>-1.9671952538141246E-2</v>
      </c>
      <c r="BV128" s="17">
        <f>BO128/MAX(BO$2:BO128)-1</f>
        <v>-1.3327342272753118E-2</v>
      </c>
      <c r="BW128" s="17">
        <f>BP128/MAX(BP$2:BP128)-1</f>
        <v>-2.0326275774208646E-2</v>
      </c>
      <c r="BX128" s="17">
        <f>BQ128/MAX(BQ$2:BQ128)-1</f>
        <v>-2.8260529984322824E-2</v>
      </c>
      <c r="BY128" s="35">
        <f>BR128/MAX(BR$2:BR128)-1</f>
        <v>-1.9680746748623412E-2</v>
      </c>
      <c r="BZ128" s="35">
        <f>BS128/MAX(BS$2:BS128)-1</f>
        <v>-1.7707366907553701E-2</v>
      </c>
      <c r="CA128" s="36">
        <f>BT128/MAX(BT$2:BT128)-1</f>
        <v>-2.3894833254494374E-2</v>
      </c>
    </row>
    <row r="129" spans="1:79" x14ac:dyDescent="0.25">
      <c r="A129" s="7">
        <v>41486</v>
      </c>
      <c r="B129" s="8">
        <v>164</v>
      </c>
      <c r="C129" s="8">
        <v>244</v>
      </c>
      <c r="D129" s="9">
        <v>0.65262311499253378</v>
      </c>
      <c r="E129" s="10">
        <v>1.8243837861243239E-2</v>
      </c>
      <c r="F129" s="10">
        <v>1.8046367602741996E-2</v>
      </c>
      <c r="G129" s="10">
        <v>1.7127966908495208E-2</v>
      </c>
      <c r="H129" s="10">
        <v>2.02013098625465E-2</v>
      </c>
      <c r="I129" s="10">
        <v>2.0261172159113962E-2</v>
      </c>
      <c r="J129" s="69">
        <v>1.4961862491832506E-2</v>
      </c>
      <c r="K129" s="69">
        <v>1.8414185495048675E-2</v>
      </c>
      <c r="L129" s="11">
        <v>1.8040355028941978E-2</v>
      </c>
      <c r="M129" s="12">
        <v>2343.5369987960248</v>
      </c>
      <c r="N129" s="12">
        <v>2820.6789747325897</v>
      </c>
      <c r="O129" s="12">
        <v>2551.1308120758263</v>
      </c>
      <c r="P129" s="12">
        <v>1995.5740464992848</v>
      </c>
      <c r="Q129" s="12">
        <v>1991.236988409516</v>
      </c>
      <c r="R129" s="72">
        <v>2447.589483295038</v>
      </c>
      <c r="S129" s="72">
        <v>2478.3643529124197</v>
      </c>
      <c r="T129" s="13">
        <v>2182.4836793315053</v>
      </c>
      <c r="U129" s="14">
        <v>2.6217915145174882</v>
      </c>
      <c r="V129" s="14">
        <v>2.59954070354671</v>
      </c>
      <c r="W129" s="14">
        <v>2.6271260940791032</v>
      </c>
      <c r="X129" s="14">
        <v>2.5401570174016026</v>
      </c>
      <c r="Y129" s="14">
        <v>2.6923720223880832</v>
      </c>
      <c r="Z129" s="68">
        <v>2.6141614199974899</v>
      </c>
      <c r="AA129" s="14">
        <v>2.5901433036846075</v>
      </c>
      <c r="AB129" s="15">
        <v>2.659595782376579</v>
      </c>
      <c r="AC129" s="73">
        <f t="shared" si="23"/>
        <v>2.7690010925584181</v>
      </c>
      <c r="AD129" s="73">
        <f t="shared" si="23"/>
        <v>2.5738439196480747</v>
      </c>
      <c r="AE129" s="73">
        <f t="shared" si="23"/>
        <v>2.5655114113127264</v>
      </c>
      <c r="AF129" s="73">
        <f t="shared" si="23"/>
        <v>2.7415478624480185</v>
      </c>
      <c r="AG129" s="73">
        <f t="shared" si="23"/>
        <v>3.7587957035965265</v>
      </c>
      <c r="AH129" s="74">
        <f t="shared" si="26"/>
        <v>2.278459012498772</v>
      </c>
      <c r="AI129" s="73">
        <f t="shared" si="26"/>
        <v>2.6371978436615566</v>
      </c>
      <c r="AJ129" s="75">
        <f t="shared" si="26"/>
        <v>3.0676424028907796</v>
      </c>
      <c r="AK129" s="17">
        <f>AC129/MAX(AC$2:AC129)-1</f>
        <v>-2.2883861470088807E-3</v>
      </c>
      <c r="AL129" s="17">
        <f>AD129/MAX(AD$2:AD129)-1</f>
        <v>0</v>
      </c>
      <c r="AM129" s="17">
        <f>AE129/MAX(AE$2:AE129)-1</f>
        <v>0</v>
      </c>
      <c r="AN129" s="17">
        <f>AF129/MAX(AF$2:AF129)-1</f>
        <v>-4.9061854326544196E-3</v>
      </c>
      <c r="AO129" s="17">
        <f>AG129/MAX(AG$2:AG129)-1</f>
        <v>-9.5878030473602882E-3</v>
      </c>
      <c r="AP129" s="35">
        <f>AH129/MAX(AH$2:AH129)-1</f>
        <v>-6.2196042006057439E-4</v>
      </c>
      <c r="AQ129" s="17">
        <f>AI129/MAX(AI$2:AI129)-1</f>
        <v>0</v>
      </c>
      <c r="AR129" s="27">
        <f>AJ129/MAX(AJ$2:AJ129)-1</f>
        <v>-5.5207738797709016E-3</v>
      </c>
      <c r="AS129" s="10">
        <v>2.360052158173211E-2</v>
      </c>
      <c r="AT129" s="10">
        <v>1.9188862237822846E-2</v>
      </c>
      <c r="AU129" s="10">
        <v>2.1140434490046982E-2</v>
      </c>
      <c r="AV129" s="10">
        <v>1.4766791853125391E-2</v>
      </c>
      <c r="AW129" s="69">
        <v>1.2359699032365695E-2</v>
      </c>
      <c r="AX129" s="69">
        <v>2.1372426073487511E-2</v>
      </c>
      <c r="AY129" s="11">
        <v>1.3578786726033517E-2</v>
      </c>
      <c r="AZ129" s="12">
        <v>3949.3266181326339</v>
      </c>
      <c r="BA129" s="12">
        <v>2587.8047321892873</v>
      </c>
      <c r="BB129" s="12">
        <v>1811.0994971887153</v>
      </c>
      <c r="BC129" s="12">
        <v>1663.3038332256235</v>
      </c>
      <c r="BD129" s="72">
        <v>1660.8620036703369</v>
      </c>
      <c r="BE129" s="72">
        <v>2800.5394661277123</v>
      </c>
      <c r="BF129" s="13">
        <v>1662.0986840073865</v>
      </c>
      <c r="BG129" s="14">
        <v>2.8093630982217457</v>
      </c>
      <c r="BH129" s="14">
        <v>2.3910745709828394</v>
      </c>
      <c r="BI129" s="14">
        <v>2.8607719350390939</v>
      </c>
      <c r="BJ129" s="14">
        <v>2.7263249564082859</v>
      </c>
      <c r="BK129" s="68">
        <v>2.2984746871871864</v>
      </c>
      <c r="BL129" s="14">
        <v>2.6933018051598085</v>
      </c>
      <c r="BM129" s="15">
        <v>2.515162217240678</v>
      </c>
      <c r="BN129" s="73">
        <f t="shared" si="25"/>
        <v>10.323691403236255</v>
      </c>
      <c r="BO129" s="73">
        <f t="shared" si="25"/>
        <v>2.1330204985510699</v>
      </c>
      <c r="BP129" s="73">
        <f t="shared" si="25"/>
        <v>2.4130344506578978</v>
      </c>
      <c r="BQ129" s="73">
        <f t="shared" si="25"/>
        <v>2.1921477004133485</v>
      </c>
      <c r="BR129" s="74">
        <f t="shared" si="25"/>
        <v>1.6948566914560541</v>
      </c>
      <c r="BS129" s="74">
        <f t="shared" si="25"/>
        <v>3.6447339836825163</v>
      </c>
      <c r="BT129" s="76">
        <f t="shared" si="24"/>
        <v>1.918406886767108</v>
      </c>
      <c r="BU129" s="17">
        <f>BN129/MAX(BN$2:BN129)-1</f>
        <v>0</v>
      </c>
      <c r="BV129" s="17">
        <f>BO129/MAX(BO$2:BO129)-1</f>
        <v>0</v>
      </c>
      <c r="BW129" s="17">
        <f>BP129/MAX(BP$2:BP129)-1</f>
        <v>0</v>
      </c>
      <c r="BX129" s="17">
        <f>BQ129/MAX(BQ$2:BQ129)-1</f>
        <v>-1.391105549513505E-2</v>
      </c>
      <c r="BY129" s="35">
        <f>BR129/MAX(BR$2:BR129)-1</f>
        <v>-7.5642958228028245E-3</v>
      </c>
      <c r="BZ129" s="35">
        <f>BS129/MAX(BS$2:BS129)-1</f>
        <v>0</v>
      </c>
      <c r="CA129" s="36">
        <f>BT129/MAX(BT$2:BT129)-1</f>
        <v>-1.0640509373077811E-2</v>
      </c>
    </row>
    <row r="130" spans="1:79" x14ac:dyDescent="0.25">
      <c r="A130" s="7">
        <v>41517</v>
      </c>
      <c r="B130" s="8">
        <v>164</v>
      </c>
      <c r="C130" s="8">
        <v>246</v>
      </c>
      <c r="D130" s="9">
        <v>0.64700204631606006</v>
      </c>
      <c r="E130" s="10">
        <v>2.1724309905655197E-3</v>
      </c>
      <c r="F130" s="10">
        <v>1.905317098520023E-3</v>
      </c>
      <c r="G130" s="10">
        <v>1.4018650717952277E-3</v>
      </c>
      <c r="H130" s="10">
        <v>3.7643821909309665E-3</v>
      </c>
      <c r="I130" s="10">
        <v>1.7339568034557239E-3</v>
      </c>
      <c r="J130" s="69">
        <v>2.2875298541054352E-3</v>
      </c>
      <c r="K130" s="69">
        <v>2.3161660126125357E-3</v>
      </c>
      <c r="L130" s="11">
        <v>1.9803868126168889E-3</v>
      </c>
      <c r="M130" s="12">
        <v>2313.3596126305424</v>
      </c>
      <c r="N130" s="12">
        <v>2805.338028585551</v>
      </c>
      <c r="O130" s="12">
        <v>2356.7984357658156</v>
      </c>
      <c r="P130" s="12">
        <v>1689.7416152804931</v>
      </c>
      <c r="Q130" s="12">
        <v>2158.6229083312678</v>
      </c>
      <c r="R130" s="72">
        <v>2533.6620329917646</v>
      </c>
      <c r="S130" s="72">
        <v>2304.2160657651561</v>
      </c>
      <c r="T130" s="13">
        <v>2325.576293828286</v>
      </c>
      <c r="U130" s="14">
        <v>2.4499033720753212</v>
      </c>
      <c r="V130" s="14">
        <v>2.4229462130270001</v>
      </c>
      <c r="W130" s="14">
        <v>2.2475441653371258</v>
      </c>
      <c r="X130" s="14">
        <v>2.5925689530380502</v>
      </c>
      <c r="Y130" s="14">
        <v>2.5502855114541649</v>
      </c>
      <c r="Z130" s="68">
        <v>2.4249712800416585</v>
      </c>
      <c r="AA130" s="14">
        <v>2.4165249008626462</v>
      </c>
      <c r="AB130" s="15">
        <v>2.4945003044995211</v>
      </c>
      <c r="AC130" s="73">
        <f t="shared" si="23"/>
        <v>2.7750165563448017</v>
      </c>
      <c r="AD130" s="73">
        <f t="shared" si="23"/>
        <v>2.5787479084771019</v>
      </c>
      <c r="AE130" s="73">
        <f t="shared" si="23"/>
        <v>2.5691079121515381</v>
      </c>
      <c r="AF130" s="73">
        <f t="shared" si="23"/>
        <v>2.7518680963970028</v>
      </c>
      <c r="AG130" s="73">
        <f t="shared" si="23"/>
        <v>3.7653132929795778</v>
      </c>
      <c r="AH130" s="74">
        <f t="shared" si="26"/>
        <v>2.2836710555112183</v>
      </c>
      <c r="AI130" s="73">
        <f t="shared" si="26"/>
        <v>2.6433060316755808</v>
      </c>
      <c r="AJ130" s="75">
        <f t="shared" si="26"/>
        <v>3.0737175214512891</v>
      </c>
      <c r="AK130" s="17">
        <f>AC130/MAX(AC$2:AC130)-1</f>
        <v>-1.2092651742756644E-4</v>
      </c>
      <c r="AL130" s="17">
        <f>AD130/MAX(AD$2:AD130)-1</f>
        <v>0</v>
      </c>
      <c r="AM130" s="17">
        <f>AE130/MAX(AE$2:AE130)-1</f>
        <v>0</v>
      </c>
      <c r="AN130" s="17">
        <f>AF130/MAX(AF$2:AF130)-1</f>
        <v>-1.1602719987914289E-3</v>
      </c>
      <c r="AO130" s="17">
        <f>AG130/MAX(AG$2:AG130)-1</f>
        <v>-7.8704710802287581E-3</v>
      </c>
      <c r="AP130" s="35">
        <f>AH130/MAX(AH$2:AH130)-1</f>
        <v>0</v>
      </c>
      <c r="AQ130" s="17">
        <f>AI130/MAX(AI$2:AI130)-1</f>
        <v>0</v>
      </c>
      <c r="AR130" s="27">
        <f>AJ130/MAX(AJ$2:AJ130)-1</f>
        <v>-3.5513203349408773E-3</v>
      </c>
      <c r="AS130" s="10">
        <v>6.3014625063548555E-3</v>
      </c>
      <c r="AT130" s="10">
        <v>3.6874178617305794E-3</v>
      </c>
      <c r="AU130" s="10">
        <v>7.4491166776011566E-4</v>
      </c>
      <c r="AV130" s="10">
        <v>9.0711085359509753E-4</v>
      </c>
      <c r="AW130" s="69">
        <v>-8.0695745010057299E-4</v>
      </c>
      <c r="AX130" s="69">
        <v>3.5119185764015547E-3</v>
      </c>
      <c r="AY130" s="11">
        <v>6.9049371882105685E-5</v>
      </c>
      <c r="AZ130" s="12">
        <v>4065.4954838163021</v>
      </c>
      <c r="BA130" s="12">
        <v>2287.8574346663295</v>
      </c>
      <c r="BB130" s="12">
        <v>1967.2734861000226</v>
      </c>
      <c r="BC130" s="12">
        <v>1806.232483389512</v>
      </c>
      <c r="BD130" s="72">
        <v>1429.0159899206476</v>
      </c>
      <c r="BE130" s="72">
        <v>2753.7628593098111</v>
      </c>
      <c r="BF130" s="13">
        <v>1621.7995685742198</v>
      </c>
      <c r="BG130" s="14">
        <v>2.7739442297915611</v>
      </c>
      <c r="BH130" s="14">
        <v>2.0769910249120813</v>
      </c>
      <c r="BI130" s="14">
        <v>2.5159718838678051</v>
      </c>
      <c r="BJ130" s="14">
        <v>2.5359876970314694</v>
      </c>
      <c r="BK130" s="68">
        <v>2.3393163900002221</v>
      </c>
      <c r="BL130" s="14">
        <v>2.4563190185231321</v>
      </c>
      <c r="BM130" s="15">
        <v>2.4398289578343975</v>
      </c>
      <c r="BN130" s="73">
        <f t="shared" si="25"/>
        <v>10.388745757540926</v>
      </c>
      <c r="BO130" s="73">
        <f t="shared" si="25"/>
        <v>2.1408858364368646</v>
      </c>
      <c r="BP130" s="73">
        <f t="shared" si="25"/>
        <v>2.4148319481748999</v>
      </c>
      <c r="BQ130" s="73">
        <f t="shared" si="25"/>
        <v>2.1941362213850772</v>
      </c>
      <c r="BR130" s="74">
        <f t="shared" si="25"/>
        <v>1.6934890142220307</v>
      </c>
      <c r="BS130" s="74">
        <f t="shared" si="25"/>
        <v>3.6575339926658534</v>
      </c>
      <c r="BT130" s="76">
        <f t="shared" si="24"/>
        <v>1.9185393515576534</v>
      </c>
      <c r="BU130" s="17">
        <f>BN130/MAX(BN$2:BN130)-1</f>
        <v>0</v>
      </c>
      <c r="BV130" s="17">
        <f>BO130/MAX(BO$2:BO130)-1</f>
        <v>0</v>
      </c>
      <c r="BW130" s="17">
        <f>BP130/MAX(BP$2:BP130)-1</f>
        <v>0</v>
      </c>
      <c r="BX130" s="17">
        <f>BQ130/MAX(BQ$2:BQ130)-1</f>
        <v>-1.3016563510964474E-2</v>
      </c>
      <c r="BY130" s="35">
        <f>BR130/MAX(BR$2:BR130)-1</f>
        <v>-8.3651492080345502E-3</v>
      </c>
      <c r="BZ130" s="35">
        <f>BS130/MAX(BS$2:BS130)-1</f>
        <v>0</v>
      </c>
      <c r="CA130" s="36">
        <f>BT130/MAX(BT$2:BT130)-1</f>
        <v>-1.057219472168458E-2</v>
      </c>
    </row>
    <row r="131" spans="1:79" x14ac:dyDescent="0.25">
      <c r="A131" s="7">
        <v>41547</v>
      </c>
      <c r="B131" s="8">
        <v>169</v>
      </c>
      <c r="C131" s="8">
        <v>254</v>
      </c>
      <c r="D131" s="9">
        <v>0.64676938510041371</v>
      </c>
      <c r="E131" s="10">
        <v>9.4291085829730278E-3</v>
      </c>
      <c r="F131" s="10">
        <v>9.9509731355727875E-3</v>
      </c>
      <c r="G131" s="10">
        <v>9.7073777623900362E-3</v>
      </c>
      <c r="H131" s="10">
        <v>7.1920589210675758E-3</v>
      </c>
      <c r="I131" s="10">
        <v>1.212528663326592E-2</v>
      </c>
      <c r="J131" s="69">
        <v>7.3359231541169877E-3</v>
      </c>
      <c r="K131" s="69">
        <v>8.9853598593617866E-3</v>
      </c>
      <c r="L131" s="11">
        <v>1.0001649229318876E-2</v>
      </c>
      <c r="M131" s="12">
        <v>2310.9683555558481</v>
      </c>
      <c r="N131" s="12">
        <v>2618.2012154998715</v>
      </c>
      <c r="O131" s="12">
        <v>2633.8299128517474</v>
      </c>
      <c r="P131" s="12">
        <v>1929.2027802385005</v>
      </c>
      <c r="Q131" s="12">
        <v>2115.3722760270043</v>
      </c>
      <c r="R131" s="72">
        <v>2292.8260932423932</v>
      </c>
      <c r="S131" s="72">
        <v>2401.5810781386776</v>
      </c>
      <c r="T131" s="13">
        <v>2194.0565448974771</v>
      </c>
      <c r="U131" s="14">
        <v>2.4689337984200002</v>
      </c>
      <c r="V131" s="14">
        <v>2.3428782620068418</v>
      </c>
      <c r="W131" s="14">
        <v>2.6908382313414823</v>
      </c>
      <c r="X131" s="14">
        <v>2.3481604633730835</v>
      </c>
      <c r="Y131" s="14">
        <v>2.4223872216745761</v>
      </c>
      <c r="Z131" s="68">
        <v>2.564429187998571</v>
      </c>
      <c r="AA131" s="14">
        <v>2.4561951779093936</v>
      </c>
      <c r="AB131" s="15">
        <v>2.4853696271505998</v>
      </c>
      <c r="AC131" s="73">
        <f t="shared" si="23"/>
        <v>2.8011824887741246</v>
      </c>
      <c r="AD131" s="73">
        <f t="shared" si="23"/>
        <v>2.6044089596377717</v>
      </c>
      <c r="AE131" s="73">
        <f t="shared" si="23"/>
        <v>2.5940472131671379</v>
      </c>
      <c r="AF131" s="73">
        <f t="shared" si="23"/>
        <v>2.7716596938892963</v>
      </c>
      <c r="AG131" s="73">
        <f t="shared" si="23"/>
        <v>3.8109687959210019</v>
      </c>
      <c r="AH131" s="74">
        <f t="shared" si="26"/>
        <v>2.3004238908837298</v>
      </c>
      <c r="AI131" s="73">
        <f t="shared" si="26"/>
        <v>2.6670570875886077</v>
      </c>
      <c r="AJ131" s="75">
        <f t="shared" si="26"/>
        <v>3.1044597659308564</v>
      </c>
      <c r="AK131" s="17">
        <f>AC131/MAX(AC$2:AC131)-1</f>
        <v>0</v>
      </c>
      <c r="AL131" s="17">
        <f>AD131/MAX(AD$2:AD131)-1</f>
        <v>0</v>
      </c>
      <c r="AM131" s="17">
        <f>AE131/MAX(AE$2:AE131)-1</f>
        <v>0</v>
      </c>
      <c r="AN131" s="17">
        <f>AF131/MAX(AF$2:AF131)-1</f>
        <v>0</v>
      </c>
      <c r="AO131" s="17">
        <f>AG131/MAX(AG$2:AG131)-1</f>
        <v>0</v>
      </c>
      <c r="AP131" s="35">
        <f>AH131/MAX(AH$2:AH131)-1</f>
        <v>0</v>
      </c>
      <c r="AQ131" s="17">
        <f>AI131/MAX(AI$2:AI131)-1</f>
        <v>0</v>
      </c>
      <c r="AR131" s="27">
        <f>AJ131/MAX(AJ$2:AJ131)-1</f>
        <v>0</v>
      </c>
      <c r="AS131" s="10">
        <v>1.3519127755869272E-2</v>
      </c>
      <c r="AT131" s="10">
        <v>1.1160746091750343E-2</v>
      </c>
      <c r="AU131" s="10">
        <v>9.2381563547977719E-3</v>
      </c>
      <c r="AV131" s="10">
        <v>7.6874024833330492E-3</v>
      </c>
      <c r="AW131" s="69">
        <v>5.5495767983697311E-3</v>
      </c>
      <c r="AX131" s="69">
        <v>1.1252098774621938E-2</v>
      </c>
      <c r="AY131" s="11">
        <v>6.5982305962464013E-3</v>
      </c>
      <c r="AZ131" s="12">
        <v>4341.3389767370172</v>
      </c>
      <c r="BA131" s="12">
        <v>2235.2723055719625</v>
      </c>
      <c r="BB131" s="12">
        <v>1934.3206180358586</v>
      </c>
      <c r="BC131" s="12">
        <v>1722.432123943855</v>
      </c>
      <c r="BD131" s="72">
        <v>1391.3788312556208</v>
      </c>
      <c r="BE131" s="72">
        <v>2798.5797443136466</v>
      </c>
      <c r="BF131" s="13">
        <v>1553.7682604400923</v>
      </c>
      <c r="BG131" s="14">
        <v>2.8658444981095874</v>
      </c>
      <c r="BH131" s="14">
        <v>2.3582664500886001</v>
      </c>
      <c r="BI131" s="14">
        <v>2.511640969539775</v>
      </c>
      <c r="BJ131" s="14">
        <v>2.5470452792678535</v>
      </c>
      <c r="BK131" s="68">
        <v>2.0829831610385536</v>
      </c>
      <c r="BL131" s="14">
        <v>2.5708847814377034</v>
      </c>
      <c r="BM131" s="15">
        <v>2.3106165486223498</v>
      </c>
      <c r="BN131" s="73">
        <f t="shared" si="25"/>
        <v>10.529192538660366</v>
      </c>
      <c r="BO131" s="73">
        <f t="shared" si="25"/>
        <v>2.1647797196687613</v>
      </c>
      <c r="BP131" s="73">
        <f t="shared" si="25"/>
        <v>2.4371405432827009</v>
      </c>
      <c r="BQ131" s="73">
        <f t="shared" si="25"/>
        <v>2.2110034296221239</v>
      </c>
      <c r="BR131" s="74">
        <f t="shared" si="25"/>
        <v>1.7028871615636514</v>
      </c>
      <c r="BS131" s="74">
        <f t="shared" si="25"/>
        <v>3.6986889264228666</v>
      </c>
      <c r="BT131" s="76">
        <f t="shared" si="24"/>
        <v>1.931198316607204</v>
      </c>
      <c r="BU131" s="17">
        <f>BN131/MAX(BN$2:BN131)-1</f>
        <v>0</v>
      </c>
      <c r="BV131" s="17">
        <f>BO131/MAX(BO$2:BO131)-1</f>
        <v>0</v>
      </c>
      <c r="BW131" s="17">
        <f>BP131/MAX(BP$2:BP131)-1</f>
        <v>0</v>
      </c>
      <c r="BX131" s="17">
        <f>BQ131/MAX(BQ$2:BQ131)-1</f>
        <v>-5.4292245902900493E-3</v>
      </c>
      <c r="BY131" s="35">
        <f>BR131/MAX(BR$2:BR131)-1</f>
        <v>-2.8619954476245546E-3</v>
      </c>
      <c r="BZ131" s="35">
        <f>BS131/MAX(BS$2:BS131)-1</f>
        <v>0</v>
      </c>
      <c r="CA131" s="36">
        <f>BT131/MAX(BT$2:BT131)-1</f>
        <v>-4.0437219041201677E-3</v>
      </c>
    </row>
    <row r="132" spans="1:79" x14ac:dyDescent="0.25">
      <c r="A132" s="7">
        <v>41578</v>
      </c>
      <c r="B132" s="8">
        <v>170</v>
      </c>
      <c r="C132" s="8">
        <v>255</v>
      </c>
      <c r="D132" s="9">
        <v>0.65604338563688869</v>
      </c>
      <c r="E132" s="10">
        <v>1.4656364620885069E-2</v>
      </c>
      <c r="F132" s="10">
        <v>1.5455344708073016E-2</v>
      </c>
      <c r="G132" s="10">
        <v>1.6166081192689693E-2</v>
      </c>
      <c r="H132" s="10">
        <v>1.3058930199944935E-2</v>
      </c>
      <c r="I132" s="10">
        <v>1.6472630158038633E-2</v>
      </c>
      <c r="J132" s="69">
        <v>1.1684958348206414E-2</v>
      </c>
      <c r="K132" s="69">
        <v>1.4890603401751369E-2</v>
      </c>
      <c r="L132" s="11">
        <v>1.4348256906994587E-2</v>
      </c>
      <c r="M132" s="12">
        <v>2294.5525357570823</v>
      </c>
      <c r="N132" s="12">
        <v>2705.5711366735686</v>
      </c>
      <c r="O132" s="12">
        <v>2565.7539230427137</v>
      </c>
      <c r="P132" s="12">
        <v>1907.8834142060703</v>
      </c>
      <c r="Q132" s="12">
        <v>2129.5180353400037</v>
      </c>
      <c r="R132" s="72">
        <v>2222.4855175617022</v>
      </c>
      <c r="S132" s="72">
        <v>2388.6586787602337</v>
      </c>
      <c r="T132" s="13">
        <v>2170.7693241278239</v>
      </c>
      <c r="U132" s="14">
        <v>2.4170219611217418</v>
      </c>
      <c r="V132" s="14">
        <v>2.2408087376485453</v>
      </c>
      <c r="W132" s="14">
        <v>2.6124440947883358</v>
      </c>
      <c r="X132" s="14">
        <v>2.1572828782090991</v>
      </c>
      <c r="Y132" s="14">
        <v>2.5032208012733657</v>
      </c>
      <c r="Z132" s="68">
        <v>2.5374670118654925</v>
      </c>
      <c r="AA132" s="14">
        <v>2.3399368438919934</v>
      </c>
      <c r="AB132" s="15">
        <v>2.5184164405363023</v>
      </c>
      <c r="AC132" s="73">
        <f t="shared" si="23"/>
        <v>2.8422376406992362</v>
      </c>
      <c r="AD132" s="73">
        <f t="shared" si="23"/>
        <v>2.6446609978697673</v>
      </c>
      <c r="AE132" s="73">
        <f t="shared" si="23"/>
        <v>2.6359827910328679</v>
      </c>
      <c r="AF132" s="73">
        <f t="shared" si="23"/>
        <v>2.8078546043697972</v>
      </c>
      <c r="AG132" s="73">
        <f t="shared" si="23"/>
        <v>3.8737454754400344</v>
      </c>
      <c r="AH132" s="74">
        <f t="shared" si="26"/>
        <v>2.3273042482319251</v>
      </c>
      <c r="AI132" s="73">
        <f t="shared" si="26"/>
        <v>2.7067711769297196</v>
      </c>
      <c r="AJ132" s="75">
        <f t="shared" si="26"/>
        <v>3.1490033522098604</v>
      </c>
      <c r="AK132" s="17">
        <f>AC132/MAX(AC$2:AC132)-1</f>
        <v>0</v>
      </c>
      <c r="AL132" s="17">
        <f>AD132/MAX(AD$2:AD132)-1</f>
        <v>0</v>
      </c>
      <c r="AM132" s="17">
        <f>AE132/MAX(AE$2:AE132)-1</f>
        <v>0</v>
      </c>
      <c r="AN132" s="17">
        <f>AF132/MAX(AF$2:AF132)-1</f>
        <v>0</v>
      </c>
      <c r="AO132" s="17">
        <f>AG132/MAX(AG$2:AG132)-1</f>
        <v>0</v>
      </c>
      <c r="AP132" s="35">
        <f>AH132/MAX(AH$2:AH132)-1</f>
        <v>0</v>
      </c>
      <c r="AQ132" s="17">
        <f>AI132/MAX(AI$2:AI132)-1</f>
        <v>0</v>
      </c>
      <c r="AR132" s="27">
        <f>AJ132/MAX(AJ$2:AJ132)-1</f>
        <v>0</v>
      </c>
      <c r="AS132" s="10">
        <v>1.2478438505848025E-2</v>
      </c>
      <c r="AT132" s="10">
        <v>2.0295226812632679E-2</v>
      </c>
      <c r="AU132" s="10">
        <v>1.7960090277383319E-2</v>
      </c>
      <c r="AV132" s="10">
        <v>1.4412982024999656E-2</v>
      </c>
      <c r="AW132" s="69">
        <v>7.8407157280682063E-3</v>
      </c>
      <c r="AX132" s="69">
        <v>1.6965637964832594E-2</v>
      </c>
      <c r="AY132" s="11">
        <v>1.0959392730515461E-2</v>
      </c>
      <c r="AZ132" s="12">
        <v>4109.4860424870194</v>
      </c>
      <c r="BA132" s="12">
        <v>2253.9400559280903</v>
      </c>
      <c r="BB132" s="12">
        <v>1855.1867840575594</v>
      </c>
      <c r="BC132" s="12">
        <v>1732.9519567407383</v>
      </c>
      <c r="BD132" s="72">
        <v>1544.1662267730028</v>
      </c>
      <c r="BE132" s="72">
        <v>2707.3163004065209</v>
      </c>
      <c r="BF132" s="13">
        <v>1633.7489807030263</v>
      </c>
      <c r="BG132" s="14">
        <v>2.6632589476060282</v>
      </c>
      <c r="BH132" s="14">
        <v>2.5866265588620561</v>
      </c>
      <c r="BI132" s="14">
        <v>2.6152363457351133</v>
      </c>
      <c r="BJ132" s="14">
        <v>2.4321201194418216</v>
      </c>
      <c r="BK132" s="68">
        <v>1.7810653435861874</v>
      </c>
      <c r="BL132" s="14">
        <v>2.6212899476184628</v>
      </c>
      <c r="BM132" s="15">
        <v>2.0900043708654699</v>
      </c>
      <c r="BN132" s="73">
        <f t="shared" si="25"/>
        <v>10.660580420270273</v>
      </c>
      <c r="BO132" s="73">
        <f t="shared" si="25"/>
        <v>2.208714415078826</v>
      </c>
      <c r="BP132" s="73">
        <f t="shared" si="25"/>
        <v>2.4809118074587291</v>
      </c>
      <c r="BQ132" s="73">
        <f t="shared" si="25"/>
        <v>2.2428705823104802</v>
      </c>
      <c r="BR132" s="74">
        <f t="shared" si="25"/>
        <v>1.7162390157144489</v>
      </c>
      <c r="BS132" s="74">
        <f t="shared" si="25"/>
        <v>3.7614395436930925</v>
      </c>
      <c r="BT132" s="76">
        <f t="shared" si="24"/>
        <v>1.9523630773994125</v>
      </c>
      <c r="BU132" s="17">
        <f>BN132/MAX(BN$2:BN132)-1</f>
        <v>0</v>
      </c>
      <c r="BV132" s="17">
        <f>BO132/MAX(BO$2:BO132)-1</f>
        <v>0</v>
      </c>
      <c r="BW132" s="17">
        <f>BP132/MAX(BP$2:BP132)-1</f>
        <v>0</v>
      </c>
      <c r="BX132" s="17">
        <f>BQ132/MAX(BQ$2:BQ132)-1</f>
        <v>0</v>
      </c>
      <c r="BY132" s="35">
        <f>BR132/MAX(BR$2:BR132)-1</f>
        <v>0</v>
      </c>
      <c r="BZ132" s="35">
        <f>BS132/MAX(BS$2:BS132)-1</f>
        <v>0</v>
      </c>
      <c r="CA132" s="36">
        <f>BT132/MAX(BT$2:BT132)-1</f>
        <v>0</v>
      </c>
    </row>
    <row r="133" spans="1:79" x14ac:dyDescent="0.25">
      <c r="A133" s="7">
        <v>41608</v>
      </c>
      <c r="B133" s="8">
        <v>179</v>
      </c>
      <c r="C133" s="8">
        <v>259</v>
      </c>
      <c r="D133" s="9">
        <v>0.67747343625250478</v>
      </c>
      <c r="E133" s="10">
        <v>5.1587926706236483E-3</v>
      </c>
      <c r="F133" s="10">
        <v>7.5171055839417609E-3</v>
      </c>
      <c r="G133" s="10">
        <v>4.2831719131473699E-3</v>
      </c>
      <c r="H133" s="10">
        <v>5.3965510476723065E-3</v>
      </c>
      <c r="I133" s="10">
        <v>1.4971357039946297E-3</v>
      </c>
      <c r="J133" s="69">
        <v>7.940874742770946E-3</v>
      </c>
      <c r="K133" s="69">
        <v>5.7464764283773045E-3</v>
      </c>
      <c r="L133" s="11">
        <v>4.4063881336765896E-3</v>
      </c>
      <c r="M133" s="12">
        <v>2280.992756169836</v>
      </c>
      <c r="N133" s="12">
        <v>2602.309476178948</v>
      </c>
      <c r="O133" s="12">
        <v>2601.8144079095464</v>
      </c>
      <c r="P133" s="12">
        <v>2010.4387663164812</v>
      </c>
      <c r="Q133" s="12">
        <v>1968.5308378293573</v>
      </c>
      <c r="R133" s="72">
        <v>2296.5621899928678</v>
      </c>
      <c r="S133" s="72">
        <v>2409.3706061604817</v>
      </c>
      <c r="T133" s="13">
        <v>2116.6321191740444</v>
      </c>
      <c r="U133" s="14">
        <v>2.2736692528019606</v>
      </c>
      <c r="V133" s="14">
        <v>2.1359092646627849</v>
      </c>
      <c r="W133" s="14">
        <v>2.3257593934514231</v>
      </c>
      <c r="X133" s="14">
        <v>1.8513682143190024</v>
      </c>
      <c r="Y133" s="14">
        <v>2.3736720382760912</v>
      </c>
      <c r="Z133" s="68">
        <v>2.6258425881137635</v>
      </c>
      <c r="AA133" s="14">
        <v>2.1066333821939267</v>
      </c>
      <c r="AB133" s="15">
        <v>2.4875232945722803</v>
      </c>
      <c r="AC133" s="73">
        <f t="shared" si="23"/>
        <v>2.8569001554082458</v>
      </c>
      <c r="AD133" s="73">
        <f t="shared" si="23"/>
        <v>2.6645411938244874</v>
      </c>
      <c r="AE133" s="73">
        <f t="shared" si="23"/>
        <v>2.6472731584869598</v>
      </c>
      <c r="AF133" s="73">
        <f t="shared" si="23"/>
        <v>2.8230073350767206</v>
      </c>
      <c r="AG133" s="73">
        <f t="shared" si="23"/>
        <v>3.8795449980995032</v>
      </c>
      <c r="AH133" s="74">
        <f t="shared" si="26"/>
        <v>2.3457850797554536</v>
      </c>
      <c r="AI133" s="73">
        <f t="shared" si="26"/>
        <v>2.722325573694957</v>
      </c>
      <c r="AJ133" s="75">
        <f t="shared" si="26"/>
        <v>3.1628790832139457</v>
      </c>
      <c r="AK133" s="17">
        <f>AC133/MAX(AC$2:AC133)-1</f>
        <v>0</v>
      </c>
      <c r="AL133" s="17">
        <f>AD133/MAX(AD$2:AD133)-1</f>
        <v>0</v>
      </c>
      <c r="AM133" s="17">
        <f>AE133/MAX(AE$2:AE133)-1</f>
        <v>0</v>
      </c>
      <c r="AN133" s="17">
        <f>AF133/MAX(AF$2:AF133)-1</f>
        <v>0</v>
      </c>
      <c r="AO133" s="17">
        <f>AG133/MAX(AG$2:AG133)-1</f>
        <v>0</v>
      </c>
      <c r="AP133" s="35">
        <f>AH133/MAX(AH$2:AH133)-1</f>
        <v>0</v>
      </c>
      <c r="AQ133" s="17">
        <f>AI133/MAX(AI$2:AI133)-1</f>
        <v>0</v>
      </c>
      <c r="AR133" s="27">
        <f>AJ133/MAX(AJ$2:AJ133)-1</f>
        <v>0</v>
      </c>
      <c r="AS133" s="10">
        <v>3.037346282031274E-3</v>
      </c>
      <c r="AT133" s="10">
        <v>6.5633628707871322E-3</v>
      </c>
      <c r="AU133" s="10">
        <v>6.8297399025648723E-3</v>
      </c>
      <c r="AV133" s="10">
        <v>5.3650821796934053E-3</v>
      </c>
      <c r="AW133" s="69">
        <v>3.546414627819123E-3</v>
      </c>
      <c r="AX133" s="69">
        <v>5.6249484179362865E-3</v>
      </c>
      <c r="AY133" s="11">
        <v>4.4372276437391282E-3</v>
      </c>
      <c r="AZ133" s="12">
        <v>4228.8022255478936</v>
      </c>
      <c r="BA133" s="12">
        <v>2148.9049370246944</v>
      </c>
      <c r="BB133" s="12">
        <v>1851.8717847827579</v>
      </c>
      <c r="BC133" s="12">
        <v>1746.4950877948477</v>
      </c>
      <c r="BD133" s="72">
        <v>1655.247288292232</v>
      </c>
      <c r="BE133" s="72">
        <v>2656.3715004088085</v>
      </c>
      <c r="BF133" s="13">
        <v>1699.9419480651079</v>
      </c>
      <c r="BG133" s="14">
        <v>2.4761541494899793</v>
      </c>
      <c r="BH133" s="14">
        <v>2.1736902579189832</v>
      </c>
      <c r="BI133" s="14">
        <v>2.7195831342308834</v>
      </c>
      <c r="BJ133" s="14">
        <v>2.3131924731591362</v>
      </c>
      <c r="BK133" s="68">
        <v>1.7265138220082041</v>
      </c>
      <c r="BL133" s="14">
        <v>2.4415029284611145</v>
      </c>
      <c r="BM133" s="15">
        <v>2.0138785897300675</v>
      </c>
      <c r="BN133" s="73">
        <f t="shared" si="25"/>
        <v>10.692960294574076</v>
      </c>
      <c r="BO133" s="73">
        <f t="shared" si="25"/>
        <v>2.2232110092629265</v>
      </c>
      <c r="BP133" s="73">
        <f t="shared" si="25"/>
        <v>2.4978557898248743</v>
      </c>
      <c r="BQ133" s="73">
        <f t="shared" si="25"/>
        <v>2.2549037673029924</v>
      </c>
      <c r="BR133" s="74">
        <f t="shared" si="25"/>
        <v>1.7223255108646123</v>
      </c>
      <c r="BS133" s="74">
        <f t="shared" si="25"/>
        <v>3.7825974471035519</v>
      </c>
      <c r="BT133" s="76">
        <f t="shared" si="24"/>
        <v>1.961026156817065</v>
      </c>
      <c r="BU133" s="17">
        <f>BN133/MAX(BN$2:BN133)-1</f>
        <v>0</v>
      </c>
      <c r="BV133" s="17">
        <f>BO133/MAX(BO$2:BO133)-1</f>
        <v>0</v>
      </c>
      <c r="BW133" s="17">
        <f>BP133/MAX(BP$2:BP133)-1</f>
        <v>0</v>
      </c>
      <c r="BX133" s="17">
        <f>BQ133/MAX(BQ$2:BQ133)-1</f>
        <v>0</v>
      </c>
      <c r="BY133" s="35">
        <f>BR133/MAX(BR$2:BR133)-1</f>
        <v>0</v>
      </c>
      <c r="BZ133" s="35">
        <f>BS133/MAX(BS$2:BS133)-1</f>
        <v>0</v>
      </c>
      <c r="CA133" s="36">
        <f>BT133/MAX(BT$2:BT133)-1</f>
        <v>0</v>
      </c>
    </row>
    <row r="134" spans="1:79" x14ac:dyDescent="0.25">
      <c r="A134" s="7">
        <v>41639</v>
      </c>
      <c r="B134" s="8">
        <v>183</v>
      </c>
      <c r="C134" s="8">
        <v>265</v>
      </c>
      <c r="D134" s="9">
        <v>0.66834903328132111</v>
      </c>
      <c r="E134" s="10">
        <v>5.1107098353253147E-3</v>
      </c>
      <c r="F134" s="10">
        <v>5.6107009327229949E-3</v>
      </c>
      <c r="G134" s="10">
        <v>4.8080165732707339E-3</v>
      </c>
      <c r="H134" s="10">
        <v>5.4362105986642999E-3</v>
      </c>
      <c r="I134" s="10">
        <v>3.28728703968925E-3</v>
      </c>
      <c r="J134" s="69">
        <v>6.628542133797711E-3</v>
      </c>
      <c r="K134" s="69">
        <v>5.2851096534826947E-3</v>
      </c>
      <c r="L134" s="11">
        <v>4.8889536619920659E-3</v>
      </c>
      <c r="M134" s="12">
        <v>2264.6225132264967</v>
      </c>
      <c r="N134" s="12">
        <v>2614.2697083530134</v>
      </c>
      <c r="O134" s="12">
        <v>2480.5047015296741</v>
      </c>
      <c r="P134" s="12">
        <v>2067.8700485672057</v>
      </c>
      <c r="Q134" s="12">
        <v>1829.2942076472191</v>
      </c>
      <c r="R134" s="72">
        <v>2427.9307982107689</v>
      </c>
      <c r="S134" s="72">
        <v>2381.3042707145901</v>
      </c>
      <c r="T134" s="13">
        <v>2116.2571060159935</v>
      </c>
      <c r="U134" s="14">
        <v>2.2481264091182784</v>
      </c>
      <c r="V134" s="14">
        <v>1.9344987573993224</v>
      </c>
      <c r="W134" s="14">
        <v>2.4826314372876954</v>
      </c>
      <c r="X134" s="14">
        <v>1.8100511591124584</v>
      </c>
      <c r="Y134" s="14">
        <v>2.3585686545058233</v>
      </c>
      <c r="Z134" s="68">
        <v>2.5935443001475842</v>
      </c>
      <c r="AA134" s="14">
        <v>2.0726851923101677</v>
      </c>
      <c r="AB134" s="15">
        <v>2.4712067614681059</v>
      </c>
      <c r="AC134" s="73">
        <f t="shared" si="23"/>
        <v>2.8715009431310334</v>
      </c>
      <c r="AD134" s="73">
        <f t="shared" si="23"/>
        <v>2.6794911375859574</v>
      </c>
      <c r="AE134" s="73">
        <f t="shared" si="23"/>
        <v>2.6600012917069398</v>
      </c>
      <c r="AF134" s="73">
        <f t="shared" si="23"/>
        <v>2.8383537974717719</v>
      </c>
      <c r="AG134" s="73">
        <f t="shared" si="23"/>
        <v>3.8922981760916464</v>
      </c>
      <c r="AH134" s="74">
        <f t="shared" si="26"/>
        <v>2.3613342149934464</v>
      </c>
      <c r="AI134" s="73">
        <f t="shared" si="26"/>
        <v>2.7367133628644149</v>
      </c>
      <c r="AJ134" s="75">
        <f t="shared" si="26"/>
        <v>3.1783422524902627</v>
      </c>
      <c r="AK134" s="17">
        <f>AC134/MAX(AC$2:AC134)-1</f>
        <v>0</v>
      </c>
      <c r="AL134" s="17">
        <f>AD134/MAX(AD$2:AD134)-1</f>
        <v>0</v>
      </c>
      <c r="AM134" s="17">
        <f>AE134/MAX(AE$2:AE134)-1</f>
        <v>0</v>
      </c>
      <c r="AN134" s="17">
        <f>AF134/MAX(AF$2:AF134)-1</f>
        <v>0</v>
      </c>
      <c r="AO134" s="17">
        <f>AG134/MAX(AG$2:AG134)-1</f>
        <v>0</v>
      </c>
      <c r="AP134" s="35">
        <f>AH134/MAX(AH$2:AH134)-1</f>
        <v>0</v>
      </c>
      <c r="AQ134" s="17">
        <f>AI134/MAX(AI$2:AI134)-1</f>
        <v>0</v>
      </c>
      <c r="AR134" s="27">
        <f>AJ134/MAX(AJ$2:AJ134)-1</f>
        <v>0</v>
      </c>
      <c r="AS134" s="10">
        <v>7.3974898097056022E-3</v>
      </c>
      <c r="AT134" s="10">
        <v>7.005523645743768E-3</v>
      </c>
      <c r="AU134" s="10">
        <v>4.7091858577914432E-3</v>
      </c>
      <c r="AV134" s="10">
        <v>4.8031712085932869E-3</v>
      </c>
      <c r="AW134" s="69">
        <v>1.9777524765825141E-3</v>
      </c>
      <c r="AX134" s="69">
        <v>6.2646406504888565E-3</v>
      </c>
      <c r="AY134" s="11">
        <v>3.3744729686372042E-3</v>
      </c>
      <c r="AZ134" s="12">
        <v>3919.036276994645</v>
      </c>
      <c r="BA134" s="12">
        <v>2209.1962326781181</v>
      </c>
      <c r="BB134" s="12">
        <v>1972.4421978336254</v>
      </c>
      <c r="BC134" s="12">
        <v>1847.9345930114634</v>
      </c>
      <c r="BD134" s="72">
        <v>1604.0385149229462</v>
      </c>
      <c r="BE134" s="72">
        <v>2623.5258926762704</v>
      </c>
      <c r="BF134" s="13">
        <v>1724.6063607924932</v>
      </c>
      <c r="BG134" s="14">
        <v>2.2946286561506755</v>
      </c>
      <c r="BH134" s="14">
        <v>2.3126857885580603</v>
      </c>
      <c r="BI134" s="14">
        <v>2.5829441139670397</v>
      </c>
      <c r="BJ134" s="14">
        <v>2.3729959110490917</v>
      </c>
      <c r="BK134" s="68">
        <v>1.6499391462631163</v>
      </c>
      <c r="BL134" s="14">
        <v>2.4081331217814084</v>
      </c>
      <c r="BM134" s="15">
        <v>2.0073757940964159</v>
      </c>
      <c r="BN134" s="73">
        <f t="shared" si="25"/>
        <v>10.772061359388774</v>
      </c>
      <c r="BO134" s="73">
        <f t="shared" si="25"/>
        <v>2.2387857665577959</v>
      </c>
      <c r="BP134" s="73">
        <f t="shared" si="25"/>
        <v>2.5096186569851202</v>
      </c>
      <c r="BQ134" s="73">
        <f t="shared" si="25"/>
        <v>2.2657344561562502</v>
      </c>
      <c r="BR134" s="74">
        <f t="shared" si="25"/>
        <v>1.725731844409206</v>
      </c>
      <c r="BS134" s="74">
        <f t="shared" si="25"/>
        <v>3.8062940608351123</v>
      </c>
      <c r="BT134" s="76">
        <f t="shared" si="24"/>
        <v>1.9676435865740345</v>
      </c>
      <c r="BU134" s="17">
        <f>BN134/MAX(BN$2:BN134)-1</f>
        <v>0</v>
      </c>
      <c r="BV134" s="17">
        <f>BO134/MAX(BO$2:BO134)-1</f>
        <v>0</v>
      </c>
      <c r="BW134" s="17">
        <f>BP134/MAX(BP$2:BP134)-1</f>
        <v>0</v>
      </c>
      <c r="BX134" s="17">
        <f>BQ134/MAX(BQ$2:BQ134)-1</f>
        <v>0</v>
      </c>
      <c r="BY134" s="35">
        <f>BR134/MAX(BR$2:BR134)-1</f>
        <v>0</v>
      </c>
      <c r="BZ134" s="35">
        <f>BS134/MAX(BS$2:BS134)-1</f>
        <v>0</v>
      </c>
      <c r="CA134" s="36">
        <f>BT134/MAX(BT$2:BT134)-1</f>
        <v>0</v>
      </c>
    </row>
    <row r="135" spans="1:79" x14ac:dyDescent="0.25">
      <c r="A135" s="7">
        <v>41670</v>
      </c>
      <c r="B135" s="8">
        <v>185</v>
      </c>
      <c r="C135" s="8">
        <v>270</v>
      </c>
      <c r="D135" s="9">
        <v>0.66242557039804273</v>
      </c>
      <c r="E135" s="10">
        <v>3.3380236504536626E-3</v>
      </c>
      <c r="F135" s="10">
        <v>2.5541409986210972E-3</v>
      </c>
      <c r="G135" s="10">
        <v>5.3278521122447717E-3</v>
      </c>
      <c r="H135" s="10">
        <v>3.7454213193361223E-3</v>
      </c>
      <c r="I135" s="10">
        <v>-1.4721078133618185E-3</v>
      </c>
      <c r="J135" s="69">
        <v>6.9886949903968055E-3</v>
      </c>
      <c r="K135" s="69">
        <v>3.9290128418893846E-3</v>
      </c>
      <c r="L135" s="11">
        <v>2.5813268122899676E-3</v>
      </c>
      <c r="M135" s="12">
        <v>2262.9449033264364</v>
      </c>
      <c r="N135" s="12">
        <v>2462.0482016611404</v>
      </c>
      <c r="O135" s="12">
        <v>2583.641986044935</v>
      </c>
      <c r="P135" s="12">
        <v>2203.8611255539881</v>
      </c>
      <c r="Q135" s="12">
        <v>1686.3725013789103</v>
      </c>
      <c r="R135" s="72">
        <v>2482.187767124432</v>
      </c>
      <c r="S135" s="72">
        <v>2415.4844042482473</v>
      </c>
      <c r="T135" s="13">
        <v>2067.6348033867243</v>
      </c>
      <c r="U135" s="14">
        <v>2.3307301808432741</v>
      </c>
      <c r="V135" s="14">
        <v>2.1731476625514792</v>
      </c>
      <c r="W135" s="14">
        <v>2.3961156988351719</v>
      </c>
      <c r="X135" s="14">
        <v>2.0687080434441723</v>
      </c>
      <c r="Y135" s="14">
        <v>2.3496665200483133</v>
      </c>
      <c r="Z135" s="68">
        <v>2.6200696212621559</v>
      </c>
      <c r="AA135" s="14">
        <v>2.2147638879026048</v>
      </c>
      <c r="AB135" s="15">
        <v>2.4792122994224539</v>
      </c>
      <c r="AC135" s="73">
        <f t="shared" si="23"/>
        <v>2.8810860811915049</v>
      </c>
      <c r="AD135" s="73">
        <f t="shared" si="23"/>
        <v>2.6863349357559079</v>
      </c>
      <c r="AE135" s="73">
        <f t="shared" si="23"/>
        <v>2.6741733852075344</v>
      </c>
      <c r="AF135" s="73">
        <f t="shared" si="23"/>
        <v>2.8489846282966416</v>
      </c>
      <c r="AG135" s="73">
        <f t="shared" si="23"/>
        <v>3.8865682935346881</v>
      </c>
      <c r="AH135" s="74">
        <f t="shared" si="26"/>
        <v>2.3778368595924237</v>
      </c>
      <c r="AI135" s="73">
        <f t="shared" si="26"/>
        <v>2.7474659448116796</v>
      </c>
      <c r="AJ135" s="75">
        <f t="shared" si="26"/>
        <v>3.1865465925652501</v>
      </c>
      <c r="AK135" s="17">
        <f>AC135/MAX(AC$2:AC135)-1</f>
        <v>0</v>
      </c>
      <c r="AL135" s="17">
        <f>AD135/MAX(AD$2:AD135)-1</f>
        <v>0</v>
      </c>
      <c r="AM135" s="17">
        <f>AE135/MAX(AE$2:AE135)-1</f>
        <v>0</v>
      </c>
      <c r="AN135" s="17">
        <f>AF135/MAX(AF$2:AF135)-1</f>
        <v>0</v>
      </c>
      <c r="AO135" s="17">
        <f>AG135/MAX(AG$2:AG135)-1</f>
        <v>-1.4721078133618226E-3</v>
      </c>
      <c r="AP135" s="35">
        <f>AH135/MAX(AH$2:AH135)-1</f>
        <v>0</v>
      </c>
      <c r="AQ135" s="17">
        <f>AI135/MAX(AI$2:AI135)-1</f>
        <v>0</v>
      </c>
      <c r="AR135" s="27">
        <f>AJ135/MAX(AJ$2:AJ135)-1</f>
        <v>0</v>
      </c>
      <c r="AS135" s="10">
        <v>7.7490340516236248E-3</v>
      </c>
      <c r="AT135" s="10">
        <v>6.1650173257067065E-3</v>
      </c>
      <c r="AU135" s="10">
        <v>2.330253329399865E-3</v>
      </c>
      <c r="AV135" s="10">
        <v>1.4954889826242696E-3</v>
      </c>
      <c r="AW135" s="69">
        <v>-4.7918573081878198E-4</v>
      </c>
      <c r="AX135" s="69">
        <v>5.4419614005142723E-3</v>
      </c>
      <c r="AY135" s="11">
        <v>4.7376174793004847E-4</v>
      </c>
      <c r="AZ135" s="12">
        <v>3843.8947071265807</v>
      </c>
      <c r="BA135" s="12">
        <v>2530.9890740280184</v>
      </c>
      <c r="BB135" s="12">
        <v>1891.3029248145654</v>
      </c>
      <c r="BC135" s="12">
        <v>1710.4706547992996</v>
      </c>
      <c r="BD135" s="72">
        <v>1457.4859484521826</v>
      </c>
      <c r="BE135" s="72">
        <v>2764.9147439080552</v>
      </c>
      <c r="BF135" s="13">
        <v>1579.5724553762257</v>
      </c>
      <c r="BG135" s="14">
        <v>2.323137863458022</v>
      </c>
      <c r="BH135" s="14">
        <v>2.3876981679515872</v>
      </c>
      <c r="BI135" s="14">
        <v>2.4084523305799062</v>
      </c>
      <c r="BJ135" s="14">
        <v>2.5537736589705662</v>
      </c>
      <c r="BK135" s="68">
        <v>2.012318741947928</v>
      </c>
      <c r="BL135" s="14">
        <v>2.3726829104670637</v>
      </c>
      <c r="BM135" s="15">
        <v>2.2736165114085094</v>
      </c>
      <c r="BN135" s="73">
        <f t="shared" si="25"/>
        <v>10.855534429668856</v>
      </c>
      <c r="BO135" s="73">
        <f t="shared" si="25"/>
        <v>2.2525879195971701</v>
      </c>
      <c r="BP135" s="73">
        <f t="shared" si="25"/>
        <v>2.5154667042160836</v>
      </c>
      <c r="BQ135" s="73">
        <f t="shared" si="25"/>
        <v>2.2691228370729841</v>
      </c>
      <c r="BR135" s="74">
        <f t="shared" si="25"/>
        <v>1.7249048983341457</v>
      </c>
      <c r="BS135" s="74">
        <f t="shared" si="25"/>
        <v>3.8270077661931841</v>
      </c>
      <c r="BT135" s="76">
        <f t="shared" si="24"/>
        <v>1.968575780838913</v>
      </c>
      <c r="BU135" s="17">
        <f>BN135/MAX(BN$2:BN135)-1</f>
        <v>0</v>
      </c>
      <c r="BV135" s="17">
        <f>BO135/MAX(BO$2:BO135)-1</f>
        <v>0</v>
      </c>
      <c r="BW135" s="17">
        <f>BP135/MAX(BP$2:BP135)-1</f>
        <v>0</v>
      </c>
      <c r="BX135" s="17">
        <f>BQ135/MAX(BQ$2:BQ135)-1</f>
        <v>0</v>
      </c>
      <c r="BY135" s="35">
        <f>BR135/MAX(BR$2:BR135)-1</f>
        <v>-4.7918573081862093E-4</v>
      </c>
      <c r="BZ135" s="35">
        <f>BS135/MAX(BS$2:BS135)-1</f>
        <v>0</v>
      </c>
      <c r="CA135" s="36">
        <f>BT135/MAX(BT$2:BT135)-1</f>
        <v>0</v>
      </c>
    </row>
    <row r="136" spans="1:79" x14ac:dyDescent="0.25">
      <c r="A136" s="7">
        <v>41698</v>
      </c>
      <c r="B136" s="8">
        <v>186</v>
      </c>
      <c r="C136" s="8">
        <v>273</v>
      </c>
      <c r="D136" s="9">
        <v>0.65599792517942979</v>
      </c>
      <c r="E136" s="10">
        <v>8.6118051460799296E-3</v>
      </c>
      <c r="F136" s="10">
        <v>7.9444849378074254E-3</v>
      </c>
      <c r="G136" s="10">
        <v>1.0982159475896978E-2</v>
      </c>
      <c r="H136" s="10">
        <v>8.4954715595664931E-3</v>
      </c>
      <c r="I136" s="10">
        <v>9.212474153523496E-3</v>
      </c>
      <c r="J136" s="69">
        <v>6.469055001941241E-3</v>
      </c>
      <c r="K136" s="69">
        <v>9.2087952836512263E-3</v>
      </c>
      <c r="L136" s="11">
        <v>7.8747294288192167E-3</v>
      </c>
      <c r="M136" s="12">
        <v>2289.7470675090176</v>
      </c>
      <c r="N136" s="12">
        <v>2467.3092837131212</v>
      </c>
      <c r="O136" s="12">
        <v>2522.2274623454032</v>
      </c>
      <c r="P136" s="12">
        <v>2392.4936111576976</v>
      </c>
      <c r="Q136" s="12">
        <v>1692.261301015561</v>
      </c>
      <c r="R136" s="72">
        <v>2479.2677402059562</v>
      </c>
      <c r="S136" s="72">
        <v>2462.8532362102737</v>
      </c>
      <c r="T136" s="13">
        <v>2076.0210016533765</v>
      </c>
      <c r="U136" s="14">
        <v>2.2895971518246871</v>
      </c>
      <c r="V136" s="14">
        <v>2.1238855757033739</v>
      </c>
      <c r="W136" s="14">
        <v>2.2669561573941799</v>
      </c>
      <c r="X136" s="14">
        <v>2.26073923370154</v>
      </c>
      <c r="Y136" s="14">
        <v>2.3128402198622005</v>
      </c>
      <c r="Z136" s="68">
        <v>2.4435111501414326</v>
      </c>
      <c r="AA136" s="14">
        <v>2.2191637929397898</v>
      </c>
      <c r="AB136" s="15">
        <v>2.3765579159176609</v>
      </c>
      <c r="AC136" s="73">
        <f t="shared" si="23"/>
        <v>2.905897433131809</v>
      </c>
      <c r="AD136" s="73">
        <f t="shared" si="23"/>
        <v>2.7076764831909266</v>
      </c>
      <c r="AE136" s="73">
        <f t="shared" si="23"/>
        <v>2.7035415837900829</v>
      </c>
      <c r="AF136" s="73">
        <f t="shared" si="23"/>
        <v>2.8731880961799776</v>
      </c>
      <c r="AG136" s="73">
        <f t="shared" si="23"/>
        <v>3.9223732034847805</v>
      </c>
      <c r="AH136" s="74">
        <f t="shared" si="26"/>
        <v>2.3932192170227706</v>
      </c>
      <c r="AI136" s="73">
        <f t="shared" si="26"/>
        <v>2.7727667962462537</v>
      </c>
      <c r="AJ136" s="75">
        <f t="shared" si="26"/>
        <v>3.2116397847940275</v>
      </c>
      <c r="AK136" s="17">
        <f>AC136/MAX(AC$2:AC136)-1</f>
        <v>0</v>
      </c>
      <c r="AL136" s="17">
        <f>AD136/MAX(AD$2:AD136)-1</f>
        <v>0</v>
      </c>
      <c r="AM136" s="17">
        <f>AE136/MAX(AE$2:AE136)-1</f>
        <v>0</v>
      </c>
      <c r="AN136" s="17">
        <f>AF136/MAX(AF$2:AF136)-1</f>
        <v>0</v>
      </c>
      <c r="AO136" s="17">
        <f>AG136/MAX(AG$2:AG136)-1</f>
        <v>0</v>
      </c>
      <c r="AP136" s="35">
        <f>AH136/MAX(AH$2:AH136)-1</f>
        <v>0</v>
      </c>
      <c r="AQ136" s="17">
        <f>AI136/MAX(AI$2:AI136)-1</f>
        <v>0</v>
      </c>
      <c r="AR136" s="27">
        <f>AJ136/MAX(AJ$2:AJ136)-1</f>
        <v>0</v>
      </c>
      <c r="AS136" s="10">
        <v>5.9940801512992289E-3</v>
      </c>
      <c r="AT136" s="10">
        <v>1.0716273921631297E-2</v>
      </c>
      <c r="AU136" s="10">
        <v>1.1685447324795517E-2</v>
      </c>
      <c r="AV136" s="10">
        <v>8.7819408393920891E-3</v>
      </c>
      <c r="AW136" s="69">
        <v>5.6831572418559817E-3</v>
      </c>
      <c r="AX136" s="69">
        <v>9.6437684136929623E-3</v>
      </c>
      <c r="AY136" s="11">
        <v>7.0633085039846699E-3</v>
      </c>
      <c r="AZ136" s="12">
        <v>4279.529187698945</v>
      </c>
      <c r="BA136" s="12">
        <v>2447.6892462278602</v>
      </c>
      <c r="BB136" s="12">
        <v>1805.8365256043576</v>
      </c>
      <c r="BC136" s="12">
        <v>1577.873352811941</v>
      </c>
      <c r="BD136" s="72">
        <v>1573.9383328179849</v>
      </c>
      <c r="BE136" s="72">
        <v>2765.6148761664031</v>
      </c>
      <c r="BF136" s="13">
        <v>1575.6909311005752</v>
      </c>
      <c r="BG136" s="14">
        <v>2.4159134202593568</v>
      </c>
      <c r="BH136" s="14">
        <v>2.2186188684812262</v>
      </c>
      <c r="BI136" s="14">
        <v>2.7171040023318107</v>
      </c>
      <c r="BJ136" s="14">
        <v>2.2487628683382037</v>
      </c>
      <c r="BK136" s="68">
        <v>1.8550553738700226</v>
      </c>
      <c r="BL136" s="14">
        <v>2.4623292010648896</v>
      </c>
      <c r="BM136" s="15">
        <v>2.0304067265207313</v>
      </c>
      <c r="BN136" s="73">
        <f t="shared" si="25"/>
        <v>10.920603373125479</v>
      </c>
      <c r="BO136" s="73">
        <f t="shared" si="25"/>
        <v>2.2767272687761309</v>
      </c>
      <c r="BP136" s="73">
        <f t="shared" si="25"/>
        <v>2.5448610578854778</v>
      </c>
      <c r="BQ136" s="73">
        <f t="shared" si="25"/>
        <v>2.2890501395854725</v>
      </c>
      <c r="BR136" s="74">
        <f t="shared" si="25"/>
        <v>1.7347078040986266</v>
      </c>
      <c r="BS136" s="74">
        <f t="shared" si="25"/>
        <v>3.8639145428077555</v>
      </c>
      <c r="BT136" s="76">
        <f t="shared" si="24"/>
        <v>1.9824804388924506</v>
      </c>
      <c r="BU136" s="17">
        <f>BN136/MAX(BN$2:BN136)-1</f>
        <v>0</v>
      </c>
      <c r="BV136" s="17">
        <f>BO136/MAX(BO$2:BO136)-1</f>
        <v>0</v>
      </c>
      <c r="BW136" s="17">
        <f>BP136/MAX(BP$2:BP136)-1</f>
        <v>0</v>
      </c>
      <c r="BX136" s="17">
        <f>BQ136/MAX(BQ$2:BQ136)-1</f>
        <v>0</v>
      </c>
      <c r="BY136" s="35">
        <f>BR136/MAX(BR$2:BR136)-1</f>
        <v>0</v>
      </c>
      <c r="BZ136" s="35">
        <f>BS136/MAX(BS$2:BS136)-1</f>
        <v>0</v>
      </c>
      <c r="CA136" s="36">
        <f>BT136/MAX(BT$2:BT136)-1</f>
        <v>0</v>
      </c>
    </row>
    <row r="137" spans="1:79" x14ac:dyDescent="0.25">
      <c r="A137" s="7">
        <v>41729</v>
      </c>
      <c r="B137" s="8">
        <v>195</v>
      </c>
      <c r="C137" s="8">
        <v>281</v>
      </c>
      <c r="D137" s="9">
        <v>0.66243773065380629</v>
      </c>
      <c r="E137" s="10">
        <v>1.0074423718430354E-3</v>
      </c>
      <c r="F137" s="10">
        <v>4.5694044301012168E-3</v>
      </c>
      <c r="G137" s="10">
        <v>1.8311467388876944E-3</v>
      </c>
      <c r="H137" s="10">
        <v>2.1647589191015676E-3</v>
      </c>
      <c r="I137" s="10">
        <v>1.8736931271880598E-3</v>
      </c>
      <c r="J137" s="69">
        <v>-4.4951105266745834E-3</v>
      </c>
      <c r="K137" s="69">
        <v>2.8522909652299627E-3</v>
      </c>
      <c r="L137" s="11">
        <v>-1.2015618687262421E-3</v>
      </c>
      <c r="M137" s="12">
        <v>2332.5255265317751</v>
      </c>
      <c r="N137" s="12">
        <v>2565.1058426597865</v>
      </c>
      <c r="O137" s="12">
        <v>2408.9206719154149</v>
      </c>
      <c r="P137" s="12">
        <v>2415.5898949700122</v>
      </c>
      <c r="Q137" s="12">
        <v>1912.4215547999127</v>
      </c>
      <c r="R137" s="72">
        <v>2458.0237665538857</v>
      </c>
      <c r="S137" s="72">
        <v>2463.3543951234269</v>
      </c>
      <c r="T137" s="13">
        <v>2175.8722778349493</v>
      </c>
      <c r="U137" s="14">
        <v>2.1964976240729044</v>
      </c>
      <c r="V137" s="14">
        <v>2.0621642994589653</v>
      </c>
      <c r="W137" s="14">
        <v>1.9104057032414192</v>
      </c>
      <c r="X137" s="14">
        <v>2.1698350728827407</v>
      </c>
      <c r="Y137" s="14">
        <v>2.5756301211075558</v>
      </c>
      <c r="Z137" s="68">
        <v>2.1753526699699681</v>
      </c>
      <c r="AA137" s="14">
        <v>2.0412820842635582</v>
      </c>
      <c r="AB137" s="15">
        <v>2.382351242017581</v>
      </c>
      <c r="AC137" s="73">
        <f t="shared" ref="AC137:AG183" si="27">AC136*(1+E137)</f>
        <v>2.908824957334176</v>
      </c>
      <c r="AD137" s="73">
        <f t="shared" si="27"/>
        <v>2.7200489521085003</v>
      </c>
      <c r="AE137" s="73">
        <f t="shared" si="27"/>
        <v>2.7084921651446874</v>
      </c>
      <c r="AF137" s="73">
        <f t="shared" si="27"/>
        <v>2.8794078557374396</v>
      </c>
      <c r="AG137" s="73">
        <f t="shared" si="27"/>
        <v>3.9297225271984169</v>
      </c>
      <c r="AH137" s="74">
        <f t="shared" si="26"/>
        <v>2.3824614321276916</v>
      </c>
      <c r="AI137" s="73">
        <f t="shared" si="26"/>
        <v>2.7806755339278766</v>
      </c>
      <c r="AJ137" s="75">
        <f t="shared" si="26"/>
        <v>3.207780800892535</v>
      </c>
      <c r="AK137" s="17">
        <f>AC137/MAX(AC$2:AC137)-1</f>
        <v>0</v>
      </c>
      <c r="AL137" s="17">
        <f>AD137/MAX(AD$2:AD137)-1</f>
        <v>0</v>
      </c>
      <c r="AM137" s="17">
        <f>AE137/MAX(AE$2:AE137)-1</f>
        <v>0</v>
      </c>
      <c r="AN137" s="17">
        <f>AF137/MAX(AF$2:AF137)-1</f>
        <v>0</v>
      </c>
      <c r="AO137" s="17">
        <f>AG137/MAX(AG$2:AG137)-1</f>
        <v>0</v>
      </c>
      <c r="AP137" s="35">
        <f>AH137/MAX(AH$2:AH137)-1</f>
        <v>-4.4951105266746172E-3</v>
      </c>
      <c r="AQ137" s="17">
        <f>AI137/MAX(AI$2:AI137)-1</f>
        <v>0</v>
      </c>
      <c r="AR137" s="27">
        <f>AJ137/MAX(AJ$2:AJ137)-1</f>
        <v>-1.2015618687262197E-3</v>
      </c>
      <c r="AS137" s="10">
        <v>-1.2307828137399406E-3</v>
      </c>
      <c r="AT137" s="10">
        <v>2.632042985515021E-3</v>
      </c>
      <c r="AU137" s="10">
        <v>2.9122319442737459E-3</v>
      </c>
      <c r="AV137" s="10">
        <v>1.1644359946213626E-3</v>
      </c>
      <c r="AW137" s="69">
        <v>-6.3511056388649699E-4</v>
      </c>
      <c r="AX137" s="69">
        <v>1.5780708308710239E-3</v>
      </c>
      <c r="AY137" s="11">
        <v>2.0517257143290706E-4</v>
      </c>
      <c r="AZ137" s="12">
        <v>3918.1478925291917</v>
      </c>
      <c r="BA137" s="12">
        <v>2832.343079399142</v>
      </c>
      <c r="BB137" s="12">
        <v>1826.9571150483875</v>
      </c>
      <c r="BC137" s="12">
        <v>1773.6580096604225</v>
      </c>
      <c r="BD137" s="72">
        <v>1554.1404841039948</v>
      </c>
      <c r="BE137" s="72">
        <v>2813.2592859436522</v>
      </c>
      <c r="BF137" s="13">
        <v>1656.642347009426</v>
      </c>
      <c r="BG137" s="14">
        <v>2.310369722253713</v>
      </c>
      <c r="BH137" s="14">
        <v>1.906709130603242</v>
      </c>
      <c r="BI137" s="14">
        <v>2.3311681936939257</v>
      </c>
      <c r="BJ137" s="14">
        <v>2.5396069816663216</v>
      </c>
      <c r="BK137" s="68">
        <v>1.9625036083611498</v>
      </c>
      <c r="BL137" s="14">
        <v>2.1712621705564423</v>
      </c>
      <c r="BM137" s="15">
        <v>2.2319771763728413</v>
      </c>
      <c r="BN137" s="73">
        <f t="shared" si="25"/>
        <v>10.907162482178165</v>
      </c>
      <c r="BO137" s="73">
        <f t="shared" si="25"/>
        <v>2.2827197128138441</v>
      </c>
      <c r="BP137" s="73">
        <f t="shared" si="25"/>
        <v>2.5522722835519902</v>
      </c>
      <c r="BQ137" s="73">
        <f t="shared" si="25"/>
        <v>2.2917155919614993</v>
      </c>
      <c r="BR137" s="74">
        <f t="shared" si="25"/>
        <v>1.7336060728469871</v>
      </c>
      <c r="BS137" s="74">
        <f t="shared" si="25"/>
        <v>3.8700120736407388</v>
      </c>
      <c r="BT137" s="76">
        <f t="shared" si="24"/>
        <v>1.9828871895019138</v>
      </c>
      <c r="BU137" s="17">
        <f>BN137/MAX(BN$2:BN137)-1</f>
        <v>-1.2307828137400056E-3</v>
      </c>
      <c r="BV137" s="17">
        <f>BO137/MAX(BO$2:BO137)-1</f>
        <v>0</v>
      </c>
      <c r="BW137" s="17">
        <f>BP137/MAX(BP$2:BP137)-1</f>
        <v>0</v>
      </c>
      <c r="BX137" s="17">
        <f>BQ137/MAX(BQ$2:BQ137)-1</f>
        <v>0</v>
      </c>
      <c r="BY137" s="35">
        <f>BR137/MAX(BR$2:BR137)-1</f>
        <v>-6.3511056388654286E-4</v>
      </c>
      <c r="BZ137" s="35">
        <f>BS137/MAX(BS$2:BS137)-1</f>
        <v>0</v>
      </c>
      <c r="CA137" s="36">
        <f>BT137/MAX(BT$2:BT137)-1</f>
        <v>0</v>
      </c>
    </row>
    <row r="138" spans="1:79" x14ac:dyDescent="0.25">
      <c r="A138" s="7">
        <v>41759</v>
      </c>
      <c r="B138" s="8">
        <v>194</v>
      </c>
      <c r="C138" s="8">
        <v>277</v>
      </c>
      <c r="D138" s="9">
        <v>0.66085282831187675</v>
      </c>
      <c r="E138" s="10">
        <v>6.7693415216839642E-3</v>
      </c>
      <c r="F138" s="10">
        <v>2.1817520932883262E-3</v>
      </c>
      <c r="G138" s="10">
        <v>3.6488576860380303E-3</v>
      </c>
      <c r="H138" s="10">
        <v>5.3481788328523898E-3</v>
      </c>
      <c r="I138" s="10">
        <v>1.5618764802472068E-2</v>
      </c>
      <c r="J138" s="69">
        <v>4.854317257998955E-3</v>
      </c>
      <c r="K138" s="69">
        <v>3.6649951936603194E-3</v>
      </c>
      <c r="L138" s="11">
        <v>1.0456539264163522E-2</v>
      </c>
      <c r="M138" s="12">
        <v>2291.5652881608366</v>
      </c>
      <c r="N138" s="12">
        <v>2481.6290473894178</v>
      </c>
      <c r="O138" s="12">
        <v>2499.0456072665534</v>
      </c>
      <c r="P138" s="12">
        <v>2229.3205354465413</v>
      </c>
      <c r="Q138" s="12">
        <v>1892.402934910926</v>
      </c>
      <c r="R138" s="72">
        <v>2424.4220210789149</v>
      </c>
      <c r="S138" s="72">
        <v>2412.8244220669617</v>
      </c>
      <c r="T138" s="13">
        <v>2147.5393459656752</v>
      </c>
      <c r="U138" s="14">
        <v>2.2739301473600819</v>
      </c>
      <c r="V138" s="14">
        <v>2.1678801849984661</v>
      </c>
      <c r="W138" s="14">
        <v>1.9706260865752896</v>
      </c>
      <c r="X138" s="14">
        <v>2.4873060874352944</v>
      </c>
      <c r="Y138" s="14">
        <v>2.5408858207283109</v>
      </c>
      <c r="Z138" s="68">
        <v>2.1906774432379073</v>
      </c>
      <c r="AA138" s="14">
        <v>2.1905720467387231</v>
      </c>
      <c r="AB138" s="15">
        <v>2.372939010402797</v>
      </c>
      <c r="AC138" s="73">
        <f t="shared" si="27"/>
        <v>2.9285157868971692</v>
      </c>
      <c r="AD138" s="73">
        <f t="shared" si="27"/>
        <v>2.7259834246036099</v>
      </c>
      <c r="AE138" s="73">
        <f t="shared" si="27"/>
        <v>2.7183750675990495</v>
      </c>
      <c r="AF138" s="73">
        <f t="shared" si="27"/>
        <v>2.8948074438826437</v>
      </c>
      <c r="AG138" s="73">
        <f t="shared" si="27"/>
        <v>3.9910999390897053</v>
      </c>
      <c r="AH138" s="74">
        <f t="shared" si="26"/>
        <v>2.3940266557741858</v>
      </c>
      <c r="AI138" s="73">
        <f t="shared" si="26"/>
        <v>2.790866696394851</v>
      </c>
      <c r="AJ138" s="75">
        <f t="shared" si="26"/>
        <v>3.2413230867878977</v>
      </c>
      <c r="AK138" s="17">
        <f>AC138/MAX(AC$2:AC138)-1</f>
        <v>0</v>
      </c>
      <c r="AL138" s="17">
        <f>AD138/MAX(AD$2:AD138)-1</f>
        <v>0</v>
      </c>
      <c r="AM138" s="17">
        <f>AE138/MAX(AE$2:AE138)-1</f>
        <v>0</v>
      </c>
      <c r="AN138" s="17">
        <f>AF138/MAX(AF$2:AF138)-1</f>
        <v>0</v>
      </c>
      <c r="AO138" s="17">
        <f>AG138/MAX(AG$2:AG138)-1</f>
        <v>0</v>
      </c>
      <c r="AP138" s="35">
        <f>AH138/MAX(AH$2:AH138)-1</f>
        <v>0</v>
      </c>
      <c r="AQ138" s="17">
        <f>AI138/MAX(AI$2:AI138)-1</f>
        <v>0</v>
      </c>
      <c r="AR138" s="27">
        <f>AJ138/MAX(AJ$2:AJ138)-1</f>
        <v>0</v>
      </c>
      <c r="AS138" s="10">
        <v>1.9588732282752409E-2</v>
      </c>
      <c r="AT138" s="10">
        <v>5.1484826884335153E-3</v>
      </c>
      <c r="AU138" s="10">
        <v>2.9658246146966531E-3</v>
      </c>
      <c r="AV138" s="10">
        <v>3.1832759626009692E-3</v>
      </c>
      <c r="AW138" s="69">
        <v>4.1951465437919493E-3</v>
      </c>
      <c r="AX138" s="69">
        <v>8.9588062454536016E-3</v>
      </c>
      <c r="AY138" s="11">
        <v>3.7230406303922253E-3</v>
      </c>
      <c r="AZ138" s="12">
        <v>3843.3658097498169</v>
      </c>
      <c r="BA138" s="12">
        <v>2781.0038998469272</v>
      </c>
      <c r="BB138" s="12">
        <v>1876.0225206818654</v>
      </c>
      <c r="BC138" s="12">
        <v>1670.3897947783253</v>
      </c>
      <c r="BD138" s="72">
        <v>1515.8009229869401</v>
      </c>
      <c r="BE138" s="72">
        <v>2797.2904691063604</v>
      </c>
      <c r="BF138" s="13">
        <v>1587.9270642891254</v>
      </c>
      <c r="BG138" s="14">
        <v>2.6875159029928204</v>
      </c>
      <c r="BH138" s="14">
        <v>2.0298944079948948</v>
      </c>
      <c r="BI138" s="14">
        <v>2.2112561929947647</v>
      </c>
      <c r="BJ138" s="14">
        <v>2.4240195802599005</v>
      </c>
      <c r="BK138" s="68">
        <v>2.0668189190924204</v>
      </c>
      <c r="BL138" s="14">
        <v>2.303004900539825</v>
      </c>
      <c r="BM138" s="15">
        <v>2.2334771336330301</v>
      </c>
      <c r="BN138" s="73">
        <f t="shared" si="25"/>
        <v>11.120819968006034</v>
      </c>
      <c r="BO138" s="73">
        <f t="shared" si="25"/>
        <v>2.2944722557378121</v>
      </c>
      <c r="BP138" s="73">
        <f t="shared" si="25"/>
        <v>2.5598418755139565</v>
      </c>
      <c r="BQ138" s="73">
        <f t="shared" si="25"/>
        <v>2.2990107551185082</v>
      </c>
      <c r="BR138" s="74">
        <f t="shared" si="25"/>
        <v>1.7408788043717878</v>
      </c>
      <c r="BS138" s="74">
        <f t="shared" si="25"/>
        <v>3.9046827619760522</v>
      </c>
      <c r="BT138" s="76">
        <f t="shared" si="24"/>
        <v>1.9902695590739139</v>
      </c>
      <c r="BU138" s="17">
        <f>BN138/MAX(BN$2:BN138)-1</f>
        <v>0</v>
      </c>
      <c r="BV138" s="17">
        <f>BO138/MAX(BO$2:BO138)-1</f>
        <v>0</v>
      </c>
      <c r="BW138" s="17">
        <f>BP138/MAX(BP$2:BP138)-1</f>
        <v>0</v>
      </c>
      <c r="BX138" s="17">
        <f>BQ138/MAX(BQ$2:BQ138)-1</f>
        <v>0</v>
      </c>
      <c r="BY138" s="35">
        <f>BR138/MAX(BR$2:BR138)-1</f>
        <v>0</v>
      </c>
      <c r="BZ138" s="35">
        <f>BS138/MAX(BS$2:BS138)-1</f>
        <v>0</v>
      </c>
      <c r="CA138" s="36">
        <f>BT138/MAX(BT$2:BT138)-1</f>
        <v>0</v>
      </c>
    </row>
    <row r="139" spans="1:79" x14ac:dyDescent="0.25">
      <c r="A139" s="7">
        <v>41790</v>
      </c>
      <c r="B139" s="8">
        <v>198</v>
      </c>
      <c r="C139" s="8">
        <v>288</v>
      </c>
      <c r="D139" s="9">
        <v>0.65482230924337315</v>
      </c>
      <c r="E139" s="10">
        <v>5.0519221026014919E-3</v>
      </c>
      <c r="F139" s="10">
        <v>3.3379031263301457E-3</v>
      </c>
      <c r="G139" s="10">
        <v>3.7001878533373224E-3</v>
      </c>
      <c r="H139" s="10">
        <v>4.8538191637262987E-3</v>
      </c>
      <c r="I139" s="10">
        <v>1.3946158755772235E-2</v>
      </c>
      <c r="J139" s="69">
        <v>-1.2331220579228277E-3</v>
      </c>
      <c r="K139" s="69">
        <v>3.9360733429738715E-3</v>
      </c>
      <c r="L139" s="11">
        <v>6.4293906826808104E-3</v>
      </c>
      <c r="M139" s="12">
        <v>2357.7647317065621</v>
      </c>
      <c r="N139" s="12">
        <v>2423.418592934268</v>
      </c>
      <c r="O139" s="12">
        <v>2562.2824199417623</v>
      </c>
      <c r="P139" s="12">
        <v>2381.2572278072716</v>
      </c>
      <c r="Q139" s="12">
        <v>1924.6908142069931</v>
      </c>
      <c r="R139" s="72">
        <v>2539.3811952051801</v>
      </c>
      <c r="S139" s="72">
        <v>2462.0045713002082</v>
      </c>
      <c r="T139" s="13">
        <v>2229.0850136050885</v>
      </c>
      <c r="U139" s="14">
        <v>2.249899143694833</v>
      </c>
      <c r="V139" s="14">
        <v>2.1390173081767556</v>
      </c>
      <c r="W139" s="14">
        <v>1.8276579410728957</v>
      </c>
      <c r="X139" s="14">
        <v>2.3623303753733786</v>
      </c>
      <c r="Y139" s="14">
        <v>2.6748544315314224</v>
      </c>
      <c r="Z139" s="68">
        <v>2.2105615539417274</v>
      </c>
      <c r="AA139" s="14">
        <v>2.0919044660030601</v>
      </c>
      <c r="AB139" s="15">
        <v>2.444936959046085</v>
      </c>
      <c r="AC139" s="73">
        <f t="shared" si="27"/>
        <v>2.9433104205288125</v>
      </c>
      <c r="AD139" s="73">
        <f t="shared" si="27"/>
        <v>2.7350824931989184</v>
      </c>
      <c r="AE139" s="73">
        <f t="shared" si="27"/>
        <v>2.7284335660049948</v>
      </c>
      <c r="AF139" s="73">
        <f t="shared" si="27"/>
        <v>2.9088583157290593</v>
      </c>
      <c r="AG139" s="73">
        <f t="shared" si="27"/>
        <v>4.0467604524504033</v>
      </c>
      <c r="AH139" s="74">
        <f t="shared" si="26"/>
        <v>2.3910745286976955</v>
      </c>
      <c r="AI139" s="73">
        <f t="shared" si="26"/>
        <v>2.8018517524023241</v>
      </c>
      <c r="AJ139" s="75">
        <f t="shared" si="26"/>
        <v>3.2621628192416501</v>
      </c>
      <c r="AK139" s="17">
        <f>AC139/MAX(AC$2:AC139)-1</f>
        <v>0</v>
      </c>
      <c r="AL139" s="17">
        <f>AD139/MAX(AD$2:AD139)-1</f>
        <v>0</v>
      </c>
      <c r="AM139" s="17">
        <f>AE139/MAX(AE$2:AE139)-1</f>
        <v>0</v>
      </c>
      <c r="AN139" s="17">
        <f>AF139/MAX(AF$2:AF139)-1</f>
        <v>0</v>
      </c>
      <c r="AO139" s="17">
        <f>AG139/MAX(AG$2:AG139)-1</f>
        <v>0</v>
      </c>
      <c r="AP139" s="35">
        <f>AH139/MAX(AH$2:AH139)-1</f>
        <v>-1.2331220579228086E-3</v>
      </c>
      <c r="AQ139" s="17">
        <f>AI139/MAX(AI$2:AI139)-1</f>
        <v>0</v>
      </c>
      <c r="AR139" s="27">
        <f>AJ139/MAX(AJ$2:AJ139)-1</f>
        <v>0</v>
      </c>
      <c r="AS139" s="10">
        <v>1.1590813369974315E-2</v>
      </c>
      <c r="AT139" s="10">
        <v>2.2771469962370311E-3</v>
      </c>
      <c r="AU139" s="10">
        <v>4.1765320045994642E-3</v>
      </c>
      <c r="AV139" s="10">
        <v>4.8771125862903031E-3</v>
      </c>
      <c r="AW139" s="69">
        <v>3.0051771018621723E-3</v>
      </c>
      <c r="AX139" s="69">
        <v>5.8438501084678851E-3</v>
      </c>
      <c r="AY139" s="11">
        <v>3.9226238728567332E-3</v>
      </c>
      <c r="AZ139" s="12">
        <v>4510.498237648605</v>
      </c>
      <c r="BA139" s="12">
        <v>2471.0815550399343</v>
      </c>
      <c r="BB139" s="12">
        <v>2083.6999981748158</v>
      </c>
      <c r="BC139" s="12">
        <v>1518.3194910503803</v>
      </c>
      <c r="BD139" s="72">
        <v>1475.6050617402411</v>
      </c>
      <c r="BE139" s="72">
        <v>2961.7046269074258</v>
      </c>
      <c r="BF139" s="13">
        <v>1496.5396588839208</v>
      </c>
      <c r="BG139" s="14">
        <v>2.4775867136627037</v>
      </c>
      <c r="BH139" s="14">
        <v>2.1923681137466593</v>
      </c>
      <c r="BI139" s="14">
        <v>2.0613502527879688</v>
      </c>
      <c r="BJ139" s="14">
        <v>2.567147966274792</v>
      </c>
      <c r="BK139" s="68">
        <v>1.9916473610014243</v>
      </c>
      <c r="BL139" s="14">
        <v>2.2332060744654454</v>
      </c>
      <c r="BM139" s="15">
        <v>2.2737036478796897</v>
      </c>
      <c r="BN139" s="73">
        <f t="shared" si="25"/>
        <v>11.249719316776275</v>
      </c>
      <c r="BO139" s="73">
        <f t="shared" si="25"/>
        <v>2.2996971063429146</v>
      </c>
      <c r="BP139" s="73">
        <f t="shared" si="25"/>
        <v>2.5705331370337543</v>
      </c>
      <c r="BQ139" s="73">
        <f t="shared" si="25"/>
        <v>2.3102232894083135</v>
      </c>
      <c r="BR139" s="74">
        <f t="shared" si="25"/>
        <v>1.746110453491803</v>
      </c>
      <c r="BS139" s="74">
        <f t="shared" si="25"/>
        <v>3.9275011427581585</v>
      </c>
      <c r="BT139" s="76">
        <f t="shared" si="24"/>
        <v>1.9980766379597572</v>
      </c>
      <c r="BU139" s="17">
        <f>BN139/MAX(BN$2:BN139)-1</f>
        <v>0</v>
      </c>
      <c r="BV139" s="17">
        <f>BO139/MAX(BO$2:BO139)-1</f>
        <v>0</v>
      </c>
      <c r="BW139" s="17">
        <f>BP139/MAX(BP$2:BP139)-1</f>
        <v>0</v>
      </c>
      <c r="BX139" s="17">
        <f>BQ139/MAX(BQ$2:BQ139)-1</f>
        <v>0</v>
      </c>
      <c r="BY139" s="35">
        <f>BR139/MAX(BR$2:BR139)-1</f>
        <v>0</v>
      </c>
      <c r="BZ139" s="35">
        <f>BS139/MAX(BS$2:BS139)-1</f>
        <v>0</v>
      </c>
      <c r="CA139" s="36">
        <f>BT139/MAX(BT$2:BT139)-1</f>
        <v>0</v>
      </c>
    </row>
    <row r="140" spans="1:79" x14ac:dyDescent="0.25">
      <c r="A140" s="7">
        <v>41820</v>
      </c>
      <c r="B140" s="8">
        <v>205</v>
      </c>
      <c r="C140" s="8">
        <v>294</v>
      </c>
      <c r="D140" s="9">
        <v>0.66612851507256432</v>
      </c>
      <c r="E140" s="10">
        <v>4.3836727241102786E-3</v>
      </c>
      <c r="F140" s="10">
        <v>4.7058533480159991E-3</v>
      </c>
      <c r="G140" s="10">
        <v>3.7397722470815047E-3</v>
      </c>
      <c r="H140" s="10">
        <v>4.6387578781989566E-3</v>
      </c>
      <c r="I140" s="10">
        <v>2.9269174424362901E-3</v>
      </c>
      <c r="J140" s="69">
        <v>5.9830865186903575E-3</v>
      </c>
      <c r="K140" s="69">
        <v>4.3217853133863966E-3</v>
      </c>
      <c r="L140" s="11">
        <v>4.4653190939748129E-3</v>
      </c>
      <c r="M140" s="12">
        <v>2288.9142160097449</v>
      </c>
      <c r="N140" s="12">
        <v>2515.6144081153111</v>
      </c>
      <c r="O140" s="12">
        <v>2519.3497286030351</v>
      </c>
      <c r="P140" s="12">
        <v>2468.2509580979722</v>
      </c>
      <c r="Q140" s="12">
        <v>1419.2127586047191</v>
      </c>
      <c r="R140" s="72">
        <v>2585.7750268009345</v>
      </c>
      <c r="S140" s="72">
        <v>2503.0338673229198</v>
      </c>
      <c r="T140" s="13">
        <v>2006.4320109555301</v>
      </c>
      <c r="U140" s="14">
        <v>2.2516722839341816</v>
      </c>
      <c r="V140" s="14">
        <v>2.110227428473181</v>
      </c>
      <c r="W140" s="14">
        <v>1.959110301702367</v>
      </c>
      <c r="X140" s="14">
        <v>2.337956317997711</v>
      </c>
      <c r="Y140" s="14">
        <v>2.6996355788791142</v>
      </c>
      <c r="Z140" s="68">
        <v>2.153472845819933</v>
      </c>
      <c r="AA140" s="14">
        <v>2.1205104868938962</v>
      </c>
      <c r="AB140" s="15">
        <v>2.4247104587097517</v>
      </c>
      <c r="AC140" s="73">
        <f t="shared" si="27"/>
        <v>2.9562129301378741</v>
      </c>
      <c r="AD140" s="73">
        <f t="shared" si="27"/>
        <v>2.7479533903066384</v>
      </c>
      <c r="AE140" s="73">
        <f t="shared" si="27"/>
        <v>2.7386372861331458</v>
      </c>
      <c r="AF140" s="73">
        <f t="shared" si="27"/>
        <v>2.922351805157712</v>
      </c>
      <c r="AG140" s="73">
        <f t="shared" si="27"/>
        <v>4.0586049862040419</v>
      </c>
      <c r="AH140" s="74">
        <f t="shared" si="26"/>
        <v>2.4053805344755306</v>
      </c>
      <c r="AI140" s="73">
        <f t="shared" si="26"/>
        <v>2.8139607541561422</v>
      </c>
      <c r="AJ140" s="75">
        <f t="shared" si="26"/>
        <v>3.2767294171660644</v>
      </c>
      <c r="AK140" s="17">
        <f>AC140/MAX(AC$2:AC140)-1</f>
        <v>0</v>
      </c>
      <c r="AL140" s="17">
        <f>AD140/MAX(AD$2:AD140)-1</f>
        <v>0</v>
      </c>
      <c r="AM140" s="17">
        <f>AE140/MAX(AE$2:AE140)-1</f>
        <v>0</v>
      </c>
      <c r="AN140" s="17">
        <f>AF140/MAX(AF$2:AF140)-1</f>
        <v>0</v>
      </c>
      <c r="AO140" s="17">
        <f>AG140/MAX(AG$2:AG140)-1</f>
        <v>0</v>
      </c>
      <c r="AP140" s="35">
        <f>AH140/MAX(AH$2:AH140)-1</f>
        <v>0</v>
      </c>
      <c r="AQ140" s="17">
        <f>AI140/MAX(AI$2:AI140)-1</f>
        <v>0</v>
      </c>
      <c r="AR140" s="27">
        <f>AJ140/MAX(AJ$2:AJ140)-1</f>
        <v>0</v>
      </c>
      <c r="AS140" s="10">
        <v>1.0935389442583725E-2</v>
      </c>
      <c r="AT140" s="10">
        <v>4.6619600854788433E-3</v>
      </c>
      <c r="AU140" s="10">
        <v>3.5300706927259467E-3</v>
      </c>
      <c r="AV140" s="10">
        <v>1.763955146404903E-3</v>
      </c>
      <c r="AW140" s="69">
        <v>1.5336059063706024E-3</v>
      </c>
      <c r="AX140" s="69">
        <v>6.2810057461239154E-3</v>
      </c>
      <c r="AY140" s="11">
        <v>1.6488997925226201E-3</v>
      </c>
      <c r="AZ140" s="12">
        <v>3988.5812072943927</v>
      </c>
      <c r="BA140" s="12">
        <v>2705.2400872352578</v>
      </c>
      <c r="BB140" s="12">
        <v>1810.4817697504175</v>
      </c>
      <c r="BC140" s="12">
        <v>1601.9092137039006</v>
      </c>
      <c r="BD140" s="72">
        <v>1450.5348919589094</v>
      </c>
      <c r="BE140" s="72">
        <v>2818.0010388764631</v>
      </c>
      <c r="BF140" s="13">
        <v>1526.3004287369208</v>
      </c>
      <c r="BG140" s="14">
        <v>2.5137205756074925</v>
      </c>
      <c r="BH140" s="14">
        <v>2.1222816849870463</v>
      </c>
      <c r="BI140" s="14">
        <v>2.4306072042243025</v>
      </c>
      <c r="BJ140" s="14">
        <v>2.3442043640531214</v>
      </c>
      <c r="BK140" s="68">
        <v>1.8806237149728735</v>
      </c>
      <c r="BL140" s="14">
        <v>2.3481204592764309</v>
      </c>
      <c r="BM140" s="15">
        <v>2.1126540640609694</v>
      </c>
      <c r="BN140" s="73">
        <f t="shared" si="25"/>
        <v>11.37273937862498</v>
      </c>
      <c r="BO140" s="73">
        <f t="shared" si="25"/>
        <v>2.3104182024613764</v>
      </c>
      <c r="BP140" s="73">
        <f t="shared" si="25"/>
        <v>2.5796073007254781</v>
      </c>
      <c r="BQ140" s="73">
        <f t="shared" si="25"/>
        <v>2.3142984196690097</v>
      </c>
      <c r="BR140" s="74">
        <f t="shared" si="25"/>
        <v>1.7487882987964536</v>
      </c>
      <c r="BS140" s="74">
        <f t="shared" si="25"/>
        <v>3.9521698000037313</v>
      </c>
      <c r="BT140" s="76">
        <f t="shared" si="24"/>
        <v>2.0013712661135332</v>
      </c>
      <c r="BU140" s="17">
        <f>BN140/MAX(BN$2:BN140)-1</f>
        <v>0</v>
      </c>
      <c r="BV140" s="17">
        <f>BO140/MAX(BO$2:BO140)-1</f>
        <v>0</v>
      </c>
      <c r="BW140" s="17">
        <f>BP140/MAX(BP$2:BP140)-1</f>
        <v>0</v>
      </c>
      <c r="BX140" s="17">
        <f>BQ140/MAX(BQ$2:BQ140)-1</f>
        <v>0</v>
      </c>
      <c r="BY140" s="35">
        <f>BR140/MAX(BR$2:BR140)-1</f>
        <v>0</v>
      </c>
      <c r="BZ140" s="35">
        <f>BS140/MAX(BS$2:BS140)-1</f>
        <v>0</v>
      </c>
      <c r="CA140" s="36">
        <f>BT140/MAX(BT$2:BT140)-1</f>
        <v>0</v>
      </c>
    </row>
    <row r="141" spans="1:79" x14ac:dyDescent="0.25">
      <c r="A141" s="7">
        <v>41851</v>
      </c>
      <c r="B141" s="8">
        <v>203</v>
      </c>
      <c r="C141" s="8">
        <v>300</v>
      </c>
      <c r="D141" s="9">
        <v>0.65021246914744379</v>
      </c>
      <c r="E141" s="10">
        <v>-1.2136219564691944E-2</v>
      </c>
      <c r="F141" s="10">
        <v>-8.263459040979618E-3</v>
      </c>
      <c r="G141" s="10">
        <v>-9.2630123161015644E-3</v>
      </c>
      <c r="H141" s="10">
        <v>-1.2512681625127097E-2</v>
      </c>
      <c r="I141" s="10">
        <v>-1.5497951628078349E-2</v>
      </c>
      <c r="J141" s="69">
        <v>-1.4609143235855142E-2</v>
      </c>
      <c r="K141" s="69">
        <v>-9.8433780039049196E-3</v>
      </c>
      <c r="L141" s="11">
        <v>-1.5082895716945993E-2</v>
      </c>
      <c r="M141" s="12">
        <v>2324.3393975667882</v>
      </c>
      <c r="N141" s="12">
        <v>2462.2608011338825</v>
      </c>
      <c r="O141" s="12">
        <v>2497.4629182064723</v>
      </c>
      <c r="P141" s="12">
        <v>2499.4250463397661</v>
      </c>
      <c r="Q141" s="12">
        <v>1530.5293804156877</v>
      </c>
      <c r="R141" s="72">
        <v>2784.5271932591354</v>
      </c>
      <c r="S141" s="72">
        <v>2486.3560520165192</v>
      </c>
      <c r="T141" s="13">
        <v>2116.1215162705548</v>
      </c>
      <c r="U141" s="14">
        <v>2.3201587926781109</v>
      </c>
      <c r="V141" s="14">
        <v>2.1268234860283637</v>
      </c>
      <c r="W141" s="14">
        <v>1.9843753354785223</v>
      </c>
      <c r="X141" s="14">
        <v>2.5293173872642258</v>
      </c>
      <c r="Y141" s="14">
        <v>2.7664478449098286</v>
      </c>
      <c r="Z141" s="68">
        <v>2.1844420838402496</v>
      </c>
      <c r="AA141" s="14">
        <v>2.1843753692417049</v>
      </c>
      <c r="AB141" s="15">
        <v>2.4946626845100948</v>
      </c>
      <c r="AC141" s="73">
        <f t="shared" si="27"/>
        <v>2.9203356809377397</v>
      </c>
      <c r="AD141" s="73">
        <f t="shared" si="27"/>
        <v>2.7252457900193185</v>
      </c>
      <c r="AE141" s="73">
        <f t="shared" si="27"/>
        <v>2.7132692552223596</v>
      </c>
      <c r="AF141" s="73">
        <f t="shared" si="27"/>
        <v>2.8857853474231581</v>
      </c>
      <c r="AG141" s="73">
        <f t="shared" si="27"/>
        <v>3.9957049224503742</v>
      </c>
      <c r="AH141" s="74">
        <f t="shared" si="26"/>
        <v>2.3702399857106395</v>
      </c>
      <c r="AI141" s="73">
        <f t="shared" si="26"/>
        <v>2.78626187476483</v>
      </c>
      <c r="AJ141" s="75">
        <f t="shared" si="26"/>
        <v>3.2273068490742993</v>
      </c>
      <c r="AK141" s="17">
        <f>AC141/MAX(AC$2:AC141)-1</f>
        <v>-1.2136219564691908E-2</v>
      </c>
      <c r="AL141" s="17">
        <f>AD141/MAX(AD$2:AD141)-1</f>
        <v>-8.2634590409795816E-3</v>
      </c>
      <c r="AM141" s="17">
        <f>AE141/MAX(AE$2:AE141)-1</f>
        <v>-9.2630123161014932E-3</v>
      </c>
      <c r="AN141" s="17">
        <f>AF141/MAX(AF$2:AF141)-1</f>
        <v>-1.2512681625127087E-2</v>
      </c>
      <c r="AO141" s="17">
        <f>AG141/MAX(AG$2:AG141)-1</f>
        <v>-1.5497951628078321E-2</v>
      </c>
      <c r="AP141" s="35">
        <f>AH141/MAX(AH$2:AH141)-1</f>
        <v>-1.4609143235855271E-2</v>
      </c>
      <c r="AQ141" s="17">
        <f>AI141/MAX(AI$2:AI141)-1</f>
        <v>-9.8433780039048902E-3</v>
      </c>
      <c r="AR141" s="27">
        <f>AJ141/MAX(AJ$2:AJ141)-1</f>
        <v>-1.5082895716945988E-2</v>
      </c>
      <c r="AS141" s="10">
        <v>-1.5124751928096073E-2</v>
      </c>
      <c r="AT141" s="10">
        <v>-1.0906232583670402E-2</v>
      </c>
      <c r="AU141" s="10">
        <v>-1.3015009478960754E-2</v>
      </c>
      <c r="AV141" s="10">
        <v>-1.1494562370452252E-2</v>
      </c>
      <c r="AW141" s="69">
        <v>-1.0222652974312317E-2</v>
      </c>
      <c r="AX141" s="69">
        <v>-1.2965878214075932E-2</v>
      </c>
      <c r="AY141" s="11">
        <v>-1.0852379647366977E-2</v>
      </c>
      <c r="AZ141" s="12">
        <v>4248.4298290519373</v>
      </c>
      <c r="BA141" s="12">
        <v>2685.5543989006146</v>
      </c>
      <c r="BB141" s="12">
        <v>1935.3663399067627</v>
      </c>
      <c r="BC141" s="12">
        <v>1491.0447993367152</v>
      </c>
      <c r="BD141" s="72">
        <v>1453.3952728469385</v>
      </c>
      <c r="BE141" s="72">
        <v>2875.1254732294528</v>
      </c>
      <c r="BF141" s="13">
        <v>1472.0356816138237</v>
      </c>
      <c r="BG141" s="14">
        <v>2.3416700836697188</v>
      </c>
      <c r="BH141" s="14">
        <v>1.7335736731666866</v>
      </c>
      <c r="BI141" s="14">
        <v>2.9691476390303801</v>
      </c>
      <c r="BJ141" s="14">
        <v>2.4805914325759515</v>
      </c>
      <c r="BK141" s="68">
        <v>1.981495054104802</v>
      </c>
      <c r="BL141" s="14">
        <v>2.3793274362553443</v>
      </c>
      <c r="BM141" s="15">
        <v>2.2285993705774252</v>
      </c>
      <c r="BN141" s="73">
        <f t="shared" si="25"/>
        <v>11.200729516780388</v>
      </c>
      <c r="BO141" s="73">
        <f t="shared" si="25"/>
        <v>2.2852202441797869</v>
      </c>
      <c r="BP141" s="73">
        <f t="shared" si="25"/>
        <v>2.5460336872545395</v>
      </c>
      <c r="BQ141" s="73">
        <f t="shared" si="25"/>
        <v>2.2876965721402853</v>
      </c>
      <c r="BR141" s="74">
        <f t="shared" si="25"/>
        <v>1.7309110428923193</v>
      </c>
      <c r="BS141" s="74">
        <f t="shared" si="25"/>
        <v>3.9009264476955341</v>
      </c>
      <c r="BT141" s="76">
        <f t="shared" si="24"/>
        <v>1.9796516253183376</v>
      </c>
      <c r="BU141" s="17">
        <f>BN141/MAX(BN$2:BN141)-1</f>
        <v>-1.5124751928096036E-2</v>
      </c>
      <c r="BV141" s="17">
        <f>BO141/MAX(BO$2:BO141)-1</f>
        <v>-1.0906232583670405E-2</v>
      </c>
      <c r="BW141" s="17">
        <f>BP141/MAX(BP$2:BP141)-1</f>
        <v>-1.3015009478960837E-2</v>
      </c>
      <c r="BX141" s="17">
        <f>BQ141/MAX(BQ$2:BQ141)-1</f>
        <v>-1.149456237045221E-2</v>
      </c>
      <c r="BY141" s="35">
        <f>BR141/MAX(BR$2:BR141)-1</f>
        <v>-1.0222652974312352E-2</v>
      </c>
      <c r="BZ141" s="35">
        <f>BS141/MAX(BS$2:BS141)-1</f>
        <v>-1.296587821407591E-2</v>
      </c>
      <c r="CA141" s="36">
        <f>BT141/MAX(BT$2:BT141)-1</f>
        <v>-1.0852379647366961E-2</v>
      </c>
    </row>
    <row r="142" spans="1:79" x14ac:dyDescent="0.25">
      <c r="A142" s="7">
        <v>41882</v>
      </c>
      <c r="B142" s="8">
        <v>202</v>
      </c>
      <c r="C142" s="8">
        <v>300</v>
      </c>
      <c r="D142" s="9">
        <v>0.64562241946902565</v>
      </c>
      <c r="E142" s="10">
        <v>1.2324086913569589E-2</v>
      </c>
      <c r="F142" s="10">
        <v>1.0741384480076874E-2</v>
      </c>
      <c r="G142" s="10">
        <v>1.1461951306675449E-2</v>
      </c>
      <c r="H142" s="10">
        <v>1.39422353436986E-2</v>
      </c>
      <c r="I142" s="10">
        <v>1.6170438451824323E-2</v>
      </c>
      <c r="J142" s="69">
        <v>9.3315455480171734E-3</v>
      </c>
      <c r="K142" s="69">
        <v>1.1954663463201384E-2</v>
      </c>
      <c r="L142" s="11">
        <v>1.2832661620425732E-2</v>
      </c>
      <c r="M142" s="12">
        <v>2396.8991672208494</v>
      </c>
      <c r="N142" s="12">
        <v>2513.2452177170458</v>
      </c>
      <c r="O142" s="12">
        <v>2737.7203690013635</v>
      </c>
      <c r="P142" s="12">
        <v>2608.5579205430658</v>
      </c>
      <c r="Q142" s="12">
        <v>1425.4285959596325</v>
      </c>
      <c r="R142" s="72">
        <v>2768.3833868692018</v>
      </c>
      <c r="S142" s="72">
        <v>2626.4605939182047</v>
      </c>
      <c r="T142" s="13">
        <v>2080.8685114199743</v>
      </c>
      <c r="U142" s="14">
        <v>2.5730572619466843</v>
      </c>
      <c r="V142" s="14">
        <v>2.516856156909371</v>
      </c>
      <c r="W142" s="14">
        <v>2.4152346935557905</v>
      </c>
      <c r="X142" s="14">
        <v>2.7361562311655709</v>
      </c>
      <c r="Y142" s="14">
        <v>2.8689092222989396</v>
      </c>
      <c r="Z142" s="68">
        <v>2.3484973282099006</v>
      </c>
      <c r="AA142" s="14">
        <v>2.5426500506860577</v>
      </c>
      <c r="AB142" s="15">
        <v>2.6149180007215889</v>
      </c>
      <c r="AC142" s="73">
        <f t="shared" si="27"/>
        <v>2.9563261516864152</v>
      </c>
      <c r="AD142" s="73">
        <f t="shared" si="27"/>
        <v>2.7545187028526268</v>
      </c>
      <c r="AE142" s="73">
        <f t="shared" si="27"/>
        <v>2.7443686153076179</v>
      </c>
      <c r="AF142" s="73">
        <f t="shared" si="27"/>
        <v>2.9260196458883287</v>
      </c>
      <c r="AG142" s="73">
        <f t="shared" si="27"/>
        <v>4.06031722297051</v>
      </c>
      <c r="AH142" s="74">
        <f t="shared" si="26"/>
        <v>2.39235798809703</v>
      </c>
      <c r="AI142" s="73">
        <f t="shared" si="26"/>
        <v>2.819570697797992</v>
      </c>
      <c r="AJ142" s="75">
        <f t="shared" si="26"/>
        <v>3.2687217858137521</v>
      </c>
      <c r="AK142" s="17">
        <f>AC142/MAX(AC$2:AC142)-1</f>
        <v>0</v>
      </c>
      <c r="AL142" s="17">
        <f>AD142/MAX(AD$2:AD142)-1</f>
        <v>0</v>
      </c>
      <c r="AM142" s="17">
        <f>AE142/MAX(AE$2:AE142)-1</f>
        <v>0</v>
      </c>
      <c r="AN142" s="17">
        <f>AF142/MAX(AF$2:AF142)-1</f>
        <v>0</v>
      </c>
      <c r="AO142" s="17">
        <f>AG142/MAX(AG$2:AG142)-1</f>
        <v>0</v>
      </c>
      <c r="AP142" s="35">
        <f>AH142/MAX(AH$2:AH142)-1</f>
        <v>-5.4139235733609015E-3</v>
      </c>
      <c r="AQ142" s="17">
        <f>AI142/MAX(AI$2:AI142)-1</f>
        <v>0</v>
      </c>
      <c r="AR142" s="27">
        <f>AJ142/MAX(AJ$2:AJ142)-1</f>
        <v>-2.4437877935120644E-3</v>
      </c>
      <c r="AS142" s="10">
        <v>1.1712516253422605E-2</v>
      </c>
      <c r="AT142" s="10">
        <v>1.5809586185683795E-2</v>
      </c>
      <c r="AU142" s="10">
        <v>1.3532179482913522E-2</v>
      </c>
      <c r="AV142" s="10">
        <v>1.438248122539322E-2</v>
      </c>
      <c r="AW142" s="69">
        <v>6.2256963341420059E-3</v>
      </c>
      <c r="AX142" s="69">
        <v>1.375932332769666E-2</v>
      </c>
      <c r="AY142" s="11">
        <v>1.0202239183660998E-2</v>
      </c>
      <c r="AZ142" s="12">
        <v>4374.1330734473286</v>
      </c>
      <c r="BA142" s="12">
        <v>2869.2712411803759</v>
      </c>
      <c r="BB142" s="12">
        <v>1985.126247333415</v>
      </c>
      <c r="BC142" s="12">
        <v>1442.6367187040919</v>
      </c>
      <c r="BD142" s="72">
        <v>1503.9159800403215</v>
      </c>
      <c r="BE142" s="72">
        <v>3021.1281790266589</v>
      </c>
      <c r="BF142" s="13">
        <v>1474.0415121293486</v>
      </c>
      <c r="BG142" s="14">
        <v>2.4910528209866376</v>
      </c>
      <c r="BH142" s="14">
        <v>2.3244510020893276</v>
      </c>
      <c r="BI142" s="14">
        <v>2.8678551632856042</v>
      </c>
      <c r="BJ142" s="14">
        <v>2.8760508216951011</v>
      </c>
      <c r="BK142" s="68">
        <v>2.3071055522637245</v>
      </c>
      <c r="BL142" s="14">
        <v>2.5653348404657295</v>
      </c>
      <c r="BM142" s="15">
        <v>2.5844740587388229</v>
      </c>
      <c r="BN142" s="73">
        <f t="shared" si="25"/>
        <v>11.331918243295869</v>
      </c>
      <c r="BO142" s="73">
        <f t="shared" si="25"/>
        <v>2.3213486305834166</v>
      </c>
      <c r="BP142" s="73">
        <f t="shared" si="25"/>
        <v>2.5804870720800119</v>
      </c>
      <c r="BQ142" s="73">
        <f t="shared" si="25"/>
        <v>2.3205993251384895</v>
      </c>
      <c r="BR142" s="74">
        <f t="shared" si="25"/>
        <v>1.7416871694267801</v>
      </c>
      <c r="BS142" s="74">
        <f t="shared" si="25"/>
        <v>3.9546005559669402</v>
      </c>
      <c r="BT142" s="76">
        <f t="shared" si="24"/>
        <v>1.9998485047001584</v>
      </c>
      <c r="BU142" s="17">
        <f>BN142/MAX(BN$2:BN142)-1</f>
        <v>-3.589384577460164E-3</v>
      </c>
      <c r="BV142" s="17">
        <f>BO142/MAX(BO$2:BO142)-1</f>
        <v>0</v>
      </c>
      <c r="BW142" s="17">
        <f>BP142/MAX(BP$2:BP142)-1</f>
        <v>0</v>
      </c>
      <c r="BX142" s="17">
        <f>BQ142/MAX(BQ$2:BQ142)-1</f>
        <v>0</v>
      </c>
      <c r="BY142" s="35">
        <f>BR142/MAX(BR$2:BR142)-1</f>
        <v>-4.0605997733176302E-3</v>
      </c>
      <c r="BZ142" s="35">
        <f>BS142/MAX(BS$2:BS142)-1</f>
        <v>0</v>
      </c>
      <c r="CA142" s="36">
        <f>BT142/MAX(BT$2:BT142)-1</f>
        <v>-7.6085903658040799E-4</v>
      </c>
    </row>
    <row r="143" spans="1:79" x14ac:dyDescent="0.25">
      <c r="A143" s="7">
        <v>41912</v>
      </c>
      <c r="B143" s="8">
        <v>208</v>
      </c>
      <c r="C143" s="8">
        <v>301</v>
      </c>
      <c r="D143" s="9">
        <v>0.68817541506450286</v>
      </c>
      <c r="E143" s="10">
        <v>-1.523607139909708E-2</v>
      </c>
      <c r="F143" s="10">
        <v>-1.0444068769499666E-2</v>
      </c>
      <c r="G143" s="10">
        <v>-1.0140620047672298E-2</v>
      </c>
      <c r="H143" s="10">
        <v>-1.5516566663348429E-2</v>
      </c>
      <c r="I143" s="10">
        <v>-1.846775484872621E-2</v>
      </c>
      <c r="J143" s="69">
        <v>-2.2053861286007889E-2</v>
      </c>
      <c r="K143" s="69">
        <v>-1.1794957658408774E-2</v>
      </c>
      <c r="L143" s="11">
        <v>-2.0452449992146057E-2</v>
      </c>
      <c r="M143" s="12">
        <v>2383.8014457506242</v>
      </c>
      <c r="N143" s="12">
        <v>2205.6877570688835</v>
      </c>
      <c r="O143" s="12">
        <v>2953.9465550437217</v>
      </c>
      <c r="P143" s="12">
        <v>2412.0453602774037</v>
      </c>
      <c r="Q143" s="12">
        <v>1936.640480647548</v>
      </c>
      <c r="R143" s="72">
        <v>2356.365791276547</v>
      </c>
      <c r="S143" s="72">
        <v>2525.544554549786</v>
      </c>
      <c r="T143" s="13">
        <v>2168.9333030009207</v>
      </c>
      <c r="U143" s="14">
        <v>2.3034444337596338</v>
      </c>
      <c r="V143" s="14">
        <v>2.3406202747513021</v>
      </c>
      <c r="W143" s="14">
        <v>1.7081659399547895</v>
      </c>
      <c r="X143" s="14">
        <v>2.5513519735204819</v>
      </c>
      <c r="Y143" s="14">
        <v>2.5949695188268453</v>
      </c>
      <c r="Z143" s="68">
        <v>2.4039746680585918</v>
      </c>
      <c r="AA143" s="14">
        <v>2.1808630776560269</v>
      </c>
      <c r="AB143" s="15">
        <v>2.4892653074857845</v>
      </c>
      <c r="AC143" s="73">
        <f t="shared" si="27"/>
        <v>2.911283355360303</v>
      </c>
      <c r="AD143" s="73">
        <f t="shared" si="27"/>
        <v>2.725750320093161</v>
      </c>
      <c r="AE143" s="73">
        <f t="shared" si="27"/>
        <v>2.716539015909027</v>
      </c>
      <c r="AF143" s="73">
        <f t="shared" si="27"/>
        <v>2.8806178669946352</v>
      </c>
      <c r="AG143" s="73">
        <f t="shared" si="27"/>
        <v>3.9853322798886297</v>
      </c>
      <c r="AH143" s="74">
        <f t="shared" si="26"/>
        <v>2.3395972568810652</v>
      </c>
      <c r="AI143" s="73">
        <f t="shared" si="26"/>
        <v>2.7863139808025745</v>
      </c>
      <c r="AJ143" s="75">
        <f t="shared" si="26"/>
        <v>3.2018684169511582</v>
      </c>
      <c r="AK143" s="17">
        <f>AC143/MAX(AC$2:AC143)-1</f>
        <v>-1.5236071399097106E-2</v>
      </c>
      <c r="AL143" s="17">
        <f>AD143/MAX(AD$2:AD143)-1</f>
        <v>-1.0444068769499659E-2</v>
      </c>
      <c r="AM143" s="17">
        <f>AE143/MAX(AE$2:AE143)-1</f>
        <v>-1.0140620047672244E-2</v>
      </c>
      <c r="AN143" s="17">
        <f>AF143/MAX(AF$2:AF143)-1</f>
        <v>-1.5516566663348441E-2</v>
      </c>
      <c r="AO143" s="17">
        <f>AG143/MAX(AG$2:AG143)-1</f>
        <v>-1.8467754848726203E-2</v>
      </c>
      <c r="AP143" s="35">
        <f>AH143/MAX(AH$2:AH143)-1</f>
        <v>-2.7348386939868852E-2</v>
      </c>
      <c r="AQ143" s="17">
        <f>AI143/MAX(AI$2:AI143)-1</f>
        <v>-1.1794957658408767E-2</v>
      </c>
      <c r="AR143" s="27">
        <f>AJ143/MAX(AJ$2:AJ143)-1</f>
        <v>-2.2846256338019844E-2</v>
      </c>
      <c r="AS143" s="10">
        <v>-2.4675775422446113E-2</v>
      </c>
      <c r="AT143" s="10">
        <v>-1.1019396612320077E-2</v>
      </c>
      <c r="AU143" s="10">
        <v>-1.6798349903143165E-2</v>
      </c>
      <c r="AV143" s="10">
        <v>-1.5437336326979472E-2</v>
      </c>
      <c r="AW143" s="69">
        <v>-8.3912332027719187E-3</v>
      </c>
      <c r="AX143" s="69">
        <v>-1.729717271848101E-2</v>
      </c>
      <c r="AY143" s="11">
        <v>-1.1961928945608566E-2</v>
      </c>
      <c r="AZ143" s="12">
        <v>4083.4172455814901</v>
      </c>
      <c r="BA143" s="12">
        <v>3163.6291791779154</v>
      </c>
      <c r="BB143" s="12">
        <v>1826.5589327001187</v>
      </c>
      <c r="BC143" s="12">
        <v>1640.3115909090911</v>
      </c>
      <c r="BD143" s="72">
        <v>1355.2702470623685</v>
      </c>
      <c r="BE143" s="72">
        <v>2940.3395174842108</v>
      </c>
      <c r="BF143" s="13">
        <v>1499.7183050973399</v>
      </c>
      <c r="BG143" s="14">
        <v>2.2987757251635839</v>
      </c>
      <c r="BH143" s="14">
        <v>1.9272074061791444</v>
      </c>
      <c r="BI143" s="14">
        <v>2.5678356183215651</v>
      </c>
      <c r="BJ143" s="14">
        <v>2.7258239736070387</v>
      </c>
      <c r="BK143" s="68">
        <v>1.9484102892437487</v>
      </c>
      <c r="BL143" s="14">
        <v>2.2789380384333384</v>
      </c>
      <c r="BM143" s="15">
        <v>2.3423738296923782</v>
      </c>
      <c r="BN143" s="73">
        <f t="shared" si="25"/>
        <v>11.05229437361878</v>
      </c>
      <c r="BO143" s="73">
        <f t="shared" si="25"/>
        <v>2.2957687693475517</v>
      </c>
      <c r="BP143" s="73">
        <f t="shared" si="25"/>
        <v>2.5371391473226743</v>
      </c>
      <c r="BQ143" s="73">
        <f t="shared" si="25"/>
        <v>2.2847754528761648</v>
      </c>
      <c r="BR143" s="74">
        <f t="shared" si="25"/>
        <v>1.7270722662218443</v>
      </c>
      <c r="BS143" s="74">
        <f t="shared" si="25"/>
        <v>3.886197147117779</v>
      </c>
      <c r="BT143" s="76">
        <f t="shared" si="24"/>
        <v>1.9759264589849537</v>
      </c>
      <c r="BU143" s="17">
        <f>BN143/MAX(BN$2:BN143)-1</f>
        <v>-2.817658915216803E-2</v>
      </c>
      <c r="BV143" s="17">
        <f>BO143/MAX(BO$2:BO143)-1</f>
        <v>-1.1019396612320098E-2</v>
      </c>
      <c r="BW143" s="17">
        <f>BP143/MAX(BP$2:BP143)-1</f>
        <v>-1.6798349903143217E-2</v>
      </c>
      <c r="BX143" s="17">
        <f>BQ143/MAX(BQ$2:BQ143)-1</f>
        <v>-1.5437336326979634E-2</v>
      </c>
      <c r="BY143" s="35">
        <f>BR143/MAX(BR$2:BR143)-1</f>
        <v>-1.2417759536448525E-2</v>
      </c>
      <c r="BZ143" s="35">
        <f>BS143/MAX(BS$2:BS143)-1</f>
        <v>-1.7297172718480969E-2</v>
      </c>
      <c r="CA143" s="36">
        <f>BT143/MAX(BT$2:BT143)-1</f>
        <v>-1.271368664045569E-2</v>
      </c>
    </row>
    <row r="144" spans="1:79" x14ac:dyDescent="0.25">
      <c r="A144" s="7">
        <v>41943</v>
      </c>
      <c r="B144" s="8">
        <v>208</v>
      </c>
      <c r="C144" s="8">
        <v>298</v>
      </c>
      <c r="D144" s="9">
        <v>0.69248127658270586</v>
      </c>
      <c r="E144" s="10">
        <v>9.1982084018476032E-3</v>
      </c>
      <c r="F144" s="10">
        <v>1.1765322914928841E-2</v>
      </c>
      <c r="G144" s="10">
        <v>1.2477563000071797E-2</v>
      </c>
      <c r="H144" s="10">
        <v>9.7489539559997666E-3</v>
      </c>
      <c r="I144" s="10">
        <v>4.5969772330897943E-3</v>
      </c>
      <c r="J144" s="69">
        <v>6.6823437587006963E-3</v>
      </c>
      <c r="K144" s="69">
        <v>1.126504898540949E-2</v>
      </c>
      <c r="L144" s="11">
        <v>5.8560260366081456E-3</v>
      </c>
      <c r="M144" s="12">
        <v>2386.2963912964028</v>
      </c>
      <c r="N144" s="12">
        <v>2176.2455500943233</v>
      </c>
      <c r="O144" s="12">
        <v>2322.7094378455135</v>
      </c>
      <c r="P144" s="12">
        <v>3070.6669985034391</v>
      </c>
      <c r="Q144" s="12">
        <v>2023.8246900777747</v>
      </c>
      <c r="R144" s="72">
        <v>2233.781747873164</v>
      </c>
      <c r="S144" s="72">
        <v>2532.0614575729305</v>
      </c>
      <c r="T144" s="13">
        <v>2150.5871460590215</v>
      </c>
      <c r="U144" s="14">
        <v>2.6162912291745162</v>
      </c>
      <c r="V144" s="14">
        <v>2.5776243086123483</v>
      </c>
      <c r="W144" s="14">
        <v>2.4826543751047008</v>
      </c>
      <c r="X144" s="14">
        <v>2.7206212083253667</v>
      </c>
      <c r="Y144" s="14">
        <v>2.6634514777280218</v>
      </c>
      <c r="Z144" s="68">
        <v>2.6283623882443932</v>
      </c>
      <c r="AA144" s="14">
        <v>2.6002279779340425</v>
      </c>
      <c r="AB144" s="15">
        <v>2.6422662924915938</v>
      </c>
      <c r="AC144" s="73">
        <f t="shared" si="27"/>
        <v>2.9380619463797371</v>
      </c>
      <c r="AD144" s="73">
        <f t="shared" si="27"/>
        <v>2.7578196527945278</v>
      </c>
      <c r="AE144" s="73">
        <f t="shared" si="27"/>
        <v>2.750434802622185</v>
      </c>
      <c r="AF144" s="73">
        <f t="shared" si="27"/>
        <v>2.9087008779447965</v>
      </c>
      <c r="AG144" s="73">
        <f t="shared" si="27"/>
        <v>4.0036527616455757</v>
      </c>
      <c r="AH144" s="74">
        <f t="shared" si="26"/>
        <v>2.3552312500084578</v>
      </c>
      <c r="AI144" s="73">
        <f t="shared" si="26"/>
        <v>2.8177019442850471</v>
      </c>
      <c r="AJ144" s="75">
        <f t="shared" si="26"/>
        <v>3.2206186417666172</v>
      </c>
      <c r="AK144" s="17">
        <f>AC144/MAX(AC$2:AC144)-1</f>
        <v>-6.1780075572038795E-3</v>
      </c>
      <c r="AL144" s="17">
        <f>AD144/MAX(AD$2:AD144)-1</f>
        <v>0</v>
      </c>
      <c r="AM144" s="17">
        <f>AE144/MAX(AE$2:AE144)-1</f>
        <v>0</v>
      </c>
      <c r="AN144" s="17">
        <f>AF144/MAX(AF$2:AF144)-1</f>
        <v>-5.918883001304831E-3</v>
      </c>
      <c r="AO144" s="17">
        <f>AG144/MAX(AG$2:AG144)-1</f>
        <v>-1.3955673464222329E-2</v>
      </c>
      <c r="AP144" s="35">
        <f>AH144/MAX(AH$2:AH144)-1</f>
        <v>-2.0848794503946277E-2</v>
      </c>
      <c r="AQ144" s="17">
        <f>AI144/MAX(AI$2:AI144)-1</f>
        <v>-6.6277944880199779E-4</v>
      </c>
      <c r="AR144" s="27">
        <f>AJ144/MAX(AJ$2:AJ144)-1</f>
        <v>-1.7124018573366206E-2</v>
      </c>
      <c r="AS144" s="10">
        <v>-8.1860964139188596E-3</v>
      </c>
      <c r="AT144" s="10">
        <v>8.8839707050844714E-3</v>
      </c>
      <c r="AU144" s="10">
        <v>1.652086767002656E-2</v>
      </c>
      <c r="AV144" s="10">
        <v>1.6918170578647973E-2</v>
      </c>
      <c r="AW144" s="69">
        <v>9.1279839637755811E-3</v>
      </c>
      <c r="AX144" s="69">
        <v>6.6584879537224008E-3</v>
      </c>
      <c r="AY144" s="11">
        <v>1.3143398159807709E-2</v>
      </c>
      <c r="AZ144" s="12">
        <v>4504.663387023249</v>
      </c>
      <c r="BA144" s="12">
        <v>2664.6981179020027</v>
      </c>
      <c r="BB144" s="12">
        <v>2087.7118806086041</v>
      </c>
      <c r="BC144" s="12">
        <v>1568.6305625970042</v>
      </c>
      <c r="BD144" s="72">
        <v>1279.7749212103884</v>
      </c>
      <c r="BE144" s="72">
        <v>3002.7732352910125</v>
      </c>
      <c r="BF144" s="13">
        <v>1428.6641712847636</v>
      </c>
      <c r="BG144" s="14">
        <v>2.5726264929342051</v>
      </c>
      <c r="BH144" s="14">
        <v>2.4801033147397575</v>
      </c>
      <c r="BI144" s="14">
        <v>2.8172790662105767</v>
      </c>
      <c r="BJ144" s="14">
        <v>2.7346490318155632</v>
      </c>
      <c r="BK144" s="68">
        <v>2.4042532662900813</v>
      </c>
      <c r="BL144" s="14">
        <v>2.6431595068633928</v>
      </c>
      <c r="BM144" s="15">
        <v>2.5745541734168955</v>
      </c>
      <c r="BN144" s="73">
        <f t="shared" si="25"/>
        <v>10.961819226281325</v>
      </c>
      <c r="BO144" s="73">
        <f t="shared" si="25"/>
        <v>2.3161643118400832</v>
      </c>
      <c r="BP144" s="73">
        <f t="shared" si="25"/>
        <v>2.5790548874360364</v>
      </c>
      <c r="BQ144" s="73">
        <f t="shared" si="25"/>
        <v>2.3234296737218316</v>
      </c>
      <c r="BR144" s="74">
        <f t="shared" si="25"/>
        <v>1.7428369541721991</v>
      </c>
      <c r="BS144" s="74">
        <f t="shared" si="25"/>
        <v>3.9120733440076529</v>
      </c>
      <c r="BT144" s="76">
        <f t="shared" si="24"/>
        <v>2.0018968471698919</v>
      </c>
      <c r="BU144" s="17">
        <f>BN144/MAX(BN$2:BN144)-1</f>
        <v>-3.613202929067183E-2</v>
      </c>
      <c r="BV144" s="17">
        <f>BO144/MAX(BO$2:BO144)-1</f>
        <v>-2.2333219039272212E-3</v>
      </c>
      <c r="BW144" s="17">
        <f>BP144/MAX(BP$2:BP144)-1</f>
        <v>-5.5500554894127863E-4</v>
      </c>
      <c r="BX144" s="17">
        <f>BQ144/MAX(BQ$2:BQ144)-1</f>
        <v>0</v>
      </c>
      <c r="BY144" s="35">
        <f>BR144/MAX(BR$2:BR144)-1</f>
        <v>-3.4031246825875217E-3</v>
      </c>
      <c r="BZ144" s="35">
        <f>BS144/MAX(BS$2:BS144)-1</f>
        <v>-1.075385778093807E-2</v>
      </c>
      <c r="CA144" s="36">
        <f>BT144/MAX(BT$2:BT144)-1</f>
        <v>0</v>
      </c>
    </row>
    <row r="145" spans="1:79" x14ac:dyDescent="0.25">
      <c r="A145" s="7">
        <v>41973</v>
      </c>
      <c r="B145" s="8">
        <v>210</v>
      </c>
      <c r="C145" s="8">
        <v>305</v>
      </c>
      <c r="D145" s="9">
        <v>0.68007594893123025</v>
      </c>
      <c r="E145" s="10">
        <v>-3.0952634647251464E-3</v>
      </c>
      <c r="F145" s="10">
        <v>-3.1564225590068772E-4</v>
      </c>
      <c r="G145" s="10">
        <v>-2.9151863563014889E-3</v>
      </c>
      <c r="H145" s="10">
        <v>-8.2621881988229531E-3</v>
      </c>
      <c r="I145" s="10">
        <v>-1.0446526847919113E-2</v>
      </c>
      <c r="J145" s="69">
        <v>4.8951835227191319E-3</v>
      </c>
      <c r="K145" s="69">
        <v>-3.5551128172857977E-3</v>
      </c>
      <c r="L145" s="11">
        <v>-2.353705483516193E-3</v>
      </c>
      <c r="M145" s="12">
        <v>2389.0237350069483</v>
      </c>
      <c r="N145" s="12">
        <v>2215.6106831742341</v>
      </c>
      <c r="O145" s="12">
        <v>2922.8726440055648</v>
      </c>
      <c r="P145" s="12">
        <v>2480.2668706456025</v>
      </c>
      <c r="Q145" s="12">
        <v>1921.3242707108518</v>
      </c>
      <c r="R145" s="72">
        <v>2327.5723917061923</v>
      </c>
      <c r="S145" s="72">
        <v>2546.1613202229728</v>
      </c>
      <c r="T145" s="13">
        <v>2135.6219854644683</v>
      </c>
      <c r="U145" s="14">
        <v>2.4350429985888473</v>
      </c>
      <c r="V145" s="14">
        <v>2.3678294852403514</v>
      </c>
      <c r="W145" s="14">
        <v>1.9689251471577798</v>
      </c>
      <c r="X145" s="14">
        <v>2.7883860651171806</v>
      </c>
      <c r="Y145" s="14">
        <v>2.5844899055343591</v>
      </c>
      <c r="Z145" s="68">
        <v>2.5708884713485323</v>
      </c>
      <c r="AA145" s="14">
        <v>2.3468183017702713</v>
      </c>
      <c r="AB145" s="15">
        <v>2.5773150877007329</v>
      </c>
      <c r="AC145" s="73">
        <f t="shared" si="27"/>
        <v>2.9289678705800086</v>
      </c>
      <c r="AD145" s="73">
        <f t="shared" si="27"/>
        <v>2.7569491683779526</v>
      </c>
      <c r="AE145" s="73">
        <f t="shared" si="27"/>
        <v>2.7424167726116839</v>
      </c>
      <c r="AF145" s="73">
        <f t="shared" si="27"/>
        <v>2.8846686438771352</v>
      </c>
      <c r="AG145" s="73">
        <f t="shared" si="27"/>
        <v>3.9618284955812997</v>
      </c>
      <c r="AH145" s="74">
        <f t="shared" si="26"/>
        <v>2.3667605392156923</v>
      </c>
      <c r="AI145" s="73">
        <f t="shared" si="26"/>
        <v>2.807684695987628</v>
      </c>
      <c r="AJ145" s="75">
        <f t="shared" si="26"/>
        <v>3.2130382540091764</v>
      </c>
      <c r="AK145" s="17">
        <f>AC145/MAX(AC$2:AC145)-1</f>
        <v>-9.2541484608523739E-3</v>
      </c>
      <c r="AL145" s="17">
        <f>AD145/MAX(AD$2:AD145)-1</f>
        <v>-3.1564225590063888E-4</v>
      </c>
      <c r="AM145" s="17">
        <f>AE145/MAX(AE$2:AE145)-1</f>
        <v>-2.9151863563015024E-3</v>
      </c>
      <c r="AN145" s="17">
        <f>AF145/MAX(AF$2:AF145)-1</f>
        <v>-1.4132168274844092E-2</v>
      </c>
      <c r="AO145" s="17">
        <f>AG145/MAX(AG$2:AG145)-1</f>
        <v>-2.4256411994616589E-2</v>
      </c>
      <c r="AP145" s="35">
        <f>AH145/MAX(AH$2:AH145)-1</f>
        <v>-1.6055669656551474E-2</v>
      </c>
      <c r="AQ145" s="17">
        <f>AI145/MAX(AI$2:AI145)-1</f>
        <v>-4.2155360103743877E-3</v>
      </c>
      <c r="AR145" s="27">
        <f>AJ145/MAX(AJ$2:AJ145)-1</f>
        <v>-1.9437419160466485E-2</v>
      </c>
      <c r="AS145" s="10">
        <v>-1.4526546469503783E-2</v>
      </c>
      <c r="AT145" s="10">
        <v>-5.5678220490312227E-3</v>
      </c>
      <c r="AU145" s="10">
        <v>-5.2605523483914313E-4</v>
      </c>
      <c r="AV145" s="10">
        <v>7.0251262210223081E-4</v>
      </c>
      <c r="AW145" s="69">
        <v>1.5674551899929545E-3</v>
      </c>
      <c r="AX145" s="69">
        <v>-5.9122401037112965E-3</v>
      </c>
      <c r="AY145" s="11">
        <v>1.126266201846269E-3</v>
      </c>
      <c r="AZ145" s="12">
        <v>4089.8739842114974</v>
      </c>
      <c r="BA145" s="12">
        <v>3519.2813621268001</v>
      </c>
      <c r="BB145" s="12">
        <v>1960.8431229682776</v>
      </c>
      <c r="BC145" s="12">
        <v>1540.6616355410054</v>
      </c>
      <c r="BD145" s="72">
        <v>1376.5961215689313</v>
      </c>
      <c r="BE145" s="72">
        <v>3008.7617474147546</v>
      </c>
      <c r="BF145" s="13">
        <v>1460.2824850180357</v>
      </c>
      <c r="BG145" s="14">
        <v>2.7812863374029329</v>
      </c>
      <c r="BH145" s="14">
        <v>2.1763646467849327</v>
      </c>
      <c r="BI145" s="14">
        <v>2.3811269028135857</v>
      </c>
      <c r="BJ145" s="14">
        <v>2.7851693788685625</v>
      </c>
      <c r="BK145" s="68">
        <v>2.0729795823511834</v>
      </c>
      <c r="BL145" s="14">
        <v>2.4342358467243508</v>
      </c>
      <c r="BM145" s="15">
        <v>2.4362525988014427</v>
      </c>
      <c r="BN145" s="73">
        <f t="shared" si="25"/>
        <v>10.802581849900449</v>
      </c>
      <c r="BO145" s="73">
        <f t="shared" si="25"/>
        <v>2.303268321115441</v>
      </c>
      <c r="BP145" s="73">
        <f t="shared" si="25"/>
        <v>2.5776981621115631</v>
      </c>
      <c r="BQ145" s="73">
        <f t="shared" si="25"/>
        <v>2.325061912394188</v>
      </c>
      <c r="BR145" s="74">
        <f t="shared" si="25"/>
        <v>1.7455687730013276</v>
      </c>
      <c r="BS145" s="74">
        <f t="shared" si="25"/>
        <v>3.8889442270945511</v>
      </c>
      <c r="BT145" s="76">
        <f t="shared" si="24"/>
        <v>2.004151515928442</v>
      </c>
      <c r="BU145" s="17">
        <f>BN145/MAX(BN$2:BN145)-1</f>
        <v>-5.0133702157647231E-2</v>
      </c>
      <c r="BV145" s="17">
        <f>BO145/MAX(BO$2:BO145)-1</f>
        <v>-7.788709214019085E-3</v>
      </c>
      <c r="BW145" s="17">
        <f>BP145/MAX(BP$2:BP145)-1</f>
        <v>-1.0807688202060239E-3</v>
      </c>
      <c r="BX145" s="17">
        <f>BQ145/MAX(BQ$2:BQ145)-1</f>
        <v>0</v>
      </c>
      <c r="BY145" s="35">
        <f>BR145/MAX(BR$2:BR145)-1</f>
        <v>-1.8410037380406363E-3</v>
      </c>
      <c r="BZ145" s="35">
        <f>BS145/MAX(BS$2:BS145)-1</f>
        <v>-1.6602518495407281E-2</v>
      </c>
      <c r="CA145" s="36">
        <f>BT145/MAX(BT$2:BT145)-1</f>
        <v>0</v>
      </c>
    </row>
    <row r="146" spans="1:79" x14ac:dyDescent="0.25">
      <c r="A146" s="7">
        <v>42004</v>
      </c>
      <c r="B146" s="8">
        <v>213</v>
      </c>
      <c r="C146" s="8">
        <v>309</v>
      </c>
      <c r="D146" s="9">
        <v>0.6783542368288622</v>
      </c>
      <c r="E146" s="10">
        <v>-1.2068262190120083E-2</v>
      </c>
      <c r="F146" s="10">
        <v>-6.1683152287827434E-3</v>
      </c>
      <c r="G146" s="10">
        <v>-7.5957388456163932E-3</v>
      </c>
      <c r="H146" s="10">
        <v>-1.4997154289612258E-2</v>
      </c>
      <c r="I146" s="10">
        <v>-1.5496100685331282E-2</v>
      </c>
      <c r="J146" s="69">
        <v>-1.7579110327326498E-2</v>
      </c>
      <c r="K146" s="69">
        <v>-9.1748776232362626E-3</v>
      </c>
      <c r="L146" s="11">
        <v>-1.6593520140169141E-2</v>
      </c>
      <c r="M146" s="12">
        <v>2408.9619605767557</v>
      </c>
      <c r="N146" s="12">
        <v>2139.1545635112084</v>
      </c>
      <c r="O146" s="12">
        <v>3146.9419115798055</v>
      </c>
      <c r="P146" s="12">
        <v>2395.2574100108973</v>
      </c>
      <c r="Q146" s="12">
        <v>1954.4271705056294</v>
      </c>
      <c r="R146" s="72">
        <v>2305.2993636764431</v>
      </c>
      <c r="S146" s="72">
        <v>2581.3915612070919</v>
      </c>
      <c r="T146" s="13">
        <v>2139.2817977643176</v>
      </c>
      <c r="U146" s="14">
        <v>2.4833313776736667</v>
      </c>
      <c r="V146" s="14">
        <v>2.4134067352255233</v>
      </c>
      <c r="W146" s="14">
        <v>2.0504168971762708</v>
      </c>
      <c r="X146" s="14">
        <v>2.8398165819530981</v>
      </c>
      <c r="Y146" s="14">
        <v>2.6377411163980882</v>
      </c>
      <c r="Z146" s="68">
        <v>2.5922278267450292</v>
      </c>
      <c r="AA146" s="14">
        <v>2.399935442602783</v>
      </c>
      <c r="AB146" s="15">
        <v>2.6137627494659532</v>
      </c>
      <c r="AC146" s="73">
        <f t="shared" si="27"/>
        <v>2.8936203183714118</v>
      </c>
      <c r="AD146" s="73">
        <f t="shared" si="27"/>
        <v>2.7399434368376672</v>
      </c>
      <c r="AE146" s="73">
        <f t="shared" si="27"/>
        <v>2.7215860910010874</v>
      </c>
      <c r="AF146" s="73">
        <f t="shared" si="27"/>
        <v>2.8414068231505034</v>
      </c>
      <c r="AG146" s="73">
        <f t="shared" si="27"/>
        <v>3.9004356023157576</v>
      </c>
      <c r="AH146" s="74">
        <f t="shared" si="26"/>
        <v>2.3251549945784569</v>
      </c>
      <c r="AI146" s="73">
        <f t="shared" si="26"/>
        <v>2.7819245324973085</v>
      </c>
      <c r="AJ146" s="75">
        <f t="shared" si="26"/>
        <v>3.1597226390301412</v>
      </c>
      <c r="AK146" s="17">
        <f>AC146/MAX(AC$2:AC146)-1</f>
        <v>-2.121072916100053E-2</v>
      </c>
      <c r="AL146" s="17">
        <f>AD146/MAX(AD$2:AD146)-1</f>
        <v>-6.4820105037494136E-3</v>
      </c>
      <c r="AM146" s="17">
        <f>AE146/MAX(AE$2:AE146)-1</f>
        <v>-1.0488782207669134E-2</v>
      </c>
      <c r="AN146" s="17">
        <f>AF146/MAX(AF$2:AF146)-1</f>
        <v>-2.8917380256391678E-2</v>
      </c>
      <c r="AO146" s="17">
        <f>AG146/MAX(AG$2:AG146)-1</f>
        <v>-3.937663287741433E-2</v>
      </c>
      <c r="AP146" s="35">
        <f>AH146/MAX(AH$2:AH146)-1</f>
        <v>-3.3352535595606358E-2</v>
      </c>
      <c r="AQ146" s="17">
        <f>AI146/MAX(AI$2:AI146)-1</f>
        <v>-1.3351736606599052E-2</v>
      </c>
      <c r="AR146" s="27">
        <f>AJ146/MAX(AJ$2:AJ146)-1</f>
        <v>-3.570840409432352E-2</v>
      </c>
      <c r="AS146" s="10">
        <v>-5.7954889490433918E-2</v>
      </c>
      <c r="AT146" s="10">
        <v>-3.1501507646068422E-3</v>
      </c>
      <c r="AU146" s="10">
        <v>-2.4025942417151233E-3</v>
      </c>
      <c r="AV146" s="10">
        <v>-2.9429516531021857E-3</v>
      </c>
      <c r="AW146" s="69">
        <v>-1.9330154473830275E-3</v>
      </c>
      <c r="AX146" s="69">
        <v>-1.827938768591144E-2</v>
      </c>
      <c r="AY146" s="11">
        <v>-2.4329990427522149E-3</v>
      </c>
      <c r="AZ146" s="12">
        <v>3664.030698260292</v>
      </c>
      <c r="BA146" s="12">
        <v>3577.5257419956311</v>
      </c>
      <c r="BB146" s="12">
        <v>1899.7805357302104</v>
      </c>
      <c r="BC146" s="12">
        <v>1638.637552658859</v>
      </c>
      <c r="BD146" s="72">
        <v>1465.7905628960063</v>
      </c>
      <c r="BE146" s="72">
        <v>2961.7924596033431</v>
      </c>
      <c r="BF146" s="13">
        <v>1551.3609770478915</v>
      </c>
      <c r="BG146" s="14">
        <v>3.0028357768203104</v>
      </c>
      <c r="BH146" s="14">
        <v>2.4010729437711329</v>
      </c>
      <c r="BI146" s="14">
        <v>2.5546821996242324</v>
      </c>
      <c r="BJ146" s="14">
        <v>2.7877616658211841</v>
      </c>
      <c r="BK146" s="68">
        <v>1.7375434804546994</v>
      </c>
      <c r="BL146" s="14">
        <v>2.6289276074526478</v>
      </c>
      <c r="BM146" s="15">
        <v>2.2574692552393851</v>
      </c>
      <c r="BN146" s="73">
        <f t="shared" si="25"/>
        <v>10.1765194125781</v>
      </c>
      <c r="BO146" s="73">
        <f t="shared" si="25"/>
        <v>2.2960126786525845</v>
      </c>
      <c r="BP146" s="73">
        <f t="shared" si="25"/>
        <v>2.5715049993503944</v>
      </c>
      <c r="BQ146" s="73">
        <f t="shared" si="25"/>
        <v>2.3182193675955425</v>
      </c>
      <c r="BR146" s="74">
        <f t="shared" si="25"/>
        <v>1.7421945615986467</v>
      </c>
      <c r="BS146" s="74">
        <f t="shared" si="25"/>
        <v>3.8178567078786028</v>
      </c>
      <c r="BT146" s="76">
        <f t="shared" si="24"/>
        <v>1.9992754172086578</v>
      </c>
      <c r="BU146" s="17">
        <f>BN146/MAX(BN$2:BN146)-1</f>
        <v>-0.10518309847978846</v>
      </c>
      <c r="BV146" s="17">
        <f>BO146/MAX(BO$2:BO146)-1</f>
        <v>-1.0914324370340012E-2</v>
      </c>
      <c r="BW146" s="17">
        <f>BP146/MAX(BP$2:BP146)-1</f>
        <v>-3.4807664129770099E-3</v>
      </c>
      <c r="BX146" s="17">
        <f>BQ146/MAX(BQ$2:BQ146)-1</f>
        <v>-2.9429516531022104E-3</v>
      </c>
      <c r="BY146" s="35">
        <f>BR146/MAX(BR$2:BR146)-1</f>
        <v>-3.7704604967592203E-3</v>
      </c>
      <c r="BZ146" s="35">
        <f>BS146/MAX(BS$2:BS146)-1</f>
        <v>-3.4578422309178625E-2</v>
      </c>
      <c r="CA146" s="36">
        <f>BT146/MAX(BT$2:BT146)-1</f>
        <v>-2.4329990427521819E-3</v>
      </c>
    </row>
    <row r="147" spans="1:79" x14ac:dyDescent="0.25">
      <c r="A147" s="7">
        <v>42035</v>
      </c>
      <c r="B147" s="8">
        <v>212</v>
      </c>
      <c r="C147" s="8">
        <v>311</v>
      </c>
      <c r="D147" s="9">
        <v>0.67121191126404689</v>
      </c>
      <c r="E147" s="10">
        <v>2.154445386650568E-3</v>
      </c>
      <c r="F147" s="10">
        <v>5.7928607206307091E-3</v>
      </c>
      <c r="G147" s="10">
        <v>6.280142836449747E-3</v>
      </c>
      <c r="H147" s="10">
        <v>3.2338725647296958E-3</v>
      </c>
      <c r="I147" s="10">
        <v>-2.4453875622825979E-4</v>
      </c>
      <c r="J147" s="69">
        <v>-5.1064507061178033E-3</v>
      </c>
      <c r="K147" s="69">
        <v>5.2653104604717333E-3</v>
      </c>
      <c r="L147" s="11">
        <v>-2.7998475381990793E-3</v>
      </c>
      <c r="M147" s="12">
        <v>2405.413903665114</v>
      </c>
      <c r="N147" s="12">
        <v>2263.2575340018461</v>
      </c>
      <c r="O147" s="12">
        <v>3072.1817763866416</v>
      </c>
      <c r="P147" s="12">
        <v>2375.2154254870543</v>
      </c>
      <c r="Q147" s="12">
        <v>1882.1356037103189</v>
      </c>
      <c r="R147" s="72">
        <v>2306.3160593181387</v>
      </c>
      <c r="S147" s="72">
        <v>2594.0005717826421</v>
      </c>
      <c r="T147" s="13">
        <v>2105.075067552249</v>
      </c>
      <c r="U147" s="14">
        <v>2.5737322229477892</v>
      </c>
      <c r="V147" s="14">
        <v>2.5938907441532706</v>
      </c>
      <c r="W147" s="14">
        <v>2.2257098303974607</v>
      </c>
      <c r="X147" s="14">
        <v>2.8418672092434858</v>
      </c>
      <c r="Y147" s="14">
        <v>2.7617872363761706</v>
      </c>
      <c r="Z147" s="68">
        <v>2.5483911333950928</v>
      </c>
      <c r="AA147" s="14">
        <v>2.5260742874012965</v>
      </c>
      <c r="AB147" s="15">
        <v>2.649631166581802</v>
      </c>
      <c r="AC147" s="73">
        <f t="shared" si="27"/>
        <v>2.8998544653170457</v>
      </c>
      <c r="AD147" s="73">
        <f t="shared" si="27"/>
        <v>2.7558155475496742</v>
      </c>
      <c r="AE147" s="73">
        <f t="shared" si="27"/>
        <v>2.7386780403942694</v>
      </c>
      <c r="AF147" s="73">
        <f t="shared" si="27"/>
        <v>2.8505955707211252</v>
      </c>
      <c r="AG147" s="73">
        <f t="shared" si="27"/>
        <v>3.899481794644819</v>
      </c>
      <c r="AH147" s="74">
        <f t="shared" si="26"/>
        <v>2.3132817052145582</v>
      </c>
      <c r="AI147" s="73">
        <f t="shared" si="26"/>
        <v>2.7965722288385093</v>
      </c>
      <c r="AJ147" s="75">
        <f t="shared" si="26"/>
        <v>3.150875897377861</v>
      </c>
      <c r="AK147" s="17">
        <f>AC147/MAX(AC$2:AC147)-1</f>
        <v>-1.9101981131938284E-2</v>
      </c>
      <c r="AL147" s="17">
        <f>AD147/MAX(AD$2:AD147)-1</f>
        <v>-7.2669916715650817E-4</v>
      </c>
      <c r="AM147" s="17">
        <f>AE147/MAX(AE$2:AE147)-1</f>
        <v>-4.2745104216638241E-3</v>
      </c>
      <c r="AN147" s="17">
        <f>AF147/MAX(AF$2:AF147)-1</f>
        <v>-2.5777022814317152E-2</v>
      </c>
      <c r="AO147" s="17">
        <f>AG147/MAX(AG$2:AG147)-1</f>
        <v>-3.9611542520814336E-2</v>
      </c>
      <c r="AP147" s="35">
        <f>AH147/MAX(AH$2:AH147)-1</f>
        <v>-3.8288673222781178E-2</v>
      </c>
      <c r="AQ147" s="17">
        <f>AI147/MAX(AI$2:AI147)-1</f>
        <v>-8.1567271845475187E-3</v>
      </c>
      <c r="AR147" s="27">
        <f>AJ147/MAX(AJ$2:AJ147)-1</f>
        <v>-3.8408273545226024E-2</v>
      </c>
      <c r="AS147" s="10">
        <v>-2.0332528296597395E-2</v>
      </c>
      <c r="AT147" s="10">
        <v>8.1272131435474113E-3</v>
      </c>
      <c r="AU147" s="10">
        <v>5.6324415805394509E-3</v>
      </c>
      <c r="AV147" s="10">
        <v>7.6219195731915537E-3</v>
      </c>
      <c r="AW147" s="69">
        <v>5.0883886918919631E-3</v>
      </c>
      <c r="AX147" s="69">
        <v>-7.1181037232139778E-4</v>
      </c>
      <c r="AY147" s="11">
        <v>6.297993194655298E-3</v>
      </c>
      <c r="AZ147" s="12">
        <v>3804.164996320565</v>
      </c>
      <c r="BA147" s="12">
        <v>3481.1926045142854</v>
      </c>
      <c r="BB147" s="12">
        <v>2221.4749558860603</v>
      </c>
      <c r="BC147" s="12">
        <v>1563.4054790396071</v>
      </c>
      <c r="BD147" s="72">
        <v>1292.4577388480539</v>
      </c>
      <c r="BE147" s="72">
        <v>3085.805679347397</v>
      </c>
      <c r="BF147" s="13">
        <v>1421.8185486839843</v>
      </c>
      <c r="BG147" s="14">
        <v>2.9624121535199905</v>
      </c>
      <c r="BH147" s="14">
        <v>2.5900788584168821</v>
      </c>
      <c r="BI147" s="14">
        <v>2.6333103447189319</v>
      </c>
      <c r="BJ147" s="14">
        <v>2.5960610764943248</v>
      </c>
      <c r="BK147" s="68">
        <v>2.1769239651511136</v>
      </c>
      <c r="BL147" s="14">
        <v>2.7097947412012795</v>
      </c>
      <c r="BM147" s="15">
        <v>2.3770360462384792</v>
      </c>
      <c r="BN147" s="73">
        <f t="shared" si="25"/>
        <v>9.9696050436609838</v>
      </c>
      <c r="BO147" s="73">
        <f t="shared" si="25"/>
        <v>2.3146728630722815</v>
      </c>
      <c r="BP147" s="73">
        <f t="shared" si="25"/>
        <v>2.5859888510333011</v>
      </c>
      <c r="BQ147" s="73">
        <f t="shared" ref="BQ147:BT183" si="28">BQ146*(1+AV147)</f>
        <v>2.3358886491683704</v>
      </c>
      <c r="BR147" s="74">
        <f t="shared" si="28"/>
        <v>1.751059524704961</v>
      </c>
      <c r="BS147" s="74">
        <f t="shared" si="28"/>
        <v>3.815139117873898</v>
      </c>
      <c r="BT147" s="76">
        <f t="shared" si="24"/>
        <v>2.0118668401804798</v>
      </c>
      <c r="BU147" s="17">
        <f>BN147/MAX(BN$2:BN147)-1</f>
        <v>-0.12337698845022171</v>
      </c>
      <c r="BV147" s="17">
        <f>BO147/MAX(BO$2:BO147)-1</f>
        <v>-2.8758142672681286E-3</v>
      </c>
      <c r="BW147" s="17">
        <f>BP147/MAX(BP$2:BP147)-1</f>
        <v>0</v>
      </c>
      <c r="BX147" s="17">
        <f>BQ147/MAX(BQ$2:BQ147)-1</f>
        <v>0</v>
      </c>
      <c r="BY147" s="35">
        <f>BR147/MAX(BR$2:BR147)-1</f>
        <v>0</v>
      </c>
      <c r="BZ147" s="35">
        <f>BS147/MAX(BS$2:BS147)-1</f>
        <v>-3.5265619401841808E-2</v>
      </c>
      <c r="CA147" s="36">
        <f>BT147/MAX(BT$2:BT147)-1</f>
        <v>0</v>
      </c>
    </row>
    <row r="148" spans="1:79" x14ac:dyDescent="0.25">
      <c r="A148" s="7">
        <v>42063</v>
      </c>
      <c r="B148" s="8">
        <v>217</v>
      </c>
      <c r="C148" s="8">
        <v>317</v>
      </c>
      <c r="D148" s="9">
        <v>0.6775456079183354</v>
      </c>
      <c r="E148" s="10">
        <v>1.9605114651432713E-2</v>
      </c>
      <c r="F148" s="10">
        <v>1.5631960102281951E-2</v>
      </c>
      <c r="G148" s="10">
        <v>1.2203827112354954E-2</v>
      </c>
      <c r="H148" s="10">
        <v>2.7985430797005908E-2</v>
      </c>
      <c r="I148" s="10">
        <v>1.9165624215318505E-2</v>
      </c>
      <c r="J148" s="69">
        <v>2.5533187227845387E-2</v>
      </c>
      <c r="K148" s="69">
        <v>1.7868952686774173E-2</v>
      </c>
      <c r="L148" s="11">
        <v>2.2428200756236527E-2</v>
      </c>
      <c r="M148" s="12">
        <v>2343.2209357200832</v>
      </c>
      <c r="N148" s="12">
        <v>2265.1866774853643</v>
      </c>
      <c r="O148" s="12">
        <v>3032.3283670324836</v>
      </c>
      <c r="P148" s="12">
        <v>2364.866316408707</v>
      </c>
      <c r="Q148" s="12">
        <v>1911.5630435529233</v>
      </c>
      <c r="R148" s="72">
        <v>2026.4462191618629</v>
      </c>
      <c r="S148" s="72">
        <v>2572.4849170782622</v>
      </c>
      <c r="T148" s="13">
        <v>1970.4262464690978</v>
      </c>
      <c r="U148" s="14">
        <v>2.459628372757459</v>
      </c>
      <c r="V148" s="14">
        <v>2.4380889180548317</v>
      </c>
      <c r="W148" s="14">
        <v>2.1185983679758498</v>
      </c>
      <c r="X148" s="14">
        <v>2.6290954419133024</v>
      </c>
      <c r="Y148" s="14">
        <v>2.6794040999965647</v>
      </c>
      <c r="Z148" s="68">
        <v>2.5168317335454269</v>
      </c>
      <c r="AA148" s="14">
        <v>2.3756962645164532</v>
      </c>
      <c r="AB148" s="15">
        <v>2.5961061745670801</v>
      </c>
      <c r="AC148" s="73">
        <f t="shared" si="27"/>
        <v>2.9567064445820552</v>
      </c>
      <c r="AD148" s="73">
        <f t="shared" si="27"/>
        <v>2.7988943462382188</v>
      </c>
      <c r="AE148" s="73">
        <f t="shared" si="27"/>
        <v>2.7721003937156445</v>
      </c>
      <c r="AF148" s="73">
        <f t="shared" si="27"/>
        <v>2.9303707157957932</v>
      </c>
      <c r="AG148" s="73">
        <f t="shared" si="27"/>
        <v>3.9742177973554571</v>
      </c>
      <c r="AH148" s="74">
        <f t="shared" si="26"/>
        <v>2.3723471601045514</v>
      </c>
      <c r="AI148" s="73">
        <f t="shared" si="26"/>
        <v>2.8465440456807709</v>
      </c>
      <c r="AJ148" s="75">
        <f t="shared" si="26"/>
        <v>3.2215443745622387</v>
      </c>
      <c r="AK148" s="17">
        <f>AC148/MAX(AC$2:AC148)-1</f>
        <v>0</v>
      </c>
      <c r="AL148" s="17">
        <f>AD148/MAX(AD$2:AD148)-1</f>
        <v>0</v>
      </c>
      <c r="AM148" s="17">
        <f>AE148/MAX(AE$2:AE148)-1</f>
        <v>0</v>
      </c>
      <c r="AN148" s="17">
        <f>AF148/MAX(AF$2:AF148)-1</f>
        <v>0</v>
      </c>
      <c r="AO148" s="17">
        <f>AG148/MAX(AG$2:AG148)-1</f>
        <v>-2.1205098244038934E-2</v>
      </c>
      <c r="AP148" s="35">
        <f>AH148/MAX(AH$2:AH148)-1</f>
        <v>-1.3733117857038679E-2</v>
      </c>
      <c r="AQ148" s="17">
        <f>AI148/MAX(AI$2:AI148)-1</f>
        <v>0</v>
      </c>
      <c r="AR148" s="27">
        <f>AJ148/MAX(AJ$2:AJ148)-1</f>
        <v>-1.684150125876227E-2</v>
      </c>
      <c r="AS148" s="10">
        <v>5.1314709319917468E-2</v>
      </c>
      <c r="AT148" s="10">
        <v>2.2540706907859771E-2</v>
      </c>
      <c r="AU148" s="10">
        <v>1.2985197256117747E-2</v>
      </c>
      <c r="AV148" s="10">
        <v>1.1154483583249573E-2</v>
      </c>
      <c r="AW148" s="69">
        <v>8.801372478219105E-3</v>
      </c>
      <c r="AX148" s="69">
        <v>2.6166407125232116E-2</v>
      </c>
      <c r="AY148" s="11">
        <v>9.9071747501725226E-3</v>
      </c>
      <c r="AZ148" s="12">
        <v>3610.494090656598</v>
      </c>
      <c r="BA148" s="12">
        <v>3445.1844379875483</v>
      </c>
      <c r="BB148" s="12">
        <v>2190.4860344683652</v>
      </c>
      <c r="BC148" s="12">
        <v>1652.4583387825414</v>
      </c>
      <c r="BD148" s="72">
        <v>1205.521529135058</v>
      </c>
      <c r="BE148" s="72">
        <v>2970.8501926364538</v>
      </c>
      <c r="BF148" s="13">
        <v>1415.5514501495195</v>
      </c>
      <c r="BG148" s="14">
        <v>2.9197820023574148</v>
      </c>
      <c r="BH148" s="14">
        <v>2.5560054631193636</v>
      </c>
      <c r="BI148" s="14">
        <v>2.4708551718380738</v>
      </c>
      <c r="BJ148" s="14">
        <v>2.2985751673062489</v>
      </c>
      <c r="BK148" s="68">
        <v>2.1648218769669065</v>
      </c>
      <c r="BL148" s="14">
        <v>2.6165588049055466</v>
      </c>
      <c r="BM148" s="15">
        <v>2.2276768318486799</v>
      </c>
      <c r="BN148" s="73">
        <f t="shared" ref="BN148:BP183" si="29">BN147*(1+AS148)</f>
        <v>10.48119242851083</v>
      </c>
      <c r="BO148" s="73">
        <f t="shared" si="29"/>
        <v>2.3668472256663704</v>
      </c>
      <c r="BP148" s="73">
        <f t="shared" si="29"/>
        <v>2.6195684263660897</v>
      </c>
      <c r="BQ148" s="73">
        <f t="shared" si="28"/>
        <v>2.3619442807578177</v>
      </c>
      <c r="BR148" s="74">
        <f t="shared" si="28"/>
        <v>1.7664712518134225</v>
      </c>
      <c r="BS148" s="74">
        <f t="shared" si="28"/>
        <v>3.9149676012715853</v>
      </c>
      <c r="BT148" s="76">
        <f t="shared" si="24"/>
        <v>2.0317987565402249</v>
      </c>
      <c r="BU148" s="17">
        <f>BN148/MAX(BN$2:BN148)-1</f>
        <v>-7.8393333429394141E-2</v>
      </c>
      <c r="BV148" s="17">
        <f>BO148/MAX(BO$2:BO148)-1</f>
        <v>0</v>
      </c>
      <c r="BW148" s="17">
        <f>BP148/MAX(BP$2:BP148)-1</f>
        <v>0</v>
      </c>
      <c r="BX148" s="17">
        <f>BQ148/MAX(BQ$2:BQ148)-1</f>
        <v>0</v>
      </c>
      <c r="BY148" s="35">
        <f>BR148/MAX(BR$2:BR148)-1</f>
        <v>0</v>
      </c>
      <c r="BZ148" s="35">
        <f>BS148/MAX(BS$2:BS148)-1</f>
        <v>-1.0021986831401763E-2</v>
      </c>
      <c r="CA148" s="36">
        <f>BT148/MAX(BT$2:BT148)-1</f>
        <v>0</v>
      </c>
    </row>
    <row r="149" spans="1:79" x14ac:dyDescent="0.25">
      <c r="A149" s="7">
        <v>42094</v>
      </c>
      <c r="B149" s="8">
        <v>232</v>
      </c>
      <c r="C149" s="8">
        <v>323</v>
      </c>
      <c r="D149" s="9">
        <v>0.70846615805246138</v>
      </c>
      <c r="E149" s="10">
        <v>-3.7059896054871151E-3</v>
      </c>
      <c r="F149" s="10">
        <v>-1.6866489411267735E-3</v>
      </c>
      <c r="G149" s="10">
        <v>1.8881028612665071E-3</v>
      </c>
      <c r="H149" s="10">
        <v>-7.7037511686787281E-3</v>
      </c>
      <c r="I149" s="10">
        <v>-3.700628094323014E-4</v>
      </c>
      <c r="J149" s="69">
        <v>-9.7050730941017106E-3</v>
      </c>
      <c r="K149" s="69">
        <v>-2.3299669851395851E-3</v>
      </c>
      <c r="L149" s="11">
        <v>-6.0809618504927398E-3</v>
      </c>
      <c r="M149" s="12">
        <v>2356.6147862282814</v>
      </c>
      <c r="N149" s="12">
        <v>2228.6784553931402</v>
      </c>
      <c r="O149" s="12">
        <v>3141.008271089428</v>
      </c>
      <c r="P149" s="12">
        <v>2428.1367678270426</v>
      </c>
      <c r="Q149" s="12">
        <v>1819.5351060707897</v>
      </c>
      <c r="R149" s="72">
        <v>1994.222733512152</v>
      </c>
      <c r="S149" s="72">
        <v>2605.8722673043212</v>
      </c>
      <c r="T149" s="13">
        <v>1926.4041264165253</v>
      </c>
      <c r="U149" s="14">
        <v>2.3390590680665331</v>
      </c>
      <c r="V149" s="14">
        <v>2.3500525367608236</v>
      </c>
      <c r="W149" s="14">
        <v>1.8629726609963553</v>
      </c>
      <c r="X149" s="14">
        <v>2.3911477073423728</v>
      </c>
      <c r="Y149" s="14">
        <v>2.9047671980461391</v>
      </c>
      <c r="Z149" s="68">
        <v>2.3872756400051673</v>
      </c>
      <c r="AA149" s="14">
        <v>2.1947220395752458</v>
      </c>
      <c r="AB149" s="15">
        <v>2.5881802900031423</v>
      </c>
      <c r="AC149" s="73">
        <f t="shared" si="27"/>
        <v>2.9457489212319574</v>
      </c>
      <c r="AD149" s="73">
        <f t="shared" si="27"/>
        <v>2.7941735940528103</v>
      </c>
      <c r="AE149" s="73">
        <f t="shared" si="27"/>
        <v>2.7773344044007371</v>
      </c>
      <c r="AF149" s="73">
        <f t="shared" si="27"/>
        <v>2.9077958689693193</v>
      </c>
      <c r="AG149" s="73">
        <f t="shared" si="27"/>
        <v>3.9727470871520718</v>
      </c>
      <c r="AH149" s="74">
        <f t="shared" si="26"/>
        <v>2.3493233575111518</v>
      </c>
      <c r="AI149" s="73">
        <f t="shared" si="26"/>
        <v>2.8399116920325893</v>
      </c>
      <c r="AJ149" s="75">
        <f t="shared" si="26"/>
        <v>3.2019542861208561</v>
      </c>
      <c r="AK149" s="17">
        <f>AC149/MAX(AC$2:AC149)-1</f>
        <v>-3.70598960548707E-3</v>
      </c>
      <c r="AL149" s="17">
        <f>AD149/MAX(AD$2:AD149)-1</f>
        <v>-1.6866489411268004E-3</v>
      </c>
      <c r="AM149" s="17">
        <f>AE149/MAX(AE$2:AE149)-1</f>
        <v>0</v>
      </c>
      <c r="AN149" s="17">
        <f>AF149/MAX(AF$2:AF149)-1</f>
        <v>-7.7037511686788296E-3</v>
      </c>
      <c r="AO149" s="17">
        <f>AG149/MAX(AG$2:AG149)-1</f>
        <v>-2.1567313835240798E-2</v>
      </c>
      <c r="AP149" s="35">
        <f>AH149/MAX(AH$2:AH149)-1</f>
        <v>-2.3304910038528082E-2</v>
      </c>
      <c r="AQ149" s="17">
        <f>AI149/MAX(AI$2:AI149)-1</f>
        <v>-2.3299669851395421E-3</v>
      </c>
      <c r="AR149" s="27">
        <f>AJ149/MAX(AJ$2:AJ149)-1</f>
        <v>-2.2820050582595508E-2</v>
      </c>
      <c r="AS149" s="10">
        <v>-1.8358903914881458E-2</v>
      </c>
      <c r="AT149" s="10">
        <v>2.0916826981955353E-3</v>
      </c>
      <c r="AU149" s="10">
        <v>-2.7460587343846004E-3</v>
      </c>
      <c r="AV149" s="10">
        <v>-7.6751145274210435E-4</v>
      </c>
      <c r="AW149" s="69">
        <v>-1.2680658740837846E-3</v>
      </c>
      <c r="AX149" s="69">
        <v>-5.4666756350831942E-3</v>
      </c>
      <c r="AY149" s="11">
        <v>-1.0141920889701068E-3</v>
      </c>
      <c r="AZ149" s="12">
        <v>3691.6737721322529</v>
      </c>
      <c r="BA149" s="12">
        <v>3405.9547991364325</v>
      </c>
      <c r="BB149" s="12">
        <v>2073.3543313536761</v>
      </c>
      <c r="BC149" s="12">
        <v>1667.3722855404724</v>
      </c>
      <c r="BD149" s="72">
        <v>1256.7909040910138</v>
      </c>
      <c r="BE149" s="72">
        <v>2939.793082685977</v>
      </c>
      <c r="BF149" s="13">
        <v>1465.03169662339</v>
      </c>
      <c r="BG149" s="14">
        <v>2.9510254497927182</v>
      </c>
      <c r="BH149" s="14">
        <v>2.1740999786557316</v>
      </c>
      <c r="BI149" s="14">
        <v>2.3233719243634381</v>
      </c>
      <c r="BJ149" s="14">
        <v>2.2482472010943555</v>
      </c>
      <c r="BK149" s="68">
        <v>2.0971922918605168</v>
      </c>
      <c r="BL149" s="14">
        <v>2.4471505367112258</v>
      </c>
      <c r="BM149" s="15">
        <v>2.1738051034393404</v>
      </c>
      <c r="BN149" s="73">
        <f t="shared" si="29"/>
        <v>10.288769223802417</v>
      </c>
      <c r="BO149" s="73">
        <f t="shared" si="29"/>
        <v>2.3717979190575691</v>
      </c>
      <c r="BP149" s="73">
        <f t="shared" si="29"/>
        <v>2.612374937608549</v>
      </c>
      <c r="BQ149" s="73">
        <f t="shared" si="28"/>
        <v>2.3601314614715974</v>
      </c>
      <c r="BR149" s="74">
        <f t="shared" si="28"/>
        <v>1.7642312499014479</v>
      </c>
      <c r="BS149" s="74">
        <f t="shared" si="28"/>
        <v>3.893565743273574</v>
      </c>
      <c r="BT149" s="76">
        <f t="shared" si="24"/>
        <v>2.0297381223149626</v>
      </c>
      <c r="BU149" s="17">
        <f>BN149/MAX(BN$2:BN149)-1</f>
        <v>-9.5313021668278153E-2</v>
      </c>
      <c r="BV149" s="17">
        <f>BO149/MAX(BO$2:BO149)-1</f>
        <v>0</v>
      </c>
      <c r="BW149" s="17">
        <f>BP149/MAX(BP$2:BP149)-1</f>
        <v>-2.7460587343846043E-3</v>
      </c>
      <c r="BX149" s="17">
        <f>BQ149/MAX(BQ$2:BQ149)-1</f>
        <v>-7.6751145274212007E-4</v>
      </c>
      <c r="BY149" s="35">
        <f>BR149/MAX(BR$2:BR149)-1</f>
        <v>-1.2680658740837902E-3</v>
      </c>
      <c r="BZ149" s="35">
        <f>BS149/MAX(BS$2:BS149)-1</f>
        <v>-1.5433875515258544E-2</v>
      </c>
      <c r="CA149" s="36">
        <f>BT149/MAX(BT$2:BT149)-1</f>
        <v>-1.0141920889700229E-3</v>
      </c>
    </row>
    <row r="150" spans="1:79" x14ac:dyDescent="0.25">
      <c r="A150" s="7">
        <v>42124</v>
      </c>
      <c r="B150" s="8">
        <v>236</v>
      </c>
      <c r="C150" s="8">
        <v>324</v>
      </c>
      <c r="D150" s="9">
        <v>0.71492294343518525</v>
      </c>
      <c r="E150" s="10">
        <v>1.0510665567673589E-2</v>
      </c>
      <c r="F150" s="10">
        <v>5.0417078988845791E-3</v>
      </c>
      <c r="G150" s="10">
        <v>1.3053087322833661E-2</v>
      </c>
      <c r="H150" s="10">
        <v>1.529720581359525E-2</v>
      </c>
      <c r="I150" s="10">
        <v>1.3494722065626184E-2</v>
      </c>
      <c r="J150" s="69">
        <v>6.9847320717290788E-3</v>
      </c>
      <c r="K150" s="69">
        <v>1.0866405889922118E-2</v>
      </c>
      <c r="L150" s="11">
        <v>9.9345686181538835E-3</v>
      </c>
      <c r="M150" s="12">
        <v>2306.1357385607685</v>
      </c>
      <c r="N150" s="12">
        <v>2260.1811833171678</v>
      </c>
      <c r="O150" s="12">
        <v>2948.9010620598215</v>
      </c>
      <c r="P150" s="12">
        <v>2375.7287037204824</v>
      </c>
      <c r="Q150" s="12">
        <v>1695.3463561174133</v>
      </c>
      <c r="R150" s="72">
        <v>2141.7400668660912</v>
      </c>
      <c r="S150" s="72">
        <v>2532.5532957137207</v>
      </c>
      <c r="T150" s="13">
        <v>1939.4680997363284</v>
      </c>
      <c r="U150" s="14">
        <v>2.4497860837550327</v>
      </c>
      <c r="V150" s="14">
        <v>2.4458641701018422</v>
      </c>
      <c r="W150" s="14">
        <v>2.0455181888690133</v>
      </c>
      <c r="X150" s="14">
        <v>2.3778472916402373</v>
      </c>
      <c r="Y150" s="14">
        <v>2.9670898981396401</v>
      </c>
      <c r="Z150" s="68">
        <v>2.5023732215699139</v>
      </c>
      <c r="AA150" s="14">
        <v>2.2872835311010067</v>
      </c>
      <c r="AB150" s="15">
        <v>2.7129477750736162</v>
      </c>
      <c r="AC150" s="73">
        <f t="shared" si="27"/>
        <v>2.976710702989362</v>
      </c>
      <c r="AD150" s="73">
        <f t="shared" si="27"/>
        <v>2.8082610011328009</v>
      </c>
      <c r="AE150" s="73">
        <f t="shared" si="27"/>
        <v>2.8135871929060898</v>
      </c>
      <c r="AF150" s="73">
        <f t="shared" si="27"/>
        <v>2.9522770208408646</v>
      </c>
      <c r="AG150" s="73">
        <f t="shared" si="27"/>
        <v>4.0263582049302142</v>
      </c>
      <c r="AH150" s="74">
        <f t="shared" si="26"/>
        <v>2.3657327517132223</v>
      </c>
      <c r="AI150" s="73">
        <f t="shared" si="26"/>
        <v>2.8707713251697511</v>
      </c>
      <c r="AJ150" s="75">
        <f t="shared" si="26"/>
        <v>3.2337643206885152</v>
      </c>
      <c r="AK150" s="17">
        <f>AC150/MAX(AC$2:AC150)-1</f>
        <v>0</v>
      </c>
      <c r="AL150" s="17">
        <f>AD150/MAX(AD$2:AD150)-1</f>
        <v>0</v>
      </c>
      <c r="AM150" s="17">
        <f>AE150/MAX(AE$2:AE150)-1</f>
        <v>0</v>
      </c>
      <c r="AN150" s="17">
        <f>AF150/MAX(AF$2:AF150)-1</f>
        <v>0</v>
      </c>
      <c r="AO150" s="17">
        <f>AG150/MAX(AG$2:AG150)-1</f>
        <v>-8.3636366755234226E-3</v>
      </c>
      <c r="AP150" s="35">
        <f>AH150/MAX(AH$2:AH150)-1</f>
        <v>-1.6482956519373815E-2</v>
      </c>
      <c r="AQ150" s="17">
        <f>AI150/MAX(AI$2:AI150)-1</f>
        <v>0</v>
      </c>
      <c r="AR150" s="27">
        <f>AJ150/MAX(AJ$2:AJ150)-1</f>
        <v>-1.3112189322824319E-2</v>
      </c>
      <c r="AS150" s="10">
        <v>2.3794168211910081E-2</v>
      </c>
      <c r="AT150" s="10">
        <v>1.2855988487365771E-2</v>
      </c>
      <c r="AU150" s="10">
        <v>7.689038781421814E-3</v>
      </c>
      <c r="AV150" s="10">
        <v>6.6152213340390014E-3</v>
      </c>
      <c r="AW150" s="69">
        <v>4.177686605929095E-3</v>
      </c>
      <c r="AX150" s="69">
        <v>1.3705756440158283E-2</v>
      </c>
      <c r="AY150" s="11">
        <v>5.4770255559837043E-3</v>
      </c>
      <c r="AZ150" s="12">
        <v>3685.9874697198034</v>
      </c>
      <c r="BA150" s="12">
        <v>2857.0228371298731</v>
      </c>
      <c r="BB150" s="12">
        <v>2287.5110866985528</v>
      </c>
      <c r="BC150" s="12">
        <v>1618.7841262977172</v>
      </c>
      <c r="BD150" s="72">
        <v>1267.8709922229868</v>
      </c>
      <c r="BE150" s="72">
        <v>2846.4385422399255</v>
      </c>
      <c r="BF150" s="13">
        <v>1454.9268310304956</v>
      </c>
      <c r="BG150" s="14">
        <v>2.9257386829002692</v>
      </c>
      <c r="BH150" s="14">
        <v>2.5981021375437785</v>
      </c>
      <c r="BI150" s="14">
        <v>2.2741945626208033</v>
      </c>
      <c r="BJ150" s="14">
        <v>2.4524257384524524</v>
      </c>
      <c r="BK150" s="68">
        <v>2.1009877358247273</v>
      </c>
      <c r="BL150" s="14">
        <v>2.5522741598749086</v>
      </c>
      <c r="BM150" s="15">
        <v>2.2883233581966294</v>
      </c>
      <c r="BN150" s="73">
        <f t="shared" si="29"/>
        <v>10.533581929407095</v>
      </c>
      <c r="BO150" s="73">
        <f t="shared" si="29"/>
        <v>2.4022897257993314</v>
      </c>
      <c r="BP150" s="73">
        <f t="shared" si="29"/>
        <v>2.6324615898154358</v>
      </c>
      <c r="BQ150" s="73">
        <f t="shared" si="28"/>
        <v>2.3757442534666606</v>
      </c>
      <c r="BR150" s="74">
        <f t="shared" si="28"/>
        <v>1.7716016551639227</v>
      </c>
      <c r="BS150" s="74">
        <f t="shared" si="28"/>
        <v>3.9469300070346258</v>
      </c>
      <c r="BT150" s="76">
        <f t="shared" si="24"/>
        <v>2.0408550498828362</v>
      </c>
      <c r="BU150" s="17">
        <f>BN150/MAX(BN$2:BN150)-1</f>
        <v>-7.3786747526728536E-2</v>
      </c>
      <c r="BV150" s="17">
        <f>BO150/MAX(BO$2:BO150)-1</f>
        <v>0</v>
      </c>
      <c r="BW150" s="17">
        <f>BP150/MAX(BP$2:BP150)-1</f>
        <v>0</v>
      </c>
      <c r="BX150" s="17">
        <f>BQ150/MAX(BQ$2:BQ150)-1</f>
        <v>0</v>
      </c>
      <c r="BY150" s="35">
        <f>BR150/MAX(BR$2:BR150)-1</f>
        <v>0</v>
      </c>
      <c r="BZ150" s="35">
        <f>BS150/MAX(BS$2:BS150)-1</f>
        <v>-1.9396520138400541E-3</v>
      </c>
      <c r="CA150" s="36">
        <f>BT150/MAX(BT$2:BT150)-1</f>
        <v>0</v>
      </c>
    </row>
    <row r="151" spans="1:79" x14ac:dyDescent="0.25">
      <c r="A151" s="7">
        <v>42155</v>
      </c>
      <c r="B151" s="8">
        <v>248</v>
      </c>
      <c r="C151" s="8">
        <v>339</v>
      </c>
      <c r="D151" s="9">
        <v>0.7215644319282527</v>
      </c>
      <c r="E151" s="10">
        <v>3.1787922910184513E-3</v>
      </c>
      <c r="F151" s="10">
        <v>1.0815043889345647E-3</v>
      </c>
      <c r="G151" s="10">
        <v>5.6573655795003584E-3</v>
      </c>
      <c r="H151" s="10">
        <v>7.9348456644799965E-3</v>
      </c>
      <c r="I151" s="10">
        <v>3.4760069093264533E-3</v>
      </c>
      <c r="J151" s="69">
        <v>-1.1037921767029996E-3</v>
      </c>
      <c r="K151" s="69">
        <v>4.7343988210097757E-3</v>
      </c>
      <c r="L151" s="11">
        <v>8.309183198301212E-4</v>
      </c>
      <c r="M151" s="12">
        <v>2321.2500546842562</v>
      </c>
      <c r="N151" s="12">
        <v>2318.2718479469941</v>
      </c>
      <c r="O151" s="12">
        <v>2765.962543841832</v>
      </c>
      <c r="P151" s="12">
        <v>2536.7147403785893</v>
      </c>
      <c r="Q151" s="12">
        <v>1756.1083218746089</v>
      </c>
      <c r="R151" s="72">
        <v>2162.2522982805149</v>
      </c>
      <c r="S151" s="72">
        <v>2540.2730613456597</v>
      </c>
      <c r="T151" s="13">
        <v>1990.6790481234989</v>
      </c>
      <c r="U151" s="14">
        <v>2.5610563499741401</v>
      </c>
      <c r="V151" s="14">
        <v>2.5491320458722257</v>
      </c>
      <c r="W151" s="14">
        <v>2.481607498507028</v>
      </c>
      <c r="X151" s="14">
        <v>2.4559519841115298</v>
      </c>
      <c r="Y151" s="14">
        <v>2.8617768484531667</v>
      </c>
      <c r="Z151" s="68">
        <v>2.5069024581488519</v>
      </c>
      <c r="AA151" s="14">
        <v>2.4976091032464627</v>
      </c>
      <c r="AB151" s="15">
        <v>2.6568171585484688</v>
      </c>
      <c r="AC151" s="73">
        <f t="shared" si="27"/>
        <v>2.9861730480246167</v>
      </c>
      <c r="AD151" s="73">
        <f t="shared" si="27"/>
        <v>2.8112981477307994</v>
      </c>
      <c r="AE151" s="73">
        <f t="shared" si="27"/>
        <v>2.8295046842461593</v>
      </c>
      <c r="AF151" s="73">
        <f t="shared" si="27"/>
        <v>2.9757028833600279</v>
      </c>
      <c r="AG151" s="73">
        <f t="shared" si="27"/>
        <v>4.0403538538699753</v>
      </c>
      <c r="AH151" s="74">
        <f t="shared" si="26"/>
        <v>2.3631214744097111</v>
      </c>
      <c r="AI151" s="73">
        <f t="shared" si="26"/>
        <v>2.8843627015470235</v>
      </c>
      <c r="AJ151" s="75">
        <f t="shared" si="26"/>
        <v>3.2364513147045879</v>
      </c>
      <c r="AK151" s="17">
        <f>AC151/MAX(AC$2:AC151)-1</f>
        <v>0</v>
      </c>
      <c r="AL151" s="17">
        <f>AD151/MAX(AD$2:AD151)-1</f>
        <v>0</v>
      </c>
      <c r="AM151" s="17">
        <f>AE151/MAX(AE$2:AE151)-1</f>
        <v>0</v>
      </c>
      <c r="AN151" s="17">
        <f>AF151/MAX(AF$2:AF151)-1</f>
        <v>0</v>
      </c>
      <c r="AO151" s="17">
        <f>AG151/MAX(AG$2:AG151)-1</f>
        <v>-4.9167018250682037E-3</v>
      </c>
      <c r="AP151" s="35">
        <f>AH151/MAX(AH$2:AH151)-1</f>
        <v>-1.7568554937621772E-2</v>
      </c>
      <c r="AQ151" s="17">
        <f>AI151/MAX(AI$2:AI151)-1</f>
        <v>0</v>
      </c>
      <c r="AR151" s="27">
        <f>AJ151/MAX(AJ$2:AJ151)-1</f>
        <v>-1.2292166161315676E-2</v>
      </c>
      <c r="AS151" s="10">
        <v>-2.9839047940375908E-3</v>
      </c>
      <c r="AT151" s="10">
        <v>5.4236987537412927E-3</v>
      </c>
      <c r="AU151" s="10">
        <v>6.2571101322577184E-3</v>
      </c>
      <c r="AV151" s="10">
        <v>3.7309504009224821E-3</v>
      </c>
      <c r="AW151" s="69">
        <v>2.0265245941626184E-3</v>
      </c>
      <c r="AX151" s="69">
        <v>3.3738112347659836E-3</v>
      </c>
      <c r="AY151" s="11">
        <v>2.8889537780018609E-3</v>
      </c>
      <c r="AZ151" s="12">
        <v>4005.3081664682718</v>
      </c>
      <c r="BA151" s="12">
        <v>2747.6133076787651</v>
      </c>
      <c r="BB151" s="12">
        <v>2188.663898874318</v>
      </c>
      <c r="BC151" s="12">
        <v>1601.5645659101519</v>
      </c>
      <c r="BD151" s="72">
        <v>1348.68879060781</v>
      </c>
      <c r="BE151" s="72">
        <v>2889.547515618066</v>
      </c>
      <c r="BF151" s="13">
        <v>1476.6424085604156</v>
      </c>
      <c r="BG151" s="14">
        <v>3.0305659019053319</v>
      </c>
      <c r="BH151" s="14">
        <v>2.5773183398727331</v>
      </c>
      <c r="BI151" s="14">
        <v>2.5870884034001085</v>
      </c>
      <c r="BJ151" s="14">
        <v>2.7843452633491994</v>
      </c>
      <c r="BK151" s="68">
        <v>1.888551890698317</v>
      </c>
      <c r="BL151" s="14">
        <v>2.7085717481565559</v>
      </c>
      <c r="BM151" s="15">
        <v>2.341817937363349</v>
      </c>
      <c r="BN151" s="73">
        <f t="shared" si="29"/>
        <v>10.50215072378955</v>
      </c>
      <c r="BO151" s="73">
        <f t="shared" si="29"/>
        <v>2.4153190215912748</v>
      </c>
      <c r="BP151" s="73">
        <f t="shared" si="29"/>
        <v>2.6489331919018491</v>
      </c>
      <c r="BQ151" s="73">
        <f t="shared" si="28"/>
        <v>2.384608037441621</v>
      </c>
      <c r="BR151" s="74">
        <f t="shared" si="28"/>
        <v>1.7751918494891716</v>
      </c>
      <c r="BS151" s="74">
        <f t="shared" si="28"/>
        <v>3.9602462038351938</v>
      </c>
      <c r="BT151" s="76">
        <f t="shared" si="24"/>
        <v>2.0467509857895494</v>
      </c>
      <c r="BU151" s="17">
        <f>BN151/MAX(BN$2:BN151)-1</f>
        <v>-7.6550479691084639E-2</v>
      </c>
      <c r="BV151" s="17">
        <f>BO151/MAX(BO$2:BO151)-1</f>
        <v>0</v>
      </c>
      <c r="BW151" s="17">
        <f>BP151/MAX(BP$2:BP151)-1</f>
        <v>0</v>
      </c>
      <c r="BX151" s="17">
        <f>BQ151/MAX(BQ$2:BQ151)-1</f>
        <v>0</v>
      </c>
      <c r="BY151" s="35">
        <f>BR151/MAX(BR$2:BR151)-1</f>
        <v>0</v>
      </c>
      <c r="BZ151" s="35">
        <f>BS151/MAX(BS$2:BS151)-1</f>
        <v>0</v>
      </c>
      <c r="CA151" s="36">
        <f>BT151/MAX(BT$2:BT151)-1</f>
        <v>0</v>
      </c>
    </row>
    <row r="152" spans="1:79" x14ac:dyDescent="0.25">
      <c r="A152" s="7">
        <v>42185</v>
      </c>
      <c r="B152" s="8">
        <v>246</v>
      </c>
      <c r="C152" s="8">
        <v>341</v>
      </c>
      <c r="D152" s="9">
        <v>0.71426059844379874</v>
      </c>
      <c r="E152" s="10">
        <v>-1.0436351916557216E-2</v>
      </c>
      <c r="F152" s="10">
        <v>-8.0463628274781099E-3</v>
      </c>
      <c r="G152" s="10">
        <v>-7.5641378642940489E-3</v>
      </c>
      <c r="H152" s="10">
        <v>-1.2243325203759082E-2</v>
      </c>
      <c r="I152" s="10">
        <v>-5.8980214689737789E-3</v>
      </c>
      <c r="J152" s="69">
        <v>-1.9270128383260147E-2</v>
      </c>
      <c r="K152" s="69">
        <v>-9.1774181143744176E-3</v>
      </c>
      <c r="L152" s="11">
        <v>-1.2593098191304351E-2</v>
      </c>
      <c r="M152" s="12">
        <v>2353.0316993608581</v>
      </c>
      <c r="N152" s="12">
        <v>2308.9945081493875</v>
      </c>
      <c r="O152" s="12">
        <v>2749.42593298573</v>
      </c>
      <c r="P152" s="12">
        <v>2419.6006223555637</v>
      </c>
      <c r="Q152" s="12">
        <v>1744.781005321965</v>
      </c>
      <c r="R152" s="72">
        <v>2471.5897571277719</v>
      </c>
      <c r="S152" s="72">
        <v>2495.6668720680818</v>
      </c>
      <c r="T152" s="13">
        <v>2108.6758191304343</v>
      </c>
      <c r="U152" s="14">
        <v>2.5567413642910588</v>
      </c>
      <c r="V152" s="14">
        <v>2.4253614780856294</v>
      </c>
      <c r="W152" s="14">
        <v>2.5709283083383681</v>
      </c>
      <c r="X152" s="14">
        <v>2.3981571447797299</v>
      </c>
      <c r="Y152" s="14">
        <v>2.8633161205383271</v>
      </c>
      <c r="Z152" s="68">
        <v>2.5568989468126495</v>
      </c>
      <c r="AA152" s="14">
        <v>2.4673393082472894</v>
      </c>
      <c r="AB152" s="15">
        <v>2.7099007686956513</v>
      </c>
      <c r="AC152" s="73">
        <f t="shared" si="27"/>
        <v>2.9550082952116936</v>
      </c>
      <c r="AD152" s="73">
        <f t="shared" si="27"/>
        <v>2.7886774228179405</v>
      </c>
      <c r="AE152" s="73">
        <f t="shared" si="27"/>
        <v>2.8081019207268558</v>
      </c>
      <c r="AF152" s="73">
        <f t="shared" si="27"/>
        <v>2.9392703852492876</v>
      </c>
      <c r="AG152" s="73">
        <f t="shared" si="27"/>
        <v>4.0165237600975994</v>
      </c>
      <c r="AH152" s="74">
        <f t="shared" si="26"/>
        <v>2.3175838202125969</v>
      </c>
      <c r="AI152" s="73">
        <f t="shared" si="26"/>
        <v>2.8578916990414198</v>
      </c>
      <c r="AJ152" s="75">
        <f t="shared" si="26"/>
        <v>3.195694365507137</v>
      </c>
      <c r="AK152" s="17">
        <f>AC152/MAX(AC$2:AC152)-1</f>
        <v>-1.0436351916557118E-2</v>
      </c>
      <c r="AL152" s="17">
        <f>AD152/MAX(AD$2:AD152)-1</f>
        <v>-8.0463628274780596E-3</v>
      </c>
      <c r="AM152" s="17">
        <f>AE152/MAX(AE$2:AE152)-1</f>
        <v>-7.564137864293996E-3</v>
      </c>
      <c r="AN152" s="17">
        <f>AF152/MAX(AF$2:AF152)-1</f>
        <v>-1.2243325203759037E-2</v>
      </c>
      <c r="AO152" s="17">
        <f>AG152/MAX(AG$2:AG152)-1</f>
        <v>-1.0785724481121139E-2</v>
      </c>
      <c r="AP152" s="35">
        <f>AH152/MAX(AH$2:AH152)-1</f>
        <v>-3.6500135011725665E-2</v>
      </c>
      <c r="AQ152" s="17">
        <f>AI152/MAX(AI$2:AI152)-1</f>
        <v>-9.1774181143744471E-3</v>
      </c>
      <c r="AR152" s="27">
        <f>AJ152/MAX(AJ$2:AJ152)-1</f>
        <v>-2.4730467897166819E-2</v>
      </c>
      <c r="AS152" s="10">
        <v>-3.6052662999059314E-2</v>
      </c>
      <c r="AT152" s="10">
        <v>-4.1482782593080716E-3</v>
      </c>
      <c r="AU152" s="10">
        <v>-6.7053036204481218E-3</v>
      </c>
      <c r="AV152" s="10">
        <v>-4.3223090726908359E-3</v>
      </c>
      <c r="AW152" s="69">
        <v>-5.9805671913440335E-3</v>
      </c>
      <c r="AX152" s="69">
        <v>-1.3941994807373745E-2</v>
      </c>
      <c r="AY152" s="11">
        <v>-5.0973507098810832E-3</v>
      </c>
      <c r="AZ152" s="12">
        <v>4153.7438740419757</v>
      </c>
      <c r="BA152" s="12">
        <v>2978.9415269373708</v>
      </c>
      <c r="BB152" s="12">
        <v>2039.7124695326859</v>
      </c>
      <c r="BC152" s="12">
        <v>1581.2101293496085</v>
      </c>
      <c r="BD152" s="72">
        <v>1342.6440002352917</v>
      </c>
      <c r="BE152" s="72">
        <v>2933.0308414390702</v>
      </c>
      <c r="BF152" s="13">
        <v>1469.7083786830287</v>
      </c>
      <c r="BG152" s="14">
        <v>3.0132745655157529</v>
      </c>
      <c r="BH152" s="14">
        <v>2.5914605407034728</v>
      </c>
      <c r="BI152" s="14">
        <v>2.3782308497917555</v>
      </c>
      <c r="BJ152" s="14">
        <v>2.7016409971458066</v>
      </c>
      <c r="BK152" s="68">
        <v>2.1732389040944211</v>
      </c>
      <c r="BL152" s="14">
        <v>2.6237592851378317</v>
      </c>
      <c r="BM152" s="15">
        <v>2.4546748471317694</v>
      </c>
      <c r="BN152" s="73">
        <f t="shared" si="29"/>
        <v>10.123520222979439</v>
      </c>
      <c r="BO152" s="73">
        <f t="shared" si="29"/>
        <v>2.4052996062047143</v>
      </c>
      <c r="BP152" s="73">
        <f t="shared" si="29"/>
        <v>2.6311712905798643</v>
      </c>
      <c r="BQ152" s="73">
        <f t="shared" si="28"/>
        <v>2.3743010244865754</v>
      </c>
      <c r="BR152" s="74">
        <f t="shared" si="28"/>
        <v>1.7645751953557753</v>
      </c>
      <c r="BS152" s="74">
        <f t="shared" si="28"/>
        <v>3.9050324718254017</v>
      </c>
      <c r="BT152" s="76">
        <f t="shared" si="24"/>
        <v>2.0363179781991851</v>
      </c>
      <c r="BU152" s="17">
        <f>BN152/MAX(BN$2:BN152)-1</f>
        <v>-0.10984329404342486</v>
      </c>
      <c r="BV152" s="17">
        <f>BO152/MAX(BO$2:BO152)-1</f>
        <v>-4.1482782593080803E-3</v>
      </c>
      <c r="BW152" s="17">
        <f>BP152/MAX(BP$2:BP152)-1</f>
        <v>-6.7053036204481886E-3</v>
      </c>
      <c r="BX152" s="17">
        <f>BQ152/MAX(BQ$2:BQ152)-1</f>
        <v>-4.322309072690933E-3</v>
      </c>
      <c r="BY152" s="35">
        <f>BR152/MAX(BR$2:BR152)-1</f>
        <v>-5.9805671913440994E-3</v>
      </c>
      <c r="BZ152" s="35">
        <f>BS152/MAX(BS$2:BS152)-1</f>
        <v>-1.3941994807373792E-2</v>
      </c>
      <c r="CA152" s="36">
        <f>BT152/MAX(BT$2:BT152)-1</f>
        <v>-5.0973507098811544E-3</v>
      </c>
    </row>
    <row r="153" spans="1:79" x14ac:dyDescent="0.25">
      <c r="A153" s="7">
        <v>42216</v>
      </c>
      <c r="B153" s="8">
        <v>254</v>
      </c>
      <c r="C153" s="8">
        <v>338</v>
      </c>
      <c r="D153" s="9">
        <v>0.74347760643345795</v>
      </c>
      <c r="E153" s="10">
        <v>-9.7469555427444152E-3</v>
      </c>
      <c r="F153" s="10">
        <v>2.8230922126081599E-3</v>
      </c>
      <c r="G153" s="10">
        <v>1.6692382002846794E-3</v>
      </c>
      <c r="H153" s="10">
        <v>-8.6374166531879727E-3</v>
      </c>
      <c r="I153" s="10">
        <v>-1.263773888402891E-2</v>
      </c>
      <c r="J153" s="69">
        <v>-3.1049084250157087E-2</v>
      </c>
      <c r="K153" s="69">
        <v>-1.1045096372135756E-3</v>
      </c>
      <c r="L153" s="11">
        <v>-2.3890716258330155E-2</v>
      </c>
      <c r="M153" s="12">
        <v>2345.9013676781583</v>
      </c>
      <c r="N153" s="12">
        <v>2297.4158365447547</v>
      </c>
      <c r="O153" s="12">
        <v>2772.0333902313164</v>
      </c>
      <c r="P153" s="12">
        <v>2481.8072849610194</v>
      </c>
      <c r="Q153" s="12">
        <v>1964.125208757999</v>
      </c>
      <c r="R153" s="72">
        <v>2121.1291257069215</v>
      </c>
      <c r="S153" s="72">
        <v>2520.547036543152</v>
      </c>
      <c r="T153" s="13">
        <v>2060.0856880151682</v>
      </c>
      <c r="U153" s="14">
        <v>2.647945362004497</v>
      </c>
      <c r="V153" s="14">
        <v>2.576566840689305</v>
      </c>
      <c r="W153" s="14">
        <v>2.6994294398856753</v>
      </c>
      <c r="X153" s="14">
        <v>2.5161441885290983</v>
      </c>
      <c r="Y153" s="14">
        <v>2.8487204756543179</v>
      </c>
      <c r="Z153" s="68">
        <v>2.6457096535417977</v>
      </c>
      <c r="AA153" s="14">
        <v>2.6010812324177901</v>
      </c>
      <c r="AB153" s="15">
        <v>2.7246406682018285</v>
      </c>
      <c r="AC153" s="73">
        <f t="shared" si="27"/>
        <v>2.9262059607298241</v>
      </c>
      <c r="AD153" s="73">
        <f t="shared" si="27"/>
        <v>2.796550116333774</v>
      </c>
      <c r="AE153" s="73">
        <f t="shared" si="27"/>
        <v>2.8127893117232259</v>
      </c>
      <c r="AF153" s="73">
        <f t="shared" si="27"/>
        <v>2.9138826822755131</v>
      </c>
      <c r="AG153" s="73">
        <f t="shared" si="27"/>
        <v>3.965763981595988</v>
      </c>
      <c r="AH153" s="74">
        <f t="shared" si="26"/>
        <v>2.245624964922015</v>
      </c>
      <c r="AI153" s="73">
        <f t="shared" si="26"/>
        <v>2.854735130117716</v>
      </c>
      <c r="AJ153" s="75">
        <f t="shared" si="26"/>
        <v>3.1193469381724617</v>
      </c>
      <c r="AK153" s="17">
        <f>AC153/MAX(AC$2:AC153)-1</f>
        <v>-2.0081584801142527E-2</v>
      </c>
      <c r="AL153" s="17">
        <f>AD153/MAX(AD$2:AD153)-1</f>
        <v>-5.2459862391079914E-3</v>
      </c>
      <c r="AM153" s="17">
        <f>AE153/MAX(AE$2:AE153)-1</f>
        <v>-5.9075260118846007E-3</v>
      </c>
      <c r="AN153" s="17">
        <f>AF153/MAX(AF$2:AF153)-1</f>
        <v>-2.0774991155941724E-2</v>
      </c>
      <c r="AO153" s="17">
        <f>AG153/MAX(AG$2:AG153)-1</f>
        <v>-2.3287156195482495E-2</v>
      </c>
      <c r="AP153" s="35">
        <f>AH153/MAX(AH$2:AH153)-1</f>
        <v>-6.6415923494761553E-2</v>
      </c>
      <c r="AQ153" s="17">
        <f>AI153/MAX(AI$2:AI153)-1</f>
        <v>-1.0271791204835901E-2</v>
      </c>
      <c r="AR153" s="27">
        <f>AJ153/MAX(AJ$2:AJ153)-1</f>
        <v>-4.8030355564029903E-2</v>
      </c>
      <c r="AS153" s="10">
        <v>-6.3682854157864399E-2</v>
      </c>
      <c r="AT153" s="10">
        <v>-1.5511313314370296E-2</v>
      </c>
      <c r="AU153" s="10">
        <v>5.372108100385492E-3</v>
      </c>
      <c r="AV153" s="10">
        <v>8.1063203098474656E-3</v>
      </c>
      <c r="AW153" s="69">
        <v>4.2678213143076543E-3</v>
      </c>
      <c r="AX153" s="69">
        <v>-1.9913492722337087E-2</v>
      </c>
      <c r="AY153" s="11">
        <v>6.2039062272061249E-3</v>
      </c>
      <c r="AZ153" s="12">
        <v>4073.105565584789</v>
      </c>
      <c r="BA153" s="12">
        <v>2828.8423921909434</v>
      </c>
      <c r="BB153" s="12">
        <v>2204.2440397072223</v>
      </c>
      <c r="BC153" s="12">
        <v>1559.4504420104881</v>
      </c>
      <c r="BD153" s="72">
        <v>1364.2955912464806</v>
      </c>
      <c r="BE153" s="72">
        <v>2908.8054485955058</v>
      </c>
      <c r="BF153" s="13">
        <v>1462.7289535274595</v>
      </c>
      <c r="BG153" s="14">
        <v>3.0274969464182826</v>
      </c>
      <c r="BH153" s="14">
        <v>2.846281162223006</v>
      </c>
      <c r="BI153" s="14">
        <v>2.3056875849875893</v>
      </c>
      <c r="BJ153" s="14">
        <v>2.8778173735900312</v>
      </c>
      <c r="BK153" s="68">
        <v>2.3131277770668048</v>
      </c>
      <c r="BL153" s="14">
        <v>2.6798111728952794</v>
      </c>
      <c r="BM153" s="15">
        <v>2.5979492683762189</v>
      </c>
      <c r="BN153" s="73">
        <f t="shared" si="29"/>
        <v>9.4788255610552472</v>
      </c>
      <c r="BO153" s="73">
        <f t="shared" si="29"/>
        <v>2.3679902503979413</v>
      </c>
      <c r="BP153" s="73">
        <f t="shared" si="29"/>
        <v>2.64530622718349</v>
      </c>
      <c r="BQ153" s="73">
        <f t="shared" si="28"/>
        <v>2.3935478691030627</v>
      </c>
      <c r="BR153" s="74">
        <f t="shared" si="28"/>
        <v>1.7721060869852134</v>
      </c>
      <c r="BS153" s="74">
        <f t="shared" si="28"/>
        <v>3.8272696361172165</v>
      </c>
      <c r="BT153" s="76">
        <f t="shared" si="24"/>
        <v>2.0489511039847068</v>
      </c>
      <c r="BU153" s="17">
        <f>BN153/MAX(BN$2:BN153)-1</f>
        <v>-0.16653101372650247</v>
      </c>
      <c r="BV153" s="17">
        <f>BO153/MAX(BO$2:BO153)-1</f>
        <v>-1.9595246329883187E-2</v>
      </c>
      <c r="BW153" s="17">
        <f>BP153/MAX(BP$2:BP153)-1</f>
        <v>-1.3692171359577232E-3</v>
      </c>
      <c r="BX153" s="17">
        <f>BQ153/MAX(BQ$2:BQ153)-1</f>
        <v>0</v>
      </c>
      <c r="BY153" s="35">
        <f>BR153/MAX(BR$2:BR153)-1</f>
        <v>-1.7382698691671417E-3</v>
      </c>
      <c r="BZ153" s="35">
        <f>BS153/MAX(BS$2:BS153)-1</f>
        <v>-3.3577853717579376E-2</v>
      </c>
      <c r="CA153" s="36">
        <f>BT153/MAX(BT$2:BT153)-1</f>
        <v>0</v>
      </c>
    </row>
    <row r="154" spans="1:79" x14ac:dyDescent="0.25">
      <c r="A154" s="7">
        <v>42247</v>
      </c>
      <c r="B154" s="8">
        <v>258</v>
      </c>
      <c r="C154" s="8">
        <v>339</v>
      </c>
      <c r="D154" s="9">
        <v>0.75028835534824256</v>
      </c>
      <c r="E154" s="10">
        <v>-1.5690416361273725E-2</v>
      </c>
      <c r="F154" s="10">
        <v>5.3862794064941564E-4</v>
      </c>
      <c r="G154" s="10">
        <v>-6.3939631752141521E-3</v>
      </c>
      <c r="H154" s="10">
        <v>-1.7603338462076432E-2</v>
      </c>
      <c r="I154" s="10">
        <v>-3.1412359558673143E-2</v>
      </c>
      <c r="J154" s="69">
        <v>-2.7657757256811816E-2</v>
      </c>
      <c r="K154" s="69">
        <v>-7.7662918281135671E-3</v>
      </c>
      <c r="L154" s="11">
        <v>-2.9189604916737152E-2</v>
      </c>
      <c r="M154" s="12">
        <v>2403.0038353922505</v>
      </c>
      <c r="N154" s="12">
        <v>2274.3253214823308</v>
      </c>
      <c r="O154" s="12">
        <v>2902.6836728556814</v>
      </c>
      <c r="P154" s="12">
        <v>2676.1184739658011</v>
      </c>
      <c r="Q154" s="12">
        <v>1914.6099246407509</v>
      </c>
      <c r="R154" s="72">
        <v>2122.3518593248173</v>
      </c>
      <c r="S154" s="72">
        <v>2617.501660733873</v>
      </c>
      <c r="T154" s="13">
        <v>2037.5948142560494</v>
      </c>
      <c r="U154" s="14">
        <v>2.5477141927670428</v>
      </c>
      <c r="V154" s="14">
        <v>2.4370490746183071</v>
      </c>
      <c r="W154" s="14">
        <v>2.4755338161968332</v>
      </c>
      <c r="X154" s="14">
        <v>2.5539445542073174</v>
      </c>
      <c r="Y154" s="14">
        <v>2.8150367611966054</v>
      </c>
      <c r="Z154" s="68">
        <v>2.5339171416094062</v>
      </c>
      <c r="AA154" s="14">
        <v>2.4884866055905936</v>
      </c>
      <c r="AB154" s="15">
        <v>2.6486116942682214</v>
      </c>
      <c r="AC154" s="73">
        <f t="shared" si="27"/>
        <v>2.8802925708471321</v>
      </c>
      <c r="AD154" s="73">
        <f t="shared" si="27"/>
        <v>2.7980564163638579</v>
      </c>
      <c r="AE154" s="73">
        <f t="shared" si="27"/>
        <v>2.7948044404444317</v>
      </c>
      <c r="AF154" s="73">
        <f t="shared" si="27"/>
        <v>2.862588619180634</v>
      </c>
      <c r="AG154" s="73">
        <f t="shared" si="27"/>
        <v>3.8411899774812595</v>
      </c>
      <c r="AH154" s="74">
        <f t="shared" si="26"/>
        <v>2.1835160147523651</v>
      </c>
      <c r="AI154" s="73">
        <f t="shared" si="26"/>
        <v>2.8325644240052541</v>
      </c>
      <c r="AJ154" s="75">
        <f t="shared" si="26"/>
        <v>3.0282944334489739</v>
      </c>
      <c r="AK154" s="17">
        <f>AC154/MAX(AC$2:AC154)-1</f>
        <v>-3.5456912735692181E-2</v>
      </c>
      <c r="AL154" s="17">
        <f>AD154/MAX(AD$2:AD154)-1</f>
        <v>-4.7101839332230888E-3</v>
      </c>
      <c r="AM154" s="17">
        <f>AE154/MAX(AE$2:AE154)-1</f>
        <v>-1.2263716683322046E-2</v>
      </c>
      <c r="AN154" s="17">
        <f>AF154/MAX(AF$2:AF154)-1</f>
        <v>-3.8012620417153475E-2</v>
      </c>
      <c r="AO154" s="17">
        <f>AG154/MAX(AG$2:AG154)-1</f>
        <v>-5.3968011230644208E-2</v>
      </c>
      <c r="AP154" s="35">
        <f>AH154/MAX(AH$2:AH154)-1</f>
        <v>-9.2236765261568432E-2</v>
      </c>
      <c r="AQ154" s="17">
        <f>AI154/MAX(AI$2:AI154)-1</f>
        <v>-1.7958309304855202E-2</v>
      </c>
      <c r="AR154" s="27">
        <f>AJ154/MAX(AJ$2:AJ154)-1</f>
        <v>-7.5817973377842685E-2</v>
      </c>
      <c r="AS154" s="10">
        <v>-7.2640097113970029E-2</v>
      </c>
      <c r="AT154" s="10">
        <v>-1.0187963311507573E-2</v>
      </c>
      <c r="AU154" s="10">
        <v>-2.8605288289096126E-3</v>
      </c>
      <c r="AV154" s="10">
        <v>-4.9064651255620638E-3</v>
      </c>
      <c r="AW154" s="69">
        <v>-3.4298562765889902E-3</v>
      </c>
      <c r="AX154" s="69">
        <v>-2.3252477334417085E-2</v>
      </c>
      <c r="AY154" s="11">
        <v>-4.1971304187357382E-3</v>
      </c>
      <c r="AZ154" s="12">
        <v>3927.0852818731023</v>
      </c>
      <c r="BA154" s="12">
        <v>2976.7922369789139</v>
      </c>
      <c r="BB154" s="12">
        <v>2358.3354953770126</v>
      </c>
      <c r="BC154" s="12">
        <v>1409.5251182831048</v>
      </c>
      <c r="BD154" s="72">
        <v>1679.4512794463144</v>
      </c>
      <c r="BE154" s="72">
        <v>2971.3525274570898</v>
      </c>
      <c r="BF154" s="13">
        <v>1539.1924939910446</v>
      </c>
      <c r="BG154" s="14">
        <v>2.9605366622844098</v>
      </c>
      <c r="BH154" s="14">
        <v>2.6365564156261869</v>
      </c>
      <c r="BI154" s="14">
        <v>2.3736506904591104</v>
      </c>
      <c r="BJ154" s="14">
        <v>2.7646308305058875</v>
      </c>
      <c r="BK154" s="68">
        <v>2.1042140231125788</v>
      </c>
      <c r="BL154" s="14">
        <v>2.6137300670810952</v>
      </c>
      <c r="BM154" s="15">
        <v>2.4473792016934892</v>
      </c>
      <c r="BN154" s="73">
        <f t="shared" si="29"/>
        <v>8.7902827517738125</v>
      </c>
      <c r="BO154" s="73">
        <f t="shared" si="29"/>
        <v>2.3438652526048793</v>
      </c>
      <c r="BP154" s="73">
        <f t="shared" si="29"/>
        <v>2.6377392524593373</v>
      </c>
      <c r="BQ154" s="73">
        <f t="shared" si="28"/>
        <v>2.3818040099569453</v>
      </c>
      <c r="BR154" s="74">
        <f t="shared" si="28"/>
        <v>1.7660280177999856</v>
      </c>
      <c r="BS154" s="74">
        <f t="shared" si="28"/>
        <v>3.7382761356506982</v>
      </c>
      <c r="BT154" s="76">
        <f t="shared" si="24"/>
        <v>2.0403513889796705</v>
      </c>
      <c r="BU154" s="17">
        <f>BN154/MAX(BN$2:BN154)-1</f>
        <v>-0.22707428183089151</v>
      </c>
      <c r="BV154" s="17">
        <f>BO154/MAX(BO$2:BO154)-1</f>
        <v>-2.9583573990701995E-2</v>
      </c>
      <c r="BW154" s="17">
        <f>BP154/MAX(BP$2:BP154)-1</f>
        <v>-4.2258292797768826E-3</v>
      </c>
      <c r="BX154" s="17">
        <f>BQ154/MAX(BQ$2:BQ154)-1</f>
        <v>-4.9064651255620317E-3</v>
      </c>
      <c r="BY154" s="35">
        <f>BR154/MAX(BR$2:BR154)-1</f>
        <v>-5.1621641299349763E-3</v>
      </c>
      <c r="BZ154" s="35">
        <f>BS154/MAX(BS$2:BS154)-1</f>
        <v>-5.6049562769490135E-2</v>
      </c>
      <c r="CA154" s="36">
        <f>BT154/MAX(BT$2:BT154)-1</f>
        <v>-4.1971304187357061E-3</v>
      </c>
    </row>
    <row r="155" spans="1:79" x14ac:dyDescent="0.25">
      <c r="A155" s="7">
        <v>42277</v>
      </c>
      <c r="B155" s="8">
        <v>266</v>
      </c>
      <c r="C155" s="8">
        <v>348</v>
      </c>
      <c r="D155" s="9">
        <v>0.75718772341946716</v>
      </c>
      <c r="E155" s="10">
        <v>-2.7224610901061069E-2</v>
      </c>
      <c r="F155" s="10">
        <v>-3.1679359603419492E-2</v>
      </c>
      <c r="G155" s="10">
        <v>-2.0596521194165902E-2</v>
      </c>
      <c r="H155" s="10">
        <v>-3.3877014527756891E-2</v>
      </c>
      <c r="I155" s="10">
        <v>-1.5363251263488593E-2</v>
      </c>
      <c r="J155" s="69">
        <v>-3.4625027680230076E-2</v>
      </c>
      <c r="K155" s="69">
        <v>-2.8549524455218456E-2</v>
      </c>
      <c r="L155" s="11">
        <v>-2.5022964381551962E-2</v>
      </c>
      <c r="M155" s="12">
        <v>2336.7133615238922</v>
      </c>
      <c r="N155" s="12">
        <v>2188.6444539696663</v>
      </c>
      <c r="O155" s="12">
        <v>2915.9399661414236</v>
      </c>
      <c r="P155" s="12">
        <v>2413.6422555040417</v>
      </c>
      <c r="Q155" s="12">
        <v>1651.3634500999619</v>
      </c>
      <c r="R155" s="72">
        <v>2452.5313801850289</v>
      </c>
      <c r="S155" s="72">
        <v>2507.3591828486124</v>
      </c>
      <c r="T155" s="13">
        <v>2053.1463488614672</v>
      </c>
      <c r="U155" s="14">
        <v>2.59542872600018</v>
      </c>
      <c r="V155" s="14">
        <v>2.5028870480363996</v>
      </c>
      <c r="W155" s="14">
        <v>2.5470064081694654</v>
      </c>
      <c r="X155" s="14">
        <v>2.6406850923610947</v>
      </c>
      <c r="Y155" s="14">
        <v>2.6949210242018604</v>
      </c>
      <c r="Z155" s="68">
        <v>2.6128437625363352</v>
      </c>
      <c r="AA155" s="14">
        <v>2.5603262151709067</v>
      </c>
      <c r="AB155" s="15">
        <v>2.6537595661903328</v>
      </c>
      <c r="AC155" s="73">
        <f t="shared" si="27"/>
        <v>2.801877726324602</v>
      </c>
      <c r="AD155" s="73">
        <f t="shared" si="27"/>
        <v>2.7094157809592119</v>
      </c>
      <c r="AE155" s="73">
        <f t="shared" si="27"/>
        <v>2.7372411915532688</v>
      </c>
      <c r="AF155" s="73">
        <f t="shared" si="27"/>
        <v>2.7656126629416602</v>
      </c>
      <c r="AG155" s="73">
        <f t="shared" si="27"/>
        <v>3.7821768107064209</v>
      </c>
      <c r="AH155" s="74">
        <f t="shared" si="26"/>
        <v>2.1079117123013389</v>
      </c>
      <c r="AI155" s="73">
        <f t="shared" si="26"/>
        <v>2.7516960567111344</v>
      </c>
      <c r="AJ155" s="75">
        <f t="shared" si="26"/>
        <v>2.9525175297039281</v>
      </c>
      <c r="AK155" s="17">
        <f>AC155/MAX(AC$2:AC155)-1</f>
        <v>-6.1716222983771107E-2</v>
      </c>
      <c r="AL155" s="17">
        <f>AD155/MAX(AD$2:AD155)-1</f>
        <v>-3.624032792602383E-2</v>
      </c>
      <c r="AM155" s="17">
        <f>AE155/MAX(AE$2:AE155)-1</f>
        <v>-3.2607647976900744E-2</v>
      </c>
      <c r="AN155" s="17">
        <f>AF155/MAX(AF$2:AF155)-1</f>
        <v>-7.0601880850800325E-2</v>
      </c>
      <c r="AO155" s="17">
        <f>AG155/MAX(AG$2:AG155)-1</f>
        <v>-6.8502138377405597E-2</v>
      </c>
      <c r="AP155" s="35">
        <f>AH155/MAX(AH$2:AH155)-1</f>
        <v>-0.1236680923914818</v>
      </c>
      <c r="AQ155" s="17">
        <f>AI155/MAX(AI$2:AI155)-1</f>
        <v>-4.5995132569400354E-2</v>
      </c>
      <c r="AR155" s="27">
        <f>AJ155/MAX(AJ$2:AJ155)-1</f>
        <v>-9.8943747312079444E-2</v>
      </c>
      <c r="AS155" s="10">
        <v>-6.1757338538336558E-2</v>
      </c>
      <c r="AT155" s="10">
        <v>-3.7728525245627191E-2</v>
      </c>
      <c r="AU155" s="10">
        <v>-2.5847011250159278E-2</v>
      </c>
      <c r="AV155" s="10">
        <v>-1.3906119495555097E-2</v>
      </c>
      <c r="AW155" s="69">
        <v>-5.9315944032534056E-3</v>
      </c>
      <c r="AX155" s="69">
        <v>-3.900407362133608E-2</v>
      </c>
      <c r="AY155" s="11">
        <v>-1.0255534829206277E-2</v>
      </c>
      <c r="AZ155" s="12">
        <v>3747.2066764889255</v>
      </c>
      <c r="BA155" s="12">
        <v>2906.9129896021509</v>
      </c>
      <c r="BB155" s="12">
        <v>2085.4241307546831</v>
      </c>
      <c r="BC155" s="12">
        <v>1914.9671807245315</v>
      </c>
      <c r="BD155" s="72">
        <v>1405.2535088154339</v>
      </c>
      <c r="BE155" s="72">
        <v>2791.4540662042396</v>
      </c>
      <c r="BF155" s="13">
        <v>1681.6300360842806</v>
      </c>
      <c r="BG155" s="14">
        <v>2.8687386908331307</v>
      </c>
      <c r="BH155" s="14">
        <v>2.5778746172401656</v>
      </c>
      <c r="BI155" s="14">
        <v>2.699550855566744</v>
      </c>
      <c r="BJ155" s="14">
        <v>2.430605749981027</v>
      </c>
      <c r="BK155" s="68">
        <v>2.4679072240682434</v>
      </c>
      <c r="BL155" s="14">
        <v>2.6979906552458486</v>
      </c>
      <c r="BM155" s="15">
        <v>2.4476816495184739</v>
      </c>
      <c r="BN155" s="73">
        <f t="shared" si="29"/>
        <v>8.2474182840248158</v>
      </c>
      <c r="BO155" s="73">
        <f t="shared" si="29"/>
        <v>2.2554346732496278</v>
      </c>
      <c r="BP155" s="73">
        <f t="shared" si="29"/>
        <v>2.5695615763260338</v>
      </c>
      <c r="BQ155" s="73">
        <f t="shared" si="28"/>
        <v>2.3486823587794916</v>
      </c>
      <c r="BR155" s="74">
        <f t="shared" si="28"/>
        <v>1.7555526558936145</v>
      </c>
      <c r="BS155" s="74">
        <f t="shared" si="28"/>
        <v>3.5924681380388948</v>
      </c>
      <c r="BT155" s="76">
        <f t="shared" si="24"/>
        <v>2.0194264942461699</v>
      </c>
      <c r="BU155" s="17">
        <f>BN155/MAX(BN$2:BN155)-1</f>
        <v>-0.27480811707284813</v>
      </c>
      <c r="BV155" s="17">
        <f>BO155/MAX(BO$2:BO155)-1</f>
        <v>-6.6195954618165076E-2</v>
      </c>
      <c r="BW155" s="17">
        <f>BP155/MAX(BP$2:BP155)-1</f>
        <v>-2.9963615473000638E-2</v>
      </c>
      <c r="BX155" s="17">
        <f>BQ155/MAX(BQ$2:BQ155)-1</f>
        <v>-1.8744354730780288E-2</v>
      </c>
      <c r="BY155" s="35">
        <f>BR155/MAX(BR$2:BR155)-1</f>
        <v>-1.1063138669326622E-2</v>
      </c>
      <c r="BZ155" s="35">
        <f>BS155/MAX(BS$2:BS155)-1</f>
        <v>-9.2867475118121212E-2</v>
      </c>
      <c r="CA155" s="36">
        <f>BT155/MAX(BT$2:BT155)-1</f>
        <v>-1.4409621430749975E-2</v>
      </c>
    </row>
    <row r="156" spans="1:79" x14ac:dyDescent="0.25">
      <c r="A156" s="7">
        <v>42308</v>
      </c>
      <c r="B156" s="8">
        <v>260</v>
      </c>
      <c r="C156" s="8">
        <v>343</v>
      </c>
      <c r="D156" s="9">
        <v>0.75263218312858726</v>
      </c>
      <c r="E156" s="10">
        <v>2.3345527785858716E-2</v>
      </c>
      <c r="F156" s="10">
        <v>3.8126886444314396E-2</v>
      </c>
      <c r="G156" s="10">
        <v>2.4819575204307852E-2</v>
      </c>
      <c r="H156" s="10">
        <v>1.9682974205905639E-2</v>
      </c>
      <c r="I156" s="10">
        <v>2.5967422803145686E-2</v>
      </c>
      <c r="J156" s="69">
        <v>4.4378959768736626E-3</v>
      </c>
      <c r="K156" s="69">
        <v>2.8019322824676118E-2</v>
      </c>
      <c r="L156" s="11">
        <v>1.5427151597078108E-2</v>
      </c>
      <c r="M156" s="12">
        <v>2368.7269149999934</v>
      </c>
      <c r="N156" s="12">
        <v>2367.2405435277287</v>
      </c>
      <c r="O156" s="12">
        <v>2919.5074697618693</v>
      </c>
      <c r="P156" s="12">
        <v>2367.2309988338598</v>
      </c>
      <c r="Q156" s="12">
        <v>1647.5967797084322</v>
      </c>
      <c r="R156" s="72">
        <v>2495.2108787099028</v>
      </c>
      <c r="S156" s="72">
        <v>2549.4376026626246</v>
      </c>
      <c r="T156" s="13">
        <v>2062.5656061788809</v>
      </c>
      <c r="U156" s="14">
        <v>2.6756707066864371</v>
      </c>
      <c r="V156" s="14">
        <v>2.6059476757037898</v>
      </c>
      <c r="W156" s="14">
        <v>2.7490787823564302</v>
      </c>
      <c r="X156" s="14">
        <v>2.7105387062470165</v>
      </c>
      <c r="Y156" s="14">
        <v>2.6349359298747301</v>
      </c>
      <c r="Z156" s="68">
        <v>2.6838142018239202</v>
      </c>
      <c r="AA156" s="14">
        <v>2.6855899806895946</v>
      </c>
      <c r="AB156" s="15">
        <v>2.6588654034105703</v>
      </c>
      <c r="AC156" s="73">
        <f t="shared" si="27"/>
        <v>2.8672890406370919</v>
      </c>
      <c r="AD156" s="73">
        <f t="shared" si="27"/>
        <v>2.8127173687702776</v>
      </c>
      <c r="AE156" s="73">
        <f t="shared" si="27"/>
        <v>2.8051783551593545</v>
      </c>
      <c r="AF156" s="73">
        <f t="shared" si="27"/>
        <v>2.8200481456498672</v>
      </c>
      <c r="AG156" s="73">
        <f t="shared" si="27"/>
        <v>3.8803901950662878</v>
      </c>
      <c r="AH156" s="74">
        <f t="shared" si="26"/>
        <v>2.1172664052089658</v>
      </c>
      <c r="AI156" s="73">
        <f t="shared" si="26"/>
        <v>2.8287967168395118</v>
      </c>
      <c r="AJ156" s="75">
        <f t="shared" si="26"/>
        <v>2.9980664652277009</v>
      </c>
      <c r="AK156" s="17">
        <f>AC156/MAX(AC$2:AC156)-1</f>
        <v>-3.9811492996418174E-2</v>
      </c>
      <c r="AL156" s="17">
        <f>AD156/MAX(AD$2:AD156)-1</f>
        <v>0</v>
      </c>
      <c r="AM156" s="17">
        <f>AE156/MAX(AE$2:AE156)-1</f>
        <v>-8.5973807437911276E-3</v>
      </c>
      <c r="AN156" s="17">
        <f>AF156/MAX(AF$2:AF156)-1</f>
        <v>-5.2308561644569318E-2</v>
      </c>
      <c r="AO156" s="17">
        <f>AG156/MAX(AG$2:AG156)-1</f>
        <v>-4.4313539564425519E-2</v>
      </c>
      <c r="AP156" s="35">
        <f>AH156/MAX(AH$2:AH156)-1</f>
        <v>-0.11977902254429995</v>
      </c>
      <c r="AQ156" s="17">
        <f>AI156/MAX(AI$2:AI156)-1</f>
        <v>-1.9264562212550018E-2</v>
      </c>
      <c r="AR156" s="27">
        <f>AJ156/MAX(AJ$2:AJ156)-1</f>
        <v>-8.5043015904367802E-2</v>
      </c>
      <c r="AS156" s="10">
        <v>1.2982999042218661E-2</v>
      </c>
      <c r="AT156" s="10">
        <v>4.1519423423955648E-2</v>
      </c>
      <c r="AU156" s="10">
        <v>1.6155572116576204E-2</v>
      </c>
      <c r="AV156" s="10">
        <v>2.5172655985258637E-2</v>
      </c>
      <c r="AW156" s="69">
        <v>1.722827186042537E-2</v>
      </c>
      <c r="AX156" s="69">
        <v>2.468254082785238E-2</v>
      </c>
      <c r="AY156" s="11">
        <v>2.1334904246817329E-2</v>
      </c>
      <c r="AZ156" s="12">
        <v>3729.0980412100239</v>
      </c>
      <c r="BA156" s="12">
        <v>2957.565055802012</v>
      </c>
      <c r="BB156" s="12">
        <v>2286.1053209635961</v>
      </c>
      <c r="BC156" s="12">
        <v>1881.6372219591651</v>
      </c>
      <c r="BD156" s="72">
        <v>1344.6659097013649</v>
      </c>
      <c r="BE156" s="72">
        <v>2865.1225070889877</v>
      </c>
      <c r="BF156" s="13">
        <v>1622.2385631419559</v>
      </c>
      <c r="BG156" s="14">
        <v>2.7950411718836081</v>
      </c>
      <c r="BH156" s="14">
        <v>2.7545481111099162</v>
      </c>
      <c r="BI156" s="14">
        <v>2.6228994634812492</v>
      </c>
      <c r="BJ156" s="14">
        <v>2.7787513049877637</v>
      </c>
      <c r="BK156" s="68">
        <v>2.4560283739896951</v>
      </c>
      <c r="BL156" s="14">
        <v>2.7107943370474543</v>
      </c>
      <c r="BM156" s="15">
        <v>2.622851178557422</v>
      </c>
      <c r="BN156" s="73">
        <f t="shared" si="29"/>
        <v>8.354494507707086</v>
      </c>
      <c r="BO156" s="73">
        <f t="shared" si="29"/>
        <v>2.3490790204533498</v>
      </c>
      <c r="BP156" s="73">
        <f t="shared" si="29"/>
        <v>2.6110743136803523</v>
      </c>
      <c r="BQ156" s="73">
        <f t="shared" si="28"/>
        <v>2.4078049318156931</v>
      </c>
      <c r="BR156" s="74">
        <f t="shared" si="28"/>
        <v>1.7857977943146415</v>
      </c>
      <c r="BS156" s="74">
        <f t="shared" si="28"/>
        <v>3.6811393795287985</v>
      </c>
      <c r="BT156" s="76">
        <f t="shared" si="24"/>
        <v>2.0625107651343981</v>
      </c>
      <c r="BU156" s="17">
        <f>BN156/MAX(BN$2:BN156)-1</f>
        <v>-0.26539295155138021</v>
      </c>
      <c r="BV156" s="17">
        <f>BO156/MAX(BO$2:BO156)-1</f>
        <v>-2.7424949062954118E-2</v>
      </c>
      <c r="BW156" s="17">
        <f>BP156/MAX(BP$2:BP156)-1</f>
        <v>-1.4292122707071919E-2</v>
      </c>
      <c r="BX156" s="17">
        <f>BQ156/MAX(BQ$2:BQ156)-1</f>
        <v>0</v>
      </c>
      <c r="BY156" s="35">
        <f>BR156/MAX(BR$2:BR156)-1</f>
        <v>0</v>
      </c>
      <c r="BZ156" s="35">
        <f>BS156/MAX(BS$2:BS156)-1</f>
        <v>-7.0477139536451516E-2</v>
      </c>
      <c r="CA156" s="36">
        <f>BT156/MAX(BT$2:BT156)-1</f>
        <v>0</v>
      </c>
    </row>
    <row r="157" spans="1:79" x14ac:dyDescent="0.25">
      <c r="A157" s="7">
        <v>42338</v>
      </c>
      <c r="B157" s="8">
        <v>280</v>
      </c>
      <c r="C157" s="8">
        <v>371</v>
      </c>
      <c r="D157" s="9">
        <v>0.7562047136936304</v>
      </c>
      <c r="E157" s="10">
        <v>-2.078472445891685E-2</v>
      </c>
      <c r="F157" s="10">
        <v>-1.459912361536355E-2</v>
      </c>
      <c r="G157" s="10">
        <v>-1.6369208221567882E-2</v>
      </c>
      <c r="H157" s="10">
        <v>-2.4048313785726722E-2</v>
      </c>
      <c r="I157" s="10">
        <v>-1.1308514664619615E-2</v>
      </c>
      <c r="J157" s="69">
        <v>-4.0929778684791057E-2</v>
      </c>
      <c r="K157" s="69">
        <v>-1.7939353358297577E-2</v>
      </c>
      <c r="L157" s="11">
        <v>-2.5250054660275363E-2</v>
      </c>
      <c r="M157" s="12">
        <v>2385.9395860680397</v>
      </c>
      <c r="N157" s="12">
        <v>2445.4022950738049</v>
      </c>
      <c r="O157" s="12">
        <v>2790.5146622834441</v>
      </c>
      <c r="P157" s="12">
        <v>2695.0997860749731</v>
      </c>
      <c r="Q157" s="12">
        <v>1540.1223410450523</v>
      </c>
      <c r="R157" s="72">
        <v>2492.3284420111881</v>
      </c>
      <c r="S157" s="72">
        <v>2639.3290583409694</v>
      </c>
      <c r="T157" s="13">
        <v>1988.2875318244421</v>
      </c>
      <c r="U157" s="14">
        <v>2.562876040733324</v>
      </c>
      <c r="V157" s="14">
        <v>2.3326968934358892</v>
      </c>
      <c r="W157" s="14">
        <v>2.5418422039812039</v>
      </c>
      <c r="X157" s="14">
        <v>2.677380593766324</v>
      </c>
      <c r="Y157" s="14">
        <v>2.6157441685637144</v>
      </c>
      <c r="Z157" s="68">
        <v>2.6939120693299512</v>
      </c>
      <c r="AA157" s="14">
        <v>2.5057443084923059</v>
      </c>
      <c r="AB157" s="15">
        <v>2.6525346618447156</v>
      </c>
      <c r="AC157" s="73">
        <f t="shared" si="27"/>
        <v>2.8076932279833779</v>
      </c>
      <c r="AD157" s="73">
        <f t="shared" si="27"/>
        <v>2.7716541602085201</v>
      </c>
      <c r="AE157" s="73">
        <f t="shared" si="27"/>
        <v>2.7592598065651157</v>
      </c>
      <c r="AF157" s="73">
        <f t="shared" si="27"/>
        <v>2.7522307429524226</v>
      </c>
      <c r="AG157" s="73">
        <f t="shared" si="27"/>
        <v>3.8365087456409346</v>
      </c>
      <c r="AH157" s="74">
        <f t="shared" si="26"/>
        <v>2.0306071598270194</v>
      </c>
      <c r="AI157" s="73">
        <f t="shared" si="26"/>
        <v>2.778049932957336</v>
      </c>
      <c r="AJ157" s="75">
        <f t="shared" si="26"/>
        <v>2.9223651231055627</v>
      </c>
      <c r="AK157" s="17">
        <f>AC157/MAX(AC$2:AC157)-1</f>
        <v>-5.9768746543106377E-2</v>
      </c>
      <c r="AL157" s="17">
        <f>AD157/MAX(AD$2:AD157)-1</f>
        <v>-1.4599123615363641E-2</v>
      </c>
      <c r="AM157" s="17">
        <f>AE157/MAX(AE$2:AE157)-1</f>
        <v>-2.4825856649803857E-2</v>
      </c>
      <c r="AN157" s="17">
        <f>AF157/MAX(AF$2:AF157)-1</f>
        <v>-7.5098942726187334E-2</v>
      </c>
      <c r="AO157" s="17">
        <f>AG157/MAX(AG$2:AG157)-1</f>
        <v>-5.512093391703965E-2</v>
      </c>
      <c r="AP157" s="35">
        <f>AH157/MAX(AH$2:AH157)-1</f>
        <v>-0.15580627234527233</v>
      </c>
      <c r="AQ157" s="17">
        <f>AI157/MAX(AI$2:AI157)-1</f>
        <v>-3.6858321782023751E-2</v>
      </c>
      <c r="AR157" s="27">
        <f>AJ157/MAX(AJ$2:AJ157)-1</f>
        <v>-0.10814572976458325</v>
      </c>
      <c r="AS157" s="10">
        <v>-9.9487553353598046E-2</v>
      </c>
      <c r="AT157" s="10">
        <v>-1.5082142892729565E-2</v>
      </c>
      <c r="AU157" s="10">
        <v>-9.2663259293453148E-3</v>
      </c>
      <c r="AV157" s="10">
        <v>-2.6934172907915957E-3</v>
      </c>
      <c r="AW157" s="69">
        <v>-5.4046362491000713E-3</v>
      </c>
      <c r="AX157" s="69">
        <v>-3.2154077067181819E-2</v>
      </c>
      <c r="AY157" s="11">
        <v>-3.9175523311486644E-3</v>
      </c>
      <c r="AZ157" s="12">
        <v>3795.9399122215254</v>
      </c>
      <c r="BA157" s="12">
        <v>2774.4357777368141</v>
      </c>
      <c r="BB157" s="12">
        <v>2417.3053466206848</v>
      </c>
      <c r="BC157" s="12">
        <v>1839.8073324493103</v>
      </c>
      <c r="BD157" s="72">
        <v>1474.1067794576436</v>
      </c>
      <c r="BE157" s="72">
        <v>2865.3582634321633</v>
      </c>
      <c r="BF157" s="13">
        <v>1674.6908781610321</v>
      </c>
      <c r="BG157" s="14">
        <v>2.885088218954118</v>
      </c>
      <c r="BH157" s="14">
        <v>2.8566583996373001</v>
      </c>
      <c r="BI157" s="14">
        <v>2.4451446425177172</v>
      </c>
      <c r="BJ157" s="14">
        <v>2.5478242153064325</v>
      </c>
      <c r="BK157" s="68">
        <v>2.1398881929445648</v>
      </c>
      <c r="BL157" s="14">
        <v>2.6971727639233274</v>
      </c>
      <c r="BM157" s="15">
        <v>2.3636381400111315</v>
      </c>
      <c r="BN157" s="73">
        <f t="shared" si="29"/>
        <v>7.5233262896292352</v>
      </c>
      <c r="BO157" s="73">
        <f t="shared" si="29"/>
        <v>2.313649875000559</v>
      </c>
      <c r="BP157" s="73">
        <f t="shared" si="29"/>
        <v>2.5868792480640486</v>
      </c>
      <c r="BQ157" s="73">
        <f t="shared" si="28"/>
        <v>2.4013197083794875</v>
      </c>
      <c r="BR157" s="74">
        <f t="shared" si="28"/>
        <v>1.7761462068219256</v>
      </c>
      <c r="BS157" s="74">
        <f t="shared" si="28"/>
        <v>3.5627757402243918</v>
      </c>
      <c r="BT157" s="76">
        <f t="shared" si="24"/>
        <v>2.0544307712784269</v>
      </c>
      <c r="BU157" s="17">
        <f>BN157/MAX(BN$2:BN157)-1</f>
        <v>-0.33847720947784155</v>
      </c>
      <c r="BV157" s="17">
        <f>BO157/MAX(BO$2:BO157)-1</f>
        <v>-4.2093464955090476E-2</v>
      </c>
      <c r="BW157" s="17">
        <f>BP157/MAX(BP$2:BP157)-1</f>
        <v>-2.342601316919124E-2</v>
      </c>
      <c r="BX157" s="17">
        <f>BQ157/MAX(BQ$2:BQ157)-1</f>
        <v>-2.6934172907915332E-3</v>
      </c>
      <c r="BY157" s="35">
        <f>BR157/MAX(BR$2:BR157)-1</f>
        <v>-5.4046362491000366E-3</v>
      </c>
      <c r="BZ157" s="35">
        <f>BS157/MAX(BS$2:BS157)-1</f>
        <v>-0.10036508922750365</v>
      </c>
      <c r="CA157" s="36">
        <f>BT157/MAX(BT$2:BT157)-1</f>
        <v>-3.9175523311485438E-3</v>
      </c>
    </row>
    <row r="158" spans="1:79" x14ac:dyDescent="0.25">
      <c r="A158" s="7">
        <v>42369</v>
      </c>
      <c r="B158" s="8">
        <v>289</v>
      </c>
      <c r="C158" s="8">
        <v>383</v>
      </c>
      <c r="D158" s="9">
        <v>0.75250394155664391</v>
      </c>
      <c r="E158" s="10">
        <v>-2.2056019989934682E-2</v>
      </c>
      <c r="F158" s="10">
        <v>-1.069891612362118E-2</v>
      </c>
      <c r="G158" s="10">
        <v>-2.718173997655278E-4</v>
      </c>
      <c r="H158" s="10">
        <v>-2.5715814190005216E-2</v>
      </c>
      <c r="I158" s="10">
        <v>-3.4711098563386916E-2</v>
      </c>
      <c r="J158" s="69">
        <v>-4.2207649623439529E-2</v>
      </c>
      <c r="K158" s="69">
        <v>-1.1367725135065418E-2</v>
      </c>
      <c r="L158" s="11">
        <v>-3.7909345557951751E-2</v>
      </c>
      <c r="M158" s="12">
        <v>2371.5900815889599</v>
      </c>
      <c r="N158" s="12">
        <v>2469.3718059266171</v>
      </c>
      <c r="O158" s="12">
        <v>2948.72498236209</v>
      </c>
      <c r="P158" s="12">
        <v>2472.5824360229331</v>
      </c>
      <c r="Q158" s="12">
        <v>1625.9755300137151</v>
      </c>
      <c r="R158" s="72">
        <v>2463.4283480057961</v>
      </c>
      <c r="S158" s="72">
        <v>2633.403627152501</v>
      </c>
      <c r="T158" s="13">
        <v>1983.2572902228214</v>
      </c>
      <c r="U158" s="14">
        <v>2.6563397334604311</v>
      </c>
      <c r="V158" s="14">
        <v>2.4628916052942813</v>
      </c>
      <c r="W158" s="14">
        <v>2.7149676852505102</v>
      </c>
      <c r="X158" s="14">
        <v>2.9151223922909701</v>
      </c>
      <c r="Y158" s="14">
        <v>2.598606259033668</v>
      </c>
      <c r="Z158" s="68">
        <v>2.6666946152008171</v>
      </c>
      <c r="AA158" s="14">
        <v>2.6756791284766002</v>
      </c>
      <c r="AB158" s="15">
        <v>2.6276547346235759</v>
      </c>
      <c r="AC158" s="73">
        <f t="shared" si="27"/>
        <v>2.7457666900213722</v>
      </c>
      <c r="AD158" s="73">
        <f t="shared" si="27"/>
        <v>2.7420004648247636</v>
      </c>
      <c r="AE158" s="73">
        <f t="shared" si="27"/>
        <v>2.7585097917392174</v>
      </c>
      <c r="AF158" s="73">
        <f t="shared" si="27"/>
        <v>2.6814548885586382</v>
      </c>
      <c r="AG158" s="73">
        <f t="shared" si="27"/>
        <v>3.7033393124316962</v>
      </c>
      <c r="AH158" s="74">
        <f t="shared" si="26"/>
        <v>1.9449000043021931</v>
      </c>
      <c r="AI158" s="73">
        <f t="shared" si="26"/>
        <v>2.7464698249079902</v>
      </c>
      <c r="AJ158" s="75">
        <f t="shared" si="26"/>
        <v>2.8115801738072475</v>
      </c>
      <c r="AK158" s="17">
        <f>AC158/MAX(AC$2:AC158)-1</f>
        <v>-8.0506505864513023E-2</v>
      </c>
      <c r="AL158" s="17">
        <f>AD158/MAX(AD$2:AD158)-1</f>
        <v>-2.5141844939945535E-2</v>
      </c>
      <c r="AM158" s="17">
        <f>AE158/MAX(AE$2:AE158)-1</f>
        <v>-2.5090925949767917E-2</v>
      </c>
      <c r="AN158" s="17">
        <f>AF158/MAX(AF$2:AF158)-1</f>
        <v>-9.8883526459180082E-2</v>
      </c>
      <c r="AO158" s="17">
        <f>AG158/MAX(AG$2:AG158)-1</f>
        <v>-8.7918724310326213E-2</v>
      </c>
      <c r="AP158" s="35">
        <f>AH158/MAX(AH$2:AH158)-1</f>
        <v>-0.19143770541642824</v>
      </c>
      <c r="AQ158" s="17">
        <f>AI158/MAX(AI$2:AI158)-1</f>
        <v>-4.7807051646131304E-2</v>
      </c>
      <c r="AR158" s="27">
        <f>AJ158/MAX(AJ$2:AJ158)-1</f>
        <v>-0.14195534148227262</v>
      </c>
      <c r="AS158" s="10">
        <v>-0.10485507470145486</v>
      </c>
      <c r="AT158" s="10">
        <v>-2.5443878252757613E-2</v>
      </c>
      <c r="AU158" s="10">
        <v>-1.1065815169170703E-2</v>
      </c>
      <c r="AV158" s="10">
        <v>-2.3290358442594346E-3</v>
      </c>
      <c r="AW158" s="69">
        <v>-2.3384827601885833E-3</v>
      </c>
      <c r="AX158" s="69">
        <v>-3.7152111166326898E-2</v>
      </c>
      <c r="AY158" s="11">
        <v>-2.3331234952277667E-3</v>
      </c>
      <c r="AZ158" s="12">
        <v>3964.2645187644489</v>
      </c>
      <c r="BA158" s="12">
        <v>2847.8099559814177</v>
      </c>
      <c r="BB158" s="12">
        <v>2454.944822351039</v>
      </c>
      <c r="BC158" s="12">
        <v>1714.2875777326453</v>
      </c>
      <c r="BD158" s="72">
        <v>1518.3581242948774</v>
      </c>
      <c r="BE158" s="72">
        <v>2939.5855521610383</v>
      </c>
      <c r="BF158" s="13">
        <v>1629.5095161857537</v>
      </c>
      <c r="BG158" s="14">
        <v>2.7534674207790841</v>
      </c>
      <c r="BH158" s="14">
        <v>3.0309031966210234</v>
      </c>
      <c r="BI158" s="14">
        <v>2.4467106057021173</v>
      </c>
      <c r="BJ158" s="14">
        <v>2.7237347021937448</v>
      </c>
      <c r="BK158" s="68">
        <v>2.2920458184256969</v>
      </c>
      <c r="BL158" s="14">
        <v>2.7477261463080387</v>
      </c>
      <c r="BM158" s="15">
        <v>2.5369442727046909</v>
      </c>
      <c r="BN158" s="73">
        <f t="shared" si="29"/>
        <v>6.7344673495267431</v>
      </c>
      <c r="BO158" s="73">
        <f t="shared" si="29"/>
        <v>2.2547816492615369</v>
      </c>
      <c r="BP158" s="73">
        <f t="shared" si="29"/>
        <v>2.5582533204400084</v>
      </c>
      <c r="BQ158" s="73">
        <f t="shared" si="28"/>
        <v>2.3957269487051449</v>
      </c>
      <c r="BR158" s="74">
        <f t="shared" si="28"/>
        <v>1.7719927195376983</v>
      </c>
      <c r="BS158" s="74">
        <f t="shared" si="28"/>
        <v>3.4304110998628827</v>
      </c>
      <c r="BT158" s="76">
        <f t="shared" si="24"/>
        <v>2.0496375305766383</v>
      </c>
      <c r="BU158" s="17">
        <f>BN158/MAX(BN$2:BN158)-1</f>
        <v>-0.40784123109475723</v>
      </c>
      <c r="BV158" s="17">
        <f>BO158/MAX(BO$2:BO158)-1</f>
        <v>-6.6466322210294027E-2</v>
      </c>
      <c r="BW158" s="17">
        <f>BP158/MAX(BP$2:BP158)-1</f>
        <v>-3.4232600406481128E-2</v>
      </c>
      <c r="BX158" s="17">
        <f>BQ158/MAX(BQ$2:BQ158)-1</f>
        <v>-5.0161800696372216E-3</v>
      </c>
      <c r="BY158" s="35">
        <f>BR158/MAX(BR$2:BR158)-1</f>
        <v>-7.7304803605949823E-3</v>
      </c>
      <c r="BZ158" s="35">
        <f>BS158/MAX(BS$2:BS158)-1</f>
        <v>-0.13378842544163205</v>
      </c>
      <c r="CA158" s="36">
        <f>BT158/MAX(BT$2:BT158)-1</f>
        <v>-6.2415356929886867E-3</v>
      </c>
    </row>
    <row r="159" spans="1:79" x14ac:dyDescent="0.25">
      <c r="A159" s="7">
        <v>42400</v>
      </c>
      <c r="B159" s="8">
        <v>290</v>
      </c>
      <c r="C159" s="8">
        <v>390</v>
      </c>
      <c r="D159" s="9">
        <v>0.74247057566450569</v>
      </c>
      <c r="E159" s="10">
        <v>-1.80449979599045E-2</v>
      </c>
      <c r="F159" s="10">
        <v>-3.6727409644408595E-3</v>
      </c>
      <c r="G159" s="10">
        <v>-1.1054977305083324E-2</v>
      </c>
      <c r="H159" s="10">
        <v>-1.8758498960564442E-2</v>
      </c>
      <c r="I159" s="10">
        <v>-1.8619468840560087E-2</v>
      </c>
      <c r="J159" s="69">
        <v>-4.4375799396657957E-2</v>
      </c>
      <c r="K159" s="69">
        <v>-1.0969358566286681E-2</v>
      </c>
      <c r="L159" s="11">
        <v>-3.0522161354654201E-2</v>
      </c>
      <c r="M159" s="12">
        <v>2352.9077908454037</v>
      </c>
      <c r="N159" s="12">
        <v>2223.9958260041399</v>
      </c>
      <c r="O159" s="12">
        <v>3002.5641786402189</v>
      </c>
      <c r="P159" s="12">
        <v>2143.4582545882158</v>
      </c>
      <c r="Q159" s="12">
        <v>1809.4823605882511</v>
      </c>
      <c r="R159" s="72">
        <v>2548.315345503147</v>
      </c>
      <c r="S159" s="72">
        <v>2467.4542138128877</v>
      </c>
      <c r="T159" s="13">
        <v>2150.9169379850041</v>
      </c>
      <c r="U159" s="14">
        <v>2.6470538411255879</v>
      </c>
      <c r="V159" s="14">
        <v>2.5640514557964607</v>
      </c>
      <c r="W159" s="14">
        <v>2.5804334836756913</v>
      </c>
      <c r="X159" s="14">
        <v>2.9169370196547821</v>
      </c>
      <c r="Y159" s="14">
        <v>2.5351482896839359</v>
      </c>
      <c r="Z159" s="68">
        <v>2.6486498346641105</v>
      </c>
      <c r="AA159" s="14">
        <v>2.6807691231855735</v>
      </c>
      <c r="AB159" s="15">
        <v>2.587600403809089</v>
      </c>
      <c r="AC159" s="73">
        <f t="shared" si="27"/>
        <v>2.6962193357015627</v>
      </c>
      <c r="AD159" s="73">
        <f t="shared" si="27"/>
        <v>2.7319298073930858</v>
      </c>
      <c r="AE159" s="73">
        <f t="shared" si="27"/>
        <v>2.7280145285956903</v>
      </c>
      <c r="AF159" s="73">
        <f t="shared" si="27"/>
        <v>2.6311548198188106</v>
      </c>
      <c r="AG159" s="73">
        <f t="shared" si="27"/>
        <v>3.6343851014978532</v>
      </c>
      <c r="AH159" s="74">
        <f t="shared" si="26"/>
        <v>1.8585935118647199</v>
      </c>
      <c r="AI159" s="73">
        <f t="shared" si="26"/>
        <v>2.7163428126070879</v>
      </c>
      <c r="AJ159" s="75">
        <f t="shared" si="26"/>
        <v>2.7257646700807556</v>
      </c>
      <c r="AK159" s="17">
        <f>AC159/MAX(AC$2:AC159)-1</f>
        <v>-9.7098764090333356E-2</v>
      </c>
      <c r="AL159" s="17">
        <f>AD159/MAX(AD$2:AD159)-1</f>
        <v>-2.8722246420553876E-2</v>
      </c>
      <c r="AM159" s="17">
        <f>AE159/MAX(AE$2:AE159)-1</f>
        <v>-3.5868523637913041E-2</v>
      </c>
      <c r="AN159" s="17">
        <f>AF159/MAX(AF$2:AF159)-1</f>
        <v>-0.115787118891443</v>
      </c>
      <c r="AO159" s="17">
        <f>AG159/MAX(AG$2:AG159)-1</f>
        <v>-0.10490119320308844</v>
      </c>
      <c r="AP159" s="35">
        <f>AH159/MAX(AH$2:AH159)-1</f>
        <v>-0.22731830360057026</v>
      </c>
      <c r="AQ159" s="17">
        <f>AI159/MAX(AI$2:AI159)-1</f>
        <v>-5.8251997520914589E-2</v>
      </c>
      <c r="AR159" s="27">
        <f>AJ159/MAX(AJ$2:AJ159)-1</f>
        <v>-0.16814471899905004</v>
      </c>
      <c r="AS159" s="10">
        <v>-0.10191185625258924</v>
      </c>
      <c r="AT159" s="10">
        <v>-1.8344059956805207E-2</v>
      </c>
      <c r="AU159" s="10">
        <v>-6.372568737270874E-3</v>
      </c>
      <c r="AV159" s="10">
        <v>-1.0873882696424539E-3</v>
      </c>
      <c r="AW159" s="69">
        <v>-1.6800435737863463E-3</v>
      </c>
      <c r="AX159" s="69">
        <v>-3.1609460183079481E-2</v>
      </c>
      <c r="AY159" s="11">
        <v>-1.3525573180626269E-3</v>
      </c>
      <c r="AZ159" s="12">
        <v>3855.2084372713725</v>
      </c>
      <c r="BA159" s="12">
        <v>2933.9007632429484</v>
      </c>
      <c r="BB159" s="12">
        <v>2560.2989222674792</v>
      </c>
      <c r="BC159" s="12">
        <v>1735.8025220992245</v>
      </c>
      <c r="BD159" s="72">
        <v>1384.2173801063852</v>
      </c>
      <c r="BE159" s="72">
        <v>2982.2046992948181</v>
      </c>
      <c r="BF159" s="13">
        <v>1578.494392248627</v>
      </c>
      <c r="BG159" s="14">
        <v>2.5601548845736839</v>
      </c>
      <c r="BH159" s="14">
        <v>2.9459784354784047</v>
      </c>
      <c r="BI159" s="14">
        <v>2.7756228596213317</v>
      </c>
      <c r="BJ159" s="14">
        <v>2.7428750335159151</v>
      </c>
      <c r="BK159" s="68">
        <v>2.1265497235245889</v>
      </c>
      <c r="BL159" s="14">
        <v>2.7932737936438161</v>
      </c>
      <c r="BM159" s="15">
        <v>2.4671154227861205</v>
      </c>
      <c r="BN159" s="73">
        <f t="shared" si="29"/>
        <v>6.0481452810640182</v>
      </c>
      <c r="BO159" s="73">
        <f t="shared" si="29"/>
        <v>2.213419799497979</v>
      </c>
      <c r="BP159" s="73">
        <f t="shared" si="29"/>
        <v>2.5419506753081529</v>
      </c>
      <c r="BQ159" s="73">
        <f t="shared" si="28"/>
        <v>2.3931218633238567</v>
      </c>
      <c r="BR159" s="74">
        <f t="shared" si="28"/>
        <v>1.7690156945564428</v>
      </c>
      <c r="BS159" s="74">
        <f t="shared" si="28"/>
        <v>3.3219776567901729</v>
      </c>
      <c r="BT159" s="76">
        <f t="shared" si="24"/>
        <v>2.046865278335281</v>
      </c>
      <c r="BU159" s="17">
        <f>BN159/MAX(BN$2:BN159)-1</f>
        <v>-0.4681892304301386</v>
      </c>
      <c r="BV159" s="17">
        <f>BO159/MAX(BO$2:BO159)-1</f>
        <v>-8.3591119967365346E-2</v>
      </c>
      <c r="BW159" s="17">
        <f>BP159/MAX(BP$2:BP159)-1</f>
        <v>-4.0387019544606217E-2</v>
      </c>
      <c r="BX159" s="17">
        <f>BQ159/MAX(BQ$2:BQ159)-1</f>
        <v>-6.0981138039135629E-3</v>
      </c>
      <c r="BY159" s="35">
        <f>BR159/MAX(BR$2:BR159)-1</f>
        <v>-9.3975363905292042E-3</v>
      </c>
      <c r="BZ159" s="35">
        <f>BS159/MAX(BS$2:BS159)-1</f>
        <v>-0.16116890571775733</v>
      </c>
      <c r="CA159" s="36">
        <f>BT159/MAX(BT$2:BT159)-1</f>
        <v>-7.5856509762738389E-3</v>
      </c>
    </row>
    <row r="160" spans="1:79" x14ac:dyDescent="0.25">
      <c r="A160" s="7">
        <v>42429</v>
      </c>
      <c r="B160" s="8">
        <v>286</v>
      </c>
      <c r="C160" s="8">
        <v>383</v>
      </c>
      <c r="D160" s="9">
        <v>0.74579298077754608</v>
      </c>
      <c r="E160" s="10">
        <v>7.304963150386627E-3</v>
      </c>
      <c r="F160" s="10">
        <v>1.7177276005315389E-2</v>
      </c>
      <c r="G160" s="10">
        <v>-1.4177300415409671E-3</v>
      </c>
      <c r="H160" s="10">
        <v>1.1164478114032183E-2</v>
      </c>
      <c r="I160" s="10">
        <v>1.1263935575978793E-2</v>
      </c>
      <c r="J160" s="69">
        <v>-3.2602684532056937E-3</v>
      </c>
      <c r="K160" s="69">
        <v>8.9247572533945017E-3</v>
      </c>
      <c r="L160" s="11">
        <v>4.3786837980420408E-3</v>
      </c>
      <c r="M160" s="12">
        <v>2343.7618849045289</v>
      </c>
      <c r="N160" s="12">
        <v>2231.1585112114062</v>
      </c>
      <c r="O160" s="12">
        <v>3008.2108710109596</v>
      </c>
      <c r="P160" s="12">
        <v>2137.3488643136207</v>
      </c>
      <c r="Q160" s="12">
        <v>1802.4199624207406</v>
      </c>
      <c r="R160" s="72">
        <v>2469.4949867741529</v>
      </c>
      <c r="S160" s="72">
        <v>2468.3692736359185</v>
      </c>
      <c r="T160" s="13">
        <v>2118.6493054000548</v>
      </c>
      <c r="U160" s="14">
        <v>2.6143331879489824</v>
      </c>
      <c r="V160" s="14">
        <v>2.4546056482024636</v>
      </c>
      <c r="W160" s="14">
        <v>2.6388759915375952</v>
      </c>
      <c r="X160" s="14">
        <v>2.8336970982054162</v>
      </c>
      <c r="Y160" s="14">
        <v>2.5280211283995899</v>
      </c>
      <c r="Z160" s="68">
        <v>2.6273062476382409</v>
      </c>
      <c r="AA160" s="14">
        <v>2.6360569413778974</v>
      </c>
      <c r="AB160" s="15">
        <v>2.5750876005027754</v>
      </c>
      <c r="AC160" s="73">
        <f t="shared" si="27"/>
        <v>2.7159151185942223</v>
      </c>
      <c r="AD160" s="73">
        <f t="shared" si="27"/>
        <v>2.7788569197218251</v>
      </c>
      <c r="AE160" s="73">
        <f t="shared" si="27"/>
        <v>2.72414694044474</v>
      </c>
      <c r="AF160" s="73">
        <f t="shared" si="27"/>
        <v>2.6605302902193078</v>
      </c>
      <c r="AG160" s="73">
        <f t="shared" si="27"/>
        <v>3.6753225811394219</v>
      </c>
      <c r="AH160" s="74">
        <f t="shared" si="26"/>
        <v>1.8525339980706546</v>
      </c>
      <c r="AI160" s="73">
        <f t="shared" si="26"/>
        <v>2.7405855128266094</v>
      </c>
      <c r="AJ160" s="75">
        <f t="shared" si="26"/>
        <v>2.7376999316789132</v>
      </c>
      <c r="AK160" s="17">
        <f>AC160/MAX(AC$2:AC160)-1</f>
        <v>-9.0503103833574738E-2</v>
      </c>
      <c r="AL160" s="17">
        <f>AD160/MAX(AD$2:AD160)-1</f>
        <v>-1.2038340369496914E-2</v>
      </c>
      <c r="AM160" s="17">
        <f>AE160/MAX(AE$2:AE160)-1</f>
        <v>-3.7235401795946754E-2</v>
      </c>
      <c r="AN160" s="17">
        <f>AF160/MAX(AF$2:AF160)-1</f>
        <v>-0.10591534353216125</v>
      </c>
      <c r="AO160" s="17">
        <f>AG160/MAX(AG$2:AG160)-1</f>
        <v>-9.4818857909192533E-2</v>
      </c>
      <c r="AP160" s="35">
        <f>AH160/MAX(AH$2:AH160)-1</f>
        <v>-0.22983745335971084</v>
      </c>
      <c r="AQ160" s="17">
        <f>AI160/MAX(AI$2:AI160)-1</f>
        <v>-4.9847125204919407E-2</v>
      </c>
      <c r="AR160" s="27">
        <f>AJ160/MAX(AJ$2:AJ160)-1</f>
        <v>-0.1645022877578155</v>
      </c>
      <c r="AS160" s="10">
        <v>-2.721493746108718E-2</v>
      </c>
      <c r="AT160" s="10">
        <v>2.2303238982237631E-2</v>
      </c>
      <c r="AU160" s="10">
        <v>3.7222555400463729E-3</v>
      </c>
      <c r="AV160" s="10">
        <v>1.2232452584891453E-2</v>
      </c>
      <c r="AW160" s="69">
        <v>7.1614782876329025E-3</v>
      </c>
      <c r="AX160" s="69">
        <v>5.0059798247417513E-3</v>
      </c>
      <c r="AY160" s="11">
        <v>1.0097519301221564E-2</v>
      </c>
      <c r="AZ160" s="12">
        <v>3984.8472390246875</v>
      </c>
      <c r="BA160" s="12">
        <v>2898.9311795927733</v>
      </c>
      <c r="BB160" s="12">
        <v>2553.290006575382</v>
      </c>
      <c r="BC160" s="12">
        <v>1581.0460906187052</v>
      </c>
      <c r="BD160" s="72">
        <v>1609.8349468382762</v>
      </c>
      <c r="BE160" s="72">
        <v>2961.6926192147921</v>
      </c>
      <c r="BF160" s="13">
        <v>1593.1665005713214</v>
      </c>
      <c r="BG160" s="14">
        <v>2.4865880733155494</v>
      </c>
      <c r="BH160" s="14">
        <v>2.8597006087382426</v>
      </c>
      <c r="BI160" s="14">
        <v>2.8617996746917087</v>
      </c>
      <c r="BJ160" s="14">
        <v>2.7052309902138298</v>
      </c>
      <c r="BK160" s="68">
        <v>1.9850941130386119</v>
      </c>
      <c r="BL160" s="14">
        <v>2.7890996330360633</v>
      </c>
      <c r="BM160" s="15">
        <v>2.4020458234677409</v>
      </c>
      <c r="BN160" s="73">
        <f t="shared" si="29"/>
        <v>5.8835453854842914</v>
      </c>
      <c r="BO160" s="73">
        <f t="shared" si="29"/>
        <v>2.262786230254199</v>
      </c>
      <c r="BP160" s="73">
        <f t="shared" si="29"/>
        <v>2.5514124652918433</v>
      </c>
      <c r="BQ160" s="73">
        <f t="shared" si="28"/>
        <v>2.4223956130468327</v>
      </c>
      <c r="BR160" s="74">
        <f t="shared" si="28"/>
        <v>1.7816844620434904</v>
      </c>
      <c r="BS160" s="74">
        <f t="shared" si="28"/>
        <v>3.3386074099183074</v>
      </c>
      <c r="BT160" s="76">
        <f t="shared" si="24"/>
        <v>2.0675335399902717</v>
      </c>
      <c r="BU160" s="17">
        <f>BN160/MAX(BN$2:BN160)-1</f>
        <v>-0.48266242726511499</v>
      </c>
      <c r="BV160" s="17">
        <f>BO160/MAX(BO$2:BO160)-1</f>
        <v>-6.3152233710552785E-2</v>
      </c>
      <c r="BW160" s="17">
        <f>BP160/MAX(BP$2:BP160)-1</f>
        <v>-3.6815094811805782E-2</v>
      </c>
      <c r="BX160" s="17">
        <f>BQ160/MAX(BQ$2:BQ160)-1</f>
        <v>0</v>
      </c>
      <c r="BY160" s="35">
        <f>BR160/MAX(BR$2:BR160)-1</f>
        <v>-2.303358355714491E-3</v>
      </c>
      <c r="BZ160" s="35">
        <f>BS160/MAX(BS$2:BS160)-1</f>
        <v>-0.15696973418341442</v>
      </c>
      <c r="CA160" s="36">
        <f>BT160/MAX(BT$2:BT160)-1</f>
        <v>0</v>
      </c>
    </row>
    <row r="161" spans="1:79" x14ac:dyDescent="0.25">
      <c r="A161" s="7">
        <v>42460</v>
      </c>
      <c r="B161" s="8">
        <v>311</v>
      </c>
      <c r="C161" s="8">
        <v>402</v>
      </c>
      <c r="D161" s="9">
        <v>0.76692206869872004</v>
      </c>
      <c r="E161" s="10">
        <v>3.6147125639944544E-2</v>
      </c>
      <c r="F161" s="10">
        <v>1.9314852172696878E-2</v>
      </c>
      <c r="G161" s="10">
        <v>2.8079144944037678E-2</v>
      </c>
      <c r="H161" s="10">
        <v>3.1812782486740111E-2</v>
      </c>
      <c r="I161" s="10">
        <v>4.9610290504676038E-2</v>
      </c>
      <c r="J161" s="69">
        <v>5.9192974198955001E-2</v>
      </c>
      <c r="K161" s="69">
        <v>2.5961969444948552E-2</v>
      </c>
      <c r="L161" s="11">
        <v>5.3743128767415847E-2</v>
      </c>
      <c r="M161" s="12">
        <v>2326.2278142504338</v>
      </c>
      <c r="N161" s="12">
        <v>2586.8089349059769</v>
      </c>
      <c r="O161" s="12">
        <v>2522.0384811628301</v>
      </c>
      <c r="P161" s="12">
        <v>1880.1628926968585</v>
      </c>
      <c r="Q161" s="12">
        <v>1948.8051803618068</v>
      </c>
      <c r="R161" s="72">
        <v>2741.5663786481123</v>
      </c>
      <c r="S161" s="72">
        <v>2346.7874356436514</v>
      </c>
      <c r="T161" s="13">
        <v>2290.7087553957144</v>
      </c>
      <c r="U161" s="14">
        <v>2.5686063236563648</v>
      </c>
      <c r="V161" s="14">
        <v>2.3052422939508626</v>
      </c>
      <c r="W161" s="14">
        <v>2.6067604340252899</v>
      </c>
      <c r="X161" s="14">
        <v>2.6965223582211348</v>
      </c>
      <c r="Y161" s="14">
        <v>2.6875398793977103</v>
      </c>
      <c r="Z161" s="68">
        <v>2.5988635001555433</v>
      </c>
      <c r="AA161" s="14">
        <v>2.5219008058361934</v>
      </c>
      <c r="AB161" s="15">
        <v>2.6492953599264006</v>
      </c>
      <c r="AC161" s="73">
        <f t="shared" si="27"/>
        <v>2.8140876436134725</v>
      </c>
      <c r="AD161" s="73">
        <f t="shared" si="27"/>
        <v>2.8325301303353281</v>
      </c>
      <c r="AE161" s="73">
        <f t="shared" si="27"/>
        <v>2.8006386572343445</v>
      </c>
      <c r="AF161" s="73">
        <f t="shared" si="27"/>
        <v>2.7451691616414378</v>
      </c>
      <c r="AG161" s="73">
        <f t="shared" si="27"/>
        <v>3.8576564020881445</v>
      </c>
      <c r="AH161" s="74">
        <f t="shared" si="26"/>
        <v>1.9621909952211376</v>
      </c>
      <c r="AI161" s="73">
        <f t="shared" si="26"/>
        <v>2.8117365101718823</v>
      </c>
      <c r="AJ161" s="75">
        <f t="shared" si="26"/>
        <v>2.8848324916336789</v>
      </c>
      <c r="AK161" s="17">
        <f>AC161/MAX(AC$2:AC161)-1</f>
        <v>-5.7627405258707465E-2</v>
      </c>
      <c r="AL161" s="17">
        <f>AD161/MAX(AD$2:AD161)-1</f>
        <v>0</v>
      </c>
      <c r="AM161" s="17">
        <f>AE161/MAX(AE$2:AE161)-1</f>
        <v>-1.0201795095987065E-2</v>
      </c>
      <c r="AN161" s="17">
        <f>AF161/MAX(AF$2:AF161)-1</f>
        <v>-7.7472022831218235E-2</v>
      </c>
      <c r="AO161" s="17">
        <f>AG161/MAX(AG$2:AG161)-1</f>
        <v>-4.9912558490713077E-2</v>
      </c>
      <c r="AP161" s="35">
        <f>AH161/MAX(AH$2:AH161)-1</f>
        <v>-0.18424924160743072</v>
      </c>
      <c r="AQ161" s="17">
        <f>AI161/MAX(AI$2:AI161)-1</f>
        <v>-2.517928530145952E-2</v>
      </c>
      <c r="AR161" s="27">
        <f>AJ161/MAX(AJ$2:AJ161)-1</f>
        <v>-0.11960002662390234</v>
      </c>
      <c r="AS161" s="10">
        <v>0.15814234647629138</v>
      </c>
      <c r="AT161" s="10">
        <v>4.1582322515260568E-2</v>
      </c>
      <c r="AU161" s="10">
        <v>2.3613466326051338E-2</v>
      </c>
      <c r="AV161" s="10">
        <v>9.6862055666324335E-3</v>
      </c>
      <c r="AW161" s="69">
        <v>3.9560476095300019E-3</v>
      </c>
      <c r="AX161" s="69">
        <v>5.9646148033796982E-2</v>
      </c>
      <c r="AY161" s="11">
        <v>7.1464903166339007E-3</v>
      </c>
      <c r="AZ161" s="12">
        <v>3905.6309460743505</v>
      </c>
      <c r="BA161" s="12">
        <v>2824.449718717598</v>
      </c>
      <c r="BB161" s="12">
        <v>2346.6747390970622</v>
      </c>
      <c r="BC161" s="12">
        <v>1780.1109822165838</v>
      </c>
      <c r="BD161" s="72">
        <v>1501.9824266236906</v>
      </c>
      <c r="BE161" s="72">
        <v>2868.6290450519878</v>
      </c>
      <c r="BF161" s="13">
        <v>1656.8391039564378</v>
      </c>
      <c r="BG161" s="14">
        <v>2.5748941037478024</v>
      </c>
      <c r="BH161" s="14">
        <v>2.949722431274663</v>
      </c>
      <c r="BI161" s="14">
        <v>2.6983162865292742</v>
      </c>
      <c r="BJ161" s="14">
        <v>2.6207791351982777</v>
      </c>
      <c r="BK161" s="68">
        <v>1.9450371960521882</v>
      </c>
      <c r="BL161" s="14">
        <v>2.7690152893083853</v>
      </c>
      <c r="BM161" s="15">
        <v>2.3212774249904964</v>
      </c>
      <c r="BN161" s="73">
        <f t="shared" si="29"/>
        <v>6.813983058344534</v>
      </c>
      <c r="BO161" s="73">
        <f t="shared" si="29"/>
        <v>2.3568781370637195</v>
      </c>
      <c r="BP161" s="73">
        <f t="shared" si="29"/>
        <v>2.6116601576248799</v>
      </c>
      <c r="BQ161" s="73">
        <f t="shared" si="28"/>
        <v>2.4458594349185132</v>
      </c>
      <c r="BR161" s="74">
        <f t="shared" si="28"/>
        <v>1.7887328906004942</v>
      </c>
      <c r="BS161" s="74">
        <f t="shared" si="28"/>
        <v>3.5377424817170264</v>
      </c>
      <c r="BT161" s="76">
        <f t="shared" si="24"/>
        <v>2.082309148413128</v>
      </c>
      <c r="BU161" s="17">
        <f>BN161/MAX(BN$2:BN161)-1</f>
        <v>-0.40084944959247115</v>
      </c>
      <c r="BV161" s="17">
        <f>BO161/MAX(BO$2:BO161)-1</f>
        <v>-2.4195927745003565E-2</v>
      </c>
      <c r="BW161" s="17">
        <f>BP161/MAX(BP$2:BP161)-1</f>
        <v>-1.4070960487383322E-2</v>
      </c>
      <c r="BX161" s="17">
        <f>BQ161/MAX(BQ$2:BQ161)-1</f>
        <v>0</v>
      </c>
      <c r="BY161" s="35">
        <f>BR161/MAX(BR$2:BR161)-1</f>
        <v>0</v>
      </c>
      <c r="BZ161" s="35">
        <f>BS161/MAX(BS$2:BS161)-1</f>
        <v>-0.1066862261515471</v>
      </c>
      <c r="CA161" s="36">
        <f>BT161/MAX(BT$2:BT161)-1</f>
        <v>0</v>
      </c>
    </row>
    <row r="162" spans="1:79" x14ac:dyDescent="0.25">
      <c r="A162" s="7">
        <v>42490</v>
      </c>
      <c r="B162" s="8">
        <v>318</v>
      </c>
      <c r="C162" s="8">
        <v>409</v>
      </c>
      <c r="D162" s="9">
        <v>0.76852380989055846</v>
      </c>
      <c r="E162" s="10">
        <v>4.0651562079412062E-2</v>
      </c>
      <c r="F162" s="10">
        <v>2.1244949754376075E-2</v>
      </c>
      <c r="G162" s="10">
        <v>1.9946792896086817E-2</v>
      </c>
      <c r="H162" s="10">
        <v>2.6545681889199091E-2</v>
      </c>
      <c r="I162" s="10">
        <v>3.9746149597422772E-2</v>
      </c>
      <c r="J162" s="69">
        <v>0.11060192127265912</v>
      </c>
      <c r="K162" s="69">
        <v>2.2507407422298092E-2</v>
      </c>
      <c r="L162" s="11">
        <v>7.0654252194227496E-2</v>
      </c>
      <c r="M162" s="12">
        <v>2424.4471974497396</v>
      </c>
      <c r="N162" s="12">
        <v>2700.5210002583276</v>
      </c>
      <c r="O162" s="12">
        <v>2474.1900198023923</v>
      </c>
      <c r="P162" s="12">
        <v>1828.0014291934533</v>
      </c>
      <c r="Q162" s="12">
        <v>2002.074855312746</v>
      </c>
      <c r="R162" s="72">
        <v>3227.6622722658967</v>
      </c>
      <c r="S162" s="72">
        <v>2356.5681476257855</v>
      </c>
      <c r="T162" s="13">
        <v>2536.6901834495197</v>
      </c>
      <c r="U162" s="14">
        <v>2.5719523554931119</v>
      </c>
      <c r="V162" s="14">
        <v>2.359691098828137</v>
      </c>
      <c r="W162" s="14">
        <v>2.4109693946497175</v>
      </c>
      <c r="X162" s="14">
        <v>2.6858919575852269</v>
      </c>
      <c r="Y162" s="14">
        <v>2.7592335065964191</v>
      </c>
      <c r="Z162" s="68">
        <v>2.6861768256068079</v>
      </c>
      <c r="AA162" s="14">
        <v>2.477966207822095</v>
      </c>
      <c r="AB162" s="15">
        <v>2.7273653420415442</v>
      </c>
      <c r="AC162" s="73">
        <f t="shared" si="27"/>
        <v>2.9284847021547322</v>
      </c>
      <c r="AD162" s="73">
        <f t="shared" si="27"/>
        <v>2.8927070906320584</v>
      </c>
      <c r="AE162" s="73">
        <f t="shared" si="27"/>
        <v>2.8565024165069728</v>
      </c>
      <c r="AF162" s="73">
        <f t="shared" si="27"/>
        <v>2.8180415489384107</v>
      </c>
      <c r="AG162" s="73">
        <f t="shared" si="27"/>
        <v>4.0109833905409955</v>
      </c>
      <c r="AH162" s="74">
        <f t="shared" si="26"/>
        <v>2.1792130891965069</v>
      </c>
      <c r="AI162" s="73">
        <f t="shared" si="26"/>
        <v>2.8750214093704716</v>
      </c>
      <c r="AJ162" s="75">
        <f t="shared" si="26"/>
        <v>3.0886581740356664</v>
      </c>
      <c r="AK162" s="17">
        <f>AC162/MAX(AC$2:AC162)-1</f>
        <v>-1.9318487221645086E-2</v>
      </c>
      <c r="AL162" s="17">
        <f>AD162/MAX(AD$2:AD162)-1</f>
        <v>0</v>
      </c>
      <c r="AM162" s="17">
        <f>AE162/MAX(AE$2:AE162)-1</f>
        <v>0</v>
      </c>
      <c r="AN162" s="17">
        <f>AF162/MAX(AF$2:AF162)-1</f>
        <v>-5.2982888615409451E-2</v>
      </c>
      <c r="AO162" s="17">
        <f>AG162/MAX(AG$2:AG162)-1</f>
        <v>-1.2150240909852394E-2</v>
      </c>
      <c r="AP162" s="35">
        <f>AH162/MAX(AH$2:AH162)-1</f>
        <v>-9.4025640449583725E-2</v>
      </c>
      <c r="AQ162" s="17">
        <f>AI162/MAX(AI$2:AI162)-1</f>
        <v>-3.2385983120436501E-3</v>
      </c>
      <c r="AR162" s="27">
        <f>AJ162/MAX(AJ$2:AJ162)-1</f>
        <v>-5.7396024873196394E-2</v>
      </c>
      <c r="AS162" s="10">
        <v>0.14882311043338131</v>
      </c>
      <c r="AT162" s="10">
        <v>5.2886226633799563E-2</v>
      </c>
      <c r="AU162" s="10">
        <v>2.077435222125253E-2</v>
      </c>
      <c r="AV162" s="10">
        <v>1.0541847752449169E-2</v>
      </c>
      <c r="AW162" s="69">
        <v>6.0508132918750046E-3</v>
      </c>
      <c r="AX162" s="69">
        <v>6.3321160306802668E-2</v>
      </c>
      <c r="AY162" s="11">
        <v>8.4083379213244439E-3</v>
      </c>
      <c r="AZ162" s="12">
        <v>4424.2175258625184</v>
      </c>
      <c r="BA162" s="12">
        <v>2922.7278638286862</v>
      </c>
      <c r="BB162" s="12">
        <v>2226.5769729460158</v>
      </c>
      <c r="BC162" s="12">
        <v>1707.7115514008321</v>
      </c>
      <c r="BD162" s="72">
        <v>1473.6636100941</v>
      </c>
      <c r="BE162" s="72">
        <v>3006.5437111931074</v>
      </c>
      <c r="BF162" s="13">
        <v>1596.5247885033193</v>
      </c>
      <c r="BG162" s="14">
        <v>2.8075588105841383</v>
      </c>
      <c r="BH162" s="14">
        <v>2.8457774953174306</v>
      </c>
      <c r="BI162" s="14">
        <v>2.6061092174708049</v>
      </c>
      <c r="BJ162" s="14">
        <v>2.7239073164189942</v>
      </c>
      <c r="BK162" s="68">
        <v>1.9070907007463014</v>
      </c>
      <c r="BL162" s="14">
        <v>2.7379369540581031</v>
      </c>
      <c r="BM162" s="15">
        <v>2.33587059680297</v>
      </c>
      <c r="BN162" s="73">
        <f t="shared" si="29"/>
        <v>7.8280612115277313</v>
      </c>
      <c r="BO162" s="73">
        <f t="shared" si="29"/>
        <v>2.4815245283687184</v>
      </c>
      <c r="BP162" s="73">
        <f t="shared" si="29"/>
        <v>2.665915705621591</v>
      </c>
      <c r="BQ162" s="73">
        <f t="shared" si="28"/>
        <v>2.4716433127053157</v>
      </c>
      <c r="BR162" s="74">
        <f t="shared" si="28"/>
        <v>1.7995561793505539</v>
      </c>
      <c r="BS162" s="74">
        <f t="shared" si="28"/>
        <v>3.7617564405260162</v>
      </c>
      <c r="BT162" s="76">
        <f t="shared" si="24"/>
        <v>2.0998179073896508</v>
      </c>
      <c r="BU162" s="17">
        <f>BN162/MAX(BN$2:BN162)-1</f>
        <v>-0.31168200106295041</v>
      </c>
      <c r="BV162" s="17">
        <f>BO162/MAX(BO$2:BO162)-1</f>
        <v>0</v>
      </c>
      <c r="BW162" s="17">
        <f>BP162/MAX(BP$2:BP162)-1</f>
        <v>0</v>
      </c>
      <c r="BX162" s="17">
        <f>BQ162/MAX(BQ$2:BQ162)-1</f>
        <v>0</v>
      </c>
      <c r="BY162" s="35">
        <f>BR162/MAX(BR$2:BR162)-1</f>
        <v>0</v>
      </c>
      <c r="BZ162" s="35">
        <f>BS162/MAX(BS$2:BS162)-1</f>
        <v>-5.0120561473414371E-2</v>
      </c>
      <c r="CA162" s="36">
        <f>BT162/MAX(BT$2:BT162)-1</f>
        <v>0</v>
      </c>
    </row>
    <row r="163" spans="1:79" x14ac:dyDescent="0.25">
      <c r="A163" s="7">
        <v>42521</v>
      </c>
      <c r="B163" s="8">
        <v>322</v>
      </c>
      <c r="C163" s="8">
        <v>412</v>
      </c>
      <c r="D163" s="9">
        <v>0.77023172953248298</v>
      </c>
      <c r="E163" s="10">
        <v>7.7519344141982601E-3</v>
      </c>
      <c r="F163" s="10">
        <v>7.0584001333037103E-3</v>
      </c>
      <c r="G163" s="10">
        <v>1.1402932138317945E-2</v>
      </c>
      <c r="H163" s="10">
        <v>2.1224552869019324E-3</v>
      </c>
      <c r="I163" s="10">
        <v>2.8006889141395175E-3</v>
      </c>
      <c r="J163" s="69">
        <v>1.5723963904873659E-2</v>
      </c>
      <c r="K163" s="69">
        <v>6.8700027749606062E-3</v>
      </c>
      <c r="L163" s="11">
        <v>9.0816941223057501E-3</v>
      </c>
      <c r="M163" s="12">
        <v>2472.2705552115567</v>
      </c>
      <c r="N163" s="12">
        <v>2708.7352854921128</v>
      </c>
      <c r="O163" s="12">
        <v>2518.2101188612278</v>
      </c>
      <c r="P163" s="12">
        <v>1893.0479872867438</v>
      </c>
      <c r="Q163" s="12">
        <v>2007.0760288890881</v>
      </c>
      <c r="R163" s="72">
        <v>3211.7788532982167</v>
      </c>
      <c r="S163" s="72">
        <v>2392.4722173586979</v>
      </c>
      <c r="T163" s="13">
        <v>2592.5889673533375</v>
      </c>
      <c r="U163" s="14">
        <v>2.540751698337687</v>
      </c>
      <c r="V163" s="14">
        <v>2.2249470917573873</v>
      </c>
      <c r="W163" s="14">
        <v>2.2487411788233866</v>
      </c>
      <c r="X163" s="14">
        <v>2.6603938876557955</v>
      </c>
      <c r="Y163" s="14">
        <v>2.7704049753967883</v>
      </c>
      <c r="Z163" s="68">
        <v>2.8296981235043637</v>
      </c>
      <c r="AA163" s="14">
        <v>2.369326865582889</v>
      </c>
      <c r="AB163" s="15">
        <v>2.7992227922690027</v>
      </c>
      <c r="AC163" s="73">
        <f t="shared" si="27"/>
        <v>2.9511861234988186</v>
      </c>
      <c r="AD163" s="73">
        <f t="shared" si="27"/>
        <v>2.913124974746184</v>
      </c>
      <c r="AE163" s="73">
        <f t="shared" si="27"/>
        <v>2.8890749197153434</v>
      </c>
      <c r="AF163" s="73">
        <f t="shared" si="27"/>
        <v>2.8240227161226645</v>
      </c>
      <c r="AG163" s="73">
        <f t="shared" si="27"/>
        <v>4.0222169072576808</v>
      </c>
      <c r="AH163" s="74">
        <f t="shared" si="26"/>
        <v>2.213478957152061</v>
      </c>
      <c r="AI163" s="73">
        <f t="shared" si="26"/>
        <v>2.8947728144309179</v>
      </c>
      <c r="AJ163" s="75">
        <f t="shared" si="26"/>
        <v>3.1167084228206177</v>
      </c>
      <c r="AK163" s="17">
        <f>AC163/MAX(AC$2:AC163)-1</f>
        <v>-1.1716308453370572E-2</v>
      </c>
      <c r="AL163" s="17">
        <f>AD163/MAX(AD$2:AD163)-1</f>
        <v>0</v>
      </c>
      <c r="AM163" s="17">
        <f>AE163/MAX(AE$2:AE163)-1</f>
        <v>0</v>
      </c>
      <c r="AN163" s="17">
        <f>AF163/MAX(AF$2:AF163)-1</f>
        <v>-5.0972887140564582E-2</v>
      </c>
      <c r="AO163" s="17">
        <f>AG163/MAX(AG$2:AG163)-1</f>
        <v>-9.3835810407333353E-3</v>
      </c>
      <c r="AP163" s="35">
        <f>AH163/MAX(AH$2:AH163)-1</f>
        <v>-7.9780132321271902E-2</v>
      </c>
      <c r="AQ163" s="17">
        <f>AI163/MAX(AI$2:AI163)-1</f>
        <v>0</v>
      </c>
      <c r="AR163" s="27">
        <f>AJ163/MAX(AJ$2:AJ163)-1</f>
        <v>-4.8835583892625323E-2</v>
      </c>
      <c r="AS163" s="10">
        <v>2.4321975542002897E-2</v>
      </c>
      <c r="AT163" s="10">
        <v>5.2890699930998779E-3</v>
      </c>
      <c r="AU163" s="10">
        <v>7.4261478495835278E-3</v>
      </c>
      <c r="AV163" s="10">
        <v>3.2449916993458174E-3</v>
      </c>
      <c r="AW163" s="69">
        <v>9.4592402897782568E-4</v>
      </c>
      <c r="AX163" s="69">
        <v>1.1629614520132031E-2</v>
      </c>
      <c r="AY163" s="11">
        <v>2.1853069236043997E-3</v>
      </c>
      <c r="AZ163" s="12">
        <v>4678.8695487307059</v>
      </c>
      <c r="BA163" s="12">
        <v>2947.1528232994074</v>
      </c>
      <c r="BB163" s="12">
        <v>2001.5936164811874</v>
      </c>
      <c r="BC163" s="12">
        <v>1649.7016969229246</v>
      </c>
      <c r="BD163" s="72">
        <v>1419.3678194999461</v>
      </c>
      <c r="BE163" s="72">
        <v>3119.2213588045274</v>
      </c>
      <c r="BF163" s="13">
        <v>1543.5363559072987</v>
      </c>
      <c r="BG163" s="14">
        <v>2.8897799153708483</v>
      </c>
      <c r="BH163" s="14">
        <v>2.7454467013589396</v>
      </c>
      <c r="BI163" s="14">
        <v>2.5608963567824281</v>
      </c>
      <c r="BJ163" s="14">
        <v>2.4707326134946186</v>
      </c>
      <c r="BK163" s="68">
        <v>2.0573957005554697</v>
      </c>
      <c r="BL163" s="14">
        <v>2.7222382027507663</v>
      </c>
      <c r="BM163" s="15">
        <v>2.2802176323399039</v>
      </c>
      <c r="BN163" s="73">
        <f t="shared" si="29"/>
        <v>8.0184551248558105</v>
      </c>
      <c r="BO163" s="73">
        <f t="shared" si="29"/>
        <v>2.4946494852888548</v>
      </c>
      <c r="BP163" s="73">
        <f t="shared" si="29"/>
        <v>2.685713189806064</v>
      </c>
      <c r="BQ163" s="73">
        <f t="shared" si="28"/>
        <v>2.4796637747387877</v>
      </c>
      <c r="BR163" s="74">
        <f t="shared" si="28"/>
        <v>1.8012584227820969</v>
      </c>
      <c r="BS163" s="74">
        <f t="shared" si="28"/>
        <v>3.8055042178479574</v>
      </c>
      <c r="BT163" s="76">
        <f t="shared" si="24"/>
        <v>2.1044066540009778</v>
      </c>
      <c r="BU163" s="17">
        <f>BN163/MAX(BN$2:BN163)-1</f>
        <v>-0.29494074752768307</v>
      </c>
      <c r="BV163" s="17">
        <f>BO163/MAX(BO$2:BO163)-1</f>
        <v>0</v>
      </c>
      <c r="BW163" s="17">
        <f>BP163/MAX(BP$2:BP163)-1</f>
        <v>0</v>
      </c>
      <c r="BX163" s="17">
        <f>BQ163/MAX(BQ$2:BQ163)-1</f>
        <v>0</v>
      </c>
      <c r="BY163" s="35">
        <f>BR163/MAX(BR$2:BR163)-1</f>
        <v>0</v>
      </c>
      <c r="BZ163" s="35">
        <f>BS163/MAX(BS$2:BS163)-1</f>
        <v>-3.9073829762750756E-2</v>
      </c>
      <c r="CA163" s="36">
        <f>BT163/MAX(BT$2:BT163)-1</f>
        <v>0</v>
      </c>
    </row>
    <row r="164" spans="1:79" x14ac:dyDescent="0.25">
      <c r="A164" s="7">
        <v>42551</v>
      </c>
      <c r="B164" s="8">
        <v>324</v>
      </c>
      <c r="C164" s="8">
        <v>413</v>
      </c>
      <c r="D164" s="9">
        <v>0.77119432584076864</v>
      </c>
      <c r="E164" s="10">
        <v>8.3745208108228358E-3</v>
      </c>
      <c r="F164" s="10">
        <v>7.9972056615361712E-4</v>
      </c>
      <c r="G164" s="10">
        <v>5.9737893196198317E-3</v>
      </c>
      <c r="H164" s="10">
        <v>4.4900375993339086E-3</v>
      </c>
      <c r="I164" s="10">
        <v>9.0036687691583614E-3</v>
      </c>
      <c r="J164" s="69">
        <v>2.1337467605368553E-2</v>
      </c>
      <c r="K164" s="69">
        <v>3.6272763353338107E-3</v>
      </c>
      <c r="L164" s="11">
        <v>1.5265833635703914E-2</v>
      </c>
      <c r="M164" s="12">
        <v>2539.5056752698611</v>
      </c>
      <c r="N164" s="12">
        <v>2891.1719314469337</v>
      </c>
      <c r="O164" s="12">
        <v>2619.9117954875092</v>
      </c>
      <c r="P164" s="12">
        <v>2084.650160198983</v>
      </c>
      <c r="Q164" s="12">
        <v>1869.2792445970615</v>
      </c>
      <c r="R164" s="72">
        <v>3169.4665768525952</v>
      </c>
      <c r="S164" s="72">
        <v>2546.4565514597389</v>
      </c>
      <c r="T164" s="13">
        <v>2529.4154718942455</v>
      </c>
      <c r="U164" s="14">
        <v>2.5632674269359952</v>
      </c>
      <c r="V164" s="14">
        <v>2.1070422139866372</v>
      </c>
      <c r="W164" s="14">
        <v>2.4847751111654177</v>
      </c>
      <c r="X164" s="14">
        <v>2.6936018897156466</v>
      </c>
      <c r="Y164" s="14">
        <v>2.7361149414697192</v>
      </c>
      <c r="Z164" s="68">
        <v>2.8192783898172085</v>
      </c>
      <c r="AA164" s="14">
        <v>2.4151102568194847</v>
      </c>
      <c r="AB164" s="15">
        <v>2.7783390146314679</v>
      </c>
      <c r="AC164" s="73">
        <f t="shared" si="27"/>
        <v>2.9759008931066711</v>
      </c>
      <c r="AD164" s="73">
        <f t="shared" si="27"/>
        <v>2.9154546607002643</v>
      </c>
      <c r="AE164" s="73">
        <f t="shared" si="27"/>
        <v>2.9063336446143206</v>
      </c>
      <c r="AF164" s="73">
        <f t="shared" si="27"/>
        <v>2.8367026842994285</v>
      </c>
      <c r="AG164" s="73">
        <f t="shared" si="27"/>
        <v>4.0584316160083374</v>
      </c>
      <c r="AH164" s="74">
        <f t="shared" si="26"/>
        <v>2.260708992695458</v>
      </c>
      <c r="AI164" s="73">
        <f t="shared" si="26"/>
        <v>2.9052729553568706</v>
      </c>
      <c r="AJ164" s="75">
        <f t="shared" si="26"/>
        <v>3.1642875750943942</v>
      </c>
      <c r="AK164" s="17">
        <f>AC164/MAX(AC$2:AC164)-1</f>
        <v>-3.4399061115164553E-3</v>
      </c>
      <c r="AL164" s="17">
        <f>AD164/MAX(AD$2:AD164)-1</f>
        <v>0</v>
      </c>
      <c r="AM164" s="17">
        <f>AE164/MAX(AE$2:AE164)-1</f>
        <v>0</v>
      </c>
      <c r="AN164" s="17">
        <f>AF164/MAX(AF$2:AF164)-1</f>
        <v>-4.6711719721038381E-2</v>
      </c>
      <c r="AO164" s="17">
        <f>AG164/MAX(AG$2:AG164)-1</f>
        <v>-4.6439892713434627E-4</v>
      </c>
      <c r="AP164" s="35">
        <f>AH164/MAX(AH$2:AH164)-1</f>
        <v>-6.0144970704860579E-2</v>
      </c>
      <c r="AQ164" s="17">
        <f>AI164/MAX(AI$2:AI164)-1</f>
        <v>0</v>
      </c>
      <c r="AR164" s="27">
        <f>AJ164/MAX(AJ$2:AJ164)-1</f>
        <v>-3.4315266156128788E-2</v>
      </c>
      <c r="AS164" s="10">
        <v>2.1169109408026215E-2</v>
      </c>
      <c r="AT164" s="10">
        <v>1.1078732382973015E-2</v>
      </c>
      <c r="AU164" s="10">
        <v>7.9993457752153291E-3</v>
      </c>
      <c r="AV164" s="10">
        <v>3.464522613768633E-3</v>
      </c>
      <c r="AW164" s="69">
        <v>-2.2414838612391151E-4</v>
      </c>
      <c r="AX164" s="69">
        <v>1.3009358728711371E-2</v>
      </c>
      <c r="AY164" s="11">
        <v>1.704391679126593E-3</v>
      </c>
      <c r="AZ164" s="12">
        <v>4736.3466720347369</v>
      </c>
      <c r="BA164" s="12">
        <v>2938.9666541862525</v>
      </c>
      <c r="BB164" s="12">
        <v>1993.4770305641891</v>
      </c>
      <c r="BC164" s="12">
        <v>1870.2110431794804</v>
      </c>
      <c r="BD164" s="72">
        <v>1436.34062510383</v>
      </c>
      <c r="BE164" s="72">
        <v>3148.4334123425569</v>
      </c>
      <c r="BF164" s="13">
        <v>1663.18017908147</v>
      </c>
      <c r="BG164" s="14">
        <v>2.9838669187743552</v>
      </c>
      <c r="BH164" s="14">
        <v>2.8073878126458935</v>
      </c>
      <c r="BI164" s="14">
        <v>2.5598010049597364</v>
      </c>
      <c r="BJ164" s="14">
        <v>2.335688228803892</v>
      </c>
      <c r="BK164" s="68">
        <v>2.1723936022573049</v>
      </c>
      <c r="BL164" s="14">
        <v>2.7755478161166969</v>
      </c>
      <c r="BM164" s="15">
        <v>2.2577685868369519</v>
      </c>
      <c r="BN164" s="73">
        <f t="shared" si="29"/>
        <v>8.1881986786772316</v>
      </c>
      <c r="BO164" s="73">
        <f t="shared" si="29"/>
        <v>2.5222870393256915</v>
      </c>
      <c r="BP164" s="73">
        <f t="shared" si="29"/>
        <v>2.7071971382643794</v>
      </c>
      <c r="BQ164" s="73">
        <f t="shared" si="28"/>
        <v>2.4882546259609133</v>
      </c>
      <c r="BR164" s="74">
        <f t="shared" si="28"/>
        <v>1.8008546736136382</v>
      </c>
      <c r="BS164" s="74">
        <f t="shared" si="28"/>
        <v>3.8550113873615661</v>
      </c>
      <c r="BT164" s="76">
        <f t="shared" si="24"/>
        <v>2.1079933871915557</v>
      </c>
      <c r="BU164" s="17">
        <f>BN164/MAX(BN$2:BN164)-1</f>
        <v>-0.28001527107295543</v>
      </c>
      <c r="BV164" s="17">
        <f>BO164/MAX(BO$2:BO164)-1</f>
        <v>0</v>
      </c>
      <c r="BW164" s="17">
        <f>BP164/MAX(BP$2:BP164)-1</f>
        <v>0</v>
      </c>
      <c r="BX164" s="17">
        <f>BQ164/MAX(BQ$2:BQ164)-1</f>
        <v>0</v>
      </c>
      <c r="BY164" s="35">
        <f>BR164/MAX(BR$2:BR164)-1</f>
        <v>-2.2414838612394572E-4</v>
      </c>
      <c r="BZ164" s="35">
        <f>BS164/MAX(BS$2:BS164)-1</f>
        <v>-2.6572796502327467E-2</v>
      </c>
      <c r="CA164" s="36">
        <f>BT164/MAX(BT$2:BT164)-1</f>
        <v>0</v>
      </c>
    </row>
    <row r="165" spans="1:79" x14ac:dyDescent="0.25">
      <c r="A165" s="7">
        <v>42582</v>
      </c>
      <c r="B165" s="8">
        <v>324</v>
      </c>
      <c r="C165" s="8">
        <v>413</v>
      </c>
      <c r="D165" s="9">
        <v>0.77556466403354485</v>
      </c>
      <c r="E165" s="10">
        <v>1.8265695259691503E-2</v>
      </c>
      <c r="F165" s="10">
        <v>1.8860111314144345E-2</v>
      </c>
      <c r="G165" s="10">
        <v>1.7192165400799826E-2</v>
      </c>
      <c r="H165" s="10">
        <v>1.6606248859284089E-2</v>
      </c>
      <c r="I165" s="10">
        <v>2.1219187787930471E-2</v>
      </c>
      <c r="J165" s="69">
        <v>1.7473182043466692E-2</v>
      </c>
      <c r="K165" s="69">
        <v>1.7572712335130816E-2</v>
      </c>
      <c r="L165" s="11">
        <v>1.9288962572004201E-2</v>
      </c>
      <c r="M165" s="12">
        <v>2526.8592782408687</v>
      </c>
      <c r="N165" s="12">
        <v>2867.7479932762953</v>
      </c>
      <c r="O165" s="12">
        <v>2622.7077486130552</v>
      </c>
      <c r="P165" s="12">
        <v>2096.7541678433654</v>
      </c>
      <c r="Q165" s="12">
        <v>1933.0831937692483</v>
      </c>
      <c r="R165" s="72">
        <v>3101.8055993851335</v>
      </c>
      <c r="S165" s="72">
        <v>2521.1448409084442</v>
      </c>
      <c r="T165" s="13">
        <v>2535.2972883610141</v>
      </c>
      <c r="U165" s="14">
        <v>2.6466869793329768</v>
      </c>
      <c r="V165" s="14">
        <v>2.3258136768844304</v>
      </c>
      <c r="W165" s="14">
        <v>2.6398092122625227</v>
      </c>
      <c r="X165" s="14">
        <v>2.7023305613839383</v>
      </c>
      <c r="Y165" s="14">
        <v>2.7301971747817451</v>
      </c>
      <c r="Z165" s="68">
        <v>2.8421471532588054</v>
      </c>
      <c r="AA165" s="14">
        <v>2.5510659042258972</v>
      </c>
      <c r="AB165" s="15">
        <v>2.7878822628780964</v>
      </c>
      <c r="AC165" s="73">
        <f t="shared" si="27"/>
        <v>3.0302577919432014</v>
      </c>
      <c r="AD165" s="73">
        <f t="shared" si="27"/>
        <v>2.9704404601324126</v>
      </c>
      <c r="AE165" s="73">
        <f t="shared" si="27"/>
        <v>2.9562998133424392</v>
      </c>
      <c r="AF165" s="73">
        <f t="shared" si="27"/>
        <v>2.8838096750147044</v>
      </c>
      <c r="AG165" s="73">
        <f t="shared" si="27"/>
        <v>4.1445482385928925</v>
      </c>
      <c r="AH165" s="74">
        <f t="shared" si="26"/>
        <v>2.3002107724721279</v>
      </c>
      <c r="AI165" s="73">
        <f t="shared" si="26"/>
        <v>2.9563264812563923</v>
      </c>
      <c r="AJ165" s="75">
        <f t="shared" si="26"/>
        <v>3.225323399697448</v>
      </c>
      <c r="AK165" s="17">
        <f>AC165/MAX(AC$2:AC165)-1</f>
        <v>0</v>
      </c>
      <c r="AL165" s="17">
        <f>AD165/MAX(AD$2:AD165)-1</f>
        <v>0</v>
      </c>
      <c r="AM165" s="17">
        <f>AE165/MAX(AE$2:AE165)-1</f>
        <v>0</v>
      </c>
      <c r="AN165" s="17">
        <f>AF165/MAX(AF$2:AF165)-1</f>
        <v>-3.0881177304086793E-2</v>
      </c>
      <c r="AO165" s="17">
        <f>AG165/MAX(AG$2:AG165)-1</f>
        <v>0</v>
      </c>
      <c r="AP165" s="35">
        <f>AH165/MAX(AH$2:AH165)-1</f>
        <v>-4.3722712683518905E-2</v>
      </c>
      <c r="AQ165" s="17">
        <f>AI165/MAX(AI$2:AI165)-1</f>
        <v>0</v>
      </c>
      <c r="AR165" s="27">
        <f>AJ165/MAX(AJ$2:AJ165)-1</f>
        <v>-1.5688209468658454E-2</v>
      </c>
      <c r="AS165" s="10">
        <v>3.6032135462333137E-2</v>
      </c>
      <c r="AT165" s="10">
        <v>1.9961420319068453E-2</v>
      </c>
      <c r="AU165" s="10">
        <v>1.2816443312856342E-2</v>
      </c>
      <c r="AV165" s="10">
        <v>1.277959996911501E-2</v>
      </c>
      <c r="AW165" s="69">
        <v>1.1365260834377612E-2</v>
      </c>
      <c r="AX165" s="69">
        <v>2.2432766955535189E-2</v>
      </c>
      <c r="AY165" s="11">
        <v>1.211113122384111E-2</v>
      </c>
      <c r="AZ165" s="12">
        <v>4711.4699683590843</v>
      </c>
      <c r="BA165" s="12">
        <v>2673.8350362447218</v>
      </c>
      <c r="BB165" s="12">
        <v>2135.1734946250931</v>
      </c>
      <c r="BC165" s="12">
        <v>1759.1753893381258</v>
      </c>
      <c r="BD165" s="72">
        <v>1549.926253132832</v>
      </c>
      <c r="BE165" s="72">
        <v>3113.5965943980164</v>
      </c>
      <c r="BF165" s="13">
        <v>1660.2765438679612</v>
      </c>
      <c r="BG165" s="14">
        <v>3.0145601776465907</v>
      </c>
      <c r="BH165" s="14">
        <v>2.9188745535244038</v>
      </c>
      <c r="BI165" s="14">
        <v>2.6722429376199939</v>
      </c>
      <c r="BJ165" s="14">
        <v>2.3962848111335742</v>
      </c>
      <c r="BK165" s="68">
        <v>2.2490616254177107</v>
      </c>
      <c r="BL165" s="14">
        <v>2.8633394565774055</v>
      </c>
      <c r="BM165" s="15">
        <v>2.326701713407171</v>
      </c>
      <c r="BN165" s="73">
        <f t="shared" si="29"/>
        <v>8.4832369626598272</v>
      </c>
      <c r="BO165" s="73">
        <f t="shared" si="29"/>
        <v>2.5726354710830108</v>
      </c>
      <c r="BP165" s="73">
        <f t="shared" si="29"/>
        <v>2.7418937769236718</v>
      </c>
      <c r="BQ165" s="73">
        <f t="shared" si="28"/>
        <v>2.5200535247019933</v>
      </c>
      <c r="BR165" s="74">
        <f t="shared" si="28"/>
        <v>1.8213218567040652</v>
      </c>
      <c r="BS165" s="74">
        <f t="shared" si="28"/>
        <v>3.9414899594251822</v>
      </c>
      <c r="BT165" s="76">
        <f t="shared" si="24"/>
        <v>2.1335235717228218</v>
      </c>
      <c r="BU165" s="17">
        <f>BN165/MAX(BN$2:BN165)-1</f>
        <v>-0.25407268378944492</v>
      </c>
      <c r="BV165" s="17">
        <f>BO165/MAX(BO$2:BO165)-1</f>
        <v>0</v>
      </c>
      <c r="BW165" s="17">
        <f>BP165/MAX(BP$2:BP165)-1</f>
        <v>0</v>
      </c>
      <c r="BX165" s="17">
        <f>BQ165/MAX(BQ$2:BQ165)-1</f>
        <v>0</v>
      </c>
      <c r="BY165" s="35">
        <f>BR165/MAX(BR$2:BR165)-1</f>
        <v>0</v>
      </c>
      <c r="BZ165" s="35">
        <f>BS165/MAX(BS$2:BS165)-1</f>
        <v>-4.7361308980859995E-3</v>
      </c>
      <c r="CA165" s="36">
        <f>BT165/MAX(BT$2:BT165)-1</f>
        <v>0</v>
      </c>
    </row>
    <row r="166" spans="1:79" x14ac:dyDescent="0.25">
      <c r="A166" s="7">
        <v>42613</v>
      </c>
      <c r="B166" s="8">
        <v>316</v>
      </c>
      <c r="C166" s="8">
        <v>402</v>
      </c>
      <c r="D166" s="9">
        <v>0.77412988424713391</v>
      </c>
      <c r="E166" s="10">
        <v>1.8932527276233124E-2</v>
      </c>
      <c r="F166" s="10">
        <v>1.0507383098352783E-2</v>
      </c>
      <c r="G166" s="10">
        <v>1.3292407117689833E-2</v>
      </c>
      <c r="H166" s="10">
        <v>1.5253319939129035E-2</v>
      </c>
      <c r="I166" s="10">
        <v>1.8272329802394453E-2</v>
      </c>
      <c r="J166" s="69">
        <v>3.5583953593580998E-2</v>
      </c>
      <c r="K166" s="69">
        <v>1.2880554216909118E-2</v>
      </c>
      <c r="L166" s="11">
        <v>2.7601331521604624E-2</v>
      </c>
      <c r="M166" s="12">
        <v>2560.3784488631322</v>
      </c>
      <c r="N166" s="12">
        <v>2682.5800158223387</v>
      </c>
      <c r="O166" s="12">
        <v>2783.2398691530097</v>
      </c>
      <c r="P166" s="12">
        <v>2204.2044009263946</v>
      </c>
      <c r="Q166" s="12">
        <v>1984.3456258671911</v>
      </c>
      <c r="R166" s="72">
        <v>3037.9147654073777</v>
      </c>
      <c r="S166" s="72">
        <v>2566.1579754482</v>
      </c>
      <c r="T166" s="13">
        <v>2552.0998950583371</v>
      </c>
      <c r="U166" s="14">
        <v>2.5091243709740674</v>
      </c>
      <c r="V166" s="14">
        <v>2.275580821066312</v>
      </c>
      <c r="W166" s="14">
        <v>2.3792332194638917</v>
      </c>
      <c r="X166" s="14">
        <v>2.5431923322577248</v>
      </c>
      <c r="Y166" s="14">
        <v>2.5753485645888072</v>
      </c>
      <c r="Z166" s="68">
        <v>2.7632242012414534</v>
      </c>
      <c r="AA166" s="14">
        <v>2.3922096380816473</v>
      </c>
      <c r="AB166" s="15">
        <v>2.6765922236742474</v>
      </c>
      <c r="AC166" s="73">
        <f t="shared" si="27"/>
        <v>3.0876282302431841</v>
      </c>
      <c r="AD166" s="73">
        <f t="shared" si="27"/>
        <v>3.0016520160178715</v>
      </c>
      <c r="AE166" s="73">
        <f t="shared" si="27"/>
        <v>2.9955961540233376</v>
      </c>
      <c r="AF166" s="73">
        <f t="shared" si="27"/>
        <v>2.9277973466312592</v>
      </c>
      <c r="AG166" s="73">
        <f t="shared" si="27"/>
        <v>4.2202787908903945</v>
      </c>
      <c r="AH166" s="74">
        <f t="shared" si="26"/>
        <v>2.3820613658552312</v>
      </c>
      <c r="AI166" s="73">
        <f t="shared" si="26"/>
        <v>2.994405604781099</v>
      </c>
      <c r="AJ166" s="75">
        <f t="shared" si="26"/>
        <v>3.3143466201168859</v>
      </c>
      <c r="AK166" s="17">
        <f>AC166/MAX(AC$2:AC166)-1</f>
        <v>0</v>
      </c>
      <c r="AL166" s="17">
        <f>AD166/MAX(AD$2:AD166)-1</f>
        <v>0</v>
      </c>
      <c r="AM166" s="17">
        <f>AE166/MAX(AE$2:AE166)-1</f>
        <v>0</v>
      </c>
      <c r="AN166" s="17">
        <f>AF166/MAX(AF$2:AF166)-1</f>
        <v>-1.6098897842474091E-2</v>
      </c>
      <c r="AO166" s="17">
        <f>AG166/MAX(AG$2:AG166)-1</f>
        <v>0</v>
      </c>
      <c r="AP166" s="35">
        <f>AH166/MAX(AH$2:AH166)-1</f>
        <v>-9.6945860690537122E-3</v>
      </c>
      <c r="AQ166" s="17">
        <f>AI166/MAX(AI$2:AI166)-1</f>
        <v>0</v>
      </c>
      <c r="AR166" s="27">
        <f>AJ166/MAX(AJ$2:AJ166)-1</f>
        <v>0</v>
      </c>
      <c r="AS166" s="10">
        <v>4.714051230958527E-2</v>
      </c>
      <c r="AT166" s="10">
        <v>2.1993252198272518E-2</v>
      </c>
      <c r="AU166" s="10">
        <v>1.3506968730725551E-2</v>
      </c>
      <c r="AV166" s="10">
        <v>8.6516143389958923E-3</v>
      </c>
      <c r="AW166" s="69">
        <v>5.3080491246320395E-3</v>
      </c>
      <c r="AX166" s="69">
        <v>2.6614144664390341E-2</v>
      </c>
      <c r="AY166" s="11">
        <v>7.088750678929649E-3</v>
      </c>
      <c r="AZ166" s="12">
        <v>4863.7984407495751</v>
      </c>
      <c r="BA166" s="12">
        <v>2849.3789847742073</v>
      </c>
      <c r="BB166" s="12">
        <v>2047.0524765747873</v>
      </c>
      <c r="BC166" s="12">
        <v>1704.7030362190039</v>
      </c>
      <c r="BD166" s="72">
        <v>1509.9955124941905</v>
      </c>
      <c r="BE166" s="72">
        <v>3174.3788040054947</v>
      </c>
      <c r="BF166" s="13">
        <v>1613.6920064763417</v>
      </c>
      <c r="BG166" s="14">
        <v>2.9955515494506701</v>
      </c>
      <c r="BH166" s="14">
        <v>2.8533312219541926</v>
      </c>
      <c r="BI166" s="14">
        <v>2.5405251162441362</v>
      </c>
      <c r="BJ166" s="14">
        <v>2.185464227784415</v>
      </c>
      <c r="BK166" s="68">
        <v>1.9782085389876287</v>
      </c>
      <c r="BL166" s="14">
        <v>2.7818752448075683</v>
      </c>
      <c r="BM166" s="15">
        <v>2.0885878806532219</v>
      </c>
      <c r="BN166" s="73">
        <f t="shared" si="29"/>
        <v>8.88314109912322</v>
      </c>
      <c r="BO166" s="73">
        <f t="shared" si="29"/>
        <v>2.6292160918127609</v>
      </c>
      <c r="BP166" s="73">
        <f t="shared" si="29"/>
        <v>2.7789284504315512</v>
      </c>
      <c r="BQ166" s="73">
        <f t="shared" si="28"/>
        <v>2.5418560559113419</v>
      </c>
      <c r="BR166" s="74">
        <f t="shared" si="28"/>
        <v>1.8309895225912163</v>
      </c>
      <c r="BS166" s="74">
        <f t="shared" si="28"/>
        <v>4.046389343398566</v>
      </c>
      <c r="BT166" s="76">
        <f t="shared" si="24"/>
        <v>2.1486475883903844</v>
      </c>
      <c r="BU166" s="17">
        <f>BN166/MAX(BN$2:BN166)-1</f>
        <v>-0.21890928795756548</v>
      </c>
      <c r="BV166" s="17">
        <f>BO166/MAX(BO$2:BO166)-1</f>
        <v>0</v>
      </c>
      <c r="BW166" s="17">
        <f>BP166/MAX(BP$2:BP166)-1</f>
        <v>0</v>
      </c>
      <c r="BX166" s="17">
        <f>BQ166/MAX(BQ$2:BQ166)-1</f>
        <v>0</v>
      </c>
      <c r="BY166" s="35">
        <f>BR166/MAX(BR$2:BR166)-1</f>
        <v>0</v>
      </c>
      <c r="BZ166" s="35">
        <f>BS166/MAX(BS$2:BS166)-1</f>
        <v>0</v>
      </c>
      <c r="CA166" s="36">
        <f>BT166/MAX(BT$2:BT166)-1</f>
        <v>0</v>
      </c>
    </row>
    <row r="167" spans="1:79" x14ac:dyDescent="0.25">
      <c r="A167" s="7">
        <v>42643</v>
      </c>
      <c r="B167" s="8">
        <v>310</v>
      </c>
      <c r="C167" s="8">
        <v>398</v>
      </c>
      <c r="D167" s="9">
        <v>0.77245880942977929</v>
      </c>
      <c r="E167" s="10">
        <v>7.6399769333798931E-3</v>
      </c>
      <c r="F167" s="10">
        <v>6.5095405519757493E-3</v>
      </c>
      <c r="G167" s="10">
        <v>4.4455069128048101E-3</v>
      </c>
      <c r="H167" s="10">
        <v>4.2251809181614282E-3</v>
      </c>
      <c r="I167" s="10">
        <v>8.9264012183049631E-3</v>
      </c>
      <c r="J167" s="69">
        <v>1.3280514375368766E-2</v>
      </c>
      <c r="K167" s="69">
        <v>5.2011945489123948E-3</v>
      </c>
      <c r="L167" s="11">
        <v>1.0905362624288878E-2</v>
      </c>
      <c r="M167" s="12">
        <v>2546.0186304910935</v>
      </c>
      <c r="N167" s="12">
        <v>2556.2111028648442</v>
      </c>
      <c r="O167" s="12">
        <v>2535.0455925298716</v>
      </c>
      <c r="P167" s="12">
        <v>2297.1287099473357</v>
      </c>
      <c r="Q167" s="12">
        <v>2065.2569412322036</v>
      </c>
      <c r="R167" s="72">
        <v>3312.2992061363525</v>
      </c>
      <c r="S167" s="72">
        <v>2481.7709279576279</v>
      </c>
      <c r="T167" s="13">
        <v>2632.0425126802998</v>
      </c>
      <c r="U167" s="14">
        <v>2.4014805653562918</v>
      </c>
      <c r="V167" s="14">
        <v>2.291970780474383</v>
      </c>
      <c r="W167" s="14">
        <v>2.0422218965779395</v>
      </c>
      <c r="X167" s="14">
        <v>2.4540495819827188</v>
      </c>
      <c r="Y167" s="14">
        <v>2.5269495471579209</v>
      </c>
      <c r="Z167" s="68">
        <v>2.7053725258810282</v>
      </c>
      <c r="AA167" s="14">
        <v>2.247207207969971</v>
      </c>
      <c r="AB167" s="15">
        <v>2.6080434866346396</v>
      </c>
      <c r="AC167" s="73">
        <f t="shared" si="27"/>
        <v>3.1112176387010946</v>
      </c>
      <c r="AD167" s="73">
        <f t="shared" si="27"/>
        <v>3.0211913915390594</v>
      </c>
      <c r="AE167" s="73">
        <f t="shared" si="27"/>
        <v>3.0089130974340201</v>
      </c>
      <c r="AF167" s="73">
        <f t="shared" si="27"/>
        <v>2.9401678201124897</v>
      </c>
      <c r="AG167" s="73">
        <f t="shared" si="27"/>
        <v>4.2579506926309856</v>
      </c>
      <c r="AH167" s="74">
        <f t="shared" si="26"/>
        <v>2.4136963660674819</v>
      </c>
      <c r="AI167" s="73">
        <f t="shared" si="26"/>
        <v>3.0099800908899188</v>
      </c>
      <c r="AJ167" s="75">
        <f t="shared" si="26"/>
        <v>3.3504907718718471</v>
      </c>
      <c r="AK167" s="17">
        <f>AC167/MAX(AC$2:AC167)-1</f>
        <v>0</v>
      </c>
      <c r="AL167" s="17">
        <f>AD167/MAX(AD$2:AD167)-1</f>
        <v>0</v>
      </c>
      <c r="AM167" s="17">
        <f>AE167/MAX(AE$2:AE167)-1</f>
        <v>0</v>
      </c>
      <c r="AN167" s="17">
        <f>AF167/MAX(AF$2:AF167)-1</f>
        <v>-1.1941737680279951E-2</v>
      </c>
      <c r="AO167" s="17">
        <f>AG167/MAX(AG$2:AG167)-1</f>
        <v>0</v>
      </c>
      <c r="AP167" s="35">
        <f>AH167/MAX(AH$2:AH167)-1</f>
        <v>0</v>
      </c>
      <c r="AQ167" s="17">
        <f>AI167/MAX(AI$2:AI167)-1</f>
        <v>0</v>
      </c>
      <c r="AR167" s="27">
        <f>AJ167/MAX(AJ$2:AJ167)-1</f>
        <v>0</v>
      </c>
      <c r="AS167" s="10">
        <v>1.9567176607889186E-2</v>
      </c>
      <c r="AT167" s="10">
        <v>8.6221968386284986E-3</v>
      </c>
      <c r="AU167" s="10">
        <v>5.8756688715612404E-3</v>
      </c>
      <c r="AV167" s="10">
        <v>3.4153796431648808E-3</v>
      </c>
      <c r="AW167" s="69">
        <v>1.754485510680795E-3</v>
      </c>
      <c r="AX167" s="69">
        <v>1.0654613941034388E-2</v>
      </c>
      <c r="AY167" s="11">
        <v>2.5950927872685193E-3</v>
      </c>
      <c r="AZ167" s="12">
        <v>4940.159300476007</v>
      </c>
      <c r="BA167" s="12">
        <v>2860.9954388172373</v>
      </c>
      <c r="BB167" s="12">
        <v>1974.2759418258274</v>
      </c>
      <c r="BC167" s="12">
        <v>1660.2084850887406</v>
      </c>
      <c r="BD167" s="72">
        <v>1548.3894060958955</v>
      </c>
      <c r="BE167" s="72">
        <v>3108.3468864923279</v>
      </c>
      <c r="BF167" s="13">
        <v>1604.9829779704257</v>
      </c>
      <c r="BG167" s="14">
        <v>2.9587485670954772</v>
      </c>
      <c r="BH167" s="14">
        <v>2.6157502678711859</v>
      </c>
      <c r="BI167" s="14">
        <v>2.4338943074294717</v>
      </c>
      <c r="BJ167" s="14">
        <v>2.0045703608268703</v>
      </c>
      <c r="BK167" s="68">
        <v>1.9897516334337653</v>
      </c>
      <c r="BL167" s="14">
        <v>2.6430328822644418</v>
      </c>
      <c r="BM167" s="15">
        <v>1.9972516479336559</v>
      </c>
      <c r="BN167" s="73">
        <f t="shared" si="29"/>
        <v>9.0569590898425627</v>
      </c>
      <c r="BO167" s="73">
        <f t="shared" si="29"/>
        <v>2.6518857104876599</v>
      </c>
      <c r="BP167" s="73">
        <f t="shared" si="29"/>
        <v>2.7952565138240479</v>
      </c>
      <c r="BQ167" s="73">
        <f t="shared" si="28"/>
        <v>2.550537459340557</v>
      </c>
      <c r="BR167" s="74">
        <f t="shared" si="28"/>
        <v>1.834201967178811</v>
      </c>
      <c r="BS167" s="74">
        <f t="shared" si="28"/>
        <v>4.0895020597075931</v>
      </c>
      <c r="BT167" s="76">
        <f t="shared" si="28"/>
        <v>2.154223528249398</v>
      </c>
      <c r="BU167" s="17">
        <f>BN167/MAX(BN$2:BN167)-1</f>
        <v>-0.20362554804824917</v>
      </c>
      <c r="BV167" s="17">
        <f>BO167/MAX(BO$2:BO167)-1</f>
        <v>0</v>
      </c>
      <c r="BW167" s="17">
        <f>BP167/MAX(BP$2:BP167)-1</f>
        <v>0</v>
      </c>
      <c r="BX167" s="17">
        <f>BQ167/MAX(BQ$2:BQ167)-1</f>
        <v>0</v>
      </c>
      <c r="BY167" s="35">
        <f>BR167/MAX(BR$2:BR167)-1</f>
        <v>0</v>
      </c>
      <c r="BZ167" s="35">
        <f>BS167/MAX(BS$2:BS167)-1</f>
        <v>0</v>
      </c>
      <c r="CA167" s="36">
        <f>BT167/MAX(BT$2:BT167)-1</f>
        <v>0</v>
      </c>
    </row>
    <row r="168" spans="1:79" x14ac:dyDescent="0.25">
      <c r="A168" s="7">
        <v>42674</v>
      </c>
      <c r="B168" s="8">
        <v>306</v>
      </c>
      <c r="C168" s="8">
        <v>389</v>
      </c>
      <c r="D168" s="9">
        <v>0.78975138258194089</v>
      </c>
      <c r="E168" s="10">
        <v>1.3147877166803125E-3</v>
      </c>
      <c r="F168" s="10">
        <v>2.8697546562813786E-3</v>
      </c>
      <c r="G168" s="10">
        <v>1.6567180533416121E-3</v>
      </c>
      <c r="H168" s="10">
        <v>4.0181800784237854E-3</v>
      </c>
      <c r="I168" s="10">
        <v>-3.7600979408598466E-3</v>
      </c>
      <c r="J168" s="69">
        <v>2.5494920849625882E-3</v>
      </c>
      <c r="K168" s="69">
        <v>2.7972173944173992E-3</v>
      </c>
      <c r="L168" s="11">
        <v>-7.9968792743109166E-4</v>
      </c>
      <c r="M168" s="12">
        <v>2520.5988118347491</v>
      </c>
      <c r="N168" s="12">
        <v>2632.3242222469094</v>
      </c>
      <c r="O168" s="12">
        <v>2466.161579742397</v>
      </c>
      <c r="P168" s="12">
        <v>2193.1265089927342</v>
      </c>
      <c r="Q168" s="12">
        <v>2023.0303717446577</v>
      </c>
      <c r="R168" s="72">
        <v>3285.3399721697488</v>
      </c>
      <c r="S168" s="72">
        <v>2454.2078451662601</v>
      </c>
      <c r="T168" s="13">
        <v>2615.2961078466788</v>
      </c>
      <c r="U168" s="14">
        <v>2.3734402464921764</v>
      </c>
      <c r="V168" s="14">
        <v>2.2765352692486145</v>
      </c>
      <c r="W168" s="14">
        <v>2.1257038269984845</v>
      </c>
      <c r="X168" s="14">
        <v>2.4516577711803182</v>
      </c>
      <c r="Y168" s="14">
        <v>2.3406860647289234</v>
      </c>
      <c r="Z168" s="68">
        <v>2.7048032447896011</v>
      </c>
      <c r="AA168" s="14">
        <v>2.2766295430969308</v>
      </c>
      <c r="AB168" s="15">
        <v>2.5115269817301136</v>
      </c>
      <c r="AC168" s="73">
        <f t="shared" si="27"/>
        <v>3.1153082294363781</v>
      </c>
      <c r="AD168" s="73">
        <f t="shared" si="27"/>
        <v>3.0298614696024462</v>
      </c>
      <c r="AE168" s="73">
        <f t="shared" si="27"/>
        <v>3.0138980180834749</v>
      </c>
      <c r="AF168" s="73">
        <f t="shared" si="27"/>
        <v>2.9519819438744883</v>
      </c>
      <c r="AG168" s="73">
        <f t="shared" si="27"/>
        <v>4.241940380999341</v>
      </c>
      <c r="AH168" s="74">
        <f t="shared" si="26"/>
        <v>2.4198500658482742</v>
      </c>
      <c r="AI168" s="73">
        <f t="shared" si="26"/>
        <v>3.018399659557006</v>
      </c>
      <c r="AJ168" s="75">
        <f t="shared" si="26"/>
        <v>3.3478114248506117</v>
      </c>
      <c r="AK168" s="17">
        <f>AC168/MAX(AC$2:AC168)-1</f>
        <v>0</v>
      </c>
      <c r="AL168" s="17">
        <f>AD168/MAX(AD$2:AD168)-1</f>
        <v>0</v>
      </c>
      <c r="AM168" s="17">
        <f>AE168/MAX(AE$2:AE168)-1</f>
        <v>0</v>
      </c>
      <c r="AN168" s="17">
        <f>AF168/MAX(AF$2:AF168)-1</f>
        <v>-7.9715416543049145E-3</v>
      </c>
      <c r="AO168" s="17">
        <f>AG168/MAX(AG$2:AG168)-1</f>
        <v>-3.7600979408598523E-3</v>
      </c>
      <c r="AP168" s="35">
        <f>AH168/MAX(AH$2:AH168)-1</f>
        <v>0</v>
      </c>
      <c r="AQ168" s="17">
        <f>AI168/MAX(AI$2:AI168)-1</f>
        <v>0</v>
      </c>
      <c r="AR168" s="27">
        <f>AJ168/MAX(AJ$2:AJ168)-1</f>
        <v>-7.9968792743112527E-4</v>
      </c>
      <c r="AS168" s="10">
        <v>-1.1296012835673131E-3</v>
      </c>
      <c r="AT168" s="10">
        <v>4.679548686978007E-3</v>
      </c>
      <c r="AU168" s="10">
        <v>3.0786971825308164E-3</v>
      </c>
      <c r="AV168" s="10">
        <v>-4.4091703132511007E-4</v>
      </c>
      <c r="AW168" s="69">
        <v>1.9240631708716802E-4</v>
      </c>
      <c r="AX168" s="69">
        <v>2.2450866720625942E-3</v>
      </c>
      <c r="AY168" s="11">
        <v>-1.3529781396243349E-4</v>
      </c>
      <c r="AZ168" s="12">
        <v>4840.5843258065261</v>
      </c>
      <c r="BA168" s="12">
        <v>2519.8594984786919</v>
      </c>
      <c r="BB168" s="12">
        <v>2024.4272528120564</v>
      </c>
      <c r="BC168" s="12">
        <v>1731.8823363249373</v>
      </c>
      <c r="BD168" s="72">
        <v>1536.3196696920097</v>
      </c>
      <c r="BE168" s="72">
        <v>3087.1418569224143</v>
      </c>
      <c r="BF168" s="13">
        <v>1637.5107814603502</v>
      </c>
      <c r="BG168" s="14">
        <v>2.921119453329605</v>
      </c>
      <c r="BH168" s="14">
        <v>2.6836059172775726</v>
      </c>
      <c r="BI168" s="14">
        <v>2.4624429514895891</v>
      </c>
      <c r="BJ168" s="14">
        <v>1.936990903774773</v>
      </c>
      <c r="BK168" s="68">
        <v>1.8486355426488397</v>
      </c>
      <c r="BL168" s="14">
        <v>2.6807970506657739</v>
      </c>
      <c r="BM168" s="15">
        <v>1.8943537637028021</v>
      </c>
      <c r="BN168" s="73">
        <f t="shared" si="29"/>
        <v>9.0467283372294602</v>
      </c>
      <c r="BO168" s="73">
        <f t="shared" si="29"/>
        <v>2.6642953387821882</v>
      </c>
      <c r="BP168" s="73">
        <f t="shared" si="29"/>
        <v>2.8038622621776086</v>
      </c>
      <c r="BQ168" s="73">
        <f t="shared" si="28"/>
        <v>2.5494128839357013</v>
      </c>
      <c r="BR168" s="74">
        <f t="shared" si="28"/>
        <v>1.8345548792241098</v>
      </c>
      <c r="BS168" s="74">
        <f t="shared" si="28"/>
        <v>4.0986833462772152</v>
      </c>
      <c r="BT168" s="76">
        <f t="shared" si="28"/>
        <v>2.1539320665152393</v>
      </c>
      <c r="BU168" s="17">
        <f>BN168/MAX(BN$2:BN168)-1</f>
        <v>-0.20452513365137415</v>
      </c>
      <c r="BV168" s="17">
        <f>BO168/MAX(BO$2:BO168)-1</f>
        <v>0</v>
      </c>
      <c r="BW168" s="17">
        <f>BP168/MAX(BP$2:BP168)-1</f>
        <v>0</v>
      </c>
      <c r="BX168" s="17">
        <f>BQ168/MAX(BQ$2:BQ168)-1</f>
        <v>-4.4091703132498328E-4</v>
      </c>
      <c r="BY168" s="35">
        <f>BR168/MAX(BR$2:BR168)-1</f>
        <v>0</v>
      </c>
      <c r="BZ168" s="35">
        <f>BS168/MAX(BS$2:BS168)-1</f>
        <v>0</v>
      </c>
      <c r="CA168" s="36">
        <f>BT168/MAX(BT$2:BT168)-1</f>
        <v>-1.3529781396248719E-4</v>
      </c>
    </row>
    <row r="169" spans="1:79" x14ac:dyDescent="0.25">
      <c r="A169" s="7">
        <v>42704</v>
      </c>
      <c r="B169" s="8">
        <v>316</v>
      </c>
      <c r="C169" s="8">
        <v>396</v>
      </c>
      <c r="D169" s="9">
        <v>0.794467803245129</v>
      </c>
      <c r="E169" s="10">
        <v>-2.9217465412997455E-4</v>
      </c>
      <c r="F169" s="10">
        <v>4.2025007184150968E-4</v>
      </c>
      <c r="G169" s="10">
        <v>-5.5797909743975161E-3</v>
      </c>
      <c r="H169" s="10">
        <v>-6.5569506446392332E-4</v>
      </c>
      <c r="I169" s="10">
        <v>-3.2779922936998205E-3</v>
      </c>
      <c r="J169" s="69">
        <v>7.637748063833296E-3</v>
      </c>
      <c r="K169" s="69">
        <v>-1.7970226633247958E-3</v>
      </c>
      <c r="L169" s="11">
        <v>1.9592375150060742E-3</v>
      </c>
      <c r="M169" s="12">
        <v>2480.6957688664334</v>
      </c>
      <c r="N169" s="12">
        <v>2519.0284238818085</v>
      </c>
      <c r="O169" s="12">
        <v>2495.3444920042116</v>
      </c>
      <c r="P169" s="12">
        <v>2165.093888146675</v>
      </c>
      <c r="Q169" s="12">
        <v>2033.7678897924254</v>
      </c>
      <c r="R169" s="72">
        <v>3199.5054922489953</v>
      </c>
      <c r="S169" s="72">
        <v>2405.5822329029156</v>
      </c>
      <c r="T169" s="13">
        <v>2593.0735823743835</v>
      </c>
      <c r="U169" s="14">
        <v>2.4522769727942868</v>
      </c>
      <c r="V169" s="14">
        <v>2.3604324098177774</v>
      </c>
      <c r="W169" s="14">
        <v>2.3758922801318856</v>
      </c>
      <c r="X169" s="14">
        <v>2.4911390509085773</v>
      </c>
      <c r="Y169" s="14">
        <v>2.3390870816596596</v>
      </c>
      <c r="Z169" s="68">
        <v>2.7241473793619213</v>
      </c>
      <c r="AA169" s="14">
        <v>2.4044481325540703</v>
      </c>
      <c r="AB169" s="15">
        <v>2.5238339887151882</v>
      </c>
      <c r="AC169" s="73">
        <f t="shared" si="27"/>
        <v>3.1143980153319339</v>
      </c>
      <c r="AD169" s="73">
        <f t="shared" si="27"/>
        <v>3.0311347691027164</v>
      </c>
      <c r="AE169" s="73">
        <f t="shared" si="27"/>
        <v>2.9970810971244179</v>
      </c>
      <c r="AF169" s="73">
        <f t="shared" si="27"/>
        <v>2.950046343883503</v>
      </c>
      <c r="AG169" s="73">
        <f t="shared" si="27"/>
        <v>4.2280353331200908</v>
      </c>
      <c r="AH169" s="74">
        <f t="shared" si="26"/>
        <v>2.4383322710034734</v>
      </c>
      <c r="AI169" s="73">
        <f t="shared" si="26"/>
        <v>3.0129755269618101</v>
      </c>
      <c r="AJ169" s="75">
        <f t="shared" si="26"/>
        <v>3.3543705825873453</v>
      </c>
      <c r="AK169" s="17">
        <f>AC169/MAX(AC$2:AC169)-1</f>
        <v>-2.9217465413011734E-4</v>
      </c>
      <c r="AL169" s="17">
        <f>AD169/MAX(AD$2:AD169)-1</f>
        <v>0</v>
      </c>
      <c r="AM169" s="17">
        <f>AE169/MAX(AE$2:AE169)-1</f>
        <v>-5.579790974397536E-3</v>
      </c>
      <c r="AN169" s="17">
        <f>AF169/MAX(AF$2:AF169)-1</f>
        <v>-8.6220098182500093E-3</v>
      </c>
      <c r="AO169" s="17">
        <f>AG169/MAX(AG$2:AG169)-1</f>
        <v>-7.0257646624860559E-3</v>
      </c>
      <c r="AP169" s="35">
        <f>AH169/MAX(AH$2:AH169)-1</f>
        <v>0</v>
      </c>
      <c r="AQ169" s="17">
        <f>AI169/MAX(AI$2:AI169)-1</f>
        <v>-1.797022663324821E-3</v>
      </c>
      <c r="AR169" s="27">
        <f>AJ169/MAX(AJ$2:AJ169)-1</f>
        <v>0</v>
      </c>
      <c r="AS169" s="10">
        <v>4.0724062901395424E-3</v>
      </c>
      <c r="AT169" s="10">
        <v>3.7614616044501369E-3</v>
      </c>
      <c r="AU169" s="10">
        <v>-1.2959314839675849E-3</v>
      </c>
      <c r="AV169" s="10">
        <v>-2.327338656664955E-3</v>
      </c>
      <c r="AW169" s="69">
        <v>-5.8586221378900388E-3</v>
      </c>
      <c r="AX169" s="69">
        <v>2.0537832282036578E-3</v>
      </c>
      <c r="AY169" s="11">
        <v>-4.05293219006063E-3</v>
      </c>
      <c r="AZ169" s="12">
        <v>4953.5306338774635</v>
      </c>
      <c r="BA169" s="12">
        <v>2474.6669518072003</v>
      </c>
      <c r="BB169" s="12">
        <v>1958.6829981524065</v>
      </c>
      <c r="BC169" s="12">
        <v>1573.8274407078586</v>
      </c>
      <c r="BD169" s="72">
        <v>1474.1579134533772</v>
      </c>
      <c r="BE169" s="72">
        <v>3076.7813672027082</v>
      </c>
      <c r="BF169" s="13">
        <v>1525.1230269666905</v>
      </c>
      <c r="BG169" s="14">
        <v>2.8530180673159657</v>
      </c>
      <c r="BH169" s="14">
        <v>2.7703431941734125</v>
      </c>
      <c r="BI169" s="14">
        <v>2.4542624823326644</v>
      </c>
      <c r="BJ169" s="14">
        <v>2.1498220553616565</v>
      </c>
      <c r="BK169" s="68">
        <v>2.0096425636406585</v>
      </c>
      <c r="BL169" s="14">
        <v>2.6836783704531282</v>
      </c>
      <c r="BM169" s="15">
        <v>2.0813220819909182</v>
      </c>
      <c r="BN169" s="73">
        <f t="shared" si="29"/>
        <v>9.0835702906151781</v>
      </c>
      <c r="BO169" s="73">
        <f t="shared" si="29"/>
        <v>2.6743169834019329</v>
      </c>
      <c r="BP169" s="73">
        <f t="shared" si="29"/>
        <v>2.8002286487953443</v>
      </c>
      <c r="BQ169" s="73">
        <f t="shared" si="28"/>
        <v>2.5434795367791181</v>
      </c>
      <c r="BR169" s="74">
        <f t="shared" si="28"/>
        <v>1.8238069153955132</v>
      </c>
      <c r="BS169" s="74">
        <f t="shared" si="28"/>
        <v>4.1071011533915174</v>
      </c>
      <c r="BT169" s="76">
        <f t="shared" si="28"/>
        <v>2.1452023259076558</v>
      </c>
      <c r="BU169" s="17">
        <f>BN169/MAX(BN$2:BN169)-1</f>
        <v>-0.20128563680200795</v>
      </c>
      <c r="BV169" s="17">
        <f>BO169/MAX(BO$2:BO169)-1</f>
        <v>0</v>
      </c>
      <c r="BW169" s="17">
        <f>BP169/MAX(BP$2:BP169)-1</f>
        <v>-1.2959314839674496E-3</v>
      </c>
      <c r="BX169" s="17">
        <f>BQ169/MAX(BQ$2:BQ169)-1</f>
        <v>-2.7672295247386236E-3</v>
      </c>
      <c r="BY169" s="35">
        <f>BR169/MAX(BR$2:BR169)-1</f>
        <v>-5.8586221378900127E-3</v>
      </c>
      <c r="BZ169" s="35">
        <f>BS169/MAX(BS$2:BS169)-1</f>
        <v>0</v>
      </c>
      <c r="CA169" s="36">
        <f>BT169/MAX(BT$2:BT169)-1</f>
        <v>-4.187681651157682E-3</v>
      </c>
    </row>
    <row r="170" spans="1:79" x14ac:dyDescent="0.25">
      <c r="A170" s="7">
        <v>42735</v>
      </c>
      <c r="B170" s="8">
        <v>309</v>
      </c>
      <c r="C170" s="8">
        <v>387</v>
      </c>
      <c r="D170" s="9">
        <v>0.79470148573335142</v>
      </c>
      <c r="E170" s="10">
        <v>1.7307303006558934E-2</v>
      </c>
      <c r="F170" s="10">
        <v>1.3084995568499831E-2</v>
      </c>
      <c r="G170" s="10">
        <v>1.835205225272055E-2</v>
      </c>
      <c r="H170" s="10">
        <v>1.3256501616852642E-2</v>
      </c>
      <c r="I170" s="10">
        <v>1.4472368009755007E-2</v>
      </c>
      <c r="J170" s="69">
        <v>2.5979681279330046E-2</v>
      </c>
      <c r="K170" s="69">
        <v>1.4749977415996315E-2</v>
      </c>
      <c r="L170" s="11">
        <v>2.0635633760405749E-2</v>
      </c>
      <c r="M170" s="12">
        <v>2551.8520432249311</v>
      </c>
      <c r="N170" s="12">
        <v>2664.8792515068262</v>
      </c>
      <c r="O170" s="12">
        <v>2529.6005616263433</v>
      </c>
      <c r="P170" s="12">
        <v>1804.6416354911837</v>
      </c>
      <c r="Q170" s="12">
        <v>2267.2925777715404</v>
      </c>
      <c r="R170" s="72">
        <v>3300.2036808220073</v>
      </c>
      <c r="S170" s="72">
        <v>2345.4245188381315</v>
      </c>
      <c r="T170" s="13">
        <v>2820.5151655088171</v>
      </c>
      <c r="U170" s="14">
        <v>2.4883061617737186</v>
      </c>
      <c r="V170" s="14">
        <v>2.3613198775463671</v>
      </c>
      <c r="W170" s="14">
        <v>2.3285260670335495</v>
      </c>
      <c r="X170" s="14">
        <v>2.4902885154061627</v>
      </c>
      <c r="Y170" s="14">
        <v>2.3937491786144593</v>
      </c>
      <c r="Z170" s="68">
        <v>2.8019011300916543</v>
      </c>
      <c r="AA170" s="14">
        <v>2.3929942547192438</v>
      </c>
      <c r="AB170" s="15">
        <v>2.6123535465212315</v>
      </c>
      <c r="AC170" s="73">
        <f t="shared" si="27"/>
        <v>3.1682998454663096</v>
      </c>
      <c r="AD170" s="73">
        <f t="shared" si="27"/>
        <v>3.0707971541239507</v>
      </c>
      <c r="AE170" s="73">
        <f t="shared" si="27"/>
        <v>3.0520836860244862</v>
      </c>
      <c r="AF170" s="73">
        <f t="shared" si="27"/>
        <v>2.9891536380109849</v>
      </c>
      <c r="AG170" s="73">
        <f t="shared" si="27"/>
        <v>4.2892250164192518</v>
      </c>
      <c r="AH170" s="74">
        <f t="shared" si="26"/>
        <v>2.5016793662572487</v>
      </c>
      <c r="AI170" s="73">
        <f t="shared" si="26"/>
        <v>3.0574168479394461</v>
      </c>
      <c r="AJ170" s="75">
        <f t="shared" si="26"/>
        <v>3.4235901454262962</v>
      </c>
      <c r="AK170" s="17">
        <f>AC170/MAX(AC$2:AC170)-1</f>
        <v>0</v>
      </c>
      <c r="AL170" s="17">
        <f>AD170/MAX(AD$2:AD170)-1</f>
        <v>0</v>
      </c>
      <c r="AM170" s="17">
        <f>AE170/MAX(AE$2:AE170)-1</f>
        <v>0</v>
      </c>
      <c r="AN170" s="17">
        <f>AF170/MAX(AF$2:AF170)-1</f>
        <v>0</v>
      </c>
      <c r="AO170" s="17">
        <f>AG170/MAX(AG$2:AG170)-1</f>
        <v>0</v>
      </c>
      <c r="AP170" s="35">
        <f>AH170/MAX(AH$2:AH170)-1</f>
        <v>0</v>
      </c>
      <c r="AQ170" s="17">
        <f>AI170/MAX(AI$2:AI170)-1</f>
        <v>0</v>
      </c>
      <c r="AR170" s="27">
        <f>AJ170/MAX(AJ$2:AJ170)-1</f>
        <v>0</v>
      </c>
      <c r="AS170" s="10">
        <v>3.6734205160103152E-2</v>
      </c>
      <c r="AT170" s="10">
        <v>2.4090793120826511E-2</v>
      </c>
      <c r="AU170" s="10">
        <v>1.3293774361392461E-2</v>
      </c>
      <c r="AV170" s="10">
        <v>8.7573444479238458E-3</v>
      </c>
      <c r="AW170" s="69">
        <v>4.3358648337369328E-3</v>
      </c>
      <c r="AX170" s="69">
        <v>2.4294383989520725E-2</v>
      </c>
      <c r="AY170" s="11">
        <v>6.5269293834161555E-3</v>
      </c>
      <c r="AZ170" s="12">
        <v>5201.8490378260694</v>
      </c>
      <c r="BA170" s="12">
        <v>2820.330734161148</v>
      </c>
      <c r="BB170" s="12">
        <v>1924.9773362309845</v>
      </c>
      <c r="BC170" s="12">
        <v>1448.8559804596985</v>
      </c>
      <c r="BD170" s="72">
        <v>1496.7845864587644</v>
      </c>
      <c r="BE170" s="72">
        <v>3251.0664077963615</v>
      </c>
      <c r="BF170" s="13">
        <v>1473.033562212685</v>
      </c>
      <c r="BG170" s="14">
        <v>2.7854633026215185</v>
      </c>
      <c r="BH170" s="14">
        <v>2.8907570870606025</v>
      </c>
      <c r="BI170" s="14">
        <v>2.4117961544656432</v>
      </c>
      <c r="BJ170" s="14">
        <v>2.5193512820191653</v>
      </c>
      <c r="BK170" s="68">
        <v>1.8318122969700554</v>
      </c>
      <c r="BL170" s="14">
        <v>2.6929750860129569</v>
      </c>
      <c r="BM170" s="15">
        <v>2.1725222918391744</v>
      </c>
      <c r="BN170" s="73">
        <f t="shared" si="29"/>
        <v>9.4172480252568533</v>
      </c>
      <c r="BO170" s="73">
        <f t="shared" si="29"/>
        <v>2.7387434005885818</v>
      </c>
      <c r="BP170" s="73">
        <f t="shared" si="29"/>
        <v>2.837454256612737</v>
      </c>
      <c r="BQ170" s="73">
        <f t="shared" si="28"/>
        <v>2.5657536631789388</v>
      </c>
      <c r="BR170" s="74">
        <f t="shared" si="28"/>
        <v>1.8317146956635026</v>
      </c>
      <c r="BS170" s="74">
        <f t="shared" si="28"/>
        <v>4.2068806458958141</v>
      </c>
      <c r="BT170" s="76">
        <f t="shared" si="28"/>
        <v>2.1592039100019953</v>
      </c>
      <c r="BU170" s="17">
        <f>BN170/MAX(BN$2:BN170)-1</f>
        <v>-0.17194549951997185</v>
      </c>
      <c r="BV170" s="17">
        <f>BO170/MAX(BO$2:BO170)-1</f>
        <v>0</v>
      </c>
      <c r="BW170" s="17">
        <f>BP170/MAX(BP$2:BP170)-1</f>
        <v>0</v>
      </c>
      <c r="BX170" s="17">
        <f>BQ170/MAX(BQ$2:BQ170)-1</f>
        <v>0</v>
      </c>
      <c r="BY170" s="35">
        <f>BR170/MAX(BR$2:BR170)-1</f>
        <v>-1.5481594978550284E-3</v>
      </c>
      <c r="BZ170" s="35">
        <f>BS170/MAX(BS$2:BS170)-1</f>
        <v>0</v>
      </c>
      <c r="CA170" s="36">
        <f>BT170/MAX(BT$2:BT170)-1</f>
        <v>0</v>
      </c>
    </row>
    <row r="171" spans="1:79" x14ac:dyDescent="0.25">
      <c r="A171" s="7">
        <v>42766</v>
      </c>
      <c r="B171" s="8">
        <v>308</v>
      </c>
      <c r="C171" s="8">
        <v>389</v>
      </c>
      <c r="D171" s="9">
        <v>0.79034366491422781</v>
      </c>
      <c r="E171" s="10">
        <v>1.0444850000996072E-2</v>
      </c>
      <c r="F171" s="10">
        <v>7.2072470556031115E-3</v>
      </c>
      <c r="G171" s="10">
        <v>8.8036786287866153E-3</v>
      </c>
      <c r="H171" s="10">
        <v>4.3873002394103234E-3</v>
      </c>
      <c r="I171" s="10">
        <v>1.6146172156868505E-2</v>
      </c>
      <c r="J171" s="69">
        <v>1.4153730674551501E-2</v>
      </c>
      <c r="K171" s="69">
        <v>6.8255562592284755E-3</v>
      </c>
      <c r="L171" s="11">
        <v>1.5052819989727911E-2</v>
      </c>
      <c r="M171" s="12">
        <v>2559.7339798362227</v>
      </c>
      <c r="N171" s="12">
        <v>2594.3480895347179</v>
      </c>
      <c r="O171" s="12">
        <v>2542.7726864927722</v>
      </c>
      <c r="P171" s="12">
        <v>2081.8405910078259</v>
      </c>
      <c r="Q171" s="12">
        <v>2102.7860461245486</v>
      </c>
      <c r="R171" s="72">
        <v>3264.5262600665437</v>
      </c>
      <c r="S171" s="72">
        <v>2417.9169432679605</v>
      </c>
      <c r="T171" s="13">
        <v>2740.2909323863851</v>
      </c>
      <c r="U171" s="14">
        <v>2.443852688495451</v>
      </c>
      <c r="V171" s="14">
        <v>2.1847722079554965</v>
      </c>
      <c r="W171" s="14">
        <v>2.2848600736556444</v>
      </c>
      <c r="X171" s="14">
        <v>2.6871781040810716</v>
      </c>
      <c r="Y171" s="14">
        <v>2.3819406407112047</v>
      </c>
      <c r="Z171" s="68">
        <v>2.6585865113854346</v>
      </c>
      <c r="AA171" s="14">
        <v>2.3732435146900865</v>
      </c>
      <c r="AB171" s="15">
        <v>2.5337500488753162</v>
      </c>
      <c r="AC171" s="73">
        <f t="shared" si="27"/>
        <v>3.2013922621103843</v>
      </c>
      <c r="AD171" s="73">
        <f t="shared" si="27"/>
        <v>3.0929291478713647</v>
      </c>
      <c r="AE171" s="73">
        <f t="shared" si="27"/>
        <v>3.0789532499444081</v>
      </c>
      <c r="AF171" s="73">
        <f t="shared" si="27"/>
        <v>3.002267952482665</v>
      </c>
      <c r="AG171" s="73">
        <f t="shared" si="27"/>
        <v>4.3584795819539046</v>
      </c>
      <c r="AH171" s="74">
        <f t="shared" si="26"/>
        <v>2.5370874622413364</v>
      </c>
      <c r="AI171" s="73">
        <f t="shared" si="26"/>
        <v>3.0782854186429698</v>
      </c>
      <c r="AJ171" s="75">
        <f t="shared" si="26"/>
        <v>3.4751248316040049</v>
      </c>
      <c r="AK171" s="17">
        <f>AC171/MAX(AC$2:AC171)-1</f>
        <v>0</v>
      </c>
      <c r="AL171" s="17">
        <f>AD171/MAX(AD$2:AD171)-1</f>
        <v>0</v>
      </c>
      <c r="AM171" s="17">
        <f>AE171/MAX(AE$2:AE171)-1</f>
        <v>0</v>
      </c>
      <c r="AN171" s="17">
        <f>AF171/MAX(AF$2:AF171)-1</f>
        <v>0</v>
      </c>
      <c r="AO171" s="17">
        <f>AG171/MAX(AG$2:AG171)-1</f>
        <v>0</v>
      </c>
      <c r="AP171" s="35">
        <f>AH171/MAX(AH$2:AH171)-1</f>
        <v>0</v>
      </c>
      <c r="AQ171" s="17">
        <f>AI171/MAX(AI$2:AI171)-1</f>
        <v>0</v>
      </c>
      <c r="AR171" s="27">
        <f>AJ171/MAX(AJ$2:AJ171)-1</f>
        <v>0</v>
      </c>
      <c r="AS171" s="10">
        <v>2.8217061212773585E-2</v>
      </c>
      <c r="AT171" s="10">
        <v>1.0521448761265583E-2</v>
      </c>
      <c r="AU171" s="10">
        <v>7.2826644073465613E-3</v>
      </c>
      <c r="AV171" s="10">
        <v>4.6250733863837292E-3</v>
      </c>
      <c r="AW171" s="69">
        <v>1.531404586007049E-3</v>
      </c>
      <c r="AX171" s="69">
        <v>1.5521092909159534E-2</v>
      </c>
      <c r="AY171" s="11">
        <v>3.110843533503758E-3</v>
      </c>
      <c r="AZ171" s="12">
        <v>4919.2477502691054</v>
      </c>
      <c r="BA171" s="12">
        <v>2859.0306127400295</v>
      </c>
      <c r="BB171" s="12">
        <v>2044.8505258083874</v>
      </c>
      <c r="BC171" s="12">
        <v>1596.1745311554741</v>
      </c>
      <c r="BD171" s="72">
        <v>1394.5114164781719</v>
      </c>
      <c r="BE171" s="72">
        <v>3294.9826488553567</v>
      </c>
      <c r="BF171" s="13">
        <v>1497.4683256198507</v>
      </c>
      <c r="BG171" s="14">
        <v>2.7446323812941031</v>
      </c>
      <c r="BH171" s="14">
        <v>2.7210291596117164</v>
      </c>
      <c r="BI171" s="14">
        <v>2.6468814152066344</v>
      </c>
      <c r="BJ171" s="14">
        <v>2.0528439410861368</v>
      </c>
      <c r="BK171" s="68">
        <v>2.0827656928035418</v>
      </c>
      <c r="BL171" s="14">
        <v>2.7043530217532705</v>
      </c>
      <c r="BM171" s="15">
        <v>2.0674894680072593</v>
      </c>
      <c r="BN171" s="73">
        <f t="shared" si="29"/>
        <v>9.6829750892413973</v>
      </c>
      <c r="BO171" s="73">
        <f t="shared" si="29"/>
        <v>2.7675589489481287</v>
      </c>
      <c r="BP171" s="73">
        <f t="shared" si="29"/>
        <v>2.8581184837348443</v>
      </c>
      <c r="BQ171" s="73">
        <f t="shared" si="28"/>
        <v>2.5776204621625243</v>
      </c>
      <c r="BR171" s="74">
        <f t="shared" si="28"/>
        <v>1.8345197919486984</v>
      </c>
      <c r="BS171" s="74">
        <f t="shared" si="28"/>
        <v>4.2721760312585086</v>
      </c>
      <c r="BT171" s="76">
        <f t="shared" si="28"/>
        <v>2.1659208555229408</v>
      </c>
      <c r="BU171" s="17">
        <f>BN171/MAX(BN$2:BN171)-1</f>
        <v>-0.14858023499241424</v>
      </c>
      <c r="BV171" s="17">
        <f>BO171/MAX(BO$2:BO171)-1</f>
        <v>0</v>
      </c>
      <c r="BW171" s="17">
        <f>BP171/MAX(BP$2:BP171)-1</f>
        <v>0</v>
      </c>
      <c r="BX171" s="17">
        <f>BQ171/MAX(BQ$2:BQ171)-1</f>
        <v>0</v>
      </c>
      <c r="BY171" s="35">
        <f>BR171/MAX(BR$2:BR171)-1</f>
        <v>-1.9125770402750319E-5</v>
      </c>
      <c r="BZ171" s="35">
        <f>BS171/MAX(BS$2:BS171)-1</f>
        <v>0</v>
      </c>
      <c r="CA171" s="36">
        <f>BT171/MAX(BT$2:BT171)-1</f>
        <v>0</v>
      </c>
    </row>
    <row r="172" spans="1:79" x14ac:dyDescent="0.25">
      <c r="A172" s="7">
        <v>42794</v>
      </c>
      <c r="B172" s="8">
        <v>309</v>
      </c>
      <c r="C172" s="8">
        <v>391</v>
      </c>
      <c r="D172" s="9">
        <v>0.79039377233305441</v>
      </c>
      <c r="E172" s="10">
        <v>1.4028108276770314E-2</v>
      </c>
      <c r="F172" s="10">
        <v>1.0759492214809227E-2</v>
      </c>
      <c r="G172" s="10">
        <v>1.1112964687136306E-2</v>
      </c>
      <c r="H172" s="10">
        <v>9.5294334907648943E-3</v>
      </c>
      <c r="I172" s="10">
        <v>1.5287606312711593E-2</v>
      </c>
      <c r="J172" s="69">
        <v>2.0820295546622469E-2</v>
      </c>
      <c r="K172" s="69">
        <v>1.0526079117153945E-2</v>
      </c>
      <c r="L172" s="11">
        <v>1.8252901480821079E-2</v>
      </c>
      <c r="M172" s="12">
        <v>2596.7238369952233</v>
      </c>
      <c r="N172" s="12">
        <v>2650.1272159898513</v>
      </c>
      <c r="O172" s="12">
        <v>2537.9115394929718</v>
      </c>
      <c r="P172" s="12">
        <v>2139.422951200288</v>
      </c>
      <c r="Q172" s="12">
        <v>2145.2901541798633</v>
      </c>
      <c r="R172" s="72">
        <v>3281.3204337229868</v>
      </c>
      <c r="S172" s="72">
        <v>2466.2247241324735</v>
      </c>
      <c r="T172" s="13">
        <v>2754.1559256582455</v>
      </c>
      <c r="U172" s="14">
        <v>2.4011728121661577</v>
      </c>
      <c r="V172" s="14">
        <v>2.2349521174885529</v>
      </c>
      <c r="W172" s="14">
        <v>2.2728057961732038</v>
      </c>
      <c r="X172" s="14">
        <v>2.6033208793357332</v>
      </c>
      <c r="Y172" s="14">
        <v>2.3724310010436289</v>
      </c>
      <c r="Z172" s="68">
        <v>2.5342043667589289</v>
      </c>
      <c r="AA172" s="14">
        <v>2.353126684350876</v>
      </c>
      <c r="AB172" s="15">
        <v>2.4591349092884998</v>
      </c>
      <c r="AC172" s="73">
        <f t="shared" si="27"/>
        <v>3.2463017393996836</v>
      </c>
      <c r="AD172" s="73">
        <f t="shared" si="27"/>
        <v>3.1262074949588436</v>
      </c>
      <c r="AE172" s="73">
        <f t="shared" si="27"/>
        <v>3.1131695486843842</v>
      </c>
      <c r="AF172" s="73">
        <f t="shared" si="27"/>
        <v>3.0308778652573038</v>
      </c>
      <c r="AG172" s="73">
        <f t="shared" si="27"/>
        <v>4.4251103019248079</v>
      </c>
      <c r="AH172" s="74">
        <f t="shared" si="26"/>
        <v>2.5899103730328314</v>
      </c>
      <c r="AI172" s="73">
        <f t="shared" si="26"/>
        <v>3.110687694504787</v>
      </c>
      <c r="AJ172" s="75">
        <f t="shared" si="26"/>
        <v>3.5385559427888276</v>
      </c>
      <c r="AK172" s="17">
        <f>AC172/MAX(AC$2:AC172)-1</f>
        <v>0</v>
      </c>
      <c r="AL172" s="17">
        <f>AD172/MAX(AD$2:AD172)-1</f>
        <v>0</v>
      </c>
      <c r="AM172" s="17">
        <f>AE172/MAX(AE$2:AE172)-1</f>
        <v>0</v>
      </c>
      <c r="AN172" s="17">
        <f>AF172/MAX(AF$2:AF172)-1</f>
        <v>0</v>
      </c>
      <c r="AO172" s="17">
        <f>AG172/MAX(AG$2:AG172)-1</f>
        <v>0</v>
      </c>
      <c r="AP172" s="35">
        <f>AH172/MAX(AH$2:AH172)-1</f>
        <v>0</v>
      </c>
      <c r="AQ172" s="17">
        <f>AI172/MAX(AI$2:AI172)-1</f>
        <v>0</v>
      </c>
      <c r="AR172" s="27">
        <f>AJ172/MAX(AJ$2:AJ172)-1</f>
        <v>0</v>
      </c>
      <c r="AS172" s="10">
        <v>3.9904288916392285E-2</v>
      </c>
      <c r="AT172" s="10">
        <v>1.074133845979708E-2</v>
      </c>
      <c r="AU172" s="10">
        <v>8.7384141837093532E-3</v>
      </c>
      <c r="AV172" s="10">
        <v>7.2523375089957667E-3</v>
      </c>
      <c r="AW172" s="69">
        <v>2.6165013551473501E-3</v>
      </c>
      <c r="AX172" s="69">
        <v>1.9557897957011308E-2</v>
      </c>
      <c r="AY172" s="11">
        <v>5.0075842409631269E-3</v>
      </c>
      <c r="AZ172" s="12">
        <v>4935.6892546211211</v>
      </c>
      <c r="BA172" s="12">
        <v>3048.7627706023882</v>
      </c>
      <c r="BB172" s="12">
        <v>2031.3253782591892</v>
      </c>
      <c r="BC172" s="12">
        <v>1533.4395569813253</v>
      </c>
      <c r="BD172" s="72">
        <v>1340.9219835303472</v>
      </c>
      <c r="BE172" s="72">
        <v>3305.6879239513914</v>
      </c>
      <c r="BF172" s="13">
        <v>1440.2191674300152</v>
      </c>
      <c r="BG172" s="14">
        <v>2.6914837617092826</v>
      </c>
      <c r="BH172" s="14">
        <v>2.386924759952894</v>
      </c>
      <c r="BI172" s="14">
        <v>2.5768084862861245</v>
      </c>
      <c r="BJ172" s="14">
        <v>2.3765121842333152</v>
      </c>
      <c r="BK172" s="68">
        <v>1.9144705726439537</v>
      </c>
      <c r="BL172" s="14">
        <v>2.5534411863619733</v>
      </c>
      <c r="BM172" s="15">
        <v>2.1527835227444316</v>
      </c>
      <c r="BN172" s="73">
        <f t="shared" si="29"/>
        <v>10.069367324772715</v>
      </c>
      <c r="BO172" s="73">
        <f t="shared" si="29"/>
        <v>2.797286236326221</v>
      </c>
      <c r="BP172" s="73">
        <f t="shared" si="29"/>
        <v>2.8830939068318346</v>
      </c>
      <c r="BQ172" s="73">
        <f t="shared" si="28"/>
        <v>2.5963142357242202</v>
      </c>
      <c r="BR172" s="74">
        <f t="shared" si="28"/>
        <v>1.8393198154703767</v>
      </c>
      <c r="BS172" s="74">
        <f t="shared" si="28"/>
        <v>4.3557308141322517</v>
      </c>
      <c r="BT172" s="76">
        <f t="shared" si="28"/>
        <v>2.1767668866662309</v>
      </c>
      <c r="BU172" s="17">
        <f>BN172/MAX(BN$2:BN172)-1</f>
        <v>-0.11460493470042465</v>
      </c>
      <c r="BV172" s="17">
        <f>BO172/MAX(BO$2:BO172)-1</f>
        <v>0</v>
      </c>
      <c r="BW172" s="17">
        <f>BP172/MAX(BP$2:BP172)-1</f>
        <v>0</v>
      </c>
      <c r="BX172" s="17">
        <f>BQ172/MAX(BQ$2:BQ172)-1</f>
        <v>0</v>
      </c>
      <c r="BY172" s="35">
        <f>BR172/MAX(BR$2:BR172)-1</f>
        <v>0</v>
      </c>
      <c r="BZ172" s="35">
        <f>BS172/MAX(BS$2:BS172)-1</f>
        <v>0</v>
      </c>
      <c r="CA172" s="36">
        <f>BT172/MAX(BT$2:BT172)-1</f>
        <v>0</v>
      </c>
    </row>
    <row r="173" spans="1:79" x14ac:dyDescent="0.25">
      <c r="A173" s="7">
        <v>42825</v>
      </c>
      <c r="B173" s="8">
        <v>330</v>
      </c>
      <c r="C173" s="8">
        <v>403</v>
      </c>
      <c r="D173" s="9">
        <v>0.83117514740302678</v>
      </c>
      <c r="E173" s="10">
        <v>-1.9371015008746093E-3</v>
      </c>
      <c r="F173" s="10">
        <v>-2.38574436405896E-3</v>
      </c>
      <c r="G173" s="10">
        <v>-2.1197676501354128E-3</v>
      </c>
      <c r="H173" s="10">
        <v>5.7410261445162505E-4</v>
      </c>
      <c r="I173" s="10">
        <v>-9.9519515249524228E-4</v>
      </c>
      <c r="J173" s="69">
        <v>-3.9998137826876929E-3</v>
      </c>
      <c r="K173" s="69">
        <v>-1.4512812755134326E-3</v>
      </c>
      <c r="L173" s="11">
        <v>-2.5189566212198231E-3</v>
      </c>
      <c r="M173" s="12">
        <v>2510.7014575312428</v>
      </c>
      <c r="N173" s="12">
        <v>2324.205194349885</v>
      </c>
      <c r="O173" s="12">
        <v>2569.0580958249166</v>
      </c>
      <c r="P173" s="12">
        <v>2329.7665349053636</v>
      </c>
      <c r="Q173" s="12">
        <v>2157.2812519105041</v>
      </c>
      <c r="R173" s="72">
        <v>3094.359489876495</v>
      </c>
      <c r="S173" s="72">
        <v>2408.9966417625787</v>
      </c>
      <c r="T173" s="13">
        <v>2632.51085271393</v>
      </c>
      <c r="U173" s="14">
        <v>2.3907276072914163</v>
      </c>
      <c r="V173" s="14">
        <v>2.2487160052718274</v>
      </c>
      <c r="W173" s="14">
        <v>2.2301516137198436</v>
      </c>
      <c r="X173" s="14">
        <v>2.5166470134578662</v>
      </c>
      <c r="Y173" s="14">
        <v>2.3952743908571885</v>
      </c>
      <c r="Z173" s="68">
        <v>2.5561393467444553</v>
      </c>
      <c r="AA173" s="14">
        <v>2.3188151630343898</v>
      </c>
      <c r="AB173" s="15">
        <v>2.4768554005021275</v>
      </c>
      <c r="AC173" s="73">
        <f t="shared" si="27"/>
        <v>3.2400133234280006</v>
      </c>
      <c r="AD173" s="73">
        <f t="shared" si="27"/>
        <v>3.1187491630468669</v>
      </c>
      <c r="AE173" s="73">
        <f t="shared" si="27"/>
        <v>3.1065703525856962</v>
      </c>
      <c r="AF173" s="73">
        <f t="shared" si="27"/>
        <v>3.0326179001638316</v>
      </c>
      <c r="AG173" s="73">
        <f t="shared" si="27"/>
        <v>4.420706453603076</v>
      </c>
      <c r="AH173" s="74">
        <f t="shared" si="26"/>
        <v>2.579551213826849</v>
      </c>
      <c r="AI173" s="73">
        <f t="shared" si="26"/>
        <v>3.1061732116997822</v>
      </c>
      <c r="AJ173" s="75">
        <f t="shared" si="26"/>
        <v>3.5296424738671828</v>
      </c>
      <c r="AK173" s="17">
        <f>AC173/MAX(AC$2:AC173)-1</f>
        <v>-1.9371015008745607E-3</v>
      </c>
      <c r="AL173" s="17">
        <f>AD173/MAX(AD$2:AD173)-1</f>
        <v>-2.3857443640589171E-3</v>
      </c>
      <c r="AM173" s="17">
        <f>AE173/MAX(AE$2:AE173)-1</f>
        <v>-2.1197676501354401E-3</v>
      </c>
      <c r="AN173" s="17">
        <f>AF173/MAX(AF$2:AF173)-1</f>
        <v>0</v>
      </c>
      <c r="AO173" s="17">
        <f>AG173/MAX(AG$2:AG173)-1</f>
        <v>-9.9519515249513191E-4</v>
      </c>
      <c r="AP173" s="35">
        <f>AH173/MAX(AH$2:AH173)-1</f>
        <v>-3.9998137826876556E-3</v>
      </c>
      <c r="AQ173" s="17">
        <f>AI173/MAX(AI$2:AI173)-1</f>
        <v>-1.4512812755134163E-3</v>
      </c>
      <c r="AR173" s="27">
        <f>AJ173/MAX(AJ$2:AJ173)-1</f>
        <v>-2.5189566212198145E-3</v>
      </c>
      <c r="AS173" s="10">
        <v>-1.0450232455111666E-2</v>
      </c>
      <c r="AT173" s="10">
        <v>2.486474582835318E-3</v>
      </c>
      <c r="AU173" s="10">
        <v>-5.3552041548446194E-5</v>
      </c>
      <c r="AV173" s="10">
        <v>-6.3258432494532558E-4</v>
      </c>
      <c r="AW173" s="69">
        <v>-8.8395131618059961E-4</v>
      </c>
      <c r="AX173" s="69">
        <v>-2.6573202167717454E-3</v>
      </c>
      <c r="AY173" s="11">
        <v>-7.6522807233619277E-4</v>
      </c>
      <c r="AZ173" s="12">
        <v>4751.3152563868698</v>
      </c>
      <c r="BA173" s="12">
        <v>2837.8947478538021</v>
      </c>
      <c r="BB173" s="12">
        <v>1906.2369345791351</v>
      </c>
      <c r="BC173" s="12">
        <v>1473.1546176686936</v>
      </c>
      <c r="BD173" s="72">
        <v>1496.8612390043054</v>
      </c>
      <c r="BE173" s="72">
        <v>3140.6764083986554</v>
      </c>
      <c r="BF173" s="13">
        <v>1485.6643552300113</v>
      </c>
      <c r="BG173" s="14">
        <v>2.6896107462712497</v>
      </c>
      <c r="BH173" s="14">
        <v>2.4435803691659825</v>
      </c>
      <c r="BI173" s="14">
        <v>2.6212972515735578</v>
      </c>
      <c r="BJ173" s="14">
        <v>2.4630306130732884</v>
      </c>
      <c r="BK173" s="68">
        <v>1.721607290462507</v>
      </c>
      <c r="BL173" s="14">
        <v>2.5867431316219234</v>
      </c>
      <c r="BM173" s="15">
        <v>2.0717892355527447</v>
      </c>
      <c r="BN173" s="73">
        <f t="shared" si="29"/>
        <v>9.9641400955529349</v>
      </c>
      <c r="BO173" s="73">
        <f t="shared" si="29"/>
        <v>2.8042416174537608</v>
      </c>
      <c r="BP173" s="73">
        <f t="shared" si="29"/>
        <v>2.8829395112671481</v>
      </c>
      <c r="BQ173" s="73">
        <f t="shared" si="28"/>
        <v>2.5946718480360689</v>
      </c>
      <c r="BR173" s="74">
        <f t="shared" si="28"/>
        <v>1.8376939462986146</v>
      </c>
      <c r="BS173" s="74">
        <f t="shared" si="28"/>
        <v>4.3441562425810423</v>
      </c>
      <c r="BT173" s="76">
        <f t="shared" si="28"/>
        <v>2.1751011635376223</v>
      </c>
      <c r="BU173" s="17">
        <f>BN173/MAX(BN$2:BN173)-1</f>
        <v>-0.12385751894741404</v>
      </c>
      <c r="BV173" s="17">
        <f>BO173/MAX(BO$2:BO173)-1</f>
        <v>0</v>
      </c>
      <c r="BW173" s="17">
        <f>BP173/MAX(BP$2:BP173)-1</f>
        <v>-5.3552041548332596E-5</v>
      </c>
      <c r="BX173" s="17">
        <f>BQ173/MAX(BQ$2:BQ173)-1</f>
        <v>-6.3258432494517347E-4</v>
      </c>
      <c r="BY173" s="35">
        <f>BR173/MAX(BR$2:BR173)-1</f>
        <v>-8.8395131618057565E-4</v>
      </c>
      <c r="BZ173" s="35">
        <f>BS173/MAX(BS$2:BS173)-1</f>
        <v>-2.6573202167717858E-3</v>
      </c>
      <c r="CA173" s="36">
        <f>BT173/MAX(BT$2:BT173)-1</f>
        <v>-7.6522807233603274E-4</v>
      </c>
    </row>
    <row r="174" spans="1:79" x14ac:dyDescent="0.25">
      <c r="A174" s="7">
        <v>42855</v>
      </c>
      <c r="B174" s="8">
        <v>329</v>
      </c>
      <c r="C174" s="8">
        <v>401</v>
      </c>
      <c r="D174" s="9">
        <v>0.83181379435748737</v>
      </c>
      <c r="E174" s="10">
        <v>7.9845454154447073E-3</v>
      </c>
      <c r="F174" s="10">
        <v>1.0717286692451429E-2</v>
      </c>
      <c r="G174" s="10">
        <v>7.8386532350594226E-3</v>
      </c>
      <c r="H174" s="10">
        <v>9.8288930181006182E-3</v>
      </c>
      <c r="I174" s="10">
        <v>6.3941821331940946E-3</v>
      </c>
      <c r="J174" s="69">
        <v>5.8137696759519913E-3</v>
      </c>
      <c r="K174" s="69">
        <v>9.4889395244056613E-3</v>
      </c>
      <c r="L174" s="11">
        <v>6.0837590604983366E-3</v>
      </c>
      <c r="M174" s="12">
        <v>2547.2081892618353</v>
      </c>
      <c r="N174" s="12">
        <v>2360.5467582475212</v>
      </c>
      <c r="O174" s="12">
        <v>2642.5717719050558</v>
      </c>
      <c r="P174" s="12">
        <v>2197.7331551252487</v>
      </c>
      <c r="Q174" s="12">
        <v>2346.3560070252047</v>
      </c>
      <c r="R174" s="72">
        <v>3051.1624481125327</v>
      </c>
      <c r="S174" s="72">
        <v>2407.831694320701</v>
      </c>
      <c r="T174" s="13">
        <v>2723.3089451783389</v>
      </c>
      <c r="U174" s="14">
        <v>2.5314043252931184</v>
      </c>
      <c r="V174" s="14">
        <v>2.400822463993014</v>
      </c>
      <c r="W174" s="14">
        <v>2.3240127131248554</v>
      </c>
      <c r="X174" s="14">
        <v>2.5304426949626331</v>
      </c>
      <c r="Y174" s="14">
        <v>2.7679786827308535</v>
      </c>
      <c r="Z174" s="68">
        <v>2.6056464146043044</v>
      </c>
      <c r="AA174" s="14">
        <v>2.4128802903832578</v>
      </c>
      <c r="AB174" s="15">
        <v>2.6811582142161754</v>
      </c>
      <c r="AC174" s="73">
        <f t="shared" si="27"/>
        <v>3.2658833569555576</v>
      </c>
      <c r="AD174" s="73">
        <f t="shared" si="27"/>
        <v>3.1521736919490833</v>
      </c>
      <c r="AE174" s="73">
        <f t="shared" si="27"/>
        <v>3.1309216803299318</v>
      </c>
      <c r="AF174" s="73">
        <f t="shared" si="27"/>
        <v>3.0624251770693185</v>
      </c>
      <c r="AG174" s="73">
        <f t="shared" si="27"/>
        <v>4.448973255824801</v>
      </c>
      <c r="AH174" s="74">
        <f t="shared" si="26"/>
        <v>2.5945481304513605</v>
      </c>
      <c r="AI174" s="73">
        <f t="shared" si="26"/>
        <v>3.1356475014579308</v>
      </c>
      <c r="AJ174" s="75">
        <f t="shared" si="26"/>
        <v>3.5511159682478919</v>
      </c>
      <c r="AK174" s="17">
        <f>AC174/MAX(AC$2:AC174)-1</f>
        <v>0</v>
      </c>
      <c r="AL174" s="17">
        <f>AD174/MAX(AD$2:AD174)-1</f>
        <v>0</v>
      </c>
      <c r="AM174" s="17">
        <f>AE174/MAX(AE$2:AE174)-1</f>
        <v>0</v>
      </c>
      <c r="AN174" s="17">
        <f>AF174/MAX(AF$2:AF174)-1</f>
        <v>0</v>
      </c>
      <c r="AO174" s="17">
        <f>AG174/MAX(AG$2:AG174)-1</f>
        <v>0</v>
      </c>
      <c r="AP174" s="35">
        <f>AH174/MAX(AH$2:AH174)-1</f>
        <v>0</v>
      </c>
      <c r="AQ174" s="17">
        <f>AI174/MAX(AI$2:AI174)-1</f>
        <v>0</v>
      </c>
      <c r="AR174" s="27">
        <f>AJ174/MAX(AJ$2:AJ174)-1</f>
        <v>0</v>
      </c>
      <c r="AS174" s="10">
        <v>2.1682337214101385E-3</v>
      </c>
      <c r="AT174" s="10">
        <v>1.1519388672690662E-2</v>
      </c>
      <c r="AU174" s="10">
        <v>9.1680594985198982E-3</v>
      </c>
      <c r="AV174" s="10">
        <v>9.4927693298620785E-3</v>
      </c>
      <c r="AW174" s="69">
        <v>7.1588960552499119E-3</v>
      </c>
      <c r="AX174" s="69">
        <v>7.7554977645606926E-3</v>
      </c>
      <c r="AY174" s="11">
        <v>8.3484406516234344E-3</v>
      </c>
      <c r="AZ174" s="12">
        <v>5081.1169037911195</v>
      </c>
      <c r="BA174" s="12">
        <v>2712.3402763782019</v>
      </c>
      <c r="BB174" s="12">
        <v>1996.3258602880517</v>
      </c>
      <c r="BC174" s="12">
        <v>1510.1090336645441</v>
      </c>
      <c r="BD174" s="72">
        <v>1418.8436614772329</v>
      </c>
      <c r="BE174" s="72">
        <v>3228.1588158963259</v>
      </c>
      <c r="BF174" s="13">
        <v>1465.3604246204568</v>
      </c>
      <c r="BG174" s="14">
        <v>2.6893564712978892</v>
      </c>
      <c r="BH174" s="14">
        <v>2.9289531370442772</v>
      </c>
      <c r="BI174" s="14">
        <v>2.5938085982247467</v>
      </c>
      <c r="BJ174" s="14">
        <v>2.3498699901807996</v>
      </c>
      <c r="BK174" s="68">
        <v>2.0416372632564674</v>
      </c>
      <c r="BL174" s="14">
        <v>2.7407945635619049</v>
      </c>
      <c r="BM174" s="15">
        <v>2.1987394413082062</v>
      </c>
      <c r="BN174" s="73">
        <f t="shared" si="29"/>
        <v>9.9857446801129672</v>
      </c>
      <c r="BO174" s="73">
        <f t="shared" si="29"/>
        <v>2.8365447665773456</v>
      </c>
      <c r="BP174" s="73">
        <f t="shared" si="29"/>
        <v>2.9093704722370792</v>
      </c>
      <c r="BQ174" s="73">
        <f t="shared" si="28"/>
        <v>2.6193024693761622</v>
      </c>
      <c r="BR174" s="74">
        <f t="shared" si="28"/>
        <v>1.8508498062415286</v>
      </c>
      <c r="BS174" s="74">
        <f t="shared" si="28"/>
        <v>4.3778473366092818</v>
      </c>
      <c r="BT174" s="76">
        <f t="shared" si="28"/>
        <v>2.193259866512693</v>
      </c>
      <c r="BU174" s="17">
        <f>BN174/MAX(BN$2:BN174)-1</f>
        <v>-0.1219578372752359</v>
      </c>
      <c r="BV174" s="17">
        <f>BO174/MAX(BO$2:BO174)-1</f>
        <v>0</v>
      </c>
      <c r="BW174" s="17">
        <f>BP174/MAX(BP$2:BP174)-1</f>
        <v>0</v>
      </c>
      <c r="BX174" s="17">
        <f>BQ174/MAX(BQ$2:BQ174)-1</f>
        <v>0</v>
      </c>
      <c r="BY174" s="35">
        <f>BR174/MAX(BR$2:BR174)-1</f>
        <v>0</v>
      </c>
      <c r="BZ174" s="35">
        <f>BS174/MAX(BS$2:BS174)-1</f>
        <v>0</v>
      </c>
      <c r="CA174" s="36">
        <f>BT174/MAX(BT$2:BT174)-1</f>
        <v>0</v>
      </c>
    </row>
    <row r="175" spans="1:79" x14ac:dyDescent="0.25">
      <c r="A175" s="7">
        <v>42886</v>
      </c>
      <c r="B175" s="8">
        <v>330</v>
      </c>
      <c r="C175" s="8">
        <v>402</v>
      </c>
      <c r="D175" s="9">
        <v>0.83158229479954515</v>
      </c>
      <c r="E175" s="10">
        <v>9.660959688563335E-3</v>
      </c>
      <c r="F175" s="10">
        <v>2.5785513208676095E-3</v>
      </c>
      <c r="G175" s="10">
        <v>7.1208606148627828E-3</v>
      </c>
      <c r="H175" s="10">
        <v>7.5825279399565878E-3</v>
      </c>
      <c r="I175" s="10">
        <v>1.1255684260644806E-2</v>
      </c>
      <c r="J175" s="69">
        <v>1.8582582263900947E-2</v>
      </c>
      <c r="K175" s="69">
        <v>5.5889419925222025E-3</v>
      </c>
      <c r="L175" s="11">
        <v>1.4907129740855467E-2</v>
      </c>
      <c r="M175" s="12">
        <v>2572.3404761977813</v>
      </c>
      <c r="N175" s="12">
        <v>2319.2887746939987</v>
      </c>
      <c r="O175" s="12">
        <v>2776.4443070728985</v>
      </c>
      <c r="P175" s="12">
        <v>2279.1743500995153</v>
      </c>
      <c r="Q175" s="12">
        <v>2323.4164659470098</v>
      </c>
      <c r="R175" s="72">
        <v>3106.9730066068887</v>
      </c>
      <c r="S175" s="72">
        <v>2462.455002336812</v>
      </c>
      <c r="T175" s="13">
        <v>2713.9110500957854</v>
      </c>
      <c r="U175" s="14">
        <v>2.4368990637516315</v>
      </c>
      <c r="V175" s="14">
        <v>2.266711596604424</v>
      </c>
      <c r="W175" s="14">
        <v>2.2729748847534434</v>
      </c>
      <c r="X175" s="14">
        <v>2.4418367728786956</v>
      </c>
      <c r="Y175" s="14">
        <v>2.6342339297574564</v>
      </c>
      <c r="Z175" s="68">
        <v>2.5396780104026768</v>
      </c>
      <c r="AA175" s="14">
        <v>2.3203063561302391</v>
      </c>
      <c r="AB175" s="15">
        <v>2.5871108792930229</v>
      </c>
      <c r="AC175" s="73">
        <f t="shared" si="27"/>
        <v>3.297434924414655</v>
      </c>
      <c r="AD175" s="73">
        <f t="shared" si="27"/>
        <v>3.1603017335860626</v>
      </c>
      <c r="AE175" s="73">
        <f t="shared" si="27"/>
        <v>3.153216537211613</v>
      </c>
      <c r="AF175" s="73">
        <f t="shared" si="27"/>
        <v>3.0856461015384733</v>
      </c>
      <c r="AG175" s="73">
        <f t="shared" si="27"/>
        <v>4.4990494940764183</v>
      </c>
      <c r="AH175" s="74">
        <f t="shared" si="26"/>
        <v>2.6427615345231232</v>
      </c>
      <c r="AI175" s="73">
        <f t="shared" si="26"/>
        <v>3.153172453452576</v>
      </c>
      <c r="AJ175" s="75">
        <f t="shared" si="26"/>
        <v>3.6040529147113864</v>
      </c>
      <c r="AK175" s="17">
        <f>AC175/MAX(AC$2:AC175)-1</f>
        <v>0</v>
      </c>
      <c r="AL175" s="17">
        <f>AD175/MAX(AD$2:AD175)-1</f>
        <v>0</v>
      </c>
      <c r="AM175" s="17">
        <f>AE175/MAX(AE$2:AE175)-1</f>
        <v>0</v>
      </c>
      <c r="AN175" s="17">
        <f>AF175/MAX(AF$2:AF175)-1</f>
        <v>0</v>
      </c>
      <c r="AO175" s="17">
        <f>AG175/MAX(AG$2:AG175)-1</f>
        <v>0</v>
      </c>
      <c r="AP175" s="35">
        <f>AH175/MAX(AH$2:AH175)-1</f>
        <v>0</v>
      </c>
      <c r="AQ175" s="17">
        <f>AI175/MAX(AI$2:AI175)-1</f>
        <v>0</v>
      </c>
      <c r="AR175" s="27">
        <f>AJ175/MAX(AJ$2:AJ175)-1</f>
        <v>0</v>
      </c>
      <c r="AS175" s="10">
        <v>2.0711818351680157E-2</v>
      </c>
      <c r="AT175" s="10">
        <v>1.0914290378449472E-2</v>
      </c>
      <c r="AU175" s="10">
        <v>8.1972222043291253E-3</v>
      </c>
      <c r="AV175" s="10">
        <v>5.0714901588257786E-3</v>
      </c>
      <c r="AW175" s="69">
        <v>3.6904715406031593E-3</v>
      </c>
      <c r="AX175" s="69">
        <v>1.3109746593743235E-2</v>
      </c>
      <c r="AY175" s="11">
        <v>4.3540948827743148E-3</v>
      </c>
      <c r="AZ175" s="12">
        <v>5113.1405394443336</v>
      </c>
      <c r="BA175" s="12">
        <v>2689.7788528191577</v>
      </c>
      <c r="BB175" s="12">
        <v>2124.7581662297171</v>
      </c>
      <c r="BC175" s="12">
        <v>1407.2259728223726</v>
      </c>
      <c r="BD175" s="72">
        <v>1586.8469555936113</v>
      </c>
      <c r="BE175" s="72">
        <v>3268.8787277809142</v>
      </c>
      <c r="BF175" s="13">
        <v>1500.5333640620725</v>
      </c>
      <c r="BG175" s="14">
        <v>2.7839255637915592</v>
      </c>
      <c r="BH175" s="14">
        <v>2.8763119009174853</v>
      </c>
      <c r="BI175" s="14">
        <v>2.6087895041966456</v>
      </c>
      <c r="BJ175" s="14">
        <v>2.4888733077698366</v>
      </c>
      <c r="BK175" s="68">
        <v>1.4411309944553634</v>
      </c>
      <c r="BL175" s="14">
        <v>2.7568279068858765</v>
      </c>
      <c r="BM175" s="15">
        <v>1.9446044788250034</v>
      </c>
      <c r="BN175" s="73">
        <f t="shared" si="29"/>
        <v>10.192567610033723</v>
      </c>
      <c r="BO175" s="73">
        <f t="shared" si="29"/>
        <v>2.8675036398312415</v>
      </c>
      <c r="BP175" s="73">
        <f t="shared" si="29"/>
        <v>2.9332192284727205</v>
      </c>
      <c r="BQ175" s="73">
        <f t="shared" si="28"/>
        <v>2.6325862360725916</v>
      </c>
      <c r="BR175" s="74">
        <f t="shared" si="28"/>
        <v>1.8576803147773939</v>
      </c>
      <c r="BS175" s="74">
        <f t="shared" si="28"/>
        <v>4.4352398058183233</v>
      </c>
      <c r="BT175" s="76">
        <f t="shared" si="28"/>
        <v>2.20280952807407</v>
      </c>
      <c r="BU175" s="17">
        <f>BN175/MAX(BN$2:BN175)-1</f>
        <v>-0.10377198749576411</v>
      </c>
      <c r="BV175" s="17">
        <f>BO175/MAX(BO$2:BO175)-1</f>
        <v>0</v>
      </c>
      <c r="BW175" s="17">
        <f>BP175/MAX(BP$2:BP175)-1</f>
        <v>0</v>
      </c>
      <c r="BX175" s="17">
        <f>BQ175/MAX(BQ$2:BQ175)-1</f>
        <v>0</v>
      </c>
      <c r="BY175" s="35">
        <f>BR175/MAX(BR$2:BR175)-1</f>
        <v>0</v>
      </c>
      <c r="BZ175" s="35">
        <f>BS175/MAX(BS$2:BS175)-1</f>
        <v>0</v>
      </c>
      <c r="CA175" s="36">
        <f>BT175/MAX(BT$2:BT175)-1</f>
        <v>0</v>
      </c>
    </row>
    <row r="176" spans="1:79" x14ac:dyDescent="0.25">
      <c r="A176" s="7">
        <v>42916</v>
      </c>
      <c r="B176" s="8">
        <v>331</v>
      </c>
      <c r="C176" s="8">
        <v>403</v>
      </c>
      <c r="D176" s="9">
        <v>0.82802153203557194</v>
      </c>
      <c r="E176" s="10">
        <v>1.2976393791140337E-3</v>
      </c>
      <c r="F176" s="10">
        <v>1.9246643970357072E-3</v>
      </c>
      <c r="G176" s="10">
        <v>2.88379271989535E-3</v>
      </c>
      <c r="H176" s="10">
        <v>-6.5584964518306346E-4</v>
      </c>
      <c r="I176" s="10">
        <v>-4.2955390858433862E-4</v>
      </c>
      <c r="J176" s="69">
        <v>2.8512608187930611E-3</v>
      </c>
      <c r="K176" s="69">
        <v>1.2925711617922803E-3</v>
      </c>
      <c r="L176" s="11">
        <v>1.3058104976080417E-3</v>
      </c>
      <c r="M176" s="12">
        <v>2587.292993002347</v>
      </c>
      <c r="N176" s="12">
        <v>2281.3238356164393</v>
      </c>
      <c r="O176" s="12">
        <v>2592.1302282833194</v>
      </c>
      <c r="P176" s="12">
        <v>2623.9250151514229</v>
      </c>
      <c r="Q176" s="12">
        <v>2019.5707710643671</v>
      </c>
      <c r="R176" s="72">
        <v>3412.7639019762587</v>
      </c>
      <c r="S176" s="72">
        <v>2482.3464336582751</v>
      </c>
      <c r="T176" s="13">
        <v>2756.4907044459337</v>
      </c>
      <c r="U176" s="14">
        <v>2.3865953077360098</v>
      </c>
      <c r="V176" s="14">
        <v>2.1840616303615543</v>
      </c>
      <c r="W176" s="14">
        <v>2.3969150967782364</v>
      </c>
      <c r="X176" s="14">
        <v>2.3598344532211213</v>
      </c>
      <c r="Y176" s="14">
        <v>2.5838581521492503</v>
      </c>
      <c r="Z176" s="68">
        <v>2.4703917078431341</v>
      </c>
      <c r="AA176" s="14">
        <v>2.3014673945736357</v>
      </c>
      <c r="AB176" s="15">
        <v>2.5238408561090528</v>
      </c>
      <c r="AC176" s="73">
        <f t="shared" si="27"/>
        <v>3.3017138058226414</v>
      </c>
      <c r="AD176" s="73">
        <f t="shared" si="27"/>
        <v>3.1663842538165858</v>
      </c>
      <c r="AE176" s="73">
        <f t="shared" si="27"/>
        <v>3.1623097601058769</v>
      </c>
      <c r="AF176" s="73">
        <f t="shared" si="27"/>
        <v>3.0836223816376189</v>
      </c>
      <c r="AG176" s="73">
        <f t="shared" si="27"/>
        <v>4.4971169097813233</v>
      </c>
      <c r="AH176" s="74">
        <f t="shared" si="26"/>
        <v>2.6502967369399228</v>
      </c>
      <c r="AI176" s="73">
        <f t="shared" si="26"/>
        <v>3.1572481532340668</v>
      </c>
      <c r="AJ176" s="75">
        <f t="shared" si="26"/>
        <v>3.6087591248413515</v>
      </c>
      <c r="AK176" s="17">
        <f>AC176/MAX(AC$2:AC176)-1</f>
        <v>0</v>
      </c>
      <c r="AL176" s="17">
        <f>AD176/MAX(AD$2:AD176)-1</f>
        <v>0</v>
      </c>
      <c r="AM176" s="17">
        <f>AE176/MAX(AE$2:AE176)-1</f>
        <v>0</v>
      </c>
      <c r="AN176" s="17">
        <f>AF176/MAX(AF$2:AF176)-1</f>
        <v>-6.5584964518305977E-4</v>
      </c>
      <c r="AO176" s="17">
        <f>AG176/MAX(AG$2:AG176)-1</f>
        <v>-4.2955390858434583E-4</v>
      </c>
      <c r="AP176" s="35">
        <f>AH176/MAX(AH$2:AH176)-1</f>
        <v>0</v>
      </c>
      <c r="AQ176" s="17">
        <f>AI176/MAX(AI$2:AI176)-1</f>
        <v>0</v>
      </c>
      <c r="AR176" s="27">
        <f>AJ176/MAX(AJ$2:AJ176)-1</f>
        <v>0</v>
      </c>
      <c r="AS176" s="10">
        <v>-9.9732232065543203E-4</v>
      </c>
      <c r="AT176" s="10">
        <v>2.5631717558378259E-3</v>
      </c>
      <c r="AU176" s="10">
        <v>2.6323118786938469E-3</v>
      </c>
      <c r="AV176" s="10">
        <v>2.0215007054839623E-3</v>
      </c>
      <c r="AW176" s="69">
        <v>1.4810047774853845E-4</v>
      </c>
      <c r="AX176" s="69">
        <v>1.4620609255610007E-3</v>
      </c>
      <c r="AY176" s="11">
        <v>1.0363929944125234E-3</v>
      </c>
      <c r="AZ176" s="12">
        <v>4914.412051777349</v>
      </c>
      <c r="BA176" s="12">
        <v>2931.580283554591</v>
      </c>
      <c r="BB176" s="12">
        <v>2013.9076648085793</v>
      </c>
      <c r="BC176" s="12">
        <v>1468.5134418210889</v>
      </c>
      <c r="BD176" s="72">
        <v>1635.3770566194578</v>
      </c>
      <c r="BE176" s="72">
        <v>3236.1997611147603</v>
      </c>
      <c r="BF176" s="13">
        <v>1556.2569101956115</v>
      </c>
      <c r="BG176" s="14">
        <v>2.7818589977575003</v>
      </c>
      <c r="BH176" s="14">
        <v>2.5315673241906724</v>
      </c>
      <c r="BI176" s="14">
        <v>2.6358916318108734</v>
      </c>
      <c r="BJ176" s="14">
        <v>2.438019765309003</v>
      </c>
      <c r="BK176" s="68">
        <v>1.5524900495560736</v>
      </c>
      <c r="BL176" s="14">
        <v>2.6472956401338434</v>
      </c>
      <c r="BM176" s="15">
        <v>1.9723733228370692</v>
      </c>
      <c r="BN176" s="73">
        <f t="shared" si="29"/>
        <v>10.182402334851448</v>
      </c>
      <c r="BO176" s="73">
        <f t="shared" si="29"/>
        <v>2.8748535441706191</v>
      </c>
      <c r="BP176" s="73">
        <f t="shared" si="29"/>
        <v>2.940940376290643</v>
      </c>
      <c r="BQ176" s="73">
        <f t="shared" si="28"/>
        <v>2.63790801100606</v>
      </c>
      <c r="BR176" s="74">
        <f t="shared" si="28"/>
        <v>1.8579554381195167</v>
      </c>
      <c r="BS176" s="74">
        <f t="shared" si="28"/>
        <v>4.4417243966339024</v>
      </c>
      <c r="BT176" s="76">
        <f t="shared" si="28"/>
        <v>2.2050925044369913</v>
      </c>
      <c r="BU176" s="17">
        <f>BN176/MAX(BN$2:BN176)-1</f>
        <v>-0.10466581569703126</v>
      </c>
      <c r="BV176" s="17">
        <f>BO176/MAX(BO$2:BO176)-1</f>
        <v>0</v>
      </c>
      <c r="BW176" s="17">
        <f>BP176/MAX(BP$2:BP176)-1</f>
        <v>0</v>
      </c>
      <c r="BX176" s="17">
        <f>BQ176/MAX(BQ$2:BQ176)-1</f>
        <v>0</v>
      </c>
      <c r="BY176" s="35">
        <f>BR176/MAX(BR$2:BR176)-1</f>
        <v>0</v>
      </c>
      <c r="BZ176" s="35">
        <f>BS176/MAX(BS$2:BS176)-1</f>
        <v>0</v>
      </c>
      <c r="CA176" s="36">
        <f>BT176/MAX(BT$2:BT176)-1</f>
        <v>0</v>
      </c>
    </row>
    <row r="177" spans="1:79" x14ac:dyDescent="0.25">
      <c r="A177" s="7">
        <v>42947</v>
      </c>
      <c r="B177" s="8">
        <v>324</v>
      </c>
      <c r="C177" s="8">
        <v>395</v>
      </c>
      <c r="D177" s="9">
        <v>0.82565533928524037</v>
      </c>
      <c r="E177" s="10">
        <v>8.0861315715899142E-3</v>
      </c>
      <c r="F177" s="10">
        <v>5.1694842194216885E-3</v>
      </c>
      <c r="G177" s="10">
        <v>8.0895420164997997E-3</v>
      </c>
      <c r="H177" s="10">
        <v>1.2380253947660685E-2</v>
      </c>
      <c r="I177" s="10">
        <v>6.9501977564702996E-3</v>
      </c>
      <c r="J177" s="69">
        <v>8.6273609407457735E-3</v>
      </c>
      <c r="K177" s="69">
        <v>8.1688411512856156E-3</v>
      </c>
      <c r="L177" s="11">
        <v>7.9551164574013494E-3</v>
      </c>
      <c r="M177" s="12">
        <v>2530.7450941888465</v>
      </c>
      <c r="N177" s="12">
        <v>2326.7193445273183</v>
      </c>
      <c r="O177" s="12">
        <v>2561.2129944240664</v>
      </c>
      <c r="P177" s="12">
        <v>2311.3643811966167</v>
      </c>
      <c r="Q177" s="12">
        <v>2192.4265601671291</v>
      </c>
      <c r="R177" s="72">
        <v>3106.8446584612816</v>
      </c>
      <c r="S177" s="72">
        <v>2398.437434235901</v>
      </c>
      <c r="T177" s="13">
        <v>2740.3254504248266</v>
      </c>
      <c r="U177" s="14">
        <v>2.4182738404436357</v>
      </c>
      <c r="V177" s="14">
        <v>2.2084539423889487</v>
      </c>
      <c r="W177" s="14">
        <v>2.5634142990904518</v>
      </c>
      <c r="X177" s="14">
        <v>2.4879209887325078</v>
      </c>
      <c r="Y177" s="14">
        <v>2.4044806359316726</v>
      </c>
      <c r="Z177" s="68">
        <v>2.4674730407142564</v>
      </c>
      <c r="AA177" s="14">
        <v>2.4031539775922646</v>
      </c>
      <c r="AB177" s="15">
        <v>2.4422242772041107</v>
      </c>
      <c r="AC177" s="73">
        <f t="shared" si="27"/>
        <v>3.328411898068258</v>
      </c>
      <c r="AD177" s="73">
        <f t="shared" si="27"/>
        <v>3.182752827249316</v>
      </c>
      <c r="AE177" s="73">
        <f t="shared" si="27"/>
        <v>3.1878913977794405</v>
      </c>
      <c r="AF177" s="73">
        <f t="shared" si="27"/>
        <v>3.121798409800983</v>
      </c>
      <c r="AG177" s="73">
        <f t="shared" si="27"/>
        <v>4.5283727616382698</v>
      </c>
      <c r="AH177" s="74">
        <f t="shared" si="26"/>
        <v>2.6731618034895841</v>
      </c>
      <c r="AI177" s="73">
        <f t="shared" si="26"/>
        <v>3.1830392118730262</v>
      </c>
      <c r="AJ177" s="75">
        <f t="shared" si="26"/>
        <v>3.6374672239461745</v>
      </c>
      <c r="AK177" s="17">
        <f>AC177/MAX(AC$2:AC177)-1</f>
        <v>0</v>
      </c>
      <c r="AL177" s="17">
        <f>AD177/MAX(AD$2:AD177)-1</f>
        <v>0</v>
      </c>
      <c r="AM177" s="17">
        <f>AE177/MAX(AE$2:AE177)-1</f>
        <v>0</v>
      </c>
      <c r="AN177" s="17">
        <f>AF177/MAX(AF$2:AF177)-1</f>
        <v>0</v>
      </c>
      <c r="AO177" s="17">
        <f>AG177/MAX(AG$2:AG177)-1</f>
        <v>0</v>
      </c>
      <c r="AP177" s="35">
        <f>AH177/MAX(AH$2:AH177)-1</f>
        <v>0</v>
      </c>
      <c r="AQ177" s="17">
        <f>AI177/MAX(AI$2:AI177)-1</f>
        <v>0</v>
      </c>
      <c r="AR177" s="27">
        <f>AJ177/MAX(AJ$2:AJ177)-1</f>
        <v>0</v>
      </c>
      <c r="AS177" s="10">
        <v>1.4075849714022743E-2</v>
      </c>
      <c r="AT177" s="10">
        <v>1.2497317057544711E-2</v>
      </c>
      <c r="AU177" s="10">
        <v>7.1436215252422743E-3</v>
      </c>
      <c r="AV177" s="10">
        <v>4.3013181485235868E-3</v>
      </c>
      <c r="AW177" s="69">
        <v>2.3490075793627758E-3</v>
      </c>
      <c r="AX177" s="69">
        <v>1.1044622545450388E-2</v>
      </c>
      <c r="AY177" s="11">
        <v>3.3365756152623121E-3</v>
      </c>
      <c r="AZ177" s="12">
        <v>4726.9638278689272</v>
      </c>
      <c r="BA177" s="12">
        <v>2910.0791736250212</v>
      </c>
      <c r="BB177" s="12">
        <v>2084.8163056104718</v>
      </c>
      <c r="BC177" s="12">
        <v>1615.2148301346813</v>
      </c>
      <c r="BD177" s="72">
        <v>1407.2858499216527</v>
      </c>
      <c r="BE177" s="72">
        <v>3165.0296457359923</v>
      </c>
      <c r="BF177" s="13">
        <v>1512.4658442520836</v>
      </c>
      <c r="BG177" s="14">
        <v>2.7331341815603358</v>
      </c>
      <c r="BH177" s="14">
        <v>2.6340427175384722</v>
      </c>
      <c r="BI177" s="14">
        <v>2.466375223371982</v>
      </c>
      <c r="BJ177" s="14">
        <v>2.293456730322224</v>
      </c>
      <c r="BK177" s="68">
        <v>1.9437699518310017</v>
      </c>
      <c r="BL177" s="14">
        <v>2.6036585756413215</v>
      </c>
      <c r="BM177" s="15">
        <v>2.1206575282595077</v>
      </c>
      <c r="BN177" s="73">
        <f t="shared" si="29"/>
        <v>10.325728299844531</v>
      </c>
      <c r="BO177" s="73">
        <f t="shared" si="29"/>
        <v>2.910781500406125</v>
      </c>
      <c r="BP177" s="73">
        <f t="shared" si="29"/>
        <v>2.9619493412671671</v>
      </c>
      <c r="BQ177" s="73">
        <f t="shared" si="28"/>
        <v>2.6492544926079362</v>
      </c>
      <c r="BR177" s="74">
        <f t="shared" si="28"/>
        <v>1.8623197895257779</v>
      </c>
      <c r="BS177" s="74">
        <f t="shared" si="28"/>
        <v>4.4907815660456425</v>
      </c>
      <c r="BT177" s="76">
        <f t="shared" si="28"/>
        <v>2.2124499623166938</v>
      </c>
      <c r="BU177" s="17">
        <f>BN177/MAX(BN$2:BN177)-1</f>
        <v>-9.2063226274955445E-2</v>
      </c>
      <c r="BV177" s="17">
        <f>BO177/MAX(BO$2:BO177)-1</f>
        <v>0</v>
      </c>
      <c r="BW177" s="17">
        <f>BP177/MAX(BP$2:BP177)-1</f>
        <v>0</v>
      </c>
      <c r="BX177" s="17">
        <f>BQ177/MAX(BQ$2:BQ177)-1</f>
        <v>0</v>
      </c>
      <c r="BY177" s="35">
        <f>BR177/MAX(BR$2:BR177)-1</f>
        <v>0</v>
      </c>
      <c r="BZ177" s="35">
        <f>BS177/MAX(BS$2:BS177)-1</f>
        <v>0</v>
      </c>
      <c r="CA177" s="36">
        <f>BT177/MAX(BT$2:BT177)-1</f>
        <v>0</v>
      </c>
    </row>
    <row r="178" spans="1:79" x14ac:dyDescent="0.25">
      <c r="A178" s="7">
        <v>42978</v>
      </c>
      <c r="B178" s="8">
        <v>330</v>
      </c>
      <c r="C178" s="8">
        <v>402</v>
      </c>
      <c r="D178" s="9">
        <v>0.82461770081135521</v>
      </c>
      <c r="E178" s="10">
        <v>3.7363861799086056E-4</v>
      </c>
      <c r="F178" s="10">
        <v>-4.4467250113513986E-5</v>
      </c>
      <c r="G178" s="10">
        <v>2.3258647424542083E-4</v>
      </c>
      <c r="H178" s="10">
        <v>-1.3272257999108234E-5</v>
      </c>
      <c r="I178" s="10">
        <v>2.1475543456756915E-3</v>
      </c>
      <c r="J178" s="69">
        <v>-8.1905980172679359E-6</v>
      </c>
      <c r="K178" s="69">
        <v>4.4044350573462201E-5</v>
      </c>
      <c r="L178" s="11">
        <v>9.0487524802917367E-4</v>
      </c>
      <c r="M178" s="12">
        <v>2527.8162962025021</v>
      </c>
      <c r="N178" s="12">
        <v>2372.1640761745371</v>
      </c>
      <c r="O178" s="12">
        <v>2276.4986579255979</v>
      </c>
      <c r="P178" s="12">
        <v>2659.5223873661721</v>
      </c>
      <c r="Q178" s="12">
        <v>2135.3784717001545</v>
      </c>
      <c r="R178" s="72">
        <v>3063.2559041001632</v>
      </c>
      <c r="S178" s="72">
        <v>2439.4442876333824</v>
      </c>
      <c r="T178" s="13">
        <v>2670.2533852630454</v>
      </c>
      <c r="U178" s="14">
        <v>2.3177921840203459</v>
      </c>
      <c r="V178" s="14">
        <v>2.209732692906937</v>
      </c>
      <c r="W178" s="14">
        <v>2.2270982388647074</v>
      </c>
      <c r="X178" s="14">
        <v>2.4311411716748443</v>
      </c>
      <c r="Y178" s="14">
        <v>2.2845906869145689</v>
      </c>
      <c r="Z178" s="68">
        <v>2.4274378502001142</v>
      </c>
      <c r="AA178" s="14">
        <v>2.2873026315607041</v>
      </c>
      <c r="AB178" s="15">
        <v>2.3669349292111344</v>
      </c>
      <c r="AC178" s="73">
        <f t="shared" si="27"/>
        <v>3.3296555212899568</v>
      </c>
      <c r="AD178" s="73">
        <f t="shared" si="27"/>
        <v>3.1826112989832973</v>
      </c>
      <c r="AE178" s="73">
        <f t="shared" si="27"/>
        <v>3.1886328581999273</v>
      </c>
      <c r="AF178" s="73">
        <f t="shared" si="27"/>
        <v>3.1217569764870672</v>
      </c>
      <c r="AG178" s="73">
        <f t="shared" si="27"/>
        <v>4.5380976882413657</v>
      </c>
      <c r="AH178" s="74">
        <f t="shared" si="26"/>
        <v>2.6731399086958167</v>
      </c>
      <c r="AI178" s="73">
        <f t="shared" si="26"/>
        <v>3.1831794067679628</v>
      </c>
      <c r="AJ178" s="75">
        <f t="shared" si="26"/>
        <v>3.6407586780026406</v>
      </c>
      <c r="AK178" s="17">
        <f>AC178/MAX(AC$2:AC178)-1</f>
        <v>0</v>
      </c>
      <c r="AL178" s="17">
        <f>AD178/MAX(AD$2:AD178)-1</f>
        <v>-4.4467250113422452E-5</v>
      </c>
      <c r="AM178" s="17">
        <f>AE178/MAX(AE$2:AE178)-1</f>
        <v>0</v>
      </c>
      <c r="AN178" s="17">
        <f>AF178/MAX(AF$2:AF178)-1</f>
        <v>-1.3272257999075165E-5</v>
      </c>
      <c r="AO178" s="17">
        <f>AG178/MAX(AG$2:AG178)-1</f>
        <v>0</v>
      </c>
      <c r="AP178" s="35">
        <f>AH178/MAX(AH$2:AH178)-1</f>
        <v>-8.1905980172658488E-6</v>
      </c>
      <c r="AQ178" s="17">
        <f>AI178/MAX(AI$2:AI178)-1</f>
        <v>0</v>
      </c>
      <c r="AR178" s="27">
        <f>AJ178/MAX(AJ$2:AJ178)-1</f>
        <v>0</v>
      </c>
      <c r="AS178" s="10">
        <v>-7.7892156580088492E-3</v>
      </c>
      <c r="AT178" s="10">
        <v>4.9836762031139784E-4</v>
      </c>
      <c r="AU178" s="10">
        <v>3.1400516252426489E-3</v>
      </c>
      <c r="AV178" s="10">
        <v>3.8862096135919939E-3</v>
      </c>
      <c r="AW178" s="69">
        <v>1.2653256331230519E-3</v>
      </c>
      <c r="AX178" s="69">
        <v>-1.0215215195863222E-3</v>
      </c>
      <c r="AY178" s="11">
        <v>2.5827551064387037E-3</v>
      </c>
      <c r="AZ178" s="12">
        <v>4800.4793614404325</v>
      </c>
      <c r="BA178" s="12">
        <v>2897.5762912296632</v>
      </c>
      <c r="BB178" s="12">
        <v>1961.4514617944637</v>
      </c>
      <c r="BC178" s="12">
        <v>1579.7397857783567</v>
      </c>
      <c r="BD178" s="72">
        <v>1582.1555981699039</v>
      </c>
      <c r="BE178" s="72">
        <v>3125.8120673277904</v>
      </c>
      <c r="BF178" s="13">
        <v>1580.9412512280528</v>
      </c>
      <c r="BG178" s="14">
        <v>2.6517657576384646</v>
      </c>
      <c r="BH178" s="14">
        <v>2.553234550976283</v>
      </c>
      <c r="BI178" s="14">
        <v>2.3620916262332434</v>
      </c>
      <c r="BJ178" s="14">
        <v>2.478122652004151</v>
      </c>
      <c r="BK178" s="68">
        <v>1.5349321646731002</v>
      </c>
      <c r="BL178" s="14">
        <v>2.5127823132290299</v>
      </c>
      <c r="BM178" s="15">
        <v>2.0090420284521717</v>
      </c>
      <c r="BN178" s="73">
        <f t="shared" si="29"/>
        <v>10.245298975291037</v>
      </c>
      <c r="BO178" s="73">
        <f t="shared" si="29"/>
        <v>2.9122321396557291</v>
      </c>
      <c r="BP178" s="73">
        <f t="shared" si="29"/>
        <v>2.9712500151100993</v>
      </c>
      <c r="BQ178" s="73">
        <f t="shared" si="28"/>
        <v>2.6595500508859611</v>
      </c>
      <c r="BR178" s="74">
        <f t="shared" si="28"/>
        <v>1.8646762304925371</v>
      </c>
      <c r="BS178" s="74">
        <f t="shared" si="28"/>
        <v>4.4861941360361648</v>
      </c>
      <c r="BT178" s="76">
        <f t="shared" si="28"/>
        <v>2.2181641787546074</v>
      </c>
      <c r="BU178" s="17">
        <f>BN178/MAX(BN$2:BN178)-1</f>
        <v>-9.913534160933668E-2</v>
      </c>
      <c r="BV178" s="17">
        <f>BO178/MAX(BO$2:BO178)-1</f>
        <v>0</v>
      </c>
      <c r="BW178" s="17">
        <f>BP178/MAX(BP$2:BP178)-1</f>
        <v>0</v>
      </c>
      <c r="BX178" s="17">
        <f>BQ178/MAX(BQ$2:BQ178)-1</f>
        <v>0</v>
      </c>
      <c r="BY178" s="35">
        <f>BR178/MAX(BR$2:BR178)-1</f>
        <v>0</v>
      </c>
      <c r="BZ178" s="35">
        <f>BS178/MAX(BS$2:BS178)-1</f>
        <v>-1.0215215195864547E-3</v>
      </c>
      <c r="CA178" s="36">
        <f>BT178/MAX(BT$2:BT178)-1</f>
        <v>0</v>
      </c>
    </row>
    <row r="179" spans="1:79" x14ac:dyDescent="0.25">
      <c r="A179" s="7">
        <v>43008</v>
      </c>
      <c r="B179" s="8">
        <v>326</v>
      </c>
      <c r="C179" s="8">
        <v>400</v>
      </c>
      <c r="D179" s="9">
        <v>0.8173583232627174</v>
      </c>
      <c r="E179" s="10">
        <v>5.7832899711282746E-3</v>
      </c>
      <c r="F179" s="10">
        <v>2.5863479991921753E-3</v>
      </c>
      <c r="G179" s="10">
        <v>1.9261677063520555E-3</v>
      </c>
      <c r="H179" s="10">
        <v>4.9953252325571317E-3</v>
      </c>
      <c r="I179" s="10">
        <v>1.4542681065053725E-2</v>
      </c>
      <c r="J179" s="69">
        <v>6.7705217657557763E-3</v>
      </c>
      <c r="K179" s="69">
        <v>3.153291471801445E-3</v>
      </c>
      <c r="L179" s="11">
        <v>1.0024644336522549E-2</v>
      </c>
      <c r="M179" s="12">
        <v>2531.7209661507463</v>
      </c>
      <c r="N179" s="12">
        <v>2307.3166844580364</v>
      </c>
      <c r="O179" s="12">
        <v>2554.8306310380444</v>
      </c>
      <c r="P179" s="12">
        <v>2652.1630809585436</v>
      </c>
      <c r="Q179" s="12">
        <v>2268.4486441982231</v>
      </c>
      <c r="R179" s="72">
        <v>2819.748876490502</v>
      </c>
      <c r="S179" s="72">
        <v>2496.2495136373655</v>
      </c>
      <c r="T179" s="13">
        <v>2588.9251812873795</v>
      </c>
      <c r="U179" s="14">
        <v>2.2826746036605345</v>
      </c>
      <c r="V179" s="14">
        <v>1.9636644009116875</v>
      </c>
      <c r="W179" s="14">
        <v>2.4891862987643472</v>
      </c>
      <c r="X179" s="14">
        <v>2.1809862875978223</v>
      </c>
      <c r="Y179" s="14">
        <v>2.4008627247337624</v>
      </c>
      <c r="Z179" s="68">
        <v>2.4291927746566491</v>
      </c>
      <c r="AA179" s="14">
        <v>2.1991760754988485</v>
      </c>
      <c r="AB179" s="15">
        <v>2.4173312762834311</v>
      </c>
      <c r="AC179" s="73">
        <f t="shared" si="27"/>
        <v>3.3489118846735448</v>
      </c>
      <c r="AD179" s="73">
        <f t="shared" si="27"/>
        <v>3.1908426393486291</v>
      </c>
      <c r="AE179" s="73">
        <f t="shared" si="27"/>
        <v>3.1947746998388049</v>
      </c>
      <c r="AF179" s="73">
        <f t="shared" si="27"/>
        <v>3.1373511678816244</v>
      </c>
      <c r="AG179" s="73">
        <f t="shared" si="27"/>
        <v>4.6040937955635179</v>
      </c>
      <c r="AH179" s="74">
        <f t="shared" si="26"/>
        <v>2.6912384606305526</v>
      </c>
      <c r="AI179" s="73">
        <f t="shared" si="26"/>
        <v>3.1932168992445384</v>
      </c>
      <c r="AJ179" s="75">
        <f t="shared" si="26"/>
        <v>3.6772559888647254</v>
      </c>
      <c r="AK179" s="17">
        <f>AC179/MAX(AC$2:AC179)-1</f>
        <v>0</v>
      </c>
      <c r="AL179" s="17">
        <f>AD179/MAX(AD$2:AD179)-1</f>
        <v>0</v>
      </c>
      <c r="AM179" s="17">
        <f>AE179/MAX(AE$2:AE179)-1</f>
        <v>0</v>
      </c>
      <c r="AN179" s="17">
        <f>AF179/MAX(AF$2:AF179)-1</f>
        <v>0</v>
      </c>
      <c r="AO179" s="17">
        <f>AG179/MAX(AG$2:AG179)-1</f>
        <v>0</v>
      </c>
      <c r="AP179" s="35">
        <f>AH179/MAX(AH$2:AH179)-1</f>
        <v>0</v>
      </c>
      <c r="AQ179" s="17">
        <f>AI179/MAX(AI$2:AI179)-1</f>
        <v>0</v>
      </c>
      <c r="AR179" s="27">
        <f>AJ179/MAX(AJ$2:AJ179)-1</f>
        <v>0</v>
      </c>
      <c r="AS179" s="10">
        <v>9.402820390561506E-3</v>
      </c>
      <c r="AT179" s="10">
        <v>7.6206278228295324E-3</v>
      </c>
      <c r="AU179" s="10">
        <v>3.0923438316544424E-3</v>
      </c>
      <c r="AV179" s="10">
        <v>6.7519492879318547E-3</v>
      </c>
      <c r="AW179" s="69">
        <v>2.6570784730692845E-3</v>
      </c>
      <c r="AX179" s="69">
        <v>6.6863057139870995E-3</v>
      </c>
      <c r="AY179" s="11">
        <v>4.5486235332304475E-3</v>
      </c>
      <c r="AZ179" s="12">
        <v>4812.111578264974</v>
      </c>
      <c r="BA179" s="12">
        <v>2596.5877700444839</v>
      </c>
      <c r="BB179" s="12">
        <v>2133.8470032256309</v>
      </c>
      <c r="BC179" s="12">
        <v>1568.1682093889144</v>
      </c>
      <c r="BD179" s="72">
        <v>1794.4546987663837</v>
      </c>
      <c r="BE179" s="72">
        <v>3147.3965763855699</v>
      </c>
      <c r="BF179" s="13">
        <v>1689.9261042110684</v>
      </c>
      <c r="BG179" s="14">
        <v>2.7630121504371146</v>
      </c>
      <c r="BH179" s="14">
        <v>2.4950823851180219</v>
      </c>
      <c r="BI179" s="14">
        <v>2.4476361207719872</v>
      </c>
      <c r="BJ179" s="14">
        <v>2.4027486051419173</v>
      </c>
      <c r="BK179" s="68">
        <v>1.4634164761765651</v>
      </c>
      <c r="BL179" s="14">
        <v>2.5645151233277592</v>
      </c>
      <c r="BM179" s="15">
        <v>1.8973224841380674</v>
      </c>
      <c r="BN179" s="73">
        <f t="shared" si="29"/>
        <v>10.341633681403302</v>
      </c>
      <c r="BO179" s="73">
        <f t="shared" si="29"/>
        <v>2.9344251769257279</v>
      </c>
      <c r="BP179" s="73">
        <f t="shared" si="29"/>
        <v>2.9804381417666281</v>
      </c>
      <c r="BQ179" s="73">
        <f t="shared" si="28"/>
        <v>2.6775071979582594</v>
      </c>
      <c r="BR179" s="74">
        <f t="shared" si="28"/>
        <v>1.8696308215638227</v>
      </c>
      <c r="BS179" s="74">
        <f t="shared" si="28"/>
        <v>4.516190201521999</v>
      </c>
      <c r="BT179" s="76">
        <f t="shared" si="28"/>
        <v>2.2282537725386593</v>
      </c>
      <c r="BU179" s="17">
        <f>BN179/MAX(BN$2:BN179)-1</f>
        <v>-9.0664673030284804E-2</v>
      </c>
      <c r="BV179" s="17">
        <f>BO179/MAX(BO$2:BO179)-1</f>
        <v>0</v>
      </c>
      <c r="BW179" s="17">
        <f>BP179/MAX(BP$2:BP179)-1</f>
        <v>0</v>
      </c>
      <c r="BX179" s="17">
        <f>BQ179/MAX(BQ$2:BQ179)-1</f>
        <v>0</v>
      </c>
      <c r="BY179" s="35">
        <f>BR179/MAX(BR$2:BR179)-1</f>
        <v>0</v>
      </c>
      <c r="BZ179" s="35">
        <f>BS179/MAX(BS$2:BS179)-1</f>
        <v>0</v>
      </c>
      <c r="CA179" s="36">
        <f>BT179/MAX(BT$2:BT179)-1</f>
        <v>0</v>
      </c>
    </row>
    <row r="180" spans="1:79" x14ac:dyDescent="0.25">
      <c r="A180" s="7">
        <v>43039</v>
      </c>
      <c r="B180" s="8">
        <v>320</v>
      </c>
      <c r="C180" s="8">
        <v>389</v>
      </c>
      <c r="D180" s="9">
        <v>0.82861753120743475</v>
      </c>
      <c r="E180" s="10">
        <v>2.1161794510010687E-3</v>
      </c>
      <c r="F180" s="10">
        <v>3.330356120863848E-4</v>
      </c>
      <c r="G180" s="10">
        <v>6.3749507651097506E-3</v>
      </c>
      <c r="H180" s="10">
        <v>-7.7525940668849347E-4</v>
      </c>
      <c r="I180" s="10">
        <v>6.1866086423718629E-3</v>
      </c>
      <c r="J180" s="69">
        <v>-1.6497977218775411E-4</v>
      </c>
      <c r="K180" s="69">
        <v>1.8620933768431049E-3</v>
      </c>
      <c r="L180" s="11">
        <v>2.5342706250638062E-3</v>
      </c>
      <c r="M180" s="12">
        <v>2548.5511643658019</v>
      </c>
      <c r="N180" s="12">
        <v>2362.924189510652</v>
      </c>
      <c r="O180" s="12">
        <v>2564.2233791197791</v>
      </c>
      <c r="P180" s="12">
        <v>2629.2965602700692</v>
      </c>
      <c r="Q180" s="12">
        <v>2257.865303379157</v>
      </c>
      <c r="R180" s="72">
        <v>2863.6398412096792</v>
      </c>
      <c r="S180" s="72">
        <v>2513.5148915938817</v>
      </c>
      <c r="T180" s="13">
        <v>2606.202322409541</v>
      </c>
      <c r="U180" s="14">
        <v>2.2435499329209452</v>
      </c>
      <c r="V180" s="14">
        <v>2.0138896948036025</v>
      </c>
      <c r="W180" s="14">
        <v>2.5211602592340441</v>
      </c>
      <c r="X180" s="14">
        <v>2.0455688338528342</v>
      </c>
      <c r="Y180" s="14">
        <v>2.3392037427424652</v>
      </c>
      <c r="Z180" s="68">
        <v>2.3454182549023521</v>
      </c>
      <c r="AA180" s="14">
        <v>2.1832466233102608</v>
      </c>
      <c r="AB180" s="15">
        <v>2.3427772581435167</v>
      </c>
      <c r="AC180" s="73">
        <f t="shared" si="27"/>
        <v>3.3559987831871045</v>
      </c>
      <c r="AD180" s="73">
        <f t="shared" si="27"/>
        <v>3.1919053035800955</v>
      </c>
      <c r="AE180" s="73">
        <f t="shared" si="27"/>
        <v>3.2151412312558958</v>
      </c>
      <c r="AF180" s="73">
        <f t="shared" si="27"/>
        <v>3.134918906876639</v>
      </c>
      <c r="AG180" s="73">
        <f t="shared" si="27"/>
        <v>4.6325775220294423</v>
      </c>
      <c r="AH180" s="74">
        <f t="shared" si="26"/>
        <v>2.6907944607224148</v>
      </c>
      <c r="AI180" s="73">
        <f t="shared" si="26"/>
        <v>3.1991629672834456</v>
      </c>
      <c r="AJ180" s="75">
        <f t="shared" si="26"/>
        <v>3.686575150698145</v>
      </c>
      <c r="AK180" s="17">
        <f>AC180/MAX(AC$2:AC180)-1</f>
        <v>0</v>
      </c>
      <c r="AL180" s="17">
        <f>AD180/MAX(AD$2:AD180)-1</f>
        <v>0</v>
      </c>
      <c r="AM180" s="17">
        <f>AE180/MAX(AE$2:AE180)-1</f>
        <v>0</v>
      </c>
      <c r="AN180" s="17">
        <f>AF180/MAX(AF$2:AF180)-1</f>
        <v>-7.7525940668854432E-4</v>
      </c>
      <c r="AO180" s="17">
        <f>AG180/MAX(AG$2:AG180)-1</f>
        <v>0</v>
      </c>
      <c r="AP180" s="35">
        <f>AH180/MAX(AH$2:AH180)-1</f>
        <v>-1.6497977218776771E-4</v>
      </c>
      <c r="AQ180" s="17">
        <f>AI180/MAX(AI$2:AI180)-1</f>
        <v>0</v>
      </c>
      <c r="AR180" s="27">
        <f>AJ180/MAX(AJ$2:AJ180)-1</f>
        <v>0</v>
      </c>
      <c r="AS180" s="10">
        <v>7.854528121100832E-3</v>
      </c>
      <c r="AT180" s="10">
        <v>4.8444758527050134E-3</v>
      </c>
      <c r="AU180" s="10">
        <v>-1.672344514535927E-3</v>
      </c>
      <c r="AV180" s="10">
        <v>8.1072206060578726E-4</v>
      </c>
      <c r="AW180" s="69">
        <v>6.9988139218355046E-5</v>
      </c>
      <c r="AX180" s="69">
        <v>3.2056539912631216E-3</v>
      </c>
      <c r="AY180" s="11">
        <v>4.3227005959404509E-4</v>
      </c>
      <c r="AZ180" s="12">
        <v>4898.8436565670836</v>
      </c>
      <c r="BA180" s="12">
        <v>2783.4767329166389</v>
      </c>
      <c r="BB180" s="12">
        <v>2185.8535629026983</v>
      </c>
      <c r="BC180" s="12">
        <v>1603.9986052589416</v>
      </c>
      <c r="BD180" s="72">
        <v>1508.7690841921064</v>
      </c>
      <c r="BE180" s="72">
        <v>3191.147175082539</v>
      </c>
      <c r="BF180" s="13">
        <v>1555.3444235581369</v>
      </c>
      <c r="BG180" s="14">
        <v>2.7575259128469543</v>
      </c>
      <c r="BH180" s="14">
        <v>2.2466382611138433</v>
      </c>
      <c r="BI180" s="14">
        <v>2.1193357625230003</v>
      </c>
      <c r="BJ180" s="14">
        <v>2.5052654431462487</v>
      </c>
      <c r="BK180" s="68">
        <v>1.665645449046169</v>
      </c>
      <c r="BL180" s="14">
        <v>2.3517649412149528</v>
      </c>
      <c r="BM180" s="15">
        <v>2.07629107369727</v>
      </c>
      <c r="BN180" s="73">
        <f t="shared" si="29"/>
        <v>10.422862333972008</v>
      </c>
      <c r="BO180" s="73">
        <f t="shared" si="29"/>
        <v>2.9486409288369146</v>
      </c>
      <c r="BP180" s="73">
        <f t="shared" si="29"/>
        <v>2.9754538223893312</v>
      </c>
      <c r="BQ180" s="73">
        <f t="shared" si="28"/>
        <v>2.679677912111075</v>
      </c>
      <c r="BR180" s="74">
        <f t="shared" si="28"/>
        <v>1.8697616735460492</v>
      </c>
      <c r="BS180" s="74">
        <f t="shared" si="28"/>
        <v>4.5306675446668114</v>
      </c>
      <c r="BT180" s="76">
        <f t="shared" si="28"/>
        <v>2.229216979929705</v>
      </c>
      <c r="BU180" s="17">
        <f>BN180/MAX(BN$2:BN180)-1</f>
        <v>-8.3522273133090685E-2</v>
      </c>
      <c r="BV180" s="17">
        <f>BO180/MAX(BO$2:BO180)-1</f>
        <v>0</v>
      </c>
      <c r="BW180" s="17">
        <f>BP180/MAX(BP$2:BP180)-1</f>
        <v>-1.6723445145359062E-3</v>
      </c>
      <c r="BX180" s="17">
        <f>BQ180/MAX(BQ$2:BQ180)-1</f>
        <v>0</v>
      </c>
      <c r="BY180" s="35">
        <f>BR180/MAX(BR$2:BR180)-1</f>
        <v>0</v>
      </c>
      <c r="BZ180" s="35">
        <f>BS180/MAX(BS$2:BS180)-1</f>
        <v>0</v>
      </c>
      <c r="CA180" s="36">
        <f>BT180/MAX(BT$2:BT180)-1</f>
        <v>0</v>
      </c>
    </row>
    <row r="181" spans="1:79" x14ac:dyDescent="0.25">
      <c r="A181" s="7">
        <v>43069</v>
      </c>
      <c r="B181" s="8">
        <v>318</v>
      </c>
      <c r="C181" s="8">
        <v>384</v>
      </c>
      <c r="D181" s="9">
        <v>0.84174949506715913</v>
      </c>
      <c r="E181" s="10">
        <v>-4.0519815673248135E-3</v>
      </c>
      <c r="F181" s="10">
        <v>-3.2029441808984738E-3</v>
      </c>
      <c r="G181" s="10">
        <v>-1.0208574721501343E-2</v>
      </c>
      <c r="H181" s="10">
        <v>-8.5806905949231214E-3</v>
      </c>
      <c r="I181" s="10">
        <v>6.514451636964222E-5</v>
      </c>
      <c r="J181" s="69">
        <v>1.4675269049112471E-3</v>
      </c>
      <c r="K181" s="69">
        <v>-7.1425562643655204E-3</v>
      </c>
      <c r="L181" s="11">
        <v>8.6982971930593439E-4</v>
      </c>
      <c r="M181" s="12">
        <v>2526.4024936006786</v>
      </c>
      <c r="N181" s="12">
        <v>2346.3891904431439</v>
      </c>
      <c r="O181" s="12">
        <v>2549.8224498815753</v>
      </c>
      <c r="P181" s="12">
        <v>2506.6043710440408</v>
      </c>
      <c r="Q181" s="12">
        <v>2393.259527424811</v>
      </c>
      <c r="R181" s="72">
        <v>2803.7676096329374</v>
      </c>
      <c r="S181" s="72">
        <v>2462.0982159661889</v>
      </c>
      <c r="T181" s="13">
        <v>2628.8085346981838</v>
      </c>
      <c r="U181" s="14">
        <v>2.2314743617647892</v>
      </c>
      <c r="V181" s="14">
        <v>2.0560377894118078</v>
      </c>
      <c r="W181" s="14">
        <v>2.5274615926836734</v>
      </c>
      <c r="X181" s="14">
        <v>2.0503431044306728</v>
      </c>
      <c r="Y181" s="14">
        <v>2.1581571672127646</v>
      </c>
      <c r="Z181" s="68">
        <v>2.366389919883813</v>
      </c>
      <c r="AA181" s="14">
        <v>2.2024848338589993</v>
      </c>
      <c r="AB181" s="15">
        <v>2.2776408516986653</v>
      </c>
      <c r="AC181" s="73">
        <f t="shared" si="27"/>
        <v>3.3424003379776659</v>
      </c>
      <c r="AD181" s="73">
        <f t="shared" si="27"/>
        <v>3.1816818090620145</v>
      </c>
      <c r="AE181" s="73">
        <f t="shared" si="27"/>
        <v>3.18231922175644</v>
      </c>
      <c r="AF181" s="73">
        <f t="shared" si="27"/>
        <v>3.1080191376965556</v>
      </c>
      <c r="AG181" s="73">
        <f t="shared" si="27"/>
        <v>4.6328793090516598</v>
      </c>
      <c r="AH181" s="74">
        <f t="shared" si="26"/>
        <v>2.6947432739891108</v>
      </c>
      <c r="AI181" s="73">
        <f t="shared" si="26"/>
        <v>3.1763127657907488</v>
      </c>
      <c r="AJ181" s="75">
        <f t="shared" si="26"/>
        <v>3.6897818433266769</v>
      </c>
      <c r="AK181" s="17">
        <f>AC181/MAX(AC$2:AC181)-1</f>
        <v>-4.0519815673247805E-3</v>
      </c>
      <c r="AL181" s="17">
        <f>AD181/MAX(AD$2:AD181)-1</f>
        <v>-3.2029441808985037E-3</v>
      </c>
      <c r="AM181" s="17">
        <f>AE181/MAX(AE$2:AE181)-1</f>
        <v>-1.0208574721501384E-2</v>
      </c>
      <c r="AN181" s="17">
        <f>AF181/MAX(AF$2:AF181)-1</f>
        <v>-9.3492977405121858E-3</v>
      </c>
      <c r="AO181" s="17">
        <f>AG181/MAX(AG$2:AG181)-1</f>
        <v>0</v>
      </c>
      <c r="AP181" s="35">
        <f>AH181/MAX(AH$2:AH181)-1</f>
        <v>0</v>
      </c>
      <c r="AQ181" s="17">
        <f>AI181/MAX(AI$2:AI181)-1</f>
        <v>-7.1425562643655516E-3</v>
      </c>
      <c r="AR181" s="27">
        <f>AJ181/MAX(AJ$2:AJ181)-1</f>
        <v>0</v>
      </c>
      <c r="AS181" s="10">
        <v>-1.5055221851485372E-2</v>
      </c>
      <c r="AT181" s="10">
        <v>-6.3756750187410512E-4</v>
      </c>
      <c r="AU181" s="10">
        <v>-1.9490949864683629E-3</v>
      </c>
      <c r="AV181" s="10">
        <v>-4.3182663275841149E-4</v>
      </c>
      <c r="AW181" s="69">
        <v>-2.9478582631041919E-3</v>
      </c>
      <c r="AX181" s="69">
        <v>-5.6771789139846958E-3</v>
      </c>
      <c r="AY181" s="11">
        <v>-1.6016695860738242E-3</v>
      </c>
      <c r="AZ181" s="12">
        <v>4849.5499183100546</v>
      </c>
      <c r="BA181" s="12">
        <v>2657.2613298198589</v>
      </c>
      <c r="BB181" s="12">
        <v>2139.634469134216</v>
      </c>
      <c r="BC181" s="12">
        <v>1637.6185033980075</v>
      </c>
      <c r="BD181" s="72">
        <v>1483.5550196515621</v>
      </c>
      <c r="BE181" s="72">
        <v>3163.4097934840247</v>
      </c>
      <c r="BF181" s="13">
        <v>1565.9858265070457</v>
      </c>
      <c r="BG181" s="14">
        <v>2.6942450284188975</v>
      </c>
      <c r="BH181" s="14">
        <v>2.3721779945934887</v>
      </c>
      <c r="BI181" s="14">
        <v>2.0183385217991852</v>
      </c>
      <c r="BJ181" s="14">
        <v>2.3082147221760376</v>
      </c>
      <c r="BK181" s="68">
        <v>1.7726108187521252</v>
      </c>
      <c r="BL181" s="14">
        <v>2.3457487719175552</v>
      </c>
      <c r="BM181" s="15">
        <v>2.0591826970490019</v>
      </c>
      <c r="BN181" s="73">
        <f t="shared" si="29"/>
        <v>10.265943829206568</v>
      </c>
      <c r="BO181" s="73">
        <f t="shared" si="29"/>
        <v>2.9467609712059923</v>
      </c>
      <c r="BP181" s="73">
        <f t="shared" si="29"/>
        <v>2.9696543802616442</v>
      </c>
      <c r="BQ181" s="73">
        <f t="shared" si="28"/>
        <v>2.678520755821411</v>
      </c>
      <c r="BR181" s="74">
        <f t="shared" si="28"/>
        <v>1.864249881146651</v>
      </c>
      <c r="BS181" s="74">
        <f t="shared" si="28"/>
        <v>4.5049461344159543</v>
      </c>
      <c r="BT181" s="76">
        <f t="shared" si="28"/>
        <v>2.2256465108921923</v>
      </c>
      <c r="BU181" s="17">
        <f>BN181/MAX(BN$2:BN181)-1</f>
        <v>-9.732004863301702E-2</v>
      </c>
      <c r="BV181" s="17">
        <f>BO181/MAX(BO$2:BO181)-1</f>
        <v>-6.3756750187415889E-4</v>
      </c>
      <c r="BW181" s="17">
        <f>BP181/MAX(BP$2:BP181)-1</f>
        <v>-3.6181799426953098E-3</v>
      </c>
      <c r="BX181" s="17">
        <f>BQ181/MAX(BQ$2:BQ181)-1</f>
        <v>-4.3182663275842526E-4</v>
      </c>
      <c r="BY181" s="35">
        <f>BR181/MAX(BR$2:BR181)-1</f>
        <v>-2.947858263104175E-3</v>
      </c>
      <c r="BZ181" s="35">
        <f>BS181/MAX(BS$2:BS181)-1</f>
        <v>-5.6771789139846707E-3</v>
      </c>
      <c r="CA181" s="36">
        <f>BT181/MAX(BT$2:BT181)-1</f>
        <v>-1.6016695860737729E-3</v>
      </c>
    </row>
    <row r="182" spans="1:79" x14ac:dyDescent="0.25">
      <c r="A182" s="7">
        <v>43100</v>
      </c>
      <c r="B182" s="8">
        <v>318</v>
      </c>
      <c r="C182" s="8">
        <v>387</v>
      </c>
      <c r="D182" s="9">
        <v>0.83718419077948658</v>
      </c>
      <c r="E182" s="10">
        <v>2.7517531910034882E-3</v>
      </c>
      <c r="F182" s="10">
        <v>4.2666564967629491E-3</v>
      </c>
      <c r="G182" s="10">
        <v>3.6479952929950737E-3</v>
      </c>
      <c r="H182" s="10">
        <v>3.1652341561223935E-3</v>
      </c>
      <c r="I182" s="10">
        <v>1.817176280909617E-4</v>
      </c>
      <c r="J182" s="69">
        <v>2.1685987635832386E-3</v>
      </c>
      <c r="K182" s="69">
        <v>3.7380794622208576E-3</v>
      </c>
      <c r="L182" s="11">
        <v>1.2168168332003088E-3</v>
      </c>
      <c r="M182" s="12">
        <v>2532.2796340089731</v>
      </c>
      <c r="N182" s="12">
        <v>2600.3773402753977</v>
      </c>
      <c r="O182" s="12">
        <v>2693.1905968108458</v>
      </c>
      <c r="P182" s="12">
        <v>2089.0068347036317</v>
      </c>
      <c r="Q182" s="12">
        <v>2963.0083659848906</v>
      </c>
      <c r="R182" s="72">
        <v>2332.8836565872912</v>
      </c>
      <c r="S182" s="72">
        <v>2466.4438683280755</v>
      </c>
      <c r="T182" s="13">
        <v>2634.7342814581348</v>
      </c>
      <c r="U182" s="14">
        <v>2.3302897977914956</v>
      </c>
      <c r="V182" s="14">
        <v>2.2907744381680901</v>
      </c>
      <c r="W182" s="14">
        <v>2.496883800426926</v>
      </c>
      <c r="X182" s="14">
        <v>2.3621742574756008</v>
      </c>
      <c r="Y182" s="14">
        <v>2.2275119514069863</v>
      </c>
      <c r="Z182" s="68">
        <v>2.2950256936797939</v>
      </c>
      <c r="AA182" s="14">
        <v>2.3737319940791779</v>
      </c>
      <c r="AB182" s="15">
        <v>2.2626843730039243</v>
      </c>
      <c r="AC182" s="73">
        <f t="shared" si="27"/>
        <v>3.351597798773307</v>
      </c>
      <c r="AD182" s="73">
        <f t="shared" si="27"/>
        <v>3.1952569524232817</v>
      </c>
      <c r="AE182" s="73">
        <f t="shared" si="27"/>
        <v>3.1939283072982154</v>
      </c>
      <c r="AF182" s="73">
        <f t="shared" si="27"/>
        <v>3.1178567460290747</v>
      </c>
      <c r="AG182" s="73">
        <f t="shared" si="27"/>
        <v>4.6337211848909323</v>
      </c>
      <c r="AH182" s="74">
        <f t="shared" si="26"/>
        <v>2.7005870909212581</v>
      </c>
      <c r="AI182" s="73">
        <f t="shared" si="26"/>
        <v>3.1881860753061408</v>
      </c>
      <c r="AJ182" s="75">
        <f t="shared" si="26"/>
        <v>3.6942716319844737</v>
      </c>
      <c r="AK182" s="17">
        <f>AC182/MAX(AC$2:AC182)-1</f>
        <v>-1.3113784295291087E-3</v>
      </c>
      <c r="AL182" s="17">
        <f>AD182/MAX(AD$2:AD182)-1</f>
        <v>0</v>
      </c>
      <c r="AM182" s="17">
        <f>AE182/MAX(AE$2:AE182)-1</f>
        <v>-6.5978202610385006E-3</v>
      </c>
      <c r="AN182" s="17">
        <f>AF182/MAX(AF$2:AF182)-1</f>
        <v>-6.2136563009338452E-3</v>
      </c>
      <c r="AO182" s="17">
        <f>AG182/MAX(AG$2:AG182)-1</f>
        <v>0</v>
      </c>
      <c r="AP182" s="35">
        <f>AH182/MAX(AH$2:AH182)-1</f>
        <v>0</v>
      </c>
      <c r="AQ182" s="17">
        <f>AI182/MAX(AI$2:AI182)-1</f>
        <v>-3.4311762450244254E-3</v>
      </c>
      <c r="AR182" s="27">
        <f>AJ182/MAX(AJ$2:AJ182)-1</f>
        <v>0</v>
      </c>
      <c r="AS182" s="10">
        <v>6.8751142982269239E-3</v>
      </c>
      <c r="AT182" s="10">
        <v>5.371601400841002E-3</v>
      </c>
      <c r="AU182" s="10">
        <v>2.7361933081127259E-3</v>
      </c>
      <c r="AV182" s="10">
        <v>9.8575083093699738E-5</v>
      </c>
      <c r="AW182" s="69">
        <v>-1.2971665374990659E-3</v>
      </c>
      <c r="AX182" s="69">
        <v>4.9564871975913399E-3</v>
      </c>
      <c r="AY182" s="11">
        <v>-5.582055428012783E-4</v>
      </c>
      <c r="AZ182" s="12">
        <v>4827.7200542392584</v>
      </c>
      <c r="BA182" s="12">
        <v>2757.4144459648874</v>
      </c>
      <c r="BB182" s="12">
        <v>2086.1161731505135</v>
      </c>
      <c r="BC182" s="12">
        <v>1648.1105758258539</v>
      </c>
      <c r="BD182" s="72">
        <v>1464.2921117502055</v>
      </c>
      <c r="BE182" s="72">
        <v>3178.8320925417165</v>
      </c>
      <c r="BF182" s="13">
        <v>1561.612900249349</v>
      </c>
      <c r="BG182" s="14">
        <v>2.7017461527832753</v>
      </c>
      <c r="BH182" s="14">
        <v>2.5907954243907723</v>
      </c>
      <c r="BI182" s="14">
        <v>2.0227169960164222</v>
      </c>
      <c r="BJ182" s="14">
        <v>2.3762658562696841</v>
      </c>
      <c r="BK182" s="68">
        <v>1.9453652890864275</v>
      </c>
      <c r="BL182" s="14">
        <v>2.4347253205632415</v>
      </c>
      <c r="BM182" s="15">
        <v>2.1735011467864704</v>
      </c>
      <c r="BN182" s="73">
        <f t="shared" si="29"/>
        <v>10.336523366411541</v>
      </c>
      <c r="BO182" s="73">
        <f t="shared" si="29"/>
        <v>2.9625897965668657</v>
      </c>
      <c r="BP182" s="73">
        <f t="shared" si="29"/>
        <v>2.9777799287043236</v>
      </c>
      <c r="BQ182" s="73">
        <f t="shared" si="28"/>
        <v>2.6787847912274843</v>
      </c>
      <c r="BR182" s="74">
        <f t="shared" si="28"/>
        <v>1.8618316385832909</v>
      </c>
      <c r="BS182" s="74">
        <f t="shared" si="28"/>
        <v>4.5272748422570253</v>
      </c>
      <c r="BT182" s="76">
        <f t="shared" si="28"/>
        <v>2.224404142673496</v>
      </c>
      <c r="BU182" s="17">
        <f>BN182/MAX(BN$2:BN182)-1</f>
        <v>-9.1114020792651185E-2</v>
      </c>
      <c r="BV182" s="17">
        <f>BO182/MAX(BO$2:BO182)-1</f>
        <v>0</v>
      </c>
      <c r="BW182" s="17">
        <f>BP182/MAX(BP$2:BP182)-1</f>
        <v>-8.9188667432937851E-4</v>
      </c>
      <c r="BX182" s="17">
        <f>BQ182/MAX(BQ$2:BQ182)-1</f>
        <v>-3.3329411701088496E-4</v>
      </c>
      <c r="BY182" s="35">
        <f>BR182/MAX(BR$2:BR182)-1</f>
        <v>-4.241200937507017E-3</v>
      </c>
      <c r="BZ182" s="35">
        <f>BS182/MAX(BS$2:BS182)-1</f>
        <v>-7.4883058099894928E-4</v>
      </c>
      <c r="CA182" s="36">
        <f>BT182/MAX(BT$2:BT182)-1</f>
        <v>-2.1589810680343602E-3</v>
      </c>
    </row>
    <row r="183" spans="1:79" x14ac:dyDescent="0.25">
      <c r="A183" s="7">
        <v>43131</v>
      </c>
      <c r="B183" s="8">
        <v>312</v>
      </c>
      <c r="C183" s="8">
        <v>383</v>
      </c>
      <c r="D183" s="9">
        <v>0.82344074483520002</v>
      </c>
      <c r="E183" s="10">
        <v>8.900668515276355E-3</v>
      </c>
      <c r="F183" s="10">
        <v>2.3457727282812902E-3</v>
      </c>
      <c r="G183" s="10">
        <v>1.1213261691709867E-2</v>
      </c>
      <c r="H183" s="10">
        <v>1.8883986827185225E-2</v>
      </c>
      <c r="I183" s="10">
        <v>5.7001053205957821E-3</v>
      </c>
      <c r="J183" s="69">
        <v>7.242589550110542E-3</v>
      </c>
      <c r="K183" s="69">
        <v>1.0286208183747295E-2</v>
      </c>
      <c r="L183" s="11">
        <v>6.5656935220893926E-3</v>
      </c>
      <c r="M183" s="12">
        <v>2576.0300655990577</v>
      </c>
      <c r="N183" s="12">
        <v>2707.3330843305766</v>
      </c>
      <c r="O183" s="12">
        <v>2627.6510777201834</v>
      </c>
      <c r="P183" s="12">
        <v>2708.1850028183599</v>
      </c>
      <c r="Q183" s="12">
        <v>2377.0254623028491</v>
      </c>
      <c r="R183" s="72">
        <v>2405.4893547674656</v>
      </c>
      <c r="S183" s="72">
        <v>2684.6383502840345</v>
      </c>
      <c r="T183" s="13">
        <v>2392.9984032344414</v>
      </c>
      <c r="U183" s="14">
        <v>2.2956672964128249</v>
      </c>
      <c r="V183" s="14">
        <v>2.1831109529162913</v>
      </c>
      <c r="W183" s="14">
        <v>2.4750956809462838</v>
      </c>
      <c r="X183" s="14">
        <v>2.4878083098835595</v>
      </c>
      <c r="Y183" s="14">
        <v>2.1147907736854803</v>
      </c>
      <c r="Z183" s="68">
        <v>2.2244473034722194</v>
      </c>
      <c r="AA183" s="14">
        <v>2.3664825502023512</v>
      </c>
      <c r="AB183" s="15">
        <v>2.1763261829842766</v>
      </c>
      <c r="AC183" s="73">
        <f t="shared" si="27"/>
        <v>3.3814292597767182</v>
      </c>
      <c r="AD183" s="73">
        <f t="shared" si="27"/>
        <v>3.2027522990421269</v>
      </c>
      <c r="AE183" s="73">
        <f t="shared" si="27"/>
        <v>3.22974266123251</v>
      </c>
      <c r="AF183" s="73">
        <f t="shared" si="27"/>
        <v>3.1767343117501383</v>
      </c>
      <c r="AG183" s="73">
        <f t="shared" si="27"/>
        <v>4.6601338836710866</v>
      </c>
      <c r="AH183" s="74">
        <f t="shared" si="26"/>
        <v>2.7201463347651278</v>
      </c>
      <c r="AI183" s="73">
        <f t="shared" si="26"/>
        <v>3.2209804210052644</v>
      </c>
      <c r="AJ183" s="75">
        <f t="shared" si="26"/>
        <v>3.7185270873074332</v>
      </c>
      <c r="AK183" s="17">
        <f>AC183/MAX(AC$2:AC183)-1</f>
        <v>0</v>
      </c>
      <c r="AL183" s="17">
        <f>AD183/MAX(AD$2:AD183)-1</f>
        <v>0</v>
      </c>
      <c r="AM183" s="17">
        <f>AE183/MAX(AE$2:AE183)-1</f>
        <v>0</v>
      </c>
      <c r="AN183" s="17">
        <f>AF183/MAX(AF$2:AF183)-1</f>
        <v>0</v>
      </c>
      <c r="AO183" s="17">
        <f>AG183/MAX(AG$2:AG183)-1</f>
        <v>0</v>
      </c>
      <c r="AP183" s="35">
        <f>AH183/MAX(AH$2:AH183)-1</f>
        <v>0</v>
      </c>
      <c r="AQ183" s="17">
        <f>AI183/MAX(AI$2:AI183)-1</f>
        <v>0</v>
      </c>
      <c r="AR183" s="27">
        <f>AJ183/MAX(AJ$2:AJ183)-1</f>
        <v>0</v>
      </c>
      <c r="AS183" s="10">
        <v>3.5349864274701506E-2</v>
      </c>
      <c r="AT183" s="10">
        <v>5.5443200875964979E-3</v>
      </c>
      <c r="AU183" s="10">
        <v>4.0798317789119132E-3</v>
      </c>
      <c r="AV183" s="10">
        <v>1.3805833373921282E-3</v>
      </c>
      <c r="AW183" s="69">
        <v>-5.6914031575709548E-4</v>
      </c>
      <c r="AX183" s="69">
        <v>1.4071663614695437E-2</v>
      </c>
      <c r="AY183" s="11">
        <v>4.6899408011995362E-4</v>
      </c>
      <c r="AZ183" s="12">
        <v>4839.5085109180218</v>
      </c>
      <c r="BA183" s="12">
        <v>2825.8834871486192</v>
      </c>
      <c r="BB183" s="12">
        <v>2080.9777742018964</v>
      </c>
      <c r="BC183" s="12">
        <v>1681.7444951670814</v>
      </c>
      <c r="BD183" s="72">
        <v>1462.9182470489159</v>
      </c>
      <c r="BE183" s="72">
        <v>3187.2253800625904</v>
      </c>
      <c r="BF183" s="13">
        <v>1579.4327359228985</v>
      </c>
      <c r="BG183" s="14">
        <v>2.7104524853888532</v>
      </c>
      <c r="BH183" s="14">
        <v>2.3842923632245174</v>
      </c>
      <c r="BI183" s="14">
        <v>1.9686683613448119</v>
      </c>
      <c r="BJ183" s="14">
        <v>2.3441082679867336</v>
      </c>
      <c r="BK183" s="68">
        <v>2.0692975236616116</v>
      </c>
      <c r="BL183" s="14">
        <v>2.3447582130316866</v>
      </c>
      <c r="BM183" s="15">
        <v>2.2156210734527213</v>
      </c>
      <c r="BN183" s="73">
        <f t="shared" si="29"/>
        <v>10.701918064486469</v>
      </c>
      <c r="BO183" s="73">
        <f t="shared" si="29"/>
        <v>2.9790153426872794</v>
      </c>
      <c r="BP183" s="73">
        <f t="shared" si="29"/>
        <v>2.9899287698880577</v>
      </c>
      <c r="BQ183" s="73">
        <f t="shared" si="28"/>
        <v>2.6824830768747123</v>
      </c>
      <c r="BR183" s="74">
        <f t="shared" si="28"/>
        <v>1.8607719951366211</v>
      </c>
      <c r="BS183" s="74">
        <f t="shared" si="28"/>
        <v>4.5909811309285393</v>
      </c>
      <c r="BT183" s="76">
        <f t="shared" si="28"/>
        <v>2.225447375048204</v>
      </c>
      <c r="BU183" s="17">
        <f>BN183/MAX(BN$2:BN183)-1</f>
        <v>-5.8985024786492257E-2</v>
      </c>
      <c r="BV183" s="17">
        <f>BO183/MAX(BO$2:BO183)-1</f>
        <v>0</v>
      </c>
      <c r="BW183" s="17">
        <f>BP183/MAX(BP$2:BP183)-1</f>
        <v>0</v>
      </c>
      <c r="BX183" s="17">
        <f>BQ183/MAX(BQ$2:BQ183)-1</f>
        <v>0</v>
      </c>
      <c r="BY183" s="35">
        <f>BR183/MAX(BR$2:BR183)-1</f>
        <v>-4.8079274148233875E-3</v>
      </c>
      <c r="BZ183" s="35">
        <f>BS183/MAX(BS$2:BS183)-1</f>
        <v>0</v>
      </c>
      <c r="CA183" s="36">
        <f>BT183/MAX(BT$2:BT183)-1</f>
        <v>-1.6909995372544895E-3</v>
      </c>
    </row>
    <row r="184" spans="1:79" x14ac:dyDescent="0.25">
      <c r="A184" s="7"/>
      <c r="M184" s="12"/>
      <c r="N184" s="12"/>
      <c r="O184" s="12"/>
      <c r="P184" s="12"/>
      <c r="Q184" s="12"/>
      <c r="R184" s="72"/>
      <c r="S184" s="72"/>
      <c r="T184" s="13"/>
      <c r="U184" s="14"/>
      <c r="V184" s="14"/>
      <c r="W184" s="14"/>
      <c r="X184" s="14"/>
      <c r="Y184" s="14"/>
      <c r="Z184" s="68"/>
      <c r="AA184" s="14"/>
      <c r="AB184" s="15"/>
      <c r="AK184" s="17"/>
      <c r="AM184" s="17"/>
      <c r="AN184" s="17"/>
      <c r="AO184" s="17"/>
      <c r="AP184" s="35"/>
      <c r="AR184" s="27"/>
      <c r="AZ184" s="12"/>
      <c r="BA184" s="12"/>
      <c r="BB184" s="12"/>
      <c r="BC184" s="12"/>
      <c r="BD184" s="72"/>
      <c r="BE184" s="72"/>
      <c r="BF184" s="13"/>
      <c r="BG184" s="14"/>
      <c r="BH184" s="14"/>
      <c r="BI184" s="14"/>
      <c r="BJ184" s="14"/>
      <c r="BK184" s="68"/>
      <c r="BL184" s="14"/>
      <c r="BM184" s="15"/>
      <c r="BV184" s="17"/>
      <c r="BW184" s="17"/>
      <c r="BX184" s="17"/>
      <c r="BY184" s="35"/>
    </row>
    <row r="185" spans="1:79" x14ac:dyDescent="0.25">
      <c r="A185" s="7"/>
      <c r="M185" s="12"/>
      <c r="N185" s="12"/>
      <c r="O185" s="12"/>
      <c r="P185" s="12"/>
      <c r="Q185" s="12"/>
      <c r="R185" s="72"/>
      <c r="S185" s="72"/>
      <c r="T185" s="13"/>
      <c r="U185" s="14"/>
      <c r="V185" s="14"/>
      <c r="W185" s="14"/>
      <c r="X185" s="14"/>
      <c r="Y185" s="14"/>
      <c r="Z185" s="68"/>
      <c r="AA185" s="14"/>
      <c r="AB185" s="15"/>
      <c r="AK185" s="17"/>
      <c r="AM185" s="17"/>
      <c r="AN185" s="17"/>
      <c r="AO185" s="17"/>
      <c r="AP185" s="35"/>
      <c r="AR185" s="27"/>
      <c r="AZ185" s="12"/>
      <c r="BA185" s="12"/>
      <c r="BB185" s="12"/>
      <c r="BC185" s="12"/>
      <c r="BD185" s="72"/>
      <c r="BE185" s="72"/>
      <c r="BF185" s="13"/>
      <c r="BG185" s="14"/>
      <c r="BH185" s="14"/>
      <c r="BI185" s="14"/>
      <c r="BJ185" s="14"/>
      <c r="BK185" s="68"/>
      <c r="BL185" s="14"/>
      <c r="BM185" s="15"/>
      <c r="BV185" s="17"/>
      <c r="BW185" s="17"/>
      <c r="BX185" s="17"/>
      <c r="BY185" s="35"/>
    </row>
    <row r="186" spans="1:79" x14ac:dyDescent="0.25">
      <c r="A186" s="7"/>
      <c r="M186" s="12"/>
      <c r="N186" s="12"/>
      <c r="O186" s="12"/>
      <c r="P186" s="12"/>
      <c r="Q186" s="12"/>
      <c r="R186" s="72"/>
      <c r="S186" s="72"/>
      <c r="T186" s="13"/>
      <c r="U186" s="14"/>
      <c r="V186" s="14"/>
      <c r="W186" s="14"/>
      <c r="X186" s="14"/>
      <c r="Y186" s="14"/>
      <c r="Z186" s="68"/>
      <c r="AA186" s="14"/>
      <c r="AB186" s="15"/>
      <c r="AK186" s="17"/>
      <c r="AM186" s="17"/>
      <c r="AN186" s="17"/>
      <c r="AO186" s="17"/>
      <c r="AP186" s="35"/>
      <c r="AR186" s="27"/>
      <c r="AZ186" s="12"/>
      <c r="BA186" s="12"/>
      <c r="BB186" s="12"/>
      <c r="BC186" s="12"/>
      <c r="BD186" s="72"/>
      <c r="BE186" s="72"/>
      <c r="BF186" s="13"/>
      <c r="BG186" s="14"/>
      <c r="BH186" s="14"/>
      <c r="BI186" s="14"/>
      <c r="BJ186" s="14"/>
      <c r="BK186" s="68"/>
      <c r="BL186" s="14"/>
      <c r="BM186" s="15"/>
      <c r="BV186" s="17"/>
      <c r="BW186" s="17"/>
      <c r="BX186" s="17"/>
      <c r="BY186" s="35"/>
    </row>
    <row r="187" spans="1:79" x14ac:dyDescent="0.25">
      <c r="A187" s="7"/>
      <c r="M187" s="12"/>
      <c r="N187" s="12"/>
      <c r="O187" s="12"/>
      <c r="P187" s="12"/>
      <c r="Q187" s="12"/>
      <c r="R187" s="72"/>
      <c r="S187" s="72"/>
      <c r="T187" s="13"/>
      <c r="U187" s="14"/>
      <c r="V187" s="14"/>
      <c r="W187" s="14"/>
      <c r="X187" s="14"/>
      <c r="Y187" s="14"/>
      <c r="Z187" s="68"/>
      <c r="AA187" s="14"/>
      <c r="AB187" s="15"/>
      <c r="AK187" s="17"/>
      <c r="AM187" s="17"/>
      <c r="AN187" s="17"/>
      <c r="AO187" s="17"/>
      <c r="AP187" s="35"/>
      <c r="AR187" s="27"/>
      <c r="AZ187" s="12"/>
      <c r="BA187" s="12"/>
      <c r="BB187" s="12"/>
      <c r="BC187" s="12"/>
      <c r="BD187" s="72"/>
      <c r="BE187" s="72"/>
      <c r="BF187" s="13"/>
      <c r="BG187" s="14"/>
      <c r="BH187" s="14"/>
      <c r="BI187" s="14"/>
      <c r="BJ187" s="14"/>
      <c r="BK187" s="68"/>
      <c r="BL187" s="14"/>
      <c r="BM187" s="15"/>
      <c r="BV187" s="17"/>
      <c r="BW187" s="17"/>
      <c r="BX187" s="17"/>
      <c r="BY187" s="35"/>
    </row>
    <row r="188" spans="1:79" x14ac:dyDescent="0.25">
      <c r="A188" s="7"/>
      <c r="M188" s="12"/>
      <c r="N188" s="12"/>
      <c r="O188" s="12"/>
      <c r="P188" s="12"/>
      <c r="Q188" s="12"/>
      <c r="R188" s="72"/>
      <c r="S188" s="72"/>
      <c r="T188" s="13"/>
      <c r="U188" s="14"/>
      <c r="V188" s="14"/>
      <c r="W188" s="14"/>
      <c r="X188" s="14"/>
      <c r="Y188" s="14"/>
      <c r="Z188" s="68"/>
      <c r="AA188" s="14"/>
      <c r="AB188" s="15"/>
      <c r="AK188" s="17"/>
      <c r="AM188" s="17"/>
      <c r="AN188" s="17"/>
      <c r="AO188" s="17"/>
      <c r="AP188" s="35"/>
      <c r="AR188" s="27"/>
      <c r="AZ188" s="12"/>
      <c r="BA188" s="12"/>
      <c r="BB188" s="12"/>
      <c r="BC188" s="12"/>
      <c r="BD188" s="72"/>
      <c r="BE188" s="72"/>
      <c r="BF188" s="13"/>
      <c r="BG188" s="14"/>
      <c r="BH188" s="14"/>
      <c r="BI188" s="14"/>
      <c r="BJ188" s="14"/>
      <c r="BK188" s="68"/>
      <c r="BL188" s="14"/>
      <c r="BM188" s="15"/>
      <c r="BV188" s="17"/>
      <c r="BW188" s="17"/>
      <c r="BX188" s="17"/>
      <c r="BY188" s="35"/>
    </row>
    <row r="189" spans="1:79" x14ac:dyDescent="0.25">
      <c r="A189" s="7"/>
      <c r="M189" s="12"/>
      <c r="N189" s="12"/>
      <c r="O189" s="12"/>
      <c r="P189" s="12"/>
      <c r="Q189" s="12"/>
      <c r="R189" s="72"/>
      <c r="S189" s="72"/>
      <c r="T189" s="13"/>
      <c r="U189" s="14"/>
      <c r="V189" s="14"/>
      <c r="W189" s="14"/>
      <c r="X189" s="14"/>
      <c r="Y189" s="14"/>
      <c r="Z189" s="68"/>
      <c r="AA189" s="14"/>
      <c r="AB189" s="15"/>
      <c r="AK189" s="17"/>
      <c r="AM189" s="17"/>
      <c r="AN189" s="17"/>
      <c r="AO189" s="17"/>
      <c r="AP189" s="35"/>
      <c r="AR189" s="27"/>
      <c r="AZ189" s="12"/>
      <c r="BA189" s="12"/>
      <c r="BB189" s="12"/>
      <c r="BC189" s="12"/>
      <c r="BD189" s="72"/>
      <c r="BE189" s="72"/>
      <c r="BF189" s="13"/>
      <c r="BG189" s="14"/>
      <c r="BH189" s="14"/>
      <c r="BI189" s="14"/>
      <c r="BJ189" s="14"/>
      <c r="BK189" s="68"/>
      <c r="BL189" s="14"/>
      <c r="BM189" s="15"/>
      <c r="BV189" s="17"/>
      <c r="BW189" s="17"/>
      <c r="BX189" s="17"/>
      <c r="BY189" s="35"/>
    </row>
    <row r="190" spans="1:79" x14ac:dyDescent="0.25">
      <c r="A190" s="7"/>
      <c r="M190" s="12"/>
      <c r="N190" s="12"/>
      <c r="O190" s="12"/>
      <c r="P190" s="12"/>
      <c r="Q190" s="12"/>
      <c r="R190" s="72"/>
      <c r="S190" s="72"/>
      <c r="T190" s="13"/>
      <c r="U190" s="14"/>
      <c r="V190" s="14"/>
      <c r="W190" s="14"/>
      <c r="X190" s="14"/>
      <c r="Y190" s="14"/>
      <c r="Z190" s="68"/>
      <c r="AA190" s="14"/>
      <c r="AB190" s="15"/>
      <c r="AK190" s="17"/>
      <c r="AM190" s="17"/>
      <c r="AN190" s="17"/>
      <c r="AO190" s="17"/>
      <c r="AP190" s="35"/>
      <c r="AR190" s="27"/>
      <c r="AZ190" s="12"/>
      <c r="BA190" s="12"/>
      <c r="BB190" s="12"/>
      <c r="BC190" s="12"/>
      <c r="BD190" s="72"/>
      <c r="BE190" s="72"/>
      <c r="BF190" s="13"/>
      <c r="BG190" s="14"/>
      <c r="BH190" s="14"/>
      <c r="BI190" s="14"/>
      <c r="BJ190" s="14"/>
      <c r="BK190" s="68"/>
      <c r="BL190" s="14"/>
      <c r="BM190" s="15"/>
      <c r="BV190" s="17"/>
      <c r="BW190" s="17"/>
      <c r="BX190" s="17"/>
      <c r="BY190" s="35"/>
    </row>
    <row r="191" spans="1:79" x14ac:dyDescent="0.25">
      <c r="A191" s="7"/>
      <c r="M191" s="12"/>
      <c r="N191" s="12"/>
      <c r="O191" s="12"/>
      <c r="P191" s="12"/>
      <c r="Q191" s="12"/>
      <c r="R191" s="72"/>
      <c r="S191" s="72"/>
      <c r="T191" s="13"/>
      <c r="U191" s="14"/>
      <c r="V191" s="14"/>
      <c r="W191" s="14"/>
      <c r="X191" s="14"/>
      <c r="Y191" s="14"/>
      <c r="Z191" s="68"/>
      <c r="AA191" s="14"/>
      <c r="AB191" s="15"/>
      <c r="AK191" s="17"/>
      <c r="AM191" s="17"/>
      <c r="AN191" s="17"/>
      <c r="AO191" s="17"/>
      <c r="AP191" s="35"/>
      <c r="AR191" s="27"/>
      <c r="AZ191" s="12"/>
      <c r="BA191" s="12"/>
      <c r="BB191" s="12"/>
      <c r="BC191" s="12"/>
      <c r="BD191" s="72"/>
      <c r="BE191" s="72"/>
      <c r="BF191" s="13"/>
      <c r="BG191" s="14"/>
      <c r="BH191" s="14"/>
      <c r="BI191" s="14"/>
      <c r="BJ191" s="14"/>
      <c r="BK191" s="68"/>
      <c r="BL191" s="14"/>
      <c r="BM191" s="15"/>
      <c r="BV191" s="17"/>
      <c r="BW191" s="17"/>
      <c r="BX191" s="17"/>
      <c r="BY191" s="35"/>
    </row>
    <row r="192" spans="1:79" x14ac:dyDescent="0.25">
      <c r="A192" s="7"/>
      <c r="M192" s="12"/>
      <c r="N192" s="12"/>
      <c r="O192" s="12"/>
      <c r="P192" s="12"/>
      <c r="Q192" s="12"/>
      <c r="R192" s="72"/>
      <c r="S192" s="72"/>
      <c r="T192" s="13"/>
      <c r="U192" s="14"/>
      <c r="V192" s="14"/>
      <c r="W192" s="14"/>
      <c r="X192" s="14"/>
      <c r="Y192" s="14"/>
      <c r="Z192" s="68"/>
      <c r="AA192" s="14"/>
      <c r="AB192" s="15"/>
      <c r="AK192" s="17"/>
      <c r="AM192" s="17"/>
      <c r="AN192" s="17"/>
      <c r="AO192" s="17"/>
      <c r="AP192" s="35"/>
      <c r="AR192" s="27"/>
      <c r="AZ192" s="12"/>
      <c r="BA192" s="12"/>
      <c r="BB192" s="12"/>
      <c r="BC192" s="12"/>
      <c r="BD192" s="72"/>
      <c r="BE192" s="72"/>
      <c r="BF192" s="13"/>
      <c r="BG192" s="14"/>
      <c r="BH192" s="14"/>
      <c r="BI192" s="14"/>
      <c r="BJ192" s="14"/>
      <c r="BK192" s="68"/>
      <c r="BL192" s="14"/>
      <c r="BM192" s="15"/>
      <c r="BV192" s="17"/>
      <c r="BW192" s="17"/>
      <c r="BX192" s="17"/>
      <c r="BY192" s="35"/>
    </row>
    <row r="193" spans="1:77" x14ac:dyDescent="0.25">
      <c r="A193" s="7"/>
      <c r="M193" s="12"/>
      <c r="N193" s="12"/>
      <c r="O193" s="12"/>
      <c r="P193" s="12"/>
      <c r="Q193" s="12"/>
      <c r="R193" s="72"/>
      <c r="S193" s="72"/>
      <c r="T193" s="13"/>
      <c r="U193" s="14"/>
      <c r="V193" s="14"/>
      <c r="W193" s="14"/>
      <c r="X193" s="14"/>
      <c r="Y193" s="14"/>
      <c r="Z193" s="68"/>
      <c r="AA193" s="14"/>
      <c r="AB193" s="15"/>
      <c r="AK193" s="17"/>
      <c r="AM193" s="17"/>
      <c r="AN193" s="17"/>
      <c r="AO193" s="17"/>
      <c r="AP193" s="35"/>
      <c r="AR193" s="27"/>
      <c r="AZ193" s="12"/>
      <c r="BA193" s="12"/>
      <c r="BB193" s="12"/>
      <c r="BC193" s="12"/>
      <c r="BD193" s="72"/>
      <c r="BE193" s="72"/>
      <c r="BF193" s="13"/>
      <c r="BG193" s="14"/>
      <c r="BH193" s="14"/>
      <c r="BI193" s="14"/>
      <c r="BJ193" s="14"/>
      <c r="BK193" s="68"/>
      <c r="BL193" s="14"/>
      <c r="BM193" s="15"/>
      <c r="BV193" s="17"/>
      <c r="BW193" s="17"/>
      <c r="BX193" s="17"/>
      <c r="BY193" s="35"/>
    </row>
    <row r="194" spans="1:77" x14ac:dyDescent="0.25">
      <c r="A194" s="7"/>
      <c r="M194" s="12"/>
      <c r="N194" s="12"/>
      <c r="O194" s="12"/>
      <c r="P194" s="12"/>
      <c r="Q194" s="12"/>
      <c r="R194" s="72"/>
      <c r="S194" s="72"/>
      <c r="T194" s="13"/>
      <c r="U194" s="14"/>
      <c r="V194" s="14"/>
      <c r="W194" s="14"/>
      <c r="X194" s="14"/>
      <c r="Y194" s="14"/>
      <c r="Z194" s="68"/>
      <c r="AA194" s="14"/>
      <c r="AB194" s="15"/>
      <c r="AK194" s="17"/>
      <c r="AM194" s="17"/>
      <c r="AN194" s="17"/>
      <c r="AO194" s="17"/>
      <c r="AP194" s="35"/>
      <c r="AR194" s="27"/>
      <c r="AZ194" s="12"/>
      <c r="BA194" s="12"/>
      <c r="BB194" s="12"/>
      <c r="BC194" s="12"/>
      <c r="BD194" s="72"/>
      <c r="BE194" s="72"/>
      <c r="BF194" s="13"/>
      <c r="BG194" s="14"/>
      <c r="BH194" s="14"/>
      <c r="BI194" s="14"/>
      <c r="BJ194" s="14"/>
      <c r="BK194" s="68"/>
      <c r="BL194" s="14"/>
      <c r="BM194" s="15"/>
      <c r="BV194" s="17"/>
      <c r="BW194" s="17"/>
      <c r="BX194" s="17"/>
      <c r="BY194" s="35"/>
    </row>
    <row r="195" spans="1:77" x14ac:dyDescent="0.25">
      <c r="A195" s="7"/>
      <c r="M195" s="12"/>
      <c r="N195" s="12"/>
      <c r="O195" s="12"/>
      <c r="P195" s="12"/>
      <c r="Q195" s="12"/>
      <c r="R195" s="72"/>
      <c r="S195" s="72"/>
      <c r="T195" s="13"/>
      <c r="U195" s="14"/>
      <c r="V195" s="14"/>
      <c r="W195" s="14"/>
      <c r="X195" s="14"/>
      <c r="Y195" s="14"/>
      <c r="Z195" s="68"/>
      <c r="AA195" s="14"/>
      <c r="AB195" s="15"/>
      <c r="AK195" s="17"/>
      <c r="AM195" s="17"/>
      <c r="AN195" s="17"/>
      <c r="AO195" s="17"/>
      <c r="AP195" s="35"/>
      <c r="AR195" s="27"/>
      <c r="AZ195" s="12"/>
      <c r="BA195" s="12"/>
      <c r="BB195" s="12"/>
      <c r="BC195" s="12"/>
      <c r="BD195" s="72"/>
      <c r="BE195" s="72"/>
      <c r="BF195" s="13"/>
      <c r="BG195" s="14"/>
      <c r="BH195" s="14"/>
      <c r="BI195" s="14"/>
      <c r="BJ195" s="14"/>
      <c r="BK195" s="68"/>
      <c r="BL195" s="14"/>
      <c r="BM195" s="15"/>
      <c r="BV195" s="17"/>
      <c r="BW195" s="17"/>
      <c r="BX195" s="17"/>
      <c r="BY195" s="35"/>
    </row>
    <row r="196" spans="1:77" x14ac:dyDescent="0.25">
      <c r="A196" s="7"/>
      <c r="M196" s="12"/>
      <c r="N196" s="12"/>
      <c r="O196" s="12"/>
      <c r="P196" s="12"/>
      <c r="Q196" s="12"/>
      <c r="R196" s="72"/>
      <c r="S196" s="72"/>
      <c r="T196" s="13"/>
      <c r="U196" s="14"/>
      <c r="V196" s="14"/>
      <c r="W196" s="14"/>
      <c r="X196" s="14"/>
      <c r="Y196" s="14"/>
      <c r="Z196" s="68"/>
      <c r="AA196" s="14"/>
      <c r="AB196" s="15"/>
      <c r="AK196" s="17"/>
      <c r="AM196" s="17"/>
      <c r="AN196" s="17"/>
      <c r="AO196" s="17"/>
      <c r="AP196" s="35"/>
      <c r="AR196" s="27"/>
      <c r="AZ196" s="12"/>
      <c r="BA196" s="12"/>
      <c r="BB196" s="12"/>
      <c r="BC196" s="12"/>
      <c r="BD196" s="72"/>
      <c r="BE196" s="72"/>
      <c r="BF196" s="13"/>
      <c r="BG196" s="14"/>
      <c r="BH196" s="14"/>
      <c r="BI196" s="14"/>
      <c r="BJ196" s="14"/>
      <c r="BK196" s="68"/>
      <c r="BL196" s="14"/>
      <c r="BM196" s="15"/>
      <c r="BV196" s="17"/>
      <c r="BW196" s="17"/>
      <c r="BX196" s="17"/>
      <c r="BY196" s="35"/>
    </row>
    <row r="197" spans="1:77" x14ac:dyDescent="0.25">
      <c r="A197" s="7"/>
      <c r="M197" s="12"/>
      <c r="N197" s="12"/>
      <c r="O197" s="12"/>
      <c r="P197" s="12"/>
      <c r="Q197" s="12"/>
      <c r="R197" s="72"/>
      <c r="S197" s="72"/>
      <c r="T197" s="13"/>
      <c r="U197" s="14"/>
      <c r="V197" s="14"/>
      <c r="W197" s="14"/>
      <c r="X197" s="14"/>
      <c r="Y197" s="14"/>
      <c r="Z197" s="68"/>
      <c r="AA197" s="14"/>
      <c r="AB197" s="15"/>
      <c r="AK197" s="17"/>
      <c r="AM197" s="17"/>
      <c r="AN197" s="17"/>
      <c r="AO197" s="17"/>
      <c r="AP197" s="35"/>
      <c r="AR197" s="27"/>
      <c r="AZ197" s="12"/>
      <c r="BA197" s="12"/>
      <c r="BB197" s="12"/>
      <c r="BC197" s="12"/>
      <c r="BD197" s="72"/>
      <c r="BE197" s="72"/>
      <c r="BF197" s="13"/>
      <c r="BG197" s="14"/>
      <c r="BH197" s="14"/>
      <c r="BI197" s="14"/>
      <c r="BJ197" s="14"/>
      <c r="BK197" s="68"/>
      <c r="BL197" s="14"/>
      <c r="BM197" s="15"/>
      <c r="BV197" s="17"/>
      <c r="BW197" s="17"/>
      <c r="BX197" s="17"/>
      <c r="BY197" s="35"/>
    </row>
    <row r="198" spans="1:77" x14ac:dyDescent="0.25">
      <c r="A198" s="7"/>
      <c r="M198" s="12"/>
      <c r="N198" s="12"/>
      <c r="O198" s="12"/>
      <c r="P198" s="12"/>
      <c r="Q198" s="12"/>
      <c r="R198" s="72"/>
      <c r="S198" s="72"/>
      <c r="T198" s="13"/>
      <c r="U198" s="14"/>
      <c r="V198" s="14"/>
      <c r="W198" s="14"/>
      <c r="X198" s="14"/>
      <c r="Y198" s="14"/>
      <c r="Z198" s="68"/>
      <c r="AA198" s="14"/>
      <c r="AB198" s="15"/>
      <c r="AK198" s="17"/>
      <c r="AM198" s="17"/>
      <c r="AN198" s="17"/>
      <c r="AO198" s="17"/>
      <c r="AP198" s="35"/>
      <c r="AR198" s="27"/>
      <c r="AZ198" s="12"/>
      <c r="BA198" s="12"/>
      <c r="BB198" s="12"/>
      <c r="BC198" s="12"/>
      <c r="BD198" s="72"/>
      <c r="BE198" s="72"/>
      <c r="BF198" s="13"/>
      <c r="BG198" s="14"/>
      <c r="BH198" s="14"/>
      <c r="BI198" s="14"/>
      <c r="BJ198" s="14"/>
      <c r="BK198" s="68"/>
      <c r="BL198" s="14"/>
      <c r="BM198" s="15"/>
      <c r="BV198" s="17"/>
      <c r="BW198" s="17"/>
      <c r="BX198" s="17"/>
      <c r="BY198" s="35"/>
    </row>
    <row r="199" spans="1:77" x14ac:dyDescent="0.25">
      <c r="A199" s="7"/>
      <c r="M199" s="12"/>
      <c r="N199" s="12"/>
      <c r="O199" s="12"/>
      <c r="P199" s="12"/>
      <c r="Q199" s="12"/>
      <c r="R199" s="72"/>
      <c r="S199" s="72"/>
      <c r="T199" s="13"/>
      <c r="U199" s="14"/>
      <c r="V199" s="14"/>
      <c r="W199" s="14"/>
      <c r="X199" s="14"/>
      <c r="Y199" s="14"/>
      <c r="Z199" s="68"/>
      <c r="AA199" s="14"/>
      <c r="AB199" s="15"/>
      <c r="AK199" s="17"/>
      <c r="AM199" s="17"/>
      <c r="AN199" s="17"/>
      <c r="AO199" s="17"/>
      <c r="AP199" s="35"/>
      <c r="AR199" s="27"/>
      <c r="AZ199" s="12"/>
      <c r="BA199" s="12"/>
      <c r="BB199" s="12"/>
      <c r="BC199" s="12"/>
      <c r="BD199" s="72"/>
      <c r="BE199" s="72"/>
      <c r="BF199" s="13"/>
      <c r="BG199" s="14"/>
      <c r="BH199" s="14"/>
      <c r="BI199" s="14"/>
      <c r="BJ199" s="14"/>
      <c r="BK199" s="68"/>
      <c r="BL199" s="14"/>
      <c r="BM199" s="15"/>
      <c r="BV199" s="17"/>
      <c r="BW199" s="17"/>
      <c r="BX199" s="17"/>
      <c r="BY199" s="35"/>
    </row>
    <row r="200" spans="1:77" x14ac:dyDescent="0.25">
      <c r="A200" s="7"/>
      <c r="M200" s="12"/>
      <c r="N200" s="12"/>
      <c r="O200" s="12"/>
      <c r="P200" s="12"/>
      <c r="Q200" s="12"/>
      <c r="R200" s="72"/>
      <c r="S200" s="72"/>
      <c r="T200" s="13"/>
      <c r="U200" s="14"/>
      <c r="V200" s="14"/>
      <c r="W200" s="14"/>
      <c r="X200" s="14"/>
      <c r="Y200" s="14"/>
      <c r="Z200" s="68"/>
      <c r="AA200" s="14"/>
      <c r="AB200" s="15"/>
      <c r="AK200" s="17"/>
      <c r="AM200" s="17"/>
      <c r="AN200" s="17"/>
      <c r="AO200" s="17"/>
      <c r="AP200" s="35"/>
      <c r="AR200" s="27"/>
      <c r="AZ200" s="12"/>
      <c r="BA200" s="12"/>
      <c r="BB200" s="12"/>
      <c r="BC200" s="12"/>
      <c r="BD200" s="72"/>
      <c r="BE200" s="72"/>
      <c r="BF200" s="13"/>
      <c r="BG200" s="14"/>
      <c r="BH200" s="14"/>
      <c r="BI200" s="14"/>
      <c r="BJ200" s="14"/>
      <c r="BK200" s="68"/>
      <c r="BL200" s="14"/>
      <c r="BM200" s="15"/>
      <c r="BV200" s="17"/>
      <c r="BW200" s="17"/>
      <c r="BX200" s="17"/>
      <c r="BY200" s="35"/>
    </row>
    <row r="201" spans="1:77" x14ac:dyDescent="0.25">
      <c r="A201" s="7"/>
      <c r="M201" s="12"/>
      <c r="N201" s="12"/>
      <c r="O201" s="12"/>
      <c r="P201" s="12"/>
      <c r="Q201" s="12"/>
      <c r="R201" s="72"/>
      <c r="S201" s="72"/>
      <c r="T201" s="13"/>
      <c r="U201" s="14"/>
      <c r="V201" s="14"/>
      <c r="W201" s="14"/>
      <c r="X201" s="14"/>
      <c r="Y201" s="14"/>
      <c r="Z201" s="68"/>
      <c r="AA201" s="14"/>
      <c r="AB201" s="15"/>
      <c r="AK201" s="17"/>
      <c r="AM201" s="17"/>
      <c r="AN201" s="17"/>
      <c r="AO201" s="17"/>
      <c r="AP201" s="35"/>
      <c r="AR201" s="27"/>
      <c r="AZ201" s="12"/>
      <c r="BA201" s="12"/>
      <c r="BB201" s="12"/>
      <c r="BC201" s="12"/>
      <c r="BD201" s="72"/>
      <c r="BE201" s="72"/>
      <c r="BF201" s="13"/>
      <c r="BG201" s="14"/>
      <c r="BH201" s="14"/>
      <c r="BI201" s="14"/>
      <c r="BJ201" s="14"/>
      <c r="BK201" s="68"/>
      <c r="BL201" s="14"/>
      <c r="BM201" s="15"/>
      <c r="BV201" s="17"/>
      <c r="BW201" s="17"/>
      <c r="BX201" s="17"/>
      <c r="BY201" s="35"/>
    </row>
    <row r="202" spans="1:77" x14ac:dyDescent="0.25">
      <c r="A202" s="7"/>
      <c r="M202" s="12"/>
      <c r="N202" s="12"/>
      <c r="O202" s="12"/>
      <c r="P202" s="12"/>
      <c r="Q202" s="12"/>
      <c r="R202" s="72"/>
      <c r="S202" s="72"/>
      <c r="T202" s="13"/>
      <c r="U202" s="14"/>
      <c r="V202" s="14"/>
      <c r="W202" s="14"/>
      <c r="X202" s="14"/>
      <c r="Y202" s="14"/>
      <c r="Z202" s="68"/>
      <c r="AA202" s="14"/>
      <c r="AB202" s="15"/>
      <c r="AK202" s="17"/>
      <c r="AM202" s="17"/>
      <c r="AN202" s="17"/>
      <c r="AO202" s="17"/>
      <c r="AP202" s="35"/>
      <c r="AR202" s="27"/>
      <c r="AZ202" s="12"/>
      <c r="BA202" s="12"/>
      <c r="BB202" s="12"/>
      <c r="BC202" s="12"/>
      <c r="BD202" s="72"/>
      <c r="BE202" s="72"/>
      <c r="BF202" s="13"/>
      <c r="BG202" s="14"/>
      <c r="BH202" s="14"/>
      <c r="BI202" s="14"/>
      <c r="BJ202" s="14"/>
      <c r="BK202" s="68"/>
      <c r="BL202" s="14"/>
      <c r="BM202" s="15"/>
      <c r="BV202" s="17"/>
      <c r="BW202" s="17"/>
      <c r="BX202" s="17"/>
      <c r="BY202" s="35"/>
    </row>
    <row r="203" spans="1:77" x14ac:dyDescent="0.25">
      <c r="A203" s="7"/>
      <c r="M203" s="12"/>
      <c r="N203" s="12"/>
      <c r="O203" s="12"/>
      <c r="P203" s="12"/>
      <c r="Q203" s="12"/>
      <c r="R203" s="72"/>
      <c r="S203" s="72"/>
      <c r="T203" s="13"/>
      <c r="U203" s="14"/>
      <c r="V203" s="14"/>
      <c r="W203" s="14"/>
      <c r="X203" s="14"/>
      <c r="Y203" s="14"/>
      <c r="Z203" s="68"/>
      <c r="AA203" s="14"/>
      <c r="AB203" s="15"/>
      <c r="AK203" s="17"/>
      <c r="AM203" s="17"/>
      <c r="AN203" s="17"/>
      <c r="AO203" s="17"/>
      <c r="AP203" s="35"/>
      <c r="AR203" s="27"/>
      <c r="AZ203" s="12"/>
      <c r="BA203" s="12"/>
      <c r="BB203" s="12"/>
      <c r="BC203" s="12"/>
      <c r="BD203" s="72"/>
      <c r="BE203" s="72"/>
      <c r="BF203" s="13"/>
      <c r="BG203" s="14"/>
      <c r="BH203" s="14"/>
      <c r="BI203" s="14"/>
      <c r="BJ203" s="14"/>
      <c r="BK203" s="68"/>
      <c r="BL203" s="14"/>
      <c r="BM203" s="15"/>
      <c r="BV203" s="17"/>
      <c r="BW203" s="17"/>
      <c r="BX203" s="17"/>
      <c r="BY203" s="35"/>
    </row>
    <row r="204" spans="1:77" x14ac:dyDescent="0.25">
      <c r="A204" s="7"/>
      <c r="M204" s="12"/>
      <c r="N204" s="12"/>
      <c r="O204" s="12"/>
      <c r="P204" s="12"/>
      <c r="Q204" s="12"/>
      <c r="R204" s="72"/>
      <c r="S204" s="72"/>
      <c r="T204" s="13"/>
      <c r="U204" s="14"/>
      <c r="V204" s="14"/>
      <c r="W204" s="14"/>
      <c r="X204" s="14"/>
      <c r="Y204" s="14"/>
      <c r="Z204" s="68"/>
      <c r="AA204" s="14"/>
      <c r="AB204" s="15"/>
      <c r="AK204" s="17"/>
      <c r="AM204" s="17"/>
      <c r="AN204" s="17"/>
      <c r="AO204" s="17"/>
      <c r="AP204" s="35"/>
      <c r="AR204" s="27"/>
      <c r="AZ204" s="12"/>
      <c r="BA204" s="12"/>
      <c r="BB204" s="12"/>
      <c r="BC204" s="12"/>
      <c r="BD204" s="72"/>
      <c r="BE204" s="72"/>
      <c r="BF204" s="13"/>
      <c r="BG204" s="14"/>
      <c r="BH204" s="14"/>
      <c r="BI204" s="14"/>
      <c r="BJ204" s="14"/>
      <c r="BK204" s="68"/>
      <c r="BL204" s="14"/>
      <c r="BM204" s="15"/>
      <c r="BV204" s="17"/>
      <c r="BW204" s="17"/>
      <c r="BX204" s="17"/>
      <c r="BY204" s="35"/>
    </row>
    <row r="205" spans="1:77" x14ac:dyDescent="0.25">
      <c r="A205" s="7"/>
      <c r="M205" s="12"/>
      <c r="N205" s="12"/>
      <c r="O205" s="12"/>
      <c r="P205" s="12"/>
      <c r="Q205" s="12"/>
      <c r="R205" s="72"/>
      <c r="S205" s="72"/>
      <c r="T205" s="13"/>
      <c r="U205" s="14"/>
      <c r="V205" s="14"/>
      <c r="W205" s="14"/>
      <c r="X205" s="14"/>
      <c r="Y205" s="14"/>
      <c r="Z205" s="68"/>
      <c r="AA205" s="14"/>
      <c r="AB205" s="15"/>
      <c r="AK205" s="17"/>
      <c r="AM205" s="17"/>
      <c r="AN205" s="17"/>
      <c r="AO205" s="17"/>
      <c r="AP205" s="35"/>
      <c r="AR205" s="27"/>
      <c r="AZ205" s="12"/>
      <c r="BA205" s="12"/>
      <c r="BB205" s="12"/>
      <c r="BC205" s="12"/>
      <c r="BD205" s="72"/>
      <c r="BE205" s="72"/>
      <c r="BF205" s="13"/>
      <c r="BG205" s="14"/>
      <c r="BH205" s="14"/>
      <c r="BI205" s="14"/>
      <c r="BJ205" s="14"/>
      <c r="BK205" s="68"/>
      <c r="BL205" s="14"/>
      <c r="BM205" s="15"/>
      <c r="BV205" s="17"/>
      <c r="BW205" s="17"/>
      <c r="BX205" s="17"/>
      <c r="BY205" s="35"/>
    </row>
    <row r="206" spans="1:77" x14ac:dyDescent="0.25">
      <c r="A206" s="7"/>
      <c r="M206" s="12"/>
      <c r="N206" s="12"/>
      <c r="O206" s="12"/>
      <c r="P206" s="12"/>
      <c r="Q206" s="12"/>
      <c r="R206" s="72"/>
      <c r="S206" s="72"/>
      <c r="T206" s="13"/>
      <c r="U206" s="14"/>
      <c r="V206" s="14"/>
      <c r="W206" s="14"/>
      <c r="X206" s="14"/>
      <c r="Y206" s="14"/>
      <c r="Z206" s="68"/>
      <c r="AA206" s="14"/>
      <c r="AB206" s="15"/>
      <c r="AK206" s="17"/>
      <c r="AM206" s="17"/>
      <c r="AN206" s="17"/>
      <c r="AO206" s="17"/>
      <c r="AP206" s="35"/>
      <c r="AR206" s="27"/>
      <c r="AZ206" s="12"/>
      <c r="BA206" s="12"/>
      <c r="BB206" s="12"/>
      <c r="BC206" s="12"/>
      <c r="BD206" s="72"/>
      <c r="BE206" s="72"/>
      <c r="BF206" s="13"/>
      <c r="BG206" s="14"/>
      <c r="BH206" s="14"/>
      <c r="BI206" s="14"/>
      <c r="BJ206" s="14"/>
      <c r="BK206" s="68"/>
      <c r="BL206" s="14"/>
      <c r="BM206" s="15"/>
      <c r="BV206" s="17"/>
      <c r="BW206" s="17"/>
      <c r="BX206" s="17"/>
      <c r="BY206" s="35"/>
    </row>
    <row r="207" spans="1:77" x14ac:dyDescent="0.25">
      <c r="A207" s="7"/>
      <c r="M207" s="12"/>
      <c r="N207" s="12"/>
      <c r="O207" s="12"/>
      <c r="P207" s="12"/>
      <c r="Q207" s="12"/>
      <c r="R207" s="72"/>
      <c r="S207" s="72"/>
      <c r="T207" s="13"/>
      <c r="U207" s="14"/>
      <c r="V207" s="14"/>
      <c r="W207" s="14"/>
      <c r="X207" s="14"/>
      <c r="Y207" s="14"/>
      <c r="Z207" s="68"/>
      <c r="AA207" s="14"/>
      <c r="AB207" s="15"/>
      <c r="AK207" s="17"/>
      <c r="AM207" s="17"/>
      <c r="AN207" s="17"/>
      <c r="AO207" s="17"/>
      <c r="AP207" s="35"/>
      <c r="AR207" s="27"/>
      <c r="AZ207" s="12"/>
      <c r="BA207" s="12"/>
      <c r="BB207" s="12"/>
      <c r="BC207" s="12"/>
      <c r="BD207" s="72"/>
      <c r="BE207" s="72"/>
      <c r="BF207" s="13"/>
      <c r="BG207" s="14"/>
      <c r="BH207" s="14"/>
      <c r="BI207" s="14"/>
      <c r="BJ207" s="14"/>
      <c r="BK207" s="68"/>
      <c r="BL207" s="14"/>
      <c r="BM207" s="15"/>
      <c r="BV207" s="17"/>
      <c r="BW207" s="17"/>
      <c r="BX207" s="17"/>
      <c r="BY207" s="35"/>
    </row>
    <row r="208" spans="1:77" x14ac:dyDescent="0.25">
      <c r="A208" s="7"/>
      <c r="M208" s="12"/>
      <c r="N208" s="12"/>
      <c r="O208" s="12"/>
      <c r="P208" s="12"/>
      <c r="Q208" s="12"/>
      <c r="R208" s="72"/>
      <c r="S208" s="72"/>
      <c r="T208" s="13"/>
      <c r="U208" s="14"/>
      <c r="V208" s="14"/>
      <c r="W208" s="14"/>
      <c r="X208" s="14"/>
      <c r="Y208" s="14"/>
      <c r="Z208" s="68"/>
      <c r="AA208" s="14"/>
      <c r="AB208" s="15"/>
      <c r="AK208" s="17"/>
      <c r="AM208" s="17"/>
      <c r="AN208" s="17"/>
      <c r="AO208" s="17"/>
      <c r="AP208" s="35"/>
      <c r="AR208" s="27"/>
      <c r="AZ208" s="12"/>
      <c r="BA208" s="12"/>
      <c r="BB208" s="12"/>
      <c r="BC208" s="12"/>
      <c r="BD208" s="72"/>
      <c r="BE208" s="72"/>
      <c r="BF208" s="13"/>
      <c r="BG208" s="14"/>
      <c r="BH208" s="14"/>
      <c r="BI208" s="14"/>
      <c r="BJ208" s="14"/>
      <c r="BK208" s="68"/>
      <c r="BL208" s="14"/>
      <c r="BM208" s="15"/>
      <c r="BV208" s="17"/>
      <c r="BW208" s="17"/>
      <c r="BX208" s="17"/>
      <c r="BY208" s="35"/>
    </row>
    <row r="209" spans="1:77" x14ac:dyDescent="0.25">
      <c r="A209" s="7"/>
      <c r="M209" s="12"/>
      <c r="N209" s="12"/>
      <c r="O209" s="12"/>
      <c r="P209" s="12"/>
      <c r="Q209" s="12"/>
      <c r="R209" s="72"/>
      <c r="S209" s="72"/>
      <c r="T209" s="13"/>
      <c r="U209" s="14"/>
      <c r="V209" s="14"/>
      <c r="W209" s="14"/>
      <c r="X209" s="14"/>
      <c r="Y209" s="14"/>
      <c r="Z209" s="68"/>
      <c r="AA209" s="14"/>
      <c r="AB209" s="15"/>
      <c r="AK209" s="17"/>
      <c r="AM209" s="17"/>
      <c r="AN209" s="17"/>
      <c r="AO209" s="17"/>
      <c r="AP209" s="35"/>
      <c r="AR209" s="27"/>
      <c r="AZ209" s="12"/>
      <c r="BA209" s="12"/>
      <c r="BB209" s="12"/>
      <c r="BC209" s="12"/>
      <c r="BD209" s="72"/>
      <c r="BE209" s="72"/>
      <c r="BF209" s="13"/>
      <c r="BG209" s="14"/>
      <c r="BH209" s="14"/>
      <c r="BI209" s="14"/>
      <c r="BJ209" s="14"/>
      <c r="BK209" s="68"/>
      <c r="BL209" s="14"/>
      <c r="BM209" s="15"/>
      <c r="BV209" s="17"/>
      <c r="BW209" s="17"/>
      <c r="BX209" s="17"/>
      <c r="BY209" s="35"/>
    </row>
    <row r="210" spans="1:77" x14ac:dyDescent="0.25">
      <c r="A210" s="7"/>
      <c r="M210" s="12"/>
      <c r="N210" s="12"/>
      <c r="O210" s="12"/>
      <c r="P210" s="12"/>
      <c r="Q210" s="12"/>
      <c r="R210" s="72"/>
      <c r="S210" s="72"/>
      <c r="T210" s="13"/>
      <c r="U210" s="14"/>
      <c r="V210" s="14"/>
      <c r="W210" s="14"/>
      <c r="X210" s="14"/>
      <c r="Y210" s="14"/>
      <c r="Z210" s="68"/>
      <c r="AA210" s="14"/>
      <c r="AB210" s="15"/>
      <c r="AK210" s="17"/>
      <c r="AM210" s="17"/>
      <c r="AN210" s="17"/>
      <c r="AO210" s="17"/>
      <c r="AP210" s="35"/>
      <c r="AR210" s="27"/>
      <c r="AZ210" s="12"/>
      <c r="BA210" s="12"/>
      <c r="BB210" s="12"/>
      <c r="BC210" s="12"/>
      <c r="BD210" s="72"/>
      <c r="BE210" s="72"/>
      <c r="BF210" s="13"/>
      <c r="BG210" s="14"/>
      <c r="BH210" s="14"/>
      <c r="BI210" s="14"/>
      <c r="BJ210" s="14"/>
      <c r="BK210" s="68"/>
      <c r="BL210" s="14"/>
      <c r="BM210" s="15"/>
      <c r="BV210" s="17"/>
      <c r="BW210" s="17"/>
      <c r="BX210" s="17"/>
      <c r="BY210" s="35"/>
    </row>
    <row r="211" spans="1:77" x14ac:dyDescent="0.25">
      <c r="A211" s="7"/>
      <c r="M211" s="12"/>
      <c r="N211" s="12"/>
      <c r="O211" s="12"/>
      <c r="P211" s="12"/>
      <c r="Q211" s="12"/>
      <c r="R211" s="72"/>
      <c r="S211" s="72"/>
      <c r="T211" s="13"/>
      <c r="U211" s="14"/>
      <c r="V211" s="14"/>
      <c r="W211" s="14"/>
      <c r="X211" s="14"/>
      <c r="Y211" s="14"/>
      <c r="Z211" s="68"/>
      <c r="AA211" s="14"/>
      <c r="AB211" s="15"/>
      <c r="AK211" s="17"/>
      <c r="AM211" s="17"/>
      <c r="AN211" s="17"/>
      <c r="AO211" s="17"/>
      <c r="AP211" s="35"/>
      <c r="AR211" s="27"/>
      <c r="AZ211" s="12"/>
      <c r="BA211" s="12"/>
      <c r="BB211" s="12"/>
      <c r="BC211" s="12"/>
      <c r="BD211" s="72"/>
      <c r="BE211" s="72"/>
      <c r="BF211" s="13"/>
      <c r="BG211" s="14"/>
      <c r="BH211" s="14"/>
      <c r="BI211" s="14"/>
      <c r="BJ211" s="14"/>
      <c r="BK211" s="68"/>
      <c r="BL211" s="14"/>
      <c r="BM211" s="15"/>
      <c r="BV211" s="17"/>
      <c r="BW211" s="17"/>
      <c r="BX211" s="17"/>
      <c r="BY211" s="35"/>
    </row>
    <row r="212" spans="1:77" x14ac:dyDescent="0.25">
      <c r="A212" s="7"/>
      <c r="M212" s="12"/>
      <c r="N212" s="12"/>
      <c r="O212" s="12"/>
      <c r="P212" s="12"/>
      <c r="Q212" s="12"/>
      <c r="R212" s="72"/>
      <c r="S212" s="72"/>
      <c r="T212" s="13"/>
      <c r="U212" s="14"/>
      <c r="V212" s="14"/>
      <c r="W212" s="14"/>
      <c r="X212" s="14"/>
      <c r="Y212" s="14"/>
      <c r="Z212" s="68"/>
      <c r="AA212" s="14"/>
      <c r="AB212" s="15"/>
      <c r="AK212" s="17"/>
      <c r="AM212" s="17"/>
      <c r="AN212" s="17"/>
      <c r="AO212" s="17"/>
      <c r="AP212" s="35"/>
      <c r="AR212" s="27"/>
      <c r="AZ212" s="12"/>
      <c r="BA212" s="12"/>
      <c r="BB212" s="12"/>
      <c r="BC212" s="12"/>
      <c r="BD212" s="72"/>
      <c r="BE212" s="72"/>
      <c r="BF212" s="13"/>
      <c r="BG212" s="14"/>
      <c r="BH212" s="14"/>
      <c r="BI212" s="14"/>
      <c r="BJ212" s="14"/>
      <c r="BK212" s="68"/>
      <c r="BL212" s="14"/>
      <c r="BM212" s="15"/>
      <c r="BV212" s="17"/>
      <c r="BW212" s="17"/>
      <c r="BX212" s="17"/>
      <c r="BY212" s="35"/>
    </row>
    <row r="213" spans="1:77" x14ac:dyDescent="0.25">
      <c r="A213" s="7"/>
      <c r="M213" s="12"/>
      <c r="N213" s="12"/>
      <c r="O213" s="12"/>
      <c r="P213" s="12"/>
      <c r="Q213" s="12"/>
      <c r="R213" s="72"/>
      <c r="S213" s="72"/>
      <c r="T213" s="13"/>
      <c r="U213" s="14"/>
      <c r="V213" s="14"/>
      <c r="W213" s="14"/>
      <c r="X213" s="14"/>
      <c r="Y213" s="14"/>
      <c r="Z213" s="68"/>
      <c r="AA213" s="14"/>
      <c r="AB213" s="15"/>
      <c r="AK213" s="17"/>
      <c r="AM213" s="17"/>
      <c r="AN213" s="17"/>
      <c r="AO213" s="17"/>
      <c r="AP213" s="35"/>
      <c r="AR213" s="27"/>
      <c r="AZ213" s="12"/>
      <c r="BA213" s="12"/>
      <c r="BB213" s="12"/>
      <c r="BC213" s="12"/>
      <c r="BD213" s="72"/>
      <c r="BE213" s="72"/>
      <c r="BF213" s="13"/>
      <c r="BG213" s="14"/>
      <c r="BH213" s="14"/>
      <c r="BI213" s="14"/>
      <c r="BJ213" s="14"/>
      <c r="BK213" s="68"/>
      <c r="BL213" s="14"/>
      <c r="BM213" s="15"/>
      <c r="BV213" s="17"/>
      <c r="BW213" s="17"/>
      <c r="BX213" s="17"/>
      <c r="BY213" s="35"/>
    </row>
    <row r="214" spans="1:77" x14ac:dyDescent="0.25">
      <c r="A214" s="7"/>
      <c r="M214" s="12"/>
      <c r="N214" s="12"/>
      <c r="O214" s="12"/>
      <c r="P214" s="12"/>
      <c r="Q214" s="12"/>
      <c r="R214" s="72"/>
      <c r="S214" s="72"/>
      <c r="T214" s="13"/>
      <c r="U214" s="14"/>
      <c r="V214" s="14"/>
      <c r="W214" s="14"/>
      <c r="X214" s="14"/>
      <c r="Y214" s="14"/>
      <c r="Z214" s="68"/>
      <c r="AA214" s="14"/>
      <c r="AB214" s="15"/>
      <c r="AK214" s="17"/>
      <c r="AM214" s="17"/>
      <c r="AN214" s="17"/>
      <c r="AO214" s="17"/>
      <c r="AP214" s="35"/>
      <c r="AR214" s="27"/>
      <c r="AZ214" s="12"/>
      <c r="BA214" s="12"/>
      <c r="BB214" s="12"/>
      <c r="BC214" s="12"/>
      <c r="BD214" s="72"/>
      <c r="BE214" s="72"/>
      <c r="BF214" s="13"/>
      <c r="BG214" s="14"/>
      <c r="BH214" s="14"/>
      <c r="BI214" s="14"/>
      <c r="BJ214" s="14"/>
      <c r="BK214" s="68"/>
      <c r="BL214" s="14"/>
      <c r="BM214" s="15"/>
      <c r="BV214" s="17"/>
      <c r="BW214" s="17"/>
      <c r="BX214" s="17"/>
      <c r="BY214" s="35"/>
    </row>
    <row r="215" spans="1:77" x14ac:dyDescent="0.25">
      <c r="A215" s="7"/>
      <c r="M215" s="12"/>
      <c r="N215" s="12"/>
      <c r="O215" s="12"/>
      <c r="P215" s="12"/>
      <c r="Q215" s="12"/>
      <c r="R215" s="72"/>
      <c r="S215" s="72"/>
      <c r="T215" s="13"/>
      <c r="U215" s="14"/>
      <c r="V215" s="14"/>
      <c r="W215" s="14"/>
      <c r="X215" s="14"/>
      <c r="Y215" s="14"/>
      <c r="Z215" s="68"/>
      <c r="AA215" s="14"/>
      <c r="AB215" s="15"/>
      <c r="AK215" s="17"/>
      <c r="AM215" s="17"/>
      <c r="AN215" s="17"/>
      <c r="AO215" s="17"/>
      <c r="AP215" s="35"/>
      <c r="AR215" s="27"/>
      <c r="AZ215" s="12"/>
      <c r="BA215" s="12"/>
      <c r="BB215" s="12"/>
      <c r="BC215" s="12"/>
      <c r="BD215" s="72"/>
      <c r="BE215" s="72"/>
      <c r="BF215" s="13"/>
      <c r="BG215" s="14"/>
      <c r="BH215" s="14"/>
      <c r="BI215" s="14"/>
      <c r="BJ215" s="14"/>
      <c r="BK215" s="68"/>
      <c r="BL215" s="14"/>
      <c r="BM215" s="15"/>
      <c r="BV215" s="17"/>
      <c r="BW215" s="17"/>
      <c r="BX215" s="17"/>
      <c r="BY215" s="35"/>
    </row>
    <row r="216" spans="1:77" x14ac:dyDescent="0.25">
      <c r="A216" s="7"/>
      <c r="M216" s="12"/>
      <c r="N216" s="12"/>
      <c r="O216" s="12"/>
      <c r="P216" s="12"/>
      <c r="Q216" s="12"/>
      <c r="R216" s="72"/>
      <c r="S216" s="72"/>
      <c r="T216" s="13"/>
      <c r="U216" s="14"/>
      <c r="V216" s="14"/>
      <c r="W216" s="14"/>
      <c r="X216" s="14"/>
      <c r="Y216" s="14"/>
      <c r="Z216" s="68"/>
      <c r="AA216" s="14"/>
      <c r="AB216" s="15"/>
      <c r="AK216" s="17"/>
      <c r="AM216" s="17"/>
      <c r="AN216" s="17"/>
      <c r="AO216" s="17"/>
      <c r="AP216" s="35"/>
      <c r="AR216" s="27"/>
      <c r="AZ216" s="12"/>
      <c r="BA216" s="12"/>
      <c r="BB216" s="12"/>
      <c r="BC216" s="12"/>
      <c r="BD216" s="72"/>
      <c r="BE216" s="72"/>
      <c r="BF216" s="13"/>
      <c r="BG216" s="14"/>
      <c r="BH216" s="14"/>
      <c r="BI216" s="14"/>
      <c r="BJ216" s="14"/>
      <c r="BK216" s="68"/>
      <c r="BL216" s="14"/>
      <c r="BM216" s="15"/>
      <c r="BV216" s="17"/>
      <c r="BW216" s="17"/>
      <c r="BX216" s="17"/>
      <c r="BY216" s="35"/>
    </row>
    <row r="217" spans="1:77" x14ac:dyDescent="0.25">
      <c r="A217" s="7"/>
      <c r="M217" s="12"/>
      <c r="N217" s="12"/>
      <c r="O217" s="12"/>
      <c r="P217" s="12"/>
      <c r="Q217" s="12"/>
      <c r="R217" s="72"/>
      <c r="S217" s="72"/>
      <c r="T217" s="13"/>
      <c r="U217" s="14"/>
      <c r="V217" s="14"/>
      <c r="W217" s="14"/>
      <c r="X217" s="14"/>
      <c r="Y217" s="14"/>
      <c r="Z217" s="68"/>
      <c r="AA217" s="14"/>
      <c r="AB217" s="15"/>
      <c r="AK217" s="17"/>
      <c r="AM217" s="17"/>
      <c r="AN217" s="17"/>
      <c r="AO217" s="17"/>
      <c r="AP217" s="35"/>
      <c r="AR217" s="27"/>
      <c r="AZ217" s="12"/>
      <c r="BA217" s="12"/>
      <c r="BB217" s="12"/>
      <c r="BC217" s="12"/>
      <c r="BD217" s="72"/>
      <c r="BE217" s="72"/>
      <c r="BF217" s="13"/>
      <c r="BG217" s="14"/>
      <c r="BH217" s="14"/>
      <c r="BI217" s="14"/>
      <c r="BJ217" s="14"/>
      <c r="BK217" s="68"/>
      <c r="BL217" s="14"/>
      <c r="BM217" s="15"/>
      <c r="BV217" s="17"/>
      <c r="BW217" s="17"/>
      <c r="BX217" s="17"/>
      <c r="BY217" s="35"/>
    </row>
    <row r="218" spans="1:77" x14ac:dyDescent="0.25">
      <c r="A218" s="7"/>
      <c r="M218" s="12"/>
      <c r="N218" s="12"/>
      <c r="O218" s="12"/>
      <c r="P218" s="12"/>
      <c r="Q218" s="12"/>
      <c r="R218" s="72"/>
      <c r="S218" s="72"/>
      <c r="T218" s="13"/>
      <c r="U218" s="14"/>
      <c r="V218" s="14"/>
      <c r="W218" s="14"/>
      <c r="X218" s="14"/>
      <c r="Y218" s="14"/>
      <c r="Z218" s="68"/>
      <c r="AA218" s="14"/>
      <c r="AB218" s="15"/>
      <c r="AK218" s="17"/>
      <c r="AM218" s="17"/>
      <c r="AN218" s="17"/>
      <c r="AO218" s="17"/>
      <c r="AP218" s="35"/>
      <c r="AR218" s="27"/>
      <c r="AZ218" s="12"/>
      <c r="BA218" s="12"/>
      <c r="BB218" s="12"/>
      <c r="BC218" s="12"/>
      <c r="BD218" s="72"/>
      <c r="BE218" s="72"/>
      <c r="BF218" s="13"/>
      <c r="BG218" s="14"/>
      <c r="BH218" s="14"/>
      <c r="BI218" s="14"/>
      <c r="BJ218" s="14"/>
      <c r="BK218" s="68"/>
      <c r="BL218" s="14"/>
      <c r="BM218" s="15"/>
      <c r="BV218" s="17"/>
      <c r="BW218" s="17"/>
      <c r="BX218" s="17"/>
      <c r="BY218" s="35"/>
    </row>
    <row r="219" spans="1:77" x14ac:dyDescent="0.25">
      <c r="A219" s="7"/>
      <c r="M219" s="12"/>
      <c r="N219" s="12"/>
      <c r="O219" s="12"/>
      <c r="P219" s="12"/>
      <c r="Q219" s="12"/>
      <c r="R219" s="72"/>
      <c r="S219" s="72"/>
      <c r="T219" s="13"/>
      <c r="U219" s="14"/>
      <c r="V219" s="14"/>
      <c r="W219" s="14"/>
      <c r="X219" s="14"/>
      <c r="Y219" s="14"/>
      <c r="Z219" s="68"/>
      <c r="AA219" s="14"/>
      <c r="AB219" s="15"/>
      <c r="AK219" s="17"/>
      <c r="AM219" s="17"/>
      <c r="AN219" s="17"/>
      <c r="AO219" s="17"/>
      <c r="AP219" s="35"/>
      <c r="AR219" s="27"/>
      <c r="AZ219" s="12"/>
      <c r="BA219" s="12"/>
      <c r="BB219" s="12"/>
      <c r="BC219" s="12"/>
      <c r="BD219" s="72"/>
      <c r="BE219" s="72"/>
      <c r="BF219" s="13"/>
      <c r="BG219" s="14"/>
      <c r="BH219" s="14"/>
      <c r="BI219" s="14"/>
      <c r="BJ219" s="14"/>
      <c r="BK219" s="68"/>
      <c r="BL219" s="14"/>
      <c r="BM219" s="15"/>
      <c r="BV219" s="17"/>
      <c r="BW219" s="17"/>
      <c r="BX219" s="17"/>
      <c r="BY219" s="35"/>
    </row>
    <row r="220" spans="1:77" x14ac:dyDescent="0.25">
      <c r="A220" s="7"/>
      <c r="M220" s="12"/>
      <c r="N220" s="12"/>
      <c r="O220" s="12"/>
      <c r="P220" s="12"/>
      <c r="Q220" s="12"/>
      <c r="R220" s="72"/>
      <c r="S220" s="72"/>
      <c r="T220" s="13"/>
      <c r="U220" s="14"/>
      <c r="V220" s="14"/>
      <c r="W220" s="14"/>
      <c r="X220" s="14"/>
      <c r="Y220" s="14"/>
      <c r="Z220" s="68"/>
      <c r="AA220" s="14"/>
      <c r="AB220" s="15"/>
      <c r="AK220" s="17"/>
      <c r="AM220" s="17"/>
      <c r="AN220" s="17"/>
      <c r="AO220" s="17"/>
      <c r="AP220" s="35"/>
      <c r="AR220" s="27"/>
      <c r="AZ220" s="12"/>
      <c r="BA220" s="12"/>
      <c r="BB220" s="12"/>
      <c r="BC220" s="12"/>
      <c r="BD220" s="72"/>
      <c r="BE220" s="72"/>
      <c r="BF220" s="13"/>
      <c r="BG220" s="14"/>
      <c r="BH220" s="14"/>
      <c r="BI220" s="14"/>
      <c r="BJ220" s="14"/>
      <c r="BK220" s="68"/>
      <c r="BL220" s="14"/>
      <c r="BM220" s="15"/>
      <c r="BV220" s="17"/>
      <c r="BW220" s="17"/>
      <c r="BX220" s="17"/>
      <c r="BY220" s="35"/>
    </row>
    <row r="221" spans="1:77" x14ac:dyDescent="0.25">
      <c r="A221" s="7"/>
      <c r="M221" s="12"/>
      <c r="N221" s="12"/>
      <c r="O221" s="12"/>
      <c r="P221" s="12"/>
      <c r="Q221" s="12"/>
      <c r="R221" s="72"/>
      <c r="S221" s="72"/>
      <c r="T221" s="13"/>
      <c r="U221" s="14"/>
      <c r="V221" s="14"/>
      <c r="W221" s="14"/>
      <c r="X221" s="14"/>
      <c r="Y221" s="14"/>
      <c r="Z221" s="68"/>
      <c r="AA221" s="14"/>
      <c r="AB221" s="15"/>
      <c r="AK221" s="17"/>
      <c r="AM221" s="17"/>
      <c r="AN221" s="17"/>
      <c r="AO221" s="17"/>
      <c r="AP221" s="35"/>
      <c r="AR221" s="27"/>
      <c r="AZ221" s="12"/>
      <c r="BA221" s="12"/>
      <c r="BB221" s="12"/>
      <c r="BC221" s="12"/>
      <c r="BD221" s="72"/>
      <c r="BE221" s="72"/>
      <c r="BF221" s="13"/>
      <c r="BG221" s="14"/>
      <c r="BH221" s="14"/>
      <c r="BI221" s="14"/>
      <c r="BJ221" s="14"/>
      <c r="BK221" s="68"/>
      <c r="BL221" s="14"/>
      <c r="BM221" s="15"/>
      <c r="BV221" s="17"/>
      <c r="BW221" s="17"/>
      <c r="BX221" s="17"/>
      <c r="BY221" s="35"/>
    </row>
    <row r="222" spans="1:77" x14ac:dyDescent="0.25">
      <c r="A222" s="7"/>
      <c r="M222" s="12"/>
      <c r="N222" s="12"/>
      <c r="O222" s="12"/>
      <c r="P222" s="12"/>
      <c r="Q222" s="12"/>
      <c r="R222" s="72"/>
      <c r="S222" s="72"/>
      <c r="T222" s="13"/>
      <c r="U222" s="14"/>
      <c r="V222" s="14"/>
      <c r="W222" s="14"/>
      <c r="X222" s="14"/>
      <c r="Y222" s="14"/>
      <c r="Z222" s="68"/>
      <c r="AA222" s="14"/>
      <c r="AB222" s="15"/>
      <c r="AK222" s="17"/>
      <c r="AM222" s="17"/>
      <c r="AN222" s="17"/>
      <c r="AO222" s="17"/>
      <c r="AP222" s="35"/>
      <c r="AR222" s="27"/>
      <c r="AZ222" s="12"/>
      <c r="BA222" s="12"/>
      <c r="BB222" s="12"/>
      <c r="BC222" s="12"/>
      <c r="BD222" s="72"/>
      <c r="BE222" s="72"/>
      <c r="BF222" s="13"/>
      <c r="BG222" s="14"/>
      <c r="BH222" s="14"/>
      <c r="BI222" s="14"/>
      <c r="BJ222" s="14"/>
      <c r="BK222" s="68"/>
      <c r="BL222" s="14"/>
      <c r="BM222" s="15"/>
      <c r="BV222" s="17"/>
      <c r="BW222" s="17"/>
      <c r="BX222" s="17"/>
      <c r="BY222" s="35"/>
    </row>
    <row r="223" spans="1:77" x14ac:dyDescent="0.25">
      <c r="A223" s="7"/>
      <c r="M223" s="12"/>
      <c r="N223" s="12"/>
      <c r="O223" s="12"/>
      <c r="P223" s="12"/>
      <c r="Q223" s="12"/>
      <c r="R223" s="72"/>
      <c r="S223" s="72"/>
      <c r="T223" s="13"/>
      <c r="U223" s="14"/>
      <c r="V223" s="14"/>
      <c r="W223" s="14"/>
      <c r="X223" s="14"/>
      <c r="Y223" s="14"/>
      <c r="Z223" s="68"/>
      <c r="AA223" s="14"/>
      <c r="AB223" s="15"/>
      <c r="AK223" s="17"/>
      <c r="AM223" s="17"/>
      <c r="AN223" s="17"/>
      <c r="AO223" s="17"/>
      <c r="AP223" s="35"/>
      <c r="AR223" s="27"/>
      <c r="AZ223" s="12"/>
      <c r="BA223" s="12"/>
      <c r="BB223" s="12"/>
      <c r="BC223" s="12"/>
      <c r="BD223" s="72"/>
      <c r="BE223" s="72"/>
      <c r="BF223" s="13"/>
      <c r="BG223" s="14"/>
      <c r="BH223" s="14"/>
      <c r="BI223" s="14"/>
      <c r="BJ223" s="14"/>
      <c r="BK223" s="68"/>
      <c r="BL223" s="14"/>
      <c r="BM223" s="15"/>
      <c r="BV223" s="17"/>
      <c r="BW223" s="17"/>
      <c r="BX223" s="17"/>
      <c r="BY223" s="35"/>
    </row>
    <row r="224" spans="1:77" x14ac:dyDescent="0.25">
      <c r="A224" s="7"/>
      <c r="M224" s="12"/>
      <c r="N224" s="12"/>
      <c r="O224" s="12"/>
      <c r="P224" s="12"/>
      <c r="Q224" s="12"/>
      <c r="R224" s="72"/>
      <c r="S224" s="72"/>
      <c r="T224" s="13"/>
      <c r="U224" s="14"/>
      <c r="V224" s="14"/>
      <c r="W224" s="14"/>
      <c r="X224" s="14"/>
      <c r="Y224" s="14"/>
      <c r="Z224" s="68"/>
      <c r="AA224" s="14"/>
      <c r="AB224" s="15"/>
      <c r="AK224" s="17"/>
      <c r="AM224" s="17"/>
      <c r="AN224" s="17"/>
      <c r="AO224" s="17"/>
      <c r="AP224" s="35"/>
      <c r="AR224" s="27"/>
      <c r="AZ224" s="12"/>
      <c r="BA224" s="12"/>
      <c r="BB224" s="12"/>
      <c r="BC224" s="12"/>
      <c r="BD224" s="72"/>
      <c r="BE224" s="72"/>
      <c r="BF224" s="13"/>
      <c r="BG224" s="14"/>
      <c r="BH224" s="14"/>
      <c r="BI224" s="14"/>
      <c r="BJ224" s="14"/>
      <c r="BK224" s="68"/>
      <c r="BL224" s="14"/>
      <c r="BM224" s="15"/>
      <c r="BV224" s="17"/>
      <c r="BW224" s="17"/>
      <c r="BX224" s="17"/>
      <c r="BY224" s="35"/>
    </row>
    <row r="225" spans="1:77" x14ac:dyDescent="0.25">
      <c r="A225" s="7"/>
      <c r="M225" s="12"/>
      <c r="N225" s="12"/>
      <c r="O225" s="12"/>
      <c r="P225" s="12"/>
      <c r="Q225" s="12"/>
      <c r="R225" s="72"/>
      <c r="S225" s="72"/>
      <c r="T225" s="13"/>
      <c r="U225" s="14"/>
      <c r="V225" s="14"/>
      <c r="W225" s="14"/>
      <c r="X225" s="14"/>
      <c r="Y225" s="14"/>
      <c r="Z225" s="68"/>
      <c r="AA225" s="14"/>
      <c r="AB225" s="15"/>
      <c r="AK225" s="17"/>
      <c r="AM225" s="17"/>
      <c r="AN225" s="17"/>
      <c r="AO225" s="17"/>
      <c r="AP225" s="35"/>
      <c r="AR225" s="27"/>
      <c r="AZ225" s="12"/>
      <c r="BA225" s="12"/>
      <c r="BB225" s="12"/>
      <c r="BC225" s="12"/>
      <c r="BD225" s="72"/>
      <c r="BE225" s="72"/>
      <c r="BF225" s="13"/>
      <c r="BG225" s="14"/>
      <c r="BH225" s="14"/>
      <c r="BI225" s="14"/>
      <c r="BJ225" s="14"/>
      <c r="BK225" s="68"/>
      <c r="BL225" s="14"/>
      <c r="BM225" s="15"/>
      <c r="BV225" s="17"/>
      <c r="BW225" s="17"/>
      <c r="BX225" s="17"/>
      <c r="BY225" s="35"/>
    </row>
    <row r="226" spans="1:77" x14ac:dyDescent="0.25">
      <c r="A226" s="7"/>
      <c r="M226" s="12"/>
      <c r="N226" s="12"/>
      <c r="O226" s="12"/>
      <c r="P226" s="12"/>
      <c r="Q226" s="12"/>
      <c r="R226" s="72"/>
      <c r="S226" s="72"/>
      <c r="T226" s="13"/>
      <c r="U226" s="14"/>
      <c r="V226" s="14"/>
      <c r="W226" s="14"/>
      <c r="X226" s="14"/>
      <c r="Y226" s="14"/>
      <c r="Z226" s="68"/>
      <c r="AA226" s="14"/>
      <c r="AB226" s="15"/>
      <c r="AK226" s="17"/>
      <c r="AM226" s="17"/>
      <c r="AN226" s="17"/>
      <c r="AO226" s="17"/>
      <c r="AP226" s="35"/>
      <c r="AR226" s="27"/>
      <c r="AZ226" s="12"/>
      <c r="BA226" s="12"/>
      <c r="BB226" s="12"/>
      <c r="BC226" s="12"/>
      <c r="BD226" s="72"/>
      <c r="BE226" s="72"/>
      <c r="BF226" s="13"/>
      <c r="BG226" s="14"/>
      <c r="BH226" s="14"/>
      <c r="BI226" s="14"/>
      <c r="BJ226" s="14"/>
      <c r="BK226" s="68"/>
      <c r="BL226" s="14"/>
      <c r="BM226" s="15"/>
      <c r="BV226" s="17"/>
      <c r="BW226" s="17"/>
      <c r="BX226" s="17"/>
      <c r="BY226" s="35"/>
    </row>
    <row r="227" spans="1:77" x14ac:dyDescent="0.25">
      <c r="A227" s="7"/>
      <c r="M227" s="12"/>
      <c r="N227" s="12"/>
      <c r="O227" s="12"/>
      <c r="P227" s="12"/>
      <c r="Q227" s="12"/>
      <c r="R227" s="72"/>
      <c r="S227" s="72"/>
      <c r="T227" s="13"/>
      <c r="U227" s="14"/>
      <c r="V227" s="14"/>
      <c r="W227" s="14"/>
      <c r="X227" s="14"/>
      <c r="Y227" s="14"/>
      <c r="Z227" s="68"/>
      <c r="AA227" s="14"/>
      <c r="AB227" s="15"/>
      <c r="AK227" s="17"/>
      <c r="AM227" s="17"/>
      <c r="AN227" s="17"/>
      <c r="AO227" s="17"/>
      <c r="AP227" s="35"/>
      <c r="AR227" s="27"/>
      <c r="AZ227" s="12"/>
      <c r="BA227" s="12"/>
      <c r="BB227" s="12"/>
      <c r="BC227" s="12"/>
      <c r="BD227" s="72"/>
      <c r="BE227" s="72"/>
      <c r="BF227" s="13"/>
      <c r="BG227" s="14"/>
      <c r="BH227" s="14"/>
      <c r="BI227" s="14"/>
      <c r="BJ227" s="14"/>
      <c r="BK227" s="68"/>
      <c r="BL227" s="14"/>
      <c r="BM227" s="15"/>
      <c r="BV227" s="17"/>
      <c r="BW227" s="17"/>
      <c r="BX227" s="17"/>
      <c r="BY227" s="35"/>
    </row>
    <row r="228" spans="1:77" x14ac:dyDescent="0.25">
      <c r="A228" s="7"/>
      <c r="M228" s="12"/>
      <c r="N228" s="12"/>
      <c r="O228" s="12"/>
      <c r="P228" s="12"/>
      <c r="Q228" s="12"/>
      <c r="R228" s="72"/>
      <c r="S228" s="72"/>
      <c r="T228" s="13"/>
      <c r="U228" s="14"/>
      <c r="V228" s="14"/>
      <c r="W228" s="14"/>
      <c r="X228" s="14"/>
      <c r="Y228" s="14"/>
      <c r="Z228" s="68"/>
      <c r="AA228" s="14"/>
      <c r="AB228" s="15"/>
      <c r="AK228" s="17"/>
      <c r="AM228" s="17"/>
      <c r="AN228" s="17"/>
      <c r="AO228" s="17"/>
      <c r="AP228" s="35"/>
      <c r="AR228" s="27"/>
      <c r="AZ228" s="12"/>
      <c r="BA228" s="12"/>
      <c r="BB228" s="12"/>
      <c r="BC228" s="12"/>
      <c r="BD228" s="72"/>
      <c r="BE228" s="72"/>
      <c r="BF228" s="13"/>
      <c r="BG228" s="14"/>
      <c r="BH228" s="14"/>
      <c r="BI228" s="14"/>
      <c r="BJ228" s="14"/>
      <c r="BK228" s="68"/>
      <c r="BL228" s="14"/>
      <c r="BM228" s="15"/>
      <c r="BV228" s="17"/>
      <c r="BW228" s="17"/>
      <c r="BX228" s="17"/>
      <c r="BY228" s="35"/>
    </row>
    <row r="229" spans="1:77" x14ac:dyDescent="0.25">
      <c r="A229" s="7"/>
      <c r="M229" s="12"/>
      <c r="N229" s="12"/>
      <c r="O229" s="12"/>
      <c r="P229" s="12"/>
      <c r="Q229" s="12"/>
      <c r="R229" s="72"/>
      <c r="S229" s="72"/>
      <c r="T229" s="13"/>
      <c r="U229" s="14"/>
      <c r="V229" s="14"/>
      <c r="W229" s="14"/>
      <c r="X229" s="14"/>
      <c r="Y229" s="14"/>
      <c r="Z229" s="68"/>
      <c r="AA229" s="14"/>
      <c r="AB229" s="15"/>
      <c r="AK229" s="17"/>
      <c r="AM229" s="17"/>
      <c r="AN229" s="17"/>
      <c r="AO229" s="17"/>
      <c r="AP229" s="35"/>
      <c r="AR229" s="27"/>
      <c r="AZ229" s="12"/>
      <c r="BA229" s="12"/>
      <c r="BB229" s="12"/>
      <c r="BC229" s="12"/>
      <c r="BD229" s="72"/>
      <c r="BE229" s="72"/>
      <c r="BF229" s="13"/>
      <c r="BG229" s="14"/>
      <c r="BH229" s="14"/>
      <c r="BI229" s="14"/>
      <c r="BJ229" s="14"/>
      <c r="BK229" s="68"/>
      <c r="BL229" s="14"/>
      <c r="BM229" s="15"/>
      <c r="BV229" s="17"/>
      <c r="BW229" s="17"/>
      <c r="BX229" s="17"/>
      <c r="BY229" s="35"/>
    </row>
    <row r="230" spans="1:77" x14ac:dyDescent="0.25">
      <c r="A230" s="7"/>
      <c r="M230" s="12"/>
      <c r="N230" s="12"/>
      <c r="O230" s="12"/>
      <c r="P230" s="12"/>
      <c r="Q230" s="12"/>
      <c r="R230" s="72"/>
      <c r="S230" s="72"/>
      <c r="T230" s="13"/>
      <c r="U230" s="14"/>
      <c r="V230" s="14"/>
      <c r="W230" s="14"/>
      <c r="X230" s="14"/>
      <c r="Y230" s="14"/>
      <c r="Z230" s="68"/>
      <c r="AA230" s="14"/>
      <c r="AB230" s="15"/>
      <c r="AK230" s="17"/>
      <c r="AM230" s="17"/>
      <c r="AN230" s="17"/>
      <c r="AO230" s="17"/>
      <c r="AP230" s="35"/>
      <c r="AR230" s="27"/>
      <c r="AZ230" s="12"/>
      <c r="BA230" s="12"/>
      <c r="BB230" s="12"/>
      <c r="BC230" s="12"/>
      <c r="BD230" s="72"/>
      <c r="BE230" s="72"/>
      <c r="BF230" s="13"/>
      <c r="BG230" s="14"/>
      <c r="BH230" s="14"/>
      <c r="BI230" s="14"/>
      <c r="BJ230" s="14"/>
      <c r="BK230" s="68"/>
      <c r="BL230" s="14"/>
      <c r="BM230" s="15"/>
      <c r="BV230" s="17"/>
      <c r="BW230" s="17"/>
      <c r="BX230" s="17"/>
      <c r="BY230" s="35"/>
    </row>
    <row r="231" spans="1:77" x14ac:dyDescent="0.25">
      <c r="A231" s="7"/>
      <c r="M231" s="12"/>
      <c r="N231" s="12"/>
      <c r="O231" s="12"/>
      <c r="P231" s="12"/>
      <c r="Q231" s="12"/>
      <c r="R231" s="72"/>
      <c r="S231" s="72"/>
      <c r="T231" s="13"/>
      <c r="U231" s="14"/>
      <c r="V231" s="14"/>
      <c r="W231" s="14"/>
      <c r="X231" s="14"/>
      <c r="Y231" s="14"/>
      <c r="Z231" s="68"/>
      <c r="AA231" s="14"/>
      <c r="AB231" s="15"/>
      <c r="AK231" s="17"/>
      <c r="AM231" s="17"/>
      <c r="AN231" s="17"/>
      <c r="AO231" s="17"/>
      <c r="AP231" s="35"/>
      <c r="AR231" s="27"/>
      <c r="AZ231" s="12"/>
      <c r="BA231" s="12"/>
      <c r="BB231" s="12"/>
      <c r="BC231" s="12"/>
      <c r="BD231" s="72"/>
      <c r="BE231" s="72"/>
      <c r="BF231" s="13"/>
      <c r="BG231" s="14"/>
      <c r="BH231" s="14"/>
      <c r="BI231" s="14"/>
      <c r="BJ231" s="14"/>
      <c r="BK231" s="68"/>
      <c r="BL231" s="14"/>
      <c r="BM231" s="15"/>
      <c r="BV231" s="17"/>
      <c r="BW231" s="17"/>
      <c r="BX231" s="17"/>
      <c r="BY231" s="35"/>
    </row>
    <row r="232" spans="1:77" x14ac:dyDescent="0.25">
      <c r="A232" s="7"/>
      <c r="M232" s="12"/>
      <c r="N232" s="12"/>
      <c r="O232" s="12"/>
      <c r="P232" s="12"/>
      <c r="Q232" s="12"/>
      <c r="R232" s="72"/>
      <c r="S232" s="72"/>
      <c r="T232" s="13"/>
      <c r="U232" s="14"/>
      <c r="V232" s="14"/>
      <c r="W232" s="14"/>
      <c r="X232" s="14"/>
      <c r="Y232" s="14"/>
      <c r="Z232" s="68"/>
      <c r="AA232" s="14"/>
      <c r="AB232" s="15"/>
      <c r="AK232" s="17"/>
      <c r="AM232" s="17"/>
      <c r="AN232" s="17"/>
      <c r="AO232" s="17"/>
      <c r="AP232" s="35"/>
      <c r="AR232" s="27"/>
      <c r="AZ232" s="12"/>
      <c r="BA232" s="12"/>
      <c r="BB232" s="12"/>
      <c r="BC232" s="12"/>
      <c r="BD232" s="72"/>
      <c r="BE232" s="72"/>
      <c r="BF232" s="13"/>
      <c r="BG232" s="14"/>
      <c r="BH232" s="14"/>
      <c r="BI232" s="14"/>
      <c r="BJ232" s="14"/>
      <c r="BK232" s="68"/>
      <c r="BL232" s="14"/>
      <c r="BM232" s="15"/>
      <c r="BV232" s="17"/>
      <c r="BW232" s="17"/>
      <c r="BX232" s="17"/>
      <c r="BY232" s="35"/>
    </row>
    <row r="233" spans="1:77" x14ac:dyDescent="0.25">
      <c r="A233" s="7"/>
      <c r="M233" s="12"/>
      <c r="N233" s="12"/>
      <c r="O233" s="12"/>
      <c r="P233" s="12"/>
      <c r="Q233" s="12"/>
      <c r="R233" s="72"/>
      <c r="S233" s="72"/>
      <c r="T233" s="13"/>
      <c r="U233" s="14"/>
      <c r="V233" s="14"/>
      <c r="W233" s="14"/>
      <c r="X233" s="14"/>
      <c r="Y233" s="14"/>
      <c r="Z233" s="68"/>
      <c r="AA233" s="14"/>
      <c r="AB233" s="15"/>
      <c r="AK233" s="17"/>
      <c r="AM233" s="17"/>
      <c r="AN233" s="17"/>
      <c r="AO233" s="17"/>
      <c r="AP233" s="35"/>
      <c r="AR233" s="27"/>
      <c r="AZ233" s="12"/>
      <c r="BA233" s="12"/>
      <c r="BB233" s="12"/>
      <c r="BC233" s="12"/>
      <c r="BD233" s="72"/>
      <c r="BE233" s="72"/>
      <c r="BF233" s="13"/>
      <c r="BG233" s="14"/>
      <c r="BH233" s="14"/>
      <c r="BI233" s="14"/>
      <c r="BJ233" s="14"/>
      <c r="BK233" s="68"/>
      <c r="BL233" s="14"/>
      <c r="BM233" s="15"/>
      <c r="BV233" s="17"/>
      <c r="BW233" s="17"/>
      <c r="BX233" s="17"/>
      <c r="BY233" s="35"/>
    </row>
    <row r="234" spans="1:77" x14ac:dyDescent="0.25">
      <c r="A234" s="7"/>
      <c r="M234" s="12"/>
      <c r="N234" s="12"/>
      <c r="O234" s="12"/>
      <c r="P234" s="12"/>
      <c r="Q234" s="12"/>
      <c r="R234" s="72"/>
      <c r="S234" s="72"/>
      <c r="T234" s="13"/>
      <c r="U234" s="14"/>
      <c r="V234" s="14"/>
      <c r="W234" s="14"/>
      <c r="X234" s="14"/>
      <c r="Y234" s="14"/>
      <c r="Z234" s="68"/>
      <c r="AA234" s="14"/>
      <c r="AB234" s="15"/>
      <c r="AK234" s="17"/>
      <c r="AM234" s="17"/>
      <c r="AN234" s="17"/>
      <c r="AO234" s="17"/>
      <c r="AP234" s="35"/>
      <c r="AR234" s="27"/>
      <c r="AZ234" s="12"/>
      <c r="BA234" s="12"/>
      <c r="BB234" s="12"/>
      <c r="BC234" s="12"/>
      <c r="BD234" s="72"/>
      <c r="BE234" s="72"/>
      <c r="BF234" s="13"/>
      <c r="BG234" s="14"/>
      <c r="BH234" s="14"/>
      <c r="BI234" s="14"/>
      <c r="BJ234" s="14"/>
      <c r="BK234" s="68"/>
      <c r="BL234" s="14"/>
      <c r="BM234" s="15"/>
      <c r="BV234" s="17"/>
      <c r="BW234" s="17"/>
      <c r="BX234" s="17"/>
      <c r="BY234" s="35"/>
    </row>
    <row r="235" spans="1:77" x14ac:dyDescent="0.25">
      <c r="A235" s="7"/>
      <c r="M235" s="12"/>
      <c r="N235" s="12"/>
      <c r="O235" s="12"/>
      <c r="P235" s="12"/>
      <c r="Q235" s="12"/>
      <c r="R235" s="72"/>
      <c r="S235" s="72"/>
      <c r="T235" s="13"/>
      <c r="U235" s="14"/>
      <c r="V235" s="14"/>
      <c r="W235" s="14"/>
      <c r="X235" s="14"/>
      <c r="Y235" s="14"/>
      <c r="Z235" s="68"/>
      <c r="AA235" s="14"/>
      <c r="AB235" s="15"/>
      <c r="AK235" s="17"/>
      <c r="AM235" s="17"/>
      <c r="AN235" s="17"/>
      <c r="AO235" s="17"/>
      <c r="AP235" s="35"/>
      <c r="AR235" s="27"/>
      <c r="AZ235" s="12"/>
      <c r="BA235" s="12"/>
      <c r="BB235" s="12"/>
      <c r="BC235" s="12"/>
      <c r="BD235" s="72"/>
      <c r="BE235" s="72"/>
      <c r="BF235" s="13"/>
      <c r="BG235" s="14"/>
      <c r="BH235" s="14"/>
      <c r="BI235" s="14"/>
      <c r="BJ235" s="14"/>
      <c r="BK235" s="68"/>
      <c r="BL235" s="14"/>
      <c r="BM235" s="15"/>
      <c r="BV235" s="17"/>
      <c r="BW235" s="17"/>
      <c r="BX235" s="17"/>
      <c r="BY235" s="35"/>
    </row>
    <row r="236" spans="1:77" x14ac:dyDescent="0.25">
      <c r="A236" s="7"/>
      <c r="M236" s="12"/>
      <c r="N236" s="12"/>
      <c r="O236" s="12"/>
      <c r="P236" s="12"/>
      <c r="Q236" s="12"/>
      <c r="R236" s="72"/>
      <c r="S236" s="72"/>
      <c r="T236" s="13"/>
      <c r="U236" s="14"/>
      <c r="V236" s="14"/>
      <c r="W236" s="14"/>
      <c r="X236" s="14"/>
      <c r="Y236" s="14"/>
      <c r="Z236" s="68"/>
      <c r="AA236" s="14"/>
      <c r="AB236" s="15"/>
      <c r="AK236" s="17"/>
      <c r="AM236" s="17"/>
      <c r="AN236" s="17"/>
      <c r="AO236" s="17"/>
      <c r="AP236" s="35"/>
      <c r="AR236" s="27"/>
      <c r="AZ236" s="12"/>
      <c r="BA236" s="12"/>
      <c r="BB236" s="12"/>
      <c r="BC236" s="12"/>
      <c r="BD236" s="72"/>
      <c r="BE236" s="72"/>
      <c r="BF236" s="13"/>
      <c r="BG236" s="14"/>
      <c r="BH236" s="14"/>
      <c r="BI236" s="14"/>
      <c r="BJ236" s="14"/>
      <c r="BK236" s="68"/>
      <c r="BL236" s="14"/>
      <c r="BM236" s="15"/>
      <c r="BV236" s="17"/>
      <c r="BW236" s="17"/>
      <c r="BX236" s="17"/>
      <c r="BY236" s="35"/>
    </row>
    <row r="237" spans="1:77" x14ac:dyDescent="0.25">
      <c r="A237" s="7"/>
      <c r="M237" s="12"/>
      <c r="N237" s="12"/>
      <c r="O237" s="12"/>
      <c r="P237" s="12"/>
      <c r="Q237" s="12"/>
      <c r="R237" s="72"/>
      <c r="S237" s="72"/>
      <c r="T237" s="13"/>
      <c r="U237" s="14"/>
      <c r="V237" s="14"/>
      <c r="W237" s="14"/>
      <c r="X237" s="14"/>
      <c r="Y237" s="14"/>
      <c r="Z237" s="68"/>
      <c r="AA237" s="14"/>
      <c r="AB237" s="15"/>
      <c r="AK237" s="17"/>
      <c r="AM237" s="17"/>
      <c r="AN237" s="17"/>
      <c r="AO237" s="17"/>
      <c r="AP237" s="35"/>
      <c r="AR237" s="27"/>
      <c r="AZ237" s="12"/>
      <c r="BA237" s="12"/>
      <c r="BB237" s="12"/>
      <c r="BC237" s="12"/>
      <c r="BD237" s="72"/>
      <c r="BE237" s="72"/>
      <c r="BF237" s="13"/>
      <c r="BG237" s="14"/>
      <c r="BH237" s="14"/>
      <c r="BI237" s="14"/>
      <c r="BJ237" s="14"/>
      <c r="BK237" s="68"/>
      <c r="BL237" s="14"/>
      <c r="BM237" s="15"/>
      <c r="BV237" s="17"/>
      <c r="BW237" s="17"/>
      <c r="BX237" s="17"/>
      <c r="BY237" s="35"/>
    </row>
    <row r="238" spans="1:77" x14ac:dyDescent="0.25">
      <c r="A238" s="7"/>
      <c r="M238" s="12"/>
      <c r="N238" s="12"/>
      <c r="O238" s="12"/>
      <c r="P238" s="12"/>
      <c r="Q238" s="12"/>
      <c r="R238" s="72"/>
      <c r="S238" s="72"/>
      <c r="T238" s="13"/>
      <c r="U238" s="14"/>
      <c r="V238" s="14"/>
      <c r="W238" s="14"/>
      <c r="X238" s="14"/>
      <c r="Y238" s="14"/>
      <c r="Z238" s="68"/>
      <c r="AA238" s="14"/>
      <c r="AB238" s="15"/>
      <c r="AK238" s="17"/>
      <c r="AM238" s="17"/>
      <c r="AN238" s="17"/>
      <c r="AO238" s="17"/>
      <c r="AP238" s="35"/>
      <c r="AR238" s="27"/>
      <c r="AZ238" s="12"/>
      <c r="BA238" s="12"/>
      <c r="BB238" s="12"/>
      <c r="BC238" s="12"/>
      <c r="BD238" s="72"/>
      <c r="BE238" s="72"/>
      <c r="BF238" s="13"/>
      <c r="BG238" s="14"/>
      <c r="BH238" s="14"/>
      <c r="BI238" s="14"/>
      <c r="BJ238" s="14"/>
      <c r="BK238" s="68"/>
      <c r="BL238" s="14"/>
      <c r="BM238" s="15"/>
      <c r="BV238" s="17"/>
      <c r="BW238" s="17"/>
      <c r="BX238" s="17"/>
      <c r="BY238" s="35"/>
    </row>
    <row r="239" spans="1:77" x14ac:dyDescent="0.25">
      <c r="A239" s="7"/>
      <c r="M239" s="12"/>
      <c r="N239" s="12"/>
      <c r="O239" s="12"/>
      <c r="P239" s="12"/>
      <c r="Q239" s="12"/>
      <c r="R239" s="72"/>
      <c r="S239" s="72"/>
      <c r="T239" s="13"/>
      <c r="U239" s="14"/>
      <c r="V239" s="14"/>
      <c r="W239" s="14"/>
      <c r="X239" s="14"/>
      <c r="Y239" s="14"/>
      <c r="Z239" s="68"/>
      <c r="AA239" s="14"/>
      <c r="AB239" s="15"/>
      <c r="AK239" s="17"/>
      <c r="AM239" s="17"/>
      <c r="AN239" s="17"/>
      <c r="AO239" s="17"/>
      <c r="AP239" s="35"/>
      <c r="AR239" s="27"/>
      <c r="AZ239" s="12"/>
      <c r="BA239" s="12"/>
      <c r="BB239" s="12"/>
      <c r="BC239" s="12"/>
      <c r="BD239" s="72"/>
      <c r="BE239" s="72"/>
      <c r="BF239" s="13"/>
      <c r="BG239" s="14"/>
      <c r="BH239" s="14"/>
      <c r="BI239" s="14"/>
      <c r="BJ239" s="14"/>
      <c r="BK239" s="68"/>
      <c r="BL239" s="14"/>
      <c r="BM239" s="15"/>
      <c r="BV239" s="17"/>
      <c r="BW239" s="17"/>
      <c r="BX239" s="17"/>
      <c r="BY239" s="35"/>
    </row>
    <row r="240" spans="1:77" x14ac:dyDescent="0.25">
      <c r="A240" s="7"/>
      <c r="M240" s="12"/>
      <c r="N240" s="12"/>
      <c r="O240" s="12"/>
      <c r="P240" s="12"/>
      <c r="Q240" s="12"/>
      <c r="R240" s="72"/>
      <c r="S240" s="72"/>
      <c r="T240" s="13"/>
      <c r="U240" s="14"/>
      <c r="V240" s="14"/>
      <c r="W240" s="14"/>
      <c r="X240" s="14"/>
      <c r="Y240" s="14"/>
      <c r="Z240" s="68"/>
      <c r="AA240" s="14"/>
      <c r="AB240" s="15"/>
      <c r="AK240" s="17"/>
      <c r="AM240" s="17"/>
      <c r="AN240" s="17"/>
      <c r="AO240" s="17"/>
      <c r="AP240" s="35"/>
      <c r="AR240" s="27"/>
      <c r="AZ240" s="12"/>
      <c r="BA240" s="12"/>
      <c r="BB240" s="12"/>
      <c r="BC240" s="12"/>
      <c r="BD240" s="72"/>
      <c r="BE240" s="72"/>
      <c r="BF240" s="13"/>
      <c r="BG240" s="14"/>
      <c r="BH240" s="14"/>
      <c r="BI240" s="14"/>
      <c r="BJ240" s="14"/>
      <c r="BK240" s="68"/>
      <c r="BL240" s="14"/>
      <c r="BM240" s="15"/>
      <c r="BV240" s="17"/>
      <c r="BW240" s="17"/>
      <c r="BX240" s="17"/>
      <c r="BY240" s="35"/>
    </row>
    <row r="241" spans="1:77" x14ac:dyDescent="0.25">
      <c r="A241" s="7"/>
      <c r="M241" s="12"/>
      <c r="N241" s="12"/>
      <c r="O241" s="12"/>
      <c r="P241" s="12"/>
      <c r="Q241" s="12"/>
      <c r="R241" s="72"/>
      <c r="S241" s="72"/>
      <c r="T241" s="13"/>
      <c r="U241" s="14"/>
      <c r="V241" s="14"/>
      <c r="W241" s="14"/>
      <c r="X241" s="14"/>
      <c r="Y241" s="14"/>
      <c r="Z241" s="68"/>
      <c r="AA241" s="14"/>
      <c r="AB241" s="15"/>
      <c r="AK241" s="17"/>
      <c r="AM241" s="17"/>
      <c r="AN241" s="17"/>
      <c r="AO241" s="17"/>
      <c r="AP241" s="35"/>
      <c r="AR241" s="27"/>
      <c r="AZ241" s="12"/>
      <c r="BA241" s="12"/>
      <c r="BB241" s="12"/>
      <c r="BC241" s="12"/>
      <c r="BD241" s="72"/>
      <c r="BE241" s="72"/>
      <c r="BF241" s="13"/>
      <c r="BG241" s="14"/>
      <c r="BH241" s="14"/>
      <c r="BI241" s="14"/>
      <c r="BJ241" s="14"/>
      <c r="BK241" s="68"/>
      <c r="BL241" s="14"/>
      <c r="BM241" s="15"/>
      <c r="BV241" s="17"/>
      <c r="BW241" s="17"/>
      <c r="BX241" s="17"/>
      <c r="BY241" s="35"/>
    </row>
    <row r="242" spans="1:77" x14ac:dyDescent="0.25">
      <c r="A242" s="7"/>
      <c r="M242" s="12"/>
      <c r="N242" s="12"/>
      <c r="O242" s="12"/>
      <c r="P242" s="12"/>
      <c r="Q242" s="12"/>
      <c r="R242" s="72"/>
      <c r="S242" s="72"/>
      <c r="T242" s="13"/>
      <c r="U242" s="14"/>
      <c r="V242" s="14"/>
      <c r="W242" s="14"/>
      <c r="X242" s="14"/>
      <c r="Y242" s="14"/>
      <c r="Z242" s="68"/>
      <c r="AA242" s="14"/>
      <c r="AB242" s="15"/>
      <c r="AK242" s="17"/>
      <c r="AM242" s="17"/>
      <c r="AN242" s="17"/>
      <c r="AO242" s="17"/>
      <c r="AP242" s="35"/>
      <c r="AR242" s="27"/>
      <c r="AZ242" s="12"/>
      <c r="BA242" s="12"/>
      <c r="BB242" s="12"/>
      <c r="BC242" s="12"/>
      <c r="BD242" s="72"/>
      <c r="BE242" s="72"/>
      <c r="BF242" s="13"/>
      <c r="BG242" s="14"/>
      <c r="BH242" s="14"/>
      <c r="BI242" s="14"/>
      <c r="BJ242" s="14"/>
      <c r="BK242" s="68"/>
      <c r="BL242" s="14"/>
      <c r="BM242" s="15"/>
      <c r="BV242" s="17"/>
      <c r="BW242" s="17"/>
      <c r="BX242" s="17"/>
      <c r="BY242" s="35"/>
    </row>
    <row r="243" spans="1:77" x14ac:dyDescent="0.25">
      <c r="A243" s="7"/>
      <c r="M243" s="12"/>
      <c r="N243" s="12"/>
      <c r="O243" s="12"/>
      <c r="P243" s="12"/>
      <c r="Q243" s="12"/>
      <c r="R243" s="72"/>
      <c r="S243" s="72"/>
      <c r="T243" s="13"/>
      <c r="U243" s="14"/>
      <c r="V243" s="14"/>
      <c r="W243" s="14"/>
      <c r="X243" s="14"/>
      <c r="Y243" s="14"/>
      <c r="Z243" s="68"/>
      <c r="AA243" s="14"/>
      <c r="AB243" s="15"/>
      <c r="AK243" s="17"/>
      <c r="AM243" s="17"/>
      <c r="AN243" s="17"/>
      <c r="AO243" s="17"/>
      <c r="AP243" s="35"/>
      <c r="AR243" s="27"/>
      <c r="AZ243" s="12"/>
      <c r="BA243" s="12"/>
      <c r="BB243" s="12"/>
      <c r="BC243" s="12"/>
      <c r="BD243" s="72"/>
      <c r="BE243" s="72"/>
      <c r="BF243" s="13"/>
      <c r="BG243" s="14"/>
      <c r="BH243" s="14"/>
      <c r="BI243" s="14"/>
      <c r="BJ243" s="14"/>
      <c r="BK243" s="68"/>
      <c r="BL243" s="14"/>
      <c r="BM243" s="15"/>
      <c r="BV243" s="17"/>
      <c r="BW243" s="17"/>
      <c r="BX243" s="17"/>
      <c r="BY243" s="35"/>
    </row>
    <row r="244" spans="1:77" x14ac:dyDescent="0.25">
      <c r="A244" s="7"/>
      <c r="M244" s="12"/>
      <c r="N244" s="12"/>
      <c r="O244" s="12"/>
      <c r="P244" s="12"/>
      <c r="Q244" s="12"/>
      <c r="R244" s="72"/>
      <c r="S244" s="72"/>
      <c r="T244" s="13"/>
      <c r="U244" s="14"/>
      <c r="V244" s="14"/>
      <c r="W244" s="14"/>
      <c r="X244" s="14"/>
      <c r="Y244" s="14"/>
      <c r="Z244" s="68"/>
      <c r="AA244" s="14"/>
      <c r="AB244" s="15"/>
      <c r="AK244" s="17"/>
      <c r="AM244" s="17"/>
      <c r="AN244" s="17"/>
      <c r="AO244" s="17"/>
      <c r="AP244" s="35"/>
      <c r="AR244" s="27"/>
      <c r="AZ244" s="12"/>
      <c r="BA244" s="12"/>
      <c r="BB244" s="12"/>
      <c r="BC244" s="12"/>
      <c r="BD244" s="72"/>
      <c r="BE244" s="72"/>
      <c r="BF244" s="13"/>
      <c r="BG244" s="14"/>
      <c r="BH244" s="14"/>
      <c r="BI244" s="14"/>
      <c r="BJ244" s="14"/>
      <c r="BK244" s="68"/>
      <c r="BL244" s="14"/>
      <c r="BM244" s="15"/>
      <c r="BV244" s="17"/>
      <c r="BW244" s="17"/>
      <c r="BX244" s="17"/>
      <c r="BY244" s="35"/>
    </row>
    <row r="245" spans="1:77" x14ac:dyDescent="0.25">
      <c r="A245" s="7"/>
      <c r="M245" s="12"/>
      <c r="N245" s="12"/>
      <c r="O245" s="12"/>
      <c r="P245" s="12"/>
      <c r="Q245" s="12"/>
      <c r="R245" s="72"/>
      <c r="S245" s="72"/>
      <c r="T245" s="13"/>
      <c r="U245" s="14"/>
      <c r="V245" s="14"/>
      <c r="W245" s="14"/>
      <c r="X245" s="14"/>
      <c r="Y245" s="14"/>
      <c r="Z245" s="68"/>
      <c r="AA245" s="14"/>
      <c r="AB245" s="15"/>
      <c r="AK245" s="17"/>
      <c r="AM245" s="17"/>
      <c r="AN245" s="17"/>
      <c r="AO245" s="17"/>
      <c r="AP245" s="35"/>
      <c r="AR245" s="27"/>
      <c r="AZ245" s="12"/>
      <c r="BA245" s="12"/>
      <c r="BB245" s="12"/>
      <c r="BC245" s="12"/>
      <c r="BD245" s="72"/>
      <c r="BE245" s="72"/>
      <c r="BF245" s="13"/>
      <c r="BG245" s="14"/>
      <c r="BH245" s="14"/>
      <c r="BI245" s="14"/>
      <c r="BJ245" s="14"/>
      <c r="BK245" s="68"/>
      <c r="BL245" s="14"/>
      <c r="BM245" s="15"/>
      <c r="BV245" s="17"/>
      <c r="BW245" s="17"/>
      <c r="BX245" s="17"/>
      <c r="BY245" s="35"/>
    </row>
    <row r="246" spans="1:77" x14ac:dyDescent="0.25">
      <c r="A246" s="7"/>
      <c r="M246" s="12"/>
      <c r="N246" s="12"/>
      <c r="O246" s="12"/>
      <c r="P246" s="12"/>
      <c r="Q246" s="12"/>
      <c r="R246" s="72"/>
      <c r="S246" s="72"/>
      <c r="T246" s="13"/>
      <c r="U246" s="14"/>
      <c r="V246" s="14"/>
      <c r="W246" s="14"/>
      <c r="X246" s="14"/>
      <c r="Y246" s="14"/>
      <c r="Z246" s="68"/>
      <c r="AA246" s="14"/>
      <c r="AB246" s="15"/>
      <c r="AK246" s="17"/>
      <c r="AM246" s="17"/>
      <c r="AN246" s="17"/>
      <c r="AO246" s="17"/>
      <c r="AP246" s="35"/>
      <c r="AR246" s="27"/>
      <c r="AZ246" s="12"/>
      <c r="BA246" s="12"/>
      <c r="BB246" s="12"/>
      <c r="BC246" s="12"/>
      <c r="BD246" s="72"/>
      <c r="BE246" s="72"/>
      <c r="BF246" s="13"/>
      <c r="BG246" s="14"/>
      <c r="BH246" s="14"/>
      <c r="BI246" s="14"/>
      <c r="BJ246" s="14"/>
      <c r="BK246" s="68"/>
      <c r="BL246" s="14"/>
      <c r="BM246" s="15"/>
      <c r="BV246" s="17"/>
      <c r="BW246" s="17"/>
      <c r="BX246" s="17"/>
      <c r="BY246" s="35"/>
    </row>
    <row r="247" spans="1:77" x14ac:dyDescent="0.25">
      <c r="A247" s="7"/>
      <c r="M247" s="12"/>
      <c r="N247" s="12"/>
      <c r="O247" s="12"/>
      <c r="P247" s="12"/>
      <c r="Q247" s="12"/>
      <c r="R247" s="72"/>
      <c r="S247" s="72"/>
      <c r="T247" s="13"/>
      <c r="U247" s="14"/>
      <c r="V247" s="14"/>
      <c r="W247" s="14"/>
      <c r="X247" s="14"/>
      <c r="Y247" s="14"/>
      <c r="Z247" s="68"/>
      <c r="AA247" s="14"/>
      <c r="AB247" s="15"/>
      <c r="AK247" s="17"/>
      <c r="AM247" s="17"/>
      <c r="AN247" s="17"/>
      <c r="AO247" s="17"/>
      <c r="AP247" s="35"/>
      <c r="AR247" s="27"/>
      <c r="AZ247" s="12"/>
      <c r="BA247" s="12"/>
      <c r="BB247" s="12"/>
      <c r="BC247" s="12"/>
      <c r="BD247" s="72"/>
      <c r="BE247" s="72"/>
      <c r="BF247" s="13"/>
      <c r="BG247" s="14"/>
      <c r="BH247" s="14"/>
      <c r="BI247" s="14"/>
      <c r="BJ247" s="14"/>
      <c r="BK247" s="68"/>
      <c r="BL247" s="14"/>
      <c r="BM247" s="15"/>
      <c r="BV247" s="17"/>
      <c r="BW247" s="17"/>
      <c r="BX247" s="17"/>
      <c r="BY247" s="35"/>
    </row>
    <row r="248" spans="1:77" x14ac:dyDescent="0.25">
      <c r="A248" s="7"/>
      <c r="M248" s="12"/>
      <c r="N248" s="12"/>
      <c r="O248" s="12"/>
      <c r="P248" s="12"/>
      <c r="Q248" s="12"/>
      <c r="R248" s="72"/>
      <c r="S248" s="72"/>
      <c r="T248" s="13"/>
      <c r="U248" s="14"/>
      <c r="V248" s="14"/>
      <c r="W248" s="14"/>
      <c r="X248" s="14"/>
      <c r="Y248" s="14"/>
      <c r="Z248" s="68"/>
      <c r="AA248" s="14"/>
      <c r="AB248" s="15"/>
      <c r="AK248" s="17"/>
      <c r="AM248" s="17"/>
      <c r="AN248" s="17"/>
      <c r="AO248" s="17"/>
      <c r="AP248" s="35"/>
      <c r="AR248" s="27"/>
      <c r="AZ248" s="12"/>
      <c r="BA248" s="12"/>
      <c r="BB248" s="12"/>
      <c r="BC248" s="12"/>
      <c r="BD248" s="72"/>
      <c r="BE248" s="72"/>
      <c r="BF248" s="13"/>
      <c r="BG248" s="14"/>
      <c r="BH248" s="14"/>
      <c r="BI248" s="14"/>
      <c r="BJ248" s="14"/>
      <c r="BK248" s="68"/>
      <c r="BL248" s="14"/>
      <c r="BM248" s="15"/>
      <c r="BV248" s="17"/>
      <c r="BW248" s="17"/>
      <c r="BX248" s="17"/>
      <c r="BY248" s="35"/>
    </row>
    <row r="249" spans="1:77" x14ac:dyDescent="0.25">
      <c r="A249" s="7"/>
      <c r="M249" s="12"/>
      <c r="N249" s="12"/>
      <c r="O249" s="12"/>
      <c r="P249" s="12"/>
      <c r="Q249" s="12"/>
      <c r="R249" s="72"/>
      <c r="S249" s="72"/>
      <c r="T249" s="13"/>
      <c r="U249" s="14"/>
      <c r="V249" s="14"/>
      <c r="W249" s="14"/>
      <c r="X249" s="14"/>
      <c r="Y249" s="14"/>
      <c r="Z249" s="68"/>
      <c r="AA249" s="14"/>
      <c r="AB249" s="15"/>
      <c r="AK249" s="17"/>
      <c r="AM249" s="17"/>
      <c r="AN249" s="17"/>
      <c r="AO249" s="17"/>
      <c r="AP249" s="35"/>
      <c r="AR249" s="27"/>
      <c r="AZ249" s="12"/>
      <c r="BA249" s="12"/>
      <c r="BB249" s="12"/>
      <c r="BC249" s="12"/>
      <c r="BD249" s="72"/>
      <c r="BE249" s="72"/>
      <c r="BF249" s="13"/>
      <c r="BG249" s="14"/>
      <c r="BH249" s="14"/>
      <c r="BI249" s="14"/>
      <c r="BJ249" s="14"/>
      <c r="BK249" s="68"/>
      <c r="BL249" s="14"/>
      <c r="BM249" s="15"/>
      <c r="BV249" s="17"/>
      <c r="BW249" s="17"/>
      <c r="BX249" s="17"/>
      <c r="BY249" s="35"/>
    </row>
    <row r="250" spans="1:77" x14ac:dyDescent="0.25">
      <c r="A250" s="7"/>
      <c r="M250" s="12"/>
      <c r="N250" s="12"/>
      <c r="O250" s="12"/>
      <c r="P250" s="12"/>
      <c r="Q250" s="12"/>
      <c r="R250" s="72"/>
      <c r="S250" s="72"/>
      <c r="T250" s="13"/>
      <c r="U250" s="14"/>
      <c r="V250" s="14"/>
      <c r="W250" s="14"/>
      <c r="X250" s="14"/>
      <c r="Y250" s="14"/>
      <c r="Z250" s="68"/>
      <c r="AA250" s="14"/>
      <c r="AB250" s="15"/>
      <c r="AK250" s="17"/>
      <c r="AM250" s="17"/>
      <c r="AN250" s="17"/>
      <c r="AO250" s="17"/>
      <c r="AP250" s="35"/>
      <c r="AR250" s="27"/>
      <c r="AZ250" s="12"/>
      <c r="BA250" s="12"/>
      <c r="BB250" s="12"/>
      <c r="BC250" s="12"/>
      <c r="BD250" s="72"/>
      <c r="BE250" s="72"/>
      <c r="BF250" s="13"/>
      <c r="BG250" s="14"/>
      <c r="BH250" s="14"/>
      <c r="BI250" s="14"/>
      <c r="BJ250" s="14"/>
      <c r="BK250" s="68"/>
      <c r="BL250" s="14"/>
      <c r="BM250" s="15"/>
      <c r="BV250" s="17"/>
      <c r="BW250" s="17"/>
      <c r="BX250" s="17"/>
      <c r="BY250" s="35"/>
    </row>
    <row r="251" spans="1:77" x14ac:dyDescent="0.25">
      <c r="A251" s="7"/>
      <c r="M251" s="12"/>
      <c r="N251" s="12"/>
      <c r="O251" s="12"/>
      <c r="P251" s="12"/>
      <c r="Q251" s="12"/>
      <c r="R251" s="72"/>
      <c r="S251" s="72"/>
      <c r="T251" s="13"/>
      <c r="U251" s="14"/>
      <c r="V251" s="14"/>
      <c r="W251" s="14"/>
      <c r="X251" s="14"/>
      <c r="Y251" s="14"/>
      <c r="Z251" s="68"/>
      <c r="AA251" s="14"/>
      <c r="AB251" s="15"/>
      <c r="AK251" s="17"/>
      <c r="AM251" s="17"/>
      <c r="AN251" s="17"/>
      <c r="AO251" s="17"/>
      <c r="AP251" s="35"/>
      <c r="AR251" s="27"/>
      <c r="AZ251" s="12"/>
      <c r="BA251" s="12"/>
      <c r="BB251" s="12"/>
      <c r="BC251" s="12"/>
      <c r="BD251" s="72"/>
      <c r="BE251" s="72"/>
      <c r="BF251" s="13"/>
      <c r="BG251" s="14"/>
      <c r="BH251" s="14"/>
      <c r="BI251" s="14"/>
      <c r="BJ251" s="14"/>
      <c r="BK251" s="68"/>
      <c r="BL251" s="14"/>
      <c r="BM251" s="15"/>
      <c r="BV251" s="17"/>
      <c r="BW251" s="17"/>
      <c r="BX251" s="17"/>
      <c r="BY251" s="35"/>
    </row>
    <row r="252" spans="1:77" x14ac:dyDescent="0.25">
      <c r="A252" s="7"/>
      <c r="M252" s="12"/>
      <c r="N252" s="12"/>
      <c r="O252" s="12"/>
      <c r="P252" s="12"/>
      <c r="Q252" s="12"/>
      <c r="R252" s="72"/>
      <c r="S252" s="72"/>
      <c r="T252" s="13"/>
      <c r="U252" s="14"/>
      <c r="V252" s="14"/>
      <c r="W252" s="14"/>
      <c r="X252" s="14"/>
      <c r="Y252" s="14"/>
      <c r="Z252" s="68"/>
      <c r="AA252" s="14"/>
      <c r="AB252" s="15"/>
      <c r="AK252" s="17"/>
      <c r="AM252" s="17"/>
      <c r="AN252" s="17"/>
      <c r="AO252" s="17"/>
      <c r="AP252" s="35"/>
      <c r="AR252" s="27"/>
      <c r="AZ252" s="12"/>
      <c r="BA252" s="12"/>
      <c r="BB252" s="12"/>
      <c r="BC252" s="12"/>
      <c r="BD252" s="72"/>
      <c r="BE252" s="72"/>
      <c r="BF252" s="13"/>
      <c r="BG252" s="14"/>
      <c r="BH252" s="14"/>
      <c r="BI252" s="14"/>
      <c r="BJ252" s="14"/>
      <c r="BK252" s="68"/>
      <c r="BL252" s="14"/>
      <c r="BM252" s="15"/>
      <c r="BV252" s="17"/>
      <c r="BW252" s="17"/>
      <c r="BX252" s="17"/>
      <c r="BY252" s="35"/>
    </row>
    <row r="253" spans="1:77" x14ac:dyDescent="0.25">
      <c r="A253" s="7"/>
      <c r="M253" s="12"/>
      <c r="N253" s="12"/>
      <c r="O253" s="12"/>
      <c r="P253" s="12"/>
      <c r="Q253" s="12"/>
      <c r="R253" s="72"/>
      <c r="S253" s="72"/>
      <c r="T253" s="13"/>
      <c r="U253" s="14"/>
      <c r="V253" s="14"/>
      <c r="W253" s="14"/>
      <c r="X253" s="14"/>
      <c r="Y253" s="14"/>
      <c r="Z253" s="68"/>
      <c r="AA253" s="14"/>
      <c r="AB253" s="15"/>
      <c r="AK253" s="17"/>
      <c r="AM253" s="17"/>
      <c r="AN253" s="17"/>
      <c r="AO253" s="17"/>
      <c r="AP253" s="35"/>
      <c r="AR253" s="27"/>
      <c r="AZ253" s="12"/>
      <c r="BA253" s="12"/>
      <c r="BB253" s="12"/>
      <c r="BC253" s="12"/>
      <c r="BD253" s="72"/>
      <c r="BE253" s="72"/>
      <c r="BF253" s="13"/>
      <c r="BG253" s="14"/>
      <c r="BH253" s="14"/>
      <c r="BI253" s="14"/>
      <c r="BJ253" s="14"/>
      <c r="BK253" s="68"/>
      <c r="BL253" s="14"/>
      <c r="BM253" s="15"/>
      <c r="BV253" s="17"/>
      <c r="BW253" s="17"/>
      <c r="BX253" s="17"/>
      <c r="BY253" s="35"/>
    </row>
    <row r="254" spans="1:77" x14ac:dyDescent="0.25">
      <c r="A254" s="7"/>
      <c r="M254" s="12"/>
      <c r="N254" s="12"/>
      <c r="O254" s="12"/>
      <c r="P254" s="12"/>
      <c r="Q254" s="12"/>
      <c r="R254" s="72"/>
      <c r="S254" s="72"/>
      <c r="T254" s="13"/>
      <c r="U254" s="14"/>
      <c r="V254" s="14"/>
      <c r="W254" s="14"/>
      <c r="X254" s="14"/>
      <c r="Y254" s="14"/>
      <c r="Z254" s="68"/>
      <c r="AA254" s="14"/>
      <c r="AB254" s="15"/>
      <c r="AK254" s="17"/>
      <c r="AM254" s="17"/>
      <c r="AN254" s="17"/>
      <c r="AO254" s="17"/>
      <c r="AP254" s="35"/>
      <c r="AR254" s="27"/>
      <c r="AZ254" s="12"/>
      <c r="BA254" s="12"/>
      <c r="BB254" s="12"/>
      <c r="BC254" s="12"/>
      <c r="BD254" s="72"/>
      <c r="BE254" s="72"/>
      <c r="BF254" s="13"/>
      <c r="BG254" s="14"/>
      <c r="BH254" s="14"/>
      <c r="BI254" s="14"/>
      <c r="BJ254" s="14"/>
      <c r="BK254" s="68"/>
      <c r="BL254" s="14"/>
      <c r="BM254" s="15"/>
      <c r="BV254" s="17"/>
      <c r="BW254" s="17"/>
      <c r="BX254" s="17"/>
      <c r="BY254" s="35"/>
    </row>
    <row r="255" spans="1:77" x14ac:dyDescent="0.25">
      <c r="A255" s="7"/>
    </row>
    <row r="256" spans="1:77" x14ac:dyDescent="0.25">
      <c r="A256" s="7"/>
    </row>
  </sheetData>
  <phoneticPr fontId="4" type="noConversion"/>
  <conditionalFormatting sqref="CD4:CJ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5:CJ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6:CJ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7:CJ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:CJ8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6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:CS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:CS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6:CS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7:CS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8:CS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8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5:CJ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6:CJ1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7:CJ1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8:CJ1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9:CJ1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5:C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6:CS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7:CS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8:CS1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9:CS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8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:DC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:DC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6:DC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:DC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8:DC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20"/>
  <dimension ref="A1:DF256"/>
  <sheetViews>
    <sheetView topLeftCell="CQ1" zoomScale="70" zoomScaleNormal="70" workbookViewId="0">
      <pane ySplit="1" topLeftCell="A2" activePane="bottomLeft" state="frozen"/>
      <selection pane="bottomLeft" activeCell="CW4" sqref="CW4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1" width="9" style="69"/>
    <col min="12" max="12" width="9" style="11"/>
    <col min="13" max="14" width="9" style="10" customWidth="1"/>
    <col min="15" max="17" width="9" style="10"/>
    <col min="18" max="19" width="9" style="69" customWidth="1"/>
    <col min="20" max="20" width="9" style="11" customWidth="1"/>
    <col min="21" max="22" width="9" style="10" customWidth="1"/>
    <col min="23" max="25" width="9.625" style="10" bestFit="1" customWidth="1"/>
    <col min="26" max="26" width="9.625" style="69" bestFit="1" customWidth="1"/>
    <col min="27" max="27" width="9.625" style="10" bestFit="1" customWidth="1"/>
    <col min="28" max="28" width="9.625" style="11" bestFit="1" customWidth="1"/>
    <col min="34" max="34" width="9" style="24"/>
    <col min="35" max="35" width="9" style="69"/>
    <col min="36" max="36" width="9" style="77"/>
    <col min="37" max="37" width="9" style="24"/>
    <col min="38" max="38" width="9" style="17"/>
    <col min="42" max="42" width="9" style="24"/>
    <col min="43" max="43" width="9" style="69"/>
    <col min="44" max="44" width="9" style="31"/>
    <col min="45" max="45" width="9" style="10" customWidth="1"/>
    <col min="46" max="48" width="9" style="10"/>
    <col min="49" max="50" width="9" style="69"/>
    <col min="51" max="51" width="9" style="11"/>
    <col min="52" max="52" width="9" style="10" customWidth="1"/>
    <col min="53" max="55" width="9" style="10"/>
    <col min="56" max="57" width="9" style="69"/>
    <col min="58" max="58" width="9" style="11"/>
    <col min="59" max="59" width="9" style="10" customWidth="1"/>
    <col min="60" max="62" width="9.625" style="10" bestFit="1" customWidth="1"/>
    <col min="63" max="63" width="9.625" style="69" bestFit="1" customWidth="1"/>
    <col min="64" max="64" width="9.625" style="10" bestFit="1" customWidth="1"/>
    <col min="65" max="65" width="9.625" style="11" bestFit="1" customWidth="1"/>
    <col min="70" max="70" width="9" style="24"/>
    <col min="71" max="71" width="9" style="69"/>
    <col min="72" max="72" width="9" style="11"/>
    <col min="73" max="73" width="9" style="17"/>
    <col min="77" max="77" width="9" style="24"/>
    <col min="78" max="78" width="9" style="69"/>
    <col min="79" max="79" width="9.25" style="11" bestFit="1" customWidth="1"/>
    <col min="80" max="80" width="11.625" style="6" customWidth="1"/>
    <col min="81" max="87" width="8.625" customWidth="1"/>
    <col min="90" max="90" width="11.625" style="6" customWidth="1"/>
    <col min="91" max="97" width="8.625" customWidth="1"/>
    <col min="99" max="105" width="8.625" customWidth="1"/>
  </cols>
  <sheetData>
    <row r="1" spans="1:107" x14ac:dyDescent="0.25">
      <c r="A1" s="1"/>
      <c r="B1" s="2" t="s">
        <v>83</v>
      </c>
      <c r="C1" s="2" t="s">
        <v>84</v>
      </c>
      <c r="D1" s="3" t="s">
        <v>85</v>
      </c>
      <c r="E1" s="4" t="s">
        <v>26</v>
      </c>
      <c r="F1" s="4" t="s">
        <v>1</v>
      </c>
      <c r="G1" s="4" t="s">
        <v>2</v>
      </c>
      <c r="H1" s="4" t="s">
        <v>3</v>
      </c>
      <c r="I1" s="4" t="s">
        <v>4</v>
      </c>
      <c r="J1" s="70" t="s">
        <v>5</v>
      </c>
      <c r="K1" s="70" t="s">
        <v>130</v>
      </c>
      <c r="L1" s="5" t="s">
        <v>131</v>
      </c>
      <c r="M1" s="4" t="s">
        <v>26</v>
      </c>
      <c r="N1" s="4" t="s">
        <v>1</v>
      </c>
      <c r="O1" s="4" t="s">
        <v>2</v>
      </c>
      <c r="P1" s="4" t="s">
        <v>3</v>
      </c>
      <c r="Q1" s="4" t="s">
        <v>4</v>
      </c>
      <c r="R1" s="70" t="s">
        <v>5</v>
      </c>
      <c r="S1" s="70" t="s">
        <v>130</v>
      </c>
      <c r="T1" s="5" t="s">
        <v>131</v>
      </c>
      <c r="U1" s="4" t="s">
        <v>26</v>
      </c>
      <c r="V1" s="4" t="s">
        <v>1</v>
      </c>
      <c r="W1" s="4" t="s">
        <v>2</v>
      </c>
      <c r="X1" s="4" t="s">
        <v>3</v>
      </c>
      <c r="Y1" s="4" t="s">
        <v>4</v>
      </c>
      <c r="Z1" s="70" t="s">
        <v>5</v>
      </c>
      <c r="AA1" s="4" t="s">
        <v>130</v>
      </c>
      <c r="AB1" s="5" t="s">
        <v>131</v>
      </c>
      <c r="AC1" s="4" t="s">
        <v>26</v>
      </c>
      <c r="AD1" s="4" t="s">
        <v>1</v>
      </c>
      <c r="AE1" s="4" t="s">
        <v>2</v>
      </c>
      <c r="AF1" s="4" t="s">
        <v>3</v>
      </c>
      <c r="AG1" s="4" t="s">
        <v>4</v>
      </c>
      <c r="AH1" s="70" t="s">
        <v>5</v>
      </c>
      <c r="AI1" s="70" t="s">
        <v>130</v>
      </c>
      <c r="AJ1" s="5" t="s">
        <v>131</v>
      </c>
      <c r="AK1" s="4" t="s">
        <v>26</v>
      </c>
      <c r="AL1" s="4" t="s">
        <v>1</v>
      </c>
      <c r="AM1" s="4" t="s">
        <v>2</v>
      </c>
      <c r="AN1" s="4" t="s">
        <v>3</v>
      </c>
      <c r="AO1" s="4" t="s">
        <v>4</v>
      </c>
      <c r="AP1" s="70" t="s">
        <v>5</v>
      </c>
      <c r="AQ1" s="70" t="s">
        <v>130</v>
      </c>
      <c r="AR1" s="25" t="s">
        <v>131</v>
      </c>
      <c r="AS1" s="32" t="s">
        <v>1</v>
      </c>
      <c r="AT1" s="32" t="s">
        <v>2</v>
      </c>
      <c r="AU1" s="32" t="s">
        <v>3</v>
      </c>
      <c r="AV1" s="32" t="s">
        <v>4</v>
      </c>
      <c r="AW1" s="71" t="s">
        <v>5</v>
      </c>
      <c r="AX1" s="71" t="s">
        <v>130</v>
      </c>
      <c r="AY1" s="33" t="s">
        <v>131</v>
      </c>
      <c r="AZ1" s="32" t="s">
        <v>1</v>
      </c>
      <c r="BA1" s="32" t="s">
        <v>2</v>
      </c>
      <c r="BB1" s="32" t="s">
        <v>3</v>
      </c>
      <c r="BC1" s="32" t="s">
        <v>4</v>
      </c>
      <c r="BD1" s="71" t="s">
        <v>5</v>
      </c>
      <c r="BE1" s="71" t="s">
        <v>130</v>
      </c>
      <c r="BF1" s="33" t="s">
        <v>131</v>
      </c>
      <c r="BG1" s="32" t="s">
        <v>1</v>
      </c>
      <c r="BH1" s="32" t="s">
        <v>2</v>
      </c>
      <c r="BI1" s="32" t="s">
        <v>3</v>
      </c>
      <c r="BJ1" s="32" t="s">
        <v>4</v>
      </c>
      <c r="BK1" s="71" t="s">
        <v>5</v>
      </c>
      <c r="BL1" s="32" t="s">
        <v>130</v>
      </c>
      <c r="BM1" s="33" t="s">
        <v>131</v>
      </c>
      <c r="BN1" s="32" t="s">
        <v>1</v>
      </c>
      <c r="BO1" s="32" t="s">
        <v>2</v>
      </c>
      <c r="BP1" s="32" t="s">
        <v>3</v>
      </c>
      <c r="BQ1" s="32" t="s">
        <v>4</v>
      </c>
      <c r="BR1" s="71" t="s">
        <v>5</v>
      </c>
      <c r="BS1" s="71" t="s">
        <v>130</v>
      </c>
      <c r="BT1" s="33" t="s">
        <v>131</v>
      </c>
      <c r="BU1" s="32" t="s">
        <v>1</v>
      </c>
      <c r="BV1" s="32" t="s">
        <v>2</v>
      </c>
      <c r="BW1" s="32" t="s">
        <v>3</v>
      </c>
      <c r="BX1" s="32" t="s">
        <v>4</v>
      </c>
      <c r="BY1" s="71" t="s">
        <v>5</v>
      </c>
      <c r="BZ1" s="71" t="s">
        <v>130</v>
      </c>
      <c r="CA1" s="33" t="s">
        <v>131</v>
      </c>
      <c r="CP1" s="10"/>
    </row>
    <row r="2" spans="1:107" x14ac:dyDescent="0.25">
      <c r="A2" s="7">
        <v>37621</v>
      </c>
      <c r="B2" s="8">
        <v>16</v>
      </c>
      <c r="C2" s="8">
        <v>38</v>
      </c>
      <c r="D2" s="9">
        <v>0.40907271256935318</v>
      </c>
      <c r="E2" s="10">
        <v>1.5344892391979316E-2</v>
      </c>
      <c r="F2" s="10">
        <v>2.0629989068555774E-2</v>
      </c>
      <c r="G2" s="10">
        <v>-4.5791132175060485E-2</v>
      </c>
      <c r="H2" s="10">
        <v>2.2936077793212935E-2</v>
      </c>
      <c r="I2" s="10">
        <v>0.1062615347807456</v>
      </c>
      <c r="J2" s="69">
        <v>6.6821049568499642E-3</v>
      </c>
      <c r="K2" s="69">
        <v>3.1676797815982059E-3</v>
      </c>
      <c r="L2" s="11">
        <v>3.8319584425308875E-2</v>
      </c>
      <c r="M2" s="12">
        <v>2071.9828801848757</v>
      </c>
      <c r="N2" s="12">
        <v>1011.1573134201224</v>
      </c>
      <c r="O2" s="12">
        <v>2323.8684847151972</v>
      </c>
      <c r="P2" s="12">
        <v>3015.5058543361779</v>
      </c>
      <c r="Q2" s="12">
        <v>3995.070704185116</v>
      </c>
      <c r="R2" s="72">
        <v>1437.9846355942068</v>
      </c>
      <c r="S2" s="72">
        <v>1977.4174829674262</v>
      </c>
      <c r="T2" s="13">
        <v>2250.3989880081226</v>
      </c>
      <c r="U2" s="14">
        <v>2.6598782708829529</v>
      </c>
      <c r="V2" s="14">
        <v>2.9495584264398982</v>
      </c>
      <c r="W2" s="14">
        <v>3.0752107323510005</v>
      </c>
      <c r="X2" s="14">
        <v>1.7358705298670372</v>
      </c>
      <c r="Y2" s="14">
        <v>1.6367720325667761</v>
      </c>
      <c r="Z2" s="68">
        <v>3.2571923211227318</v>
      </c>
      <c r="AA2" s="14">
        <v>2.6161570063560218</v>
      </c>
      <c r="AB2" s="15">
        <v>2.7423669831977584</v>
      </c>
      <c r="AC2" s="16">
        <v>1</v>
      </c>
      <c r="AD2" s="16">
        <v>1</v>
      </c>
      <c r="AE2" s="16">
        <v>1</v>
      </c>
      <c r="AF2" s="16">
        <v>1</v>
      </c>
      <c r="AG2" s="16">
        <v>1</v>
      </c>
      <c r="AH2" s="8">
        <v>1</v>
      </c>
      <c r="AI2" s="16">
        <v>1</v>
      </c>
      <c r="AJ2" s="26">
        <v>1</v>
      </c>
      <c r="AK2" s="17">
        <f>AC2/MAX(AC$2:AC2)-1</f>
        <v>0</v>
      </c>
      <c r="AL2" s="17">
        <f>AD2/MAX(AD$2:AD2)-1</f>
        <v>0</v>
      </c>
      <c r="AM2" s="17">
        <f>AE2/MAX(AE$2:AE2)-1</f>
        <v>0</v>
      </c>
      <c r="AN2" s="17">
        <f>AF2/MAX(AF$2:AF2)-1</f>
        <v>0</v>
      </c>
      <c r="AO2" s="17">
        <f>AG2/MAX(AG$2:AG2)-1</f>
        <v>0</v>
      </c>
      <c r="AP2" s="35">
        <f>AH2/MAX(AH$2:AH2)-1</f>
        <v>0</v>
      </c>
      <c r="AQ2" s="17">
        <f>AI2/MAX(AI$2:AI2)-1</f>
        <v>0</v>
      </c>
      <c r="AR2" s="27">
        <f>AJ2/MAX(AJ$2:AJ2)-1</f>
        <v>0</v>
      </c>
      <c r="AS2" s="10">
        <v>2.4268002054593483E-2</v>
      </c>
      <c r="AT2" s="10">
        <v>2.0518214828576253E-2</v>
      </c>
      <c r="AU2" s="10">
        <v>1.4478858810894168E-2</v>
      </c>
      <c r="AV2" s="10">
        <v>9.4698520676902397E-3</v>
      </c>
      <c r="AW2" s="69">
        <v>6.1430474599075543E-3</v>
      </c>
      <c r="AX2" s="69">
        <v>2.076635305003427E-2</v>
      </c>
      <c r="AY2" s="11">
        <v>8.0574726833852334E-3</v>
      </c>
      <c r="AZ2" s="12">
        <v>3944.292926328148</v>
      </c>
      <c r="BA2" s="12">
        <v>1802.0561198639227</v>
      </c>
      <c r="BB2" s="12">
        <v>1224.2424476082947</v>
      </c>
      <c r="BC2" s="12">
        <v>1324.3893309425082</v>
      </c>
      <c r="BD2" s="72">
        <v>1227.554306547167</v>
      </c>
      <c r="BE2" s="72">
        <v>2658.7378752570253</v>
      </c>
      <c r="BF2" s="13">
        <v>1283.2784728492197</v>
      </c>
      <c r="BG2" s="14">
        <v>1.6265461990020547</v>
      </c>
      <c r="BH2" s="14">
        <v>2.3960433083214712</v>
      </c>
      <c r="BI2" s="14">
        <v>2.6427375320133284</v>
      </c>
      <c r="BJ2" s="14">
        <v>3.2894863514833257</v>
      </c>
      <c r="BK2" s="68">
        <v>3.5852682667476845</v>
      </c>
      <c r="BL2" s="14">
        <v>2.0980630089102124</v>
      </c>
      <c r="BM2" s="15">
        <v>3.415059184463157</v>
      </c>
      <c r="BN2" s="16">
        <v>1</v>
      </c>
      <c r="BO2" s="16">
        <v>1</v>
      </c>
      <c r="BP2" s="16">
        <v>1</v>
      </c>
      <c r="BQ2" s="16">
        <v>1</v>
      </c>
      <c r="BR2" s="8">
        <v>1</v>
      </c>
      <c r="BS2" s="8">
        <v>1</v>
      </c>
      <c r="BT2" s="26">
        <v>1</v>
      </c>
      <c r="BU2" s="17">
        <f>BN2/MAX(BN$2:BN2)-1</f>
        <v>0</v>
      </c>
      <c r="BV2" s="17">
        <f>BO2/MAX(BO$2:BO2)-1</f>
        <v>0</v>
      </c>
      <c r="BW2" s="17">
        <f>BP2/MAX(BP$2:BP2)-1</f>
        <v>0</v>
      </c>
      <c r="BX2" s="17">
        <f>BQ2/MAX(BQ$2:BQ2)-1</f>
        <v>0</v>
      </c>
      <c r="BY2" s="35">
        <f>BR2/MAX(BR$2:BR2)-1</f>
        <v>0</v>
      </c>
      <c r="BZ2" s="35">
        <f>BS2/MAX(BS$2:BS2)-1</f>
        <v>0</v>
      </c>
      <c r="CA2" s="36">
        <f>BT2/MAX(BT$2:BT2)-1</f>
        <v>0</v>
      </c>
      <c r="CB2" s="61" t="s">
        <v>226</v>
      </c>
      <c r="CL2" s="61" t="s">
        <v>153</v>
      </c>
      <c r="CP2" s="10"/>
      <c r="CU2" s="61" t="s">
        <v>236</v>
      </c>
    </row>
    <row r="3" spans="1:107" ht="18.75" customHeight="1" x14ac:dyDescent="0.25">
      <c r="A3" s="7">
        <v>37652</v>
      </c>
      <c r="B3" s="8">
        <v>21</v>
      </c>
      <c r="C3" s="8">
        <v>43</v>
      </c>
      <c r="D3" s="9">
        <v>0.48122472731613414</v>
      </c>
      <c r="E3" s="10">
        <v>4.7050393473731231E-2</v>
      </c>
      <c r="F3" s="10">
        <v>1.5967518710561072E-2</v>
      </c>
      <c r="G3" s="10">
        <v>9.0626921834318419E-2</v>
      </c>
      <c r="H3" s="10">
        <v>7.9180812635640238E-2</v>
      </c>
      <c r="I3" s="10">
        <v>5.7951645399907534E-2</v>
      </c>
      <c r="J3" s="69">
        <v>1.5055646196311459E-3</v>
      </c>
      <c r="K3" s="69">
        <v>5.6431353621296886E-2</v>
      </c>
      <c r="L3" s="11">
        <v>3.1585356535735694E-2</v>
      </c>
      <c r="M3" s="12">
        <v>2458.4394441137083</v>
      </c>
      <c r="N3" s="12">
        <v>998.46756836080806</v>
      </c>
      <c r="O3" s="12">
        <v>2207.487257454532</v>
      </c>
      <c r="P3" s="12">
        <v>2480.4518326501084</v>
      </c>
      <c r="Q3" s="12">
        <v>5372.8118354137769</v>
      </c>
      <c r="R3" s="72">
        <v>1439.0031470314175</v>
      </c>
      <c r="S3" s="72">
        <v>1805.2206154137382</v>
      </c>
      <c r="T3" s="13">
        <v>3535.3071799883387</v>
      </c>
      <c r="U3" s="14">
        <v>2.6794720506523801</v>
      </c>
      <c r="V3" s="14">
        <v>2.8820496380179033</v>
      </c>
      <c r="W3" s="14">
        <v>2.5983755867652372</v>
      </c>
      <c r="X3" s="14">
        <v>2.4860862822522307</v>
      </c>
      <c r="Y3" s="14">
        <v>2.2102773770997071</v>
      </c>
      <c r="Z3" s="68">
        <v>3.2241302765519788</v>
      </c>
      <c r="AA3" s="14">
        <v>2.6768140607642614</v>
      </c>
      <c r="AB3" s="15">
        <v>2.6838538954906421</v>
      </c>
      <c r="AC3" s="73">
        <f t="shared" ref="AC3:AJ3" si="0">AC2*(1+E3)</f>
        <v>1.0470503934737312</v>
      </c>
      <c r="AD3" s="73">
        <f t="shared" si="0"/>
        <v>1.015967518710561</v>
      </c>
      <c r="AE3" s="73">
        <f t="shared" si="0"/>
        <v>1.0906269218343185</v>
      </c>
      <c r="AF3" s="73">
        <f t="shared" si="0"/>
        <v>1.0791808126356401</v>
      </c>
      <c r="AG3" s="73">
        <f t="shared" si="0"/>
        <v>1.0579516453999076</v>
      </c>
      <c r="AH3" s="74">
        <f t="shared" si="0"/>
        <v>1.0015055646196311</v>
      </c>
      <c r="AI3" s="73">
        <f t="shared" si="0"/>
        <v>1.0564313536212968</v>
      </c>
      <c r="AJ3" s="75">
        <f t="shared" si="0"/>
        <v>1.0315853565357358</v>
      </c>
      <c r="AK3" s="17">
        <f>AC3/MAX(AC$2:AC3)-1</f>
        <v>0</v>
      </c>
      <c r="AL3" s="17">
        <f>AD3/MAX(AD$2:AD3)-1</f>
        <v>0</v>
      </c>
      <c r="AM3" s="17">
        <f>AE3/MAX(AE$2:AE3)-1</f>
        <v>0</v>
      </c>
      <c r="AN3" s="17">
        <f>AF3/MAX(AF$2:AF3)-1</f>
        <v>0</v>
      </c>
      <c r="AO3" s="17">
        <f>AG3/MAX(AG$2:AG3)-1</f>
        <v>0</v>
      </c>
      <c r="AP3" s="35">
        <f>AH3/MAX(AH$2:AH3)-1</f>
        <v>0</v>
      </c>
      <c r="AQ3" s="17">
        <f>AI3/MAX(AI$2:AI3)-1</f>
        <v>0</v>
      </c>
      <c r="AR3" s="27">
        <f>AJ3/MAX(AJ$2:AJ3)-1</f>
        <v>0</v>
      </c>
      <c r="AS3" s="10">
        <v>0.1339569409256523</v>
      </c>
      <c r="AT3" s="10">
        <v>2.360484211914541E-2</v>
      </c>
      <c r="AU3" s="10">
        <v>1.3266359901548938E-2</v>
      </c>
      <c r="AV3" s="10">
        <v>1.6223138621497331E-2</v>
      </c>
      <c r="AW3" s="69">
        <v>3.4060060287688628E-3</v>
      </c>
      <c r="AX3" s="69">
        <v>7.0723153509802517E-2</v>
      </c>
      <c r="AY3" s="11">
        <v>1.0486544979723225E-2</v>
      </c>
      <c r="AZ3" s="12">
        <v>4829.05020811948</v>
      </c>
      <c r="BA3" s="12">
        <v>2547.5999472474473</v>
      </c>
      <c r="BB3" s="12">
        <v>1388.2956492773469</v>
      </c>
      <c r="BC3" s="12">
        <v>1111.1975777657174</v>
      </c>
      <c r="BD3" s="72">
        <v>1352.6198350021155</v>
      </c>
      <c r="BE3" s="72">
        <v>3260.7346117303314</v>
      </c>
      <c r="BF3" s="13">
        <v>1219.2514951162168</v>
      </c>
      <c r="BG3" s="14">
        <v>1.6688733911631006</v>
      </c>
      <c r="BH3" s="14">
        <v>2.9368972455631335</v>
      </c>
      <c r="BI3" s="14">
        <v>2.7651825045801948</v>
      </c>
      <c r="BJ3" s="14">
        <v>2.9778725184952441</v>
      </c>
      <c r="BK3" s="68">
        <v>3.5679579396417993</v>
      </c>
      <c r="BL3" s="14">
        <v>2.3152850546060089</v>
      </c>
      <c r="BM3" s="15">
        <v>3.241978413519953</v>
      </c>
      <c r="BN3" s="73">
        <f t="shared" ref="BN3:BT3" si="1">BN2*(1+AS3)</f>
        <v>1.1339569409256522</v>
      </c>
      <c r="BO3" s="73">
        <f t="shared" si="1"/>
        <v>1.0236048421191455</v>
      </c>
      <c r="BP3" s="73">
        <f t="shared" si="1"/>
        <v>1.013266359901549</v>
      </c>
      <c r="BQ3" s="73">
        <f t="shared" si="1"/>
        <v>1.0162231386214973</v>
      </c>
      <c r="BR3" s="74">
        <f t="shared" si="1"/>
        <v>1.0034060060287688</v>
      </c>
      <c r="BS3" s="74">
        <f t="shared" si="1"/>
        <v>1.0707231535098025</v>
      </c>
      <c r="BT3" s="76">
        <f t="shared" si="1"/>
        <v>1.0104865449797231</v>
      </c>
      <c r="BU3" s="17">
        <f>BN3/MAX(BN$2:BN3)-1</f>
        <v>0</v>
      </c>
      <c r="BV3" s="17">
        <f>BO3/MAX(BO$2:BO3)-1</f>
        <v>0</v>
      </c>
      <c r="BW3" s="17">
        <f>BP3/MAX(BP$2:BP3)-1</f>
        <v>0</v>
      </c>
      <c r="BX3" s="17">
        <f>BQ3/MAX(BQ$2:BQ3)-1</f>
        <v>0</v>
      </c>
      <c r="BY3" s="35">
        <f>BR3/MAX(BR$2:BR3)-1</f>
        <v>0</v>
      </c>
      <c r="BZ3" s="35">
        <f>BS3/MAX(BS$2:BS3)-1</f>
        <v>0</v>
      </c>
      <c r="CA3" s="36">
        <f>BT3/MAX(BT$2:BT3)-1</f>
        <v>0</v>
      </c>
      <c r="CB3" s="37" t="s">
        <v>28</v>
      </c>
      <c r="CC3" s="38" t="s">
        <v>27</v>
      </c>
      <c r="CD3" s="39" t="s">
        <v>1</v>
      </c>
      <c r="CE3" s="39" t="s">
        <v>2</v>
      </c>
      <c r="CF3" s="39" t="s">
        <v>3</v>
      </c>
      <c r="CG3" s="39" t="s">
        <v>4</v>
      </c>
      <c r="CH3" s="40" t="s">
        <v>5</v>
      </c>
      <c r="CI3" s="39" t="s">
        <v>130</v>
      </c>
      <c r="CJ3" s="40" t="s">
        <v>131</v>
      </c>
      <c r="CL3" s="41" t="s">
        <v>28</v>
      </c>
      <c r="CM3" s="42" t="s">
        <v>91</v>
      </c>
      <c r="CN3" s="42" t="s">
        <v>2</v>
      </c>
      <c r="CO3" s="42" t="s">
        <v>3</v>
      </c>
      <c r="CP3" s="42" t="s">
        <v>4</v>
      </c>
      <c r="CQ3" s="43" t="s">
        <v>92</v>
      </c>
      <c r="CR3" s="43" t="s">
        <v>132</v>
      </c>
      <c r="CS3" s="43" t="s">
        <v>217</v>
      </c>
      <c r="CU3" s="37" t="s">
        <v>33</v>
      </c>
      <c r="CV3" s="38" t="s">
        <v>42</v>
      </c>
      <c r="CW3" s="39" t="s">
        <v>1</v>
      </c>
      <c r="CX3" s="39" t="s">
        <v>2</v>
      </c>
      <c r="CY3" s="39" t="s">
        <v>3</v>
      </c>
      <c r="CZ3" s="39" t="s">
        <v>4</v>
      </c>
      <c r="DA3" s="40" t="s">
        <v>5</v>
      </c>
      <c r="DB3" s="39" t="s">
        <v>130</v>
      </c>
      <c r="DC3" s="40" t="s">
        <v>131</v>
      </c>
    </row>
    <row r="4" spans="1:107" ht="16.5" customHeight="1" x14ac:dyDescent="0.25">
      <c r="A4" s="7">
        <v>37680</v>
      </c>
      <c r="B4" s="8">
        <v>21</v>
      </c>
      <c r="C4" s="8">
        <v>43</v>
      </c>
      <c r="D4" s="9">
        <v>0.48420976611264155</v>
      </c>
      <c r="E4" s="10">
        <v>1.3669857456373974E-2</v>
      </c>
      <c r="F4" s="10">
        <v>4.741495783399911E-3</v>
      </c>
      <c r="G4" s="10">
        <v>2.7164925658685907E-2</v>
      </c>
      <c r="H4" s="10">
        <v>2.6539323091007927E-2</v>
      </c>
      <c r="I4" s="10">
        <v>1.8564545969980014E-3</v>
      </c>
      <c r="J4" s="69">
        <v>1.143351428622804E-2</v>
      </c>
      <c r="K4" s="69">
        <v>1.81193253390061E-2</v>
      </c>
      <c r="L4" s="11">
        <v>6.1994971256166664E-3</v>
      </c>
      <c r="M4" s="12">
        <v>2519.9172132918948</v>
      </c>
      <c r="N4" s="12">
        <v>998.45588597918834</v>
      </c>
      <c r="O4" s="12">
        <v>2350.9349513501693</v>
      </c>
      <c r="P4" s="12">
        <v>2516.3536749349128</v>
      </c>
      <c r="Q4" s="12">
        <v>5401.9168332786239</v>
      </c>
      <c r="R4" s="72">
        <v>1436.8701562584288</v>
      </c>
      <c r="S4" s="72">
        <v>1874.3200062167309</v>
      </c>
      <c r="T4" s="13">
        <v>3603.831940310678</v>
      </c>
      <c r="U4" s="14">
        <v>2.6040835628905628</v>
      </c>
      <c r="V4" s="14">
        <v>2.8062761010011341</v>
      </c>
      <c r="W4" s="14">
        <v>2.6373026128785395</v>
      </c>
      <c r="X4" s="14">
        <v>2.3498719995422421</v>
      </c>
      <c r="Y4" s="14">
        <v>2.1567103040792577</v>
      </c>
      <c r="Z4" s="68">
        <v>3.1351141459730636</v>
      </c>
      <c r="AA4" s="14">
        <v>2.6062771302016552</v>
      </c>
      <c r="AB4" s="15">
        <v>2.600400709422269</v>
      </c>
      <c r="AC4" s="73">
        <f t="shared" ref="AC4:AJ35" si="2">AC3*(1+E4)</f>
        <v>1.0613634231021574</v>
      </c>
      <c r="AD4" s="73">
        <f t="shared" si="2"/>
        <v>1.0207847244165984</v>
      </c>
      <c r="AE4" s="73">
        <f t="shared" si="2"/>
        <v>1.1202537210873091</v>
      </c>
      <c r="AF4" s="73">
        <f t="shared" si="2"/>
        <v>1.1078215408957937</v>
      </c>
      <c r="AG4" s="73">
        <f t="shared" si="2"/>
        <v>1.0599156845954119</v>
      </c>
      <c r="AH4" s="74">
        <f t="shared" si="2"/>
        <v>1.0129562928004465</v>
      </c>
      <c r="AI4" s="73">
        <f t="shared" si="2"/>
        <v>1.0755731770158878</v>
      </c>
      <c r="AJ4" s="75">
        <f t="shared" si="2"/>
        <v>1.0379806669884075</v>
      </c>
      <c r="AK4" s="17">
        <f>AC4/MAX(AC$2:AC4)-1</f>
        <v>0</v>
      </c>
      <c r="AL4" s="17">
        <f>AD4/MAX(AD$2:AD4)-1</f>
        <v>0</v>
      </c>
      <c r="AM4" s="17">
        <f>AE4/MAX(AE$2:AE4)-1</f>
        <v>0</v>
      </c>
      <c r="AN4" s="17">
        <f>AF4/MAX(AF$2:AF4)-1</f>
        <v>0</v>
      </c>
      <c r="AO4" s="17">
        <f>AG4/MAX(AG$2:AG4)-1</f>
        <v>0</v>
      </c>
      <c r="AP4" s="35">
        <f>AH4/MAX(AH$2:AH4)-1</f>
        <v>0</v>
      </c>
      <c r="AQ4" s="17">
        <f>AI4/MAX(AI$2:AI4)-1</f>
        <v>0</v>
      </c>
      <c r="AR4" s="27">
        <f>AJ4/MAX(AJ$2:AJ4)-1</f>
        <v>0</v>
      </c>
      <c r="AS4" s="10">
        <v>2.6867349117614819E-2</v>
      </c>
      <c r="AT4" s="10">
        <v>1.1897867259044338E-2</v>
      </c>
      <c r="AU4" s="10">
        <v>1.1492203479177648E-2</v>
      </c>
      <c r="AV4" s="10">
        <v>-1.7565800697944944E-3</v>
      </c>
      <c r="AW4" s="69">
        <v>1.4209836576467011E-2</v>
      </c>
      <c r="AX4" s="69">
        <v>1.8774097763379103E-2</v>
      </c>
      <c r="AY4" s="11">
        <v>6.1500619570290715E-3</v>
      </c>
      <c r="AZ4" s="12">
        <v>4809.5035624246411</v>
      </c>
      <c r="BA4" s="12">
        <v>2806.5305286064013</v>
      </c>
      <c r="BB4" s="12">
        <v>1974.1761485746724</v>
      </c>
      <c r="BC4" s="12">
        <v>940</v>
      </c>
      <c r="BD4" s="72">
        <v>1123.939039221648</v>
      </c>
      <c r="BE4" s="72">
        <v>3530.4958788330946</v>
      </c>
      <c r="BF4" s="13">
        <v>1031.087447490853</v>
      </c>
      <c r="BG4" s="14">
        <v>1.9526330044941358</v>
      </c>
      <c r="BH4" s="14">
        <v>2.4240997914588811</v>
      </c>
      <c r="BI4" s="14">
        <v>2.8089361745265804</v>
      </c>
      <c r="BJ4" s="14">
        <v>2.9104075222954631</v>
      </c>
      <c r="BK4" s="68">
        <v>3.1926067041653998</v>
      </c>
      <c r="BL4" s="14">
        <v>2.3013027384170424</v>
      </c>
      <c r="BM4" s="15">
        <v>3.0501538386256524</v>
      </c>
      <c r="BN4" s="73">
        <f t="shared" ref="BN4:BT40" si="3">BN3*(1+AS4)</f>
        <v>1.1644233579418442</v>
      </c>
      <c r="BO4" s="73">
        <f t="shared" si="3"/>
        <v>1.0357835566563942</v>
      </c>
      <c r="BP4" s="73">
        <f t="shared" si="3"/>
        <v>1.0249110230881431</v>
      </c>
      <c r="BQ4" s="73">
        <f t="shared" si="3"/>
        <v>1.0144380613097308</v>
      </c>
      <c r="BR4" s="74">
        <f t="shared" si="3"/>
        <v>1.0176642413942829</v>
      </c>
      <c r="BS4" s="74">
        <f t="shared" si="3"/>
        <v>1.090825014671309</v>
      </c>
      <c r="BT4" s="76">
        <f t="shared" si="3"/>
        <v>1.0167010998380928</v>
      </c>
      <c r="BU4" s="17">
        <f>BN4/MAX(BN$2:BN4)-1</f>
        <v>0</v>
      </c>
      <c r="BV4" s="17">
        <f>BO4/MAX(BO$2:BO4)-1</f>
        <v>0</v>
      </c>
      <c r="BW4" s="17">
        <f>BP4/MAX(BP$2:BP4)-1</f>
        <v>0</v>
      </c>
      <c r="BX4" s="17">
        <f>BQ4/MAX(BQ$2:BQ4)-1</f>
        <v>-1.7565800697944001E-3</v>
      </c>
      <c r="BY4" s="35">
        <f>BR4/MAX(BR$2:BR4)-1</f>
        <v>0</v>
      </c>
      <c r="BZ4" s="35">
        <f>BS4/MAX(BS$2:BS4)-1</f>
        <v>0</v>
      </c>
      <c r="CA4" s="36">
        <f>BT4/MAX(BT$2:BT4)-1</f>
        <v>0</v>
      </c>
      <c r="CB4" s="44" t="s">
        <v>218</v>
      </c>
      <c r="CC4" s="20">
        <f t="shared" ref="CC4:CJ4" si="4">AC183^(12/COUNT(AC:AC))-1</f>
        <v>8.7119789038820228E-2</v>
      </c>
      <c r="CD4" s="20">
        <f t="shared" si="4"/>
        <v>7.9895024488319866E-2</v>
      </c>
      <c r="CE4" s="20">
        <f t="shared" si="4"/>
        <v>8.7920553182590844E-2</v>
      </c>
      <c r="CF4" s="20">
        <f t="shared" si="4"/>
        <v>8.1476717905294871E-2</v>
      </c>
      <c r="CG4" s="20">
        <f t="shared" si="4"/>
        <v>9.0586501021433508E-2</v>
      </c>
      <c r="CH4" s="20">
        <f t="shared" si="4"/>
        <v>9.8664644381592836E-2</v>
      </c>
      <c r="CI4" s="20">
        <f t="shared" si="4"/>
        <v>8.2441421135511561E-2</v>
      </c>
      <c r="CJ4" s="20">
        <f t="shared" si="4"/>
        <v>9.5525484205096101E-2</v>
      </c>
      <c r="CL4" s="45" t="s">
        <v>218</v>
      </c>
      <c r="CM4" s="20">
        <f t="shared" ref="CM4:CS4" si="5">BN183^(12/COUNT(BN:BN))-1</f>
        <v>0.18211414878959098</v>
      </c>
      <c r="CN4" s="20">
        <f t="shared" si="5"/>
        <v>7.9436391065919265E-2</v>
      </c>
      <c r="CO4" s="20">
        <f t="shared" si="5"/>
        <v>7.755543350029992E-2</v>
      </c>
      <c r="CP4" s="20">
        <f t="shared" si="5"/>
        <v>6.6316000485804105E-2</v>
      </c>
      <c r="CQ4" s="46">
        <f t="shared" si="5"/>
        <v>4.4633416645803337E-2</v>
      </c>
      <c r="CR4" s="46">
        <f t="shared" si="5"/>
        <v>0.11083552060106916</v>
      </c>
      <c r="CS4" s="46">
        <f t="shared" si="5"/>
        <v>5.5301205847450463E-2</v>
      </c>
      <c r="CU4" s="44" t="s">
        <v>34</v>
      </c>
      <c r="CV4" s="20">
        <v>9.457216283810066E-2</v>
      </c>
      <c r="CW4" s="20">
        <v>7.2939277051667251E-2</v>
      </c>
      <c r="CX4" s="20">
        <v>9.268380517451269E-2</v>
      </c>
      <c r="CY4" s="20">
        <v>7.9758370436572079E-2</v>
      </c>
      <c r="CZ4" s="20">
        <v>0.10578738069785043</v>
      </c>
      <c r="DA4" s="20">
        <v>0.11417144111147137</v>
      </c>
      <c r="DB4" s="20">
        <v>8.1770457059616941E-2</v>
      </c>
      <c r="DC4" s="20">
        <v>0.11156974092968697</v>
      </c>
    </row>
    <row r="5" spans="1:107" ht="16.5" customHeight="1" x14ac:dyDescent="0.25">
      <c r="A5" s="7">
        <v>37711</v>
      </c>
      <c r="B5" s="8">
        <v>24</v>
      </c>
      <c r="C5" s="8">
        <v>47</v>
      </c>
      <c r="D5" s="9">
        <v>0.48759278329833738</v>
      </c>
      <c r="E5" s="10">
        <v>2.6538004761669683E-2</v>
      </c>
      <c r="F5" s="10">
        <v>1.7141998036014894E-2</v>
      </c>
      <c r="G5" s="10">
        <v>8.7682074932406324E-3</v>
      </c>
      <c r="H5" s="10">
        <v>5.1145918343856886E-2</v>
      </c>
      <c r="I5" s="10">
        <v>3.4226972537803553E-2</v>
      </c>
      <c r="J5" s="69">
        <v>2.4301523213047717E-2</v>
      </c>
      <c r="K5" s="69">
        <v>2.4624059219526064E-2</v>
      </c>
      <c r="L5" s="11">
        <v>2.8968230038910508E-2</v>
      </c>
      <c r="M5" s="12">
        <v>2524.5538074156989</v>
      </c>
      <c r="N5" s="12">
        <v>1000.8108452787837</v>
      </c>
      <c r="O5" s="12">
        <v>2768.1466821166468</v>
      </c>
      <c r="P5" s="12">
        <v>1704.855794527756</v>
      </c>
      <c r="Q5" s="12">
        <v>4886.7263843648216</v>
      </c>
      <c r="R5" s="72">
        <v>2232.7655194293975</v>
      </c>
      <c r="S5" s="72">
        <v>1771.615931121386</v>
      </c>
      <c r="T5" s="13">
        <v>3480.5938926070039</v>
      </c>
      <c r="U5" s="14">
        <v>2.6769759091333012</v>
      </c>
      <c r="V5" s="14">
        <v>2.7749171300311177</v>
      </c>
      <c r="W5" s="14">
        <v>2.7558744071069912</v>
      </c>
      <c r="X5" s="14">
        <v>3.3397826887661148</v>
      </c>
      <c r="Y5" s="14">
        <v>2.3927437832684513</v>
      </c>
      <c r="Z5" s="68">
        <v>2.3053092135412383</v>
      </c>
      <c r="AA5" s="14">
        <v>2.9373090712075816</v>
      </c>
      <c r="AB5" s="15">
        <v>2.3464188389105063</v>
      </c>
      <c r="AC5" s="73">
        <f t="shared" si="2"/>
        <v>1.0895298906783044</v>
      </c>
      <c r="AD5" s="73">
        <f t="shared" si="2"/>
        <v>1.0382830141577417</v>
      </c>
      <c r="AE5" s="73">
        <f t="shared" si="2"/>
        <v>1.1300763381588776</v>
      </c>
      <c r="AF5" s="73">
        <f t="shared" si="2"/>
        <v>1.1644820909660156</v>
      </c>
      <c r="AG5" s="73">
        <f t="shared" si="2"/>
        <v>1.0961933896244462</v>
      </c>
      <c r="AH5" s="74">
        <f t="shared" si="2"/>
        <v>1.0375726736637394</v>
      </c>
      <c r="AI5" s="73">
        <f t="shared" si="2"/>
        <v>1.102058154621661</v>
      </c>
      <c r="AJ5" s="75">
        <f t="shared" si="2"/>
        <v>1.0680491297256693</v>
      </c>
      <c r="AK5" s="17">
        <f>AC5/MAX(AC$2:AC5)-1</f>
        <v>0</v>
      </c>
      <c r="AL5" s="17">
        <f>AD5/MAX(AD$2:AD5)-1</f>
        <v>0</v>
      </c>
      <c r="AM5" s="17">
        <f>AE5/MAX(AE$2:AE5)-1</f>
        <v>0</v>
      </c>
      <c r="AN5" s="17">
        <f>AF5/MAX(AF$2:AF5)-1</f>
        <v>0</v>
      </c>
      <c r="AO5" s="17">
        <f>AG5/MAX(AG$2:AG5)-1</f>
        <v>0</v>
      </c>
      <c r="AP5" s="35">
        <f>AH5/MAX(AH$2:AH5)-1</f>
        <v>0</v>
      </c>
      <c r="AQ5" s="17">
        <f>AI5/MAX(AI$2:AI5)-1</f>
        <v>0</v>
      </c>
      <c r="AR5" s="27">
        <f>AJ5/MAX(AJ$2:AJ5)-1</f>
        <v>0</v>
      </c>
      <c r="AS5" s="10">
        <v>2.6709204833038454E-2</v>
      </c>
      <c r="AT5" s="10">
        <v>2.8716659433916783E-2</v>
      </c>
      <c r="AU5" s="10">
        <v>2.6533867922718286E-2</v>
      </c>
      <c r="AV5" s="10">
        <v>2.347745710655829E-2</v>
      </c>
      <c r="AW5" s="69">
        <v>2.7758884116947349E-2</v>
      </c>
      <c r="AX5" s="69">
        <v>2.727765439010018E-2</v>
      </c>
      <c r="AY5" s="11">
        <v>2.5602102424536158E-2</v>
      </c>
      <c r="AZ5" s="12">
        <v>4994.2369711764568</v>
      </c>
      <c r="BA5" s="12">
        <v>3264.4654997830175</v>
      </c>
      <c r="BB5" s="12">
        <v>1403.7469350165959</v>
      </c>
      <c r="BC5" s="12">
        <v>1258.2766642408694</v>
      </c>
      <c r="BD5" s="72">
        <v>1203.5211920115196</v>
      </c>
      <c r="BE5" s="72">
        <v>3546.7751620506774</v>
      </c>
      <c r="BF5" s="13">
        <v>1231.1044253066398</v>
      </c>
      <c r="BG5" s="14">
        <v>1.9433470470986089</v>
      </c>
      <c r="BH5" s="14">
        <v>2.7217511773309546</v>
      </c>
      <c r="BI5" s="14">
        <v>2.7721298900635056</v>
      </c>
      <c r="BJ5" s="14">
        <v>2.7369431993388682</v>
      </c>
      <c r="BK5" s="68">
        <v>3.3394374757403114</v>
      </c>
      <c r="BL5" s="14">
        <v>2.3932928353957967</v>
      </c>
      <c r="BM5" s="15">
        <v>3.0359291776957589</v>
      </c>
      <c r="BN5" s="73">
        <f t="shared" si="3"/>
        <v>1.1955241799214873</v>
      </c>
      <c r="BO5" s="73">
        <f t="shared" si="3"/>
        <v>1.0655278003001469</v>
      </c>
      <c r="BP5" s="73">
        <f t="shared" si="3"/>
        <v>1.0521058768073019</v>
      </c>
      <c r="BQ5" s="73">
        <f t="shared" si="3"/>
        <v>1.0382544873813901</v>
      </c>
      <c r="BR5" s="74">
        <f t="shared" si="3"/>
        <v>1.0459134651411079</v>
      </c>
      <c r="BS5" s="74">
        <f t="shared" si="3"/>
        <v>1.1205801624215888</v>
      </c>
      <c r="BT5" s="76">
        <f t="shared" si="3"/>
        <v>1.0427307855312862</v>
      </c>
      <c r="BU5" s="17">
        <f>BN5/MAX(BN$2:BN5)-1</f>
        <v>0</v>
      </c>
      <c r="BV5" s="17">
        <f>BO5/MAX(BO$2:BO5)-1</f>
        <v>0</v>
      </c>
      <c r="BW5" s="17">
        <f>BP5/MAX(BP$2:BP5)-1</f>
        <v>0</v>
      </c>
      <c r="BX5" s="17">
        <f>BQ5/MAX(BQ$2:BQ5)-1</f>
        <v>0</v>
      </c>
      <c r="BY5" s="35">
        <f>BR5/MAX(BR$2:BR5)-1</f>
        <v>0</v>
      </c>
      <c r="BZ5" s="35">
        <f>BS5/MAX(BS$2:BS5)-1</f>
        <v>0</v>
      </c>
      <c r="CA5" s="36">
        <f>BT5/MAX(BT$2:BT5)-1</f>
        <v>0</v>
      </c>
      <c r="CB5" s="44" t="s">
        <v>219</v>
      </c>
      <c r="CC5" s="20">
        <f t="shared" ref="CC5:CJ5" si="6">STDEV(E3:E183)*SQRT(12)</f>
        <v>9.2305422509682544E-2</v>
      </c>
      <c r="CD5" s="20">
        <f t="shared" si="6"/>
        <v>6.0435429630507388E-2</v>
      </c>
      <c r="CE5" s="20">
        <f t="shared" si="6"/>
        <v>7.4925327155365859E-2</v>
      </c>
      <c r="CF5" s="20">
        <f t="shared" si="6"/>
        <v>8.3821540444580636E-2</v>
      </c>
      <c r="CG5" s="20">
        <f t="shared" si="6"/>
        <v>0.11411702238359546</v>
      </c>
      <c r="CH5" s="20">
        <f t="shared" si="6"/>
        <v>0.1796105992845817</v>
      </c>
      <c r="CI5" s="20">
        <f t="shared" si="6"/>
        <v>6.9145584705805008E-2</v>
      </c>
      <c r="CJ5" s="20">
        <f t="shared" si="6"/>
        <v>0.14629774589896782</v>
      </c>
      <c r="CL5" s="45" t="s">
        <v>219</v>
      </c>
      <c r="CM5" s="20">
        <f t="shared" ref="CM5:CS5" si="7">STDEV(AS3:AS183)*SQRT(12)</f>
        <v>0.23438820445211933</v>
      </c>
      <c r="CN5" s="20">
        <f t="shared" si="7"/>
        <v>0.1365957681800419</v>
      </c>
      <c r="CO5" s="20">
        <f t="shared" si="7"/>
        <v>7.5691394682271013E-2</v>
      </c>
      <c r="CP5" s="20">
        <f t="shared" si="7"/>
        <v>5.3785911734699182E-2</v>
      </c>
      <c r="CQ5" s="46">
        <f t="shared" si="7"/>
        <v>3.7973267531650333E-2</v>
      </c>
      <c r="CR5" s="46">
        <f t="shared" si="7"/>
        <v>0.13201384589694848</v>
      </c>
      <c r="CS5" s="46">
        <f t="shared" si="7"/>
        <v>4.5207204827463737E-2</v>
      </c>
      <c r="CU5" s="44" t="s">
        <v>35</v>
      </c>
      <c r="CV5" s="20">
        <v>9.0320844108173329E-2</v>
      </c>
      <c r="CW5" s="20">
        <v>5.7968986994290352E-2</v>
      </c>
      <c r="CX5" s="20">
        <v>7.0724298856347553E-2</v>
      </c>
      <c r="CY5" s="20">
        <v>8.6350856805275808E-2</v>
      </c>
      <c r="CZ5" s="20">
        <v>0.10901977729039534</v>
      </c>
      <c r="DA5" s="20">
        <v>0.17396490940365553</v>
      </c>
      <c r="DB5" s="20">
        <v>6.7036473993309226E-2</v>
      </c>
      <c r="DC5" s="20">
        <v>0.14102203845745881</v>
      </c>
    </row>
    <row r="6" spans="1:107" ht="16.5" customHeight="1" x14ac:dyDescent="0.25">
      <c r="A6" s="7">
        <v>37741</v>
      </c>
      <c r="B6" s="8">
        <v>24</v>
      </c>
      <c r="C6" s="8">
        <v>47</v>
      </c>
      <c r="D6" s="9">
        <v>0.47418572128991987</v>
      </c>
      <c r="E6" s="10">
        <v>4.3068453684256928E-2</v>
      </c>
      <c r="F6" s="10">
        <v>3.0452804925672337E-2</v>
      </c>
      <c r="G6" s="10">
        <v>6.3779264168551605E-2</v>
      </c>
      <c r="H6" s="10">
        <v>5.7622764887289832E-2</v>
      </c>
      <c r="I6" s="10">
        <v>3.0568666373045589E-2</v>
      </c>
      <c r="J6" s="69">
        <v>3.744248015043878E-2</v>
      </c>
      <c r="K6" s="69">
        <v>4.8893383062837047E-2</v>
      </c>
      <c r="L6" s="11">
        <v>3.5303304983689249E-2</v>
      </c>
      <c r="M6" s="12">
        <v>2387.856107627008</v>
      </c>
      <c r="N6" s="12">
        <v>940</v>
      </c>
      <c r="O6" s="12">
        <v>2593.6104142610843</v>
      </c>
      <c r="P6" s="12">
        <v>2055.6604743373232</v>
      </c>
      <c r="Q6" s="12">
        <v>2163.7485135432726</v>
      </c>
      <c r="R6" s="72">
        <v>3646.4140449326405</v>
      </c>
      <c r="S6" s="72">
        <v>1789.8893372883883</v>
      </c>
      <c r="T6" s="13">
        <v>3184.9989720112944</v>
      </c>
      <c r="U6" s="14">
        <v>2.764852667910175</v>
      </c>
      <c r="V6" s="14">
        <v>2.4784731196792587</v>
      </c>
      <c r="W6" s="14">
        <v>3.1502160516284148</v>
      </c>
      <c r="X6" s="14">
        <v>2.9883436192084591</v>
      </c>
      <c r="Y6" s="14">
        <v>2.5641070028628059</v>
      </c>
      <c r="Z6" s="68">
        <v>2.7109072194694841</v>
      </c>
      <c r="AA6" s="14">
        <v>2.8395893357461226</v>
      </c>
      <c r="AB6" s="15">
        <v>2.6652220455604594</v>
      </c>
      <c r="AC6" s="73">
        <f t="shared" si="2"/>
        <v>1.1364542583125965</v>
      </c>
      <c r="AD6" s="73">
        <f t="shared" si="2"/>
        <v>1.0699016442455265</v>
      </c>
      <c r="AE6" s="73">
        <f t="shared" si="2"/>
        <v>1.2021517754609421</v>
      </c>
      <c r="AF6" s="73">
        <f t="shared" si="2"/>
        <v>1.23158276870921</v>
      </c>
      <c r="AG6" s="73">
        <f t="shared" si="2"/>
        <v>1.1297025596322139</v>
      </c>
      <c r="AH6" s="74">
        <f t="shared" si="2"/>
        <v>1.0764219679020315</v>
      </c>
      <c r="AI6" s="73">
        <f t="shared" si="2"/>
        <v>1.1559415061331013</v>
      </c>
      <c r="AJ6" s="75">
        <f t="shared" si="2"/>
        <v>1.1057547938899386</v>
      </c>
      <c r="AK6" s="17">
        <f>AC6/MAX(AC$2:AC6)-1</f>
        <v>0</v>
      </c>
      <c r="AL6" s="17">
        <f>AD6/MAX(AD$2:AD6)-1</f>
        <v>0</v>
      </c>
      <c r="AM6" s="17">
        <f>AE6/MAX(AE$2:AE6)-1</f>
        <v>0</v>
      </c>
      <c r="AN6" s="17">
        <f>AF6/MAX(AF$2:AF6)-1</f>
        <v>0</v>
      </c>
      <c r="AO6" s="17">
        <f>AG6/MAX(AG$2:AG6)-1</f>
        <v>0</v>
      </c>
      <c r="AP6" s="35">
        <f>AH6/MAX(AH$2:AH6)-1</f>
        <v>0</v>
      </c>
      <c r="AQ6" s="17">
        <f>AI6/MAX(AI$2:AI6)-1</f>
        <v>0</v>
      </c>
      <c r="AR6" s="27">
        <f>AJ6/MAX(AJ$2:AJ6)-1</f>
        <v>0</v>
      </c>
      <c r="AS6" s="10">
        <v>8.4527561561209857E-2</v>
      </c>
      <c r="AT6" s="10">
        <v>4.7474549828065059E-2</v>
      </c>
      <c r="AU6" s="10">
        <v>2.5845750568920675E-2</v>
      </c>
      <c r="AV6" s="10">
        <v>3.1139316814380234E-2</v>
      </c>
      <c r="AW6" s="69">
        <v>2.7334431270120876E-2</v>
      </c>
      <c r="AX6" s="69">
        <v>5.5712626537834958E-2</v>
      </c>
      <c r="AY6" s="11">
        <v>2.9211047437278748E-2</v>
      </c>
      <c r="AZ6" s="12">
        <v>5333.2595965215351</v>
      </c>
      <c r="BA6" s="12">
        <v>2520.1506083851341</v>
      </c>
      <c r="BB6" s="12">
        <v>1978.2168400520156</v>
      </c>
      <c r="BC6" s="12">
        <v>1255.3555611034828</v>
      </c>
      <c r="BD6" s="72">
        <v>1193.5958209317864</v>
      </c>
      <c r="BE6" s="72">
        <v>3449.7636087860233</v>
      </c>
      <c r="BF6" s="13">
        <v>1224.0564814529782</v>
      </c>
      <c r="BG6" s="14">
        <v>2.544412101425936</v>
      </c>
      <c r="BH6" s="14">
        <v>2.8206254794339367</v>
      </c>
      <c r="BI6" s="14">
        <v>2.3955313719115736</v>
      </c>
      <c r="BJ6" s="14">
        <v>2.6337089626763204</v>
      </c>
      <c r="BK6" s="68">
        <v>3.255240405758367</v>
      </c>
      <c r="BL6" s="14">
        <v>2.5971073479018032</v>
      </c>
      <c r="BM6" s="15">
        <v>2.9486934831460676</v>
      </c>
      <c r="BN6" s="73">
        <f t="shared" si="3"/>
        <v>1.2965789236377157</v>
      </c>
      <c r="BO6" s="73">
        <f t="shared" si="3"/>
        <v>1.1161132529486848</v>
      </c>
      <c r="BP6" s="73">
        <f t="shared" si="3"/>
        <v>1.0792983428713592</v>
      </c>
      <c r="BQ6" s="73">
        <f t="shared" si="3"/>
        <v>1.0705850227979112</v>
      </c>
      <c r="BR6" s="74">
        <f t="shared" si="3"/>
        <v>1.0745029148685015</v>
      </c>
      <c r="BS6" s="74">
        <f t="shared" si="3"/>
        <v>1.1830106265162892</v>
      </c>
      <c r="BT6" s="76">
        <f t="shared" si="3"/>
        <v>1.0731900439717514</v>
      </c>
      <c r="BU6" s="17">
        <f>BN6/MAX(BN$2:BN6)-1</f>
        <v>0</v>
      </c>
      <c r="BV6" s="17">
        <f>BO6/MAX(BO$2:BO6)-1</f>
        <v>0</v>
      </c>
      <c r="BW6" s="17">
        <f>BP6/MAX(BP$2:BP6)-1</f>
        <v>0</v>
      </c>
      <c r="BX6" s="17">
        <f>BQ6/MAX(BQ$2:BQ6)-1</f>
        <v>0</v>
      </c>
      <c r="BY6" s="35">
        <f>BR6/MAX(BR$2:BR6)-1</f>
        <v>0</v>
      </c>
      <c r="BZ6" s="35">
        <f>BS6/MAX(BS$2:BS6)-1</f>
        <v>0</v>
      </c>
      <c r="CA6" s="36">
        <f>BT6/MAX(BT$2:BT6)-1</f>
        <v>0</v>
      </c>
      <c r="CB6" s="44" t="s">
        <v>220</v>
      </c>
      <c r="CC6" s="20">
        <f t="shared" ref="CC6:CJ6" si="8">MIN(AK3:AK183)</f>
        <v>-0.31825664654357255</v>
      </c>
      <c r="CD6" s="20">
        <f t="shared" si="8"/>
        <v>-0.20069964890504877</v>
      </c>
      <c r="CE6" s="20">
        <f t="shared" si="8"/>
        <v>-0.21105998435879225</v>
      </c>
      <c r="CF6" s="20">
        <f t="shared" si="8"/>
        <v>-0.23263340641396557</v>
      </c>
      <c r="CG6" s="20">
        <f t="shared" si="8"/>
        <v>-0.35674796404302633</v>
      </c>
      <c r="CH6" s="20">
        <f t="shared" si="8"/>
        <v>-0.44530192643186828</v>
      </c>
      <c r="CI6" s="20">
        <f t="shared" si="8"/>
        <v>-0.21469809872517509</v>
      </c>
      <c r="CJ6" s="20">
        <f t="shared" si="8"/>
        <v>-0.42781044463589035</v>
      </c>
      <c r="CL6" s="45" t="s">
        <v>220</v>
      </c>
      <c r="CM6" s="20">
        <f t="shared" ref="CM6:CS6" si="9">MIN(BU3:BU183)</f>
        <v>-0.4546125173065978</v>
      </c>
      <c r="CN6" s="20">
        <f t="shared" si="9"/>
        <v>-0.5321817636673305</v>
      </c>
      <c r="CO6" s="20">
        <f t="shared" si="9"/>
        <v>-0.24716573000608288</v>
      </c>
      <c r="CP6" s="20">
        <f t="shared" si="9"/>
        <v>-0.18121453262798126</v>
      </c>
      <c r="CQ6" s="46">
        <f t="shared" si="9"/>
        <v>-0.11761173640840017</v>
      </c>
      <c r="CR6" s="46">
        <f t="shared" si="9"/>
        <v>-0.40646968300178987</v>
      </c>
      <c r="CS6" s="46">
        <f t="shared" si="9"/>
        <v>-0.15078466765619336</v>
      </c>
      <c r="CU6" s="44" t="s">
        <v>36</v>
      </c>
      <c r="CV6" s="20">
        <v>-0.28879218343485058</v>
      </c>
      <c r="CW6" s="20">
        <v>-0.20663743267001144</v>
      </c>
      <c r="CX6" s="20">
        <v>-0.19422669024714423</v>
      </c>
      <c r="CY6" s="20">
        <v>-0.24080253424777509</v>
      </c>
      <c r="CZ6" s="20">
        <v>-0.2979861125223866</v>
      </c>
      <c r="DA6" s="20">
        <v>-0.41718485478558298</v>
      </c>
      <c r="DB6" s="20">
        <v>-0.21339791162885369</v>
      </c>
      <c r="DC6" s="20">
        <v>-0.38026733576080141</v>
      </c>
    </row>
    <row r="7" spans="1:107" ht="16.5" customHeight="1" x14ac:dyDescent="0.25">
      <c r="A7" s="7">
        <v>37772</v>
      </c>
      <c r="B7" s="8">
        <v>25</v>
      </c>
      <c r="C7" s="8">
        <v>47</v>
      </c>
      <c r="D7" s="9">
        <v>0.48735186808835601</v>
      </c>
      <c r="E7" s="10">
        <v>1.3301705268900194E-2</v>
      </c>
      <c r="F7" s="10">
        <v>2.6223455742083172E-2</v>
      </c>
      <c r="G7" s="10">
        <v>2.6708477576903644E-2</v>
      </c>
      <c r="H7" s="10">
        <v>-5.9209173505275509E-3</v>
      </c>
      <c r="I7" s="10">
        <v>-7.0886602707260372E-3</v>
      </c>
      <c r="J7" s="69">
        <v>1.7759057817597904E-2</v>
      </c>
      <c r="K7" s="69">
        <v>1.5562921353296774E-2</v>
      </c>
      <c r="L7" s="11">
        <v>1.0061711693904202E-2</v>
      </c>
      <c r="M7" s="12">
        <v>2389.1913958900368</v>
      </c>
      <c r="N7" s="12">
        <v>939.99999999999989</v>
      </c>
      <c r="O7" s="12">
        <v>1945.6562606980424</v>
      </c>
      <c r="P7" s="12">
        <v>2652.6777549824151</v>
      </c>
      <c r="Q7" s="12">
        <v>2151.1325828357867</v>
      </c>
      <c r="R7" s="72">
        <v>3678.1691469014968</v>
      </c>
      <c r="S7" s="72">
        <v>1819.7468702425467</v>
      </c>
      <c r="T7" s="13">
        <v>3205.1225300907131</v>
      </c>
      <c r="U7" s="14">
        <v>2.783778028935715</v>
      </c>
      <c r="V7" s="14">
        <v>2.4441193519376458</v>
      </c>
      <c r="W7" s="14">
        <v>3.410449961690821</v>
      </c>
      <c r="X7" s="14">
        <v>2.9502480656506451</v>
      </c>
      <c r="Y7" s="14">
        <v>2.5185873023107428</v>
      </c>
      <c r="Z7" s="68">
        <v>2.6483839914904936</v>
      </c>
      <c r="AA7" s="14">
        <v>2.9063323873853899</v>
      </c>
      <c r="AB7" s="15">
        <v>2.6081754685679996</v>
      </c>
      <c r="AC7" s="73">
        <f t="shared" si="2"/>
        <v>1.1515710379082571</v>
      </c>
      <c r="AD7" s="73">
        <f t="shared" si="2"/>
        <v>1.0979581626617809</v>
      </c>
      <c r="AE7" s="73">
        <f t="shared" si="2"/>
        <v>1.2342594191998755</v>
      </c>
      <c r="AF7" s="73">
        <f t="shared" si="2"/>
        <v>1.2242906689253488</v>
      </c>
      <c r="AG7" s="73">
        <f t="shared" si="2"/>
        <v>1.1216944819800114</v>
      </c>
      <c r="AH7" s="74">
        <f t="shared" si="2"/>
        <v>1.0955382078661362</v>
      </c>
      <c r="AI7" s="73">
        <f t="shared" si="2"/>
        <v>1.1739313328820622</v>
      </c>
      <c r="AJ7" s="75">
        <f t="shared" si="2"/>
        <v>1.1168805798302115</v>
      </c>
      <c r="AK7" s="17">
        <f>AC7/MAX(AC$2:AC7)-1</f>
        <v>0</v>
      </c>
      <c r="AL7" s="17">
        <f>AD7/MAX(AD$2:AD7)-1</f>
        <v>0</v>
      </c>
      <c r="AM7" s="17">
        <f>AE7/MAX(AE$2:AE7)-1</f>
        <v>0</v>
      </c>
      <c r="AN7" s="17">
        <f>AF7/MAX(AF$2:AF7)-1</f>
        <v>-5.920917350527688E-3</v>
      </c>
      <c r="AO7" s="17">
        <f>AG7/MAX(AG$2:AG7)-1</f>
        <v>-7.0886602707260771E-3</v>
      </c>
      <c r="AP7" s="35">
        <f>AH7/MAX(AH$2:AH7)-1</f>
        <v>0</v>
      </c>
      <c r="AQ7" s="17">
        <f>AI7/MAX(AI$2:AI7)-1</f>
        <v>0</v>
      </c>
      <c r="AR7" s="27">
        <f>AJ7/MAX(AJ$2:AJ7)-1</f>
        <v>0</v>
      </c>
      <c r="AS7" s="10">
        <v>4.5608918395886593E-2</v>
      </c>
      <c r="AT7" s="10">
        <v>2.102531358260662E-3</v>
      </c>
      <c r="AU7" s="10">
        <v>1.4103873160929821E-2</v>
      </c>
      <c r="AV7" s="10">
        <v>7.265313418975362E-4</v>
      </c>
      <c r="AW7" s="69">
        <v>2.0573419523644623E-3</v>
      </c>
      <c r="AX7" s="69">
        <v>2.1661911269048602E-2</v>
      </c>
      <c r="AY7" s="11">
        <v>1.4542736205699369E-3</v>
      </c>
      <c r="AZ7" s="12">
        <v>5609.0107779017699</v>
      </c>
      <c r="BA7" s="12">
        <v>2648.0134136559896</v>
      </c>
      <c r="BB7" s="12">
        <v>1234.0036609367041</v>
      </c>
      <c r="BC7" s="12">
        <v>1469.1097353350874</v>
      </c>
      <c r="BD7" s="72">
        <v>1110.1168443059241</v>
      </c>
      <c r="BE7" s="72">
        <v>3176.9809006726096</v>
      </c>
      <c r="BF7" s="13">
        <v>1272.7975760466275</v>
      </c>
      <c r="BG7" s="14">
        <v>2.5585526252595594</v>
      </c>
      <c r="BH7" s="14">
        <v>2.7298064917999216</v>
      </c>
      <c r="BI7" s="14">
        <v>2.587167701179482</v>
      </c>
      <c r="BJ7" s="14">
        <v>2.7997470360625289</v>
      </c>
      <c r="BK7" s="68">
        <v>3.1988344556030115</v>
      </c>
      <c r="BL7" s="14">
        <v>2.6185089013061194</v>
      </c>
      <c r="BM7" s="15">
        <v>3.0179845416862463</v>
      </c>
      <c r="BN7" s="73">
        <f t="shared" si="3"/>
        <v>1.3557144859597345</v>
      </c>
      <c r="BO7" s="73">
        <f t="shared" si="3"/>
        <v>1.1184599160623798</v>
      </c>
      <c r="BP7" s="73">
        <f t="shared" si="3"/>
        <v>1.0945206298020185</v>
      </c>
      <c r="BQ7" s="73">
        <f t="shared" si="3"/>
        <v>1.07136283637114</v>
      </c>
      <c r="BR7" s="74">
        <f t="shared" si="3"/>
        <v>1.0767135347931982</v>
      </c>
      <c r="BS7" s="74">
        <f t="shared" si="3"/>
        <v>1.2086368977382267</v>
      </c>
      <c r="BT7" s="76">
        <f t="shared" si="3"/>
        <v>1.074750755942558</v>
      </c>
      <c r="BU7" s="17">
        <f>BN7/MAX(BN$2:BN7)-1</f>
        <v>0</v>
      </c>
      <c r="BV7" s="17">
        <f>BO7/MAX(BO$2:BO7)-1</f>
        <v>0</v>
      </c>
      <c r="BW7" s="17">
        <f>BP7/MAX(BP$2:BP7)-1</f>
        <v>0</v>
      </c>
      <c r="BX7" s="17">
        <f>BQ7/MAX(BQ$2:BQ7)-1</f>
        <v>0</v>
      </c>
      <c r="BY7" s="35">
        <f>BR7/MAX(BR$2:BR7)-1</f>
        <v>0</v>
      </c>
      <c r="BZ7" s="35">
        <f>BS7/MAX(BS$2:BS7)-1</f>
        <v>0</v>
      </c>
      <c r="CA7" s="36">
        <f>BT7/MAX(BT$2:BT7)-1</f>
        <v>0</v>
      </c>
      <c r="CB7" s="44" t="s">
        <v>221</v>
      </c>
      <c r="CC7" s="20">
        <f t="shared" ref="CC7:CJ7" si="10">MIN(E3:E183)</f>
        <v>-0.12269583788537562</v>
      </c>
      <c r="CD7" s="20">
        <f t="shared" si="10"/>
        <v>-0.10833858829763887</v>
      </c>
      <c r="CE7" s="20">
        <f t="shared" si="10"/>
        <v>-0.11833992347953359</v>
      </c>
      <c r="CF7" s="20">
        <f t="shared" si="10"/>
        <v>-0.17939852121088751</v>
      </c>
      <c r="CG7" s="20">
        <f t="shared" si="10"/>
        <v>-0.155249683872831</v>
      </c>
      <c r="CH7" s="20">
        <f t="shared" si="10"/>
        <v>-0.25598727601725502</v>
      </c>
      <c r="CI7" s="20">
        <f t="shared" si="10"/>
        <v>-0.13529443633943999</v>
      </c>
      <c r="CJ7" s="20">
        <f t="shared" si="10"/>
        <v>-0.21452637066766575</v>
      </c>
      <c r="CL7" s="45" t="s">
        <v>221</v>
      </c>
      <c r="CM7" s="20">
        <f t="shared" ref="CM7:CS7" si="11">MIN(AS3:AS183)</f>
        <v>-0.25734424986371268</v>
      </c>
      <c r="CN7" s="20">
        <f t="shared" si="11"/>
        <v>-0.23822381416222727</v>
      </c>
      <c r="CO7" s="20">
        <f t="shared" si="11"/>
        <v>-0.14951540913436237</v>
      </c>
      <c r="CP7" s="20">
        <f t="shared" si="11"/>
        <v>-9.8325775367150009E-2</v>
      </c>
      <c r="CQ7" s="46">
        <f t="shared" si="11"/>
        <v>-7.3637845600396087E-2</v>
      </c>
      <c r="CR7" s="46">
        <f t="shared" si="11"/>
        <v>-0.18022134127739928</v>
      </c>
      <c r="CS7" s="46">
        <f t="shared" si="11"/>
        <v>-8.6776564657530211E-2</v>
      </c>
      <c r="CU7" s="44" t="s">
        <v>37</v>
      </c>
      <c r="CV7" s="20">
        <v>-0.10889685329479477</v>
      </c>
      <c r="CW7" s="20">
        <v>-0.10716018533267183</v>
      </c>
      <c r="CX7" s="20">
        <v>-0.10356616487190999</v>
      </c>
      <c r="CY7" s="20">
        <v>-0.19200273205324878</v>
      </c>
      <c r="CZ7" s="20">
        <v>-0.13699019773478058</v>
      </c>
      <c r="DA7" s="20">
        <v>-0.20749787504488582</v>
      </c>
      <c r="DB7" s="20">
        <v>-0.13459236199176344</v>
      </c>
      <c r="DC7" s="20">
        <v>-0.15355248119250489</v>
      </c>
    </row>
    <row r="8" spans="1:107" ht="16.5" customHeight="1" x14ac:dyDescent="0.25">
      <c r="A8" s="7">
        <v>37802</v>
      </c>
      <c r="B8" s="8">
        <v>25</v>
      </c>
      <c r="C8" s="8">
        <v>48</v>
      </c>
      <c r="D8" s="9">
        <v>0.47617441648047448</v>
      </c>
      <c r="E8" s="10">
        <v>1.5988905152570381E-2</v>
      </c>
      <c r="F8" s="10">
        <v>1.4552597466553584E-2</v>
      </c>
      <c r="G8" s="10">
        <v>1.8420022201625245E-2</v>
      </c>
      <c r="H8" s="10">
        <v>1.8632242471544713E-2</v>
      </c>
      <c r="I8" s="10">
        <v>1.2551596603243519E-2</v>
      </c>
      <c r="J8" s="69">
        <v>1.6895406045497038E-2</v>
      </c>
      <c r="K8" s="69">
        <v>1.7063389061465598E-2</v>
      </c>
      <c r="L8" s="11">
        <v>1.4508124710506002E-2</v>
      </c>
      <c r="M8" s="12">
        <v>2453.9247063684106</v>
      </c>
      <c r="N8" s="12">
        <v>940.00000000000023</v>
      </c>
      <c r="O8" s="12">
        <v>2492.498221714483</v>
      </c>
      <c r="P8" s="12">
        <v>2404.9212617886178</v>
      </c>
      <c r="Q8" s="12">
        <v>4276.5683820712557</v>
      </c>
      <c r="R8" s="72">
        <v>1985.2007478965409</v>
      </c>
      <c r="S8" s="72">
        <v>1880.2702653154754</v>
      </c>
      <c r="T8" s="13">
        <v>3244.4961330619694</v>
      </c>
      <c r="U8" s="14">
        <v>2.6686484211768868</v>
      </c>
      <c r="V8" s="14">
        <v>2.3697964214385383</v>
      </c>
      <c r="W8" s="14">
        <v>2.7674727652878666</v>
      </c>
      <c r="X8" s="14">
        <v>3.0624294243902437</v>
      </c>
      <c r="Y8" s="14">
        <v>2.657930558038565</v>
      </c>
      <c r="Z8" s="68">
        <v>2.4790149267684636</v>
      </c>
      <c r="AA8" s="14">
        <v>2.7349008708051117</v>
      </c>
      <c r="AB8" s="15">
        <v>2.5773438136009541</v>
      </c>
      <c r="AC8" s="73">
        <f t="shared" si="2"/>
        <v>1.1699833980098193</v>
      </c>
      <c r="AD8" s="73">
        <f t="shared" si="2"/>
        <v>1.1139363058381146</v>
      </c>
      <c r="AE8" s="73">
        <f t="shared" si="2"/>
        <v>1.2569945051041023</v>
      </c>
      <c r="AF8" s="73">
        <f t="shared" si="2"/>
        <v>1.2471019495244158</v>
      </c>
      <c r="AG8" s="73">
        <f t="shared" si="2"/>
        <v>1.1357735386299086</v>
      </c>
      <c r="AH8" s="74">
        <f t="shared" si="2"/>
        <v>1.1140477707263907</v>
      </c>
      <c r="AI8" s="73">
        <f t="shared" si="2"/>
        <v>1.1939625799464737</v>
      </c>
      <c r="AJ8" s="75">
        <f t="shared" si="2"/>
        <v>1.1330844225691306</v>
      </c>
      <c r="AK8" s="17">
        <f>AC8/MAX(AC$2:AC8)-1</f>
        <v>0</v>
      </c>
      <c r="AL8" s="17">
        <f>AD8/MAX(AD$2:AD8)-1</f>
        <v>0</v>
      </c>
      <c r="AM8" s="17">
        <f>AE8/MAX(AE$2:AE8)-1</f>
        <v>0</v>
      </c>
      <c r="AN8" s="17">
        <f>AF8/MAX(AF$2:AF8)-1</f>
        <v>0</v>
      </c>
      <c r="AO8" s="17">
        <f>AG8/MAX(AG$2:AG8)-1</f>
        <v>0</v>
      </c>
      <c r="AP8" s="35">
        <f>AH8/MAX(AH$2:AH8)-1</f>
        <v>0</v>
      </c>
      <c r="AQ8" s="17">
        <f>AI8/MAX(AI$2:AI8)-1</f>
        <v>0</v>
      </c>
      <c r="AR8" s="27">
        <f>AJ8/MAX(AJ$2:AJ8)-1</f>
        <v>0</v>
      </c>
      <c r="AS8" s="10">
        <v>1.6468736220910812E-2</v>
      </c>
      <c r="AT8" s="10">
        <v>2.3191580706167489E-2</v>
      </c>
      <c r="AU8" s="10">
        <v>1.4369536167433757E-2</v>
      </c>
      <c r="AV8" s="10">
        <v>1.4725119737256711E-2</v>
      </c>
      <c r="AW8" s="69">
        <v>1.2666942166364895E-2</v>
      </c>
      <c r="AX8" s="69">
        <v>1.7681299895605459E-2</v>
      </c>
      <c r="AY8" s="11">
        <v>1.3812597192333895E-2</v>
      </c>
      <c r="AZ8" s="12">
        <v>5599.989700478789</v>
      </c>
      <c r="BA8" s="12">
        <v>2213.0464719167135</v>
      </c>
      <c r="BB8" s="12">
        <v>2005.4573951984075</v>
      </c>
      <c r="BC8" s="12">
        <v>1044.1422061710741</v>
      </c>
      <c r="BD8" s="72">
        <v>1423.0693973190514</v>
      </c>
      <c r="BE8" s="72">
        <v>3419.5883287955803</v>
      </c>
      <c r="BF8" s="13">
        <v>1212.1450110296348</v>
      </c>
      <c r="BG8" s="14">
        <v>2.5107515170916379</v>
      </c>
      <c r="BH8" s="14">
        <v>3.2650360428180596</v>
      </c>
      <c r="BI8" s="14">
        <v>2.4642990888170169</v>
      </c>
      <c r="BJ8" s="14">
        <v>2.8795054051433699</v>
      </c>
      <c r="BK8" s="68">
        <v>2.2822841166714851</v>
      </c>
      <c r="BL8" s="14">
        <v>2.7105865294324398</v>
      </c>
      <c r="BM8" s="15">
        <v>2.6147187814108488</v>
      </c>
      <c r="BN8" s="73">
        <f t="shared" si="3"/>
        <v>1.3780413902198732</v>
      </c>
      <c r="BO8" s="73">
        <f t="shared" si="3"/>
        <v>1.1443987694723539</v>
      </c>
      <c r="BP8" s="73">
        <f t="shared" si="3"/>
        <v>1.1102483835779611</v>
      </c>
      <c r="BQ8" s="73">
        <f t="shared" si="3"/>
        <v>1.0871387824187519</v>
      </c>
      <c r="BR8" s="74">
        <f t="shared" si="3"/>
        <v>1.090352202868166</v>
      </c>
      <c r="BS8" s="74">
        <f t="shared" si="3"/>
        <v>1.2300071691920307</v>
      </c>
      <c r="BT8" s="76">
        <f t="shared" si="3"/>
        <v>1.089595855216549</v>
      </c>
      <c r="BU8" s="17">
        <f>BN8/MAX(BN$2:BN8)-1</f>
        <v>0</v>
      </c>
      <c r="BV8" s="17">
        <f>BO8/MAX(BO$2:BO8)-1</f>
        <v>0</v>
      </c>
      <c r="BW8" s="17">
        <f>BP8/MAX(BP$2:BP8)-1</f>
        <v>0</v>
      </c>
      <c r="BX8" s="17">
        <f>BQ8/MAX(BQ$2:BQ8)-1</f>
        <v>0</v>
      </c>
      <c r="BY8" s="35">
        <f>BR8/MAX(BR$2:BR8)-1</f>
        <v>0</v>
      </c>
      <c r="BZ8" s="35">
        <f>BS8/MAX(BS$2:BS8)-1</f>
        <v>0</v>
      </c>
      <c r="CA8" s="36">
        <f>BT8/MAX(BT$2:BT8)-1</f>
        <v>0</v>
      </c>
      <c r="CB8" s="44" t="s">
        <v>222</v>
      </c>
      <c r="CC8" s="20">
        <f t="shared" ref="CC8:CJ8" si="12">MAX(E3:E183)</f>
        <v>0.14626669970733377</v>
      </c>
      <c r="CD8" s="20">
        <f t="shared" si="12"/>
        <v>6.7447187640706827E-2</v>
      </c>
      <c r="CE8" s="20">
        <f t="shared" si="12"/>
        <v>0.10517083770244026</v>
      </c>
      <c r="CF8" s="20">
        <f t="shared" si="12"/>
        <v>0.10211664353241677</v>
      </c>
      <c r="CG8" s="20">
        <f t="shared" si="12"/>
        <v>0.20291822154486544</v>
      </c>
      <c r="CH8" s="20">
        <f t="shared" si="12"/>
        <v>0.45960899186618409</v>
      </c>
      <c r="CI8" s="20">
        <f t="shared" si="12"/>
        <v>8.4169004754933316E-2</v>
      </c>
      <c r="CJ8" s="20">
        <f t="shared" si="12"/>
        <v>0.3045213139985567</v>
      </c>
      <c r="CL8" s="45" t="s">
        <v>222</v>
      </c>
      <c r="CM8" s="20">
        <f t="shared" ref="CM8:CS8" si="13">MAX(AS3:AS183)</f>
        <v>0.47645648976397836</v>
      </c>
      <c r="CN8" s="20">
        <f t="shared" si="13"/>
        <v>0.18020581405475408</v>
      </c>
      <c r="CO8" s="20">
        <f t="shared" si="13"/>
        <v>0.14821102596717395</v>
      </c>
      <c r="CP8" s="20">
        <f t="shared" si="13"/>
        <v>6.9250094606472884E-2</v>
      </c>
      <c r="CQ8" s="46">
        <f t="shared" si="13"/>
        <v>4.8867830797156619E-2</v>
      </c>
      <c r="CR8" s="46">
        <f t="shared" si="13"/>
        <v>0.21726880969586726</v>
      </c>
      <c r="CS8" s="46">
        <f t="shared" si="13"/>
        <v>5.8997689058753876E-2</v>
      </c>
      <c r="CU8" s="44" t="s">
        <v>38</v>
      </c>
      <c r="CV8" s="20">
        <v>0.15789947721508302</v>
      </c>
      <c r="CW8" s="20">
        <v>6.4949081654331595E-2</v>
      </c>
      <c r="CX8" s="20">
        <v>0.10871907400798629</v>
      </c>
      <c r="CY8" s="20">
        <v>9.7737642863185273E-2</v>
      </c>
      <c r="CZ8" s="20">
        <v>0.20291822154486544</v>
      </c>
      <c r="DA8" s="20">
        <v>0.45960899186618409</v>
      </c>
      <c r="DB8" s="20">
        <v>8.9760929109782353E-2</v>
      </c>
      <c r="DC8" s="20">
        <v>0.32359956147827557</v>
      </c>
    </row>
    <row r="9" spans="1:107" ht="16.5" customHeight="1" x14ac:dyDescent="0.25">
      <c r="A9" s="7">
        <v>37833</v>
      </c>
      <c r="B9" s="8">
        <v>26</v>
      </c>
      <c r="C9" s="8">
        <v>48</v>
      </c>
      <c r="D9" s="9">
        <v>0.48552513547091791</v>
      </c>
      <c r="E9" s="10">
        <v>-1.4985649829559321E-2</v>
      </c>
      <c r="F9" s="10">
        <v>-8.7756264122520709E-3</v>
      </c>
      <c r="G9" s="10">
        <v>-2.0157900767680429E-2</v>
      </c>
      <c r="H9" s="10">
        <v>-1.2481023903350288E-2</v>
      </c>
      <c r="I9" s="10">
        <v>-2.2585501443930744E-2</v>
      </c>
      <c r="J9" s="69">
        <v>-1.3169250911719289E-2</v>
      </c>
      <c r="K9" s="69">
        <v>-1.2703341465641423E-2</v>
      </c>
      <c r="L9" s="11">
        <v>-1.8327902266194268E-2</v>
      </c>
      <c r="M9" s="12">
        <v>2423.1371994683327</v>
      </c>
      <c r="N9" s="12">
        <v>1266.5126788852624</v>
      </c>
      <c r="O9" s="12">
        <v>2028.9791435494462</v>
      </c>
      <c r="P9" s="12">
        <v>2405.0888091959037</v>
      </c>
      <c r="Q9" s="12">
        <v>4287.595889203737</v>
      </c>
      <c r="R9" s="72">
        <v>1985.3323914971909</v>
      </c>
      <c r="S9" s="72">
        <v>1860.8111749071802</v>
      </c>
      <c r="T9" s="13">
        <v>3246.6173021072414</v>
      </c>
      <c r="U9" s="14">
        <v>2.6455743745234135</v>
      </c>
      <c r="V9" s="14">
        <v>2.0274297137835804</v>
      </c>
      <c r="W9" s="14">
        <v>3.4072673520686605</v>
      </c>
      <c r="X9" s="14">
        <v>3.018660580607333</v>
      </c>
      <c r="Y9" s="14">
        <v>2.6269487370690241</v>
      </c>
      <c r="Z9" s="68">
        <v>2.4750344317771131</v>
      </c>
      <c r="AA9" s="14">
        <v>2.7051983251841185</v>
      </c>
      <c r="AB9" s="15">
        <v>2.5582600144097567</v>
      </c>
      <c r="AC9" s="73">
        <f t="shared" si="2"/>
        <v>1.1524504365008463</v>
      </c>
      <c r="AD9" s="73">
        <f t="shared" si="2"/>
        <v>1.1041608169710353</v>
      </c>
      <c r="AE9" s="73">
        <f t="shared" si="2"/>
        <v>1.2316561346046941</v>
      </c>
      <c r="AF9" s="73">
        <f t="shared" si="2"/>
        <v>1.2315368402824869</v>
      </c>
      <c r="AG9" s="73">
        <f t="shared" si="2"/>
        <v>1.1101215237332045</v>
      </c>
      <c r="AH9" s="74">
        <f t="shared" si="2"/>
        <v>1.0993765961060533</v>
      </c>
      <c r="AI9" s="73">
        <f t="shared" si="2"/>
        <v>1.1787952655962155</v>
      </c>
      <c r="AJ9" s="75">
        <f t="shared" si="2"/>
        <v>1.1123173620129363</v>
      </c>
      <c r="AK9" s="17">
        <f>AC9/MAX(AC$2:AC9)-1</f>
        <v>-1.4985649829559189E-2</v>
      </c>
      <c r="AL9" s="17">
        <f>AD9/MAX(AD$2:AD9)-1</f>
        <v>-8.7756264122519356E-3</v>
      </c>
      <c r="AM9" s="17">
        <f>AE9/MAX(AE$2:AE9)-1</f>
        <v>-2.0157900767680426E-2</v>
      </c>
      <c r="AN9" s="17">
        <f>AF9/MAX(AF$2:AF9)-1</f>
        <v>-1.2481023903350263E-2</v>
      </c>
      <c r="AO9" s="17">
        <f>AG9/MAX(AG$2:AG9)-1</f>
        <v>-2.2585501443930678E-2</v>
      </c>
      <c r="AP9" s="35">
        <f>AH9/MAX(AH$2:AH9)-1</f>
        <v>-1.3169250911719277E-2</v>
      </c>
      <c r="AQ9" s="17">
        <f>AI9/MAX(AI$2:AI9)-1</f>
        <v>-1.2703341465641338E-2</v>
      </c>
      <c r="AR9" s="27">
        <f>AJ9/MAX(AJ$2:AJ9)-1</f>
        <v>-1.8327902266194296E-2</v>
      </c>
      <c r="AS9" s="10">
        <v>-2.2627986948176582E-2</v>
      </c>
      <c r="AT9" s="10">
        <v>-1.1464524920067706E-2</v>
      </c>
      <c r="AU9" s="10">
        <v>-1.5000252791589237E-2</v>
      </c>
      <c r="AV9" s="10">
        <v>-8.6472144466534125E-3</v>
      </c>
      <c r="AW9" s="69">
        <v>-1.6017024079406895E-2</v>
      </c>
      <c r="AX9" s="69">
        <v>-1.7136376136464751E-2</v>
      </c>
      <c r="AY9" s="11">
        <v>-1.2065938081771282E-2</v>
      </c>
      <c r="AZ9" s="12">
        <v>5241.8495201535497</v>
      </c>
      <c r="BA9" s="12">
        <v>2493.0306563851796</v>
      </c>
      <c r="BB9" s="12">
        <v>1524.6637871863122</v>
      </c>
      <c r="BC9" s="12">
        <v>1393.7986746189529</v>
      </c>
      <c r="BD9" s="72">
        <v>1003.7006004534034</v>
      </c>
      <c r="BE9" s="72">
        <v>3314.6703898918099</v>
      </c>
      <c r="BF9" s="13">
        <v>1212.8391149260306</v>
      </c>
      <c r="BG9" s="14">
        <v>2.6281577223288548</v>
      </c>
      <c r="BH9" s="14">
        <v>2.501290295279293</v>
      </c>
      <c r="BI9" s="14">
        <v>2.9842173505432505</v>
      </c>
      <c r="BJ9" s="14">
        <v>2.4483896222664017</v>
      </c>
      <c r="BK9" s="68">
        <v>2.7019760124992338</v>
      </c>
      <c r="BL9" s="14">
        <v>2.7041731142667218</v>
      </c>
      <c r="BM9" s="15">
        <v>2.5660238392996715</v>
      </c>
      <c r="BN9" s="73">
        <f t="shared" si="3"/>
        <v>1.3468590876279307</v>
      </c>
      <c r="BO9" s="73">
        <f t="shared" si="3"/>
        <v>1.1312787812612433</v>
      </c>
      <c r="BP9" s="73">
        <f t="shared" si="3"/>
        <v>1.0935943771628382</v>
      </c>
      <c r="BQ9" s="73">
        <f t="shared" si="3"/>
        <v>1.0777380602339033</v>
      </c>
      <c r="BR9" s="74">
        <f t="shared" si="3"/>
        <v>1.0728880053797922</v>
      </c>
      <c r="BS9" s="74">
        <f t="shared" si="3"/>
        <v>1.2089293036902078</v>
      </c>
      <c r="BT9" s="76">
        <f t="shared" si="3"/>
        <v>1.0764488590933514</v>
      </c>
      <c r="BU9" s="17">
        <f>BN9/MAX(BN$2:BN9)-1</f>
        <v>-2.2627986948176582E-2</v>
      </c>
      <c r="BV9" s="17">
        <f>BO9/MAX(BO$2:BO9)-1</f>
        <v>-1.1464524920067665E-2</v>
      </c>
      <c r="BW9" s="17">
        <f>BP9/MAX(BP$2:BP9)-1</f>
        <v>-1.5000252791589341E-2</v>
      </c>
      <c r="BX9" s="17">
        <f>BQ9/MAX(BQ$2:BQ9)-1</f>
        <v>-8.6472144466533951E-3</v>
      </c>
      <c r="BY9" s="35">
        <f>BR9/MAX(BR$2:BR9)-1</f>
        <v>-1.6017024079406972E-2</v>
      </c>
      <c r="BZ9" s="35">
        <f>BS9/MAX(BS$2:BS9)-1</f>
        <v>-1.7136376136464793E-2</v>
      </c>
      <c r="CA9" s="36">
        <f>BT9/MAX(BT$2:BT9)-1</f>
        <v>-1.2065938081771366E-2</v>
      </c>
      <c r="CB9" s="47" t="s">
        <v>223</v>
      </c>
      <c r="CC9" s="48">
        <f>CC4/CC5</f>
        <v>0.94382092265144701</v>
      </c>
      <c r="CD9" s="48">
        <f t="shared" ref="CD9:CJ9" si="14">CD4/CD5</f>
        <v>1.3219898489476347</v>
      </c>
      <c r="CE9" s="48">
        <f t="shared" si="14"/>
        <v>1.1734423661611508</v>
      </c>
      <c r="CF9" s="48">
        <f t="shared" si="14"/>
        <v>0.97202601471114614</v>
      </c>
      <c r="CG9" s="48">
        <f t="shared" si="14"/>
        <v>0.79380358100243853</v>
      </c>
      <c r="CH9" s="49">
        <f t="shared" si="14"/>
        <v>0.54932528912319323</v>
      </c>
      <c r="CI9" s="49">
        <f t="shared" si="14"/>
        <v>1.1922875695718909</v>
      </c>
      <c r="CJ9" s="49">
        <f t="shared" si="14"/>
        <v>0.65295253606344228</v>
      </c>
      <c r="CL9" s="50" t="s">
        <v>223</v>
      </c>
      <c r="CM9" s="48">
        <f t="shared" ref="CM9:CS9" si="15">CM4/CM5</f>
        <v>0.77697659408792108</v>
      </c>
      <c r="CN9" s="48">
        <f t="shared" si="15"/>
        <v>0.58154357286689184</v>
      </c>
      <c r="CO9" s="48">
        <f t="shared" si="15"/>
        <v>1.0246268261518177</v>
      </c>
      <c r="CP9" s="48">
        <f t="shared" si="15"/>
        <v>1.2329622822591537</v>
      </c>
      <c r="CQ9" s="51">
        <f t="shared" si="15"/>
        <v>1.1753904666908592</v>
      </c>
      <c r="CR9" s="51">
        <f t="shared" si="15"/>
        <v>0.83957496918610064</v>
      </c>
      <c r="CS9" s="51">
        <f t="shared" si="15"/>
        <v>1.2232830155837138</v>
      </c>
      <c r="CU9" s="47" t="s">
        <v>39</v>
      </c>
      <c r="CV9" s="48">
        <v>1.0470690766002553</v>
      </c>
      <c r="CW9" s="48">
        <v>1.2582465354940806</v>
      </c>
      <c r="CX9" s="48">
        <v>1.3104945071674508</v>
      </c>
      <c r="CY9" s="48">
        <v>0.92365465019565451</v>
      </c>
      <c r="CZ9" s="48">
        <v>0.97035036510912331</v>
      </c>
      <c r="DA9" s="49">
        <v>0.65629006161556558</v>
      </c>
      <c r="DB9" s="49">
        <v>1.2197905436938448</v>
      </c>
      <c r="DC9" s="49">
        <v>0.79115110056605431</v>
      </c>
    </row>
    <row r="10" spans="1:107" x14ac:dyDescent="0.25">
      <c r="A10" s="7">
        <v>37864</v>
      </c>
      <c r="B10" s="8">
        <v>28</v>
      </c>
      <c r="C10" s="8">
        <v>49</v>
      </c>
      <c r="D10" s="9">
        <v>0.5058698625360597</v>
      </c>
      <c r="E10" s="10">
        <v>2.4206320047938813E-2</v>
      </c>
      <c r="F10" s="10">
        <v>1.5328212173705275E-2</v>
      </c>
      <c r="G10" s="10">
        <v>6.3636458971360697E-3</v>
      </c>
      <c r="H10" s="10">
        <v>1.7107686072431461E-2</v>
      </c>
      <c r="I10" s="10">
        <v>4.850455939313094E-2</v>
      </c>
      <c r="J10" s="69">
        <v>3.2096519800378913E-2</v>
      </c>
      <c r="K10" s="69">
        <v>1.3586059525422418E-2</v>
      </c>
      <c r="L10" s="11">
        <v>3.8958264139530192E-2</v>
      </c>
      <c r="M10" s="12">
        <v>2474.5395593791573</v>
      </c>
      <c r="N10" s="12">
        <v>940</v>
      </c>
      <c r="O10" s="12">
        <v>2569.4774764741915</v>
      </c>
      <c r="P10" s="12">
        <v>2310.0935066438929</v>
      </c>
      <c r="Q10" s="12">
        <v>4908.7558862763372</v>
      </c>
      <c r="R10" s="72">
        <v>2280.8702462917613</v>
      </c>
      <c r="S10" s="72">
        <v>1822.7957787369116</v>
      </c>
      <c r="T10" s="13">
        <v>3379.8363544712174</v>
      </c>
      <c r="U10" s="14">
        <v>2.7657418364734556</v>
      </c>
      <c r="V10" s="14">
        <v>2.3918210979033514</v>
      </c>
      <c r="W10" s="14">
        <v>3.1892467657813168</v>
      </c>
      <c r="X10" s="14">
        <v>2.9793666155226819</v>
      </c>
      <c r="Y10" s="14">
        <v>2.6123747930762926</v>
      </c>
      <c r="Z10" s="68">
        <v>2.8034714893027135</v>
      </c>
      <c r="AA10" s="14">
        <v>2.7961123879845937</v>
      </c>
      <c r="AB10" s="15">
        <v>2.7235559901871831</v>
      </c>
      <c r="AC10" s="73">
        <f t="shared" si="2"/>
        <v>1.1803470206061726</v>
      </c>
      <c r="AD10" s="73">
        <f t="shared" si="2"/>
        <v>1.1210856282474591</v>
      </c>
      <c r="AE10" s="73">
        <f t="shared" si="2"/>
        <v>1.2394939581123539</v>
      </c>
      <c r="AF10" s="73">
        <f t="shared" si="2"/>
        <v>1.2526055859326739</v>
      </c>
      <c r="AG10" s="73">
        <f t="shared" si="2"/>
        <v>1.1639674791147148</v>
      </c>
      <c r="AH10" s="74">
        <f t="shared" si="2"/>
        <v>1.1346627587910443</v>
      </c>
      <c r="AI10" s="73">
        <f t="shared" si="2"/>
        <v>1.1948104482428918</v>
      </c>
      <c r="AJ10" s="75">
        <f t="shared" si="2"/>
        <v>1.1556513156092219</v>
      </c>
      <c r="AK10" s="17">
        <f>AC10/MAX(AC$2:AC10)-1</f>
        <v>0</v>
      </c>
      <c r="AL10" s="17">
        <f>AD10/MAX(AD$2:AD10)-1</f>
        <v>0</v>
      </c>
      <c r="AM10" s="17">
        <f>AE10/MAX(AE$2:AE10)-1</f>
        <v>-1.3922532613059424E-2</v>
      </c>
      <c r="AN10" s="17">
        <f>AF10/MAX(AF$2:AF10)-1</f>
        <v>0</v>
      </c>
      <c r="AO10" s="17">
        <f>AG10/MAX(AG$2:AG10)-1</f>
        <v>0</v>
      </c>
      <c r="AP10" s="35">
        <f>AH10/MAX(AH$2:AH10)-1</f>
        <v>0</v>
      </c>
      <c r="AQ10" s="17">
        <f>AI10/MAX(AI$2:AI10)-1</f>
        <v>0</v>
      </c>
      <c r="AR10" s="27">
        <f>AJ10/MAX(AJ$2:AJ10)-1</f>
        <v>0</v>
      </c>
      <c r="AS10" s="10">
        <v>4.8315064912351505E-2</v>
      </c>
      <c r="AT10" s="10">
        <v>2.2280120087742127E-2</v>
      </c>
      <c r="AU10" s="10">
        <v>2.3448279922677215E-2</v>
      </c>
      <c r="AV10" s="10">
        <v>1.9250114371021067E-2</v>
      </c>
      <c r="AW10" s="69">
        <v>1.0367528618629643E-2</v>
      </c>
      <c r="AX10" s="69">
        <v>3.3125336184096424E-2</v>
      </c>
      <c r="AY10" s="11">
        <v>1.4579223533265863E-2</v>
      </c>
      <c r="AZ10" s="12">
        <v>5759.9712098586051</v>
      </c>
      <c r="BA10" s="12">
        <v>2745.9251961185264</v>
      </c>
      <c r="BB10" s="12">
        <v>1730.8379236348803</v>
      </c>
      <c r="BC10" s="12">
        <v>1347.1588856536541</v>
      </c>
      <c r="BD10" s="72">
        <v>1078.4090378133033</v>
      </c>
      <c r="BE10" s="72">
        <v>3649.9277987339578</v>
      </c>
      <c r="BF10" s="13">
        <v>1205.8372888891488</v>
      </c>
      <c r="BG10" s="14">
        <v>2.423211338472508</v>
      </c>
      <c r="BH10" s="14">
        <v>2.5485222143733504</v>
      </c>
      <c r="BI10" s="14">
        <v>3.0968929185805241</v>
      </c>
      <c r="BJ10" s="14">
        <v>3.1418652716774416</v>
      </c>
      <c r="BK10" s="68">
        <v>2.6321056191525107</v>
      </c>
      <c r="BL10" s="14">
        <v>2.6656229784512657</v>
      </c>
      <c r="BM10" s="15">
        <v>2.8738091271257331</v>
      </c>
      <c r="BN10" s="73">
        <f t="shared" si="3"/>
        <v>1.4119326718744649</v>
      </c>
      <c r="BO10" s="73">
        <f t="shared" si="3"/>
        <v>1.1564838083604583</v>
      </c>
      <c r="BP10" s="73">
        <f t="shared" si="3"/>
        <v>1.1192372842404184</v>
      </c>
      <c r="BQ10" s="73">
        <f t="shared" si="3"/>
        <v>1.0984846411554083</v>
      </c>
      <c r="BR10" s="74">
        <f t="shared" si="3"/>
        <v>1.0840112024801516</v>
      </c>
      <c r="BS10" s="74">
        <f t="shared" si="3"/>
        <v>1.2489754932977515</v>
      </c>
      <c r="BT10" s="76">
        <f t="shared" si="3"/>
        <v>1.0921426476322023</v>
      </c>
      <c r="BU10" s="17">
        <f>BN10/MAX(BN$2:BN10)-1</f>
        <v>0</v>
      </c>
      <c r="BV10" s="17">
        <f>BO10/MAX(BO$2:BO10)-1</f>
        <v>0</v>
      </c>
      <c r="BW10" s="17">
        <f>BP10/MAX(BP$2:BP10)-1</f>
        <v>0</v>
      </c>
      <c r="BX10" s="17">
        <f>BQ10/MAX(BQ$2:BQ10)-1</f>
        <v>0</v>
      </c>
      <c r="BY10" s="35">
        <f>BR10/MAX(BR$2:BR10)-1</f>
        <v>-5.8155524163059358E-3</v>
      </c>
      <c r="BZ10" s="35">
        <f>BS10/MAX(BS$2:BS10)-1</f>
        <v>0</v>
      </c>
      <c r="CA10" s="36">
        <f>BT10/MAX(BT$2:BT10)-1</f>
        <v>0</v>
      </c>
      <c r="CB10" s="47" t="s">
        <v>224</v>
      </c>
      <c r="CC10" s="52" t="str">
        <f ca="1">OFFSET([1]Ticker!$G$2,MATCH(AVERAGE(M2:M183),[1]Ticker!$H$2:$H$26,1)+1,,)</f>
        <v>B3</v>
      </c>
      <c r="CD10" s="52" t="str">
        <f ca="1">OFFSET([1]Ticker!$G$2,MATCH(AVERAGE(N2:N183),[1]Ticker!$H$2:$H$26,1)+1,,)</f>
        <v>B3</v>
      </c>
      <c r="CE10" s="52" t="str">
        <f ca="1">OFFSET([1]Ticker!$G$2,MATCH(AVERAGE(O2:O183),[1]Ticker!$H$2:$H$26,1)+1,,)</f>
        <v>B3</v>
      </c>
      <c r="CF10" s="52" t="str">
        <f ca="1">OFFSET([1]Ticker!$G$2,MATCH(AVERAGE(P2:P183),[1]Ticker!$H$2:$H$26,1)+1,,)</f>
        <v>B3</v>
      </c>
      <c r="CG10" s="52" t="str">
        <f ca="1">OFFSET([1]Ticker!$G$2,MATCH(AVERAGE(Q2:Q183),[1]Ticker!$H$2:$H$26,1)+1,,)</f>
        <v>B3</v>
      </c>
      <c r="CH10" s="53" t="str">
        <f ca="1">OFFSET([1]Ticker!$G$2,MATCH(AVERAGE(R2:R183),[1]Ticker!$H$2:$H$26,1)+1,,)</f>
        <v>B3</v>
      </c>
      <c r="CI10" s="53" t="str">
        <f ca="1">OFFSET([1]Ticker!$G$2,MATCH(AVERAGE(S2:S183),[1]Ticker!$H$2:$H$26,1)+1,,)</f>
        <v>B3</v>
      </c>
      <c r="CJ10" s="53" t="str">
        <f ca="1">OFFSET([1]Ticker!$G$2,MATCH(AVERAGE(T2:T183),[1]Ticker!$H$2:$H$26,1)+1,,)</f>
        <v>B3</v>
      </c>
      <c r="CL10" s="50" t="s">
        <v>224</v>
      </c>
      <c r="CM10" s="52" t="str">
        <f ca="1">OFFSET([1]Ticker!$G$2,MATCH(AVERAGE(AZ2:AZ183),[1]Ticker!$H$2:$H$26,1)+1,,)</f>
        <v>CCC2</v>
      </c>
      <c r="CN10" s="52" t="str">
        <f ca="1">OFFSET([1]Ticker!$G$2,MATCH(AVERAGE(BA2:BA183),[1]Ticker!$H$2:$H$26,1)+1,,)</f>
        <v>B3</v>
      </c>
      <c r="CO10" s="52" t="str">
        <f ca="1">OFFSET([1]Ticker!$G$2,MATCH(AVERAGE(BB2:BB183),[1]Ticker!$H$2:$H$26,1)+1,,)</f>
        <v>B2</v>
      </c>
      <c r="CP10" s="52" t="str">
        <f ca="1">OFFSET([1]Ticker!$G$2,MATCH(AVERAGE(BC2:BC183),[1]Ticker!$H$2:$H$26,1)+1,,)</f>
        <v>B1</v>
      </c>
      <c r="CQ10" s="54" t="str">
        <f ca="1">OFFSET([1]Ticker!$G$2,MATCH(AVERAGE(BD2:BD183),[1]Ticker!$H$2:$H$26,1)+1,,)</f>
        <v>B1</v>
      </c>
      <c r="CR10" s="54" t="str">
        <f ca="1">OFFSET([1]Ticker!$G$2,MATCH(AVERAGE(BE2:BE183),[1]Ticker!$H$2:$H$26,1)+1,,)</f>
        <v>CCC1</v>
      </c>
      <c r="CS10" s="54" t="str">
        <f ca="1">OFFSET([1]Ticker!$G$2,MATCH(AVERAGE(BF2:BF183),[1]Ticker!$H$2:$H$26,1)+1,,)</f>
        <v>B1</v>
      </c>
      <c r="CU10" s="47" t="s">
        <v>40</v>
      </c>
      <c r="CV10" s="52" t="s">
        <v>8</v>
      </c>
      <c r="CW10" s="52" t="s">
        <v>8</v>
      </c>
      <c r="CX10" s="52" t="s">
        <v>6</v>
      </c>
      <c r="CY10" s="52" t="s">
        <v>8</v>
      </c>
      <c r="CZ10" s="52" t="s">
        <v>8</v>
      </c>
      <c r="DA10" s="53" t="s">
        <v>6</v>
      </c>
      <c r="DB10" s="53" t="s">
        <v>8</v>
      </c>
      <c r="DC10" s="53" t="s">
        <v>6</v>
      </c>
    </row>
    <row r="11" spans="1:107" x14ac:dyDescent="0.25">
      <c r="A11" s="7">
        <v>37894</v>
      </c>
      <c r="B11" s="8">
        <v>30</v>
      </c>
      <c r="C11" s="8">
        <v>50</v>
      </c>
      <c r="D11" s="9">
        <v>0.53967567414256434</v>
      </c>
      <c r="E11" s="10">
        <v>2.6857755462416737E-2</v>
      </c>
      <c r="F11" s="10">
        <v>1.7870929495323481E-2</v>
      </c>
      <c r="G11" s="10">
        <v>2.5563331651397847E-2</v>
      </c>
      <c r="H11" s="10">
        <v>2.3757805478374503E-2</v>
      </c>
      <c r="I11" s="10">
        <v>4.3030959714431417E-2</v>
      </c>
      <c r="J11" s="69">
        <v>2.638797150571609E-2</v>
      </c>
      <c r="K11" s="69">
        <v>2.2103502278942571E-2</v>
      </c>
      <c r="L11" s="11">
        <v>3.3725875377400918E-2</v>
      </c>
      <c r="M11" s="12">
        <v>2284.3879229020772</v>
      </c>
      <c r="N11" s="12">
        <v>940</v>
      </c>
      <c r="O11" s="12">
        <v>2456.1333669720434</v>
      </c>
      <c r="P11" s="12">
        <v>2379.6329565206365</v>
      </c>
      <c r="Q11" s="12">
        <v>4182.5319443432654</v>
      </c>
      <c r="R11" s="72">
        <v>1852.7394036881713</v>
      </c>
      <c r="S11" s="72">
        <v>1872.1301643062016</v>
      </c>
      <c r="T11" s="13">
        <v>2879.9463865870111</v>
      </c>
      <c r="U11" s="14">
        <v>2.8424779493108754</v>
      </c>
      <c r="V11" s="14">
        <v>2.343867145812915</v>
      </c>
      <c r="W11" s="14">
        <v>3.2411560888692663</v>
      </c>
      <c r="X11" s="14">
        <v>2.7245317245841743</v>
      </c>
      <c r="Y11" s="14">
        <v>2.7008576528010493</v>
      </c>
      <c r="Z11" s="68">
        <v>3.2439420807721033</v>
      </c>
      <c r="AA11" s="14">
        <v>2.7303258643306578</v>
      </c>
      <c r="AB11" s="15">
        <v>3.004495818076701</v>
      </c>
      <c r="AC11" s="73">
        <f t="shared" si="2"/>
        <v>1.2120484922464054</v>
      </c>
      <c r="AD11" s="73">
        <f t="shared" si="2"/>
        <v>1.1411204704680897</v>
      </c>
      <c r="AE11" s="73">
        <f t="shared" si="2"/>
        <v>1.2711795532434838</v>
      </c>
      <c r="AF11" s="73">
        <f t="shared" si="2"/>
        <v>1.2823647457843876</v>
      </c>
      <c r="AG11" s="73">
        <f t="shared" si="2"/>
        <v>1.2140541168174084</v>
      </c>
      <c r="AH11" s="74">
        <f t="shared" si="2"/>
        <v>1.1646042073386196</v>
      </c>
      <c r="AI11" s="73">
        <f t="shared" si="2"/>
        <v>1.2212199437085332</v>
      </c>
      <c r="AJ11" s="75">
        <f t="shared" si="2"/>
        <v>1.1946266678591879</v>
      </c>
      <c r="AK11" s="17">
        <f>AC11/MAX(AC$2:AC11)-1</f>
        <v>0</v>
      </c>
      <c r="AL11" s="17">
        <f>AD11/MAX(AD$2:AD11)-1</f>
        <v>0</v>
      </c>
      <c r="AM11" s="17">
        <f>AE11/MAX(AE$2:AE11)-1</f>
        <v>0</v>
      </c>
      <c r="AN11" s="17">
        <f>AF11/MAX(AF$2:AF11)-1</f>
        <v>0</v>
      </c>
      <c r="AO11" s="17">
        <f>AG11/MAX(AG$2:AG11)-1</f>
        <v>0</v>
      </c>
      <c r="AP11" s="35">
        <f>AH11/MAX(AH$2:AH11)-1</f>
        <v>0</v>
      </c>
      <c r="AQ11" s="17">
        <f>AI11/MAX(AI$2:AI11)-1</f>
        <v>0</v>
      </c>
      <c r="AR11" s="27">
        <f>AJ11/MAX(AJ$2:AJ11)-1</f>
        <v>0</v>
      </c>
      <c r="AS11" s="10">
        <v>5.6683193945238304E-2</v>
      </c>
      <c r="AT11" s="10">
        <v>2.136112303161853E-2</v>
      </c>
      <c r="AU11" s="10">
        <v>1.4820928481068517E-2</v>
      </c>
      <c r="AV11" s="10">
        <v>2.4415173201098785E-2</v>
      </c>
      <c r="AW11" s="69">
        <v>1.9788261598276083E-2</v>
      </c>
      <c r="AX11" s="69">
        <v>3.0811903475365866E-2</v>
      </c>
      <c r="AY11" s="11">
        <v>2.2053051338766005E-2</v>
      </c>
      <c r="AZ11" s="12">
        <v>5063.1419303936182</v>
      </c>
      <c r="BA11" s="12">
        <v>2357.1887572410169</v>
      </c>
      <c r="BB11" s="12">
        <v>2195.9628431055276</v>
      </c>
      <c r="BC11" s="12">
        <v>1289.3900800304427</v>
      </c>
      <c r="BD11" s="72">
        <v>1078.4913404859362</v>
      </c>
      <c r="BE11" s="72">
        <v>3191.8532538142799</v>
      </c>
      <c r="BF11" s="13">
        <v>1181.7224679860301</v>
      </c>
      <c r="BG11" s="14">
        <v>2.613598711317612</v>
      </c>
      <c r="BH11" s="14">
        <v>3.3030895190167424</v>
      </c>
      <c r="BI11" s="14">
        <v>2.7078020211232379</v>
      </c>
      <c r="BJ11" s="14">
        <v>2.9924098795381302</v>
      </c>
      <c r="BK11" s="68">
        <v>2.6018559978108935</v>
      </c>
      <c r="BL11" s="14">
        <v>2.8831763933797996</v>
      </c>
      <c r="BM11" s="15">
        <v>2.7930250756693829</v>
      </c>
      <c r="BN11" s="73">
        <f t="shared" si="3"/>
        <v>1.4919655253519437</v>
      </c>
      <c r="BO11" s="73">
        <f t="shared" si="3"/>
        <v>1.181187601274921</v>
      </c>
      <c r="BP11" s="73">
        <f t="shared" si="3"/>
        <v>1.135825419983491</v>
      </c>
      <c r="BQ11" s="73">
        <f t="shared" si="3"/>
        <v>1.1253043339279645</v>
      </c>
      <c r="BR11" s="74">
        <f t="shared" si="3"/>
        <v>1.1054618997302907</v>
      </c>
      <c r="BS11" s="74">
        <f t="shared" si="3"/>
        <v>1.2874588056403391</v>
      </c>
      <c r="BT11" s="76">
        <f t="shared" si="3"/>
        <v>1.1162277255096911</v>
      </c>
      <c r="BU11" s="17">
        <f>BN11/MAX(BN$2:BN11)-1</f>
        <v>0</v>
      </c>
      <c r="BV11" s="17">
        <f>BO11/MAX(BO$2:BO11)-1</f>
        <v>0</v>
      </c>
      <c r="BW11" s="17">
        <f>BP11/MAX(BP$2:BP11)-1</f>
        <v>0</v>
      </c>
      <c r="BX11" s="17">
        <f>BQ11/MAX(BQ$2:BQ11)-1</f>
        <v>0</v>
      </c>
      <c r="BY11" s="35">
        <f>BR11/MAX(BR$2:BR11)-1</f>
        <v>0</v>
      </c>
      <c r="BZ11" s="35">
        <f>BS11/MAX(BS$2:BS11)-1</f>
        <v>0</v>
      </c>
      <c r="CA11" s="36">
        <f>BT11/MAX(BT$2:BT11)-1</f>
        <v>0</v>
      </c>
      <c r="CB11" s="55" t="s">
        <v>225</v>
      </c>
      <c r="CC11" s="56">
        <f>AVERAGE(U3:U183)</f>
        <v>2.5039461672609509</v>
      </c>
      <c r="CD11" s="56">
        <f>AVERAGE(V2:V183)</f>
        <v>2.5400336827540606</v>
      </c>
      <c r="CE11" s="56">
        <f>AVERAGE(W2:W183)</f>
        <v>2.5274832802770044</v>
      </c>
      <c r="CF11" s="56">
        <f>AVERAGE(X2:X183)</f>
        <v>2.6311451243786874</v>
      </c>
      <c r="CG11" s="56">
        <f>AVERAGE(Y2:Y183)</f>
        <v>2.4847845227453238</v>
      </c>
      <c r="CH11" s="57">
        <f>AVERAGE(Z2:Z183)</f>
        <v>2.4315323690132984</v>
      </c>
      <c r="CI11" s="57">
        <f t="shared" ref="CI11:CJ11" si="16">AVERAGE(AA2:AA183)</f>
        <v>2.5587095772778778</v>
      </c>
      <c r="CJ11" s="57">
        <f t="shared" si="16"/>
        <v>2.450994625250893</v>
      </c>
      <c r="CL11" s="58" t="s">
        <v>225</v>
      </c>
      <c r="CM11" s="59">
        <f t="shared" ref="CM11:CS11" si="17">AVERAGE(BG2:BG183)</f>
        <v>2.6705052073394708</v>
      </c>
      <c r="CN11" s="59">
        <f t="shared" si="17"/>
        <v>2.4994430120010893</v>
      </c>
      <c r="CO11" s="59">
        <f t="shared" si="17"/>
        <v>2.6268441417653818</v>
      </c>
      <c r="CP11" s="59">
        <f t="shared" si="17"/>
        <v>2.5561257299569271</v>
      </c>
      <c r="CQ11" s="60">
        <f t="shared" si="17"/>
        <v>2.1824087245667974</v>
      </c>
      <c r="CR11" s="60">
        <f t="shared" si="17"/>
        <v>2.5909638107502748</v>
      </c>
      <c r="CS11" s="60">
        <f t="shared" si="17"/>
        <v>2.366239213951554</v>
      </c>
      <c r="CU11" s="55" t="s">
        <v>41</v>
      </c>
      <c r="CV11" s="56">
        <v>2.490293237170019</v>
      </c>
      <c r="CW11" s="56">
        <v>2.5591075422254752</v>
      </c>
      <c r="CX11" s="56">
        <v>2.54394448456797</v>
      </c>
      <c r="CY11" s="56">
        <v>2.6244067088541687</v>
      </c>
      <c r="CZ11" s="56">
        <v>2.4628211427665705</v>
      </c>
      <c r="DA11" s="57">
        <v>2.4033927250185774</v>
      </c>
      <c r="DB11" s="57">
        <v>2.558038181771126</v>
      </c>
      <c r="DC11" s="57">
        <v>2.4227378557174841</v>
      </c>
    </row>
    <row r="12" spans="1:107" x14ac:dyDescent="0.25">
      <c r="A12" s="7">
        <v>37925</v>
      </c>
      <c r="B12" s="8">
        <v>30</v>
      </c>
      <c r="C12" s="8">
        <v>50</v>
      </c>
      <c r="D12" s="9">
        <v>0.54772216475662761</v>
      </c>
      <c r="E12" s="10">
        <v>1.9462632924868724E-2</v>
      </c>
      <c r="F12" s="10">
        <v>1.1347330059446884E-2</v>
      </c>
      <c r="G12" s="10">
        <v>2.9310746442821653E-2</v>
      </c>
      <c r="H12" s="10">
        <v>2.9038284902293408E-2</v>
      </c>
      <c r="I12" s="10">
        <v>1.6253183103301514E-2</v>
      </c>
      <c r="J12" s="69">
        <v>1.3083419896953561E-2</v>
      </c>
      <c r="K12" s="69">
        <v>2.2917695735085449E-2</v>
      </c>
      <c r="L12" s="11">
        <v>1.4450441967943884E-2</v>
      </c>
      <c r="M12" s="12">
        <v>2250.936023261349</v>
      </c>
      <c r="N12" s="12">
        <v>1044.1520031015764</v>
      </c>
      <c r="O12" s="12">
        <v>2411.2390649702629</v>
      </c>
      <c r="P12" s="12">
        <v>2179.8945605957133</v>
      </c>
      <c r="Q12" s="12">
        <v>4135.3476317869518</v>
      </c>
      <c r="R12" s="72">
        <v>1874.4977120001843</v>
      </c>
      <c r="S12" s="72">
        <v>1838.303903404521</v>
      </c>
      <c r="T12" s="13">
        <v>2849.5332393719882</v>
      </c>
      <c r="U12" s="14">
        <v>2.8768910226059869</v>
      </c>
      <c r="V12" s="14">
        <v>2.355380873610752</v>
      </c>
      <c r="W12" s="14">
        <v>3.3172761424377022</v>
      </c>
      <c r="X12" s="14">
        <v>2.8709534379061932</v>
      </c>
      <c r="Y12" s="14">
        <v>2.7025370888307898</v>
      </c>
      <c r="Z12" s="68">
        <v>3.2107584402411335</v>
      </c>
      <c r="AA12" s="14">
        <v>2.7978335743400189</v>
      </c>
      <c r="AB12" s="15">
        <v>2.9915780917106427</v>
      </c>
      <c r="AC12" s="73">
        <f t="shared" si="2"/>
        <v>1.2356381471381379</v>
      </c>
      <c r="AD12" s="73">
        <f t="shared" si="2"/>
        <v>1.1540691410840824</v>
      </c>
      <c r="AE12" s="73">
        <f t="shared" si="2"/>
        <v>1.3084387748119028</v>
      </c>
      <c r="AF12" s="73">
        <f t="shared" si="2"/>
        <v>1.3196024186211317</v>
      </c>
      <c r="AG12" s="73">
        <f t="shared" si="2"/>
        <v>1.2337863606753587</v>
      </c>
      <c r="AH12" s="74">
        <f t="shared" si="2"/>
        <v>1.1798412131969895</v>
      </c>
      <c r="AI12" s="73">
        <f t="shared" si="2"/>
        <v>1.2492074908040633</v>
      </c>
      <c r="AJ12" s="75">
        <f t="shared" si="2"/>
        <v>1.2118895511964454</v>
      </c>
      <c r="AK12" s="17">
        <f>AC12/MAX(AC$2:AC12)-1</f>
        <v>0</v>
      </c>
      <c r="AL12" s="17">
        <f>AD12/MAX(AD$2:AD12)-1</f>
        <v>0</v>
      </c>
      <c r="AM12" s="17">
        <f>AE12/MAX(AE$2:AE12)-1</f>
        <v>0</v>
      </c>
      <c r="AN12" s="17">
        <f>AF12/MAX(AF$2:AF12)-1</f>
        <v>0</v>
      </c>
      <c r="AO12" s="17">
        <f>AG12/MAX(AG$2:AG12)-1</f>
        <v>0</v>
      </c>
      <c r="AP12" s="35">
        <f>AH12/MAX(AH$2:AH12)-1</f>
        <v>0</v>
      </c>
      <c r="AQ12" s="17">
        <f>AI12/MAX(AI$2:AI12)-1</f>
        <v>0</v>
      </c>
      <c r="AR12" s="27">
        <f>AJ12/MAX(AJ$2:AJ12)-1</f>
        <v>0</v>
      </c>
      <c r="AS12" s="10">
        <v>4.4341895152036716E-2</v>
      </c>
      <c r="AT12" s="10">
        <v>2.0111249744009831E-2</v>
      </c>
      <c r="AU12" s="10">
        <v>1.1264478898864852E-2</v>
      </c>
      <c r="AV12" s="10">
        <v>1.3018039420206453E-2</v>
      </c>
      <c r="AW12" s="69">
        <v>1.2353960470642788E-2</v>
      </c>
      <c r="AX12" s="69">
        <v>2.5099087404795141E-2</v>
      </c>
      <c r="AY12" s="11">
        <v>1.2680410964555557E-2</v>
      </c>
      <c r="AZ12" s="12">
        <v>5013.8885542168664</v>
      </c>
      <c r="BA12" s="12">
        <v>2402.9034405078846</v>
      </c>
      <c r="BB12" s="12">
        <v>1794.9198011839314</v>
      </c>
      <c r="BC12" s="12">
        <v>1462.1082856766056</v>
      </c>
      <c r="BD12" s="72">
        <v>1078.3396510751752</v>
      </c>
      <c r="BE12" s="72">
        <v>3068.6538437048462</v>
      </c>
      <c r="BF12" s="13">
        <v>1266.9941181324186</v>
      </c>
      <c r="BG12" s="14">
        <v>2.955011417096959</v>
      </c>
      <c r="BH12" s="14">
        <v>3.0530501570073043</v>
      </c>
      <c r="BI12" s="14">
        <v>2.7074890242455405</v>
      </c>
      <c r="BJ12" s="14">
        <v>3.1913540385330119</v>
      </c>
      <c r="BK12" s="68">
        <v>2.5389921289051181</v>
      </c>
      <c r="BL12" s="14">
        <v>2.8911922121813229</v>
      </c>
      <c r="BM12" s="15">
        <v>2.859682715088935</v>
      </c>
      <c r="BN12" s="73">
        <f t="shared" si="3"/>
        <v>1.5581221042475528</v>
      </c>
      <c r="BO12" s="73">
        <f t="shared" si="3"/>
        <v>1.2049427601186888</v>
      </c>
      <c r="BP12" s="73">
        <f t="shared" si="3"/>
        <v>1.1486199014596894</v>
      </c>
      <c r="BQ12" s="73">
        <f t="shared" si="3"/>
        <v>1.1399535901067679</v>
      </c>
      <c r="BR12" s="74">
        <f t="shared" si="3"/>
        <v>1.1191187323413605</v>
      </c>
      <c r="BS12" s="74">
        <f t="shared" si="3"/>
        <v>1.3197728467331791</v>
      </c>
      <c r="BT12" s="76">
        <f t="shared" si="3"/>
        <v>1.1303819517991851</v>
      </c>
      <c r="BU12" s="17">
        <f>BN12/MAX(BN$2:BN12)-1</f>
        <v>0</v>
      </c>
      <c r="BV12" s="17">
        <f>BO12/MAX(BO$2:BO12)-1</f>
        <v>0</v>
      </c>
      <c r="BW12" s="17">
        <f>BP12/MAX(BP$2:BP12)-1</f>
        <v>0</v>
      </c>
      <c r="BX12" s="17">
        <f>BQ12/MAX(BQ$2:BQ12)-1</f>
        <v>0</v>
      </c>
      <c r="BY12" s="35">
        <f>BR12/MAX(BR$2:BR12)-1</f>
        <v>0</v>
      </c>
      <c r="BZ12" s="35">
        <f>BS12/MAX(BS$2:BS12)-1</f>
        <v>0</v>
      </c>
      <c r="CA12" s="36">
        <f>BT12/MAX(BT$2:BT12)-1</f>
        <v>0</v>
      </c>
      <c r="CP12" s="10"/>
    </row>
    <row r="13" spans="1:107" x14ac:dyDescent="0.25">
      <c r="A13" s="7">
        <v>37955</v>
      </c>
      <c r="B13" s="8">
        <v>31</v>
      </c>
      <c r="C13" s="8">
        <v>50</v>
      </c>
      <c r="D13" s="9">
        <v>0.58588517319191458</v>
      </c>
      <c r="E13" s="10">
        <v>1.9450753423083122E-2</v>
      </c>
      <c r="F13" s="10">
        <v>8.9513311731993905E-3</v>
      </c>
      <c r="G13" s="10">
        <v>8.3818678330961037E-3</v>
      </c>
      <c r="H13" s="10">
        <v>4.986255226352293E-3</v>
      </c>
      <c r="I13" s="10">
        <v>5.6936047405784507E-2</v>
      </c>
      <c r="J13" s="69">
        <v>8.0226407588025288E-3</v>
      </c>
      <c r="K13" s="69">
        <v>7.6470414841002671E-3</v>
      </c>
      <c r="L13" s="11">
        <v>3.3490982468894176E-2</v>
      </c>
      <c r="M13" s="12">
        <v>2191.9183670341968</v>
      </c>
      <c r="N13" s="12">
        <v>1028.6825724280206</v>
      </c>
      <c r="O13" s="12">
        <v>2554.3059158443557</v>
      </c>
      <c r="P13" s="12">
        <v>2631.8196723999408</v>
      </c>
      <c r="Q13" s="12">
        <v>3153.9423913393694</v>
      </c>
      <c r="R13" s="72">
        <v>1779.9455398184659</v>
      </c>
      <c r="S13" s="72">
        <v>1936.8119299697232</v>
      </c>
      <c r="T13" s="13">
        <v>2495.3612861736333</v>
      </c>
      <c r="U13" s="14">
        <v>2.8363105740767716</v>
      </c>
      <c r="V13" s="14">
        <v>2.407715714413849</v>
      </c>
      <c r="W13" s="14">
        <v>3.1654449277911954</v>
      </c>
      <c r="X13" s="14">
        <v>2.6803653937595304</v>
      </c>
      <c r="Y13" s="14">
        <v>2.9512028653972142</v>
      </c>
      <c r="Z13" s="68">
        <v>3.0283521711739034</v>
      </c>
      <c r="AA13" s="14">
        <v>2.7086313631833305</v>
      </c>
      <c r="AB13" s="15">
        <v>2.9881818985041235</v>
      </c>
      <c r="AC13" s="73">
        <f t="shared" si="2"/>
        <v>1.2596722400582772</v>
      </c>
      <c r="AD13" s="73">
        <f t="shared" si="2"/>
        <v>1.1643995961626958</v>
      </c>
      <c r="AE13" s="73">
        <f t="shared" si="2"/>
        <v>1.3194059356900742</v>
      </c>
      <c r="AF13" s="73">
        <f t="shared" si="2"/>
        <v>1.3261822930776883</v>
      </c>
      <c r="AG13" s="73">
        <f t="shared" si="2"/>
        <v>1.3040332793953813</v>
      </c>
      <c r="AH13" s="74">
        <f t="shared" si="2"/>
        <v>1.1893066554028986</v>
      </c>
      <c r="AI13" s="73">
        <f t="shared" si="2"/>
        <v>1.258760232308491</v>
      </c>
      <c r="AJ13" s="75">
        <f t="shared" si="2"/>
        <v>1.2524769229098016</v>
      </c>
      <c r="AK13" s="17">
        <f>AC13/MAX(AC$2:AC13)-1</f>
        <v>0</v>
      </c>
      <c r="AL13" s="17">
        <f>AD13/MAX(AD$2:AD13)-1</f>
        <v>0</v>
      </c>
      <c r="AM13" s="17">
        <f>AE13/MAX(AE$2:AE13)-1</f>
        <v>0</v>
      </c>
      <c r="AN13" s="17">
        <f>AF13/MAX(AF$2:AF13)-1</f>
        <v>0</v>
      </c>
      <c r="AO13" s="17">
        <f>AG13/MAX(AG$2:AG13)-1</f>
        <v>0</v>
      </c>
      <c r="AP13" s="35">
        <f>AH13/MAX(AH$2:AH13)-1</f>
        <v>0</v>
      </c>
      <c r="AQ13" s="17">
        <f>AI13/MAX(AI$2:AI13)-1</f>
        <v>0</v>
      </c>
      <c r="AR13" s="27">
        <f>AJ13/MAX(AJ$2:AJ13)-1</f>
        <v>0</v>
      </c>
      <c r="AS13" s="10">
        <v>6.7781392026924805E-2</v>
      </c>
      <c r="AT13" s="10">
        <v>4.0142115066768101E-3</v>
      </c>
      <c r="AU13" s="10">
        <v>8.0974398748323642E-3</v>
      </c>
      <c r="AV13" s="10">
        <v>8.2419410531046362E-3</v>
      </c>
      <c r="AW13" s="69">
        <v>9.9530584632212208E-3</v>
      </c>
      <c r="AX13" s="69">
        <v>2.7478952645885034E-2</v>
      </c>
      <c r="AY13" s="11">
        <v>9.1539564277011154E-3</v>
      </c>
      <c r="AZ13" s="12">
        <v>4247.9009627175246</v>
      </c>
      <c r="BA13" s="12">
        <v>2738.1985728152795</v>
      </c>
      <c r="BB13" s="12">
        <v>1907.2164506034867</v>
      </c>
      <c r="BC13" s="12">
        <v>1126.5424063116373</v>
      </c>
      <c r="BD13" s="72">
        <v>1154.9669127700301</v>
      </c>
      <c r="BE13" s="72">
        <v>3010.7577112935328</v>
      </c>
      <c r="BF13" s="13">
        <v>1141.6924987320078</v>
      </c>
      <c r="BG13" s="14">
        <v>3.0314934905684989</v>
      </c>
      <c r="BH13" s="14">
        <v>2.7125839913949155</v>
      </c>
      <c r="BI13" s="14">
        <v>3.1868470719713899</v>
      </c>
      <c r="BJ13" s="14">
        <v>2.8025429555838519</v>
      </c>
      <c r="BK13" s="68">
        <v>2.5480997429587093</v>
      </c>
      <c r="BL13" s="14">
        <v>2.9683760283997414</v>
      </c>
      <c r="BM13" s="15">
        <v>2.6669262407378254</v>
      </c>
      <c r="BN13" s="73">
        <f t="shared" si="3"/>
        <v>1.6637337894213731</v>
      </c>
      <c r="BO13" s="73">
        <f t="shared" si="3"/>
        <v>1.2097796552112441</v>
      </c>
      <c r="BP13" s="73">
        <f t="shared" si="3"/>
        <v>1.1579207820507951</v>
      </c>
      <c r="BQ13" s="73">
        <f t="shared" si="3"/>
        <v>1.149349020399703</v>
      </c>
      <c r="BR13" s="74">
        <f t="shared" si="3"/>
        <v>1.1302573865116401</v>
      </c>
      <c r="BS13" s="74">
        <f t="shared" si="3"/>
        <v>1.3560388222918849</v>
      </c>
      <c r="BT13" s="76">
        <f t="shared" si="3"/>
        <v>1.1407294189326145</v>
      </c>
      <c r="BU13" s="17">
        <f>BN13/MAX(BN$2:BN13)-1</f>
        <v>0</v>
      </c>
      <c r="BV13" s="17">
        <f>BO13/MAX(BO$2:BO13)-1</f>
        <v>0</v>
      </c>
      <c r="BW13" s="17">
        <f>BP13/MAX(BP$2:BP13)-1</f>
        <v>0</v>
      </c>
      <c r="BX13" s="17">
        <f>BQ13/MAX(BQ$2:BQ13)-1</f>
        <v>0</v>
      </c>
      <c r="BY13" s="35">
        <f>BR13/MAX(BR$2:BR13)-1</f>
        <v>0</v>
      </c>
      <c r="BZ13" s="35">
        <f>BS13/MAX(BS$2:BS13)-1</f>
        <v>0</v>
      </c>
      <c r="CA13" s="36">
        <f>BT13/MAX(BT$2:BT13)-1</f>
        <v>0</v>
      </c>
      <c r="CB13" s="61" t="s">
        <v>227</v>
      </c>
      <c r="CP13" s="10"/>
    </row>
    <row r="14" spans="1:107" ht="18.75" x14ac:dyDescent="0.25">
      <c r="A14" s="7">
        <v>37986</v>
      </c>
      <c r="B14" s="8">
        <v>33</v>
      </c>
      <c r="C14" s="8">
        <v>52</v>
      </c>
      <c r="D14" s="9">
        <v>0.60603738206494251</v>
      </c>
      <c r="E14" s="10">
        <v>1.8058390526587184E-2</v>
      </c>
      <c r="F14" s="10">
        <v>1.8168619579099338E-2</v>
      </c>
      <c r="G14" s="10">
        <v>1.2988790132539398E-2</v>
      </c>
      <c r="H14" s="10">
        <v>1.4539334260424256E-2</v>
      </c>
      <c r="I14" s="10">
        <v>1.9487185976825243E-2</v>
      </c>
      <c r="J14" s="69">
        <v>2.4626958165580103E-2</v>
      </c>
      <c r="K14" s="69">
        <v>1.4803522704705002E-2</v>
      </c>
      <c r="L14" s="11">
        <v>2.2351274634293559E-2</v>
      </c>
      <c r="M14" s="12">
        <v>2377.0024678019367</v>
      </c>
      <c r="N14" s="12">
        <v>1338.3262813037925</v>
      </c>
      <c r="O14" s="12">
        <v>1566.1335969560769</v>
      </c>
      <c r="P14" s="12">
        <v>2597.2346643710134</v>
      </c>
      <c r="Q14" s="12">
        <v>3689.5277595586249</v>
      </c>
      <c r="R14" s="72">
        <v>2424.4579305552716</v>
      </c>
      <c r="S14" s="72">
        <v>1916.3369310871835</v>
      </c>
      <c r="T14" s="13">
        <v>2984.5797550378948</v>
      </c>
      <c r="U14" s="14">
        <v>2.8923037704575858</v>
      </c>
      <c r="V14" s="14">
        <v>3.2047493660577118</v>
      </c>
      <c r="W14" s="14">
        <v>2.5284787166783529</v>
      </c>
      <c r="X14" s="14">
        <v>2.7827221044963912</v>
      </c>
      <c r="Y14" s="14">
        <v>3.0739641061254934</v>
      </c>
      <c r="Z14" s="68">
        <v>3.0003449755778546</v>
      </c>
      <c r="AA14" s="14">
        <v>2.785672860559695</v>
      </c>
      <c r="AB14" s="15">
        <v>3.0329405531292175</v>
      </c>
      <c r="AC14" s="73">
        <f t="shared" si="2"/>
        <v>1.2824198933047504</v>
      </c>
      <c r="AD14" s="73">
        <f t="shared" si="2"/>
        <v>1.1855551294634328</v>
      </c>
      <c r="AE14" s="73">
        <f t="shared" si="2"/>
        <v>1.3365434224883794</v>
      </c>
      <c r="AF14" s="73">
        <f t="shared" si="2"/>
        <v>1.3454641007270007</v>
      </c>
      <c r="AG14" s="73">
        <f t="shared" si="2"/>
        <v>1.3294452184309284</v>
      </c>
      <c r="AH14" s="74">
        <f t="shared" si="2"/>
        <v>1.2185956606515518</v>
      </c>
      <c r="AI14" s="73">
        <f t="shared" si="2"/>
        <v>1.2773943179872493</v>
      </c>
      <c r="AJ14" s="75">
        <f t="shared" si="2"/>
        <v>1.2804713785868735</v>
      </c>
      <c r="AK14" s="17">
        <f>AC14/MAX(AC$2:AC14)-1</f>
        <v>0</v>
      </c>
      <c r="AL14" s="17">
        <f>AD14/MAX(AD$2:AD14)-1</f>
        <v>0</v>
      </c>
      <c r="AM14" s="17">
        <f>AE14/MAX(AE$2:AE14)-1</f>
        <v>0</v>
      </c>
      <c r="AN14" s="17">
        <f>AF14/MAX(AF$2:AF14)-1</f>
        <v>0</v>
      </c>
      <c r="AO14" s="17">
        <f>AG14/MAX(AG$2:AG14)-1</f>
        <v>0</v>
      </c>
      <c r="AP14" s="35">
        <f>AH14/MAX(AH$2:AH14)-1</f>
        <v>0</v>
      </c>
      <c r="AQ14" s="17">
        <f>AI14/MAX(AI$2:AI14)-1</f>
        <v>0</v>
      </c>
      <c r="AR14" s="27">
        <f>AJ14/MAX(AJ$2:AJ14)-1</f>
        <v>0</v>
      </c>
      <c r="AS14" s="10">
        <v>3.2641014464615085E-2</v>
      </c>
      <c r="AT14" s="10">
        <v>2.7146548490622806E-2</v>
      </c>
      <c r="AU14" s="10">
        <v>1.4476088539104769E-2</v>
      </c>
      <c r="AV14" s="10">
        <v>1.3715624515783689E-2</v>
      </c>
      <c r="AW14" s="69">
        <v>7.2385844833471498E-3</v>
      </c>
      <c r="AX14" s="69">
        <v>2.4124247878863074E-2</v>
      </c>
      <c r="AY14" s="11">
        <v>9.888398049859963E-3</v>
      </c>
      <c r="AZ14" s="12">
        <v>5054.6809775749934</v>
      </c>
      <c r="BA14" s="12">
        <v>2791.1120583024103</v>
      </c>
      <c r="BB14" s="12">
        <v>2040.8200688637482</v>
      </c>
      <c r="BC14" s="12">
        <v>1262.250651491034</v>
      </c>
      <c r="BD14" s="72">
        <v>1055.07670551519</v>
      </c>
      <c r="BE14" s="72">
        <v>3295.5456937604554</v>
      </c>
      <c r="BF14" s="13">
        <v>1139.8333736731092</v>
      </c>
      <c r="BG14" s="14">
        <v>2.9702161561984277</v>
      </c>
      <c r="BH14" s="14">
        <v>3.4897126500183866</v>
      </c>
      <c r="BI14" s="14">
        <v>2.6521245012843635</v>
      </c>
      <c r="BJ14" s="14">
        <v>3.0323747799016778</v>
      </c>
      <c r="BK14" s="68">
        <v>2.5984317452577166</v>
      </c>
      <c r="BL14" s="14">
        <v>2.97868265737916</v>
      </c>
      <c r="BM14" s="15">
        <v>2.7759616253472097</v>
      </c>
      <c r="BN14" s="73">
        <f t="shared" si="3"/>
        <v>1.7180397481071448</v>
      </c>
      <c r="BO14" s="73">
        <f t="shared" si="3"/>
        <v>1.2426209972844051</v>
      </c>
      <c r="BP14" s="73">
        <f t="shared" si="3"/>
        <v>1.1746829458130319</v>
      </c>
      <c r="BQ14" s="73">
        <f t="shared" si="3"/>
        <v>1.1651130600010891</v>
      </c>
      <c r="BR14" s="74">
        <f t="shared" si="3"/>
        <v>1.1384388500918317</v>
      </c>
      <c r="BS14" s="74">
        <f t="shared" si="3"/>
        <v>1.3887522389742157</v>
      </c>
      <c r="BT14" s="76">
        <f t="shared" si="3"/>
        <v>1.1520094054942056</v>
      </c>
      <c r="BU14" s="17">
        <f>BN14/MAX(BN$2:BN14)-1</f>
        <v>0</v>
      </c>
      <c r="BV14" s="17">
        <f>BO14/MAX(BO$2:BO14)-1</f>
        <v>0</v>
      </c>
      <c r="BW14" s="17">
        <f>BP14/MAX(BP$2:BP14)-1</f>
        <v>0</v>
      </c>
      <c r="BX14" s="17">
        <f>BQ14/MAX(BQ$2:BQ14)-1</f>
        <v>0</v>
      </c>
      <c r="BY14" s="35">
        <f>BR14/MAX(BR$2:BR14)-1</f>
        <v>0</v>
      </c>
      <c r="BZ14" s="35">
        <f>BS14/MAX(BS$2:BS14)-1</f>
        <v>0</v>
      </c>
      <c r="CA14" s="36">
        <f>BT14/MAX(BT$2:BT14)-1</f>
        <v>0</v>
      </c>
      <c r="CB14" s="37" t="s">
        <v>33</v>
      </c>
      <c r="CC14" s="38" t="s">
        <v>42</v>
      </c>
      <c r="CD14" s="39" t="s">
        <v>1</v>
      </c>
      <c r="CE14" s="39" t="s">
        <v>2</v>
      </c>
      <c r="CF14" s="39" t="s">
        <v>3</v>
      </c>
      <c r="CG14" s="39" t="s">
        <v>4</v>
      </c>
      <c r="CH14" s="40" t="s">
        <v>5</v>
      </c>
      <c r="CI14" s="39" t="s">
        <v>130</v>
      </c>
      <c r="CJ14" s="40" t="s">
        <v>131</v>
      </c>
      <c r="CL14" s="41" t="s">
        <v>33</v>
      </c>
      <c r="CM14" s="42" t="s">
        <v>1</v>
      </c>
      <c r="CN14" s="42" t="s">
        <v>2</v>
      </c>
      <c r="CO14" s="42" t="s">
        <v>3</v>
      </c>
      <c r="CP14" s="42" t="s">
        <v>4</v>
      </c>
      <c r="CQ14" s="43" t="s">
        <v>5</v>
      </c>
      <c r="CR14" s="43" t="s">
        <v>130</v>
      </c>
      <c r="CS14" s="43" t="s">
        <v>131</v>
      </c>
    </row>
    <row r="15" spans="1:107" x14ac:dyDescent="0.25">
      <c r="A15" s="7">
        <v>38017</v>
      </c>
      <c r="B15" s="8">
        <v>31</v>
      </c>
      <c r="C15" s="8">
        <v>50</v>
      </c>
      <c r="D15" s="9">
        <v>0.58227883700473548</v>
      </c>
      <c r="E15" s="10">
        <v>1.3140807582912967E-2</v>
      </c>
      <c r="F15" s="10">
        <v>4.2065208849719994E-3</v>
      </c>
      <c r="G15" s="10">
        <v>7.8983356272725423E-3</v>
      </c>
      <c r="H15" s="10">
        <v>1.2197220085720998E-2</v>
      </c>
      <c r="I15" s="10">
        <v>3.5103535532112221E-2</v>
      </c>
      <c r="J15" s="69">
        <v>7.7142516214569815E-3</v>
      </c>
      <c r="K15" s="69">
        <v>8.3156999968174734E-3</v>
      </c>
      <c r="L15" s="11">
        <v>2.008963353390646E-2</v>
      </c>
      <c r="M15" s="12">
        <v>2058.95043468928</v>
      </c>
      <c r="N15" s="12">
        <v>1348.3242449279351</v>
      </c>
      <c r="O15" s="12">
        <v>1547.9425419585443</v>
      </c>
      <c r="P15" s="12">
        <v>2845.453528651949</v>
      </c>
      <c r="Q15" s="12">
        <v>2901.3357871551125</v>
      </c>
      <c r="R15" s="72">
        <v>1781.1318546123434</v>
      </c>
      <c r="S15" s="72">
        <v>1900.405672172438</v>
      </c>
      <c r="T15" s="13">
        <v>2287.2769415107809</v>
      </c>
      <c r="U15" s="14">
        <v>2.861270390147046</v>
      </c>
      <c r="V15" s="14">
        <v>3.1381341044707609</v>
      </c>
      <c r="W15" s="14">
        <v>2.6321478871792765</v>
      </c>
      <c r="X15" s="14">
        <v>3.1711395755049314</v>
      </c>
      <c r="Y15" s="14">
        <v>2.8341127115696727</v>
      </c>
      <c r="Z15" s="68">
        <v>2.717827952365595</v>
      </c>
      <c r="AA15" s="14">
        <v>2.9243900914294545</v>
      </c>
      <c r="AB15" s="15">
        <v>2.7703692422526176</v>
      </c>
      <c r="AC15" s="73">
        <f t="shared" si="2"/>
        <v>1.2992719263631678</v>
      </c>
      <c r="AD15" s="73">
        <f t="shared" si="2"/>
        <v>1.1905421918758063</v>
      </c>
      <c r="AE15" s="73">
        <f t="shared" si="2"/>
        <v>1.3470998910196164</v>
      </c>
      <c r="AF15" s="73">
        <f t="shared" si="2"/>
        <v>1.3618750224810046</v>
      </c>
      <c r="AG15" s="73">
        <f t="shared" si="2"/>
        <v>1.3761134458941153</v>
      </c>
      <c r="AH15" s="74">
        <f t="shared" si="2"/>
        <v>1.2279962142026335</v>
      </c>
      <c r="AI15" s="73">
        <f t="shared" si="2"/>
        <v>1.2880167459132705</v>
      </c>
      <c r="AJ15" s="75">
        <f t="shared" si="2"/>
        <v>1.3061955793333397</v>
      </c>
      <c r="AK15" s="17">
        <f>AC15/MAX(AC$2:AC15)-1</f>
        <v>0</v>
      </c>
      <c r="AL15" s="17">
        <f>AD15/MAX(AD$2:AD15)-1</f>
        <v>0</v>
      </c>
      <c r="AM15" s="17">
        <f>AE15/MAX(AE$2:AE15)-1</f>
        <v>0</v>
      </c>
      <c r="AN15" s="17">
        <f>AF15/MAX(AF$2:AF15)-1</f>
        <v>0</v>
      </c>
      <c r="AO15" s="17">
        <f>AG15/MAX(AG$2:AG15)-1</f>
        <v>0</v>
      </c>
      <c r="AP15" s="35">
        <f>AH15/MAX(AH$2:AH15)-1</f>
        <v>0</v>
      </c>
      <c r="AQ15" s="17">
        <f>AI15/MAX(AI$2:AI15)-1</f>
        <v>0</v>
      </c>
      <c r="AR15" s="27">
        <f>AJ15/MAX(AJ$2:AJ15)-1</f>
        <v>0</v>
      </c>
      <c r="AS15" s="10">
        <v>3.4929491414909808E-2</v>
      </c>
      <c r="AT15" s="10">
        <v>1.8681742969515136E-2</v>
      </c>
      <c r="AU15" s="10">
        <v>4.0876757975613839E-3</v>
      </c>
      <c r="AV15" s="10">
        <v>5.2252392298633363E-3</v>
      </c>
      <c r="AW15" s="69">
        <v>5.1353410447665376E-3</v>
      </c>
      <c r="AX15" s="69">
        <v>1.8559308129021776E-2</v>
      </c>
      <c r="AY15" s="11">
        <v>5.1788405701071426E-3</v>
      </c>
      <c r="AZ15" s="12">
        <v>4201.5722125624861</v>
      </c>
      <c r="BA15" s="12">
        <v>1997.6545463024856</v>
      </c>
      <c r="BB15" s="12">
        <v>1866.3622372282805</v>
      </c>
      <c r="BC15" s="12">
        <v>1313.9635746172596</v>
      </c>
      <c r="BD15" s="72">
        <v>990.27293851822355</v>
      </c>
      <c r="BE15" s="72">
        <v>2679.6452667511412</v>
      </c>
      <c r="BF15" s="13">
        <v>1146.8988927835458</v>
      </c>
      <c r="BG15" s="14">
        <v>3.0921908144968486</v>
      </c>
      <c r="BH15" s="14">
        <v>2.8302882459931289</v>
      </c>
      <c r="BI15" s="14">
        <v>2.8369970054164977</v>
      </c>
      <c r="BJ15" s="14">
        <v>3.0385439021718295</v>
      </c>
      <c r="BK15" s="68">
        <v>2.5285385849819622</v>
      </c>
      <c r="BL15" s="14">
        <v>2.9197653600046887</v>
      </c>
      <c r="BM15" s="15">
        <v>2.7753176405886602</v>
      </c>
      <c r="BN15" s="73">
        <f t="shared" si="3"/>
        <v>1.7780500027391273</v>
      </c>
      <c r="BO15" s="73">
        <f t="shared" si="3"/>
        <v>1.265835323364195</v>
      </c>
      <c r="BP15" s="73">
        <f t="shared" si="3"/>
        <v>1.1794846688604399</v>
      </c>
      <c r="BQ15" s="73">
        <f t="shared" si="3"/>
        <v>1.1712010544694329</v>
      </c>
      <c r="BR15" s="74">
        <f t="shared" si="3"/>
        <v>1.1442851218456651</v>
      </c>
      <c r="BS15" s="74">
        <f t="shared" si="3"/>
        <v>1.4145265196922072</v>
      </c>
      <c r="BT15" s="76">
        <f t="shared" si="3"/>
        <v>1.1579754785405241</v>
      </c>
      <c r="BU15" s="17">
        <f>BN15/MAX(BN$2:BN15)-1</f>
        <v>0</v>
      </c>
      <c r="BV15" s="17">
        <f>BO15/MAX(BO$2:BO15)-1</f>
        <v>0</v>
      </c>
      <c r="BW15" s="17">
        <f>BP15/MAX(BP$2:BP15)-1</f>
        <v>0</v>
      </c>
      <c r="BX15" s="17">
        <f>BQ15/MAX(BQ$2:BQ15)-1</f>
        <v>0</v>
      </c>
      <c r="BY15" s="35">
        <f>BR15/MAX(BR$2:BR15)-1</f>
        <v>0</v>
      </c>
      <c r="BZ15" s="35">
        <f>BS15/MAX(BS$2:BS15)-1</f>
        <v>0</v>
      </c>
      <c r="CA15" s="36">
        <f>BT15/MAX(BT$2:BT15)-1</f>
        <v>0</v>
      </c>
      <c r="CB15" s="44" t="s">
        <v>34</v>
      </c>
      <c r="CC15" s="20">
        <v>8.0809073420563093E-2</v>
      </c>
      <c r="CD15" s="20">
        <v>7.5291518691340542E-2</v>
      </c>
      <c r="CE15" s="20">
        <v>5.5157833813096691E-2</v>
      </c>
      <c r="CF15" s="20">
        <v>6.5369551292102646E-2</v>
      </c>
      <c r="CG15" s="20">
        <v>8.0342527512784701E-2</v>
      </c>
      <c r="CH15" s="20">
        <v>9.3049066855672713E-2</v>
      </c>
      <c r="CI15" s="20">
        <v>7.5748137971846985E-2</v>
      </c>
      <c r="CJ15" s="20">
        <v>8.4019876093618828E-2</v>
      </c>
      <c r="CL15" s="45" t="s">
        <v>34</v>
      </c>
      <c r="CM15" s="20">
        <v>0.13328023202377626</v>
      </c>
      <c r="CN15" s="20">
        <v>9.5104310662888381E-2</v>
      </c>
      <c r="CO15" s="20">
        <v>7.5211479359228894E-2</v>
      </c>
      <c r="CP15" s="20">
        <v>6.2367600649422705E-2</v>
      </c>
      <c r="CQ15" s="46">
        <v>4.3908670203336886E-2</v>
      </c>
      <c r="CR15" s="46">
        <v>0.10058069197931396</v>
      </c>
      <c r="CS15" s="46">
        <v>5.2957593834500383E-2</v>
      </c>
    </row>
    <row r="16" spans="1:107" x14ac:dyDescent="0.25">
      <c r="A16" s="7">
        <v>38046</v>
      </c>
      <c r="B16" s="8">
        <v>32</v>
      </c>
      <c r="C16" s="8">
        <v>52</v>
      </c>
      <c r="D16" s="9">
        <v>0.58388284284989644</v>
      </c>
      <c r="E16" s="10">
        <v>6.0949749653416317E-3</v>
      </c>
      <c r="F16" s="10">
        <v>5.4168719115370995E-3</v>
      </c>
      <c r="G16" s="10">
        <v>9.1651784136619237E-3</v>
      </c>
      <c r="H16" s="10">
        <v>5.8865508420674201E-3</v>
      </c>
      <c r="I16" s="10">
        <v>2.996751858736059E-3</v>
      </c>
      <c r="J16" s="69">
        <v>5.4815325560193858E-3</v>
      </c>
      <c r="K16" s="69">
        <v>7.1930354522456996E-3</v>
      </c>
      <c r="L16" s="11">
        <v>4.5920212064642129E-3</v>
      </c>
      <c r="M16" s="12">
        <v>2109.5600402635341</v>
      </c>
      <c r="N16" s="12">
        <v>1348.1009939023252</v>
      </c>
      <c r="O16" s="12">
        <v>1571.6932927272917</v>
      </c>
      <c r="P16" s="12">
        <v>2637.1857526063991</v>
      </c>
      <c r="Q16" s="12">
        <v>2067.8655514250308</v>
      </c>
      <c r="R16" s="72">
        <v>2655.081426035219</v>
      </c>
      <c r="S16" s="72">
        <v>1864.5837647080007</v>
      </c>
      <c r="T16" s="13">
        <v>2444.8676290285816</v>
      </c>
      <c r="U16" s="14">
        <v>2.8232147024321996</v>
      </c>
      <c r="V16" s="14">
        <v>3.0511773546907341</v>
      </c>
      <c r="W16" s="14">
        <v>2.5604638235508115</v>
      </c>
      <c r="X16" s="14">
        <v>2.6936813279500011</v>
      </c>
      <c r="Y16" s="14">
        <v>2.7112983959796226</v>
      </c>
      <c r="Z16" s="68">
        <v>3.1007920157382087</v>
      </c>
      <c r="AA16" s="14">
        <v>2.7222858191017214</v>
      </c>
      <c r="AB16" s="15">
        <v>2.9613595918895443</v>
      </c>
      <c r="AC16" s="73">
        <f t="shared" si="2"/>
        <v>1.3071909562275226</v>
      </c>
      <c r="AD16" s="73">
        <f t="shared" si="2"/>
        <v>1.1969912064344781</v>
      </c>
      <c r="AE16" s="73">
        <f t="shared" si="2"/>
        <v>1.3594463018618357</v>
      </c>
      <c r="AF16" s="73">
        <f t="shared" si="2"/>
        <v>1.3698917690413805</v>
      </c>
      <c r="AG16" s="73">
        <f t="shared" si="2"/>
        <v>1.3802373164209303</v>
      </c>
      <c r="AH16" s="74">
        <f t="shared" si="2"/>
        <v>1.2347275154294537</v>
      </c>
      <c r="AI16" s="73">
        <f t="shared" si="2"/>
        <v>1.2972814960297108</v>
      </c>
      <c r="AJ16" s="75">
        <f t="shared" si="2"/>
        <v>1.3121936571334283</v>
      </c>
      <c r="AK16" s="17">
        <f>AC16/MAX(AC$2:AC16)-1</f>
        <v>0</v>
      </c>
      <c r="AL16" s="17">
        <f>AD16/MAX(AD$2:AD16)-1</f>
        <v>0</v>
      </c>
      <c r="AM16" s="17">
        <f>AE16/MAX(AE$2:AE16)-1</f>
        <v>0</v>
      </c>
      <c r="AN16" s="17">
        <f>AF16/MAX(AF$2:AF16)-1</f>
        <v>0</v>
      </c>
      <c r="AO16" s="17">
        <f>AG16/MAX(AG$2:AG16)-1</f>
        <v>0</v>
      </c>
      <c r="AP16" s="35">
        <f>AH16/MAX(AH$2:AH16)-1</f>
        <v>0</v>
      </c>
      <c r="AQ16" s="17">
        <f>AI16/MAX(AI$2:AI16)-1</f>
        <v>0</v>
      </c>
      <c r="AR16" s="27">
        <f>AJ16/MAX(AJ$2:AJ16)-1</f>
        <v>0</v>
      </c>
      <c r="AS16" s="10">
        <v>2.9357608825679535E-3</v>
      </c>
      <c r="AT16" s="10">
        <v>1.6384185845460617E-3</v>
      </c>
      <c r="AU16" s="10">
        <v>7.5599322818949329E-3</v>
      </c>
      <c r="AV16" s="10">
        <v>1.1401725165188911E-2</v>
      </c>
      <c r="AW16" s="69">
        <v>7.1830170401867071E-3</v>
      </c>
      <c r="AX16" s="69">
        <v>3.9204492224820522E-3</v>
      </c>
      <c r="AY16" s="11">
        <v>8.9976264537090477E-3</v>
      </c>
      <c r="AZ16" s="12">
        <v>4168.3314946500968</v>
      </c>
      <c r="BA16" s="12">
        <v>2064.8731383361933</v>
      </c>
      <c r="BB16" s="12">
        <v>1749.2703740619136</v>
      </c>
      <c r="BC16" s="12">
        <v>1582.1810301010901</v>
      </c>
      <c r="BD16" s="72">
        <v>1155.2825644468599</v>
      </c>
      <c r="BE16" s="72">
        <v>2686.8966251444476</v>
      </c>
      <c r="BF16" s="13">
        <v>1338.9060698994929</v>
      </c>
      <c r="BG16" s="14">
        <v>3.1346463082341991</v>
      </c>
      <c r="BH16" s="14">
        <v>2.5526039322531209</v>
      </c>
      <c r="BI16" s="14">
        <v>3.263715378752345</v>
      </c>
      <c r="BJ16" s="14">
        <v>3.1109209775794886</v>
      </c>
      <c r="BK16" s="68">
        <v>2.2562560716987967</v>
      </c>
      <c r="BL16" s="14">
        <v>2.972549271617182</v>
      </c>
      <c r="BM16" s="15">
        <v>2.6238764278990683</v>
      </c>
      <c r="BN16" s="73">
        <f t="shared" si="3"/>
        <v>1.7832699323844188</v>
      </c>
      <c r="BO16" s="73">
        <f t="shared" si="3"/>
        <v>1.2679092914829699</v>
      </c>
      <c r="BP16" s="73">
        <f t="shared" si="3"/>
        <v>1.1884014930845581</v>
      </c>
      <c r="BQ16" s="73">
        <f t="shared" si="3"/>
        <v>1.1845547670056729</v>
      </c>
      <c r="BR16" s="74">
        <f t="shared" si="3"/>
        <v>1.1525045413747148</v>
      </c>
      <c r="BS16" s="74">
        <f t="shared" si="3"/>
        <v>1.4200720990865148</v>
      </c>
      <c r="BT16" s="76">
        <f t="shared" si="3"/>
        <v>1.1683945093389867</v>
      </c>
      <c r="BU16" s="17">
        <f>BN16/MAX(BN$2:BN16)-1</f>
        <v>0</v>
      </c>
      <c r="BV16" s="17">
        <f>BO16/MAX(BO$2:BO16)-1</f>
        <v>0</v>
      </c>
      <c r="BW16" s="17">
        <f>BP16/MAX(BP$2:BP16)-1</f>
        <v>0</v>
      </c>
      <c r="BX16" s="17">
        <f>BQ16/MAX(BQ$2:BQ16)-1</f>
        <v>0</v>
      </c>
      <c r="BY16" s="35">
        <f>BR16/MAX(BR$2:BR16)-1</f>
        <v>0</v>
      </c>
      <c r="BZ16" s="35">
        <f>BS16/MAX(BS$2:BS16)-1</f>
        <v>0</v>
      </c>
      <c r="CA16" s="36">
        <f>BT16/MAX(BT$2:BT16)-1</f>
        <v>0</v>
      </c>
      <c r="CB16" s="44" t="s">
        <v>35</v>
      </c>
      <c r="CC16" s="20">
        <v>8.8887418929893061E-2</v>
      </c>
      <c r="CD16" s="20">
        <v>6.3413239565649371E-2</v>
      </c>
      <c r="CE16" s="20">
        <v>7.8283730039299226E-2</v>
      </c>
      <c r="CF16" s="20">
        <v>5.528763137572934E-2</v>
      </c>
      <c r="CG16" s="20">
        <v>9.5925578933732547E-2</v>
      </c>
      <c r="CH16" s="20">
        <v>0.16513160350378078</v>
      </c>
      <c r="CI16" s="20">
        <v>7.0826183030520698E-2</v>
      </c>
      <c r="CJ16" s="20">
        <v>0.10944053263923004</v>
      </c>
      <c r="CL16" s="45" t="s">
        <v>35</v>
      </c>
      <c r="CM16" s="20">
        <v>0.20476098551033942</v>
      </c>
      <c r="CN16" s="20">
        <v>0.14568839792297172</v>
      </c>
      <c r="CO16" s="20">
        <v>7.3253106542000623E-2</v>
      </c>
      <c r="CP16" s="20">
        <v>5.5255447193543826E-2</v>
      </c>
      <c r="CQ16" s="46">
        <v>3.8698649652415554E-2</v>
      </c>
      <c r="CR16" s="46">
        <v>0.12601053090787692</v>
      </c>
      <c r="CS16" s="46">
        <v>4.6514303942121901E-2</v>
      </c>
    </row>
    <row r="17" spans="1:110" x14ac:dyDescent="0.25">
      <c r="A17" s="7">
        <v>38077</v>
      </c>
      <c r="B17" s="8">
        <v>33</v>
      </c>
      <c r="C17" s="8">
        <v>56</v>
      </c>
      <c r="D17" s="9">
        <v>0.55192257907535702</v>
      </c>
      <c r="E17" s="10">
        <v>8.8757148825573846E-3</v>
      </c>
      <c r="F17" s="10">
        <v>7.8742305583285269E-3</v>
      </c>
      <c r="G17" s="10">
        <v>7.004934537424087E-3</v>
      </c>
      <c r="H17" s="10">
        <v>1.3726894292389418E-2</v>
      </c>
      <c r="I17" s="10">
        <v>5.0976511197171242E-3</v>
      </c>
      <c r="J17" s="69">
        <v>1.0044571771190541E-2</v>
      </c>
      <c r="K17" s="69">
        <v>9.5822680886807812E-3</v>
      </c>
      <c r="L17" s="11">
        <v>7.9249982565200144E-3</v>
      </c>
      <c r="M17" s="12">
        <v>2040.3495288967251</v>
      </c>
      <c r="N17" s="12">
        <v>1403.8607482811465</v>
      </c>
      <c r="O17" s="12">
        <v>1047.0568131030313</v>
      </c>
      <c r="P17" s="12">
        <v>3060.3104010859206</v>
      </c>
      <c r="Q17" s="12">
        <v>1704.047538867374</v>
      </c>
      <c r="R17" s="72">
        <v>2741.4831590684366</v>
      </c>
      <c r="S17" s="72">
        <v>1849.6268776752127</v>
      </c>
      <c r="T17" s="13">
        <v>2296.9801604001591</v>
      </c>
      <c r="U17" s="14">
        <v>2.8861659293396342</v>
      </c>
      <c r="V17" s="14">
        <v>3.145796605879954</v>
      </c>
      <c r="W17" s="14">
        <v>2.4022373347004238</v>
      </c>
      <c r="X17" s="14">
        <v>3.0077666705822468</v>
      </c>
      <c r="Y17" s="14">
        <v>3.0297052814727508</v>
      </c>
      <c r="Z17" s="68">
        <v>2.8735665222056257</v>
      </c>
      <c r="AA17" s="14">
        <v>2.8458110484598818</v>
      </c>
      <c r="AB17" s="15">
        <v>2.9404662366082701</v>
      </c>
      <c r="AC17" s="73">
        <f t="shared" si="2"/>
        <v>1.3187932104520557</v>
      </c>
      <c r="AD17" s="73">
        <f t="shared" si="2"/>
        <v>1.2064165911702351</v>
      </c>
      <c r="AE17" s="73">
        <f t="shared" si="2"/>
        <v>1.3689691342135211</v>
      </c>
      <c r="AF17" s="73">
        <f t="shared" si="2"/>
        <v>1.3886961285470258</v>
      </c>
      <c r="AG17" s="73">
        <f t="shared" si="2"/>
        <v>1.3872732847224589</v>
      </c>
      <c r="AH17" s="74">
        <f t="shared" si="2"/>
        <v>1.2471298245760487</v>
      </c>
      <c r="AI17" s="73">
        <f t="shared" si="2"/>
        <v>1.3097123951111524</v>
      </c>
      <c r="AJ17" s="75">
        <f t="shared" si="2"/>
        <v>1.3225927895784273</v>
      </c>
      <c r="AK17" s="17">
        <f>AC17/MAX(AC$2:AC17)-1</f>
        <v>0</v>
      </c>
      <c r="AL17" s="17">
        <f>AD17/MAX(AD$2:AD17)-1</f>
        <v>0</v>
      </c>
      <c r="AM17" s="17">
        <f>AE17/MAX(AE$2:AE17)-1</f>
        <v>0</v>
      </c>
      <c r="AN17" s="17">
        <f>AF17/MAX(AF$2:AF17)-1</f>
        <v>0</v>
      </c>
      <c r="AO17" s="17">
        <f>AG17/MAX(AG$2:AG17)-1</f>
        <v>0</v>
      </c>
      <c r="AP17" s="35">
        <f>AH17/MAX(AH$2:AH17)-1</f>
        <v>0</v>
      </c>
      <c r="AQ17" s="17">
        <f>AI17/MAX(AI$2:AI17)-1</f>
        <v>0</v>
      </c>
      <c r="AR17" s="27">
        <f>AJ17/MAX(AJ$2:AJ17)-1</f>
        <v>0</v>
      </c>
      <c r="AS17" s="10">
        <v>1.1995258331794073E-2</v>
      </c>
      <c r="AT17" s="10">
        <v>7.9651163920667865E-3</v>
      </c>
      <c r="AU17" s="10">
        <v>8.4454248116715928E-3</v>
      </c>
      <c r="AV17" s="10">
        <v>9.4841249263405997E-3</v>
      </c>
      <c r="AW17" s="69">
        <v>6.9599040260268415E-3</v>
      </c>
      <c r="AX17" s="69">
        <v>9.53438471812822E-3</v>
      </c>
      <c r="AY17" s="11">
        <v>8.0491989735765289E-3</v>
      </c>
      <c r="AZ17" s="12">
        <v>3807.9811066839061</v>
      </c>
      <c r="BA17" s="12">
        <v>2517.2122443570825</v>
      </c>
      <c r="BB17" s="12">
        <v>1796.4801046193245</v>
      </c>
      <c r="BC17" s="12">
        <v>1449.7632988696628</v>
      </c>
      <c r="BD17" s="72">
        <v>979.32015046766981</v>
      </c>
      <c r="BE17" s="72">
        <v>2724.1222918201911</v>
      </c>
      <c r="BF17" s="13">
        <v>1182.3338188038931</v>
      </c>
      <c r="BG17" s="14">
        <v>3.0199564741272393</v>
      </c>
      <c r="BH17" s="14">
        <v>2.8261509047808353</v>
      </c>
      <c r="BI17" s="14">
        <v>3.4644026481766534</v>
      </c>
      <c r="BJ17" s="14">
        <v>2.9055473562972089</v>
      </c>
      <c r="BK17" s="68">
        <v>2.3782416531110204</v>
      </c>
      <c r="BL17" s="14">
        <v>3.1096011698599848</v>
      </c>
      <c r="BM17" s="15">
        <v>2.6057936229974339</v>
      </c>
      <c r="BN17" s="73">
        <f t="shared" si="3"/>
        <v>1.8046607158986909</v>
      </c>
      <c r="BO17" s="73">
        <f t="shared" si="3"/>
        <v>1.2780083365642148</v>
      </c>
      <c r="BP17" s="73">
        <f t="shared" si="3"/>
        <v>1.198438048540482</v>
      </c>
      <c r="BQ17" s="73">
        <f t="shared" si="3"/>
        <v>1.195789232398047</v>
      </c>
      <c r="BR17" s="74">
        <f t="shared" si="3"/>
        <v>1.160525862372243</v>
      </c>
      <c r="BS17" s="74">
        <f t="shared" si="3"/>
        <v>1.4336116128066854</v>
      </c>
      <c r="BT17" s="76">
        <f t="shared" si="3"/>
        <v>1.1777991492242905</v>
      </c>
      <c r="BU17" s="17">
        <f>BN17/MAX(BN$2:BN17)-1</f>
        <v>0</v>
      </c>
      <c r="BV17" s="17">
        <f>BO17/MAX(BO$2:BO17)-1</f>
        <v>0</v>
      </c>
      <c r="BW17" s="17">
        <f>BP17/MAX(BP$2:BP17)-1</f>
        <v>0</v>
      </c>
      <c r="BX17" s="17">
        <f>BQ17/MAX(BQ$2:BQ17)-1</f>
        <v>0</v>
      </c>
      <c r="BY17" s="35">
        <f>BR17/MAX(BR$2:BR17)-1</f>
        <v>0</v>
      </c>
      <c r="BZ17" s="35">
        <f>BS17/MAX(BS$2:BS17)-1</f>
        <v>0</v>
      </c>
      <c r="CA17" s="36">
        <f>BT17/MAX(BT$2:BT17)-1</f>
        <v>0</v>
      </c>
      <c r="CB17" s="44" t="s">
        <v>36</v>
      </c>
      <c r="CC17" s="20">
        <v>-0.32647776992727207</v>
      </c>
      <c r="CD17" s="20">
        <v>-0.21292555566507965</v>
      </c>
      <c r="CE17" s="20">
        <v>-0.24241037358039463</v>
      </c>
      <c r="CF17" s="20">
        <v>-8.6259121323880139E-2</v>
      </c>
      <c r="CG17" s="20">
        <v>-0.29861244346498805</v>
      </c>
      <c r="CH17" s="20">
        <v>-0.46673945003074424</v>
      </c>
      <c r="CI17" s="20">
        <v>-0.22926671066403037</v>
      </c>
      <c r="CJ17" s="20">
        <v>-0.38588474240546333</v>
      </c>
      <c r="CL17" s="45" t="s">
        <v>36</v>
      </c>
      <c r="CM17" s="20">
        <v>-0.47385537375978948</v>
      </c>
      <c r="CN17" s="20">
        <v>-0.50749908486560624</v>
      </c>
      <c r="CO17" s="20">
        <v>-0.26984371747467684</v>
      </c>
      <c r="CP17" s="20">
        <v>-0.19874316342122322</v>
      </c>
      <c r="CQ17" s="46">
        <v>-0.128226068221302</v>
      </c>
      <c r="CR17" s="46">
        <v>-0.42117782824152938</v>
      </c>
      <c r="CS17" s="46">
        <v>-0.16564148557374181</v>
      </c>
    </row>
    <row r="18" spans="1:110" x14ac:dyDescent="0.25">
      <c r="A18" s="7">
        <v>38107</v>
      </c>
      <c r="B18" s="8">
        <v>34</v>
      </c>
      <c r="C18" s="8">
        <v>56</v>
      </c>
      <c r="D18" s="9">
        <v>0.56807385662576881</v>
      </c>
      <c r="E18" s="10">
        <v>-3.3250413628209815E-3</v>
      </c>
      <c r="F18" s="10">
        <v>-4.5307577096217761E-3</v>
      </c>
      <c r="G18" s="10">
        <v>-2.1502762804780154E-3</v>
      </c>
      <c r="H18" s="10">
        <v>-2.0293184543437857E-3</v>
      </c>
      <c r="I18" s="10">
        <v>-1.2315995813878605E-2</v>
      </c>
      <c r="J18" s="69">
        <v>3.1670732825541058E-3</v>
      </c>
      <c r="K18" s="69">
        <v>-2.868140238081495E-3</v>
      </c>
      <c r="L18" s="11">
        <v>-3.9073489366999786E-3</v>
      </c>
      <c r="M18" s="12">
        <v>1957.8740380811626</v>
      </c>
      <c r="N18" s="12">
        <v>1402.6804661533929</v>
      </c>
      <c r="O18" s="12">
        <v>1512.3140353694059</v>
      </c>
      <c r="P18" s="12">
        <v>2546.1102584087776</v>
      </c>
      <c r="Q18" s="12">
        <v>1616.1257322616204</v>
      </c>
      <c r="R18" s="72">
        <v>2653.7963759885797</v>
      </c>
      <c r="S18" s="72">
        <v>1783.8437506937753</v>
      </c>
      <c r="T18" s="13">
        <v>2179.6707221838669</v>
      </c>
      <c r="U18" s="14">
        <v>2.7562917988410933</v>
      </c>
      <c r="V18" s="14">
        <v>3.0806184806540728</v>
      </c>
      <c r="W18" s="14">
        <v>2.4585625616441504</v>
      </c>
      <c r="X18" s="14">
        <v>2.8609897775646016</v>
      </c>
      <c r="Y18" s="14">
        <v>2.856384528689794</v>
      </c>
      <c r="Z18" s="68">
        <v>2.6288222796469771</v>
      </c>
      <c r="AA18" s="14">
        <v>2.7747255313764057</v>
      </c>
      <c r="AB18" s="15">
        <v>2.7327985275643125</v>
      </c>
      <c r="AC18" s="73">
        <f t="shared" si="2"/>
        <v>1.3144081684782951</v>
      </c>
      <c r="AD18" s="73">
        <f t="shared" si="2"/>
        <v>1.200950609898775</v>
      </c>
      <c r="AE18" s="73">
        <f t="shared" si="2"/>
        <v>1.3660254723555152</v>
      </c>
      <c r="AF18" s="73">
        <f t="shared" si="2"/>
        <v>1.3858780218658897</v>
      </c>
      <c r="AG18" s="73">
        <f t="shared" si="2"/>
        <v>1.3701876327551115</v>
      </c>
      <c r="AH18" s="74">
        <f t="shared" si="2"/>
        <v>1.25107957612334</v>
      </c>
      <c r="AI18" s="73">
        <f t="shared" si="2"/>
        <v>1.3059559562904202</v>
      </c>
      <c r="AJ18" s="75">
        <f t="shared" si="2"/>
        <v>1.317424958048381</v>
      </c>
      <c r="AK18" s="17">
        <f>AC18/MAX(AC$2:AC18)-1</f>
        <v>-3.3250413628209685E-3</v>
      </c>
      <c r="AL18" s="17">
        <f>AD18/MAX(AD$2:AD18)-1</f>
        <v>-4.5307577096217466E-3</v>
      </c>
      <c r="AM18" s="17">
        <f>AE18/MAX(AE$2:AE18)-1</f>
        <v>-2.1502762804780362E-3</v>
      </c>
      <c r="AN18" s="17">
        <f>AF18/MAX(AF$2:AF18)-1</f>
        <v>-2.0293184543437315E-3</v>
      </c>
      <c r="AO18" s="17">
        <f>AG18/MAX(AG$2:AG18)-1</f>
        <v>-1.2315995813878655E-2</v>
      </c>
      <c r="AP18" s="35">
        <f>AH18/MAX(AH$2:AH18)-1</f>
        <v>0</v>
      </c>
      <c r="AQ18" s="17">
        <f>AI18/MAX(AI$2:AI18)-1</f>
        <v>-2.8681402380814625E-3</v>
      </c>
      <c r="AR18" s="27">
        <f>AJ18/MAX(AJ$2:AJ18)-1</f>
        <v>-3.9073489366999725E-3</v>
      </c>
      <c r="AS18" s="10">
        <v>1.7066876805811614E-2</v>
      </c>
      <c r="AT18" s="10">
        <v>-8.8285280552864824E-3</v>
      </c>
      <c r="AU18" s="10">
        <v>-4.306562956489169E-3</v>
      </c>
      <c r="AV18" s="10">
        <v>-9.3151715101257443E-3</v>
      </c>
      <c r="AW18" s="69">
        <v>-8.7549916420995057E-3</v>
      </c>
      <c r="AX18" s="69">
        <v>1.283557023393288E-3</v>
      </c>
      <c r="AY18" s="11">
        <v>-9.007956019045818E-3</v>
      </c>
      <c r="AZ18" s="12">
        <v>3652.0143914586824</v>
      </c>
      <c r="BA18" s="12">
        <v>2452.779070944237</v>
      </c>
      <c r="BB18" s="12">
        <v>1885.8498782695549</v>
      </c>
      <c r="BC18" s="12">
        <v>1282.3106375649006</v>
      </c>
      <c r="BD18" s="72">
        <v>978.35455733519746</v>
      </c>
      <c r="BE18" s="72">
        <v>2640.9104368669568</v>
      </c>
      <c r="BF18" s="13">
        <v>1115.6141499108269</v>
      </c>
      <c r="BG18" s="14">
        <v>3.1377987121983439</v>
      </c>
      <c r="BH18" s="14">
        <v>3.3289648965547158</v>
      </c>
      <c r="BI18" s="14">
        <v>2.6165018915038392</v>
      </c>
      <c r="BJ18" s="14">
        <v>2.6140411550481071</v>
      </c>
      <c r="BK18" s="68">
        <v>2.3046567384939571</v>
      </c>
      <c r="BL18" s="14">
        <v>3.0092488195220422</v>
      </c>
      <c r="BM18" s="15">
        <v>2.4443676432186767</v>
      </c>
      <c r="BN18" s="73">
        <f t="shared" si="3"/>
        <v>1.8354606380132215</v>
      </c>
      <c r="BO18" s="73">
        <f t="shared" si="3"/>
        <v>1.2667254041099676</v>
      </c>
      <c r="BP18" s="73">
        <f t="shared" si="3"/>
        <v>1.1932768996349905</v>
      </c>
      <c r="BQ18" s="73">
        <f t="shared" si="3"/>
        <v>1.1846502506082977</v>
      </c>
      <c r="BR18" s="74">
        <f t="shared" si="3"/>
        <v>1.1503654681467337</v>
      </c>
      <c r="BS18" s="74">
        <f t="shared" si="3"/>
        <v>1.4354517350611216</v>
      </c>
      <c r="BT18" s="76">
        <f t="shared" si="3"/>
        <v>1.1671895862888086</v>
      </c>
      <c r="BU18" s="17">
        <f>BN18/MAX(BN$2:BN18)-1</f>
        <v>0</v>
      </c>
      <c r="BV18" s="17">
        <f>BO18/MAX(BO$2:BO18)-1</f>
        <v>-8.8285280552864442E-3</v>
      </c>
      <c r="BW18" s="17">
        <f>BP18/MAX(BP$2:BP18)-1</f>
        <v>-4.3065629564890129E-3</v>
      </c>
      <c r="BX18" s="17">
        <f>BQ18/MAX(BQ$2:BQ18)-1</f>
        <v>-9.3151715101257304E-3</v>
      </c>
      <c r="BY18" s="35">
        <f>BR18/MAX(BR$2:BR18)-1</f>
        <v>-8.7549916420994744E-3</v>
      </c>
      <c r="BZ18" s="35">
        <f>BS18/MAX(BS$2:BS18)-1</f>
        <v>0</v>
      </c>
      <c r="CA18" s="36">
        <f>BT18/MAX(BT$2:BT18)-1</f>
        <v>-9.0079560190456931E-3</v>
      </c>
      <c r="CB18" s="44" t="s">
        <v>37</v>
      </c>
      <c r="CC18" s="20">
        <v>-0.1186724916627339</v>
      </c>
      <c r="CD18" s="20">
        <v>-0.11831069165892277</v>
      </c>
      <c r="CE18" s="20">
        <v>-0.15934488254865287</v>
      </c>
      <c r="CF18" s="20">
        <v>-6.6426027029336698E-2</v>
      </c>
      <c r="CG18" s="20">
        <v>-0.16007675761422333</v>
      </c>
      <c r="CH18" s="20">
        <v>-0.24250520052561694</v>
      </c>
      <c r="CI18" s="20">
        <v>-0.13773875041290923</v>
      </c>
      <c r="CJ18" s="20">
        <v>-0.15588006945107749</v>
      </c>
      <c r="CL18" s="45" t="s">
        <v>37</v>
      </c>
      <c r="CM18" s="20">
        <v>-0.21526898580116849</v>
      </c>
      <c r="CN18" s="20">
        <v>-0.23871707143307799</v>
      </c>
      <c r="CO18" s="20">
        <v>-0.15194380518364536</v>
      </c>
      <c r="CP18" s="20">
        <v>-0.10891710048813906</v>
      </c>
      <c r="CQ18" s="46">
        <v>-7.6945245417496672E-2</v>
      </c>
      <c r="CR18" s="46">
        <v>-0.17445868697342692</v>
      </c>
      <c r="CS18" s="46">
        <v>-9.3449319175272272E-2</v>
      </c>
    </row>
    <row r="19" spans="1:110" x14ac:dyDescent="0.25">
      <c r="A19" s="7">
        <v>38138</v>
      </c>
      <c r="B19" s="8">
        <v>33</v>
      </c>
      <c r="C19" s="8">
        <v>54</v>
      </c>
      <c r="D19" s="9">
        <v>0.56082254011780841</v>
      </c>
      <c r="E19" s="10">
        <v>-6.6565557502531354E-3</v>
      </c>
      <c r="F19" s="10">
        <v>-8.3665313991920683E-3</v>
      </c>
      <c r="G19" s="10">
        <v>-5.7194853917662686E-3</v>
      </c>
      <c r="H19" s="10">
        <v>-1.2205014161038559E-2</v>
      </c>
      <c r="I19" s="10">
        <v>-5.3408010989171575E-3</v>
      </c>
      <c r="J19" s="69">
        <v>-2.5023657744965835E-3</v>
      </c>
      <c r="K19" s="69">
        <v>-8.669731673213929E-3</v>
      </c>
      <c r="L19" s="11">
        <v>-3.7480095297339248E-3</v>
      </c>
      <c r="M19" s="12">
        <v>1962.2084214281592</v>
      </c>
      <c r="N19" s="12">
        <v>1265.9600707775514</v>
      </c>
      <c r="O19" s="12">
        <v>1520.2544992444018</v>
      </c>
      <c r="P19" s="12">
        <v>2502.4107598262226</v>
      </c>
      <c r="Q19" s="12">
        <v>1512.1991495082639</v>
      </c>
      <c r="R19" s="72">
        <v>2750.2509885488334</v>
      </c>
      <c r="S19" s="72">
        <v>1792.8197971458374</v>
      </c>
      <c r="T19" s="13">
        <v>2206.9335034918849</v>
      </c>
      <c r="U19" s="14">
        <v>2.7326789212471598</v>
      </c>
      <c r="V19" s="14">
        <v>2.9784883150268748</v>
      </c>
      <c r="W19" s="14">
        <v>2.3799048518569403</v>
      </c>
      <c r="X19" s="14">
        <v>2.9419196857659138</v>
      </c>
      <c r="Y19" s="14">
        <v>2.5941488506670951</v>
      </c>
      <c r="Z19" s="68">
        <v>2.8382895019542413</v>
      </c>
      <c r="AA19" s="14">
        <v>2.7337380873116279</v>
      </c>
      <c r="AB19" s="15">
        <v>2.7311486856534537</v>
      </c>
      <c r="AC19" s="73">
        <f t="shared" si="2"/>
        <v>1.3056587372262312</v>
      </c>
      <c r="AD19" s="73">
        <f t="shared" si="2"/>
        <v>1.190902818912178</v>
      </c>
      <c r="AE19" s="73">
        <f t="shared" si="2"/>
        <v>1.3582125096215971</v>
      </c>
      <c r="AF19" s="73">
        <f t="shared" si="2"/>
        <v>1.3689633609835443</v>
      </c>
      <c r="AG19" s="73">
        <f t="shared" si="2"/>
        <v>1.3628697331403703</v>
      </c>
      <c r="AH19" s="74">
        <f t="shared" si="2"/>
        <v>1.2479489174108773</v>
      </c>
      <c r="AI19" s="73">
        <f t="shared" si="2"/>
        <v>1.2946336685723467</v>
      </c>
      <c r="AJ19" s="75">
        <f t="shared" si="2"/>
        <v>1.3124872367509064</v>
      </c>
      <c r="AK19" s="17">
        <f>AC19/MAX(AC$2:AC19)-1</f>
        <v>-9.9594637898706706E-3</v>
      </c>
      <c r="AL19" s="17">
        <f>AD19/MAX(AD$2:AD19)-1</f>
        <v>-1.2859382382174211E-2</v>
      </c>
      <c r="AM19" s="17">
        <f>AE19/MAX(AE$2:AE19)-1</f>
        <v>-7.8574631984699161E-3</v>
      </c>
      <c r="AN19" s="17">
        <f>AF19/MAX(AF$2:AF19)-1</f>
        <v>-1.4209564754909865E-2</v>
      </c>
      <c r="AO19" s="17">
        <f>AG19/MAX(AG$2:AG19)-1</f>
        <v>-1.7591019628818705E-2</v>
      </c>
      <c r="AP19" s="35">
        <f>AH19/MAX(AH$2:AH19)-1</f>
        <v>-2.5023657744964733E-3</v>
      </c>
      <c r="AQ19" s="17">
        <f>AI19/MAX(AI$2:AI19)-1</f>
        <v>-1.1513005905030016E-2</v>
      </c>
      <c r="AR19" s="27">
        <f>AJ19/MAX(AJ$2:AJ19)-1</f>
        <v>-7.6407136853831048E-3</v>
      </c>
      <c r="AS19" s="10">
        <v>-7.698259659139086E-3</v>
      </c>
      <c r="AT19" s="10">
        <v>-9.6935830725216471E-3</v>
      </c>
      <c r="AU19" s="10">
        <v>-1.324923328560414E-2</v>
      </c>
      <c r="AV19" s="10">
        <v>-4.4476240321813226E-3</v>
      </c>
      <c r="AW19" s="69">
        <v>2.3790192205888345E-4</v>
      </c>
      <c r="AX19" s="69">
        <v>-1.0543753259093864E-2</v>
      </c>
      <c r="AY19" s="11">
        <v>-1.7012574514425512E-3</v>
      </c>
      <c r="AZ19" s="12">
        <v>3971.2041773833412</v>
      </c>
      <c r="BA19" s="12">
        <v>2246.2950020160906</v>
      </c>
      <c r="BB19" s="12">
        <v>1874.0468994382643</v>
      </c>
      <c r="BC19" s="12">
        <v>1207.730322822498</v>
      </c>
      <c r="BD19" s="72">
        <v>978.5423708107669</v>
      </c>
      <c r="BE19" s="72">
        <v>2659.4409946028941</v>
      </c>
      <c r="BF19" s="13">
        <v>1073.3944684786825</v>
      </c>
      <c r="BG19" s="14">
        <v>3.1012278482801503</v>
      </c>
      <c r="BH19" s="14">
        <v>3.2319263647011383</v>
      </c>
      <c r="BI19" s="14">
        <v>2.743436347615376</v>
      </c>
      <c r="BJ19" s="14">
        <v>2.6990661937511709</v>
      </c>
      <c r="BK19" s="68">
        <v>2.2162685894042431</v>
      </c>
      <c r="BL19" s="14">
        <v>2.9810358324790642</v>
      </c>
      <c r="BM19" s="15">
        <v>2.416079989259182</v>
      </c>
      <c r="BN19" s="73">
        <f t="shared" si="3"/>
        <v>1.8213307854276666</v>
      </c>
      <c r="BO19" s="73">
        <f t="shared" si="3"/>
        <v>1.2544462961751541</v>
      </c>
      <c r="BP19" s="73">
        <f t="shared" si="3"/>
        <v>1.1774668956174041</v>
      </c>
      <c r="BQ19" s="73">
        <f t="shared" si="3"/>
        <v>1.1793813716839625</v>
      </c>
      <c r="BR19" s="74">
        <f t="shared" si="3"/>
        <v>1.1506391423026758</v>
      </c>
      <c r="BS19" s="74">
        <f t="shared" si="3"/>
        <v>1.420316686151299</v>
      </c>
      <c r="BT19" s="76">
        <f t="shared" si="3"/>
        <v>1.1652038963078886</v>
      </c>
      <c r="BU19" s="17">
        <f>BN19/MAX(BN$2:BN19)-1</f>
        <v>-7.6982596591390617E-3</v>
      </c>
      <c r="BV19" s="17">
        <f>BO19/MAX(BO$2:BO19)-1</f>
        <v>-1.8436531057696048E-2</v>
      </c>
      <c r="BW19" s="17">
        <f>BP19/MAX(BP$2:BP19)-1</f>
        <v>-1.7498737584823454E-2</v>
      </c>
      <c r="BX19" s="17">
        <f>BQ19/MAX(BQ$2:BQ19)-1</f>
        <v>-1.3721365161634691E-2</v>
      </c>
      <c r="BY19" s="35">
        <f>BR19/MAX(BR$2:BR19)-1</f>
        <v>-8.5191725493799497E-3</v>
      </c>
      <c r="BZ19" s="35">
        <f>BS19/MAX(BS$2:BS19)-1</f>
        <v>-1.0543753259093736E-2</v>
      </c>
      <c r="CA19" s="36">
        <f>BT19/MAX(BT$2:BT19)-1</f>
        <v>-1.0693888618188652E-2</v>
      </c>
      <c r="CB19" s="44" t="s">
        <v>38</v>
      </c>
      <c r="CC19" s="20">
        <v>0.12104418750763035</v>
      </c>
      <c r="CD19" s="20">
        <v>6.7889511851621356E-2</v>
      </c>
      <c r="CE19" s="20">
        <v>0.11106665162014587</v>
      </c>
      <c r="CF19" s="20">
        <v>5.5783038496892819E-2</v>
      </c>
      <c r="CG19" s="20">
        <v>0.11856330608482359</v>
      </c>
      <c r="CH19" s="20">
        <v>0.38360273057173905</v>
      </c>
      <c r="CI19" s="20">
        <v>8.3748163779941001E-2</v>
      </c>
      <c r="CJ19" s="20">
        <v>0.17839257669973602</v>
      </c>
      <c r="CL19" s="45" t="s">
        <v>38</v>
      </c>
      <c r="CM19" s="20">
        <v>0.28894068605881867</v>
      </c>
      <c r="CN19" s="20">
        <v>0.23454409274136445</v>
      </c>
      <c r="CO19" s="20">
        <v>0.12109653791143921</v>
      </c>
      <c r="CP19" s="20">
        <v>6.8481764946671159E-2</v>
      </c>
      <c r="CQ19" s="46">
        <v>5.7245086436417417E-2</v>
      </c>
      <c r="CR19" s="46">
        <v>0.18657500505227298</v>
      </c>
      <c r="CS19" s="46">
        <v>5.7519257791594225E-2</v>
      </c>
    </row>
    <row r="20" spans="1:110" x14ac:dyDescent="0.25">
      <c r="A20" s="7">
        <v>38168</v>
      </c>
      <c r="B20" s="8">
        <v>34</v>
      </c>
      <c r="C20" s="8">
        <v>57</v>
      </c>
      <c r="D20" s="9">
        <v>0.55826044101455286</v>
      </c>
      <c r="E20" s="10">
        <v>1.0272340878821435E-2</v>
      </c>
      <c r="F20" s="10">
        <v>1.1752144369642361E-2</v>
      </c>
      <c r="G20" s="10">
        <v>4.4349810752005812E-3</v>
      </c>
      <c r="H20" s="10">
        <v>2.0368989445553778E-2</v>
      </c>
      <c r="I20" s="10">
        <v>6.18451879680603E-3</v>
      </c>
      <c r="J20" s="69">
        <v>1.10791606976374E-2</v>
      </c>
      <c r="K20" s="69">
        <v>1.143085210990113E-2</v>
      </c>
      <c r="L20" s="11">
        <v>8.7378284877169254E-3</v>
      </c>
      <c r="M20" s="12">
        <v>1967.4688646557831</v>
      </c>
      <c r="N20" s="12">
        <v>1379.4824831695312</v>
      </c>
      <c r="O20" s="12">
        <v>1516.4840669053988</v>
      </c>
      <c r="P20" s="12">
        <v>2548.5257405377811</v>
      </c>
      <c r="Q20" s="12">
        <v>1613.330109606705</v>
      </c>
      <c r="R20" s="72">
        <v>2762.4274734520318</v>
      </c>
      <c r="S20" s="72">
        <v>1782.2803052013178</v>
      </c>
      <c r="T20" s="13">
        <v>2212.7613845296132</v>
      </c>
      <c r="U20" s="14">
        <v>2.7200948705649415</v>
      </c>
      <c r="V20" s="14">
        <v>3.1207411685675477</v>
      </c>
      <c r="W20" s="14">
        <v>2.3012213181632748</v>
      </c>
      <c r="X20" s="14">
        <v>2.7197249087933701</v>
      </c>
      <c r="Y20" s="14">
        <v>2.6887351956554078</v>
      </c>
      <c r="Z20" s="68">
        <v>2.8574608090592806</v>
      </c>
      <c r="AA20" s="14">
        <v>2.6773207300472839</v>
      </c>
      <c r="AB20" s="15">
        <v>2.7767515924700188</v>
      </c>
      <c r="AC20" s="73">
        <f t="shared" si="2"/>
        <v>1.3190709088464305</v>
      </c>
      <c r="AD20" s="73">
        <f t="shared" si="2"/>
        <v>1.2048984807702481</v>
      </c>
      <c r="AE20" s="73">
        <f t="shared" si="2"/>
        <v>1.3642361563978698</v>
      </c>
      <c r="AF20" s="73">
        <f t="shared" si="2"/>
        <v>1.3968477612347681</v>
      </c>
      <c r="AG20" s="73">
        <f t="shared" si="2"/>
        <v>1.3712984266225747</v>
      </c>
      <c r="AH20" s="74">
        <f t="shared" si="2"/>
        <v>1.2617751440093152</v>
      </c>
      <c r="AI20" s="73">
        <f t="shared" si="2"/>
        <v>1.309432434574296</v>
      </c>
      <c r="AJ20" s="75">
        <f t="shared" si="2"/>
        <v>1.3239555251179533</v>
      </c>
      <c r="AK20" s="17">
        <f>AC20/MAX(AC$2:AC20)-1</f>
        <v>0</v>
      </c>
      <c r="AL20" s="17">
        <f>AD20/MAX(AD$2:AD20)-1</f>
        <v>-1.2583633307914344E-3</v>
      </c>
      <c r="AM20" s="17">
        <f>AE20/MAX(AE$2:AE20)-1</f>
        <v>-3.4573298238534944E-3</v>
      </c>
      <c r="AN20" s="17">
        <f>AF20/MAX(AF$2:AF20)-1</f>
        <v>0</v>
      </c>
      <c r="AO20" s="17">
        <f>AG20/MAX(AG$2:AG20)-1</f>
        <v>-1.1515292823562229E-2</v>
      </c>
      <c r="AP20" s="35">
        <f>AH20/MAX(AH$2:AH20)-1</f>
        <v>0</v>
      </c>
      <c r="AQ20" s="17">
        <f>AI20/MAX(AI$2:AI20)-1</f>
        <v>-2.1375726296968267E-4</v>
      </c>
      <c r="AR20" s="27">
        <f>AJ20/MAX(AJ$2:AJ20)-1</f>
        <v>0</v>
      </c>
      <c r="AS20" s="10">
        <v>2.610683642950419E-2</v>
      </c>
      <c r="AT20" s="10">
        <v>1.2664005736793708E-2</v>
      </c>
      <c r="AU20" s="10">
        <v>5.3622374043083504E-3</v>
      </c>
      <c r="AV20" s="10">
        <v>9.949869953607738E-3</v>
      </c>
      <c r="AW20" s="69">
        <v>7.6696967867849746E-4</v>
      </c>
      <c r="AX20" s="69">
        <v>1.486365053621078E-2</v>
      </c>
      <c r="AY20" s="11">
        <v>4.89141246882793E-3</v>
      </c>
      <c r="AZ20" s="12">
        <v>3982.1653537778898</v>
      </c>
      <c r="BA20" s="12">
        <v>2391.3302773698583</v>
      </c>
      <c r="BB20" s="12">
        <v>1658.1239392320929</v>
      </c>
      <c r="BC20" s="12">
        <v>1286.3649689073141</v>
      </c>
      <c r="BD20" s="72">
        <v>978.44188245709347</v>
      </c>
      <c r="BE20" s="72">
        <v>2693.3553082029853</v>
      </c>
      <c r="BF20" s="13">
        <v>1116.7436298143527</v>
      </c>
      <c r="BG20" s="14">
        <v>3.083215636715952</v>
      </c>
      <c r="BH20" s="14">
        <v>2.9227350507116094</v>
      </c>
      <c r="BI20" s="14">
        <v>3.2449268886119511</v>
      </c>
      <c r="BJ20" s="14">
        <v>2.4750747951831014</v>
      </c>
      <c r="BK20" s="68">
        <v>2.1552900042252672</v>
      </c>
      <c r="BL20" s="14">
        <v>3.07946541582342</v>
      </c>
      <c r="BM20" s="15">
        <v>2.2989193627043503</v>
      </c>
      <c r="BN20" s="73">
        <f t="shared" si="3"/>
        <v>1.8688799703268473</v>
      </c>
      <c r="BO20" s="73">
        <f t="shared" si="3"/>
        <v>1.2703326112664159</v>
      </c>
      <c r="BP20" s="73">
        <f t="shared" si="3"/>
        <v>1.1837807526474187</v>
      </c>
      <c r="BQ20" s="73">
        <f t="shared" si="3"/>
        <v>1.1911160629579256</v>
      </c>
      <c r="BR20" s="74">
        <f t="shared" si="3"/>
        <v>1.1515216476359227</v>
      </c>
      <c r="BS20" s="74">
        <f t="shared" si="3"/>
        <v>1.4414277770250008</v>
      </c>
      <c r="BT20" s="76">
        <f t="shared" si="3"/>
        <v>1.1709033891750158</v>
      </c>
      <c r="BU20" s="17">
        <f>BN20/MAX(BN$2:BN20)-1</f>
        <v>0</v>
      </c>
      <c r="BV20" s="17">
        <f>BO20/MAX(BO$2:BO20)-1</f>
        <v>-6.0060056559835262E-3</v>
      </c>
      <c r="BW20" s="17">
        <f>BP20/MAX(BP$2:BP20)-1</f>
        <v>-1.2230332565720592E-2</v>
      </c>
      <c r="BX20" s="17">
        <f>BQ20/MAX(BQ$2:BQ20)-1</f>
        <v>-3.9080210069710741E-3</v>
      </c>
      <c r="BY20" s="35">
        <f>BR20/MAX(BR$2:BR20)-1</f>
        <v>-7.758736817734202E-3</v>
      </c>
      <c r="BZ20" s="35">
        <f>BS20/MAX(BS$2:BS20)-1</f>
        <v>0</v>
      </c>
      <c r="CA20" s="36">
        <f>BT20/MAX(BT$2:BT20)-1</f>
        <v>-5.854784369488053E-3</v>
      </c>
      <c r="CB20" s="47" t="s">
        <v>39</v>
      </c>
      <c r="CC20" s="48">
        <v>0.90911711008616991</v>
      </c>
      <c r="CD20" s="48">
        <v>1.1873154440153468</v>
      </c>
      <c r="CE20" s="48">
        <v>0.70458872853154675</v>
      </c>
      <c r="CF20" s="48">
        <v>1.1823539852495681</v>
      </c>
      <c r="CG20" s="48">
        <v>0.83755061377619666</v>
      </c>
      <c r="CH20" s="49">
        <v>0.56348430513207182</v>
      </c>
      <c r="CI20" s="49">
        <v>1.0694934377475247</v>
      </c>
      <c r="CJ20" s="49">
        <v>0.76772173953675615</v>
      </c>
      <c r="CL20" s="50" t="s">
        <v>39</v>
      </c>
      <c r="CM20" s="48">
        <v>0.65090638087911656</v>
      </c>
      <c r="CN20" s="48">
        <v>0.65279261779769082</v>
      </c>
      <c r="CO20" s="48">
        <v>1.0267343312751578</v>
      </c>
      <c r="CP20" s="48">
        <v>1.1287140692385869</v>
      </c>
      <c r="CQ20" s="51">
        <v>1.1346305516527533</v>
      </c>
      <c r="CR20" s="51">
        <v>0.79819274829375919</v>
      </c>
      <c r="CS20" s="51">
        <v>1.1385227628128309</v>
      </c>
    </row>
    <row r="21" spans="1:110" x14ac:dyDescent="0.25">
      <c r="A21" s="7">
        <v>38199</v>
      </c>
      <c r="B21" s="8">
        <v>30</v>
      </c>
      <c r="C21" s="8">
        <v>54</v>
      </c>
      <c r="D21" s="9">
        <v>0.51233948408536301</v>
      </c>
      <c r="E21" s="10">
        <v>1.1363201233611493E-2</v>
      </c>
      <c r="F21" s="10">
        <v>6.441736258629845E-3</v>
      </c>
      <c r="G21" s="10">
        <v>6.0634237461617184E-3</v>
      </c>
      <c r="H21" s="10">
        <v>5.4482099138582442E-3</v>
      </c>
      <c r="I21" s="10">
        <v>2.3823569546470774E-2</v>
      </c>
      <c r="J21" s="69">
        <v>1.2885612339946338E-2</v>
      </c>
      <c r="K21" s="69">
        <v>5.9280162458813616E-3</v>
      </c>
      <c r="L21" s="11">
        <v>1.8474142228689153E-2</v>
      </c>
      <c r="M21" s="12">
        <v>2029.3512287512776</v>
      </c>
      <c r="N21" s="12">
        <v>1452.9385621348911</v>
      </c>
      <c r="O21" s="12">
        <v>1913.2055801963681</v>
      </c>
      <c r="P21" s="12">
        <v>2207.4468540627677</v>
      </c>
      <c r="Q21" s="12">
        <v>2650.1258916214201</v>
      </c>
      <c r="R21" s="72">
        <v>1752.2854759554561</v>
      </c>
      <c r="S21" s="72">
        <v>1890.4950472409023</v>
      </c>
      <c r="T21" s="13">
        <v>2211.0190313653761</v>
      </c>
      <c r="U21" s="14">
        <v>2.8029848744149328</v>
      </c>
      <c r="V21" s="14">
        <v>3.1997099044078592</v>
      </c>
      <c r="W21" s="14">
        <v>2.7129204670381744</v>
      </c>
      <c r="X21" s="14">
        <v>2.7741203213943884</v>
      </c>
      <c r="Y21" s="14">
        <v>2.638333586181199</v>
      </c>
      <c r="Z21" s="68">
        <v>2.7405771107620014</v>
      </c>
      <c r="AA21" s="14">
        <v>2.8906143292207593</v>
      </c>
      <c r="AB21" s="15">
        <v>2.6883378322329725</v>
      </c>
      <c r="AC21" s="73">
        <f t="shared" si="2"/>
        <v>1.3340597770250555</v>
      </c>
      <c r="AD21" s="73">
        <f t="shared" si="2"/>
        <v>1.2126601190017936</v>
      </c>
      <c r="AE21" s="73">
        <f t="shared" si="2"/>
        <v>1.3725080983039448</v>
      </c>
      <c r="AF21" s="73">
        <f t="shared" si="2"/>
        <v>1.4044580810556779</v>
      </c>
      <c r="AG21" s="73">
        <f t="shared" si="2"/>
        <v>1.4039676500581837</v>
      </c>
      <c r="AH21" s="74">
        <f t="shared" si="2"/>
        <v>1.2780338893751992</v>
      </c>
      <c r="AI21" s="73">
        <f t="shared" si="2"/>
        <v>1.3171947713193366</v>
      </c>
      <c r="AJ21" s="75">
        <f t="shared" si="2"/>
        <v>1.3484144677934413</v>
      </c>
      <c r="AK21" s="17">
        <f>AC21/MAX(AC$2:AC21)-1</f>
        <v>0</v>
      </c>
      <c r="AL21" s="17">
        <f>AD21/MAX(AD$2:AD21)-1</f>
        <v>0</v>
      </c>
      <c r="AM21" s="17">
        <f>AE21/MAX(AE$2:AE21)-1</f>
        <v>0</v>
      </c>
      <c r="AN21" s="17">
        <f>AF21/MAX(AF$2:AF21)-1</f>
        <v>0</v>
      </c>
      <c r="AO21" s="17">
        <f>AG21/MAX(AG$2:AG21)-1</f>
        <v>0</v>
      </c>
      <c r="AP21" s="35">
        <f>AH21/MAX(AH$2:AH21)-1</f>
        <v>0</v>
      </c>
      <c r="AQ21" s="17">
        <f>AI21/MAX(AI$2:AI21)-1</f>
        <v>0</v>
      </c>
      <c r="AR21" s="27">
        <f>AJ21/MAX(AJ$2:AJ21)-1</f>
        <v>0</v>
      </c>
      <c r="AS21" s="10">
        <v>2.6525732159038511E-2</v>
      </c>
      <c r="AT21" s="10">
        <v>1.3470436163845363E-2</v>
      </c>
      <c r="AU21" s="10">
        <v>7.082130351146034E-3</v>
      </c>
      <c r="AV21" s="10">
        <v>5.0541134275829168E-3</v>
      </c>
      <c r="AW21" s="69">
        <v>6.4806590309643385E-3</v>
      </c>
      <c r="AX21" s="69">
        <v>1.5737261726257102E-2</v>
      </c>
      <c r="AY21" s="11">
        <v>5.8433057493320539E-3</v>
      </c>
      <c r="AZ21" s="12">
        <v>4083.1772729440563</v>
      </c>
      <c r="BA21" s="12">
        <v>2322.3514173022918</v>
      </c>
      <c r="BB21" s="12">
        <v>1807.2368360992471</v>
      </c>
      <c r="BC21" s="12">
        <v>1249.7376819374854</v>
      </c>
      <c r="BD21" s="72">
        <v>1037.1831002878444</v>
      </c>
      <c r="BE21" s="72">
        <v>2740.3102257608075</v>
      </c>
      <c r="BF21" s="13">
        <v>1132.1484205827289</v>
      </c>
      <c r="BG21" s="14">
        <v>3.1400701715339485</v>
      </c>
      <c r="BH21" s="14">
        <v>2.4990027778204085</v>
      </c>
      <c r="BI21" s="14">
        <v>3.2895204916696561</v>
      </c>
      <c r="BJ21" s="14">
        <v>2.1859657301360063</v>
      </c>
      <c r="BK21" s="68">
        <v>2.9250267731329265</v>
      </c>
      <c r="BL21" s="14">
        <v>2.9679316276319399</v>
      </c>
      <c r="BM21" s="15">
        <v>2.5948284395050876</v>
      </c>
      <c r="BN21" s="73">
        <f t="shared" si="3"/>
        <v>1.9184533798571288</v>
      </c>
      <c r="BO21" s="73">
        <f t="shared" si="3"/>
        <v>1.2874445456133312</v>
      </c>
      <c r="BP21" s="73">
        <f t="shared" si="3"/>
        <v>1.1921644422448456</v>
      </c>
      <c r="BQ21" s="73">
        <f t="shared" si="3"/>
        <v>1.1971360986455311</v>
      </c>
      <c r="BR21" s="74">
        <f t="shared" si="3"/>
        <v>1.1589842668010253</v>
      </c>
      <c r="BS21" s="74">
        <f t="shared" si="3"/>
        <v>1.4641119032115402</v>
      </c>
      <c r="BT21" s="76">
        <f t="shared" si="3"/>
        <v>1.1777453356808947</v>
      </c>
      <c r="BU21" s="17">
        <f>BN21/MAX(BN$2:BN21)-1</f>
        <v>0</v>
      </c>
      <c r="BV21" s="17">
        <f>BO21/MAX(BO$2:BO21)-1</f>
        <v>0</v>
      </c>
      <c r="BW21" s="17">
        <f>BP21/MAX(BP$2:BP21)-1</f>
        <v>-5.2348190240426584E-3</v>
      </c>
      <c r="BX21" s="17">
        <f>BQ21/MAX(BQ$2:BQ21)-1</f>
        <v>0</v>
      </c>
      <c r="BY21" s="35">
        <f>BR21/MAX(BR$2:BR21)-1</f>
        <v>-1.3283595145966443E-3</v>
      </c>
      <c r="BZ21" s="35">
        <f>BS21/MAX(BS$2:BS21)-1</f>
        <v>0</v>
      </c>
      <c r="CA21" s="36">
        <f>BT21/MAX(BT$2:BT21)-1</f>
        <v>-4.5689915323277042E-5</v>
      </c>
      <c r="CB21" s="47" t="s">
        <v>40</v>
      </c>
      <c r="CC21" s="52" t="s">
        <v>6</v>
      </c>
      <c r="CD21" s="52" t="s">
        <v>6</v>
      </c>
      <c r="CE21" s="52" t="s">
        <v>8</v>
      </c>
      <c r="CF21" s="52" t="s">
        <v>8</v>
      </c>
      <c r="CG21" s="52" t="s">
        <v>6</v>
      </c>
      <c r="CH21" s="53" t="s">
        <v>6</v>
      </c>
      <c r="CI21" s="53" t="s">
        <v>6</v>
      </c>
      <c r="CJ21" s="53" t="s">
        <v>6</v>
      </c>
      <c r="CL21" s="50" t="s">
        <v>40</v>
      </c>
      <c r="CM21" s="52" t="s">
        <v>30</v>
      </c>
      <c r="CN21" s="52" t="s">
        <v>7</v>
      </c>
      <c r="CO21" s="52" t="s">
        <v>8</v>
      </c>
      <c r="CP21" s="52" t="s">
        <v>12</v>
      </c>
      <c r="CQ21" s="54" t="s">
        <v>12</v>
      </c>
      <c r="CR21" s="54" t="s">
        <v>7</v>
      </c>
      <c r="CS21" s="54" t="s">
        <v>12</v>
      </c>
    </row>
    <row r="22" spans="1:110" x14ac:dyDescent="0.25">
      <c r="A22" s="7">
        <v>38230</v>
      </c>
      <c r="B22" s="8">
        <v>32</v>
      </c>
      <c r="C22" s="8">
        <v>56</v>
      </c>
      <c r="D22" s="9">
        <v>0.52741234252815572</v>
      </c>
      <c r="E22" s="10">
        <v>1.4719987395868207E-2</v>
      </c>
      <c r="F22" s="10">
        <v>1.5366137257858875E-2</v>
      </c>
      <c r="G22" s="10">
        <v>1.4683018689969782E-2</v>
      </c>
      <c r="H22" s="10">
        <v>1.6244983411646374E-2</v>
      </c>
      <c r="I22" s="10">
        <v>1.3698507864362183E-2</v>
      </c>
      <c r="J22" s="69">
        <v>1.3911346165735838E-2</v>
      </c>
      <c r="K22" s="69">
        <v>1.5486510294555344E-2</v>
      </c>
      <c r="L22" s="11">
        <v>1.3824507411700115E-2</v>
      </c>
      <c r="M22" s="12">
        <v>2152.7079920886567</v>
      </c>
      <c r="N22" s="12">
        <v>1364.0468859246259</v>
      </c>
      <c r="O22" s="12">
        <v>2955.4360672145981</v>
      </c>
      <c r="P22" s="12">
        <v>2195.5564529446206</v>
      </c>
      <c r="Q22" s="12">
        <v>1671.1192512409548</v>
      </c>
      <c r="R22" s="72">
        <v>2618.2551779568453</v>
      </c>
      <c r="S22" s="72">
        <v>2084.9884026338186</v>
      </c>
      <c r="T22" s="13">
        <v>2231.820484353078</v>
      </c>
      <c r="U22" s="14">
        <v>2.7006642180514797</v>
      </c>
      <c r="V22" s="14">
        <v>2.6707579205681142</v>
      </c>
      <c r="W22" s="14">
        <v>2.9000710834792991</v>
      </c>
      <c r="X22" s="14">
        <v>2.8736557578850981</v>
      </c>
      <c r="Y22" s="14">
        <v>2.6760091352191862</v>
      </c>
      <c r="Z22" s="68">
        <v>2.5146412526018587</v>
      </c>
      <c r="AA22" s="14">
        <v>2.8035409249695826</v>
      </c>
      <c r="AB22" s="15">
        <v>2.5804798999572993</v>
      </c>
      <c r="AC22" s="73">
        <f t="shared" si="2"/>
        <v>1.3536971201281989</v>
      </c>
      <c r="AD22" s="73">
        <f t="shared" si="2"/>
        <v>1.2312940208375065</v>
      </c>
      <c r="AE22" s="73">
        <f t="shared" si="2"/>
        <v>1.3926606603634766</v>
      </c>
      <c r="AF22" s="73">
        <f t="shared" si="2"/>
        <v>1.4272734792847799</v>
      </c>
      <c r="AG22" s="73">
        <f t="shared" si="2"/>
        <v>1.4231999119538157</v>
      </c>
      <c r="AH22" s="74">
        <f t="shared" si="2"/>
        <v>1.2958130612218395</v>
      </c>
      <c r="AI22" s="73">
        <f t="shared" si="2"/>
        <v>1.3375935217053081</v>
      </c>
      <c r="AJ22" s="75">
        <f t="shared" si="2"/>
        <v>1.3670556335974953</v>
      </c>
      <c r="AK22" s="17">
        <f>AC22/MAX(AC$2:AC22)-1</f>
        <v>0</v>
      </c>
      <c r="AL22" s="17">
        <f>AD22/MAX(AD$2:AD22)-1</f>
        <v>0</v>
      </c>
      <c r="AM22" s="17">
        <f>AE22/MAX(AE$2:AE22)-1</f>
        <v>0</v>
      </c>
      <c r="AN22" s="17">
        <f>AF22/MAX(AF$2:AF22)-1</f>
        <v>0</v>
      </c>
      <c r="AO22" s="17">
        <f>AG22/MAX(AG$2:AG22)-1</f>
        <v>0</v>
      </c>
      <c r="AP22" s="35">
        <f>AH22/MAX(AH$2:AH22)-1</f>
        <v>0</v>
      </c>
      <c r="AQ22" s="17">
        <f>AI22/MAX(AI$2:AI22)-1</f>
        <v>0</v>
      </c>
      <c r="AR22" s="27">
        <f>AJ22/MAX(AJ$2:AJ22)-1</f>
        <v>0</v>
      </c>
      <c r="AS22" s="10">
        <v>1.7346276523227313E-2</v>
      </c>
      <c r="AT22" s="10">
        <v>1.5408454894157006E-2</v>
      </c>
      <c r="AU22" s="10">
        <v>1.6062383225980813E-2</v>
      </c>
      <c r="AV22" s="10">
        <v>1.5147011665350263E-2</v>
      </c>
      <c r="AW22" s="69">
        <v>1.0631052973330342E-2</v>
      </c>
      <c r="AX22" s="69">
        <v>1.6273093509028794E-2</v>
      </c>
      <c r="AY22" s="11">
        <v>1.2606040560917766E-2</v>
      </c>
      <c r="AZ22" s="12">
        <v>3057.1612351158105</v>
      </c>
      <c r="BA22" s="12">
        <v>3237.320355309454</v>
      </c>
      <c r="BB22" s="12">
        <v>2162.4142756332299</v>
      </c>
      <c r="BC22" s="12">
        <v>1491.0419223525123</v>
      </c>
      <c r="BD22" s="72">
        <v>1035.134056644983</v>
      </c>
      <c r="BE22" s="72">
        <v>2827.2971205466083</v>
      </c>
      <c r="BF22" s="13">
        <v>1234.5186031526712</v>
      </c>
      <c r="BG22" s="14">
        <v>3.3642751018869017</v>
      </c>
      <c r="BH22" s="14">
        <v>2.4861879794658823</v>
      </c>
      <c r="BI22" s="14">
        <v>2.9665253216822074</v>
      </c>
      <c r="BJ22" s="14">
        <v>2.2872529011483076</v>
      </c>
      <c r="BK22" s="68">
        <v>2.4483519237807396</v>
      </c>
      <c r="BL22" s="14">
        <v>2.9377991898487066</v>
      </c>
      <c r="BM22" s="15">
        <v>2.3778976544284207</v>
      </c>
      <c r="BN22" s="73">
        <f t="shared" si="3"/>
        <v>1.9517314026810506</v>
      </c>
      <c r="BO22" s="73">
        <f t="shared" si="3"/>
        <v>1.3072820768231428</v>
      </c>
      <c r="BP22" s="73">
        <f t="shared" si="3"/>
        <v>1.2113134443845699</v>
      </c>
      <c r="BQ22" s="73">
        <f t="shared" si="3"/>
        <v>1.2152691330967269</v>
      </c>
      <c r="BR22" s="74">
        <f t="shared" si="3"/>
        <v>1.1713054899366435</v>
      </c>
      <c r="BS22" s="74">
        <f t="shared" si="3"/>
        <v>1.4879375331201836</v>
      </c>
      <c r="BT22" s="76">
        <f t="shared" si="3"/>
        <v>1.1925920411529198</v>
      </c>
      <c r="BU22" s="17">
        <f>BN22/MAX(BN$2:BN22)-1</f>
        <v>0</v>
      </c>
      <c r="BV22" s="17">
        <f>BO22/MAX(BO$2:BO22)-1</f>
        <v>0</v>
      </c>
      <c r="BW22" s="17">
        <f>BP22/MAX(BP$2:BP22)-1</f>
        <v>0</v>
      </c>
      <c r="BX22" s="17">
        <f>BQ22/MAX(BQ$2:BQ22)-1</f>
        <v>0</v>
      </c>
      <c r="BY22" s="35">
        <f>BR22/MAX(BR$2:BR22)-1</f>
        <v>0</v>
      </c>
      <c r="BZ22" s="35">
        <f>BS22/MAX(BS$2:BS22)-1</f>
        <v>0</v>
      </c>
      <c r="CA22" s="36">
        <f>BT22/MAX(BT$2:BT22)-1</f>
        <v>0</v>
      </c>
      <c r="CB22" s="55" t="s">
        <v>41</v>
      </c>
      <c r="CC22" s="56">
        <v>2.4707331657155547</v>
      </c>
      <c r="CD22" s="56">
        <v>2.5450318166522696</v>
      </c>
      <c r="CE22" s="56">
        <v>2.0163949424117953</v>
      </c>
      <c r="CF22" s="56">
        <v>2.0921746883190218</v>
      </c>
      <c r="CG22" s="56">
        <v>2.4705868069890538</v>
      </c>
      <c r="CH22" s="57">
        <v>2.4341025179245439</v>
      </c>
      <c r="CI22" s="57">
        <v>2.5288694756652217</v>
      </c>
      <c r="CJ22" s="57">
        <v>2.4451421025723894</v>
      </c>
      <c r="CL22" s="58" t="s">
        <v>41</v>
      </c>
      <c r="CM22" s="59">
        <v>2.6212280830420016</v>
      </c>
      <c r="CN22" s="59">
        <v>2.512060491787572</v>
      </c>
      <c r="CO22" s="59">
        <v>2.5546981531042352</v>
      </c>
      <c r="CP22" s="59">
        <v>2.5365716971968362</v>
      </c>
      <c r="CQ22" s="60">
        <v>2.1357548930781185</v>
      </c>
      <c r="CR22" s="60">
        <v>2.5588011017064267</v>
      </c>
      <c r="CS22" s="60">
        <v>2.3354681323027813</v>
      </c>
    </row>
    <row r="23" spans="1:110" x14ac:dyDescent="0.25">
      <c r="A23" s="7">
        <v>38260</v>
      </c>
      <c r="B23" s="8">
        <v>35</v>
      </c>
      <c r="C23" s="8">
        <v>61</v>
      </c>
      <c r="D23" s="9">
        <v>0.54074856054137932</v>
      </c>
      <c r="E23" s="10">
        <v>1.0435471675611216E-2</v>
      </c>
      <c r="F23" s="10">
        <v>1.1284079434706171E-2</v>
      </c>
      <c r="G23" s="10">
        <v>2.0305277130788359E-2</v>
      </c>
      <c r="H23" s="10">
        <v>2.1954401652440258E-3</v>
      </c>
      <c r="I23" s="10">
        <v>1.303089177777135E-2</v>
      </c>
      <c r="J23" s="69">
        <v>1.2608051436958881E-2</v>
      </c>
      <c r="K23" s="69">
        <v>8.7110682669926023E-3</v>
      </c>
      <c r="L23" s="11">
        <v>1.2787255595322728E-2</v>
      </c>
      <c r="M23" s="12">
        <v>2101.4383293147712</v>
      </c>
      <c r="N23" s="12">
        <v>1452.063356602775</v>
      </c>
      <c r="O23" s="12">
        <v>2943.8293000671119</v>
      </c>
      <c r="P23" s="12">
        <v>2003.2305030586028</v>
      </c>
      <c r="Q23" s="12">
        <v>1880.4393093674985</v>
      </c>
      <c r="R23" s="72">
        <v>2333.071156587037</v>
      </c>
      <c r="S23" s="72">
        <v>2072.2537004916016</v>
      </c>
      <c r="T23" s="13">
        <v>2141.2410462579369</v>
      </c>
      <c r="U23" s="14">
        <v>2.5931088563947022</v>
      </c>
      <c r="V23" s="14">
        <v>2.3764658724333918</v>
      </c>
      <c r="W23" s="14">
        <v>2.8435959101496189</v>
      </c>
      <c r="X23" s="14">
        <v>2.3691942676564821</v>
      </c>
      <c r="Y23" s="14">
        <v>3.2520289498799775</v>
      </c>
      <c r="Z23" s="68">
        <v>2.3782816162862432</v>
      </c>
      <c r="AA23" s="14">
        <v>2.4791088533194325</v>
      </c>
      <c r="AB23" s="15">
        <v>2.7485848736302798</v>
      </c>
      <c r="AC23" s="73">
        <f t="shared" si="2"/>
        <v>1.3678235880826533</v>
      </c>
      <c r="AD23" s="73">
        <f t="shared" si="2"/>
        <v>1.2451880403761157</v>
      </c>
      <c r="AE23" s="73">
        <f t="shared" si="2"/>
        <v>1.4209390210213038</v>
      </c>
      <c r="AF23" s="73">
        <f t="shared" si="2"/>
        <v>1.4304069728079891</v>
      </c>
      <c r="AG23" s="73">
        <f t="shared" si="2"/>
        <v>1.4417454759846196</v>
      </c>
      <c r="AH23" s="74">
        <f t="shared" si="2"/>
        <v>1.3121507389504075</v>
      </c>
      <c r="AI23" s="73">
        <f t="shared" si="2"/>
        <v>1.3492453901863701</v>
      </c>
      <c r="AJ23" s="75">
        <f t="shared" si="2"/>
        <v>1.3845365233973324</v>
      </c>
      <c r="AK23" s="17">
        <f>AC23/MAX(AC$2:AC23)-1</f>
        <v>0</v>
      </c>
      <c r="AL23" s="17">
        <f>AD23/MAX(AD$2:AD23)-1</f>
        <v>0</v>
      </c>
      <c r="AM23" s="17">
        <f>AE23/MAX(AE$2:AE23)-1</f>
        <v>0</v>
      </c>
      <c r="AN23" s="17">
        <f>AF23/MAX(AF$2:AF23)-1</f>
        <v>0</v>
      </c>
      <c r="AO23" s="17">
        <f>AG23/MAX(AG$2:AG23)-1</f>
        <v>0</v>
      </c>
      <c r="AP23" s="35">
        <f>AH23/MAX(AH$2:AH23)-1</f>
        <v>0</v>
      </c>
      <c r="AQ23" s="17">
        <f>AI23/MAX(AI$2:AI23)-1</f>
        <v>0</v>
      </c>
      <c r="AR23" s="27">
        <f>AJ23/MAX(AJ$2:AJ23)-1</f>
        <v>0</v>
      </c>
      <c r="AS23" s="10">
        <v>2.2046009124224067E-2</v>
      </c>
      <c r="AT23" s="10">
        <v>1.3646166896094625E-2</v>
      </c>
      <c r="AU23" s="10">
        <v>9.1177699742106717E-3</v>
      </c>
      <c r="AV23" s="10">
        <v>6.8786742382609756E-3</v>
      </c>
      <c r="AW23" s="69">
        <v>2.4033101887176354E-3</v>
      </c>
      <c r="AX23" s="69">
        <v>1.4533653242387506E-2</v>
      </c>
      <c r="AY23" s="11">
        <v>4.686283663819687E-3</v>
      </c>
      <c r="AZ23" s="12">
        <v>3442.154663076808</v>
      </c>
      <c r="BA23" s="12">
        <v>2422.8868665239111</v>
      </c>
      <c r="BB23" s="12">
        <v>2091.6252785497882</v>
      </c>
      <c r="BC23" s="12">
        <v>1727.3605910728461</v>
      </c>
      <c r="BD23" s="72">
        <v>1040.3727300473065</v>
      </c>
      <c r="BE23" s="72">
        <v>2607.98753935583</v>
      </c>
      <c r="BF23" s="13">
        <v>1390.8190953208618</v>
      </c>
      <c r="BG23" s="14">
        <v>3.1868410590083012</v>
      </c>
      <c r="BH23" s="14">
        <v>3.206136942999898</v>
      </c>
      <c r="BI23" s="14">
        <v>2.97839796940334</v>
      </c>
      <c r="BJ23" s="14">
        <v>1.6747215240886608</v>
      </c>
      <c r="BK23" s="68">
        <v>2.0416607279108803</v>
      </c>
      <c r="BL23" s="14">
        <v>3.1196257898920461</v>
      </c>
      <c r="BM23" s="15">
        <v>1.85447763843983</v>
      </c>
      <c r="BN23" s="73">
        <f t="shared" si="3"/>
        <v>1.9947592909925917</v>
      </c>
      <c r="BO23" s="73">
        <f t="shared" si="3"/>
        <v>1.3251214662237445</v>
      </c>
      <c r="BP23" s="73">
        <f t="shared" si="3"/>
        <v>1.2223579217371372</v>
      </c>
      <c r="BQ23" s="73">
        <f t="shared" si="3"/>
        <v>1.2236285735751131</v>
      </c>
      <c r="BR23" s="74">
        <f t="shared" si="3"/>
        <v>1.1741205003547091</v>
      </c>
      <c r="BS23" s="74">
        <f t="shared" si="3"/>
        <v>1.5095627012728856</v>
      </c>
      <c r="BT23" s="76">
        <f t="shared" si="3"/>
        <v>1.1981808657529762</v>
      </c>
      <c r="BU23" s="17">
        <f>BN23/MAX(BN$2:BN23)-1</f>
        <v>0</v>
      </c>
      <c r="BV23" s="17">
        <f>BO23/MAX(BO$2:BO23)-1</f>
        <v>0</v>
      </c>
      <c r="BW23" s="17">
        <f>BP23/MAX(BP$2:BP23)-1</f>
        <v>0</v>
      </c>
      <c r="BX23" s="17">
        <f>BQ23/MAX(BQ$2:BQ23)-1</f>
        <v>0</v>
      </c>
      <c r="BY23" s="35">
        <f>BR23/MAX(BR$2:BR23)-1</f>
        <v>0</v>
      </c>
      <c r="BZ23" s="35">
        <f>BS23/MAX(BS$2:BS23)-1</f>
        <v>0</v>
      </c>
      <c r="CA23" s="36">
        <f>BT23/MAX(BT$2:BT23)-1</f>
        <v>0</v>
      </c>
      <c r="CP23" s="10"/>
    </row>
    <row r="24" spans="1:110" x14ac:dyDescent="0.25">
      <c r="A24" s="7">
        <v>38291</v>
      </c>
      <c r="B24" s="8">
        <v>34</v>
      </c>
      <c r="C24" s="8">
        <v>59</v>
      </c>
      <c r="D24" s="9">
        <v>0.55080394009377842</v>
      </c>
      <c r="E24" s="10">
        <v>1.1935492070802925E-2</v>
      </c>
      <c r="F24" s="10">
        <v>7.2050734595548328E-3</v>
      </c>
      <c r="G24" s="10">
        <v>1.457840699189205E-2</v>
      </c>
      <c r="H24" s="10">
        <v>2.7664515222388403E-3</v>
      </c>
      <c r="I24" s="10">
        <v>2.0321472605609354E-2</v>
      </c>
      <c r="J24" s="69">
        <v>1.615885439912635E-2</v>
      </c>
      <c r="K24" s="69">
        <v>6.9052090972294986E-3</v>
      </c>
      <c r="L24" s="11">
        <v>1.8231418141289646E-2</v>
      </c>
      <c r="M24" s="12">
        <v>2032.4718765634057</v>
      </c>
      <c r="N24" s="12">
        <v>1387.2104370249729</v>
      </c>
      <c r="O24" s="12">
        <v>2489.1629561937348</v>
      </c>
      <c r="P24" s="12">
        <v>2159.0320909830057</v>
      </c>
      <c r="Q24" s="12">
        <v>1737.1323573420798</v>
      </c>
      <c r="R24" s="72">
        <v>2348.3432885428042</v>
      </c>
      <c r="S24" s="72">
        <v>2023.2436785112238</v>
      </c>
      <c r="T24" s="13">
        <v>2044.0219330921495</v>
      </c>
      <c r="U24" s="14">
        <v>2.5748004267022426</v>
      </c>
      <c r="V24" s="14">
        <v>2.276420127578719</v>
      </c>
      <c r="W24" s="14">
        <v>2.7838295774921735</v>
      </c>
      <c r="X24" s="14">
        <v>2.3147177258263651</v>
      </c>
      <c r="Y24" s="14">
        <v>2.9373609571577344</v>
      </c>
      <c r="Z24" s="68">
        <v>2.6039944921893552</v>
      </c>
      <c r="AA24" s="14">
        <v>2.4188590891341826</v>
      </c>
      <c r="AB24" s="15">
        <v>2.7699773457382459</v>
      </c>
      <c r="AC24" s="73">
        <f t="shared" si="2"/>
        <v>1.3841492356724712</v>
      </c>
      <c r="AD24" s="73">
        <f t="shared" si="2"/>
        <v>1.2541597116779848</v>
      </c>
      <c r="AE24" s="73">
        <f t="shared" si="2"/>
        <v>1.4416540483804128</v>
      </c>
      <c r="AF24" s="73">
        <f t="shared" si="2"/>
        <v>1.4343641243553347</v>
      </c>
      <c r="AG24" s="73">
        <f t="shared" si="2"/>
        <v>1.4710438671791022</v>
      </c>
      <c r="AH24" s="74">
        <f t="shared" si="2"/>
        <v>1.3333535916908132</v>
      </c>
      <c r="AI24" s="73">
        <f t="shared" si="2"/>
        <v>1.3585622117290799</v>
      </c>
      <c r="AJ24" s="75">
        <f t="shared" si="2"/>
        <v>1.4097785876872766</v>
      </c>
      <c r="AK24" s="17">
        <f>AC24/MAX(AC$2:AC24)-1</f>
        <v>0</v>
      </c>
      <c r="AL24" s="17">
        <f>AD24/MAX(AD$2:AD24)-1</f>
        <v>0</v>
      </c>
      <c r="AM24" s="17">
        <f>AE24/MAX(AE$2:AE24)-1</f>
        <v>0</v>
      </c>
      <c r="AN24" s="17">
        <f>AF24/MAX(AF$2:AF24)-1</f>
        <v>0</v>
      </c>
      <c r="AO24" s="17">
        <f>AG24/MAX(AG$2:AG24)-1</f>
        <v>0</v>
      </c>
      <c r="AP24" s="35">
        <f>AH24/MAX(AH$2:AH24)-1</f>
        <v>0</v>
      </c>
      <c r="AQ24" s="17">
        <f>AI24/MAX(AI$2:AI24)-1</f>
        <v>0</v>
      </c>
      <c r="AR24" s="27">
        <f>AJ24/MAX(AJ$2:AJ24)-1</f>
        <v>0</v>
      </c>
      <c r="AS24" s="10">
        <v>1.9774718600048799E-2</v>
      </c>
      <c r="AT24" s="10">
        <v>1.3436443995166945E-2</v>
      </c>
      <c r="AU24" s="10">
        <v>1.7299541118647704E-2</v>
      </c>
      <c r="AV24" s="10">
        <v>6.5076992254077363E-3</v>
      </c>
      <c r="AW24" s="69">
        <v>3.9485493983457522E-3</v>
      </c>
      <c r="AX24" s="69">
        <v>1.6669404021987105E-2</v>
      </c>
      <c r="AY24" s="11">
        <v>5.1392664324167491E-3</v>
      </c>
      <c r="AZ24" s="12">
        <v>3351.7748529292162</v>
      </c>
      <c r="BA24" s="12">
        <v>2510.4374872893018</v>
      </c>
      <c r="BB24" s="12">
        <v>1731.1615194990125</v>
      </c>
      <c r="BC24" s="12">
        <v>1333.9051089833308</v>
      </c>
      <c r="BD24" s="72">
        <v>1222.3301743471027</v>
      </c>
      <c r="BE24" s="72">
        <v>2560.6159083152211</v>
      </c>
      <c r="BF24" s="13">
        <v>1274.243576931756</v>
      </c>
      <c r="BG24" s="14">
        <v>2.3853842681703581</v>
      </c>
      <c r="BH24" s="14">
        <v>2.9755871924010959</v>
      </c>
      <c r="BI24" s="14">
        <v>3.1607429682595578</v>
      </c>
      <c r="BJ24" s="14">
        <v>2.4075125195726583</v>
      </c>
      <c r="BK24" s="68">
        <v>2.023496973642962</v>
      </c>
      <c r="BL24" s="14">
        <v>2.8343554401911306</v>
      </c>
      <c r="BM24" s="15">
        <v>2.2021710969988071</v>
      </c>
      <c r="BN24" s="73">
        <f t="shared" si="3"/>
        <v>2.0342050946468029</v>
      </c>
      <c r="BO24" s="73">
        <f t="shared" si="3"/>
        <v>1.3429263865914531</v>
      </c>
      <c r="BP24" s="73">
        <f t="shared" si="3"/>
        <v>1.2435041528659334</v>
      </c>
      <c r="BQ24" s="73">
        <f t="shared" si="3"/>
        <v>1.2315915802955548</v>
      </c>
      <c r="BR24" s="74">
        <f t="shared" si="3"/>
        <v>1.1787565731499701</v>
      </c>
      <c r="BS24" s="74">
        <f t="shared" si="3"/>
        <v>1.5347262118369254</v>
      </c>
      <c r="BT24" s="76">
        <f t="shared" si="3"/>
        <v>1.2043386364563047</v>
      </c>
      <c r="BU24" s="17">
        <f>BN24/MAX(BN$2:BN24)-1</f>
        <v>0</v>
      </c>
      <c r="BV24" s="17">
        <f>BO24/MAX(BO$2:BO24)-1</f>
        <v>0</v>
      </c>
      <c r="BW24" s="17">
        <f>BP24/MAX(BP$2:BP24)-1</f>
        <v>0</v>
      </c>
      <c r="BX24" s="17">
        <f>BQ24/MAX(BQ$2:BQ24)-1</f>
        <v>0</v>
      </c>
      <c r="BY24" s="35">
        <f>BR24/MAX(BR$2:BR24)-1</f>
        <v>0</v>
      </c>
      <c r="BZ24" s="35">
        <f>BS24/MAX(BS$2:BS24)-1</f>
        <v>0</v>
      </c>
      <c r="CA24" s="36">
        <f>BT24/MAX(BT$2:BT24)-1</f>
        <v>0</v>
      </c>
      <c r="CP24" s="10"/>
    </row>
    <row r="25" spans="1:110" x14ac:dyDescent="0.25">
      <c r="A25" s="7">
        <v>38321</v>
      </c>
      <c r="B25" s="8">
        <v>36</v>
      </c>
      <c r="C25" s="8">
        <v>62</v>
      </c>
      <c r="D25" s="9">
        <v>0.55444952880080589</v>
      </c>
      <c r="E25" s="10">
        <v>1.4832874715999648E-3</v>
      </c>
      <c r="F25" s="10">
        <v>-2.2004519512571347E-3</v>
      </c>
      <c r="G25" s="10">
        <v>-1.1731618596642272E-4</v>
      </c>
      <c r="H25" s="10">
        <v>4.3578207853426426E-3</v>
      </c>
      <c r="I25" s="10">
        <v>1.7965961699292668E-3</v>
      </c>
      <c r="J25" s="69">
        <v>1.3960983585738329E-3</v>
      </c>
      <c r="K25" s="69">
        <v>1.4230619266055043E-3</v>
      </c>
      <c r="L25" s="11">
        <v>1.5672948048328264E-3</v>
      </c>
      <c r="M25" s="12">
        <v>2075.7288271102038</v>
      </c>
      <c r="N25" s="12">
        <v>1849.7241176223129</v>
      </c>
      <c r="O25" s="12">
        <v>1853.9735256134306</v>
      </c>
      <c r="P25" s="12">
        <v>2315.5421176679856</v>
      </c>
      <c r="Q25" s="12">
        <v>1910.7769288559398</v>
      </c>
      <c r="R25" s="72">
        <v>2193.1292080727262</v>
      </c>
      <c r="S25" s="72">
        <v>2078.0900924381426</v>
      </c>
      <c r="T25" s="13">
        <v>2072.4351482688835</v>
      </c>
      <c r="U25" s="14">
        <v>2.6530041543747411</v>
      </c>
      <c r="V25" s="14">
        <v>2.3767239493500485</v>
      </c>
      <c r="W25" s="14">
        <v>3.1936736117089972</v>
      </c>
      <c r="X25" s="14">
        <v>2.2348702361364343</v>
      </c>
      <c r="Y25" s="14">
        <v>3.1467898989326262</v>
      </c>
      <c r="Z25" s="68">
        <v>2.7245522536537874</v>
      </c>
      <c r="AA25" s="14">
        <v>2.4723164529469006</v>
      </c>
      <c r="AB25" s="15">
        <v>2.9050415904215994</v>
      </c>
      <c r="AC25" s="73">
        <f t="shared" si="2"/>
        <v>1.3862023268925687</v>
      </c>
      <c r="AD25" s="73">
        <f t="shared" si="2"/>
        <v>1.2513999934932349</v>
      </c>
      <c r="AE25" s="73">
        <f t="shared" si="2"/>
        <v>1.4414849190259738</v>
      </c>
      <c r="AF25" s="73">
        <f t="shared" si="2"/>
        <v>1.4406148261502003</v>
      </c>
      <c r="AG25" s="73">
        <f t="shared" si="2"/>
        <v>1.4736867389566741</v>
      </c>
      <c r="AH25" s="74">
        <f t="shared" si="2"/>
        <v>1.3352150844515713</v>
      </c>
      <c r="AI25" s="73">
        <f t="shared" si="2"/>
        <v>1.3604955298875165</v>
      </c>
      <c r="AJ25" s="75">
        <f t="shared" si="2"/>
        <v>1.4119881263437235</v>
      </c>
      <c r="AK25" s="17">
        <f>AC25/MAX(AC$2:AC25)-1</f>
        <v>0</v>
      </c>
      <c r="AL25" s="17">
        <f>AD25/MAX(AD$2:AD25)-1</f>
        <v>-2.2004519512570653E-3</v>
      </c>
      <c r="AM25" s="17">
        <f>AE25/MAX(AE$2:AE25)-1</f>
        <v>-1.1731618596644289E-4</v>
      </c>
      <c r="AN25" s="17">
        <f>AF25/MAX(AF$2:AF25)-1</f>
        <v>0</v>
      </c>
      <c r="AO25" s="17">
        <f>AG25/MAX(AG$2:AG25)-1</f>
        <v>0</v>
      </c>
      <c r="AP25" s="35">
        <f>AH25/MAX(AH$2:AH25)-1</f>
        <v>0</v>
      </c>
      <c r="AQ25" s="17">
        <f>AI25/MAX(AI$2:AI25)-1</f>
        <v>0</v>
      </c>
      <c r="AR25" s="27">
        <f>AJ25/MAX(AJ$2:AJ25)-1</f>
        <v>0</v>
      </c>
      <c r="AS25" s="10">
        <v>8.890483118906594E-3</v>
      </c>
      <c r="AT25" s="10">
        <v>9.1321940950202696E-4</v>
      </c>
      <c r="AU25" s="10">
        <v>1.7445496024631212E-3</v>
      </c>
      <c r="AV25" s="10">
        <v>-1.706599685811455E-4</v>
      </c>
      <c r="AW25" s="69">
        <v>-4.2430114850282516E-3</v>
      </c>
      <c r="AX25" s="69">
        <v>4.0282997976435267E-3</v>
      </c>
      <c r="AY25" s="11">
        <v>-2.671754432706782E-3</v>
      </c>
      <c r="AZ25" s="12">
        <v>3517.4177139780263</v>
      </c>
      <c r="BA25" s="12">
        <v>2572.5838444744772</v>
      </c>
      <c r="BB25" s="12">
        <v>1381.1332088583335</v>
      </c>
      <c r="BC25" s="12">
        <v>1528.8851140228219</v>
      </c>
      <c r="BD25" s="72">
        <v>1249.0710032860845</v>
      </c>
      <c r="BE25" s="72">
        <v>2515.9384199875972</v>
      </c>
      <c r="BF25" s="13">
        <v>1357.0331703678048</v>
      </c>
      <c r="BG25" s="14">
        <v>2.4713874460114331</v>
      </c>
      <c r="BH25" s="14">
        <v>2.8545359704751014</v>
      </c>
      <c r="BI25" s="14">
        <v>3.3569266133320146</v>
      </c>
      <c r="BJ25" s="14">
        <v>2.6591479966164315</v>
      </c>
      <c r="BK25" s="68">
        <v>2.0354836400707104</v>
      </c>
      <c r="BL25" s="14">
        <v>2.8838529896537097</v>
      </c>
      <c r="BM25" s="15">
        <v>2.2761153769299431</v>
      </c>
      <c r="BN25" s="73">
        <f t="shared" si="3"/>
        <v>2.0522901607011539</v>
      </c>
      <c r="BO25" s="73">
        <f t="shared" si="3"/>
        <v>1.344152773033221</v>
      </c>
      <c r="BP25" s="73">
        <f t="shared" si="3"/>
        <v>1.2456735075414769</v>
      </c>
      <c r="BQ25" s="73">
        <f t="shared" si="3"/>
        <v>1.2313813969151568</v>
      </c>
      <c r="BR25" s="74">
        <f t="shared" si="3"/>
        <v>1.1737550954720422</v>
      </c>
      <c r="BS25" s="74">
        <f t="shared" si="3"/>
        <v>1.5409085491255063</v>
      </c>
      <c r="BT25" s="76">
        <f t="shared" si="3"/>
        <v>1.2011209393658726</v>
      </c>
      <c r="BU25" s="17">
        <f>BN25/MAX(BN$2:BN25)-1</f>
        <v>0</v>
      </c>
      <c r="BV25" s="17">
        <f>BO25/MAX(BO$2:BO25)-1</f>
        <v>0</v>
      </c>
      <c r="BW25" s="17">
        <f>BP25/MAX(BP$2:BP25)-1</f>
        <v>0</v>
      </c>
      <c r="BX25" s="17">
        <f>BQ25/MAX(BQ$2:BQ25)-1</f>
        <v>-1.7065996858112165E-4</v>
      </c>
      <c r="BY25" s="35">
        <f>BR25/MAX(BR$2:BR25)-1</f>
        <v>-4.2430114850282585E-3</v>
      </c>
      <c r="BZ25" s="35">
        <f>BS25/MAX(BS$2:BS25)-1</f>
        <v>0</v>
      </c>
      <c r="CA25" s="36">
        <f>BT25/MAX(BT$2:BT25)-1</f>
        <v>-2.67175443270673E-3</v>
      </c>
      <c r="CP25" s="10"/>
    </row>
    <row r="26" spans="1:110" x14ac:dyDescent="0.25">
      <c r="A26" s="7">
        <v>38352</v>
      </c>
      <c r="B26" s="8">
        <v>37</v>
      </c>
      <c r="C26" s="8">
        <v>61</v>
      </c>
      <c r="D26" s="9">
        <v>0.58476769023791542</v>
      </c>
      <c r="E26" s="10">
        <v>9.4098413246991117E-3</v>
      </c>
      <c r="F26" s="10">
        <v>6.8817914578720423E-3</v>
      </c>
      <c r="G26" s="10">
        <v>1.0712008605515353E-2</v>
      </c>
      <c r="H26" s="10">
        <v>1.2104066324136353E-2</v>
      </c>
      <c r="I26" s="10">
        <v>1.2096877404833239E-2</v>
      </c>
      <c r="J26" s="69">
        <v>5.7108072582574086E-3</v>
      </c>
      <c r="K26" s="69">
        <v>1.0095076002614421E-2</v>
      </c>
      <c r="L26" s="11">
        <v>8.3729552846301611E-3</v>
      </c>
      <c r="M26" s="12">
        <v>2001.7553827253305</v>
      </c>
      <c r="N26" s="12">
        <v>1852.4496562172244</v>
      </c>
      <c r="O26" s="12">
        <v>2615.5460705698279</v>
      </c>
      <c r="P26" s="12">
        <v>1295.1001720673348</v>
      </c>
      <c r="Q26" s="12">
        <v>1968.4114793241372</v>
      </c>
      <c r="R26" s="72">
        <v>2195.4831807606165</v>
      </c>
      <c r="S26" s="72">
        <v>1936.2848966800179</v>
      </c>
      <c r="T26" s="13">
        <v>2100.8242640952003</v>
      </c>
      <c r="U26" s="14">
        <v>2.6503404127575951</v>
      </c>
      <c r="V26" s="14">
        <v>2.3409337781144393</v>
      </c>
      <c r="W26" s="14">
        <v>2.158368058351837</v>
      </c>
      <c r="X26" s="14">
        <v>2.7647003020202874</v>
      </c>
      <c r="Y26" s="14">
        <v>3.4719636366401532</v>
      </c>
      <c r="Z26" s="68">
        <v>2.6555000869773204</v>
      </c>
      <c r="AA26" s="14">
        <v>2.4220025473864144</v>
      </c>
      <c r="AB26" s="15">
        <v>2.9958575803107825</v>
      </c>
      <c r="AC26" s="73">
        <f t="shared" si="2"/>
        <v>1.3992462708325564</v>
      </c>
      <c r="AD26" s="73">
        <f t="shared" si="2"/>
        <v>1.2600118672788378</v>
      </c>
      <c r="AE26" s="73">
        <f t="shared" si="2"/>
        <v>1.4569261178833004</v>
      </c>
      <c r="AF26" s="73">
        <f t="shared" si="2"/>
        <v>1.4580521235534565</v>
      </c>
      <c r="AG26" s="73">
        <f t="shared" si="2"/>
        <v>1.4915137467709616</v>
      </c>
      <c r="AH26" s="74">
        <f t="shared" si="2"/>
        <v>1.3428402404471922</v>
      </c>
      <c r="AI26" s="73">
        <f t="shared" si="2"/>
        <v>1.3742298356629481</v>
      </c>
      <c r="AJ26" s="75">
        <f t="shared" si="2"/>
        <v>1.4238106397880281</v>
      </c>
      <c r="AK26" s="17">
        <f>AC26/MAX(AC$2:AC26)-1</f>
        <v>0</v>
      </c>
      <c r="AL26" s="17">
        <f>AD26/MAX(AD$2:AD26)-1</f>
        <v>0</v>
      </c>
      <c r="AM26" s="17">
        <f>AE26/MAX(AE$2:AE26)-1</f>
        <v>0</v>
      </c>
      <c r="AN26" s="17">
        <f>AF26/MAX(AF$2:AF26)-1</f>
        <v>0</v>
      </c>
      <c r="AO26" s="17">
        <f>AG26/MAX(AG$2:AG26)-1</f>
        <v>0</v>
      </c>
      <c r="AP26" s="35">
        <f>AH26/MAX(AH$2:AH26)-1</f>
        <v>0</v>
      </c>
      <c r="AQ26" s="17">
        <f>AI26/MAX(AI$2:AI26)-1</f>
        <v>0</v>
      </c>
      <c r="AR26" s="27">
        <f>AJ26/MAX(AJ$2:AJ26)-1</f>
        <v>0</v>
      </c>
      <c r="AS26" s="10">
        <v>1.8265851864256746E-2</v>
      </c>
      <c r="AT26" s="10">
        <v>7.6556594047998052E-3</v>
      </c>
      <c r="AU26" s="10">
        <v>7.9438977595296043E-3</v>
      </c>
      <c r="AV26" s="10">
        <v>8.4370035571528085E-3</v>
      </c>
      <c r="AW26" s="69">
        <v>4.424464285714285E-3</v>
      </c>
      <c r="AX26" s="69">
        <v>1.1637534402465071E-2</v>
      </c>
      <c r="AY26" s="11">
        <v>6.379112216035967E-3</v>
      </c>
      <c r="AZ26" s="12">
        <v>2994.0793550162084</v>
      </c>
      <c r="BA26" s="12">
        <v>3237.0518033383364</v>
      </c>
      <c r="BB26" s="12">
        <v>1645.4974148418491</v>
      </c>
      <c r="BC26" s="12">
        <v>1393.6218172039066</v>
      </c>
      <c r="BD26" s="72">
        <v>996.55303733977348</v>
      </c>
      <c r="BE26" s="72">
        <v>2598.4396600021005</v>
      </c>
      <c r="BF26" s="13">
        <v>1189.9790990561828</v>
      </c>
      <c r="BG26" s="14">
        <v>2.6401775858562901</v>
      </c>
      <c r="BH26" s="14">
        <v>2.236635997028547</v>
      </c>
      <c r="BI26" s="14">
        <v>3.0657301551094891</v>
      </c>
      <c r="BJ26" s="14">
        <v>3.0739367535785442</v>
      </c>
      <c r="BK26" s="68">
        <v>2.1941075724503065</v>
      </c>
      <c r="BL26" s="14">
        <v>2.6706548329773452</v>
      </c>
      <c r="BM26" s="15">
        <v>2.6227030755947247</v>
      </c>
      <c r="BN26" s="73">
        <f t="shared" si="3"/>
        <v>2.0897769887589925</v>
      </c>
      <c r="BO26" s="73">
        <f t="shared" si="3"/>
        <v>1.3544431488515807</v>
      </c>
      <c r="BP26" s="73">
        <f t="shared" si="3"/>
        <v>1.2555690105271411</v>
      </c>
      <c r="BQ26" s="73">
        <f t="shared" si="3"/>
        <v>1.2417705661411418</v>
      </c>
      <c r="BR26" s="74">
        <f t="shared" si="3"/>
        <v>1.1789483329721333</v>
      </c>
      <c r="BS26" s="74">
        <f t="shared" si="3"/>
        <v>1.558840925377007</v>
      </c>
      <c r="BT26" s="76">
        <f t="shared" si="3"/>
        <v>1.2087830246231179</v>
      </c>
      <c r="BU26" s="17">
        <f>BN26/MAX(BN$2:BN26)-1</f>
        <v>0</v>
      </c>
      <c r="BV26" s="17">
        <f>BO26/MAX(BO$2:BO26)-1</f>
        <v>0</v>
      </c>
      <c r="BW26" s="17">
        <f>BP26/MAX(BP$2:BP26)-1</f>
        <v>0</v>
      </c>
      <c r="BX26" s="17">
        <f>BQ26/MAX(BQ$2:BQ26)-1</f>
        <v>0</v>
      </c>
      <c r="BY26" s="35">
        <f>BR26/MAX(BR$2:BR26)-1</f>
        <v>0</v>
      </c>
      <c r="BZ26" s="35">
        <f>BS26/MAX(BS$2:BS26)-1</f>
        <v>0</v>
      </c>
      <c r="CA26" s="36">
        <f>BT26/MAX(BT$2:BT26)-1</f>
        <v>0</v>
      </c>
      <c r="CP26" s="10"/>
    </row>
    <row r="27" spans="1:110" x14ac:dyDescent="0.25">
      <c r="A27" s="7">
        <v>38383</v>
      </c>
      <c r="B27" s="8">
        <v>30</v>
      </c>
      <c r="C27" s="8">
        <v>57</v>
      </c>
      <c r="D27" s="9">
        <v>0.53478562985780287</v>
      </c>
      <c r="E27" s="10">
        <v>1.3039630612939261E-3</v>
      </c>
      <c r="F27" s="10">
        <v>1.7833698366561588E-3</v>
      </c>
      <c r="G27" s="10">
        <v>-3.5475930180047513E-3</v>
      </c>
      <c r="H27" s="10">
        <v>6.7783414029110283E-4</v>
      </c>
      <c r="I27" s="10">
        <v>7.1858835850837849E-3</v>
      </c>
      <c r="J27" s="69">
        <v>3.3680240487655739E-5</v>
      </c>
      <c r="K27" s="69">
        <v>-1.2152589022390949E-5</v>
      </c>
      <c r="L27" s="11">
        <v>3.5057608524411725E-3</v>
      </c>
      <c r="M27" s="12">
        <v>2188.9121835040341</v>
      </c>
      <c r="N27" s="12">
        <v>1320.5214312031769</v>
      </c>
      <c r="O27" s="12">
        <v>2240.1975221377943</v>
      </c>
      <c r="P27" s="12">
        <v>2645.2558205565024</v>
      </c>
      <c r="Q27" s="12">
        <v>2558.1214302572571</v>
      </c>
      <c r="R27" s="72">
        <v>1544.6572772566592</v>
      </c>
      <c r="S27" s="72">
        <v>2279.9265134555544</v>
      </c>
      <c r="T27" s="13">
        <v>2036.6496140240317</v>
      </c>
      <c r="U27" s="14">
        <v>2.5806826587938398</v>
      </c>
      <c r="V27" s="14">
        <v>2.2607701928194213</v>
      </c>
      <c r="W27" s="14">
        <v>2.5837706112191001</v>
      </c>
      <c r="X27" s="14">
        <v>2.1778333183896716</v>
      </c>
      <c r="Y27" s="14">
        <v>3.2520004130280853</v>
      </c>
      <c r="Z27" s="68">
        <v>2.9129884766331728</v>
      </c>
      <c r="AA27" s="14">
        <v>2.2836739334220812</v>
      </c>
      <c r="AB27" s="15">
        <v>3.077563882961202</v>
      </c>
      <c r="AC27" s="73">
        <f t="shared" si="2"/>
        <v>1.4010708362833753</v>
      </c>
      <c r="AD27" s="73">
        <f t="shared" si="2"/>
        <v>1.2622589344367716</v>
      </c>
      <c r="AE27" s="73">
        <f t="shared" si="2"/>
        <v>1.4517575369597489</v>
      </c>
      <c r="AF27" s="73">
        <f t="shared" si="2"/>
        <v>1.4590404410611248</v>
      </c>
      <c r="AG27" s="73">
        <f t="shared" si="2"/>
        <v>1.5022315909208099</v>
      </c>
      <c r="AH27" s="74">
        <f t="shared" si="2"/>
        <v>1.3428854676294271</v>
      </c>
      <c r="AI27" s="73">
        <f t="shared" si="2"/>
        <v>1.3742131352125329</v>
      </c>
      <c r="AJ27" s="75">
        <f t="shared" si="2"/>
        <v>1.4288021793902861</v>
      </c>
      <c r="AK27" s="17">
        <f>AC27/MAX(AC$2:AC27)-1</f>
        <v>0</v>
      </c>
      <c r="AL27" s="17">
        <f>AD27/MAX(AD$2:AD27)-1</f>
        <v>0</v>
      </c>
      <c r="AM27" s="17">
        <f>AE27/MAX(AE$2:AE27)-1</f>
        <v>-3.5475930180047799E-3</v>
      </c>
      <c r="AN27" s="17">
        <f>AF27/MAX(AF$2:AF27)-1</f>
        <v>0</v>
      </c>
      <c r="AO27" s="17">
        <f>AG27/MAX(AG$2:AG27)-1</f>
        <v>0</v>
      </c>
      <c r="AP27" s="35">
        <f>AH27/MAX(AH$2:AH27)-1</f>
        <v>0</v>
      </c>
      <c r="AQ27" s="17">
        <f>AI27/MAX(AI$2:AI27)-1</f>
        <v>-1.2152589022429439E-5</v>
      </c>
      <c r="AR27" s="27">
        <f>AJ27/MAX(AJ$2:AJ27)-1</f>
        <v>0</v>
      </c>
      <c r="AS27" s="10">
        <v>-1.1866757745461112E-3</v>
      </c>
      <c r="AT27" s="10">
        <v>3.6957679052357696E-3</v>
      </c>
      <c r="AU27" s="10">
        <v>2.0161920934250893E-3</v>
      </c>
      <c r="AV27" s="10">
        <v>3.431160476379749E-3</v>
      </c>
      <c r="AW27" s="69">
        <v>-1.6200362856405625E-3</v>
      </c>
      <c r="AX27" s="69">
        <v>1.4552512637159411E-3</v>
      </c>
      <c r="AY27" s="11">
        <v>1.0206491607471311E-3</v>
      </c>
      <c r="AZ27" s="12">
        <v>2869.0974166741939</v>
      </c>
      <c r="BA27" s="12">
        <v>2964.9745971607254</v>
      </c>
      <c r="BB27" s="12">
        <v>1620.4272648732385</v>
      </c>
      <c r="BC27" s="12">
        <v>1446.4724344536207</v>
      </c>
      <c r="BD27" s="72">
        <v>1549.4852277125533</v>
      </c>
      <c r="BE27" s="72">
        <v>2559.1204454855547</v>
      </c>
      <c r="BF27" s="13">
        <v>1495.6317753988467</v>
      </c>
      <c r="BG27" s="14">
        <v>2.636293909764249</v>
      </c>
      <c r="BH27" s="14">
        <v>2.3375575272743871</v>
      </c>
      <c r="BI27" s="14">
        <v>2.8043104984061724</v>
      </c>
      <c r="BJ27" s="14">
        <v>2.9087220185782212</v>
      </c>
      <c r="BK27" s="68">
        <v>2.2433515836666236</v>
      </c>
      <c r="BL27" s="14">
        <v>2.5750682242222496</v>
      </c>
      <c r="BM27" s="15">
        <v>2.5911966799295043</v>
      </c>
      <c r="BN27" s="73">
        <f t="shared" si="3"/>
        <v>2.0872971010322283</v>
      </c>
      <c r="BO27" s="73">
        <f t="shared" si="3"/>
        <v>1.3594488563705729</v>
      </c>
      <c r="BP27" s="73">
        <f t="shared" si="3"/>
        <v>1.2581004788389156</v>
      </c>
      <c r="BQ27" s="73">
        <f t="shared" si="3"/>
        <v>1.246031280228417</v>
      </c>
      <c r="BR27" s="74">
        <f t="shared" si="3"/>
        <v>1.1770383938938229</v>
      </c>
      <c r="BS27" s="74">
        <f t="shared" si="3"/>
        <v>1.5611094306035942</v>
      </c>
      <c r="BT27" s="76">
        <f t="shared" si="3"/>
        <v>1.210016768002725</v>
      </c>
      <c r="BU27" s="17">
        <f>BN27/MAX(BN$2:BN27)-1</f>
        <v>-1.1866757745461198E-3</v>
      </c>
      <c r="BV27" s="17">
        <f>BO27/MAX(BO$2:BO27)-1</f>
        <v>0</v>
      </c>
      <c r="BW27" s="17">
        <f>BP27/MAX(BP$2:BP27)-1</f>
        <v>0</v>
      </c>
      <c r="BX27" s="17">
        <f>BQ27/MAX(BQ$2:BQ27)-1</f>
        <v>0</v>
      </c>
      <c r="BY27" s="35">
        <f>BR27/MAX(BR$2:BR27)-1</f>
        <v>-1.6200362856406691E-3</v>
      </c>
      <c r="BZ27" s="35">
        <f>BS27/MAX(BS$2:BS27)-1</f>
        <v>0</v>
      </c>
      <c r="CA27" s="36">
        <f>BT27/MAX(BT$2:BT27)-1</f>
        <v>0</v>
      </c>
      <c r="CP27" s="10"/>
    </row>
    <row r="28" spans="1:110" x14ac:dyDescent="0.25">
      <c r="A28" s="7">
        <v>38411</v>
      </c>
      <c r="B28" s="8">
        <v>31</v>
      </c>
      <c r="C28" s="8">
        <v>58</v>
      </c>
      <c r="D28" s="9">
        <v>0.54818612379376708</v>
      </c>
      <c r="E28" s="10">
        <v>6.1380980705063089E-3</v>
      </c>
      <c r="F28" s="10">
        <v>5.3094545396885802E-3</v>
      </c>
      <c r="G28" s="10">
        <v>-1.5800025329708374E-2</v>
      </c>
      <c r="H28" s="10">
        <v>1.4544091528128099E-2</v>
      </c>
      <c r="I28" s="10">
        <v>9.1336947731462184E-3</v>
      </c>
      <c r="J28" s="69">
        <v>7.6137374588872622E-3</v>
      </c>
      <c r="K28" s="69">
        <v>4.8868174512334724E-3</v>
      </c>
      <c r="L28" s="11">
        <v>8.3459904748263269E-3</v>
      </c>
      <c r="M28" s="12">
        <v>2247.8818780957899</v>
      </c>
      <c r="N28" s="12">
        <v>1328.0155709891224</v>
      </c>
      <c r="O28" s="12">
        <v>2850.2264475928337</v>
      </c>
      <c r="P28" s="12">
        <v>2685.285342444779</v>
      </c>
      <c r="Q28" s="12">
        <v>2529.6617410953199</v>
      </c>
      <c r="R28" s="72">
        <v>1544.5924380199556</v>
      </c>
      <c r="S28" s="72">
        <v>2377.5065306155579</v>
      </c>
      <c r="T28" s="13">
        <v>2019.158375707226</v>
      </c>
      <c r="U28" s="14">
        <v>2.4619738191954563</v>
      </c>
      <c r="V28" s="14">
        <v>2.1752693685979767</v>
      </c>
      <c r="W28" s="14">
        <v>2.1685047028825206</v>
      </c>
      <c r="X28" s="14">
        <v>2.1165601121739339</v>
      </c>
      <c r="Y28" s="14">
        <v>3.2378747101147645</v>
      </c>
      <c r="Z28" s="68">
        <v>2.8230800972886323</v>
      </c>
      <c r="AA28" s="14">
        <v>2.1440733831754462</v>
      </c>
      <c r="AB28" s="15">
        <v>3.0229111079280955</v>
      </c>
      <c r="AC28" s="73">
        <f t="shared" si="2"/>
        <v>1.409670746480209</v>
      </c>
      <c r="AD28" s="73">
        <f t="shared" si="2"/>
        <v>1.2689608408664794</v>
      </c>
      <c r="AE28" s="73">
        <f t="shared" si="2"/>
        <v>1.4288197311031898</v>
      </c>
      <c r="AF28" s="73">
        <f t="shared" si="2"/>
        <v>1.4802608587791581</v>
      </c>
      <c r="AG28" s="73">
        <f t="shared" si="2"/>
        <v>1.5159525157508584</v>
      </c>
      <c r="AH28" s="74">
        <f t="shared" si="2"/>
        <v>1.3531098450173125</v>
      </c>
      <c r="AI28" s="73">
        <f t="shared" si="2"/>
        <v>1.3809286639434037</v>
      </c>
      <c r="AJ28" s="75">
        <f t="shared" si="2"/>
        <v>1.4407269487698886</v>
      </c>
      <c r="AK28" s="17">
        <f>AC28/MAX(AC$2:AC28)-1</f>
        <v>0</v>
      </c>
      <c r="AL28" s="17">
        <f>AD28/MAX(AD$2:AD28)-1</f>
        <v>0</v>
      </c>
      <c r="AM28" s="17">
        <f>AE28/MAX(AE$2:AE28)-1</f>
        <v>-1.9291566288169082E-2</v>
      </c>
      <c r="AN28" s="17">
        <f>AF28/MAX(AF$2:AF28)-1</f>
        <v>0</v>
      </c>
      <c r="AO28" s="17">
        <f>AG28/MAX(AG$2:AG28)-1</f>
        <v>0</v>
      </c>
      <c r="AP28" s="35">
        <f>AH28/MAX(AH$2:AH28)-1</f>
        <v>0</v>
      </c>
      <c r="AQ28" s="17">
        <f>AI28/MAX(AI$2:AI28)-1</f>
        <v>0</v>
      </c>
      <c r="AR28" s="27">
        <f>AJ28/MAX(AJ$2:AJ28)-1</f>
        <v>0</v>
      </c>
      <c r="AS28" s="10">
        <v>4.0353491200171045E-3</v>
      </c>
      <c r="AT28" s="10">
        <v>1.4146674677211457E-2</v>
      </c>
      <c r="AU28" s="10">
        <v>7.7661259148483E-3</v>
      </c>
      <c r="AV28" s="10">
        <v>2.0343255536379619E-3</v>
      </c>
      <c r="AW28" s="69">
        <v>-5.6651313323530261E-4</v>
      </c>
      <c r="AX28" s="69">
        <v>8.9636297090436388E-3</v>
      </c>
      <c r="AY28" s="11">
        <v>6.6097819053781426E-4</v>
      </c>
      <c r="AZ28" s="12">
        <v>3443.1739519717767</v>
      </c>
      <c r="BA28" s="12">
        <v>2633.0181985013</v>
      </c>
      <c r="BB28" s="12">
        <v>2007.4411211565039</v>
      </c>
      <c r="BC28" s="12">
        <v>1679.9370312424392</v>
      </c>
      <c r="BD28" s="72">
        <v>1263.7133465963152</v>
      </c>
      <c r="BE28" s="72">
        <v>2654.2541204745457</v>
      </c>
      <c r="BF28" s="13">
        <v>1460.1541963232216</v>
      </c>
      <c r="BG28" s="14">
        <v>2.2423378546324382</v>
      </c>
      <c r="BH28" s="14">
        <v>2.5735024250103771</v>
      </c>
      <c r="BI28" s="14">
        <v>2.3653345795663108</v>
      </c>
      <c r="BJ28" s="14">
        <v>2.8284386361070339</v>
      </c>
      <c r="BK28" s="68">
        <v>2.3471493815413891</v>
      </c>
      <c r="BL28" s="14">
        <v>2.4040278311204313</v>
      </c>
      <c r="BM28" s="15">
        <v>2.5742985650667989</v>
      </c>
      <c r="BN28" s="73">
        <f t="shared" si="3"/>
        <v>2.0957200735520929</v>
      </c>
      <c r="BO28" s="73">
        <f t="shared" si="3"/>
        <v>1.3786805370819546</v>
      </c>
      <c r="BP28" s="73">
        <f t="shared" si="3"/>
        <v>1.2678710455711095</v>
      </c>
      <c r="BQ28" s="73">
        <f t="shared" si="3"/>
        <v>1.248566113502418</v>
      </c>
      <c r="BR28" s="74">
        <f t="shared" si="3"/>
        <v>1.1763715861853599</v>
      </c>
      <c r="BS28" s="74">
        <f t="shared" si="3"/>
        <v>1.5751026374748207</v>
      </c>
      <c r="BT28" s="76">
        <f t="shared" si="3"/>
        <v>1.2108165626965597</v>
      </c>
      <c r="BU28" s="17">
        <f>BN28/MAX(BN$2:BN28)-1</f>
        <v>0</v>
      </c>
      <c r="BV28" s="17">
        <f>BO28/MAX(BO$2:BO28)-1</f>
        <v>0</v>
      </c>
      <c r="BW28" s="17">
        <f>BP28/MAX(BP$2:BP28)-1</f>
        <v>0</v>
      </c>
      <c r="BX28" s="17">
        <f>BQ28/MAX(BQ$2:BQ28)-1</f>
        <v>0</v>
      </c>
      <c r="BY28" s="35">
        <f>BR28/MAX(BR$2:BR28)-1</f>
        <v>-2.1856316470437731E-3</v>
      </c>
      <c r="BZ28" s="35">
        <f>BS28/MAX(BS$2:BS28)-1</f>
        <v>0</v>
      </c>
      <c r="CA28" s="36">
        <f>BT28/MAX(BT$2:BT28)-1</f>
        <v>0</v>
      </c>
      <c r="CP28" s="10"/>
    </row>
    <row r="29" spans="1:110" x14ac:dyDescent="0.25">
      <c r="A29" s="7">
        <v>38442</v>
      </c>
      <c r="B29" s="8">
        <v>31</v>
      </c>
      <c r="C29" s="8">
        <v>56</v>
      </c>
      <c r="D29" s="9">
        <v>0.58442993275386235</v>
      </c>
      <c r="E29" s="10">
        <v>-1.9601744078666324E-2</v>
      </c>
      <c r="F29" s="10">
        <v>-1.2575055169987524E-2</v>
      </c>
      <c r="G29" s="10">
        <v>-2.7157025870681858E-2</v>
      </c>
      <c r="H29" s="10">
        <v>-1.2547463679461694E-2</v>
      </c>
      <c r="I29" s="10">
        <v>-2.6868242782031176E-2</v>
      </c>
      <c r="J29" s="69">
        <v>-2.044394915530447E-2</v>
      </c>
      <c r="K29" s="69">
        <v>-1.7482001427240459E-2</v>
      </c>
      <c r="L29" s="11">
        <v>-2.3457134739908566E-2</v>
      </c>
      <c r="M29" s="12">
        <v>2161.5018942639999</v>
      </c>
      <c r="N29" s="12">
        <v>1266.7145872645278</v>
      </c>
      <c r="O29" s="12">
        <v>2617.5946965689914</v>
      </c>
      <c r="P29" s="12">
        <v>2379.574896773207</v>
      </c>
      <c r="Q29" s="12">
        <v>2878.7582633828374</v>
      </c>
      <c r="R29" s="72">
        <v>1450.9974469009724</v>
      </c>
      <c r="S29" s="72">
        <v>2183.9573334390543</v>
      </c>
      <c r="T29" s="13">
        <v>2120.6599126058168</v>
      </c>
      <c r="U29" s="14">
        <v>2.444152193432366</v>
      </c>
      <c r="V29" s="14">
        <v>2.0655024626603122</v>
      </c>
      <c r="W29" s="14">
        <v>2.2711945531694822</v>
      </c>
      <c r="X29" s="14">
        <v>2.1077223963908858</v>
      </c>
      <c r="Y29" s="14">
        <v>3.0554620268732897</v>
      </c>
      <c r="Z29" s="68">
        <v>2.9035548101472108</v>
      </c>
      <c r="AA29" s="14">
        <v>2.1523931968204248</v>
      </c>
      <c r="AB29" s="15">
        <v>2.9748038317878307</v>
      </c>
      <c r="AC29" s="73">
        <f t="shared" si="2"/>
        <v>1.3820387412725215</v>
      </c>
      <c r="AD29" s="73">
        <f t="shared" si="2"/>
        <v>1.2530035882840298</v>
      </c>
      <c r="AE29" s="73">
        <f t="shared" si="2"/>
        <v>1.3900172367010799</v>
      </c>
      <c r="AF29" s="73">
        <f t="shared" si="2"/>
        <v>1.4616873394174978</v>
      </c>
      <c r="AG29" s="73">
        <f t="shared" si="2"/>
        <v>1.4752215355116334</v>
      </c>
      <c r="AH29" s="74">
        <f t="shared" si="2"/>
        <v>1.3254469361442367</v>
      </c>
      <c r="AI29" s="73">
        <f t="shared" si="2"/>
        <v>1.3567872670694279</v>
      </c>
      <c r="AJ29" s="75">
        <f t="shared" si="2"/>
        <v>1.4069316226091761</v>
      </c>
      <c r="AK29" s="17">
        <f>AC29/MAX(AC$2:AC29)-1</f>
        <v>-1.9601744078666217E-2</v>
      </c>
      <c r="AL29" s="17">
        <f>AD29/MAX(AD$2:AD29)-1</f>
        <v>-1.257505516998747E-2</v>
      </c>
      <c r="AM29" s="17">
        <f>AE29/MAX(AE$2:AE29)-1</f>
        <v>-4.5924690594077111E-2</v>
      </c>
      <c r="AN29" s="17">
        <f>AF29/MAX(AF$2:AF29)-1</f>
        <v>-1.254746367946169E-2</v>
      </c>
      <c r="AO29" s="17">
        <f>AG29/MAX(AG$2:AG29)-1</f>
        <v>-2.686824278203126E-2</v>
      </c>
      <c r="AP29" s="35">
        <f>AH29/MAX(AH$2:AH29)-1</f>
        <v>-2.0443949155304453E-2</v>
      </c>
      <c r="AQ29" s="17">
        <f>AI29/MAX(AI$2:AI29)-1</f>
        <v>-1.7482001427240434E-2</v>
      </c>
      <c r="AR29" s="27">
        <f>AJ29/MAX(AJ$2:AJ29)-1</f>
        <v>-2.3457134739908403E-2</v>
      </c>
      <c r="AS29" s="10">
        <v>-3.2362434394716755E-2</v>
      </c>
      <c r="AT29" s="10">
        <v>-9.620205692376772E-3</v>
      </c>
      <c r="AU29" s="10">
        <v>-2.9739788461817289E-2</v>
      </c>
      <c r="AV29" s="10">
        <v>-2.2032452535104677E-2</v>
      </c>
      <c r="AW29" s="69">
        <v>-1.0709547385666285E-2</v>
      </c>
      <c r="AX29" s="69">
        <v>-2.1513376993824829E-2</v>
      </c>
      <c r="AY29" s="11">
        <v>-1.5830175829524454E-2</v>
      </c>
      <c r="AZ29" s="12">
        <v>2805.351971172523</v>
      </c>
      <c r="BA29" s="12">
        <v>2726.9100031087</v>
      </c>
      <c r="BB29" s="12">
        <v>1729.5805773441016</v>
      </c>
      <c r="BC29" s="12">
        <v>1488.7217354746485</v>
      </c>
      <c r="BD29" s="72">
        <v>1554.1704384527809</v>
      </c>
      <c r="BE29" s="72">
        <v>2484.3320176081038</v>
      </c>
      <c r="BF29" s="13">
        <v>1524.5721608323006</v>
      </c>
      <c r="BG29" s="14">
        <v>2.5833007997213704</v>
      </c>
      <c r="BH29" s="14">
        <v>1.9108150495665086</v>
      </c>
      <c r="BI29" s="14">
        <v>3.2899306810108597</v>
      </c>
      <c r="BJ29" s="14">
        <v>2.9353703523080794</v>
      </c>
      <c r="BK29" s="68">
        <v>1.9419795907033572</v>
      </c>
      <c r="BL29" s="14">
        <v>2.4709775542929386</v>
      </c>
      <c r="BM29" s="15">
        <v>2.3912269280787282</v>
      </c>
      <c r="BN29" s="73">
        <f t="shared" si="3"/>
        <v>2.0278974701620722</v>
      </c>
      <c r="BO29" s="73">
        <f t="shared" si="3"/>
        <v>1.3654173467311497</v>
      </c>
      <c r="BP29" s="73">
        <f t="shared" si="3"/>
        <v>1.2301648288789617</v>
      </c>
      <c r="BQ29" s="73">
        <f t="shared" si="3"/>
        <v>1.2210571398697359</v>
      </c>
      <c r="BR29" s="74">
        <f t="shared" si="3"/>
        <v>1.1637731789399564</v>
      </c>
      <c r="BS29" s="74">
        <f t="shared" si="3"/>
        <v>1.5412168606308572</v>
      </c>
      <c r="BT29" s="76">
        <f t="shared" si="3"/>
        <v>1.1916491236117726</v>
      </c>
      <c r="BU29" s="17">
        <f>BN29/MAX(BN$2:BN29)-1</f>
        <v>-3.2362434394716755E-2</v>
      </c>
      <c r="BV29" s="17">
        <f>BO29/MAX(BO$2:BO29)-1</f>
        <v>-9.6202056923767598E-3</v>
      </c>
      <c r="BW29" s="17">
        <f>BP29/MAX(BP$2:BP29)-1</f>
        <v>-2.973978846181724E-2</v>
      </c>
      <c r="BX29" s="17">
        <f>BQ29/MAX(BQ$2:BQ29)-1</f>
        <v>-2.2032452535104663E-2</v>
      </c>
      <c r="BY29" s="35">
        <f>BR29/MAX(BR$2:BR29)-1</f>
        <v>-1.2871771907018492E-2</v>
      </c>
      <c r="BZ29" s="35">
        <f>BS29/MAX(BS$2:BS29)-1</f>
        <v>-2.1513376993824829E-2</v>
      </c>
      <c r="CA29" s="36">
        <f>BT29/MAX(BT$2:BT29)-1</f>
        <v>-1.5830175829524618E-2</v>
      </c>
      <c r="CB29" s="61" t="s">
        <v>226</v>
      </c>
      <c r="CP29" s="10"/>
      <c r="CQ29" s="61" t="s">
        <v>227</v>
      </c>
      <c r="DF29" s="61" t="s">
        <v>236</v>
      </c>
    </row>
    <row r="30" spans="1:110" x14ac:dyDescent="0.25">
      <c r="A30" s="7">
        <v>38472</v>
      </c>
      <c r="B30" s="8">
        <v>31</v>
      </c>
      <c r="C30" s="8">
        <v>58</v>
      </c>
      <c r="D30" s="9">
        <v>0.57709910634469241</v>
      </c>
      <c r="E30" s="10">
        <v>2.3209951147862297E-3</v>
      </c>
      <c r="F30" s="10">
        <v>2.4151185224622249E-3</v>
      </c>
      <c r="G30" s="10">
        <v>1.356706162166073E-2</v>
      </c>
      <c r="H30" s="10">
        <v>-1.9670648590183495E-2</v>
      </c>
      <c r="I30" s="10">
        <v>-5.0228654978826722E-3</v>
      </c>
      <c r="J30" s="69">
        <v>7.8467713380991223E-3</v>
      </c>
      <c r="K30" s="69">
        <v>2.616000452507301E-3</v>
      </c>
      <c r="L30" s="11">
        <v>1.8609110214346659E-3</v>
      </c>
      <c r="M30" s="12">
        <v>1895.3543196168021</v>
      </c>
      <c r="N30" s="12">
        <v>1371.2834905182028</v>
      </c>
      <c r="O30" s="12">
        <v>2518.4449890574979</v>
      </c>
      <c r="P30" s="12">
        <v>2303.3514844099655</v>
      </c>
      <c r="Q30" s="12">
        <v>1900.3676290053386</v>
      </c>
      <c r="R30" s="72">
        <v>1298.0421484431224</v>
      </c>
      <c r="S30" s="72">
        <v>2098.7179316302609</v>
      </c>
      <c r="T30" s="13">
        <v>1578.1927259429392</v>
      </c>
      <c r="U30" s="14">
        <v>2.5366457555788928</v>
      </c>
      <c r="V30" s="14">
        <v>2.2886532806003448</v>
      </c>
      <c r="W30" s="14">
        <v>2.1991969288646929</v>
      </c>
      <c r="X30" s="14">
        <v>3.020001529166044</v>
      </c>
      <c r="Y30" s="14">
        <v>3.0192477481826838</v>
      </c>
      <c r="Z30" s="68">
        <v>2.4883247373218831</v>
      </c>
      <c r="AA30" s="14">
        <v>2.4092913735653463</v>
      </c>
      <c r="AB30" s="15">
        <v>2.7352649596776786</v>
      </c>
      <c r="AC30" s="73">
        <f t="shared" si="2"/>
        <v>1.3852464464394603</v>
      </c>
      <c r="AD30" s="73">
        <f t="shared" si="2"/>
        <v>1.2560297404588061</v>
      </c>
      <c r="AE30" s="73">
        <f t="shared" si="2"/>
        <v>1.4088756862065741</v>
      </c>
      <c r="AF30" s="73">
        <f t="shared" si="2"/>
        <v>1.4329350014150959</v>
      </c>
      <c r="AG30" s="73">
        <f t="shared" si="2"/>
        <v>1.4678116961591785</v>
      </c>
      <c r="AH30" s="74">
        <f t="shared" si="2"/>
        <v>1.3358474151729447</v>
      </c>
      <c r="AI30" s="73">
        <f t="shared" si="2"/>
        <v>1.3603366231740377</v>
      </c>
      <c r="AJ30" s="75">
        <f t="shared" si="2"/>
        <v>1.4095497971720945</v>
      </c>
      <c r="AK30" s="17">
        <f>AC30/MAX(AC$2:AC30)-1</f>
        <v>-1.7326244516127964E-2</v>
      </c>
      <c r="AL30" s="17">
        <f>AD30/MAX(AD$2:AD30)-1</f>
        <v>-1.0190306896187273E-2</v>
      </c>
      <c r="AM30" s="17">
        <f>AE30/MAX(AE$2:AE30)-1</f>
        <v>-3.2980692079661922E-2</v>
      </c>
      <c r="AN30" s="17">
        <f>AF30/MAX(AF$2:AF30)-1</f>
        <v>-3.1971295520908494E-2</v>
      </c>
      <c r="AO30" s="17">
        <f>AG30/MAX(AG$2:AG30)-1</f>
        <v>-3.1756152710255225E-2</v>
      </c>
      <c r="AP30" s="35">
        <f>AH30/MAX(AH$2:AH30)-1</f>
        <v>-1.2757596811474592E-2</v>
      </c>
      <c r="AQ30" s="17">
        <f>AI30/MAX(AI$2:AI30)-1</f>
        <v>-1.4911733898377522E-2</v>
      </c>
      <c r="AR30" s="27">
        <f>AJ30/MAX(AJ$2:AJ30)-1</f>
        <v>-2.1639875359042549E-2</v>
      </c>
      <c r="AS30" s="10">
        <v>8.1187689476912277E-3</v>
      </c>
      <c r="AT30" s="10">
        <v>-1.0322897486772486E-2</v>
      </c>
      <c r="AU30" s="10">
        <v>7.0329610198977925E-3</v>
      </c>
      <c r="AV30" s="10">
        <v>-1.7815274912068757E-4</v>
      </c>
      <c r="AW30" s="69">
        <v>4.7971615185739558E-3</v>
      </c>
      <c r="AX30" s="69">
        <v>2.2173331885016849E-3</v>
      </c>
      <c r="AY30" s="11">
        <v>2.4278810232913331E-3</v>
      </c>
      <c r="AZ30" s="12">
        <v>2389.6282017582289</v>
      </c>
      <c r="BA30" s="12">
        <v>2292.4088624338624</v>
      </c>
      <c r="BB30" s="12">
        <v>1682.298466891378</v>
      </c>
      <c r="BC30" s="12">
        <v>1814.4756091042238</v>
      </c>
      <c r="BD30" s="72">
        <v>1558.8689423245144</v>
      </c>
      <c r="BE30" s="72">
        <v>2103.6400801840678</v>
      </c>
      <c r="BF30" s="13">
        <v>1680.5906783759704</v>
      </c>
      <c r="BG30" s="14">
        <v>3.1649817605654373</v>
      </c>
      <c r="BH30" s="14">
        <v>2.6860215608465605</v>
      </c>
      <c r="BI30" s="14">
        <v>2.6156423969772753</v>
      </c>
      <c r="BJ30" s="14">
        <v>2.4393137835555221</v>
      </c>
      <c r="BK30" s="68">
        <v>2.0626321559784619</v>
      </c>
      <c r="BL30" s="14">
        <v>2.8223938202968397</v>
      </c>
      <c r="BM30" s="15">
        <v>2.2420106605574648</v>
      </c>
      <c r="BN30" s="73">
        <f t="shared" si="3"/>
        <v>2.0443615011719256</v>
      </c>
      <c r="BO30" s="73">
        <f t="shared" si="3"/>
        <v>1.3513222834341831</v>
      </c>
      <c r="BP30" s="73">
        <f t="shared" si="3"/>
        <v>1.2388165301685168</v>
      </c>
      <c r="BQ30" s="73">
        <f t="shared" si="3"/>
        <v>1.2208396051834347</v>
      </c>
      <c r="BR30" s="74">
        <f t="shared" si="3"/>
        <v>1.1693559868503156</v>
      </c>
      <c r="BS30" s="74">
        <f t="shared" si="3"/>
        <v>1.5446342519266123</v>
      </c>
      <c r="BT30" s="76">
        <f t="shared" si="3"/>
        <v>1.1945423059054114</v>
      </c>
      <c r="BU30" s="17">
        <f>BN30/MAX(BN$2:BN30)-1</f>
        <v>-2.4506408574461069E-2</v>
      </c>
      <c r="BV30" s="17">
        <f>BO30/MAX(BO$2:BO30)-1</f>
        <v>-1.9843794781985169E-2</v>
      </c>
      <c r="BW30" s="17">
        <f>BP30/MAX(BP$2:BP30)-1</f>
        <v>-2.291598621491131E-2</v>
      </c>
      <c r="BX30" s="17">
        <f>BQ30/MAX(BQ$2:BQ30)-1</f>
        <v>-2.2206680142236257E-2</v>
      </c>
      <c r="BY30" s="35">
        <f>BR30/MAX(BR$2:BR30)-1</f>
        <v>-8.1363583573127451E-3</v>
      </c>
      <c r="BZ30" s="35">
        <f>BS30/MAX(BS$2:BS30)-1</f>
        <v>-1.9343746130128237E-2</v>
      </c>
      <c r="CA30" s="36">
        <f>BT30/MAX(BT$2:BT30)-1</f>
        <v>-1.3440728589725004E-2</v>
      </c>
      <c r="CP30" s="10"/>
    </row>
    <row r="31" spans="1:110" x14ac:dyDescent="0.25">
      <c r="A31" s="7">
        <v>38503</v>
      </c>
      <c r="B31" s="8">
        <v>31</v>
      </c>
      <c r="C31" s="8">
        <v>58</v>
      </c>
      <c r="D31" s="9">
        <v>0.57832222942858813</v>
      </c>
      <c r="E31" s="10">
        <v>1.7868473307909843E-2</v>
      </c>
      <c r="F31" s="10">
        <v>1.2581845058680177E-2</v>
      </c>
      <c r="G31" s="10">
        <v>2.2027170952834511E-2</v>
      </c>
      <c r="H31" s="10">
        <v>3.3121895896158382E-2</v>
      </c>
      <c r="I31" s="10">
        <v>1.5319317989461324E-2</v>
      </c>
      <c r="J31" s="69">
        <v>8.282822519882797E-3</v>
      </c>
      <c r="K31" s="69">
        <v>2.1438516110843256E-2</v>
      </c>
      <c r="L31" s="11">
        <v>1.1839524233391291E-2</v>
      </c>
      <c r="M31" s="12">
        <v>2032.4293009911034</v>
      </c>
      <c r="N31" s="12">
        <v>1380.0335022125316</v>
      </c>
      <c r="O31" s="12">
        <v>2509.3684516880094</v>
      </c>
      <c r="P31" s="12">
        <v>2289.0867032534793</v>
      </c>
      <c r="Q31" s="12">
        <v>1895.2523275179512</v>
      </c>
      <c r="R31" s="72">
        <v>1936.5864378401006</v>
      </c>
      <c r="S31" s="72">
        <v>2101.5544205735018</v>
      </c>
      <c r="T31" s="13">
        <v>1915.6934945212661</v>
      </c>
      <c r="U31" s="14">
        <v>2.5498206463997359</v>
      </c>
      <c r="V31" s="14">
        <v>2.2632910280253964</v>
      </c>
      <c r="W31" s="14">
        <v>2.1897240625110239</v>
      </c>
      <c r="X31" s="14">
        <v>2.9231097417070933</v>
      </c>
      <c r="Y31" s="14">
        <v>2.9500292543751874</v>
      </c>
      <c r="Z31" s="68">
        <v>2.7440930096274592</v>
      </c>
      <c r="AA31" s="14">
        <v>2.3731432406370785</v>
      </c>
      <c r="AB31" s="15">
        <v>2.8481865598520599</v>
      </c>
      <c r="AC31" s="73">
        <f t="shared" si="2"/>
        <v>1.4099986855925406</v>
      </c>
      <c r="AD31" s="73">
        <f t="shared" si="2"/>
        <v>1.271832912042353</v>
      </c>
      <c r="AE31" s="73">
        <f t="shared" si="2"/>
        <v>1.4399092317979385</v>
      </c>
      <c r="AF31" s="73">
        <f t="shared" si="2"/>
        <v>1.4803965253579281</v>
      </c>
      <c r="AG31" s="73">
        <f t="shared" si="2"/>
        <v>1.4902975702812915</v>
      </c>
      <c r="AH31" s="74">
        <f t="shared" si="2"/>
        <v>1.3469120022264665</v>
      </c>
      <c r="AI31" s="73">
        <f t="shared" si="2"/>
        <v>1.3895002217861243</v>
      </c>
      <c r="AJ31" s="75">
        <f t="shared" si="2"/>
        <v>1.4262381961538853</v>
      </c>
      <c r="AK31" s="17">
        <f>AC31/MAX(AC$2:AC31)-1</f>
        <v>0</v>
      </c>
      <c r="AL31" s="17">
        <f>AD31/MAX(AD$2:AD31)-1</f>
        <v>0</v>
      </c>
      <c r="AM31" s="17">
        <f>AE31/MAX(AE$2:AE31)-1</f>
        <v>-1.1679992469408762E-2</v>
      </c>
      <c r="AN31" s="17">
        <f>AF31/MAX(AF$2:AF31)-1</f>
        <v>0</v>
      </c>
      <c r="AO31" s="17">
        <f>AG31/MAX(AG$2:AG31)-1</f>
        <v>-1.6923317322284248E-2</v>
      </c>
      <c r="AP31" s="35">
        <f>AH31/MAX(AH$2:AH31)-1</f>
        <v>-4.5804432017614305E-3</v>
      </c>
      <c r="AQ31" s="17">
        <f>AI31/MAX(AI$2:AI31)-1</f>
        <v>0</v>
      </c>
      <c r="AR31" s="27">
        <f>AJ31/MAX(AJ$2:AJ31)-1</f>
        <v>-1.0056556954372242E-2</v>
      </c>
      <c r="AS31" s="10">
        <v>3.5537510338459061E-2</v>
      </c>
      <c r="AT31" s="10">
        <v>2.3299729351535833E-2</v>
      </c>
      <c r="AU31" s="10">
        <v>1.7082257002471752E-2</v>
      </c>
      <c r="AV31" s="10">
        <v>1.0361457678037256E-2</v>
      </c>
      <c r="AW31" s="69">
        <v>5.449180643107291E-3</v>
      </c>
      <c r="AX31" s="69">
        <v>2.455637860664522E-2</v>
      </c>
      <c r="AY31" s="11">
        <v>7.8953637095949269E-3</v>
      </c>
      <c r="AZ31" s="12">
        <v>2818.2134875068591</v>
      </c>
      <c r="BA31" s="12">
        <v>2017.0172354948804</v>
      </c>
      <c r="BB31" s="12">
        <v>2016.2554013349477</v>
      </c>
      <c r="BC31" s="12">
        <v>2141.0947349501221</v>
      </c>
      <c r="BD31" s="72">
        <v>1209.0068131168418</v>
      </c>
      <c r="BE31" s="72">
        <v>2273.351879957127</v>
      </c>
      <c r="BF31" s="13">
        <v>1673.1617609451719</v>
      </c>
      <c r="BG31" s="14">
        <v>2.871834504356205</v>
      </c>
      <c r="BH31" s="14">
        <v>2.555810375426621</v>
      </c>
      <c r="BI31" s="14">
        <v>2.7421980105875168</v>
      </c>
      <c r="BJ31" s="14">
        <v>1.6888109666071818</v>
      </c>
      <c r="BK31" s="68">
        <v>2.8481795351798791</v>
      </c>
      <c r="BL31" s="14">
        <v>2.7369000600214353</v>
      </c>
      <c r="BM31" s="15">
        <v>2.2708448815977902</v>
      </c>
      <c r="BN31" s="73">
        <f t="shared" si="3"/>
        <v>2.1170130191553702</v>
      </c>
      <c r="BO31" s="73">
        <f t="shared" si="3"/>
        <v>1.3828077269048991</v>
      </c>
      <c r="BP31" s="73">
        <f t="shared" si="3"/>
        <v>1.2599783125157658</v>
      </c>
      <c r="BQ31" s="73">
        <f t="shared" si="3"/>
        <v>1.2334892830842146</v>
      </c>
      <c r="BR31" s="74">
        <f t="shared" si="3"/>
        <v>1.175728018858762</v>
      </c>
      <c r="BS31" s="74">
        <f t="shared" si="3"/>
        <v>1.5825648754257142</v>
      </c>
      <c r="BT31" s="76">
        <f t="shared" si="3"/>
        <v>1.2039736518770328</v>
      </c>
      <c r="BU31" s="17">
        <f>BN31/MAX(BN$2:BN31)-1</f>
        <v>0</v>
      </c>
      <c r="BV31" s="17">
        <f>BO31/MAX(BO$2:BO31)-1</f>
        <v>0</v>
      </c>
      <c r="BW31" s="17">
        <f>BP31/MAX(BP$2:BP31)-1</f>
        <v>-6.2251859784276942E-3</v>
      </c>
      <c r="BX31" s="17">
        <f>BQ31/MAX(BQ$2:BQ31)-1</f>
        <v>-1.2075316040662476E-2</v>
      </c>
      <c r="BY31" s="35">
        <f>BR31/MAX(BR$2:BR31)-1</f>
        <v>-2.7315142006714144E-3</v>
      </c>
      <c r="BZ31" s="35">
        <f>BS31/MAX(BS$2:BS31)-1</f>
        <v>0</v>
      </c>
      <c r="CA31" s="36">
        <f>BT31/MAX(BT$2:BT31)-1</f>
        <v>-5.6514843208680388E-3</v>
      </c>
      <c r="CP31" s="10"/>
    </row>
    <row r="32" spans="1:110" x14ac:dyDescent="0.25">
      <c r="A32" s="7">
        <v>38533</v>
      </c>
      <c r="B32" s="8">
        <v>41</v>
      </c>
      <c r="C32" s="8">
        <v>68</v>
      </c>
      <c r="D32" s="9">
        <v>0.68441219379267504</v>
      </c>
      <c r="E32" s="10">
        <v>1.3179147289247753E-2</v>
      </c>
      <c r="F32" s="10">
        <v>7.5612111638245988E-3</v>
      </c>
      <c r="G32" s="10">
        <v>1.221431441312724E-3</v>
      </c>
      <c r="H32" s="10">
        <v>1.4912446777486148E-2</v>
      </c>
      <c r="I32" s="10">
        <v>8.284475920679886E-3</v>
      </c>
      <c r="J32" s="69">
        <v>2.2408705212124434E-2</v>
      </c>
      <c r="K32" s="69">
        <v>7.0385094829567502E-3</v>
      </c>
      <c r="L32" s="11">
        <v>1.9490647637246984E-2</v>
      </c>
      <c r="M32" s="12">
        <v>1612.8526307736711</v>
      </c>
      <c r="N32" s="12">
        <v>1453.1133980302766</v>
      </c>
      <c r="O32" s="12">
        <v>2396.3033121184562</v>
      </c>
      <c r="P32" s="12">
        <v>2227.8436101284442</v>
      </c>
      <c r="Q32" s="12">
        <v>1702.7775692003142</v>
      </c>
      <c r="R32" s="72">
        <v>1040.8178800442599</v>
      </c>
      <c r="S32" s="72">
        <v>2036.3433142496478</v>
      </c>
      <c r="T32" s="13">
        <v>1177.57836766785</v>
      </c>
      <c r="U32" s="14">
        <v>2.396655198433812</v>
      </c>
      <c r="V32" s="14">
        <v>2.5952427884862774</v>
      </c>
      <c r="W32" s="14">
        <v>1.8733421310126852</v>
      </c>
      <c r="X32" s="14">
        <v>2.9323584769295143</v>
      </c>
      <c r="Y32" s="14">
        <v>2.7386093040718116</v>
      </c>
      <c r="Z32" s="68">
        <v>2.3026721725258068</v>
      </c>
      <c r="AA32" s="14">
        <v>2.4004677812728334</v>
      </c>
      <c r="AB32" s="15">
        <v>2.392736530915168</v>
      </c>
      <c r="AC32" s="73">
        <f t="shared" si="2"/>
        <v>1.4285812659476105</v>
      </c>
      <c r="AD32" s="73">
        <f t="shared" si="2"/>
        <v>1.2814495092554072</v>
      </c>
      <c r="AE32" s="73">
        <f t="shared" si="2"/>
        <v>1.441667982206293</v>
      </c>
      <c r="AF32" s="73">
        <f t="shared" si="2"/>
        <v>1.5024728597519037</v>
      </c>
      <c r="AG32" s="73">
        <f t="shared" si="2"/>
        <v>1.5026439046169346</v>
      </c>
      <c r="AH32" s="74">
        <f t="shared" si="2"/>
        <v>1.3770945562310317</v>
      </c>
      <c r="AI32" s="73">
        <f t="shared" si="2"/>
        <v>1.3992802322737365</v>
      </c>
      <c r="AJ32" s="75">
        <f t="shared" si="2"/>
        <v>1.4540365022819033</v>
      </c>
      <c r="AK32" s="17">
        <f>AC32/MAX(AC$2:AC32)-1</f>
        <v>0</v>
      </c>
      <c r="AL32" s="17">
        <f>AD32/MAX(AD$2:AD32)-1</f>
        <v>0</v>
      </c>
      <c r="AM32" s="17">
        <f>AE32/MAX(AE$2:AE32)-1</f>
        <v>-1.0472827338132484E-2</v>
      </c>
      <c r="AN32" s="17">
        <f>AF32/MAX(AF$2:AF32)-1</f>
        <v>0</v>
      </c>
      <c r="AO32" s="17">
        <f>AG32/MAX(AG$2:AG32)-1</f>
        <v>-8.7790422164588655E-3</v>
      </c>
      <c r="AP32" s="35">
        <f>AH32/MAX(AH$2:AH32)-1</f>
        <v>0</v>
      </c>
      <c r="AQ32" s="17">
        <f>AI32/MAX(AI$2:AI32)-1</f>
        <v>0</v>
      </c>
      <c r="AR32" s="27">
        <f>AJ32/MAX(AJ$2:AJ32)-1</f>
        <v>0</v>
      </c>
      <c r="AS32" s="10">
        <v>3.170855898581787E-2</v>
      </c>
      <c r="AT32" s="10">
        <v>1.6394211382844814E-2</v>
      </c>
      <c r="AU32" s="10">
        <v>5.5506335655301237E-3</v>
      </c>
      <c r="AV32" s="10">
        <v>5.607188122910018E-3</v>
      </c>
      <c r="AW32" s="69">
        <v>3.4446172467161393E-3</v>
      </c>
      <c r="AX32" s="69">
        <v>1.8556648934384017E-2</v>
      </c>
      <c r="AY32" s="11">
        <v>4.3561751958200558E-3</v>
      </c>
      <c r="AZ32" s="12">
        <v>1433.162022892061</v>
      </c>
      <c r="BA32" s="12">
        <v>1784.3591979859737</v>
      </c>
      <c r="BB32" s="12">
        <v>1314.8134220220325</v>
      </c>
      <c r="BC32" s="12">
        <v>1552.7885237509122</v>
      </c>
      <c r="BD32" s="72">
        <v>1963.8565022421524</v>
      </c>
      <c r="BE32" s="72">
        <v>1504.5268698650066</v>
      </c>
      <c r="BF32" s="13">
        <v>1790.584824749084</v>
      </c>
      <c r="BG32" s="14">
        <v>3.0807255384802477</v>
      </c>
      <c r="BH32" s="14">
        <v>2.265911391836001</v>
      </c>
      <c r="BI32" s="14">
        <v>1.8702793170271828</v>
      </c>
      <c r="BJ32" s="14">
        <v>3.0026049429782042</v>
      </c>
      <c r="BK32" s="68">
        <v>1.8347725465296241</v>
      </c>
      <c r="BL32" s="14">
        <v>2.4390894831986385</v>
      </c>
      <c r="BM32" s="15">
        <v>2.3270324377186618</v>
      </c>
      <c r="BN32" s="73">
        <f t="shared" si="3"/>
        <v>2.1841404513470026</v>
      </c>
      <c r="BO32" s="73">
        <f t="shared" si="3"/>
        <v>1.4054777690816092</v>
      </c>
      <c r="BP32" s="73">
        <f t="shared" si="3"/>
        <v>1.2669719904290559</v>
      </c>
      <c r="BQ32" s="73">
        <f t="shared" si="3"/>
        <v>1.2404056895420612</v>
      </c>
      <c r="BR32" s="74">
        <f t="shared" si="3"/>
        <v>1.1797779518699703</v>
      </c>
      <c r="BS32" s="74">
        <f t="shared" si="3"/>
        <v>1.6119319762348765</v>
      </c>
      <c r="BT32" s="76">
        <f t="shared" si="3"/>
        <v>1.2092183720357603</v>
      </c>
      <c r="BU32" s="17">
        <f>BN32/MAX(BN$2:BN32)-1</f>
        <v>0</v>
      </c>
      <c r="BV32" s="17">
        <f>BO32/MAX(BO$2:BO32)-1</f>
        <v>0</v>
      </c>
      <c r="BW32" s="17">
        <f>BP32/MAX(BP$2:BP32)-1</f>
        <v>-7.0910613914099141E-4</v>
      </c>
      <c r="BX32" s="17">
        <f>BQ32/MAX(BQ$2:BQ32)-1</f>
        <v>-6.5358364864360752E-3</v>
      </c>
      <c r="BY32" s="35">
        <f>BR32/MAX(BR$2:BR32)-1</f>
        <v>0</v>
      </c>
      <c r="BZ32" s="35">
        <f>BS32/MAX(BS$2:BS32)-1</f>
        <v>0</v>
      </c>
      <c r="CA32" s="36">
        <f>BT32/MAX(BT$2:BT32)-1</f>
        <v>-1.3199279808661091E-3</v>
      </c>
      <c r="CP32" s="10"/>
    </row>
    <row r="33" spans="1:94" ht="16.5" customHeight="1" x14ac:dyDescent="0.25">
      <c r="A33" s="7">
        <v>38564</v>
      </c>
      <c r="B33" s="8">
        <v>43</v>
      </c>
      <c r="C33" s="8">
        <v>69</v>
      </c>
      <c r="D33" s="9">
        <v>0.69784452382688145</v>
      </c>
      <c r="E33" s="10">
        <v>1.1891530153866054E-2</v>
      </c>
      <c r="F33" s="10">
        <v>6.4319448599264263E-3</v>
      </c>
      <c r="G33" s="10">
        <v>2.8813228156466053E-3</v>
      </c>
      <c r="H33" s="10">
        <v>1.0901197640860581E-2</v>
      </c>
      <c r="I33" s="10">
        <v>4.0457254006950561E-3</v>
      </c>
      <c r="J33" s="69">
        <v>2.1021009943244309E-2</v>
      </c>
      <c r="K33" s="69">
        <v>6.7921005567263219E-3</v>
      </c>
      <c r="L33" s="11">
        <v>1.7577633721113747E-2</v>
      </c>
      <c r="M33" s="12">
        <v>1651.5342662468058</v>
      </c>
      <c r="N33" s="12">
        <v>1850.2957917289891</v>
      </c>
      <c r="O33" s="12">
        <v>2244.8624193772907</v>
      </c>
      <c r="P33" s="12">
        <v>2122.7298407760704</v>
      </c>
      <c r="Q33" s="12">
        <v>1699.4970347701296</v>
      </c>
      <c r="R33" s="72">
        <v>1040.9274495138366</v>
      </c>
      <c r="S33" s="72">
        <v>2079.335356839556</v>
      </c>
      <c r="T33" s="13">
        <v>1174.5159525404467</v>
      </c>
      <c r="U33" s="14">
        <v>2.4461857552437003</v>
      </c>
      <c r="V33" s="14">
        <v>2.7788188442414197</v>
      </c>
      <c r="W33" s="14">
        <v>2.1534678854809521</v>
      </c>
      <c r="X33" s="14">
        <v>2.7420877664595813</v>
      </c>
      <c r="Y33" s="14">
        <v>2.6832529349724221</v>
      </c>
      <c r="Z33" s="68">
        <v>2.2350233094284833</v>
      </c>
      <c r="AA33" s="14">
        <v>2.5540203661183281</v>
      </c>
      <c r="AB33" s="15">
        <v>2.325945098149246</v>
      </c>
      <c r="AC33" s="73">
        <f t="shared" si="2"/>
        <v>1.4455692831488747</v>
      </c>
      <c r="AD33" s="73">
        <f t="shared" si="2"/>
        <v>1.2896917218397177</v>
      </c>
      <c r="AE33" s="73">
        <f t="shared" si="2"/>
        <v>1.4458218930560112</v>
      </c>
      <c r="AF33" s="73">
        <f t="shared" si="2"/>
        <v>1.5188516133460883</v>
      </c>
      <c r="AG33" s="73">
        <f t="shared" si="2"/>
        <v>1.508723189230043</v>
      </c>
      <c r="AH33" s="74">
        <f t="shared" si="2"/>
        <v>1.4060424745903519</v>
      </c>
      <c r="AI33" s="73">
        <f t="shared" si="2"/>
        <v>1.4087842843183793</v>
      </c>
      <c r="AJ33" s="75">
        <f t="shared" si="2"/>
        <v>1.4795950233361439</v>
      </c>
      <c r="AK33" s="17">
        <f>AC33/MAX(AC$2:AC33)-1</f>
        <v>0</v>
      </c>
      <c r="AL33" s="17">
        <f>AD33/MAX(AD$2:AD33)-1</f>
        <v>0</v>
      </c>
      <c r="AM33" s="17">
        <f>AE33/MAX(AE$2:AE33)-1</f>
        <v>-7.6216801188395689E-3</v>
      </c>
      <c r="AN33" s="17">
        <f>AF33/MAX(AF$2:AF33)-1</f>
        <v>0</v>
      </c>
      <c r="AO33" s="17">
        <f>AG33/MAX(AG$2:AG33)-1</f>
        <v>-4.7688344098526514E-3</v>
      </c>
      <c r="AP33" s="35">
        <f>AH33/MAX(AH$2:AH33)-1</f>
        <v>0</v>
      </c>
      <c r="AQ33" s="17">
        <f>AI33/MAX(AI$2:AI33)-1</f>
        <v>0</v>
      </c>
      <c r="AR33" s="27">
        <f>AJ33/MAX(AJ$2:AJ33)-1</f>
        <v>0</v>
      </c>
      <c r="AS33" s="10">
        <v>2.797248759191176E-2</v>
      </c>
      <c r="AT33" s="10">
        <v>1.426980327374975E-2</v>
      </c>
      <c r="AU33" s="10">
        <v>1.0519341624983101E-2</v>
      </c>
      <c r="AV33" s="10">
        <v>4.865234641433307E-3</v>
      </c>
      <c r="AW33" s="69">
        <v>1.3714307916305394E-3</v>
      </c>
      <c r="AX33" s="69">
        <v>1.7971535169673692E-2</v>
      </c>
      <c r="AY33" s="11">
        <v>3.1371327194458822E-3</v>
      </c>
      <c r="AZ33" s="12">
        <v>1799.5757199754898</v>
      </c>
      <c r="BA33" s="12">
        <v>1324.5593894356298</v>
      </c>
      <c r="BB33" s="12">
        <v>1586.5066282833266</v>
      </c>
      <c r="BC33" s="12">
        <v>1830.7253630497787</v>
      </c>
      <c r="BD33" s="72">
        <v>1643.5635643823514</v>
      </c>
      <c r="BE33" s="72">
        <v>1591.3777947618503</v>
      </c>
      <c r="BF33" s="13">
        <v>1738.1515730191609</v>
      </c>
      <c r="BG33" s="14">
        <v>3.2036833486519596</v>
      </c>
      <c r="BH33" s="14">
        <v>2.3739599216710179</v>
      </c>
      <c r="BI33" s="14">
        <v>1.5946926735003859</v>
      </c>
      <c r="BJ33" s="14">
        <v>2.6942266199145015</v>
      </c>
      <c r="BK33" s="68">
        <v>2.3184516089453107</v>
      </c>
      <c r="BL33" s="14">
        <v>2.4030044086779867</v>
      </c>
      <c r="BM33" s="15">
        <v>2.5083611430282229</v>
      </c>
      <c r="BN33" s="73">
        <f t="shared" si="3"/>
        <v>2.2452362930212995</v>
      </c>
      <c r="BO33" s="73">
        <f t="shared" si="3"/>
        <v>1.4255336603520326</v>
      </c>
      <c r="BP33" s="73">
        <f t="shared" si="3"/>
        <v>1.2802997016256641</v>
      </c>
      <c r="BQ33" s="73">
        <f t="shared" si="3"/>
        <v>1.2464405542722521</v>
      </c>
      <c r="BR33" s="74">
        <f t="shared" si="3"/>
        <v>1.1813959356804515</v>
      </c>
      <c r="BS33" s="74">
        <f t="shared" si="3"/>
        <v>1.6409008684369031</v>
      </c>
      <c r="BT33" s="76">
        <f t="shared" si="3"/>
        <v>1.2130118505556287</v>
      </c>
      <c r="BU33" s="17">
        <f>BN33/MAX(BN$2:BN33)-1</f>
        <v>0</v>
      </c>
      <c r="BV33" s="17">
        <f>BO33/MAX(BO$2:BO33)-1</f>
        <v>0</v>
      </c>
      <c r="BW33" s="17">
        <f>BP33/MAX(BP$2:BP33)-1</f>
        <v>0</v>
      </c>
      <c r="BX33" s="17">
        <f>BQ33/MAX(BQ$2:BQ33)-1</f>
        <v>-1.7024002230874302E-3</v>
      </c>
      <c r="BY33" s="35">
        <f>BR33/MAX(BR$2:BR33)-1</f>
        <v>0</v>
      </c>
      <c r="BZ33" s="35">
        <f>BS33/MAX(BS$2:BS33)-1</f>
        <v>0</v>
      </c>
      <c r="CA33" s="36">
        <f>BT33/MAX(BT$2:BT33)-1</f>
        <v>0</v>
      </c>
      <c r="CP33" s="10"/>
    </row>
    <row r="34" spans="1:94" ht="16.5" customHeight="1" x14ac:dyDescent="0.25">
      <c r="A34" s="7">
        <v>38595</v>
      </c>
      <c r="B34" s="8">
        <v>44</v>
      </c>
      <c r="C34" s="8">
        <v>72</v>
      </c>
      <c r="D34" s="9">
        <v>0.6770108527407025</v>
      </c>
      <c r="E34" s="10">
        <v>2.7736399663035901E-3</v>
      </c>
      <c r="F34" s="10">
        <v>6.6927175991271012E-3</v>
      </c>
      <c r="G34" s="10">
        <v>4.5326470150364737E-3</v>
      </c>
      <c r="H34" s="10">
        <v>4.0244533235290932E-3</v>
      </c>
      <c r="I34" s="10">
        <v>1.5381039968445961E-3</v>
      </c>
      <c r="J34" s="69">
        <v>-2.0487190385666301E-4</v>
      </c>
      <c r="K34" s="69">
        <v>5.0601155323331164E-3</v>
      </c>
      <c r="L34" s="11">
        <v>2.5202125056434982E-4</v>
      </c>
      <c r="M34" s="12">
        <v>1671.8321669611285</v>
      </c>
      <c r="N34" s="12">
        <v>1481.2018178724086</v>
      </c>
      <c r="O34" s="12">
        <v>2461.3181009692612</v>
      </c>
      <c r="P34" s="12">
        <v>2234.3466375423077</v>
      </c>
      <c r="Q34" s="12">
        <v>1669.2875624506964</v>
      </c>
      <c r="R34" s="72">
        <v>1048.0995997141483</v>
      </c>
      <c r="S34" s="72">
        <v>2089.7511289168337</v>
      </c>
      <c r="T34" s="13">
        <v>1210.9340529437513</v>
      </c>
      <c r="U34" s="14">
        <v>2.4600999485375832</v>
      </c>
      <c r="V34" s="14">
        <v>2.7583537643773077</v>
      </c>
      <c r="W34" s="14">
        <v>2.2238456234377812</v>
      </c>
      <c r="X34" s="14">
        <v>2.6435568844145028</v>
      </c>
      <c r="Y34" s="14">
        <v>2.7127782540099918</v>
      </c>
      <c r="Z34" s="68">
        <v>2.2927578807736682</v>
      </c>
      <c r="AA34" s="14">
        <v>2.512002693775254</v>
      </c>
      <c r="AB34" s="15">
        <v>2.4028594795231548</v>
      </c>
      <c r="AC34" s="73">
        <f t="shared" si="2"/>
        <v>1.4495787718866773</v>
      </c>
      <c r="AD34" s="73">
        <f t="shared" si="2"/>
        <v>1.2983232643239229</v>
      </c>
      <c r="AE34" s="73">
        <f t="shared" si="2"/>
        <v>1.4523752933438459</v>
      </c>
      <c r="AF34" s="73">
        <f t="shared" si="2"/>
        <v>1.5249641607693667</v>
      </c>
      <c r="AG34" s="73">
        <f t="shared" si="2"/>
        <v>1.5110437623975297</v>
      </c>
      <c r="AH34" s="74">
        <f t="shared" si="2"/>
        <v>1.4057544159916793</v>
      </c>
      <c r="AI34" s="73">
        <f t="shared" si="2"/>
        <v>1.4159128955571656</v>
      </c>
      <c r="AJ34" s="75">
        <f t="shared" si="2"/>
        <v>1.4799679127242538</v>
      </c>
      <c r="AK34" s="17">
        <f>AC34/MAX(AC$2:AC34)-1</f>
        <v>0</v>
      </c>
      <c r="AL34" s="17">
        <f>AD34/MAX(AD$2:AD34)-1</f>
        <v>0</v>
      </c>
      <c r="AM34" s="17">
        <f>AE34/MAX(AE$2:AE34)-1</f>
        <v>-3.1235794894433067E-3</v>
      </c>
      <c r="AN34" s="17">
        <f>AF34/MAX(AF$2:AF34)-1</f>
        <v>0</v>
      </c>
      <c r="AO34" s="17">
        <f>AG34/MAX(AG$2:AG34)-1</f>
        <v>-3.2380653762742462E-3</v>
      </c>
      <c r="AP34" s="35">
        <f>AH34/MAX(AH$2:AH34)-1</f>
        <v>-2.0487190385665155E-4</v>
      </c>
      <c r="AQ34" s="17">
        <f>AI34/MAX(AI$2:AI34)-1</f>
        <v>0</v>
      </c>
      <c r="AR34" s="27">
        <f>AJ34/MAX(AJ$2:AJ34)-1</f>
        <v>0</v>
      </c>
      <c r="AS34" s="10">
        <v>2.6104249936756896E-3</v>
      </c>
      <c r="AT34" s="10">
        <v>1.8282242548493927E-3</v>
      </c>
      <c r="AU34" s="10">
        <v>2.4286140825747608E-3</v>
      </c>
      <c r="AV34" s="10">
        <v>1.9449626305103498E-3</v>
      </c>
      <c r="AW34" s="69">
        <v>5.7978662564384855E-3</v>
      </c>
      <c r="AX34" s="69">
        <v>2.2703156568909498E-3</v>
      </c>
      <c r="AY34" s="11">
        <v>3.4477810282226369E-3</v>
      </c>
      <c r="AZ34" s="12">
        <v>1963.6635466734131</v>
      </c>
      <c r="BA34" s="12">
        <v>1264.9823056300268</v>
      </c>
      <c r="BB34" s="12">
        <v>1668.6325107992363</v>
      </c>
      <c r="BC34" s="12">
        <v>1988.520947657571</v>
      </c>
      <c r="BD34" s="72">
        <v>1358.3234380529232</v>
      </c>
      <c r="BE34" s="72">
        <v>1618.9110509968941</v>
      </c>
      <c r="BF34" s="13">
        <v>1742.7134986331516</v>
      </c>
      <c r="BG34" s="14">
        <v>3.2594474994984175</v>
      </c>
      <c r="BH34" s="14">
        <v>2.3850070651316826</v>
      </c>
      <c r="BI34" s="14">
        <v>2.7204542724188441</v>
      </c>
      <c r="BJ34" s="14">
        <v>1.6517489046873726</v>
      </c>
      <c r="BK34" s="68">
        <v>2.6409684366767587</v>
      </c>
      <c r="BL34" s="14">
        <v>2.775550817982738</v>
      </c>
      <c r="BM34" s="15">
        <v>2.0375922728022116</v>
      </c>
      <c r="BN34" s="73">
        <f t="shared" si="3"/>
        <v>2.2510973139573096</v>
      </c>
      <c r="BO34" s="73">
        <f t="shared" si="3"/>
        <v>1.4281398555659923</v>
      </c>
      <c r="BP34" s="73">
        <f t="shared" si="3"/>
        <v>1.2834090555109483</v>
      </c>
      <c r="BQ34" s="73">
        <f t="shared" si="3"/>
        <v>1.2488648345714641</v>
      </c>
      <c r="BR34" s="74">
        <f t="shared" si="3"/>
        <v>1.1882455113114267</v>
      </c>
      <c r="BS34" s="74">
        <f t="shared" si="3"/>
        <v>1.6446262313699211</v>
      </c>
      <c r="BT34" s="76">
        <f t="shared" si="3"/>
        <v>1.2171940498009837</v>
      </c>
      <c r="BU34" s="17">
        <f>BN34/MAX(BN$2:BN34)-1</f>
        <v>0</v>
      </c>
      <c r="BV34" s="17">
        <f>BO34/MAX(BO$2:BO34)-1</f>
        <v>0</v>
      </c>
      <c r="BW34" s="17">
        <f>BP34/MAX(BP$2:BP34)-1</f>
        <v>0</v>
      </c>
      <c r="BX34" s="17">
        <f>BQ34/MAX(BQ$2:BQ34)-1</f>
        <v>0</v>
      </c>
      <c r="BY34" s="35">
        <f>BR34/MAX(BR$2:BR34)-1</f>
        <v>0</v>
      </c>
      <c r="BZ34" s="35">
        <f>BS34/MAX(BS$2:BS34)-1</f>
        <v>0</v>
      </c>
      <c r="CA34" s="36">
        <f>BT34/MAX(BT$2:BT34)-1</f>
        <v>0</v>
      </c>
      <c r="CP34" s="10"/>
    </row>
    <row r="35" spans="1:94" ht="16.5" customHeight="1" x14ac:dyDescent="0.25">
      <c r="A35" s="7">
        <v>38625</v>
      </c>
      <c r="B35" s="8">
        <v>46</v>
      </c>
      <c r="C35" s="8">
        <v>77</v>
      </c>
      <c r="D35" s="9">
        <v>0.66004216660623005</v>
      </c>
      <c r="E35" s="10">
        <v>-4.3755261899784291E-3</v>
      </c>
      <c r="F35" s="10">
        <v>-2.275277810492748E-3</v>
      </c>
      <c r="G35" s="10">
        <v>9.6335821732224591E-4</v>
      </c>
      <c r="H35" s="10">
        <v>-1.381961445909186E-3</v>
      </c>
      <c r="I35" s="10">
        <v>-6.2816880353391141E-4</v>
      </c>
      <c r="J35" s="69">
        <v>-1.1138291375955196E-2</v>
      </c>
      <c r="K35" s="69">
        <v>-9.2302980665869754E-4</v>
      </c>
      <c r="L35" s="11">
        <v>-8.3994967396873732E-3</v>
      </c>
      <c r="M35" s="12">
        <v>1667.1914223991935</v>
      </c>
      <c r="N35" s="12">
        <v>1804.0589050651834</v>
      </c>
      <c r="O35" s="12">
        <v>2323.7731477155935</v>
      </c>
      <c r="P35" s="12">
        <v>2059.9763025737607</v>
      </c>
      <c r="Q35" s="12">
        <v>1666.510558638151</v>
      </c>
      <c r="R35" s="72">
        <v>1048.358963405952</v>
      </c>
      <c r="S35" s="72">
        <v>2059.9334190486798</v>
      </c>
      <c r="T35" s="13">
        <v>1209.4408405921208</v>
      </c>
      <c r="U35" s="14">
        <v>2.3970773423180329</v>
      </c>
      <c r="V35" s="14">
        <v>2.7539972640218879</v>
      </c>
      <c r="W35" s="14">
        <v>1.8524427450247594</v>
      </c>
      <c r="X35" s="14">
        <v>2.7307720234358652</v>
      </c>
      <c r="Y35" s="14">
        <v>2.6634311803049071</v>
      </c>
      <c r="Z35" s="68">
        <v>2.2112323223693577</v>
      </c>
      <c r="AA35" s="14">
        <v>2.4554271575124877</v>
      </c>
      <c r="AB35" s="15">
        <v>2.3290691789908124</v>
      </c>
      <c r="AC35" s="73">
        <f t="shared" si="2"/>
        <v>1.4432361020058504</v>
      </c>
      <c r="AD35" s="73">
        <f t="shared" si="2"/>
        <v>1.29536921820976</v>
      </c>
      <c r="AE35" s="73">
        <f t="shared" si="2"/>
        <v>1.4537744510173245</v>
      </c>
      <c r="AF35" s="73">
        <f t="shared" si="2"/>
        <v>1.5228567190927902</v>
      </c>
      <c r="AG35" s="73">
        <f t="shared" si="2"/>
        <v>1.510094571845217</v>
      </c>
      <c r="AH35" s="74">
        <f t="shared" si="2"/>
        <v>1.3900967137033282</v>
      </c>
      <c r="AI35" s="73">
        <f t="shared" si="2"/>
        <v>1.414605965750934</v>
      </c>
      <c r="AJ35" s="75">
        <f t="shared" ref="AJ35:AJ98" si="18">AJ34*(1+L35)</f>
        <v>1.4675369270664844</v>
      </c>
      <c r="AK35" s="17">
        <f>AC35/MAX(AC$2:AC35)-1</f>
        <v>-4.3755261899783848E-3</v>
      </c>
      <c r="AL35" s="17">
        <f>AD35/MAX(AD$2:AD35)-1</f>
        <v>-2.2752778104928595E-3</v>
      </c>
      <c r="AM35" s="17">
        <f>AE35/MAX(AE$2:AE35)-1</f>
        <v>-2.1632303980896328E-3</v>
      </c>
      <c r="AN35" s="17">
        <f>AF35/MAX(AF$2:AF35)-1</f>
        <v>-1.3819614459091856E-3</v>
      </c>
      <c r="AO35" s="17">
        <f>AG35/MAX(AG$2:AG35)-1</f>
        <v>-3.8642001281550264E-3</v>
      </c>
      <c r="AP35" s="35">
        <f>AH35/MAX(AH$2:AH35)-1</f>
        <v>-1.1340881356851962E-2</v>
      </c>
      <c r="AQ35" s="17">
        <f>AI35/MAX(AI$2:AI35)-1</f>
        <v>-9.2302980665859291E-4</v>
      </c>
      <c r="AR35" s="27">
        <f>AJ35/MAX(AJ$2:AJ35)-1</f>
        <v>-8.3994967396874287E-3</v>
      </c>
      <c r="AS35" s="10">
        <v>-1.7891190285521833E-2</v>
      </c>
      <c r="AT35" s="10">
        <v>-6.3431056774017136E-3</v>
      </c>
      <c r="AU35" s="10">
        <v>3.5411516552251503E-4</v>
      </c>
      <c r="AV35" s="10">
        <v>4.306195305398614E-3</v>
      </c>
      <c r="AW35" s="69">
        <v>-1.2087328194193866E-3</v>
      </c>
      <c r="AX35" s="69">
        <v>-8.5096573877018241E-3</v>
      </c>
      <c r="AY35" s="11">
        <v>1.1297439152959307E-3</v>
      </c>
      <c r="AZ35" s="12">
        <v>1836.8862777382781</v>
      </c>
      <c r="BA35" s="12">
        <v>1377.1225514130031</v>
      </c>
      <c r="BB35" s="12">
        <v>1822.7780804027871</v>
      </c>
      <c r="BC35" s="12">
        <v>1319.6487069349637</v>
      </c>
      <c r="BD35" s="72">
        <v>1850.3739544038053</v>
      </c>
      <c r="BE35" s="72">
        <v>1698.625152521211</v>
      </c>
      <c r="BF35" s="13">
        <v>1625.3322828456878</v>
      </c>
      <c r="BG35" s="14">
        <v>3.224475889683045</v>
      </c>
      <c r="BH35" s="14">
        <v>2.3664392320762446</v>
      </c>
      <c r="BI35" s="14">
        <v>2.3968819819742411</v>
      </c>
      <c r="BJ35" s="14">
        <v>2.1372002958632619</v>
      </c>
      <c r="BK35" s="68">
        <v>1.8838364047892409</v>
      </c>
      <c r="BL35" s="14">
        <v>2.7018149853863394</v>
      </c>
      <c r="BM35" s="15">
        <v>1.9912694576385186</v>
      </c>
      <c r="BN35" s="73">
        <f t="shared" si="3"/>
        <v>2.2108225035620723</v>
      </c>
      <c r="BO35" s="73">
        <f t="shared" si="3"/>
        <v>1.419081013540028</v>
      </c>
      <c r="BP35" s="73">
        <f t="shared" si="3"/>
        <v>1.2838635301210735</v>
      </c>
      <c r="BQ35" s="73">
        <f t="shared" si="3"/>
        <v>1.2542426904591732</v>
      </c>
      <c r="BR35" s="74">
        <f t="shared" si="3"/>
        <v>1.1868092399643768</v>
      </c>
      <c r="BS35" s="74">
        <f t="shared" si="3"/>
        <v>1.630631025610136</v>
      </c>
      <c r="BT35" s="76">
        <f t="shared" si="3"/>
        <v>1.2185691673724808</v>
      </c>
      <c r="BU35" s="17">
        <f>BN35/MAX(BN$2:BN35)-1</f>
        <v>-1.7891190285521774E-2</v>
      </c>
      <c r="BV35" s="17">
        <f>BO35/MAX(BO$2:BO35)-1</f>
        <v>-6.3431056774017058E-3</v>
      </c>
      <c r="BW35" s="17">
        <f>BP35/MAX(BP$2:BP35)-1</f>
        <v>0</v>
      </c>
      <c r="BX35" s="17">
        <f>BQ35/MAX(BQ$2:BQ35)-1</f>
        <v>0</v>
      </c>
      <c r="BY35" s="35">
        <f>BR35/MAX(BR$2:BR35)-1</f>
        <v>-1.2087328194194669E-3</v>
      </c>
      <c r="BZ35" s="35">
        <f>BS35/MAX(BS$2:BS35)-1</f>
        <v>-8.5096573877018189E-3</v>
      </c>
      <c r="CA35" s="36">
        <f>BT35/MAX(BT$2:BT35)-1</f>
        <v>0</v>
      </c>
      <c r="CP35" s="10"/>
    </row>
    <row r="36" spans="1:94" ht="16.5" customHeight="1" x14ac:dyDescent="0.25">
      <c r="A36" s="7">
        <v>38656</v>
      </c>
      <c r="B36" s="8">
        <v>46</v>
      </c>
      <c r="C36" s="8">
        <v>74</v>
      </c>
      <c r="D36" s="9">
        <v>0.66469199252996014</v>
      </c>
      <c r="E36" s="10">
        <v>5.9124358062210411E-3</v>
      </c>
      <c r="F36" s="10">
        <v>9.2364595834804096E-4</v>
      </c>
      <c r="G36" s="10">
        <v>1.0124118847811294E-3</v>
      </c>
      <c r="H36" s="10">
        <v>-6.4893739514048016E-4</v>
      </c>
      <c r="I36" s="10">
        <v>-3.8631400434021084E-3</v>
      </c>
      <c r="J36" s="69">
        <v>2.1789715065502185E-2</v>
      </c>
      <c r="K36" s="69">
        <v>4.107855374760965E-4</v>
      </c>
      <c r="L36" s="11">
        <v>1.2996008670072771E-2</v>
      </c>
      <c r="M36" s="12">
        <v>1823.6870265425082</v>
      </c>
      <c r="N36" s="12">
        <v>1799.0615425344158</v>
      </c>
      <c r="O36" s="12">
        <v>2327.6582444998867</v>
      </c>
      <c r="P36" s="12">
        <v>2067.6537017007468</v>
      </c>
      <c r="Q36" s="12">
        <v>1617.1200828385422</v>
      </c>
      <c r="R36" s="72">
        <v>1463.689037002988</v>
      </c>
      <c r="S36" s="72">
        <v>2062.4394774814937</v>
      </c>
      <c r="T36" s="13">
        <v>1516.284647249631</v>
      </c>
      <c r="U36" s="14">
        <v>2.4695581057903575</v>
      </c>
      <c r="V36" s="14">
        <v>2.7532030885986583</v>
      </c>
      <c r="W36" s="14">
        <v>1.8259547833975958</v>
      </c>
      <c r="X36" s="14">
        <v>2.6488601504015534</v>
      </c>
      <c r="Y36" s="14">
        <v>2.8123506648013308</v>
      </c>
      <c r="Z36" s="68">
        <v>2.3927176913353256</v>
      </c>
      <c r="AA36" s="14">
        <v>2.4175143123614218</v>
      </c>
      <c r="AB36" s="15">
        <v>2.5365663641959224</v>
      </c>
      <c r="AC36" s="73">
        <f t="shared" ref="AC36:AI72" si="19">AC35*(1+E36)</f>
        <v>1.4517691428121806</v>
      </c>
      <c r="AD36" s="73">
        <f t="shared" si="19"/>
        <v>1.2965656807527282</v>
      </c>
      <c r="AE36" s="73">
        <f t="shared" si="19"/>
        <v>1.4552462695493258</v>
      </c>
      <c r="AF36" s="73">
        <f t="shared" si="19"/>
        <v>1.52186848042033</v>
      </c>
      <c r="AG36" s="73">
        <f t="shared" si="19"/>
        <v>1.5042608650353975</v>
      </c>
      <c r="AH36" s="74">
        <f t="shared" si="19"/>
        <v>1.4203865250084147</v>
      </c>
      <c r="AI36" s="73">
        <f t="shared" si="19"/>
        <v>1.415187065422892</v>
      </c>
      <c r="AJ36" s="75">
        <f t="shared" si="18"/>
        <v>1.4866090496942923</v>
      </c>
      <c r="AK36" s="17">
        <f>AC36/MAX(AC$2:AC36)-1</f>
        <v>0</v>
      </c>
      <c r="AL36" s="17">
        <f>AD36/MAX(AD$2:AD36)-1</f>
        <v>-1.3537334032983628E-3</v>
      </c>
      <c r="AM36" s="17">
        <f>AE36/MAX(AE$2:AE36)-1</f>
        <v>-1.1530085934728929E-3</v>
      </c>
      <c r="AN36" s="17">
        <f>AF36/MAX(AF$2:AF36)-1</f>
        <v>-2.030002034588696E-3</v>
      </c>
      <c r="AO36" s="17">
        <f>AG36/MAX(AG$2:AG36)-1</f>
        <v>-7.7124122253063865E-3</v>
      </c>
      <c r="AP36" s="35">
        <f>AH36/MAX(AH$2:AH36)-1</f>
        <v>0</v>
      </c>
      <c r="AQ36" s="17">
        <f>AI36/MAX(AI$2:AI36)-1</f>
        <v>-5.1262343647773267E-4</v>
      </c>
      <c r="AR36" s="27">
        <f>AJ36/MAX(AJ$2:AJ36)-1</f>
        <v>0</v>
      </c>
      <c r="AS36" s="10">
        <v>2.5905785704663245E-2</v>
      </c>
      <c r="AT36" s="10">
        <v>4.7846220020372251E-3</v>
      </c>
      <c r="AU36" s="10">
        <v>-3.2844902877172486E-3</v>
      </c>
      <c r="AV36" s="10">
        <v>-1.2968355110359753E-3</v>
      </c>
      <c r="AW36" s="69">
        <v>-5.370816475426146E-4</v>
      </c>
      <c r="AX36" s="69">
        <v>1.062687359341404E-2</v>
      </c>
      <c r="AY36" s="11">
        <v>-9.2613271737283656E-4</v>
      </c>
      <c r="AZ36" s="12">
        <v>1913.4398286998628</v>
      </c>
      <c r="BA36" s="12">
        <v>1735.5314566163531</v>
      </c>
      <c r="BB36" s="12">
        <v>1917.4993792902005</v>
      </c>
      <c r="BC36" s="12">
        <v>1755.798461125243</v>
      </c>
      <c r="BD36" s="72">
        <v>1783.7063076208792</v>
      </c>
      <c r="BE36" s="72">
        <v>1861.1013243869581</v>
      </c>
      <c r="BF36" s="13">
        <v>1769.4153930793436</v>
      </c>
      <c r="BG36" s="14">
        <v>3.0299311112529157</v>
      </c>
      <c r="BH36" s="14">
        <v>2.233469302713214</v>
      </c>
      <c r="BI36" s="14">
        <v>2.5533366255294294</v>
      </c>
      <c r="BJ36" s="14">
        <v>2.3481058015894334</v>
      </c>
      <c r="BK36" s="68">
        <v>2.0770466521854476</v>
      </c>
      <c r="BL36" s="14">
        <v>2.6444623055878576</v>
      </c>
      <c r="BM36" s="15">
        <v>2.2158493054263313</v>
      </c>
      <c r="BN36" s="73">
        <f t="shared" si="3"/>
        <v>2.2680955975703982</v>
      </c>
      <c r="BO36" s="73">
        <f t="shared" si="3"/>
        <v>1.4258707797800851</v>
      </c>
      <c r="BP36" s="73">
        <f t="shared" si="3"/>
        <v>1.2796466928256365</v>
      </c>
      <c r="BQ36" s="73">
        <f t="shared" si="3"/>
        <v>1.2526161439987284</v>
      </c>
      <c r="BR36" s="74">
        <f t="shared" si="3"/>
        <v>1.1861718265024579</v>
      </c>
      <c r="BS36" s="74">
        <f t="shared" si="3"/>
        <v>1.647959535396794</v>
      </c>
      <c r="BT36" s="76">
        <f t="shared" si="3"/>
        <v>1.2174406105981954</v>
      </c>
      <c r="BU36" s="17">
        <f>BN36/MAX(BN$2:BN36)-1</f>
        <v>0</v>
      </c>
      <c r="BV36" s="17">
        <f>BO36/MAX(BO$2:BO36)-1</f>
        <v>-1.5888330383496685E-3</v>
      </c>
      <c r="BW36" s="17">
        <f>BP36/MAX(BP$2:BP36)-1</f>
        <v>-3.2844902877171567E-3</v>
      </c>
      <c r="BX36" s="17">
        <f>BQ36/MAX(BQ$2:BQ36)-1</f>
        <v>-1.2968355110359875E-3</v>
      </c>
      <c r="BY36" s="35">
        <f>BR36/MAX(BR$2:BR36)-1</f>
        <v>-1.7451652787480176E-3</v>
      </c>
      <c r="BZ36" s="35">
        <f>BS36/MAX(BS$2:BS36)-1</f>
        <v>0</v>
      </c>
      <c r="CA36" s="36">
        <f>BT36/MAX(BT$2:BT36)-1</f>
        <v>-9.2613271737274072E-4</v>
      </c>
      <c r="CP36" s="10"/>
    </row>
    <row r="37" spans="1:94" ht="16.5" customHeight="1" x14ac:dyDescent="0.25">
      <c r="A37" s="7">
        <v>38686</v>
      </c>
      <c r="B37" s="8">
        <v>46</v>
      </c>
      <c r="C37" s="8">
        <v>73</v>
      </c>
      <c r="D37" s="9">
        <v>0.67283316801012183</v>
      </c>
      <c r="E37" s="10">
        <v>-7.4690407520568575E-3</v>
      </c>
      <c r="F37" s="10">
        <v>1.2069675056332269E-2</v>
      </c>
      <c r="G37" s="10">
        <v>-8.0252224832692495E-4</v>
      </c>
      <c r="H37" s="10">
        <v>5.3654326360537061E-3</v>
      </c>
      <c r="I37" s="10">
        <v>1.1091712692076341E-2</v>
      </c>
      <c r="J37" s="69">
        <v>-4.1931490207382856E-2</v>
      </c>
      <c r="K37" s="69">
        <v>5.5894246560302327E-3</v>
      </c>
      <c r="L37" s="11">
        <v>-2.4095902157998134E-2</v>
      </c>
      <c r="M37" s="12">
        <v>1823.5285597768041</v>
      </c>
      <c r="N37" s="12">
        <v>1803.3045248514479</v>
      </c>
      <c r="O37" s="12">
        <v>2343.1026626797666</v>
      </c>
      <c r="P37" s="12">
        <v>2068.6333599898985</v>
      </c>
      <c r="Q37" s="12">
        <v>1615.9086564225954</v>
      </c>
      <c r="R37" s="72">
        <v>1456.5901292193068</v>
      </c>
      <c r="S37" s="72">
        <v>2069.6269119865015</v>
      </c>
      <c r="T37" s="13">
        <v>1510.1806228984713</v>
      </c>
      <c r="U37" s="14">
        <v>2.4427880543490219</v>
      </c>
      <c r="V37" s="14">
        <v>2.6977761934176065</v>
      </c>
      <c r="W37" s="14">
        <v>1.6926777730314679</v>
      </c>
      <c r="X37" s="14">
        <v>2.8035100046298238</v>
      </c>
      <c r="Y37" s="14">
        <v>2.7488827035599064</v>
      </c>
      <c r="Z37" s="68">
        <v>2.3548654977243872</v>
      </c>
      <c r="AA37" s="14">
        <v>2.4077487128220829</v>
      </c>
      <c r="AB37" s="15">
        <v>2.4874023529758005</v>
      </c>
      <c r="AC37" s="73">
        <f t="shared" si="19"/>
        <v>1.4409258199219377</v>
      </c>
      <c r="AD37" s="73">
        <f t="shared" si="19"/>
        <v>1.3122148072086057</v>
      </c>
      <c r="AE37" s="73">
        <f t="shared" si="19"/>
        <v>1.4540784020412179</v>
      </c>
      <c r="AF37" s="73">
        <f t="shared" si="19"/>
        <v>1.5300339632329587</v>
      </c>
      <c r="AG37" s="73">
        <f t="shared" si="19"/>
        <v>1.5209456943643045</v>
      </c>
      <c r="AH37" s="74">
        <f t="shared" si="19"/>
        <v>1.3608276013443257</v>
      </c>
      <c r="AI37" s="73">
        <f t="shared" si="19"/>
        <v>1.4230971468992617</v>
      </c>
      <c r="AJ37" s="75">
        <f t="shared" si="18"/>
        <v>1.4507878634856639</v>
      </c>
      <c r="AK37" s="17">
        <f>AC37/MAX(AC$2:AC37)-1</f>
        <v>-7.4690407520568991E-3</v>
      </c>
      <c r="AL37" s="17">
        <f>AD37/MAX(AD$2:AD37)-1</f>
        <v>0</v>
      </c>
      <c r="AM37" s="17">
        <f>AE37/MAX(AE$2:AE37)-1</f>
        <v>-1.9546055267509743E-3</v>
      </c>
      <c r="AN37" s="17">
        <f>AF37/MAX(AF$2:AF37)-1</f>
        <v>0</v>
      </c>
      <c r="AO37" s="17">
        <f>AG37/MAX(AG$2:AG37)-1</f>
        <v>0</v>
      </c>
      <c r="AP37" s="35">
        <f>AH37/MAX(AH$2:AH37)-1</f>
        <v>-4.193149020738296E-2</v>
      </c>
      <c r="AQ37" s="17">
        <f>AI37/MAX(AI$2:AI37)-1</f>
        <v>0</v>
      </c>
      <c r="AR37" s="27">
        <f>AJ37/MAX(AJ$2:AJ37)-1</f>
        <v>-2.4095902157998283E-2</v>
      </c>
      <c r="AS37" s="10">
        <v>-1.6662728541924819E-2</v>
      </c>
      <c r="AT37" s="10">
        <v>-3.7323804591929244E-2</v>
      </c>
      <c r="AU37" s="10">
        <v>8.16990163497241E-3</v>
      </c>
      <c r="AV37" s="10">
        <v>9.9343820492244182E-3</v>
      </c>
      <c r="AW37" s="69">
        <v>5.8213157138148897E-3</v>
      </c>
      <c r="AX37" s="69">
        <v>-1.8158597752026658E-2</v>
      </c>
      <c r="AY37" s="11">
        <v>7.6432167996062575E-3</v>
      </c>
      <c r="AZ37" s="12">
        <v>2262.8586369268896</v>
      </c>
      <c r="BA37" s="12">
        <v>1427.7516006193243</v>
      </c>
      <c r="BB37" s="12">
        <v>2214.3848031673747</v>
      </c>
      <c r="BC37" s="12">
        <v>1409.9922397904743</v>
      </c>
      <c r="BD37" s="72">
        <v>1910.1642275624617</v>
      </c>
      <c r="BE37" s="72">
        <v>1918.9617490868304</v>
      </c>
      <c r="BF37" s="13">
        <v>1688.6108138090513</v>
      </c>
      <c r="BG37" s="14">
        <v>3.132720297397769</v>
      </c>
      <c r="BH37" s="14">
        <v>2.1106883500020923</v>
      </c>
      <c r="BI37" s="14">
        <v>2.5948554270006365</v>
      </c>
      <c r="BJ37" s="14">
        <v>2.8256200319226799</v>
      </c>
      <c r="BK37" s="68">
        <v>1.7826689994179807</v>
      </c>
      <c r="BL37" s="14">
        <v>2.5829405569094241</v>
      </c>
      <c r="BM37" s="15">
        <v>2.244648812918447</v>
      </c>
      <c r="BN37" s="73">
        <f t="shared" si="3"/>
        <v>2.2303029363209479</v>
      </c>
      <c r="BO37" s="73">
        <f t="shared" si="3"/>
        <v>1.3726518574222313</v>
      </c>
      <c r="BP37" s="73">
        <f t="shared" si="3"/>
        <v>1.2901012804335397</v>
      </c>
      <c r="BQ37" s="73">
        <f t="shared" si="3"/>
        <v>1.2650601113342381</v>
      </c>
      <c r="BR37" s="74">
        <f t="shared" si="3"/>
        <v>1.1930769071953613</v>
      </c>
      <c r="BS37" s="74">
        <f t="shared" si="3"/>
        <v>1.6180349010819068</v>
      </c>
      <c r="BT37" s="76">
        <f t="shared" si="3"/>
        <v>1.2267457731256426</v>
      </c>
      <c r="BU37" s="17">
        <f>BN37/MAX(BN$2:BN37)-1</f>
        <v>-1.6662728541924854E-2</v>
      </c>
      <c r="BV37" s="17">
        <f>BO37/MAX(BO$2:BO37)-1</f>
        <v>-3.8853336336426514E-2</v>
      </c>
      <c r="BW37" s="17">
        <f>BP37/MAX(BP$2:BP37)-1</f>
        <v>0</v>
      </c>
      <c r="BX37" s="17">
        <f>BQ37/MAX(BQ$2:BQ37)-1</f>
        <v>0</v>
      </c>
      <c r="BY37" s="35">
        <f>BR37/MAX(BR$2:BR37)-1</f>
        <v>0</v>
      </c>
      <c r="BZ37" s="35">
        <f>BS37/MAX(BS$2:BS37)-1</f>
        <v>-1.8158597752026662E-2</v>
      </c>
      <c r="CA37" s="36">
        <f>BT37/MAX(BT$2:BT37)-1</f>
        <v>0</v>
      </c>
      <c r="CP37" s="10"/>
    </row>
    <row r="38" spans="1:94" ht="16.5" customHeight="1" x14ac:dyDescent="0.25">
      <c r="A38" s="7">
        <v>38717</v>
      </c>
      <c r="B38" s="8">
        <v>47</v>
      </c>
      <c r="C38" s="8">
        <v>75</v>
      </c>
      <c r="D38" s="9">
        <v>0.67091657903960744</v>
      </c>
      <c r="E38" s="10">
        <v>2.3178715836854697E-3</v>
      </c>
      <c r="F38" s="10">
        <v>7.9389767946804173E-3</v>
      </c>
      <c r="G38" s="10">
        <v>-4.0325533470413526E-3</v>
      </c>
      <c r="H38" s="10">
        <v>7.3472578459081502E-3</v>
      </c>
      <c r="I38" s="10">
        <v>8.3092594574644772E-3</v>
      </c>
      <c r="J38" s="69">
        <v>-3.1482204590373695E-3</v>
      </c>
      <c r="K38" s="69">
        <v>3.2109215978350192E-3</v>
      </c>
      <c r="L38" s="11">
        <v>1.2327875544203048E-3</v>
      </c>
      <c r="M38" s="12">
        <v>1840.0803207222295</v>
      </c>
      <c r="N38" s="12">
        <v>1816.6676448636179</v>
      </c>
      <c r="O38" s="12">
        <v>2425.0445510623713</v>
      </c>
      <c r="P38" s="12">
        <v>1733.5232041354529</v>
      </c>
      <c r="Q38" s="12">
        <v>1859.8581657132315</v>
      </c>
      <c r="R38" s="72">
        <v>1462.7686191177984</v>
      </c>
      <c r="S38" s="72">
        <v>2025.6525867400717</v>
      </c>
      <c r="T38" s="13">
        <v>1614.604144763302</v>
      </c>
      <c r="U38" s="14">
        <v>2.3715780295078477</v>
      </c>
      <c r="V38" s="14">
        <v>2.6368674430044776</v>
      </c>
      <c r="W38" s="14">
        <v>1.7304255121468282</v>
      </c>
      <c r="X38" s="14">
        <v>2.851576641415468</v>
      </c>
      <c r="Y38" s="14">
        <v>2.6400887064033958</v>
      </c>
      <c r="Z38" s="68">
        <v>2.2466225223063829</v>
      </c>
      <c r="AA38" s="14">
        <v>2.3505954075454927</v>
      </c>
      <c r="AB38" s="15">
        <v>2.3970725792225571</v>
      </c>
      <c r="AC38" s="73">
        <f t="shared" si="19"/>
        <v>1.4442657009341335</v>
      </c>
      <c r="AD38" s="73">
        <f t="shared" si="19"/>
        <v>1.3226324501126709</v>
      </c>
      <c r="AE38" s="73">
        <f t="shared" si="19"/>
        <v>1.448214753314206</v>
      </c>
      <c r="AF38" s="73">
        <f t="shared" si="19"/>
        <v>1.5412755172738279</v>
      </c>
      <c r="AG38" s="73">
        <f t="shared" si="19"/>
        <v>1.5335836267594911</v>
      </c>
      <c r="AH38" s="74">
        <f t="shared" si="19"/>
        <v>1.3565434160485508</v>
      </c>
      <c r="AI38" s="73">
        <f t="shared" si="19"/>
        <v>1.4276666002640581</v>
      </c>
      <c r="AJ38" s="75">
        <f t="shared" si="18"/>
        <v>1.452576376707873</v>
      </c>
      <c r="AK38" s="17">
        <f>AC38/MAX(AC$2:AC38)-1</f>
        <v>-5.1684814456879336E-3</v>
      </c>
      <c r="AL38" s="17">
        <f>AD38/MAX(AD$2:AD38)-1</f>
        <v>0</v>
      </c>
      <c r="AM38" s="17">
        <f>AE38/MAX(AE$2:AE38)-1</f>
        <v>-5.9792768227332482E-3</v>
      </c>
      <c r="AN38" s="17">
        <f>AF38/MAX(AF$2:AF38)-1</f>
        <v>0</v>
      </c>
      <c r="AO38" s="17">
        <f>AG38/MAX(AG$2:AG38)-1</f>
        <v>0</v>
      </c>
      <c r="AP38" s="35">
        <f>AH38/MAX(AH$2:AH38)-1</f>
        <v>-4.494770109107149E-2</v>
      </c>
      <c r="AQ38" s="17">
        <f>AI38/MAX(AI$2:AI38)-1</f>
        <v>0</v>
      </c>
      <c r="AR38" s="27">
        <f>AJ38/MAX(AJ$2:AJ38)-1</f>
        <v>-2.289281973187085E-2</v>
      </c>
      <c r="AS38" s="10">
        <v>-9.2397990379560098E-3</v>
      </c>
      <c r="AT38" s="10">
        <v>-3.6037624116786533E-4</v>
      </c>
      <c r="AU38" s="10">
        <v>8.0816131025957961E-3</v>
      </c>
      <c r="AV38" s="10">
        <v>9.6716613788844046E-3</v>
      </c>
      <c r="AW38" s="69">
        <v>4.6184388739639514E-3</v>
      </c>
      <c r="AX38" s="69">
        <v>-1.0352941583706018E-3</v>
      </c>
      <c r="AY38" s="11">
        <v>6.8577918250736728E-3</v>
      </c>
      <c r="AZ38" s="12">
        <v>1517.5770773009408</v>
      </c>
      <c r="BA38" s="12">
        <v>2052.8978118093819</v>
      </c>
      <c r="BB38" s="12">
        <v>2251.5271084910146</v>
      </c>
      <c r="BC38" s="12">
        <v>1409.2333984788108</v>
      </c>
      <c r="BD38" s="72">
        <v>1984.1882292739747</v>
      </c>
      <c r="BE38" s="72">
        <v>1921.8320147321497</v>
      </c>
      <c r="BF38" s="13">
        <v>1729.3950164593316</v>
      </c>
      <c r="BG38" s="14">
        <v>1.8888855512920111</v>
      </c>
      <c r="BH38" s="14">
        <v>3.0935450866872101</v>
      </c>
      <c r="BI38" s="14">
        <v>2.5341759627270131</v>
      </c>
      <c r="BJ38" s="14">
        <v>2.7424933458548018</v>
      </c>
      <c r="BK38" s="68">
        <v>1.7507421644077268</v>
      </c>
      <c r="BL38" s="14">
        <v>2.5055134403167965</v>
      </c>
      <c r="BM38" s="15">
        <v>2.1902401150278572</v>
      </c>
      <c r="BN38" s="73">
        <f t="shared" si="3"/>
        <v>2.209695385395579</v>
      </c>
      <c r="BO38" s="73">
        <f t="shared" si="3"/>
        <v>1.3721571863054214</v>
      </c>
      <c r="BP38" s="73">
        <f t="shared" si="3"/>
        <v>1.3005273798451671</v>
      </c>
      <c r="BQ38" s="73">
        <f t="shared" si="3"/>
        <v>1.2772953443549966</v>
      </c>
      <c r="BR38" s="74">
        <f t="shared" si="3"/>
        <v>1.1985870599631809</v>
      </c>
      <c r="BS38" s="74">
        <f t="shared" si="3"/>
        <v>1.616359759000777</v>
      </c>
      <c r="BT38" s="76">
        <f t="shared" si="3"/>
        <v>1.2351585402600271</v>
      </c>
      <c r="BU38" s="17">
        <f>BN38/MAX(BN$2:BN38)-1</f>
        <v>-2.5748567316729476E-2</v>
      </c>
      <c r="BV38" s="17">
        <f>BO38/MAX(BO$2:BO38)-1</f>
        <v>-3.9199710758288542E-2</v>
      </c>
      <c r="BW38" s="17">
        <f>BP38/MAX(BP$2:BP38)-1</f>
        <v>0</v>
      </c>
      <c r="BX38" s="17">
        <f>BQ38/MAX(BQ$2:BQ38)-1</f>
        <v>0</v>
      </c>
      <c r="BY38" s="35">
        <f>BR38/MAX(BR$2:BR38)-1</f>
        <v>0</v>
      </c>
      <c r="BZ38" s="35">
        <f>BS38/MAX(BS$2:BS38)-1</f>
        <v>-1.9175092420220419E-2</v>
      </c>
      <c r="CA38" s="36">
        <f>BT38/MAX(BT$2:BT38)-1</f>
        <v>0</v>
      </c>
      <c r="CP38" s="10"/>
    </row>
    <row r="39" spans="1:94" ht="16.5" customHeight="1" x14ac:dyDescent="0.25">
      <c r="A39" s="7">
        <v>38748</v>
      </c>
      <c r="B39" s="8">
        <v>56</v>
      </c>
      <c r="C39" s="8">
        <v>81</v>
      </c>
      <c r="D39" s="9">
        <v>0.76712685708329897</v>
      </c>
      <c r="E39" s="10">
        <v>2.8359428783315599E-2</v>
      </c>
      <c r="F39" s="10">
        <v>1.3636361165170936E-2</v>
      </c>
      <c r="G39" s="10">
        <v>6.3487944456713788E-3</v>
      </c>
      <c r="H39" s="10">
        <v>5.5119347602682967E-3</v>
      </c>
      <c r="I39" s="10">
        <v>6.1657395535645327E-3</v>
      </c>
      <c r="J39" s="69">
        <v>4.5998458482015336E-2</v>
      </c>
      <c r="K39" s="69">
        <v>8.6925962021473339E-3</v>
      </c>
      <c r="L39" s="11">
        <v>4.2038356261158358E-2</v>
      </c>
      <c r="M39" s="12">
        <v>1517.0556509137023</v>
      </c>
      <c r="N39" s="12">
        <v>1711.7745298108207</v>
      </c>
      <c r="O39" s="12">
        <v>2208.6563466210246</v>
      </c>
      <c r="P39" s="12">
        <v>2049.7768323811838</v>
      </c>
      <c r="Q39" s="12">
        <v>1693.9984166216109</v>
      </c>
      <c r="R39" s="72">
        <v>1128.4648556239101</v>
      </c>
      <c r="S39" s="72">
        <v>1994.9143330297256</v>
      </c>
      <c r="T39" s="13">
        <v>1184.6892553416139</v>
      </c>
      <c r="U39" s="14">
        <v>2.2969877357849682</v>
      </c>
      <c r="V39" s="14">
        <v>2.5725384306278904</v>
      </c>
      <c r="W39" s="14">
        <v>1.9890304494257949</v>
      </c>
      <c r="X39" s="14">
        <v>2.1732434555841631</v>
      </c>
      <c r="Y39" s="14">
        <v>2.6587164207924614</v>
      </c>
      <c r="Z39" s="68">
        <v>2.3014961417285904</v>
      </c>
      <c r="AA39" s="14">
        <v>2.2394453065054791</v>
      </c>
      <c r="AB39" s="15">
        <v>2.3370103837515113</v>
      </c>
      <c r="AC39" s="73">
        <f t="shared" si="19"/>
        <v>1.4852242512239604</v>
      </c>
      <c r="AD39" s="73">
        <f t="shared" si="19"/>
        <v>1.3406683438911822</v>
      </c>
      <c r="AE39" s="73">
        <f t="shared" si="19"/>
        <v>1.4574091710961865</v>
      </c>
      <c r="AF39" s="73">
        <f t="shared" si="19"/>
        <v>1.5497709273726401</v>
      </c>
      <c r="AG39" s="73">
        <f t="shared" si="19"/>
        <v>1.5430393039857011</v>
      </c>
      <c r="AH39" s="74">
        <f t="shared" si="19"/>
        <v>1.4189423220507114</v>
      </c>
      <c r="AI39" s="73">
        <f t="shared" si="19"/>
        <v>1.4400767295314461</v>
      </c>
      <c r="AJ39" s="75">
        <f t="shared" si="18"/>
        <v>1.5136402999284611</v>
      </c>
      <c r="AK39" s="17">
        <f>AC39/MAX(AC$2:AC39)-1</f>
        <v>0</v>
      </c>
      <c r="AL39" s="17">
        <f>AD39/MAX(AD$2:AD39)-1</f>
        <v>0</v>
      </c>
      <c r="AM39" s="17">
        <f>AE39/MAX(AE$2:AE39)-1</f>
        <v>0</v>
      </c>
      <c r="AN39" s="17">
        <f>AF39/MAX(AF$2:AF39)-1</f>
        <v>0</v>
      </c>
      <c r="AO39" s="17">
        <f>AG39/MAX(AG$2:AG39)-1</f>
        <v>0</v>
      </c>
      <c r="AP39" s="35">
        <f>AH39/MAX(AH$2:AH39)-1</f>
        <v>-1.0167675715557767E-3</v>
      </c>
      <c r="AQ39" s="17">
        <f>AI39/MAX(AI$2:AI39)-1</f>
        <v>0</v>
      </c>
      <c r="AR39" s="27">
        <f>AJ39/MAX(AJ$2:AJ39)-1</f>
        <v>0</v>
      </c>
      <c r="AS39" s="10">
        <v>5.0769827952179013E-2</v>
      </c>
      <c r="AT39" s="10">
        <v>4.3885812488072974E-2</v>
      </c>
      <c r="AU39" s="10">
        <v>9.0979132471588446E-3</v>
      </c>
      <c r="AV39" s="10">
        <v>5.697974306872188E-3</v>
      </c>
      <c r="AW39" s="69">
        <v>4.1841998416580995E-3</v>
      </c>
      <c r="AX39" s="69">
        <v>3.9690368342592465E-2</v>
      </c>
      <c r="AY39" s="11">
        <v>4.8048530185831372E-3</v>
      </c>
      <c r="AZ39" s="12">
        <v>1025.7255542824798</v>
      </c>
      <c r="BA39" s="12">
        <v>1233.0891569024081</v>
      </c>
      <c r="BB39" s="12">
        <v>2686.6128047193542</v>
      </c>
      <c r="BC39" s="12">
        <v>1549.9188056351438</v>
      </c>
      <c r="BD39" s="72">
        <v>1773.2155458659765</v>
      </c>
      <c r="BE39" s="72">
        <v>1437.871185735821</v>
      </c>
      <c r="BF39" s="13">
        <v>1681.6630495027418</v>
      </c>
      <c r="BG39" s="14">
        <v>2.4636915418570577</v>
      </c>
      <c r="BH39" s="14">
        <v>2.2147946032594175</v>
      </c>
      <c r="BI39" s="14">
        <v>2.5008419796998349</v>
      </c>
      <c r="BJ39" s="14">
        <v>3.1742824203572551</v>
      </c>
      <c r="BK39" s="68">
        <v>1.4599695132759054</v>
      </c>
      <c r="BL39" s="14">
        <v>2.3615175459925171</v>
      </c>
      <c r="BM39" s="15">
        <v>2.162844199349538</v>
      </c>
      <c r="BN39" s="73">
        <f t="shared" si="3"/>
        <v>2.3218812399388367</v>
      </c>
      <c r="BO39" s="73">
        <f t="shared" si="3"/>
        <v>1.4323754192877829</v>
      </c>
      <c r="BP39" s="73">
        <f t="shared" si="3"/>
        <v>1.3123594651225534</v>
      </c>
      <c r="BQ39" s="73">
        <f t="shared" si="3"/>
        <v>1.2845733404094188</v>
      </c>
      <c r="BR39" s="74">
        <f t="shared" si="3"/>
        <v>1.2036021877496923</v>
      </c>
      <c r="BS39" s="74">
        <f t="shared" si="3"/>
        <v>1.6805136732096617</v>
      </c>
      <c r="BT39" s="76">
        <f t="shared" si="3"/>
        <v>1.2410932955006242</v>
      </c>
      <c r="BU39" s="17">
        <f>BN39/MAX(BN$2:BN39)-1</f>
        <v>0</v>
      </c>
      <c r="BV39" s="17">
        <f>BO39/MAX(BO$2:BO39)-1</f>
        <v>0</v>
      </c>
      <c r="BW39" s="17">
        <f>BP39/MAX(BP$2:BP39)-1</f>
        <v>0</v>
      </c>
      <c r="BX39" s="17">
        <f>BQ39/MAX(BQ$2:BQ39)-1</f>
        <v>0</v>
      </c>
      <c r="BY39" s="35">
        <f>BR39/MAX(BR$2:BR39)-1</f>
        <v>0</v>
      </c>
      <c r="BZ39" s="35">
        <f>BS39/MAX(BS$2:BS39)-1</f>
        <v>0</v>
      </c>
      <c r="CA39" s="36">
        <f>BT39/MAX(BT$2:BT39)-1</f>
        <v>0</v>
      </c>
      <c r="CP39" s="10"/>
    </row>
    <row r="40" spans="1:94" x14ac:dyDescent="0.25">
      <c r="A40" s="7">
        <v>38776</v>
      </c>
      <c r="B40" s="8">
        <v>51</v>
      </c>
      <c r="C40" s="8">
        <v>76</v>
      </c>
      <c r="D40" s="9">
        <v>0.73090514142356722</v>
      </c>
      <c r="E40" s="10">
        <v>-3.207151632482206E-3</v>
      </c>
      <c r="F40" s="10">
        <v>3.5942587029210585E-3</v>
      </c>
      <c r="G40" s="10">
        <v>5.8295452749068891E-3</v>
      </c>
      <c r="H40" s="10">
        <v>7.2075418315474312E-3</v>
      </c>
      <c r="I40" s="10">
        <v>-4.7482565194887924E-3</v>
      </c>
      <c r="J40" s="69">
        <v>-1.7749133588282145E-2</v>
      </c>
      <c r="K40" s="69">
        <v>5.5992687068255418E-3</v>
      </c>
      <c r="L40" s="11">
        <v>-1.0123169274099193E-2</v>
      </c>
      <c r="M40" s="12">
        <v>1637.0966957932176</v>
      </c>
      <c r="N40" s="12">
        <v>1463.3476925165912</v>
      </c>
      <c r="O40" s="12">
        <v>2660.5374785930708</v>
      </c>
      <c r="P40" s="12">
        <v>1921.5976761074801</v>
      </c>
      <c r="Q40" s="12">
        <v>1350.0000000000002</v>
      </c>
      <c r="R40" s="72">
        <v>1460.4760237023315</v>
      </c>
      <c r="S40" s="72">
        <v>1944.5094192059621</v>
      </c>
      <c r="T40" s="13">
        <v>1395.6737638341051</v>
      </c>
      <c r="U40" s="14">
        <v>2.5207172221640817</v>
      </c>
      <c r="V40" s="14">
        <v>2.426961912521004</v>
      </c>
      <c r="W40" s="14">
        <v>3.0941521059628032</v>
      </c>
      <c r="X40" s="14">
        <v>2.3574065403939355</v>
      </c>
      <c r="Y40" s="14">
        <v>2.7357763705856595</v>
      </c>
      <c r="Z40" s="68">
        <v>2.1320062984030863</v>
      </c>
      <c r="AA40" s="14">
        <v>2.564718220773698</v>
      </c>
      <c r="AB40" s="15">
        <v>2.4861615603959839</v>
      </c>
      <c r="AC40" s="73">
        <f t="shared" si="19"/>
        <v>1.4804609118420453</v>
      </c>
      <c r="AD40" s="73">
        <f t="shared" si="19"/>
        <v>1.3454870527539438</v>
      </c>
      <c r="AE40" s="73">
        <f t="shared" si="19"/>
        <v>1.4659052038431561</v>
      </c>
      <c r="AF40" s="73">
        <f t="shared" si="19"/>
        <v>1.5609409661609943</v>
      </c>
      <c r="AG40" s="73">
        <f t="shared" si="19"/>
        <v>1.5357125575507236</v>
      </c>
      <c r="AH40" s="74">
        <f t="shared" si="19"/>
        <v>1.3937573252225661</v>
      </c>
      <c r="AI40" s="73">
        <f t="shared" si="19"/>
        <v>1.4481401060985393</v>
      </c>
      <c r="AJ40" s="75">
        <f t="shared" si="18"/>
        <v>1.4983174629521869</v>
      </c>
      <c r="AK40" s="17">
        <f>AC40/MAX(AC$2:AC40)-1</f>
        <v>-3.2071516324821969E-3</v>
      </c>
      <c r="AL40" s="17">
        <f>AD40/MAX(AD$2:AD40)-1</f>
        <v>0</v>
      </c>
      <c r="AM40" s="17">
        <f>AE40/MAX(AE$2:AE40)-1</f>
        <v>0</v>
      </c>
      <c r="AN40" s="17">
        <f>AF40/MAX(AF$2:AF40)-1</f>
        <v>0</v>
      </c>
      <c r="AO40" s="17">
        <f>AG40/MAX(AG$2:AG40)-1</f>
        <v>-4.7482565194887361E-3</v>
      </c>
      <c r="AP40" s="35">
        <f>AH40/MAX(AH$2:AH40)-1</f>
        <v>-1.8747854416382048E-2</v>
      </c>
      <c r="AQ40" s="17">
        <f>AI40/MAX(AI$2:AI40)-1</f>
        <v>0</v>
      </c>
      <c r="AR40" s="27">
        <f>AJ40/MAX(AJ$2:AJ40)-1</f>
        <v>-1.0123169274099175E-2</v>
      </c>
      <c r="AS40" s="10">
        <v>-3.0825465910985167E-3</v>
      </c>
      <c r="AT40" s="10">
        <v>-1.5132069144474417E-2</v>
      </c>
      <c r="AU40" s="10">
        <v>2.9509005549793852E-4</v>
      </c>
      <c r="AV40" s="10">
        <v>3.8220974567922637E-3</v>
      </c>
      <c r="AW40" s="69">
        <v>2.5867315904593274E-3</v>
      </c>
      <c r="AX40" s="69">
        <v>-6.033973085555526E-3</v>
      </c>
      <c r="AY40" s="11">
        <v>3.260938975819147E-3</v>
      </c>
      <c r="AZ40" s="12">
        <v>1660.6177696282714</v>
      </c>
      <c r="BA40" s="12">
        <v>1477.8490866629252</v>
      </c>
      <c r="BB40" s="12">
        <v>2110.8751415157826</v>
      </c>
      <c r="BC40" s="12">
        <v>1406.6874620725525</v>
      </c>
      <c r="BD40" s="72">
        <v>1543.7112611375705</v>
      </c>
      <c r="BE40" s="72">
        <v>1710.5925388452988</v>
      </c>
      <c r="BF40" s="13">
        <v>1468.9298058477923</v>
      </c>
      <c r="BG40" s="14">
        <v>2.8849316886147691</v>
      </c>
      <c r="BH40" s="14">
        <v>2.2909407643427415</v>
      </c>
      <c r="BI40" s="14">
        <v>2.0184885481074493</v>
      </c>
      <c r="BJ40" s="14">
        <v>3.1777793863831603</v>
      </c>
      <c r="BK40" s="68">
        <v>1.8649516527634431</v>
      </c>
      <c r="BL40" s="14">
        <v>2.4941813820768366</v>
      </c>
      <c r="BM40" s="15">
        <v>2.581434257498989</v>
      </c>
      <c r="BN40" s="73">
        <f t="shared" si="3"/>
        <v>2.3147239328377274</v>
      </c>
      <c r="BO40" s="73">
        <f t="shared" si="3"/>
        <v>1.4107006154022745</v>
      </c>
      <c r="BP40" s="73">
        <f t="shared" si="3"/>
        <v>1.3127467293499495</v>
      </c>
      <c r="BQ40" s="73">
        <f t="shared" ref="BQ40:BT103" si="20">BQ39*(1+AV40)</f>
        <v>1.2894831049068607</v>
      </c>
      <c r="BR40" s="74">
        <f t="shared" si="20"/>
        <v>1.2067155835510903</v>
      </c>
      <c r="BS40" s="74">
        <f t="shared" si="20"/>
        <v>1.6703734989356065</v>
      </c>
      <c r="BT40" s="76">
        <f t="shared" si="20"/>
        <v>1.24514042500055</v>
      </c>
      <c r="BU40" s="17">
        <f>BN40/MAX(BN$2:BN40)-1</f>
        <v>-3.0825465910986338E-3</v>
      </c>
      <c r="BV40" s="17">
        <f>BO40/MAX(BO$2:BO40)-1</f>
        <v>-1.5132069144474514E-2</v>
      </c>
      <c r="BW40" s="17">
        <f>BP40/MAX(BP$2:BP40)-1</f>
        <v>0</v>
      </c>
      <c r="BX40" s="17">
        <f>BQ40/MAX(BQ$2:BQ40)-1</f>
        <v>0</v>
      </c>
      <c r="BY40" s="35">
        <f>BR40/MAX(BR$2:BR40)-1</f>
        <v>0</v>
      </c>
      <c r="BZ40" s="35">
        <f>BS40/MAX(BS$2:BS40)-1</f>
        <v>-6.0339730855555329E-3</v>
      </c>
      <c r="CA40" s="36">
        <f>BT40/MAX(BT$2:BT40)-1</f>
        <v>0</v>
      </c>
      <c r="CP40" s="10"/>
    </row>
    <row r="41" spans="1:94" x14ac:dyDescent="0.25">
      <c r="A41" s="7">
        <v>38807</v>
      </c>
      <c r="B41" s="8">
        <v>53</v>
      </c>
      <c r="C41" s="8">
        <v>78</v>
      </c>
      <c r="D41" s="9">
        <v>0.74408883380569191</v>
      </c>
      <c r="E41" s="10">
        <v>1.6367427995458733E-2</v>
      </c>
      <c r="F41" s="10">
        <v>5.8007129700042249E-3</v>
      </c>
      <c r="G41" s="10">
        <v>9.03651175499765E-3</v>
      </c>
      <c r="H41" s="10">
        <v>1.1804664127711889E-2</v>
      </c>
      <c r="I41" s="10">
        <v>2.0802952445067045E-2</v>
      </c>
      <c r="J41" s="69">
        <v>2.1490552201249367E-2</v>
      </c>
      <c r="K41" s="69">
        <v>8.7739677508615714E-3</v>
      </c>
      <c r="L41" s="11">
        <v>2.1211892546846748E-2</v>
      </c>
      <c r="M41" s="12">
        <v>1653.3360677320959</v>
      </c>
      <c r="N41" s="12">
        <v>1685.8666328686099</v>
      </c>
      <c r="O41" s="12">
        <v>1667.7517405703168</v>
      </c>
      <c r="P41" s="12">
        <v>2653.054048307928</v>
      </c>
      <c r="Q41" s="12">
        <v>1439.1666130413475</v>
      </c>
      <c r="R41" s="72">
        <v>1417.0437281595314</v>
      </c>
      <c r="S41" s="72">
        <v>2009.6595414182577</v>
      </c>
      <c r="T41" s="13">
        <v>1426.0093442757777</v>
      </c>
      <c r="U41" s="14">
        <v>2.6014732698028591</v>
      </c>
      <c r="V41" s="14">
        <v>2.1982638276299111</v>
      </c>
      <c r="W41" s="14">
        <v>2.7709132501940039</v>
      </c>
      <c r="X41" s="14">
        <v>2.8010697072498867</v>
      </c>
      <c r="Y41" s="14">
        <v>2.30723242863295</v>
      </c>
      <c r="Z41" s="68">
        <v>2.8378123136392457</v>
      </c>
      <c r="AA41" s="14">
        <v>2.5680647120972</v>
      </c>
      <c r="AB41" s="15">
        <v>2.6227872121038249</v>
      </c>
      <c r="AC41" s="73">
        <f t="shared" si="19"/>
        <v>1.504692249216711</v>
      </c>
      <c r="AD41" s="73">
        <f t="shared" si="19"/>
        <v>1.3532918369518263</v>
      </c>
      <c r="AE41" s="73">
        <f t="shared" si="19"/>
        <v>1.4791518734493971</v>
      </c>
      <c r="AF41" s="73">
        <f t="shared" si="19"/>
        <v>1.579367349989711</v>
      </c>
      <c r="AG41" s="73">
        <f t="shared" si="19"/>
        <v>1.5676599128547435</v>
      </c>
      <c r="AH41" s="74">
        <f t="shared" si="19"/>
        <v>1.4237099397761355</v>
      </c>
      <c r="AI41" s="73">
        <f t="shared" si="19"/>
        <v>1.4608460406881771</v>
      </c>
      <c r="AJ41" s="75">
        <f t="shared" si="18"/>
        <v>1.5300996119773926</v>
      </c>
      <c r="AK41" s="17">
        <f>AC41/MAX(AC$2:AC41)-1</f>
        <v>0</v>
      </c>
      <c r="AL41" s="17">
        <f>AD41/MAX(AD$2:AD41)-1</f>
        <v>0</v>
      </c>
      <c r="AM41" s="17">
        <f>AE41/MAX(AE$2:AE41)-1</f>
        <v>0</v>
      </c>
      <c r="AN41" s="17">
        <f>AF41/MAX(AF$2:AF41)-1</f>
        <v>0</v>
      </c>
      <c r="AO41" s="17">
        <f>AG41/MAX(AG$2:AG41)-1</f>
        <v>0</v>
      </c>
      <c r="AP41" s="35">
        <f>AH41/MAX(AH$2:AH41)-1</f>
        <v>0</v>
      </c>
      <c r="AQ41" s="17">
        <f>AI41/MAX(AI$2:AI41)-1</f>
        <v>0</v>
      </c>
      <c r="AR41" s="27">
        <f>AJ41/MAX(AJ$2:AJ41)-1</f>
        <v>0</v>
      </c>
      <c r="AS41" s="10">
        <v>2.6529931655098142E-2</v>
      </c>
      <c r="AT41" s="10">
        <v>2.7418092663959025E-2</v>
      </c>
      <c r="AU41" s="10">
        <v>3.0278997378234461E-3</v>
      </c>
      <c r="AV41" s="10">
        <v>3.3016042020879016E-3</v>
      </c>
      <c r="AW41" s="69">
        <v>3.1827399118055967E-3</v>
      </c>
      <c r="AX41" s="69">
        <v>2.1798463397867777E-2</v>
      </c>
      <c r="AY41" s="11">
        <v>3.2432931084982633E-3</v>
      </c>
      <c r="AZ41" s="12">
        <v>1590.8640672147053</v>
      </c>
      <c r="BA41" s="12">
        <v>1467.8916093598566</v>
      </c>
      <c r="BB41" s="12">
        <v>2163.5572961618004</v>
      </c>
      <c r="BC41" s="12">
        <v>1698.1176518903644</v>
      </c>
      <c r="BD41" s="72">
        <v>1496.4395561279755</v>
      </c>
      <c r="BE41" s="72">
        <v>1675.7466654892198</v>
      </c>
      <c r="BF41" s="13">
        <v>1599.1807021214277</v>
      </c>
      <c r="BG41" s="14">
        <v>3.0476268858821389</v>
      </c>
      <c r="BH41" s="14">
        <v>2.1626484400239998</v>
      </c>
      <c r="BI41" s="14">
        <v>2.942370613427999</v>
      </c>
      <c r="BJ41" s="14">
        <v>2.591109528620358</v>
      </c>
      <c r="BK41" s="68">
        <v>1.833181301763035</v>
      </c>
      <c r="BL41" s="14">
        <v>2.75962698845583</v>
      </c>
      <c r="BM41" s="15">
        <v>2.2192937068496588</v>
      </c>
      <c r="BN41" s="73">
        <f t="shared" ref="BN41:BS104" si="21">BN40*(1+AS41)</f>
        <v>2.3761334005763324</v>
      </c>
      <c r="BO41" s="73">
        <f t="shared" si="21"/>
        <v>1.4493793355964784</v>
      </c>
      <c r="BP41" s="73">
        <f t="shared" si="21"/>
        <v>1.3167215948275768</v>
      </c>
      <c r="BQ41" s="73">
        <f t="shared" si="20"/>
        <v>1.2937404677445425</v>
      </c>
      <c r="BR41" s="74">
        <f t="shared" si="20"/>
        <v>1.2105562454010561</v>
      </c>
      <c r="BS41" s="74">
        <f t="shared" si="20"/>
        <v>1.7067850745129227</v>
      </c>
      <c r="BT41" s="76">
        <f t="shared" si="20"/>
        <v>1.2491787803600669</v>
      </c>
      <c r="BU41" s="17">
        <f>BN41/MAX(BN$2:BN41)-1</f>
        <v>0</v>
      </c>
      <c r="BV41" s="17">
        <f>BO41/MAX(BO$2:BO41)-1</f>
        <v>0</v>
      </c>
      <c r="BW41" s="17">
        <f>BP41/MAX(BP$2:BP41)-1</f>
        <v>0</v>
      </c>
      <c r="BX41" s="17">
        <f>BQ41/MAX(BQ$2:BQ41)-1</f>
        <v>0</v>
      </c>
      <c r="BY41" s="35">
        <f>BR41/MAX(BR$2:BR41)-1</f>
        <v>0</v>
      </c>
      <c r="BZ41" s="35">
        <f>BS41/MAX(BS$2:BS41)-1</f>
        <v>0</v>
      </c>
      <c r="CA41" s="36">
        <f>BT41/MAX(BT$2:BT41)-1</f>
        <v>0</v>
      </c>
      <c r="CP41" s="10"/>
    </row>
    <row r="42" spans="1:94" x14ac:dyDescent="0.25">
      <c r="A42" s="7">
        <v>38837</v>
      </c>
      <c r="B42" s="8">
        <v>55</v>
      </c>
      <c r="C42" s="8">
        <v>80</v>
      </c>
      <c r="D42" s="9">
        <v>0.75425920139810587</v>
      </c>
      <c r="E42" s="10">
        <v>2.436395755517632E-3</v>
      </c>
      <c r="F42" s="10">
        <v>4.7441026822187841E-3</v>
      </c>
      <c r="G42" s="10">
        <v>5.7263573160714993E-3</v>
      </c>
      <c r="H42" s="10">
        <v>2.4692325237669465E-3</v>
      </c>
      <c r="I42" s="10">
        <v>9.7534939269885313E-3</v>
      </c>
      <c r="J42" s="69">
        <v>-5.2660368280642517E-3</v>
      </c>
      <c r="K42" s="69">
        <v>4.2886929232124503E-3</v>
      </c>
      <c r="L42" s="11">
        <v>1.3143567665919954E-3</v>
      </c>
      <c r="M42" s="12">
        <v>1659.8695707861837</v>
      </c>
      <c r="N42" s="12">
        <v>1872.7976776122516</v>
      </c>
      <c r="O42" s="12">
        <v>1569.6238119450859</v>
      </c>
      <c r="P42" s="12">
        <v>2699.9946535773583</v>
      </c>
      <c r="Q42" s="12">
        <v>1426.4160351185847</v>
      </c>
      <c r="R42" s="72">
        <v>1415.6084973635352</v>
      </c>
      <c r="S42" s="72">
        <v>2055.2866869769487</v>
      </c>
      <c r="T42" s="13">
        <v>1420.3435222705821</v>
      </c>
      <c r="U42" s="14">
        <v>2.6328004652499182</v>
      </c>
      <c r="V42" s="14">
        <v>2.3457826498861407</v>
      </c>
      <c r="W42" s="14">
        <v>2.8315833789650724</v>
      </c>
      <c r="X42" s="14">
        <v>2.7076167728044083</v>
      </c>
      <c r="Y42" s="14">
        <v>2.4713068435565178</v>
      </c>
      <c r="Z42" s="68">
        <v>2.7735413013154289</v>
      </c>
      <c r="AA42" s="14">
        <v>2.6190570706699932</v>
      </c>
      <c r="AB42" s="15">
        <v>2.6411256005617902</v>
      </c>
      <c r="AC42" s="73">
        <f t="shared" si="19"/>
        <v>1.5083582750260627</v>
      </c>
      <c r="AD42" s="73">
        <f t="shared" si="19"/>
        <v>1.3597119923853342</v>
      </c>
      <c r="AE42" s="73">
        <f t="shared" si="19"/>
        <v>1.4876220256015049</v>
      </c>
      <c r="AF42" s="73">
        <f t="shared" si="19"/>
        <v>1.5832671752172811</v>
      </c>
      <c r="AG42" s="73">
        <f t="shared" si="19"/>
        <v>1.5829500742943556</v>
      </c>
      <c r="AH42" s="74">
        <f t="shared" si="19"/>
        <v>1.4162126308007932</v>
      </c>
      <c r="AI42" s="73">
        <f t="shared" si="19"/>
        <v>1.4671111607647793</v>
      </c>
      <c r="AJ42" s="75">
        <f t="shared" si="18"/>
        <v>1.5321107087559551</v>
      </c>
      <c r="AK42" s="17">
        <f>AC42/MAX(AC$2:AC42)-1</f>
        <v>0</v>
      </c>
      <c r="AL42" s="17">
        <f>AD42/MAX(AD$2:AD42)-1</f>
        <v>0</v>
      </c>
      <c r="AM42" s="17">
        <f>AE42/MAX(AE$2:AE42)-1</f>
        <v>0</v>
      </c>
      <c r="AN42" s="17">
        <f>AF42/MAX(AF$2:AF42)-1</f>
        <v>0</v>
      </c>
      <c r="AO42" s="17">
        <f>AG42/MAX(AG$2:AG42)-1</f>
        <v>0</v>
      </c>
      <c r="AP42" s="35">
        <f>AH42/MAX(AH$2:AH42)-1</f>
        <v>-5.2660368280642578E-3</v>
      </c>
      <c r="AQ42" s="17">
        <f>AI42/MAX(AI$2:AI42)-1</f>
        <v>0</v>
      </c>
      <c r="AR42" s="27">
        <f>AJ42/MAX(AJ$2:AJ42)-1</f>
        <v>0</v>
      </c>
      <c r="AS42" s="10">
        <v>-5.1014193001867091E-3</v>
      </c>
      <c r="AT42" s="10">
        <v>1.1480640126228911E-2</v>
      </c>
      <c r="AU42" s="10">
        <v>4.3112853500522465E-3</v>
      </c>
      <c r="AV42" s="10">
        <v>1.3185269148314168E-3</v>
      </c>
      <c r="AW42" s="69">
        <v>4.3492761624141958E-3</v>
      </c>
      <c r="AX42" s="69">
        <v>2.2852702742266035E-3</v>
      </c>
      <c r="AY42" s="11">
        <v>2.8053826878095068E-3</v>
      </c>
      <c r="AZ42" s="12">
        <v>1628.2467602517111</v>
      </c>
      <c r="BA42" s="12">
        <v>1387.9678601772061</v>
      </c>
      <c r="BB42" s="12">
        <v>2254.6012957157782</v>
      </c>
      <c r="BC42" s="12">
        <v>1872.3598830637304</v>
      </c>
      <c r="BD42" s="72">
        <v>1390.7085707809874</v>
      </c>
      <c r="BE42" s="72">
        <v>1669.6185680361734</v>
      </c>
      <c r="BF42" s="13">
        <v>1636.0664863727154</v>
      </c>
      <c r="BG42" s="14">
        <v>2.976516987068667</v>
      </c>
      <c r="BH42" s="14">
        <v>2.4685963927661132</v>
      </c>
      <c r="BI42" s="14">
        <v>2.5572358955067922</v>
      </c>
      <c r="BJ42" s="14">
        <v>2.8084989982459567</v>
      </c>
      <c r="BK42" s="68">
        <v>1.992613991063334</v>
      </c>
      <c r="BL42" s="14">
        <v>2.7247759165284156</v>
      </c>
      <c r="BM42" s="15">
        <v>2.4082338380769701</v>
      </c>
      <c r="BN42" s="73">
        <f t="shared" si="21"/>
        <v>2.3640117477868139</v>
      </c>
      <c r="BO42" s="73">
        <f t="shared" si="21"/>
        <v>1.4660191381548542</v>
      </c>
      <c r="BP42" s="73">
        <f t="shared" si="21"/>
        <v>1.3223983573494542</v>
      </c>
      <c r="BQ42" s="73">
        <f t="shared" si="20"/>
        <v>1.2954462993720703</v>
      </c>
      <c r="BR42" s="74">
        <f t="shared" si="20"/>
        <v>1.2158212888224407</v>
      </c>
      <c r="BS42" s="74">
        <f t="shared" si="20"/>
        <v>1.7106855397082008</v>
      </c>
      <c r="BT42" s="76">
        <f t="shared" si="20"/>
        <v>1.2526832048844683</v>
      </c>
      <c r="BU42" s="17">
        <f>BN42/MAX(BN$2:BN42)-1</f>
        <v>-5.1014193001867048E-3</v>
      </c>
      <c r="BV42" s="17">
        <f>BO42/MAX(BO$2:BO42)-1</f>
        <v>0</v>
      </c>
      <c r="BW42" s="17">
        <f>BP42/MAX(BP$2:BP42)-1</f>
        <v>0</v>
      </c>
      <c r="BX42" s="17">
        <f>BQ42/MAX(BQ$2:BQ42)-1</f>
        <v>0</v>
      </c>
      <c r="BY42" s="35">
        <f>BR42/MAX(BR$2:BR42)-1</f>
        <v>0</v>
      </c>
      <c r="BZ42" s="35">
        <f>BS42/MAX(BS$2:BS42)-1</f>
        <v>0</v>
      </c>
      <c r="CA42" s="36">
        <f>BT42/MAX(BT$2:BT42)-1</f>
        <v>0</v>
      </c>
      <c r="CP42" s="10"/>
    </row>
    <row r="43" spans="1:94" x14ac:dyDescent="0.25">
      <c r="A43" s="7">
        <v>38868</v>
      </c>
      <c r="B43" s="8">
        <v>57</v>
      </c>
      <c r="C43" s="8">
        <v>84</v>
      </c>
      <c r="D43" s="9">
        <v>0.74477376928100314</v>
      </c>
      <c r="E43" s="10">
        <v>4.5365330608447812E-3</v>
      </c>
      <c r="F43" s="10">
        <v>5.762617394056751E-3</v>
      </c>
      <c r="G43" s="10">
        <v>1.6887223867160851E-3</v>
      </c>
      <c r="H43" s="10">
        <v>-1.9100805267483634E-3</v>
      </c>
      <c r="I43" s="10">
        <v>3.750612494020224E-3</v>
      </c>
      <c r="J43" s="69">
        <v>6.7478308217156554E-3</v>
      </c>
      <c r="K43" s="69">
        <v>1.822556623543547E-3</v>
      </c>
      <c r="L43" s="11">
        <v>6.3993654550231777E-3</v>
      </c>
      <c r="M43" s="12">
        <v>1681.7146148710967</v>
      </c>
      <c r="N43" s="12">
        <v>1627.8360951813509</v>
      </c>
      <c r="O43" s="12">
        <v>1758.3659968914174</v>
      </c>
      <c r="P43" s="12">
        <v>2712.2118813892712</v>
      </c>
      <c r="Q43" s="12">
        <v>1967.5770772504577</v>
      </c>
      <c r="R43" s="72">
        <v>1390.8455441934755</v>
      </c>
      <c r="S43" s="72">
        <v>2007.7948978736476</v>
      </c>
      <c r="T43" s="13">
        <v>1457.898038598961</v>
      </c>
      <c r="U43" s="14">
        <v>2.6536698623796346</v>
      </c>
      <c r="V43" s="14">
        <v>2.6578371006181576</v>
      </c>
      <c r="W43" s="14">
        <v>2.7827906630001329</v>
      </c>
      <c r="X43" s="14">
        <v>2.6464560842945133</v>
      </c>
      <c r="Y43" s="14">
        <v>2.2788609062866003</v>
      </c>
      <c r="Z43" s="68">
        <v>2.6638599802079899</v>
      </c>
      <c r="AA43" s="14">
        <v>2.7040366481321079</v>
      </c>
      <c r="AB43" s="15">
        <v>2.6190988621304028</v>
      </c>
      <c r="AC43" s="73">
        <f t="shared" si="19"/>
        <v>1.5152009922083169</v>
      </c>
      <c r="AD43" s="73">
        <f t="shared" si="19"/>
        <v>1.3675474923635615</v>
      </c>
      <c r="AE43" s="73">
        <f t="shared" si="19"/>
        <v>1.4901342062191101</v>
      </c>
      <c r="AF43" s="73">
        <f t="shared" si="19"/>
        <v>1.5802430074172586</v>
      </c>
      <c r="AG43" s="73">
        <f t="shared" si="19"/>
        <v>1.5888871066204144</v>
      </c>
      <c r="AH43" s="74">
        <f t="shared" si="19"/>
        <v>1.4257689940410139</v>
      </c>
      <c r="AI43" s="73">
        <f t="shared" si="19"/>
        <v>1.4697850539283057</v>
      </c>
      <c r="AJ43" s="75">
        <f t="shared" si="18"/>
        <v>1.5419152450988391</v>
      </c>
      <c r="AK43" s="17">
        <f>AC43/MAX(AC$2:AC43)-1</f>
        <v>0</v>
      </c>
      <c r="AL43" s="17">
        <f>AD43/MAX(AD$2:AD43)-1</f>
        <v>0</v>
      </c>
      <c r="AM43" s="17">
        <f>AE43/MAX(AE$2:AE43)-1</f>
        <v>0</v>
      </c>
      <c r="AN43" s="17">
        <f>AF43/MAX(AF$2:AF43)-1</f>
        <v>-1.9100805267483478E-3</v>
      </c>
      <c r="AO43" s="17">
        <f>AG43/MAX(AG$2:AG43)-1</f>
        <v>0</v>
      </c>
      <c r="AP43" s="35">
        <f>AH43/MAX(AH$2:AH43)-1</f>
        <v>0</v>
      </c>
      <c r="AQ43" s="17">
        <f>AI43/MAX(AI$2:AI43)-1</f>
        <v>0</v>
      </c>
      <c r="AR43" s="27">
        <f>AJ43/MAX(AJ$2:AJ43)-1</f>
        <v>0</v>
      </c>
      <c r="AS43" s="10">
        <v>7.345585584367746E-3</v>
      </c>
      <c r="AT43" s="10">
        <v>8.9866819981921781E-3</v>
      </c>
      <c r="AU43" s="10">
        <v>-3.0454936561649477E-3</v>
      </c>
      <c r="AV43" s="10">
        <v>3.1066033235581608E-4</v>
      </c>
      <c r="AW43" s="69">
        <v>2.6873251435743355E-3</v>
      </c>
      <c r="AX43" s="69">
        <v>5.8003013728238611E-3</v>
      </c>
      <c r="AY43" s="11">
        <v>1.5154426235829408E-3</v>
      </c>
      <c r="AZ43" s="12">
        <v>1624.6867905143949</v>
      </c>
      <c r="BA43" s="12">
        <v>1488.7434641257287</v>
      </c>
      <c r="BB43" s="12">
        <v>2472.1633648573347</v>
      </c>
      <c r="BC43" s="12">
        <v>1617.4274877810358</v>
      </c>
      <c r="BD43" s="72">
        <v>1422.040086715095</v>
      </c>
      <c r="BE43" s="72">
        <v>1750.0393829954369</v>
      </c>
      <c r="BF43" s="13">
        <v>1518.381429783296</v>
      </c>
      <c r="BG43" s="14">
        <v>2.8532303743481777</v>
      </c>
      <c r="BH43" s="14">
        <v>2.4890054833925124</v>
      </c>
      <c r="BI43" s="14">
        <v>2.941214761631711</v>
      </c>
      <c r="BJ43" s="14">
        <v>2.8739811065493646</v>
      </c>
      <c r="BK43" s="68">
        <v>1.9701876240824554</v>
      </c>
      <c r="BL43" s="14">
        <v>2.7531624000141934</v>
      </c>
      <c r="BM43" s="15">
        <v>2.4158288347343251</v>
      </c>
      <c r="BN43" s="73">
        <f t="shared" si="21"/>
        <v>2.3813767984026328</v>
      </c>
      <c r="BO43" s="73">
        <f t="shared" si="21"/>
        <v>1.4791937859527156</v>
      </c>
      <c r="BP43" s="73">
        <f t="shared" si="21"/>
        <v>1.3183710015412236</v>
      </c>
      <c r="BQ43" s="73">
        <f t="shared" si="20"/>
        <v>1.2958487431499823</v>
      </c>
      <c r="BR43" s="74">
        <f t="shared" si="20"/>
        <v>1.2190885959419862</v>
      </c>
      <c r="BS43" s="74">
        <f t="shared" si="20"/>
        <v>1.7206080313926402</v>
      </c>
      <c r="BT43" s="76">
        <f t="shared" si="20"/>
        <v>1.2545815744069966</v>
      </c>
      <c r="BU43" s="17">
        <f>BN43/MAX(BN$2:BN43)-1</f>
        <v>0</v>
      </c>
      <c r="BV43" s="17">
        <f>BO43/MAX(BO$2:BO43)-1</f>
        <v>0</v>
      </c>
      <c r="BW43" s="17">
        <f>BP43/MAX(BP$2:BP43)-1</f>
        <v>-3.0454936561649104E-3</v>
      </c>
      <c r="BX43" s="17">
        <f>BQ43/MAX(BQ$2:BQ43)-1</f>
        <v>0</v>
      </c>
      <c r="BY43" s="35">
        <f>BR43/MAX(BR$2:BR43)-1</f>
        <v>0</v>
      </c>
      <c r="BZ43" s="35">
        <f>BS43/MAX(BS$2:BS43)-1</f>
        <v>0</v>
      </c>
      <c r="CA43" s="36">
        <f>BT43/MAX(BT$2:BT43)-1</f>
        <v>0</v>
      </c>
      <c r="CP43" s="10"/>
    </row>
    <row r="44" spans="1:94" x14ac:dyDescent="0.25">
      <c r="A44" s="7">
        <v>38898</v>
      </c>
      <c r="B44" s="8">
        <v>60</v>
      </c>
      <c r="C44" s="8">
        <v>90</v>
      </c>
      <c r="D44" s="9">
        <v>0.73879383856739977</v>
      </c>
      <c r="E44" s="10">
        <v>5.0360851385292445E-3</v>
      </c>
      <c r="F44" s="10">
        <v>4.7535846010223126E-3</v>
      </c>
      <c r="G44" s="10">
        <v>-5.1421414705783066E-3</v>
      </c>
      <c r="H44" s="10">
        <v>-1.0466755296276121E-3</v>
      </c>
      <c r="I44" s="10">
        <v>-7.6643179869262685E-3</v>
      </c>
      <c r="J44" s="69">
        <v>1.1470746642547004E-2</v>
      </c>
      <c r="K44" s="69">
        <v>-3.4496724980704902E-4</v>
      </c>
      <c r="L44" s="11">
        <v>8.9340468363300254E-3</v>
      </c>
      <c r="M44" s="12">
        <v>1695.2269683516131</v>
      </c>
      <c r="N44" s="12">
        <v>1894.6981114750079</v>
      </c>
      <c r="O44" s="12">
        <v>2214.7205529860576</v>
      </c>
      <c r="P44" s="12">
        <v>1988.0928675859302</v>
      </c>
      <c r="Q44" s="12">
        <v>1881.3533422365927</v>
      </c>
      <c r="R44" s="72">
        <v>1390.7442148254299</v>
      </c>
      <c r="S44" s="72">
        <v>2025.7737381013631</v>
      </c>
      <c r="T44" s="13">
        <v>1455.7833512240215</v>
      </c>
      <c r="U44" s="14">
        <v>2.6648062946615769</v>
      </c>
      <c r="V44" s="14">
        <v>2.628290196198463</v>
      </c>
      <c r="W44" s="14">
        <v>3.0102591911144128</v>
      </c>
      <c r="X44" s="14">
        <v>2.7396037038098791</v>
      </c>
      <c r="Y44" s="14">
        <v>2.5227986223378087</v>
      </c>
      <c r="Z44" s="68">
        <v>2.5864027310793483</v>
      </c>
      <c r="AA44" s="14">
        <v>2.7846807563673792</v>
      </c>
      <c r="AB44" s="15">
        <v>2.5779708530876353</v>
      </c>
      <c r="AC44" s="73">
        <f t="shared" si="19"/>
        <v>1.5228316734070619</v>
      </c>
      <c r="AD44" s="73">
        <f t="shared" si="19"/>
        <v>1.3740482450644276</v>
      </c>
      <c r="AE44" s="73">
        <f t="shared" si="19"/>
        <v>1.4824717253205835</v>
      </c>
      <c r="AF44" s="73">
        <f t="shared" si="19"/>
        <v>1.5785890057305298</v>
      </c>
      <c r="AG44" s="73">
        <f t="shared" si="19"/>
        <v>1.5767093705899484</v>
      </c>
      <c r="AH44" s="74">
        <f t="shared" si="19"/>
        <v>1.4421236289424575</v>
      </c>
      <c r="AI44" s="73">
        <f t="shared" si="19"/>
        <v>1.4692780262204446</v>
      </c>
      <c r="AJ44" s="75">
        <f t="shared" si="18"/>
        <v>1.5556907881162032</v>
      </c>
      <c r="AK44" s="17">
        <f>AC44/MAX(AC$2:AC44)-1</f>
        <v>0</v>
      </c>
      <c r="AL44" s="17">
        <f>AD44/MAX(AD$2:AD44)-1</f>
        <v>0</v>
      </c>
      <c r="AM44" s="17">
        <f>AE44/MAX(AE$2:AE44)-1</f>
        <v>-5.142141470578343E-3</v>
      </c>
      <c r="AN44" s="17">
        <f>AF44/MAX(AF$2:AF44)-1</f>
        <v>-2.9547568218289966E-3</v>
      </c>
      <c r="AO44" s="17">
        <f>AG44/MAX(AG$2:AG44)-1</f>
        <v>-7.664317986926239E-3</v>
      </c>
      <c r="AP44" s="35">
        <f>AH44/MAX(AH$2:AH44)-1</f>
        <v>0</v>
      </c>
      <c r="AQ44" s="17">
        <f>AI44/MAX(AI$2:AI44)-1</f>
        <v>-3.4496724980703775E-4</v>
      </c>
      <c r="AR44" s="27">
        <f>AJ44/MAX(AJ$2:AJ44)-1</f>
        <v>0</v>
      </c>
      <c r="AS44" s="10">
        <v>9.4283439235369505E-3</v>
      </c>
      <c r="AT44" s="10">
        <v>1.4214127845372503E-2</v>
      </c>
      <c r="AU44" s="10">
        <v>-2.8324015524705177E-3</v>
      </c>
      <c r="AV44" s="10">
        <v>-4.5390748988566399E-3</v>
      </c>
      <c r="AW44" s="69">
        <v>-1.9369895165674994E-3</v>
      </c>
      <c r="AX44" s="69">
        <v>8.5168269943914892E-3</v>
      </c>
      <c r="AY44" s="11">
        <v>-3.2930772023233301E-3</v>
      </c>
      <c r="AZ44" s="12">
        <v>1630.0669585647161</v>
      </c>
      <c r="BA44" s="12">
        <v>1551.4838868793161</v>
      </c>
      <c r="BB44" s="12">
        <v>2258.1724884311088</v>
      </c>
      <c r="BC44" s="12">
        <v>1685.0568724714158</v>
      </c>
      <c r="BD44" s="72">
        <v>1519.2514568831509</v>
      </c>
      <c r="BE44" s="72">
        <v>1732.6561555671335</v>
      </c>
      <c r="BF44" s="13">
        <v>1605.6616430520112</v>
      </c>
      <c r="BG44" s="14">
        <v>2.7655287937847075</v>
      </c>
      <c r="BH44" s="14">
        <v>2.5717470678504886</v>
      </c>
      <c r="BI44" s="14">
        <v>2.9825936184505157</v>
      </c>
      <c r="BJ44" s="14">
        <v>2.6979133227792431</v>
      </c>
      <c r="BK44" s="68">
        <v>2.2276397037989999</v>
      </c>
      <c r="BL44" s="14">
        <v>2.7450768166355077</v>
      </c>
      <c r="BM44" s="15">
        <v>2.4727247682536886</v>
      </c>
      <c r="BN44" s="73">
        <f t="shared" si="21"/>
        <v>2.4038292378695041</v>
      </c>
      <c r="BO44" s="73">
        <f t="shared" si="21"/>
        <v>1.500219235534328</v>
      </c>
      <c r="BP44" s="73">
        <f t="shared" si="21"/>
        <v>1.3146368454697259</v>
      </c>
      <c r="BQ44" s="73">
        <f t="shared" si="20"/>
        <v>1.2899667886472352</v>
      </c>
      <c r="BR44" s="74">
        <f t="shared" si="20"/>
        <v>1.2167272341118796</v>
      </c>
      <c r="BS44" s="74">
        <f t="shared" si="20"/>
        <v>1.7352621523211715</v>
      </c>
      <c r="BT44" s="76">
        <f t="shared" si="20"/>
        <v>1.2504501404258621</v>
      </c>
      <c r="BU44" s="17">
        <f>BN44/MAX(BN$2:BN44)-1</f>
        <v>0</v>
      </c>
      <c r="BV44" s="17">
        <f>BO44/MAX(BO$2:BO44)-1</f>
        <v>0</v>
      </c>
      <c r="BW44" s="17">
        <f>BP44/MAX(BP$2:BP44)-1</f>
        <v>-5.8692691476758263E-3</v>
      </c>
      <c r="BX44" s="17">
        <f>BQ44/MAX(BQ$2:BQ44)-1</f>
        <v>-4.5390748988567431E-3</v>
      </c>
      <c r="BY44" s="35">
        <f>BR44/MAX(BR$2:BR44)-1</f>
        <v>-1.9369895165675111E-3</v>
      </c>
      <c r="BZ44" s="35">
        <f>BS44/MAX(BS$2:BS44)-1</f>
        <v>0</v>
      </c>
      <c r="CA44" s="36">
        <f>BT44/MAX(BT$2:BT44)-1</f>
        <v>-3.2930772023231913E-3</v>
      </c>
      <c r="CP44" s="10"/>
    </row>
    <row r="45" spans="1:94" x14ac:dyDescent="0.25">
      <c r="A45" s="7">
        <v>38929</v>
      </c>
      <c r="B45" s="8">
        <v>59</v>
      </c>
      <c r="C45" s="8">
        <v>88</v>
      </c>
      <c r="D45" s="9">
        <v>0.74169471587985014</v>
      </c>
      <c r="E45" s="10">
        <v>1.6036611035451707E-2</v>
      </c>
      <c r="F45" s="10">
        <v>1.1843635852378314E-2</v>
      </c>
      <c r="G45" s="10">
        <v>1.2233257906585217E-2</v>
      </c>
      <c r="H45" s="10">
        <v>1.1830383272517262E-2</v>
      </c>
      <c r="I45" s="10">
        <v>1.021288752521856E-2</v>
      </c>
      <c r="J45" s="69">
        <v>2.008807187993018E-2</v>
      </c>
      <c r="K45" s="69">
        <v>1.1993860918367348E-2</v>
      </c>
      <c r="L45" s="11">
        <v>1.8992499179312707E-2</v>
      </c>
      <c r="M45" s="12">
        <v>1686.844548643734</v>
      </c>
      <c r="N45" s="12">
        <v>1867.5526684706422</v>
      </c>
      <c r="O45" s="12">
        <v>2146.8242844887086</v>
      </c>
      <c r="P45" s="12">
        <v>2038.9848353590776</v>
      </c>
      <c r="Q45" s="12">
        <v>1811.1417283120377</v>
      </c>
      <c r="R45" s="72">
        <v>1390.7881155382493</v>
      </c>
      <c r="S45" s="72">
        <v>2027.976892857143</v>
      </c>
      <c r="T45" s="13">
        <v>1437.4229859587865</v>
      </c>
      <c r="U45" s="14">
        <v>2.7034574329624119</v>
      </c>
      <c r="V45" s="14">
        <v>2.6371327307403902</v>
      </c>
      <c r="W45" s="14">
        <v>2.9952789800617952</v>
      </c>
      <c r="X45" s="14">
        <v>2.5718421057237113</v>
      </c>
      <c r="Y45" s="14">
        <v>2.867836045729657</v>
      </c>
      <c r="Z45" s="68">
        <v>2.6366594399315231</v>
      </c>
      <c r="AA45" s="14">
        <v>2.759739127551021</v>
      </c>
      <c r="AB45" s="15">
        <v>2.6623066348836866</v>
      </c>
      <c r="AC45" s="73">
        <f t="shared" si="19"/>
        <v>1.5472527326259571</v>
      </c>
      <c r="AD45" s="73">
        <f t="shared" si="19"/>
        <v>1.3903219721225701</v>
      </c>
      <c r="AE45" s="73">
        <f t="shared" si="19"/>
        <v>1.5006071842756503</v>
      </c>
      <c r="AF45" s="73">
        <f t="shared" si="19"/>
        <v>1.5972643186981039</v>
      </c>
      <c r="AG45" s="73">
        <f t="shared" si="19"/>
        <v>1.5928121260517416</v>
      </c>
      <c r="AH45" s="74">
        <f t="shared" si="19"/>
        <v>1.4710931120603992</v>
      </c>
      <c r="AI45" s="73">
        <f t="shared" si="19"/>
        <v>1.4869003425173459</v>
      </c>
      <c r="AJ45" s="75">
        <f t="shared" si="18"/>
        <v>1.5852372441327645</v>
      </c>
      <c r="AK45" s="17">
        <f>AC45/MAX(AC$2:AC45)-1</f>
        <v>0</v>
      </c>
      <c r="AL45" s="17">
        <f>AD45/MAX(AD$2:AD45)-1</f>
        <v>0</v>
      </c>
      <c r="AM45" s="17">
        <f>AE45/MAX(AE$2:AE45)-1</f>
        <v>0</v>
      </c>
      <c r="AN45" s="17">
        <f>AF45/MAX(AF$2:AF45)-1</f>
        <v>0</v>
      </c>
      <c r="AO45" s="17">
        <f>AG45/MAX(AG$2:AG45)-1</f>
        <v>0</v>
      </c>
      <c r="AP45" s="35">
        <f>AH45/MAX(AH$2:AH45)-1</f>
        <v>0</v>
      </c>
      <c r="AQ45" s="17">
        <f>AI45/MAX(AI$2:AI45)-1</f>
        <v>0</v>
      </c>
      <c r="AR45" s="27">
        <f>AJ45/MAX(AJ$2:AJ45)-1</f>
        <v>0</v>
      </c>
      <c r="AS45" s="10">
        <v>2.6238677416748801E-2</v>
      </c>
      <c r="AT45" s="10">
        <v>1.0840965125905693E-2</v>
      </c>
      <c r="AU45" s="10">
        <v>1.1294827535307734E-2</v>
      </c>
      <c r="AV45" s="10">
        <v>1.0640558779737285E-2</v>
      </c>
      <c r="AW45" s="69">
        <v>1.0922202581432672E-2</v>
      </c>
      <c r="AX45" s="69">
        <v>1.8355692375027936E-2</v>
      </c>
      <c r="AY45" s="11">
        <v>1.0772252600129654E-2</v>
      </c>
      <c r="AZ45" s="12">
        <v>1640.9170574073776</v>
      </c>
      <c r="BA45" s="12">
        <v>1843.5945637263494</v>
      </c>
      <c r="BB45" s="12">
        <v>1833.6445373388126</v>
      </c>
      <c r="BC45" s="12">
        <v>1632.5271614333453</v>
      </c>
      <c r="BD45" s="72">
        <v>1472.9932261880545</v>
      </c>
      <c r="BE45" s="72">
        <v>1743.6343216866571</v>
      </c>
      <c r="BF45" s="13">
        <v>1557.9306913949094</v>
      </c>
      <c r="BG45" s="14">
        <v>2.8674203906868527</v>
      </c>
      <c r="BH45" s="14">
        <v>3.1938516687716421</v>
      </c>
      <c r="BI45" s="14">
        <v>2.5223045026215107</v>
      </c>
      <c r="BJ45" s="14">
        <v>2.4445973199219138</v>
      </c>
      <c r="BK45" s="68">
        <v>2.2356128453777586</v>
      </c>
      <c r="BL45" s="14">
        <v>2.8605394565298368</v>
      </c>
      <c r="BM45" s="15">
        <v>2.3468782730629392</v>
      </c>
      <c r="BN45" s="73">
        <f t="shared" si="21"/>
        <v>2.4669025378069112</v>
      </c>
      <c r="BO45" s="73">
        <f t="shared" si="21"/>
        <v>1.5164830599479684</v>
      </c>
      <c r="BP45" s="73">
        <f t="shared" si="21"/>
        <v>1.3294854419108675</v>
      </c>
      <c r="BQ45" s="73">
        <f t="shared" si="20"/>
        <v>1.3036927560857452</v>
      </c>
      <c r="BR45" s="74">
        <f t="shared" si="20"/>
        <v>1.2300165754491956</v>
      </c>
      <c r="BS45" s="74">
        <f t="shared" si="20"/>
        <v>1.7671140905792078</v>
      </c>
      <c r="BT45" s="76">
        <f t="shared" si="20"/>
        <v>1.2639203052023971</v>
      </c>
      <c r="BU45" s="17">
        <f>BN45/MAX(BN$2:BN45)-1</f>
        <v>0</v>
      </c>
      <c r="BV45" s="17">
        <f>BO45/MAX(BO$2:BO45)-1</f>
        <v>0</v>
      </c>
      <c r="BW45" s="17">
        <f>BP45/MAX(BP$2:BP45)-1</f>
        <v>0</v>
      </c>
      <c r="BX45" s="17">
        <f>BQ45/MAX(BQ$2:BQ45)-1</f>
        <v>0</v>
      </c>
      <c r="BY45" s="35">
        <f>BR45/MAX(BR$2:BR45)-1</f>
        <v>0</v>
      </c>
      <c r="BZ45" s="35">
        <f>BS45/MAX(BS$2:BS45)-1</f>
        <v>0</v>
      </c>
      <c r="CA45" s="36">
        <f>BT45/MAX(BT$2:BT45)-1</f>
        <v>0</v>
      </c>
      <c r="CP45" s="10"/>
    </row>
    <row r="46" spans="1:94" x14ac:dyDescent="0.25">
      <c r="A46" s="7">
        <v>38960</v>
      </c>
      <c r="B46" s="8">
        <v>61</v>
      </c>
      <c r="C46" s="8">
        <v>92</v>
      </c>
      <c r="D46" s="9">
        <v>0.73704489310547416</v>
      </c>
      <c r="E46" s="10">
        <v>2.3577363774792092E-2</v>
      </c>
      <c r="F46" s="10">
        <v>1.4580159272613261E-2</v>
      </c>
      <c r="G46" s="10">
        <v>1.5136312398834577E-2</v>
      </c>
      <c r="H46" s="10">
        <v>1.215464427687755E-2</v>
      </c>
      <c r="I46" s="10">
        <v>1.563156067709575E-2</v>
      </c>
      <c r="J46" s="69">
        <v>4.1394886600116532E-2</v>
      </c>
      <c r="K46" s="69">
        <v>1.410776190693616E-2</v>
      </c>
      <c r="L46" s="11">
        <v>3.0453425078142402E-2</v>
      </c>
      <c r="M46" s="12">
        <v>1811.3208144328023</v>
      </c>
      <c r="N46" s="12">
        <v>1793.7951403041229</v>
      </c>
      <c r="O46" s="12">
        <v>2190.9141340239562</v>
      </c>
      <c r="P46" s="12">
        <v>2031.1436083926058</v>
      </c>
      <c r="Q46" s="12">
        <v>1468.5108837548189</v>
      </c>
      <c r="R46" s="72">
        <v>1804.8781287418437</v>
      </c>
      <c r="S46" s="72">
        <v>2016.9274270465523</v>
      </c>
      <c r="T46" s="13">
        <v>1662.0258712625641</v>
      </c>
      <c r="U46" s="14">
        <v>2.6774484929194364</v>
      </c>
      <c r="V46" s="14">
        <v>2.6940281156921149</v>
      </c>
      <c r="W46" s="14">
        <v>2.9131181029459374</v>
      </c>
      <c r="X46" s="14">
        <v>2.5306546339376439</v>
      </c>
      <c r="Y46" s="14">
        <v>2.4905796298786056</v>
      </c>
      <c r="Z46" s="68">
        <v>2.7448157876201393</v>
      </c>
      <c r="AA46" s="14">
        <v>2.7333685011567037</v>
      </c>
      <c r="AB46" s="15">
        <v>2.636843891998621</v>
      </c>
      <c r="AC46" s="73">
        <f t="shared" si="19"/>
        <v>1.5837328731546203</v>
      </c>
      <c r="AD46" s="73">
        <f t="shared" si="19"/>
        <v>1.4105930879163311</v>
      </c>
      <c r="AE46" s="73">
        <f t="shared" si="19"/>
        <v>1.5233208434047822</v>
      </c>
      <c r="AF46" s="73">
        <f t="shared" si="19"/>
        <v>1.6166784983080287</v>
      </c>
      <c r="AG46" s="73">
        <f t="shared" si="19"/>
        <v>1.6177102654473334</v>
      </c>
      <c r="AH46" s="74">
        <f t="shared" si="19"/>
        <v>1.531988844612352</v>
      </c>
      <c r="AI46" s="73">
        <f t="shared" si="19"/>
        <v>1.5078771785289224</v>
      </c>
      <c r="AJ46" s="75">
        <f t="shared" si="18"/>
        <v>1.6335131477780425</v>
      </c>
      <c r="AK46" s="17">
        <f>AC46/MAX(AC$2:AC46)-1</f>
        <v>0</v>
      </c>
      <c r="AL46" s="17">
        <f>AD46/MAX(AD$2:AD46)-1</f>
        <v>0</v>
      </c>
      <c r="AM46" s="17">
        <f>AE46/MAX(AE$2:AE46)-1</f>
        <v>0</v>
      </c>
      <c r="AN46" s="17">
        <f>AF46/MAX(AF$2:AF46)-1</f>
        <v>0</v>
      </c>
      <c r="AO46" s="17">
        <f>AG46/MAX(AG$2:AG46)-1</f>
        <v>0</v>
      </c>
      <c r="AP46" s="35">
        <f>AH46/MAX(AH$2:AH46)-1</f>
        <v>0</v>
      </c>
      <c r="AQ46" s="17">
        <f>AI46/MAX(AI$2:AI46)-1</f>
        <v>0</v>
      </c>
      <c r="AR46" s="27">
        <f>AJ46/MAX(AJ$2:AJ46)-1</f>
        <v>0</v>
      </c>
      <c r="AS46" s="10">
        <v>4.1571748319515156E-2</v>
      </c>
      <c r="AT46" s="10">
        <v>2.059690573623376E-2</v>
      </c>
      <c r="AU46" s="10">
        <v>1.2514991695998359E-2</v>
      </c>
      <c r="AV46" s="10">
        <v>1.1275542590676476E-2</v>
      </c>
      <c r="AW46" s="69">
        <v>9.9441716080756731E-3</v>
      </c>
      <c r="AX46" s="69">
        <v>2.9234346330046727E-2</v>
      </c>
      <c r="AY46" s="11">
        <v>1.061307450754489E-2</v>
      </c>
      <c r="AZ46" s="12">
        <v>2127.8723354509234</v>
      </c>
      <c r="BA46" s="12">
        <v>1739.2732483970906</v>
      </c>
      <c r="BB46" s="12">
        <v>1837.9982640194103</v>
      </c>
      <c r="BC46" s="12">
        <v>1663.8473531139018</v>
      </c>
      <c r="BD46" s="72">
        <v>1298.4040096004517</v>
      </c>
      <c r="BE46" s="72">
        <v>1955.0164840975592</v>
      </c>
      <c r="BF46" s="13">
        <v>1482.0088164217273</v>
      </c>
      <c r="BG46" s="14">
        <v>2.8445586223869812</v>
      </c>
      <c r="BH46" s="14">
        <v>3.0950184341467994</v>
      </c>
      <c r="BI46" s="14">
        <v>2.5868228411304375</v>
      </c>
      <c r="BJ46" s="14">
        <v>2.2807749517603959</v>
      </c>
      <c r="BK46" s="68">
        <v>2.2543664195962165</v>
      </c>
      <c r="BL46" s="14">
        <v>2.8562712986648728</v>
      </c>
      <c r="BM46" s="15">
        <v>2.2676345048753759</v>
      </c>
      <c r="BN46" s="73">
        <f t="shared" si="21"/>
        <v>2.5694559892373929</v>
      </c>
      <c r="BO46" s="73">
        <f t="shared" si="21"/>
        <v>1.5477179185843122</v>
      </c>
      <c r="BP46" s="73">
        <f t="shared" si="21"/>
        <v>1.3461239411763326</v>
      </c>
      <c r="BQ46" s="73">
        <f t="shared" si="20"/>
        <v>1.3183925992821466</v>
      </c>
      <c r="BR46" s="74">
        <f t="shared" si="20"/>
        <v>1.24224807135624</v>
      </c>
      <c r="BS46" s="74">
        <f t="shared" si="20"/>
        <v>1.8187745159079056</v>
      </c>
      <c r="BT46" s="76">
        <f t="shared" si="20"/>
        <v>1.2773343855731087</v>
      </c>
      <c r="BU46" s="17">
        <f>BN46/MAX(BN$2:BN46)-1</f>
        <v>0</v>
      </c>
      <c r="BV46" s="17">
        <f>BO46/MAX(BO$2:BO46)-1</f>
        <v>0</v>
      </c>
      <c r="BW46" s="17">
        <f>BP46/MAX(BP$2:BP46)-1</f>
        <v>0</v>
      </c>
      <c r="BX46" s="17">
        <f>BQ46/MAX(BQ$2:BQ46)-1</f>
        <v>0</v>
      </c>
      <c r="BY46" s="35">
        <f>BR46/MAX(BR$2:BR46)-1</f>
        <v>0</v>
      </c>
      <c r="BZ46" s="35">
        <f>BS46/MAX(BS$2:BS46)-1</f>
        <v>0</v>
      </c>
      <c r="CA46" s="36">
        <f>BT46/MAX(BT$2:BT46)-1</f>
        <v>0</v>
      </c>
      <c r="CP46" s="10"/>
    </row>
    <row r="47" spans="1:94" x14ac:dyDescent="0.25">
      <c r="A47" s="7">
        <v>38990</v>
      </c>
      <c r="B47" s="8">
        <v>62</v>
      </c>
      <c r="C47" s="8">
        <v>95</v>
      </c>
      <c r="D47" s="9">
        <v>0.72773471603288709</v>
      </c>
      <c r="E47" s="10">
        <v>8.2597038162141624E-3</v>
      </c>
      <c r="F47" s="10">
        <v>1.1831103381684914E-2</v>
      </c>
      <c r="G47" s="10">
        <v>1.0091332433167363E-2</v>
      </c>
      <c r="H47" s="10">
        <v>1.3125418804255997E-2</v>
      </c>
      <c r="I47" s="10">
        <v>1.6641701290828169E-2</v>
      </c>
      <c r="J47" s="69">
        <v>4.0362736364330963E-3</v>
      </c>
      <c r="K47" s="69">
        <v>1.1894737251044996E-2</v>
      </c>
      <c r="L47" s="11">
        <v>5.5809863488278568E-3</v>
      </c>
      <c r="M47" s="12">
        <v>1871.7583857190846</v>
      </c>
      <c r="N47" s="12">
        <v>1863.1113549415902</v>
      </c>
      <c r="O47" s="12">
        <v>1625.2663459825401</v>
      </c>
      <c r="P47" s="12">
        <v>2658.7753847660797</v>
      </c>
      <c r="Q47" s="12">
        <v>1814.1228726471586</v>
      </c>
      <c r="R47" s="72">
        <v>1671.0649915438512</v>
      </c>
      <c r="S47" s="72">
        <v>2120.3109613966067</v>
      </c>
      <c r="T47" s="13">
        <v>1688.5957991933237</v>
      </c>
      <c r="U47" s="14">
        <v>2.7903387346467854</v>
      </c>
      <c r="V47" s="14">
        <v>2.8906408962233101</v>
      </c>
      <c r="W47" s="14">
        <v>2.800414310763546</v>
      </c>
      <c r="X47" s="14">
        <v>2.8437203237299964</v>
      </c>
      <c r="Y47" s="14">
        <v>3.1114537711995975</v>
      </c>
      <c r="Z47" s="68">
        <v>2.6969524184172657</v>
      </c>
      <c r="AA47" s="14">
        <v>2.8481361445783127</v>
      </c>
      <c r="AB47" s="15">
        <v>2.7477468481266341</v>
      </c>
      <c r="AC47" s="73">
        <f t="shared" si="19"/>
        <v>1.5968140376108795</v>
      </c>
      <c r="AD47" s="73">
        <f t="shared" si="19"/>
        <v>1.4272819605689593</v>
      </c>
      <c r="AE47" s="73">
        <f t="shared" si="19"/>
        <v>1.5386931804379527</v>
      </c>
      <c r="AF47" s="73">
        <f t="shared" si="19"/>
        <v>1.6378980806701573</v>
      </c>
      <c r="AG47" s="73">
        <f t="shared" si="19"/>
        <v>1.6446317164600144</v>
      </c>
      <c r="AH47" s="74">
        <f t="shared" si="19"/>
        <v>1.5381723707971702</v>
      </c>
      <c r="AI47" s="73">
        <f t="shared" si="19"/>
        <v>1.525812981374371</v>
      </c>
      <c r="AJ47" s="75">
        <f t="shared" si="18"/>
        <v>1.6426297623564226</v>
      </c>
      <c r="AK47" s="17">
        <f>AC47/MAX(AC$2:AC47)-1</f>
        <v>0</v>
      </c>
      <c r="AL47" s="17">
        <f>AD47/MAX(AD$2:AD47)-1</f>
        <v>0</v>
      </c>
      <c r="AM47" s="17">
        <f>AE47/MAX(AE$2:AE47)-1</f>
        <v>0</v>
      </c>
      <c r="AN47" s="17">
        <f>AF47/MAX(AF$2:AF47)-1</f>
        <v>0</v>
      </c>
      <c r="AO47" s="17">
        <f>AG47/MAX(AG$2:AG47)-1</f>
        <v>0</v>
      </c>
      <c r="AP47" s="35">
        <f>AH47/MAX(AH$2:AH47)-1</f>
        <v>0</v>
      </c>
      <c r="AQ47" s="17">
        <f>AI47/MAX(AI$2:AI47)-1</f>
        <v>0</v>
      </c>
      <c r="AR47" s="27">
        <f>AJ47/MAX(AJ$2:AJ47)-1</f>
        <v>0</v>
      </c>
      <c r="AS47" s="10">
        <v>7.7531607295404049E-3</v>
      </c>
      <c r="AT47" s="10">
        <v>3.4759201311220993E-3</v>
      </c>
      <c r="AU47" s="10">
        <v>1.2477174140389799E-2</v>
      </c>
      <c r="AV47" s="10">
        <v>1.121477262867885E-2</v>
      </c>
      <c r="AW47" s="69">
        <v>9.1868812267633399E-3</v>
      </c>
      <c r="AX47" s="69">
        <v>7.4780486924570918E-3</v>
      </c>
      <c r="AY47" s="11">
        <v>1.0129886075277379E-2</v>
      </c>
      <c r="AZ47" s="12">
        <v>2515.1391508628058</v>
      </c>
      <c r="BA47" s="12">
        <v>1888.5195000574054</v>
      </c>
      <c r="BB47" s="12">
        <v>1555.9469497702426</v>
      </c>
      <c r="BC47" s="12">
        <v>1922.2154452672517</v>
      </c>
      <c r="BD47" s="72">
        <v>1198.976184490811</v>
      </c>
      <c r="BE47" s="72">
        <v>2012.3854777608985</v>
      </c>
      <c r="BF47" s="13">
        <v>1535.2950469820037</v>
      </c>
      <c r="BG47" s="14">
        <v>3.3078663975738927</v>
      </c>
      <c r="BH47" s="14">
        <v>2.646768275736473</v>
      </c>
      <c r="BI47" s="14">
        <v>2.8193920509163899</v>
      </c>
      <c r="BJ47" s="14">
        <v>2.2941202727694776</v>
      </c>
      <c r="BK47" s="68">
        <v>2.6236282531324009</v>
      </c>
      <c r="BL47" s="14">
        <v>2.924058715547476</v>
      </c>
      <c r="BM47" s="15">
        <v>2.4704012988621673</v>
      </c>
      <c r="BN47" s="73">
        <f t="shared" si="21"/>
        <v>2.5893773945094307</v>
      </c>
      <c r="BO47" s="73">
        <f t="shared" si="21"/>
        <v>1.5530976624548178</v>
      </c>
      <c r="BP47" s="73">
        <f t="shared" si="21"/>
        <v>1.3629197640049375</v>
      </c>
      <c r="BQ47" s="73">
        <f t="shared" si="20"/>
        <v>1.3331780725184288</v>
      </c>
      <c r="BR47" s="74">
        <f t="shared" si="20"/>
        <v>1.2536604568419656</v>
      </c>
      <c r="BS47" s="74">
        <f t="shared" si="20"/>
        <v>1.8323754002984649</v>
      </c>
      <c r="BT47" s="76">
        <f t="shared" si="20"/>
        <v>1.2902736373789989</v>
      </c>
      <c r="BU47" s="17">
        <f>BN47/MAX(BN$2:BN47)-1</f>
        <v>0</v>
      </c>
      <c r="BV47" s="17">
        <f>BO47/MAX(BO$2:BO47)-1</f>
        <v>0</v>
      </c>
      <c r="BW47" s="17">
        <f>BP47/MAX(BP$2:BP47)-1</f>
        <v>0</v>
      </c>
      <c r="BX47" s="17">
        <f>BQ47/MAX(BQ$2:BQ47)-1</f>
        <v>0</v>
      </c>
      <c r="BY47" s="35">
        <f>BR47/MAX(BR$2:BR47)-1</f>
        <v>0</v>
      </c>
      <c r="BZ47" s="35">
        <f>BS47/MAX(BS$2:BS47)-1</f>
        <v>0</v>
      </c>
      <c r="CA47" s="36">
        <f>BT47/MAX(BT$2:BT47)-1</f>
        <v>0</v>
      </c>
      <c r="CP47" s="10"/>
    </row>
    <row r="48" spans="1:94" x14ac:dyDescent="0.25">
      <c r="A48" s="7">
        <v>39021</v>
      </c>
      <c r="B48" s="8">
        <v>65</v>
      </c>
      <c r="C48" s="8">
        <v>99</v>
      </c>
      <c r="D48" s="9">
        <v>0.74034359280236794</v>
      </c>
      <c r="E48" s="10">
        <v>9.3787990434381699E-3</v>
      </c>
      <c r="F48" s="10">
        <v>8.1047015950685836E-3</v>
      </c>
      <c r="G48" s="10">
        <v>3.1057062802479262E-3</v>
      </c>
      <c r="H48" s="10">
        <v>1.2729772964652851E-2</v>
      </c>
      <c r="I48" s="10">
        <v>6.2625425955811992E-3</v>
      </c>
      <c r="J48" s="69">
        <v>1.0173780324696572E-2</v>
      </c>
      <c r="K48" s="69">
        <v>8.839245169993586E-3</v>
      </c>
      <c r="L48" s="11">
        <v>9.7406390180098008E-3</v>
      </c>
      <c r="M48" s="12">
        <v>1962.7659348867671</v>
      </c>
      <c r="N48" s="12">
        <v>1864.5037801141746</v>
      </c>
      <c r="O48" s="12">
        <v>1699.2498042434358</v>
      </c>
      <c r="P48" s="12">
        <v>2519.6129624539608</v>
      </c>
      <c r="Q48" s="12">
        <v>1758.1476456390405</v>
      </c>
      <c r="R48" s="72">
        <v>1881.5521976067498</v>
      </c>
      <c r="S48" s="72">
        <v>2104.2450992415379</v>
      </c>
      <c r="T48" s="13">
        <v>1867.886035488172</v>
      </c>
      <c r="U48" s="14">
        <v>2.8449089713646809</v>
      </c>
      <c r="V48" s="14">
        <v>2.817262800590711</v>
      </c>
      <c r="W48" s="14">
        <v>2.7261322748327808</v>
      </c>
      <c r="X48" s="14">
        <v>2.8533258204606682</v>
      </c>
      <c r="Y48" s="14">
        <v>2.9893894514346107</v>
      </c>
      <c r="Z48" s="68">
        <v>2.8532781619498873</v>
      </c>
      <c r="AA48" s="14">
        <v>2.8099528862118412</v>
      </c>
      <c r="AB48" s="15">
        <v>2.8683515033996709</v>
      </c>
      <c r="AC48" s="73">
        <f t="shared" si="19"/>
        <v>1.6117902355793732</v>
      </c>
      <c r="AD48" s="73">
        <f t="shared" si="19"/>
        <v>1.4388496549513952</v>
      </c>
      <c r="AE48" s="73">
        <f t="shared" si="19"/>
        <v>1.5434719095118135</v>
      </c>
      <c r="AF48" s="73">
        <f t="shared" si="19"/>
        <v>1.6587481513763291</v>
      </c>
      <c r="AG48" s="73">
        <f t="shared" si="19"/>
        <v>1.654931292638389</v>
      </c>
      <c r="AH48" s="74">
        <f t="shared" si="19"/>
        <v>1.5538213985991784</v>
      </c>
      <c r="AI48" s="73">
        <f t="shared" si="19"/>
        <v>1.5393000164002981</v>
      </c>
      <c r="AJ48" s="75">
        <f t="shared" si="18"/>
        <v>1.6586300259117754</v>
      </c>
      <c r="AK48" s="17">
        <f>AC48/MAX(AC$2:AC48)-1</f>
        <v>0</v>
      </c>
      <c r="AL48" s="17">
        <f>AD48/MAX(AD$2:AD48)-1</f>
        <v>0</v>
      </c>
      <c r="AM48" s="17">
        <f>AE48/MAX(AE$2:AE48)-1</f>
        <v>0</v>
      </c>
      <c r="AN48" s="17">
        <f>AF48/MAX(AF$2:AF48)-1</f>
        <v>0</v>
      </c>
      <c r="AO48" s="17">
        <f>AG48/MAX(AG$2:AG48)-1</f>
        <v>0</v>
      </c>
      <c r="AP48" s="35">
        <f>AH48/MAX(AH$2:AH48)-1</f>
        <v>0</v>
      </c>
      <c r="AQ48" s="17">
        <f>AI48/MAX(AI$2:AI48)-1</f>
        <v>0</v>
      </c>
      <c r="AR48" s="27">
        <f>AJ48/MAX(AJ$2:AJ48)-1</f>
        <v>0</v>
      </c>
      <c r="AS48" s="10">
        <v>8.2686538520390998E-3</v>
      </c>
      <c r="AT48" s="10">
        <v>1.4810682863599829E-2</v>
      </c>
      <c r="AU48" s="10">
        <v>9.2011571345689963E-3</v>
      </c>
      <c r="AV48" s="10">
        <v>6.9095261919976062E-3</v>
      </c>
      <c r="AW48" s="69">
        <v>5.8063785197971724E-3</v>
      </c>
      <c r="AX48" s="69">
        <v>1.0552515426358933E-2</v>
      </c>
      <c r="AY48" s="11">
        <v>6.3557155140313501E-3</v>
      </c>
      <c r="AZ48" s="12">
        <v>2524.2518101860069</v>
      </c>
      <c r="BA48" s="12">
        <v>1920.0744475353201</v>
      </c>
      <c r="BB48" s="12">
        <v>1709.5441082170446</v>
      </c>
      <c r="BC48" s="12">
        <v>1761.3648933422157</v>
      </c>
      <c r="BD48" s="72">
        <v>1329.3092971194303</v>
      </c>
      <c r="BE48" s="72">
        <v>2125.1733995029394</v>
      </c>
      <c r="BF48" s="13">
        <v>1544.4610202769034</v>
      </c>
      <c r="BG48" s="14">
        <v>2.9964107056512073</v>
      </c>
      <c r="BH48" s="14">
        <v>3.2114342323991973</v>
      </c>
      <c r="BI48" s="14">
        <v>2.7897151770537532</v>
      </c>
      <c r="BJ48" s="14">
        <v>2.2856941593136919</v>
      </c>
      <c r="BK48" s="68">
        <v>2.5516698200992551</v>
      </c>
      <c r="BL48" s="14">
        <v>3.0101827992319343</v>
      </c>
      <c r="BM48" s="15">
        <v>2.4192213059815173</v>
      </c>
      <c r="BN48" s="73">
        <f t="shared" si="21"/>
        <v>2.6107880598769242</v>
      </c>
      <c r="BO48" s="73">
        <f t="shared" si="21"/>
        <v>1.5761000993896344</v>
      </c>
      <c r="BP48" s="73">
        <f t="shared" si="21"/>
        <v>1.3754602029153566</v>
      </c>
      <c r="BQ48" s="73">
        <f t="shared" si="20"/>
        <v>1.3423897013290917</v>
      </c>
      <c r="BR48" s="74">
        <f t="shared" si="20"/>
        <v>1.260939683989692</v>
      </c>
      <c r="BS48" s="74">
        <f t="shared" si="20"/>
        <v>1.8517115699769953</v>
      </c>
      <c r="BT48" s="76">
        <f t="shared" si="20"/>
        <v>1.298474249553434</v>
      </c>
      <c r="BU48" s="17">
        <f>BN48/MAX(BN$2:BN48)-1</f>
        <v>0</v>
      </c>
      <c r="BV48" s="17">
        <f>BO48/MAX(BO$2:BO48)-1</f>
        <v>0</v>
      </c>
      <c r="BW48" s="17">
        <f>BP48/MAX(BP$2:BP48)-1</f>
        <v>0</v>
      </c>
      <c r="BX48" s="17">
        <f>BQ48/MAX(BQ$2:BQ48)-1</f>
        <v>0</v>
      </c>
      <c r="BY48" s="35">
        <f>BR48/MAX(BR$2:BR48)-1</f>
        <v>0</v>
      </c>
      <c r="BZ48" s="35">
        <f>BS48/MAX(BS$2:BS48)-1</f>
        <v>0</v>
      </c>
      <c r="CA48" s="36">
        <f>BT48/MAX(BT$2:BT48)-1</f>
        <v>0</v>
      </c>
      <c r="CP48" s="10"/>
    </row>
    <row r="49" spans="1:94" x14ac:dyDescent="0.25">
      <c r="A49" s="7">
        <v>39051</v>
      </c>
      <c r="B49" s="8">
        <v>69</v>
      </c>
      <c r="C49" s="8">
        <v>103</v>
      </c>
      <c r="D49" s="9">
        <v>0.75424690447111986</v>
      </c>
      <c r="E49" s="10">
        <v>2.0713189153825699E-2</v>
      </c>
      <c r="F49" s="10">
        <v>1.2395817014795474E-2</v>
      </c>
      <c r="G49" s="10">
        <v>1.6435820804002844E-2</v>
      </c>
      <c r="H49" s="10">
        <v>9.5666232272676593E-3</v>
      </c>
      <c r="I49" s="10">
        <v>1.166293289680596E-2</v>
      </c>
      <c r="J49" s="69">
        <v>2.8014090662336996E-2</v>
      </c>
      <c r="K49" s="69">
        <v>1.2422472149592653E-2</v>
      </c>
      <c r="L49" s="11">
        <v>2.6158481699976449E-2</v>
      </c>
      <c r="M49" s="12">
        <v>1944.3785142485815</v>
      </c>
      <c r="N49" s="12">
        <v>1609.0274279424566</v>
      </c>
      <c r="O49" s="12">
        <v>1872.4646603386395</v>
      </c>
      <c r="P49" s="12">
        <v>2563.1881663331947</v>
      </c>
      <c r="Q49" s="12">
        <v>1677.858111417597</v>
      </c>
      <c r="R49" s="72">
        <v>1905.4599695405175</v>
      </c>
      <c r="S49" s="72">
        <v>2042.9602900629382</v>
      </c>
      <c r="T49" s="13">
        <v>1879.6306029697223</v>
      </c>
      <c r="U49" s="14">
        <v>2.8874669466617338</v>
      </c>
      <c r="V49" s="14">
        <v>3.2301901781600373</v>
      </c>
      <c r="W49" s="14">
        <v>2.518591188181142</v>
      </c>
      <c r="X49" s="14">
        <v>2.8910571264280138</v>
      </c>
      <c r="Y49" s="14">
        <v>2.6616581939109585</v>
      </c>
      <c r="Z49" s="68">
        <v>2.9014423736616228</v>
      </c>
      <c r="AA49" s="14">
        <v>2.9076200696649921</v>
      </c>
      <c r="AB49" s="15">
        <v>2.8742304979426101</v>
      </c>
      <c r="AC49" s="73">
        <f t="shared" si="19"/>
        <v>1.645175551605218</v>
      </c>
      <c r="AD49" s="73">
        <f t="shared" si="19"/>
        <v>1.4566853719859743</v>
      </c>
      <c r="AE49" s="73">
        <f t="shared" si="19"/>
        <v>1.5688401372325615</v>
      </c>
      <c r="AF49" s="73">
        <f t="shared" si="19"/>
        <v>1.6746167699694734</v>
      </c>
      <c r="AG49" s="73">
        <f t="shared" si="19"/>
        <v>1.6742326452532548</v>
      </c>
      <c r="AH49" s="74">
        <f t="shared" si="19"/>
        <v>1.597350292132615</v>
      </c>
      <c r="AI49" s="73">
        <f t="shared" si="19"/>
        <v>1.5584219279838984</v>
      </c>
      <c r="AJ49" s="75">
        <f t="shared" si="18"/>
        <v>1.7020172690916202</v>
      </c>
      <c r="AK49" s="17">
        <f>AC49/MAX(AC$2:AC49)-1</f>
        <v>0</v>
      </c>
      <c r="AL49" s="17">
        <f>AD49/MAX(AD$2:AD49)-1</f>
        <v>0</v>
      </c>
      <c r="AM49" s="17">
        <f>AE49/MAX(AE$2:AE49)-1</f>
        <v>0</v>
      </c>
      <c r="AN49" s="17">
        <f>AF49/MAX(AF$2:AF49)-1</f>
        <v>0</v>
      </c>
      <c r="AO49" s="17">
        <f>AG49/MAX(AG$2:AG49)-1</f>
        <v>0</v>
      </c>
      <c r="AP49" s="35">
        <f>AH49/MAX(AH$2:AH49)-1</f>
        <v>0</v>
      </c>
      <c r="AQ49" s="17">
        <f>AI49/MAX(AI$2:AI49)-1</f>
        <v>0</v>
      </c>
      <c r="AR49" s="27">
        <f>AJ49/MAX(AJ$2:AJ49)-1</f>
        <v>0</v>
      </c>
      <c r="AS49" s="10">
        <v>3.2353101531339773E-2</v>
      </c>
      <c r="AT49" s="10">
        <v>1.674261449385411E-2</v>
      </c>
      <c r="AU49" s="10">
        <v>1.9287044071501308E-2</v>
      </c>
      <c r="AV49" s="10">
        <v>1.4936225205479452E-2</v>
      </c>
      <c r="AW49" s="69">
        <v>1.0306605871638933E-2</v>
      </c>
      <c r="AX49" s="69">
        <v>2.4408654906198535E-2</v>
      </c>
      <c r="AY49" s="11">
        <v>1.2868937402643953E-2</v>
      </c>
      <c r="AZ49" s="12">
        <v>2545.7604296135778</v>
      </c>
      <c r="BA49" s="12">
        <v>2374.8961131412839</v>
      </c>
      <c r="BB49" s="12">
        <v>1452.8660468119983</v>
      </c>
      <c r="BC49" s="12">
        <v>1466.16099626401</v>
      </c>
      <c r="BD49" s="72">
        <v>1508.408322785787</v>
      </c>
      <c r="BE49" s="72">
        <v>2160.781794047205</v>
      </c>
      <c r="BF49" s="13">
        <v>1485.0259129068277</v>
      </c>
      <c r="BG49" s="14">
        <v>3.2027679224617169</v>
      </c>
      <c r="BH49" s="14">
        <v>2.3369469307473678</v>
      </c>
      <c r="BI49" s="14">
        <v>3.7041529834990592</v>
      </c>
      <c r="BJ49" s="14">
        <v>2.4650642590286425</v>
      </c>
      <c r="BK49" s="68">
        <v>2.1781618497823603</v>
      </c>
      <c r="BL49" s="14">
        <v>3.1468171416919071</v>
      </c>
      <c r="BM49" s="15">
        <v>2.3369522462539458</v>
      </c>
      <c r="BN49" s="73">
        <f t="shared" si="21"/>
        <v>2.6952551510549321</v>
      </c>
      <c r="BO49" s="73">
        <f t="shared" si="21"/>
        <v>1.6024881357574401</v>
      </c>
      <c r="BP49" s="73">
        <f t="shared" si="21"/>
        <v>1.4019887644675815</v>
      </c>
      <c r="BQ49" s="73">
        <f t="shared" si="20"/>
        <v>1.3624399362216593</v>
      </c>
      <c r="BR49" s="74">
        <f t="shared" si="20"/>
        <v>1.2739356923404828</v>
      </c>
      <c r="BS49" s="74">
        <f t="shared" si="20"/>
        <v>1.896909358674379</v>
      </c>
      <c r="BT49" s="76">
        <f t="shared" si="20"/>
        <v>1.3151842333898824</v>
      </c>
      <c r="BU49" s="17">
        <f>BN49/MAX(BN$2:BN49)-1</f>
        <v>0</v>
      </c>
      <c r="BV49" s="17">
        <f>BO49/MAX(BO$2:BO49)-1</f>
        <v>0</v>
      </c>
      <c r="BW49" s="17">
        <f>BP49/MAX(BP$2:BP49)-1</f>
        <v>0</v>
      </c>
      <c r="BX49" s="17">
        <f>BQ49/MAX(BQ$2:BQ49)-1</f>
        <v>0</v>
      </c>
      <c r="BY49" s="35">
        <f>BR49/MAX(BR$2:BR49)-1</f>
        <v>0</v>
      </c>
      <c r="BZ49" s="35">
        <f>BS49/MAX(BS$2:BS49)-1</f>
        <v>0</v>
      </c>
      <c r="CA49" s="36">
        <f>BT49/MAX(BT$2:BT49)-1</f>
        <v>0</v>
      </c>
      <c r="CP49" s="10"/>
    </row>
    <row r="50" spans="1:94" x14ac:dyDescent="0.25">
      <c r="A50" s="7">
        <v>39082</v>
      </c>
      <c r="B50" s="8">
        <v>75</v>
      </c>
      <c r="C50" s="8">
        <v>110</v>
      </c>
      <c r="D50" s="9">
        <v>0.7644631367568242</v>
      </c>
      <c r="E50" s="10">
        <v>7.3374240045558804E-3</v>
      </c>
      <c r="F50" s="10">
        <v>7.7325553694017647E-3</v>
      </c>
      <c r="G50" s="10">
        <v>6.4641931200249284E-3</v>
      </c>
      <c r="H50" s="10">
        <v>8.7298792703051076E-3</v>
      </c>
      <c r="I50" s="10">
        <v>4.568693193120186E-3</v>
      </c>
      <c r="J50" s="69">
        <v>8.9329711872030426E-3</v>
      </c>
      <c r="K50" s="69">
        <v>7.7904889189189192E-3</v>
      </c>
      <c r="L50" s="11">
        <v>7.0208935942760696E-3</v>
      </c>
      <c r="M50" s="12">
        <v>1818.2810228153073</v>
      </c>
      <c r="N50" s="12">
        <v>1677.0852402745995</v>
      </c>
      <c r="O50" s="12">
        <v>1698.7605807250907</v>
      </c>
      <c r="P50" s="12">
        <v>2416.7938667108051</v>
      </c>
      <c r="Q50" s="12">
        <v>1038.7267434921562</v>
      </c>
      <c r="R50" s="72">
        <v>2212.9087689547673</v>
      </c>
      <c r="S50" s="72">
        <v>1989.7634511434505</v>
      </c>
      <c r="T50" s="13">
        <v>1698.4761081690335</v>
      </c>
      <c r="U50" s="14">
        <v>2.8392126948946452</v>
      </c>
      <c r="V50" s="14">
        <v>3.1432535210308377</v>
      </c>
      <c r="W50" s="14">
        <v>2.5739269716685089</v>
      </c>
      <c r="X50" s="14">
        <v>2.6634322795190868</v>
      </c>
      <c r="Y50" s="14">
        <v>2.9904699173838667</v>
      </c>
      <c r="Z50" s="68">
        <v>2.7889019496331828</v>
      </c>
      <c r="AA50" s="14">
        <v>2.7848211891891883</v>
      </c>
      <c r="AB50" s="15">
        <v>2.8772129131214084</v>
      </c>
      <c r="AC50" s="73">
        <f t="shared" si="19"/>
        <v>1.6572469021892746</v>
      </c>
      <c r="AD50" s="73">
        <f t="shared" si="19"/>
        <v>1.4679492722806535</v>
      </c>
      <c r="AE50" s="73">
        <f t="shared" si="19"/>
        <v>1.5789814228540793</v>
      </c>
      <c r="AF50" s="73">
        <f t="shared" si="19"/>
        <v>1.6892359721953354</v>
      </c>
      <c r="AG50" s="73">
        <f t="shared" si="19"/>
        <v>1.6818817005433229</v>
      </c>
      <c r="AH50" s="74">
        <f t="shared" si="19"/>
        <v>1.6116193762681061</v>
      </c>
      <c r="AI50" s="73">
        <f t="shared" si="19"/>
        <v>1.5705627967448572</v>
      </c>
      <c r="AJ50" s="75">
        <f t="shared" si="18"/>
        <v>1.7139669512335329</v>
      </c>
      <c r="AK50" s="17">
        <f>AC50/MAX(AC$2:AC50)-1</f>
        <v>0</v>
      </c>
      <c r="AL50" s="17">
        <f>AD50/MAX(AD$2:AD50)-1</f>
        <v>0</v>
      </c>
      <c r="AM50" s="17">
        <f>AE50/MAX(AE$2:AE50)-1</f>
        <v>0</v>
      </c>
      <c r="AN50" s="17">
        <f>AF50/MAX(AF$2:AF50)-1</f>
        <v>0</v>
      </c>
      <c r="AO50" s="17">
        <f>AG50/MAX(AG$2:AG50)-1</f>
        <v>0</v>
      </c>
      <c r="AP50" s="35">
        <f>AH50/MAX(AH$2:AH50)-1</f>
        <v>0</v>
      </c>
      <c r="AQ50" s="17">
        <f>AI50/MAX(AI$2:AI50)-1</f>
        <v>0</v>
      </c>
      <c r="AR50" s="27">
        <f>AJ50/MAX(AJ$2:AJ50)-1</f>
        <v>0</v>
      </c>
      <c r="AS50" s="10">
        <v>1.1532967906347639E-2</v>
      </c>
      <c r="AT50" s="10">
        <v>9.667903502585359E-3</v>
      </c>
      <c r="AU50" s="10">
        <v>5.4464341097016367E-3</v>
      </c>
      <c r="AV50" s="10">
        <v>4.5208578431372558E-3</v>
      </c>
      <c r="AW50" s="69">
        <v>2.9706908294502613E-3</v>
      </c>
      <c r="AX50" s="69">
        <v>8.9174761682504679E-3</v>
      </c>
      <c r="AY50" s="11">
        <v>3.8691984329281798E-3</v>
      </c>
      <c r="AZ50" s="12">
        <v>2664.6843826447093</v>
      </c>
      <c r="BA50" s="12">
        <v>2229.8680203811473</v>
      </c>
      <c r="BB50" s="12">
        <v>1240.0289992310809</v>
      </c>
      <c r="BC50" s="12">
        <v>1324.3527432126693</v>
      </c>
      <c r="BD50" s="72">
        <v>1273.4325060276983</v>
      </c>
      <c r="BE50" s="72">
        <v>2053.0566448232303</v>
      </c>
      <c r="BF50" s="13">
        <v>1302.9468873025112</v>
      </c>
      <c r="BG50" s="14">
        <v>3.3816318143869104</v>
      </c>
      <c r="BH50" s="14">
        <v>2.4025691522061354</v>
      </c>
      <c r="BI50" s="14">
        <v>3.5504330945770382</v>
      </c>
      <c r="BJ50" s="14">
        <v>2.25341745852187</v>
      </c>
      <c r="BK50" s="68">
        <v>2.2121318944844131</v>
      </c>
      <c r="BL50" s="14">
        <v>3.1139958117854984</v>
      </c>
      <c r="BM50" s="15">
        <v>2.2360618277587001</v>
      </c>
      <c r="BN50" s="73">
        <f t="shared" si="21"/>
        <v>2.7263394422114668</v>
      </c>
      <c r="BO50" s="73">
        <f t="shared" si="21"/>
        <v>1.6179808364179808</v>
      </c>
      <c r="BP50" s="73">
        <f t="shared" si="21"/>
        <v>1.409624603895796</v>
      </c>
      <c r="BQ50" s="73">
        <f t="shared" si="20"/>
        <v>1.3685993334931303</v>
      </c>
      <c r="BR50" s="74">
        <f t="shared" si="20"/>
        <v>1.2777201614190279</v>
      </c>
      <c r="BS50" s="74">
        <f t="shared" si="20"/>
        <v>1.9138250026736892</v>
      </c>
      <c r="BT50" s="76">
        <f t="shared" si="20"/>
        <v>1.3202729421647266</v>
      </c>
      <c r="BU50" s="17">
        <f>BN50/MAX(BN$2:BN50)-1</f>
        <v>0</v>
      </c>
      <c r="BV50" s="17">
        <f>BO50/MAX(BO$2:BO50)-1</f>
        <v>0</v>
      </c>
      <c r="BW50" s="17">
        <f>BP50/MAX(BP$2:BP50)-1</f>
        <v>0</v>
      </c>
      <c r="BX50" s="17">
        <f>BQ50/MAX(BQ$2:BQ50)-1</f>
        <v>0</v>
      </c>
      <c r="BY50" s="35">
        <f>BR50/MAX(BR$2:BR50)-1</f>
        <v>0</v>
      </c>
      <c r="BZ50" s="35">
        <f>BS50/MAX(BS$2:BS50)-1</f>
        <v>0</v>
      </c>
      <c r="CA50" s="36">
        <f>BT50/MAX(BT$2:BT50)-1</f>
        <v>0</v>
      </c>
      <c r="CP50" s="10"/>
    </row>
    <row r="51" spans="1:94" x14ac:dyDescent="0.25">
      <c r="A51" s="7">
        <v>39113</v>
      </c>
      <c r="B51" s="8">
        <v>73</v>
      </c>
      <c r="C51" s="8">
        <v>106</v>
      </c>
      <c r="D51" s="9">
        <v>0.76970536643859222</v>
      </c>
      <c r="E51" s="10">
        <v>5.1911980463260673E-3</v>
      </c>
      <c r="F51" s="10">
        <v>5.8930015365611151E-3</v>
      </c>
      <c r="G51" s="10">
        <v>9.1851382421642425E-3</v>
      </c>
      <c r="H51" s="10">
        <v>6.5012627440000498E-3</v>
      </c>
      <c r="I51" s="10">
        <v>-3.699527508177746E-4</v>
      </c>
      <c r="J51" s="69">
        <v>7.2812182396595473E-3</v>
      </c>
      <c r="K51" s="69">
        <v>7.0446753604336016E-3</v>
      </c>
      <c r="L51" s="11">
        <v>3.9316638232295559E-3</v>
      </c>
      <c r="M51" s="12">
        <v>1887.1679640282578</v>
      </c>
      <c r="N51" s="12">
        <v>2009.6986411979149</v>
      </c>
      <c r="O51" s="12">
        <v>2122.8739255889227</v>
      </c>
      <c r="P51" s="12">
        <v>2405.6169526394915</v>
      </c>
      <c r="Q51" s="12">
        <v>1008.7063348903574</v>
      </c>
      <c r="R51" s="72">
        <v>2213.7938355590036</v>
      </c>
      <c r="S51" s="72">
        <v>2182.8645940379402</v>
      </c>
      <c r="T51" s="13">
        <v>1686.2267265409071</v>
      </c>
      <c r="U51" s="14">
        <v>2.8385409559247914</v>
      </c>
      <c r="V51" s="14">
        <v>3.1869440752011089</v>
      </c>
      <c r="W51" s="14">
        <v>2.4345330223966042</v>
      </c>
      <c r="X51" s="14">
        <v>2.7244928998800919</v>
      </c>
      <c r="Y51" s="14">
        <v>3.0294521787122903</v>
      </c>
      <c r="Z51" s="68">
        <v>2.7261612806859401</v>
      </c>
      <c r="AA51" s="14">
        <v>2.8085270699186995</v>
      </c>
      <c r="AB51" s="15">
        <v>2.8589369523068671</v>
      </c>
      <c r="AC51" s="73">
        <f t="shared" si="19"/>
        <v>1.6658499990701996</v>
      </c>
      <c r="AD51" s="73">
        <f t="shared" si="19"/>
        <v>1.4765998995977971</v>
      </c>
      <c r="AE51" s="73">
        <f t="shared" si="19"/>
        <v>1.593484585504803</v>
      </c>
      <c r="AF51" s="73">
        <f t="shared" si="19"/>
        <v>1.7002181390871935</v>
      </c>
      <c r="AG51" s="73">
        <f t="shared" si="19"/>
        <v>1.6812594837816568</v>
      </c>
      <c r="AH51" s="74">
        <f t="shared" si="19"/>
        <v>1.6233539286659782</v>
      </c>
      <c r="AI51" s="73">
        <f t="shared" si="19"/>
        <v>1.5816269017810995</v>
      </c>
      <c r="AJ51" s="75">
        <f t="shared" si="18"/>
        <v>1.7207056930899089</v>
      </c>
      <c r="AK51" s="17">
        <f>AC51/MAX(AC$2:AC51)-1</f>
        <v>0</v>
      </c>
      <c r="AL51" s="17">
        <f>AD51/MAX(AD$2:AD51)-1</f>
        <v>0</v>
      </c>
      <c r="AM51" s="17">
        <f>AE51/MAX(AE$2:AE51)-1</f>
        <v>0</v>
      </c>
      <c r="AN51" s="17">
        <f>AF51/MAX(AF$2:AF51)-1</f>
        <v>0</v>
      </c>
      <c r="AO51" s="17">
        <f>AG51/MAX(AG$2:AG51)-1</f>
        <v>-3.6995275081774803E-4</v>
      </c>
      <c r="AP51" s="35">
        <f>AH51/MAX(AH$2:AH51)-1</f>
        <v>0</v>
      </c>
      <c r="AQ51" s="17">
        <f>AI51/MAX(AI$2:AI51)-1</f>
        <v>0</v>
      </c>
      <c r="AR51" s="27">
        <f>AJ51/MAX(AJ$2:AJ51)-1</f>
        <v>0</v>
      </c>
      <c r="AS51" s="10">
        <v>8.7453533975523443E-3</v>
      </c>
      <c r="AT51" s="10">
        <v>9.6688331086196896E-3</v>
      </c>
      <c r="AU51" s="10">
        <v>1.8385824432156307E-3</v>
      </c>
      <c r="AV51" s="10">
        <v>2.24631574805701E-3</v>
      </c>
      <c r="AW51" s="69">
        <v>1.2010086661620697E-3</v>
      </c>
      <c r="AX51" s="69">
        <v>6.9379556227937497E-3</v>
      </c>
      <c r="AY51" s="11">
        <v>1.7853312839939347E-3</v>
      </c>
      <c r="AZ51" s="12">
        <v>2804.9595000470426</v>
      </c>
      <c r="BA51" s="12">
        <v>2216.0937885910248</v>
      </c>
      <c r="BB51" s="12">
        <v>1374.2067911021536</v>
      </c>
      <c r="BC51" s="12">
        <v>1154.2804756680696</v>
      </c>
      <c r="BD51" s="72">
        <v>1544.2283008572283</v>
      </c>
      <c r="BE51" s="72">
        <v>2174.8449531544452</v>
      </c>
      <c r="BF51" s="13">
        <v>1326.2489740365261</v>
      </c>
      <c r="BG51" s="14">
        <v>3.4058839823988771</v>
      </c>
      <c r="BH51" s="14">
        <v>2.4644405844984023</v>
      </c>
      <c r="BI51" s="14">
        <v>3.2729447728842418</v>
      </c>
      <c r="BJ51" s="14">
        <v>2.8024139737910421</v>
      </c>
      <c r="BK51" s="68">
        <v>1.9197747677973163</v>
      </c>
      <c r="BL51" s="14">
        <v>3.0567015022427482</v>
      </c>
      <c r="BM51" s="15">
        <v>2.4131666718417661</v>
      </c>
      <c r="BN51" s="73">
        <f t="shared" si="21"/>
        <v>2.7501822441152917</v>
      </c>
      <c r="BO51" s="73">
        <f t="shared" si="21"/>
        <v>1.6336248230982511</v>
      </c>
      <c r="BP51" s="73">
        <f t="shared" si="21"/>
        <v>1.4122163149440436</v>
      </c>
      <c r="BQ51" s="73">
        <f t="shared" si="20"/>
        <v>1.3716736397287363</v>
      </c>
      <c r="BR51" s="74">
        <f t="shared" si="20"/>
        <v>1.2792547144058222</v>
      </c>
      <c r="BS51" s="74">
        <f t="shared" si="20"/>
        <v>1.9271030356120324</v>
      </c>
      <c r="BT51" s="76">
        <f t="shared" si="20"/>
        <v>1.3226300667517841</v>
      </c>
      <c r="BU51" s="17">
        <f>BN51/MAX(BN$2:BN51)-1</f>
        <v>0</v>
      </c>
      <c r="BV51" s="17">
        <f>BO51/MAX(BO$2:BO51)-1</f>
        <v>0</v>
      </c>
      <c r="BW51" s="17">
        <f>BP51/MAX(BP$2:BP51)-1</f>
        <v>0</v>
      </c>
      <c r="BX51" s="17">
        <f>BQ51/MAX(BQ$2:BQ51)-1</f>
        <v>0</v>
      </c>
      <c r="BY51" s="35">
        <f>BR51/MAX(BR$2:BR51)-1</f>
        <v>0</v>
      </c>
      <c r="BZ51" s="35">
        <f>BS51/MAX(BS$2:BS51)-1</f>
        <v>0</v>
      </c>
      <c r="CA51" s="36">
        <f>BT51/MAX(BT$2:BT51)-1</f>
        <v>0</v>
      </c>
      <c r="CP51" s="10"/>
    </row>
    <row r="52" spans="1:94" x14ac:dyDescent="0.25">
      <c r="A52" s="7">
        <v>39141</v>
      </c>
      <c r="B52" s="8">
        <v>68</v>
      </c>
      <c r="C52" s="8">
        <v>101</v>
      </c>
      <c r="D52" s="9">
        <v>0.76089219372603467</v>
      </c>
      <c r="E52" s="10">
        <v>8.7516040451896728E-3</v>
      </c>
      <c r="F52" s="10">
        <v>1.2984177303403755E-2</v>
      </c>
      <c r="G52" s="10">
        <v>1.0127212639248933E-2</v>
      </c>
      <c r="H52" s="10">
        <v>1.1174378452061753E-2</v>
      </c>
      <c r="I52" s="10">
        <v>3.3083825747872381E-3</v>
      </c>
      <c r="J52" s="69">
        <v>9.782426414705116E-3</v>
      </c>
      <c r="K52" s="69">
        <v>1.1398160884362352E-2</v>
      </c>
      <c r="L52" s="11">
        <v>6.9807686918765752E-3</v>
      </c>
      <c r="M52" s="12">
        <v>1879.287813418717</v>
      </c>
      <c r="N52" s="12">
        <v>2069.3182218309857</v>
      </c>
      <c r="O52" s="12">
        <v>2020.6450500945843</v>
      </c>
      <c r="P52" s="12">
        <v>2358.1147997402313</v>
      </c>
      <c r="Q52" s="12">
        <v>1011.8809950758549</v>
      </c>
      <c r="R52" s="72">
        <v>2213.8209415443412</v>
      </c>
      <c r="S52" s="72">
        <v>2156.6853347999077</v>
      </c>
      <c r="T52" s="13">
        <v>1693.6785982632252</v>
      </c>
      <c r="U52" s="14">
        <v>2.853241487270457</v>
      </c>
      <c r="V52" s="14">
        <v>3.2112440360915491</v>
      </c>
      <c r="W52" s="14">
        <v>2.6189039515168506</v>
      </c>
      <c r="X52" s="14">
        <v>2.7335988567607368</v>
      </c>
      <c r="Y52" s="14">
        <v>3.0457010645262295</v>
      </c>
      <c r="Z52" s="68">
        <v>2.715239367997047</v>
      </c>
      <c r="AA52" s="14">
        <v>2.8457599597766081</v>
      </c>
      <c r="AB52" s="15">
        <v>2.8582474456488254</v>
      </c>
      <c r="AC52" s="73">
        <f t="shared" si="19"/>
        <v>1.6804288586607414</v>
      </c>
      <c r="AD52" s="73">
        <f t="shared" si="19"/>
        <v>1.4957723345003633</v>
      </c>
      <c r="AE52" s="73">
        <f t="shared" si="19"/>
        <v>1.6096221427395754</v>
      </c>
      <c r="AF52" s="73">
        <f t="shared" si="19"/>
        <v>1.7192170200244139</v>
      </c>
      <c r="AG52" s="73">
        <f t="shared" si="19"/>
        <v>1.6868217333614959</v>
      </c>
      <c r="AH52" s="74">
        <f t="shared" si="19"/>
        <v>1.6392342690181754</v>
      </c>
      <c r="AI52" s="73">
        <f t="shared" si="19"/>
        <v>1.599654539666636</v>
      </c>
      <c r="AJ52" s="75">
        <f t="shared" si="18"/>
        <v>1.7327175415201648</v>
      </c>
      <c r="AK52" s="17">
        <f>AC52/MAX(AC$2:AC52)-1</f>
        <v>0</v>
      </c>
      <c r="AL52" s="17">
        <f>AD52/MAX(AD$2:AD52)-1</f>
        <v>0</v>
      </c>
      <c r="AM52" s="17">
        <f>AE52/MAX(AE$2:AE52)-1</f>
        <v>0</v>
      </c>
      <c r="AN52" s="17">
        <f>AF52/MAX(AF$2:AF52)-1</f>
        <v>0</v>
      </c>
      <c r="AO52" s="17">
        <f>AG52/MAX(AG$2:AG52)-1</f>
        <v>0</v>
      </c>
      <c r="AP52" s="35">
        <f>AH52/MAX(AH$2:AH52)-1</f>
        <v>0</v>
      </c>
      <c r="AQ52" s="17">
        <f>AI52/MAX(AI$2:AI52)-1</f>
        <v>0</v>
      </c>
      <c r="AR52" s="27">
        <f>AJ52/MAX(AJ$2:AJ52)-1</f>
        <v>0</v>
      </c>
      <c r="AS52" s="10">
        <v>1.378894660271842E-2</v>
      </c>
      <c r="AT52" s="10">
        <v>8.2875473369840025E-3</v>
      </c>
      <c r="AU52" s="10">
        <v>5.5871991025400894E-3</v>
      </c>
      <c r="AV52" s="10">
        <v>4.9915555542916958E-3</v>
      </c>
      <c r="AW52" s="69">
        <v>9.931719514371334E-3</v>
      </c>
      <c r="AX52" s="69">
        <v>9.3809875099568982E-3</v>
      </c>
      <c r="AY52" s="11">
        <v>7.3644152758032639E-3</v>
      </c>
      <c r="AZ52" s="12">
        <v>2791.4234165181438</v>
      </c>
      <c r="BA52" s="12">
        <v>2243.1069139441506</v>
      </c>
      <c r="BB52" s="12">
        <v>1290.6870617553404</v>
      </c>
      <c r="BC52" s="12">
        <v>1455.7927292581389</v>
      </c>
      <c r="BD52" s="72">
        <v>1200.4997569395298</v>
      </c>
      <c r="BE52" s="72">
        <v>2127.0675513668771</v>
      </c>
      <c r="BF52" s="13">
        <v>1333.1704001016735</v>
      </c>
      <c r="BG52" s="14">
        <v>3.3258638668844576</v>
      </c>
      <c r="BH52" s="14">
        <v>2.4068954847799864</v>
      </c>
      <c r="BI52" s="14">
        <v>3.350745156403971</v>
      </c>
      <c r="BJ52" s="14">
        <v>2.4239618092681487</v>
      </c>
      <c r="BK52" s="68">
        <v>2.4197467494508058</v>
      </c>
      <c r="BL52" s="14">
        <v>3.0489291779422132</v>
      </c>
      <c r="BM52" s="15">
        <v>2.4219372315931662</v>
      </c>
      <c r="BN52" s="73">
        <f t="shared" si="21"/>
        <v>2.7881043602271416</v>
      </c>
      <c r="BO52" s="73">
        <f t="shared" si="21"/>
        <v>1.6471635661505497</v>
      </c>
      <c r="BP52" s="73">
        <f t="shared" si="21"/>
        <v>1.4201066486714913</v>
      </c>
      <c r="BQ52" s="73">
        <f t="shared" si="20"/>
        <v>1.3785204249037997</v>
      </c>
      <c r="BR52" s="74">
        <f t="shared" si="20"/>
        <v>1.2919599134167381</v>
      </c>
      <c r="BS52" s="74">
        <f t="shared" si="20"/>
        <v>1.9451811651195088</v>
      </c>
      <c r="BT52" s="76">
        <f t="shared" si="20"/>
        <v>1.3323704638196074</v>
      </c>
      <c r="BU52" s="17">
        <f>BN52/MAX(BN$2:BN52)-1</f>
        <v>0</v>
      </c>
      <c r="BV52" s="17">
        <f>BO52/MAX(BO$2:BO52)-1</f>
        <v>0</v>
      </c>
      <c r="BW52" s="17">
        <f>BP52/MAX(BP$2:BP52)-1</f>
        <v>0</v>
      </c>
      <c r="BX52" s="17">
        <f>BQ52/MAX(BQ$2:BQ52)-1</f>
        <v>0</v>
      </c>
      <c r="BY52" s="35">
        <f>BR52/MAX(BR$2:BR52)-1</f>
        <v>0</v>
      </c>
      <c r="BZ52" s="35">
        <f>BS52/MAX(BS$2:BS52)-1</f>
        <v>0</v>
      </c>
      <c r="CA52" s="36">
        <f>BT52/MAX(BT$2:BT52)-1</f>
        <v>0</v>
      </c>
      <c r="CP52" s="10"/>
    </row>
    <row r="53" spans="1:94" x14ac:dyDescent="0.25">
      <c r="A53" s="7">
        <v>39172</v>
      </c>
      <c r="B53" s="8">
        <v>70</v>
      </c>
      <c r="C53" s="8">
        <v>106</v>
      </c>
      <c r="D53" s="9">
        <v>0.75491051615555727</v>
      </c>
      <c r="E53" s="10">
        <v>1.489471575688009E-3</v>
      </c>
      <c r="F53" s="10">
        <v>8.1042152742973883E-3</v>
      </c>
      <c r="G53" s="10">
        <v>4.7937264177194058E-3</v>
      </c>
      <c r="H53" s="10">
        <v>6.982281647009079E-3</v>
      </c>
      <c r="I53" s="10">
        <v>7.0924737291697742E-3</v>
      </c>
      <c r="J53" s="69">
        <v>-3.0409214549055163E-3</v>
      </c>
      <c r="K53" s="69">
        <v>6.5165300722896998E-3</v>
      </c>
      <c r="L53" s="11">
        <v>-1.9111914537253141E-3</v>
      </c>
      <c r="M53" s="12">
        <v>1872.7122222693104</v>
      </c>
      <c r="N53" s="12">
        <v>1723.2574887235437</v>
      </c>
      <c r="O53" s="12">
        <v>2413.5166490437232</v>
      </c>
      <c r="P53" s="12">
        <v>2227.8182959721689</v>
      </c>
      <c r="Q53" s="12">
        <v>1299.7918129923664</v>
      </c>
      <c r="R53" s="72">
        <v>1734.4785046029369</v>
      </c>
      <c r="S53" s="72">
        <v>2148.6958492083904</v>
      </c>
      <c r="T53" s="13">
        <v>1686.0170967819956</v>
      </c>
      <c r="U53" s="14">
        <v>2.7980769932003828</v>
      </c>
      <c r="V53" s="14">
        <v>3.0084100389375061</v>
      </c>
      <c r="W53" s="14">
        <v>2.4375765670506611</v>
      </c>
      <c r="X53" s="14">
        <v>2.8878946434406005</v>
      </c>
      <c r="Y53" s="14">
        <v>2.8075532128377918</v>
      </c>
      <c r="Z53" s="68">
        <v>2.8258135619461116</v>
      </c>
      <c r="AA53" s="14">
        <v>2.7600845733567234</v>
      </c>
      <c r="AB53" s="15">
        <v>2.8237777917185674</v>
      </c>
      <c r="AC53" s="73">
        <f t="shared" si="19"/>
        <v>1.6829318096806822</v>
      </c>
      <c r="AD53" s="73">
        <f t="shared" si="19"/>
        <v>1.5078943955004926</v>
      </c>
      <c r="AE53" s="73">
        <f t="shared" si="19"/>
        <v>1.6173382309277722</v>
      </c>
      <c r="AF53" s="73">
        <f t="shared" si="19"/>
        <v>1.7312210774705561</v>
      </c>
      <c r="AG53" s="73">
        <f t="shared" si="19"/>
        <v>1.6987854721911548</v>
      </c>
      <c r="AH53" s="74">
        <f t="shared" si="19"/>
        <v>1.6342494863599015</v>
      </c>
      <c r="AI53" s="73">
        <f t="shared" si="19"/>
        <v>1.6100787365796485</v>
      </c>
      <c r="AJ53" s="75">
        <f t="shared" si="18"/>
        <v>1.7294059865630915</v>
      </c>
      <c r="AK53" s="17">
        <f>AC53/MAX(AC$2:AC53)-1</f>
        <v>0</v>
      </c>
      <c r="AL53" s="17">
        <f>AD53/MAX(AD$2:AD53)-1</f>
        <v>0</v>
      </c>
      <c r="AM53" s="17">
        <f>AE53/MAX(AE$2:AE53)-1</f>
        <v>0</v>
      </c>
      <c r="AN53" s="17">
        <f>AF53/MAX(AF$2:AF53)-1</f>
        <v>0</v>
      </c>
      <c r="AO53" s="17">
        <f>AG53/MAX(AG$2:AG53)-1</f>
        <v>0</v>
      </c>
      <c r="AP53" s="35">
        <f>AH53/MAX(AH$2:AH53)-1</f>
        <v>-3.0409214549055319E-3</v>
      </c>
      <c r="AQ53" s="17">
        <f>AI53/MAX(AI$2:AI53)-1</f>
        <v>0</v>
      </c>
      <c r="AR53" s="27">
        <f>AJ53/MAX(AJ$2:AJ53)-1</f>
        <v>-1.9111914537253138E-3</v>
      </c>
      <c r="AS53" s="10">
        <v>-2.6526054371392117E-3</v>
      </c>
      <c r="AT53" s="10">
        <v>-2.1886320454778802E-5</v>
      </c>
      <c r="AU53" s="10">
        <v>3.7187674019024358E-3</v>
      </c>
      <c r="AV53" s="10">
        <v>5.32704006526358E-3</v>
      </c>
      <c r="AW53" s="69">
        <v>6.2615444672963292E-3</v>
      </c>
      <c r="AX53" s="69">
        <v>-2.2611422518817006E-4</v>
      </c>
      <c r="AY53" s="11">
        <v>5.7772154191290826E-3</v>
      </c>
      <c r="AZ53" s="12">
        <v>2491.801821896664</v>
      </c>
      <c r="BA53" s="12">
        <v>1577.6235888102406</v>
      </c>
      <c r="BB53" s="12">
        <v>1468.3521058242679</v>
      </c>
      <c r="BC53" s="12">
        <v>1659.2877989979115</v>
      </c>
      <c r="BD53" s="72">
        <v>1758.2514246040578</v>
      </c>
      <c r="BE53" s="72">
        <v>1939.031513618196</v>
      </c>
      <c r="BF53" s="13">
        <v>1706.9611808248474</v>
      </c>
      <c r="BG53" s="14">
        <v>3.0933607123419673</v>
      </c>
      <c r="BH53" s="14">
        <v>3.1543068350131174</v>
      </c>
      <c r="BI53" s="14">
        <v>2.6271772225269889</v>
      </c>
      <c r="BJ53" s="14">
        <v>2.2375806327888617</v>
      </c>
      <c r="BK53" s="68">
        <v>2.3542747357113845</v>
      </c>
      <c r="BL53" s="14">
        <v>2.999847114386784</v>
      </c>
      <c r="BM53" s="15">
        <v>2.2937952519633602</v>
      </c>
      <c r="BN53" s="73">
        <f t="shared" si="21"/>
        <v>2.7807086194418917</v>
      </c>
      <c r="BO53" s="73">
        <f t="shared" si="21"/>
        <v>1.6471275158008996</v>
      </c>
      <c r="BP53" s="73">
        <f t="shared" si="21"/>
        <v>1.4253876949837956</v>
      </c>
      <c r="BQ53" s="73">
        <f t="shared" si="20"/>
        <v>1.3858638584380465</v>
      </c>
      <c r="BR53" s="74">
        <f t="shared" si="20"/>
        <v>1.3000495778645615</v>
      </c>
      <c r="BS53" s="74">
        <f t="shared" si="20"/>
        <v>1.9447413319875073</v>
      </c>
      <c r="BT53" s="76">
        <f t="shared" si="20"/>
        <v>1.3400678550071783</v>
      </c>
      <c r="BU53" s="17">
        <f>BN53/MAX(BN$2:BN53)-1</f>
        <v>-2.6526054371391883E-3</v>
      </c>
      <c r="BV53" s="17">
        <f>BO53/MAX(BO$2:BO53)-1</f>
        <v>-2.1886320454744812E-5</v>
      </c>
      <c r="BW53" s="17">
        <f>BP53/MAX(BP$2:BP53)-1</f>
        <v>0</v>
      </c>
      <c r="BX53" s="17">
        <f>BQ53/MAX(BQ$2:BQ53)-1</f>
        <v>0</v>
      </c>
      <c r="BY53" s="35">
        <f>BR53/MAX(BR$2:BR53)-1</f>
        <v>0</v>
      </c>
      <c r="BZ53" s="35">
        <f>BS53/MAX(BS$2:BS53)-1</f>
        <v>-2.2611422518814539E-4</v>
      </c>
      <c r="CA53" s="36">
        <f>BT53/MAX(BT$2:BT53)-1</f>
        <v>0</v>
      </c>
      <c r="CP53" s="10"/>
    </row>
    <row r="54" spans="1:94" x14ac:dyDescent="0.25">
      <c r="A54" s="7">
        <v>39202</v>
      </c>
      <c r="B54" s="8">
        <v>69</v>
      </c>
      <c r="C54" s="8">
        <v>104</v>
      </c>
      <c r="D54" s="9">
        <v>0.74826275426056399</v>
      </c>
      <c r="E54" s="10">
        <v>9.4530481635316452E-3</v>
      </c>
      <c r="F54" s="10">
        <v>9.7624378775106151E-3</v>
      </c>
      <c r="G54" s="10">
        <v>9.5899036962472841E-3</v>
      </c>
      <c r="H54" s="10">
        <v>9.9168743767636264E-3</v>
      </c>
      <c r="I54" s="10">
        <v>7.7255094405877739E-3</v>
      </c>
      <c r="J54" s="69">
        <v>9.4530904684532752E-3</v>
      </c>
      <c r="K54" s="69">
        <v>9.7479726351522786E-3</v>
      </c>
      <c r="L54" s="11">
        <v>9.2585433631333508E-3</v>
      </c>
      <c r="M54" s="12">
        <v>1792.0443399235273</v>
      </c>
      <c r="N54" s="12">
        <v>1755.0326756946968</v>
      </c>
      <c r="O54" s="12">
        <v>2311.2475785958927</v>
      </c>
      <c r="P54" s="12">
        <v>1705.4615662062677</v>
      </c>
      <c r="Q54" s="12">
        <v>1299.6110856000648</v>
      </c>
      <c r="R54" s="72">
        <v>1738.7399991773107</v>
      </c>
      <c r="S54" s="72">
        <v>1947.8511653006533</v>
      </c>
      <c r="T54" s="13">
        <v>1689.2886231661425</v>
      </c>
      <c r="U54" s="14">
        <v>2.7912779704449386</v>
      </c>
      <c r="V54" s="14">
        <v>2.9648998924988983</v>
      </c>
      <c r="W54" s="14">
        <v>2.6053739519524686</v>
      </c>
      <c r="X54" s="14">
        <v>2.9743028309959758</v>
      </c>
      <c r="Y54" s="14">
        <v>2.7279109424380756</v>
      </c>
      <c r="Z54" s="68">
        <v>2.7683980344569905</v>
      </c>
      <c r="AA54" s="14">
        <v>2.8328837143871848</v>
      </c>
      <c r="AB54" s="15">
        <v>2.7638386844594773</v>
      </c>
      <c r="AC54" s="73">
        <f t="shared" si="19"/>
        <v>1.6988406451335329</v>
      </c>
      <c r="AD54" s="73">
        <f t="shared" si="19"/>
        <v>1.5226151208624126</v>
      </c>
      <c r="AE54" s="73">
        <f t="shared" si="19"/>
        <v>1.6328483488066283</v>
      </c>
      <c r="AF54" s="73">
        <f t="shared" si="19"/>
        <v>1.7483893794142371</v>
      </c>
      <c r="AG54" s="73">
        <f t="shared" si="19"/>
        <v>1.7119094553941008</v>
      </c>
      <c r="AH54" s="74">
        <f t="shared" si="19"/>
        <v>1.6496981946024851</v>
      </c>
      <c r="AI54" s="73">
        <f t="shared" si="19"/>
        <v>1.6257737400442676</v>
      </c>
      <c r="AJ54" s="75">
        <f t="shared" si="18"/>
        <v>1.7454177668821484</v>
      </c>
      <c r="AK54" s="17">
        <f>AC54/MAX(AC$2:AC54)-1</f>
        <v>0</v>
      </c>
      <c r="AL54" s="17">
        <f>AD54/MAX(AD$2:AD54)-1</f>
        <v>0</v>
      </c>
      <c r="AM54" s="17">
        <f>AE54/MAX(AE$2:AE54)-1</f>
        <v>0</v>
      </c>
      <c r="AN54" s="17">
        <f>AF54/MAX(AF$2:AF54)-1</f>
        <v>0</v>
      </c>
      <c r="AO54" s="17">
        <f>AG54/MAX(AG$2:AG54)-1</f>
        <v>0</v>
      </c>
      <c r="AP54" s="35">
        <f>AH54/MAX(AH$2:AH54)-1</f>
        <v>0</v>
      </c>
      <c r="AQ54" s="17">
        <f>AI54/MAX(AI$2:AI54)-1</f>
        <v>0</v>
      </c>
      <c r="AR54" s="27">
        <f>AJ54/MAX(AJ$2:AJ54)-1</f>
        <v>0</v>
      </c>
      <c r="AS54" s="10">
        <v>1.2286091152606158E-2</v>
      </c>
      <c r="AT54" s="10">
        <v>9.199512465337208E-3</v>
      </c>
      <c r="AU54" s="10">
        <v>8.6529644805944279E-3</v>
      </c>
      <c r="AV54" s="10">
        <v>7.0569109058499432E-3</v>
      </c>
      <c r="AW54" s="69">
        <v>6.9898122946066132E-3</v>
      </c>
      <c r="AX54" s="69">
        <v>1.0415029469673804E-2</v>
      </c>
      <c r="AY54" s="11">
        <v>7.0232624044722367E-3</v>
      </c>
      <c r="AZ54" s="12">
        <v>2490.2294245958028</v>
      </c>
      <c r="BA54" s="12">
        <v>1535.6137470312724</v>
      </c>
      <c r="BB54" s="12">
        <v>1582.999952194609</v>
      </c>
      <c r="BC54" s="12">
        <v>1547.4811991573488</v>
      </c>
      <c r="BD54" s="72">
        <v>1229.0539081126365</v>
      </c>
      <c r="BE54" s="72">
        <v>1952.0907847619974</v>
      </c>
      <c r="BF54" s="13">
        <v>1387.7968041620222</v>
      </c>
      <c r="BG54" s="14">
        <v>2.9453918525354461</v>
      </c>
      <c r="BH54" s="14">
        <v>2.9416949309397764</v>
      </c>
      <c r="BI54" s="14">
        <v>2.7006392263721852</v>
      </c>
      <c r="BJ54" s="14">
        <v>2.6201629881704749</v>
      </c>
      <c r="BK54" s="68">
        <v>2.423267272375798</v>
      </c>
      <c r="BL54" s="14">
        <v>2.8981163729081127</v>
      </c>
      <c r="BM54" s="15">
        <v>2.5214240479537278</v>
      </c>
      <c r="BN54" s="73">
        <f t="shared" si="21"/>
        <v>2.8148726590091924</v>
      </c>
      <c r="BO54" s="73">
        <f t="shared" si="21"/>
        <v>1.6622802859145098</v>
      </c>
      <c r="BP54" s="73">
        <f t="shared" si="21"/>
        <v>1.4377215240795667</v>
      </c>
      <c r="BQ54" s="73">
        <f t="shared" si="20"/>
        <v>1.3956437762146814</v>
      </c>
      <c r="BR54" s="74">
        <f t="shared" si="20"/>
        <v>1.3091366803875173</v>
      </c>
      <c r="BS54" s="74">
        <f t="shared" si="20"/>
        <v>1.9649958702710499</v>
      </c>
      <c r="BT54" s="76">
        <f t="shared" si="20"/>
        <v>1.3494795031926918</v>
      </c>
      <c r="BU54" s="17">
        <f>BN54/MAX(BN$2:BN54)-1</f>
        <v>0</v>
      </c>
      <c r="BV54" s="17">
        <f>BO54/MAX(BO$2:BO54)-1</f>
        <v>0</v>
      </c>
      <c r="BW54" s="17">
        <f>BP54/MAX(BP$2:BP54)-1</f>
        <v>0</v>
      </c>
      <c r="BX54" s="17">
        <f>BQ54/MAX(BQ$2:BQ54)-1</f>
        <v>0</v>
      </c>
      <c r="BY54" s="35">
        <f>BR54/MAX(BR$2:BR54)-1</f>
        <v>0</v>
      </c>
      <c r="BZ54" s="35">
        <f>BS54/MAX(BS$2:BS54)-1</f>
        <v>0</v>
      </c>
      <c r="CA54" s="36">
        <f>BT54/MAX(BT$2:BT54)-1</f>
        <v>0</v>
      </c>
      <c r="CP54" s="10"/>
    </row>
    <row r="55" spans="1:94" x14ac:dyDescent="0.25">
      <c r="A55" s="7">
        <v>39233</v>
      </c>
      <c r="B55" s="8">
        <v>71</v>
      </c>
      <c r="C55" s="8">
        <v>106</v>
      </c>
      <c r="D55" s="9">
        <v>0.75179778836959177</v>
      </c>
      <c r="E55" s="10">
        <v>6.1509528136479402E-3</v>
      </c>
      <c r="F55" s="10">
        <v>2.725493469026436E-3</v>
      </c>
      <c r="G55" s="10">
        <v>4.4075892019571454E-3</v>
      </c>
      <c r="H55" s="10">
        <v>3.1984170731707328E-3</v>
      </c>
      <c r="I55" s="10">
        <v>-2.5334318385341328E-3</v>
      </c>
      <c r="J55" s="69">
        <v>9.3836286483950856E-3</v>
      </c>
      <c r="K55" s="69">
        <v>3.4280320029065696E-3</v>
      </c>
      <c r="L55" s="11">
        <v>8.0578141376303012E-3</v>
      </c>
      <c r="M55" s="12">
        <v>1831.7478755098832</v>
      </c>
      <c r="N55" s="12">
        <v>1766.0000509485992</v>
      </c>
      <c r="O55" s="12">
        <v>2646.2796018221702</v>
      </c>
      <c r="P55" s="12">
        <v>1688.9920896506264</v>
      </c>
      <c r="Q55" s="12">
        <v>1244.5487359647313</v>
      </c>
      <c r="R55" s="72">
        <v>1752.2583108560229</v>
      </c>
      <c r="S55" s="72">
        <v>2025.9132800462248</v>
      </c>
      <c r="T55" s="13">
        <v>1695.7738512543131</v>
      </c>
      <c r="U55" s="14">
        <v>2.7602957032429636</v>
      </c>
      <c r="V55" s="14">
        <v>2.8249850847975742</v>
      </c>
      <c r="W55" s="14">
        <v>2.7014558933693271</v>
      </c>
      <c r="X55" s="14">
        <v>2.9847594133157545</v>
      </c>
      <c r="Y55" s="14">
        <v>2.682159661087002</v>
      </c>
      <c r="Z55" s="68">
        <v>2.7088704185953461</v>
      </c>
      <c r="AA55" s="14">
        <v>2.8379723460043431</v>
      </c>
      <c r="AB55" s="15">
        <v>2.705898753734123</v>
      </c>
      <c r="AC55" s="73">
        <f t="shared" si="19"/>
        <v>1.7092901337796564</v>
      </c>
      <c r="AD55" s="73">
        <f t="shared" si="19"/>
        <v>1.5267649984301639</v>
      </c>
      <c r="AE55" s="73">
        <f t="shared" si="19"/>
        <v>1.6400452735572619</v>
      </c>
      <c r="AF55" s="73">
        <f t="shared" si="19"/>
        <v>1.7539814578559059</v>
      </c>
      <c r="AG55" s="73">
        <f t="shared" si="19"/>
        <v>1.7075724494751177</v>
      </c>
      <c r="AH55" s="74">
        <f t="shared" si="19"/>
        <v>1.6651783498425625</v>
      </c>
      <c r="AI55" s="73">
        <f t="shared" si="19"/>
        <v>1.6313469444546242</v>
      </c>
      <c r="AJ55" s="75">
        <f t="shared" si="18"/>
        <v>1.7594820188402027</v>
      </c>
      <c r="AK55" s="17">
        <f>AC55/MAX(AC$2:AC55)-1</f>
        <v>0</v>
      </c>
      <c r="AL55" s="17">
        <f>AD55/MAX(AD$2:AD55)-1</f>
        <v>0</v>
      </c>
      <c r="AM55" s="17">
        <f>AE55/MAX(AE$2:AE55)-1</f>
        <v>0</v>
      </c>
      <c r="AN55" s="17">
        <f>AF55/MAX(AF$2:AF55)-1</f>
        <v>0</v>
      </c>
      <c r="AO55" s="17">
        <f>AG55/MAX(AG$2:AG55)-1</f>
        <v>-2.5334318385341614E-3</v>
      </c>
      <c r="AP55" s="35">
        <f>AH55/MAX(AH$2:AH55)-1</f>
        <v>0</v>
      </c>
      <c r="AQ55" s="17">
        <f>AI55/MAX(AI$2:AI55)-1</f>
        <v>0</v>
      </c>
      <c r="AR55" s="27">
        <f>AJ55/MAX(AJ$2:AJ55)-1</f>
        <v>0</v>
      </c>
      <c r="AS55" s="10">
        <v>1.0813931113915381E-2</v>
      </c>
      <c r="AT55" s="10">
        <v>5.1879807722758848E-3</v>
      </c>
      <c r="AU55" s="10">
        <v>4.6919534984520127E-3</v>
      </c>
      <c r="AV55" s="10">
        <v>2.9789201772216604E-3</v>
      </c>
      <c r="AW55" s="69">
        <v>-5.9802877280666026E-4</v>
      </c>
      <c r="AX55" s="69">
        <v>8.0241720198162385E-3</v>
      </c>
      <c r="AY55" s="11">
        <v>1.302987130182778E-3</v>
      </c>
      <c r="AZ55" s="12">
        <v>2157.8698424633094</v>
      </c>
      <c r="BA55" s="12">
        <v>1797.9463523876309</v>
      </c>
      <c r="BB55" s="12">
        <v>1690.9458575851393</v>
      </c>
      <c r="BC55" s="12">
        <v>1573.4973891451732</v>
      </c>
      <c r="BD55" s="72">
        <v>1393.051891839651</v>
      </c>
      <c r="BE55" s="72">
        <v>1964.2017491676579</v>
      </c>
      <c r="BF55" s="13">
        <v>1488.9519912799628</v>
      </c>
      <c r="BG55" s="14">
        <v>3.1623394928846285</v>
      </c>
      <c r="BH55" s="14">
        <v>2.7082179383355576</v>
      </c>
      <c r="BI55" s="14">
        <v>2.4976967801857581</v>
      </c>
      <c r="BJ55" s="14">
        <v>2.5918272697396447</v>
      </c>
      <c r="BK55" s="68">
        <v>2.1645587157166624</v>
      </c>
      <c r="BL55" s="14">
        <v>2.9027431213069517</v>
      </c>
      <c r="BM55" s="15">
        <v>2.3916361292868396</v>
      </c>
      <c r="BN55" s="73">
        <f t="shared" si="21"/>
        <v>2.8453124980381621</v>
      </c>
      <c r="BO55" s="73">
        <f t="shared" si="21"/>
        <v>1.6709041640759676</v>
      </c>
      <c r="BP55" s="73">
        <f t="shared" si="21"/>
        <v>1.4444672466142714</v>
      </c>
      <c r="BQ55" s="73">
        <f t="shared" si="20"/>
        <v>1.3998012876198611</v>
      </c>
      <c r="BR55" s="74">
        <f t="shared" si="20"/>
        <v>1.308353778985109</v>
      </c>
      <c r="BS55" s="74">
        <f t="shared" si="20"/>
        <v>1.9807633351523333</v>
      </c>
      <c r="BT55" s="76">
        <f t="shared" si="20"/>
        <v>1.3512378576177975</v>
      </c>
      <c r="BU55" s="17">
        <f>BN55/MAX(BN$2:BN55)-1</f>
        <v>0</v>
      </c>
      <c r="BV55" s="17">
        <f>BO55/MAX(BO$2:BO55)-1</f>
        <v>0</v>
      </c>
      <c r="BW55" s="17">
        <f>BP55/MAX(BP$2:BP55)-1</f>
        <v>0</v>
      </c>
      <c r="BX55" s="17">
        <f>BQ55/MAX(BQ$2:BQ55)-1</f>
        <v>0</v>
      </c>
      <c r="BY55" s="35">
        <f>BR55/MAX(BR$2:BR55)-1</f>
        <v>-5.9802877280668021E-4</v>
      </c>
      <c r="BZ55" s="35">
        <f>BS55/MAX(BS$2:BS55)-1</f>
        <v>0</v>
      </c>
      <c r="CA55" s="36">
        <f>BT55/MAX(BT$2:BT55)-1</f>
        <v>0</v>
      </c>
      <c r="CP55" s="10"/>
    </row>
    <row r="56" spans="1:94" x14ac:dyDescent="0.25">
      <c r="A56" s="7">
        <v>39263</v>
      </c>
      <c r="B56" s="8">
        <v>72</v>
      </c>
      <c r="C56" s="8">
        <v>109</v>
      </c>
      <c r="D56" s="9">
        <v>0.73826264245541084</v>
      </c>
      <c r="E56" s="10">
        <v>-9.0973694272853279E-3</v>
      </c>
      <c r="F56" s="10">
        <v>-8.6670496014306063E-3</v>
      </c>
      <c r="G56" s="10">
        <v>-7.1730642367793069E-3</v>
      </c>
      <c r="H56" s="10">
        <v>-1.1377942505441717E-2</v>
      </c>
      <c r="I56" s="10">
        <v>-6.5433233523878656E-3</v>
      </c>
      <c r="J56" s="69">
        <v>-9.6275990761948791E-3</v>
      </c>
      <c r="K56" s="69">
        <v>-8.9716654238721025E-3</v>
      </c>
      <c r="L56" s="11">
        <v>-9.1755804225768321E-3</v>
      </c>
      <c r="M56" s="12">
        <v>1801.2963546571891</v>
      </c>
      <c r="N56" s="12">
        <v>1597.8015033491954</v>
      </c>
      <c r="O56" s="12">
        <v>2419.5084032535342</v>
      </c>
      <c r="P56" s="12">
        <v>1929.4669819109811</v>
      </c>
      <c r="Q56" s="12">
        <v>1277.5595076066902</v>
      </c>
      <c r="R56" s="72">
        <v>1741.3149334067396</v>
      </c>
      <c r="S56" s="72">
        <v>2006.9389494982108</v>
      </c>
      <c r="T56" s="13">
        <v>1673.3488622931452</v>
      </c>
      <c r="U56" s="14">
        <v>2.7593257463835297</v>
      </c>
      <c r="V56" s="14">
        <v>3.0392836813869608</v>
      </c>
      <c r="W56" s="14">
        <v>2.5065938406076</v>
      </c>
      <c r="X56" s="14">
        <v>3.0186497410493138</v>
      </c>
      <c r="Y56" s="14">
        <v>2.9020904737420481</v>
      </c>
      <c r="Z56" s="68">
        <v>2.6792404420968441</v>
      </c>
      <c r="AA56" s="14">
        <v>2.8355497299890282</v>
      </c>
      <c r="AB56" s="15">
        <v>2.7119004181442086</v>
      </c>
      <c r="AC56" s="73">
        <f t="shared" si="19"/>
        <v>1.693740089974249</v>
      </c>
      <c r="AD56" s="73">
        <f t="shared" si="19"/>
        <v>1.5135324504590415</v>
      </c>
      <c r="AE56" s="73">
        <f t="shared" si="19"/>
        <v>1.6282811234588093</v>
      </c>
      <c r="AF56" s="73">
        <f t="shared" si="19"/>
        <v>1.7340247576728107</v>
      </c>
      <c r="AG56" s="73">
        <f t="shared" si="19"/>
        <v>1.696399250790573</v>
      </c>
      <c r="AH56" s="74">
        <f t="shared" si="19"/>
        <v>1.6491466802999184</v>
      </c>
      <c r="AI56" s="73">
        <f t="shared" si="19"/>
        <v>1.6167110454787212</v>
      </c>
      <c r="AJ56" s="75">
        <f t="shared" si="18"/>
        <v>1.7433377500742566</v>
      </c>
      <c r="AK56" s="17">
        <f>AC56/MAX(AC$2:AC56)-1</f>
        <v>-9.09736942728534E-3</v>
      </c>
      <c r="AL56" s="17">
        <f>AD56/MAX(AD$2:AD56)-1</f>
        <v>-8.6670496014306098E-3</v>
      </c>
      <c r="AM56" s="17">
        <f>AE56/MAX(AE$2:AE56)-1</f>
        <v>-7.1730642367794362E-3</v>
      </c>
      <c r="AN56" s="17">
        <f>AF56/MAX(AF$2:AF56)-1</f>
        <v>-1.1377942505441552E-2</v>
      </c>
      <c r="AO56" s="17">
        <f>AG56/MAX(AG$2:AG56)-1</f>
        <v>-9.0601781272112714E-3</v>
      </c>
      <c r="AP56" s="35">
        <f>AH56/MAX(AH$2:AH56)-1</f>
        <v>-9.6275990761949259E-3</v>
      </c>
      <c r="AQ56" s="17">
        <f>AI56/MAX(AI$2:AI56)-1</f>
        <v>-8.9716654238721771E-3</v>
      </c>
      <c r="AR56" s="27">
        <f>AJ56/MAX(AJ$2:AJ56)-1</f>
        <v>-9.1755804225768234E-3</v>
      </c>
      <c r="AS56" s="10">
        <v>-1.0584942369954674E-2</v>
      </c>
      <c r="AT56" s="10">
        <v>-1.264385720893018E-2</v>
      </c>
      <c r="AU56" s="10">
        <v>-8.083831351032883E-3</v>
      </c>
      <c r="AV56" s="10">
        <v>-8.224425582710311E-3</v>
      </c>
      <c r="AW56" s="69">
        <v>-9.9196445951461507E-4</v>
      </c>
      <c r="AX56" s="69">
        <v>-1.0931660130165536E-2</v>
      </c>
      <c r="AY56" s="11">
        <v>-4.6072297087226197E-3</v>
      </c>
      <c r="AZ56" s="12">
        <v>2429.2939635945036</v>
      </c>
      <c r="BA56" s="12">
        <v>1323.7985206391434</v>
      </c>
      <c r="BB56" s="12">
        <v>2209.340015465626</v>
      </c>
      <c r="BC56" s="12">
        <v>1472.4172896902683</v>
      </c>
      <c r="BD56" s="72">
        <v>1300.0069699538478</v>
      </c>
      <c r="BE56" s="72">
        <v>1970.8740052522935</v>
      </c>
      <c r="BF56" s="13">
        <v>1386.1891183167154</v>
      </c>
      <c r="BG56" s="14">
        <v>2.9443466753003817</v>
      </c>
      <c r="BH56" s="14">
        <v>3.0387421010165117</v>
      </c>
      <c r="BI56" s="14">
        <v>2.401687535442059</v>
      </c>
      <c r="BJ56" s="14">
        <v>2.4696298737199225</v>
      </c>
      <c r="BK56" s="68">
        <v>2.4304005023390163</v>
      </c>
      <c r="BL56" s="14">
        <v>2.8856859759656897</v>
      </c>
      <c r="BM56" s="15">
        <v>2.4500099521080321</v>
      </c>
      <c r="BN56" s="73">
        <f t="shared" si="21"/>
        <v>2.8151950292219166</v>
      </c>
      <c r="BO56" s="73">
        <f t="shared" si="21"/>
        <v>1.6497774904155844</v>
      </c>
      <c r="BP56" s="73">
        <f t="shared" si="21"/>
        <v>1.4327904170005508</v>
      </c>
      <c r="BQ56" s="73">
        <f t="shared" si="20"/>
        <v>1.3882887260992496</v>
      </c>
      <c r="BR56" s="74">
        <f t="shared" si="20"/>
        <v>1.307055938535884</v>
      </c>
      <c r="BS56" s="74">
        <f t="shared" si="20"/>
        <v>1.9591103035741548</v>
      </c>
      <c r="BT56" s="76">
        <f t="shared" si="20"/>
        <v>1.3450123944166301</v>
      </c>
      <c r="BU56" s="17">
        <f>BN56/MAX(BN$2:BN56)-1</f>
        <v>-1.0584942369954664E-2</v>
      </c>
      <c r="BV56" s="17">
        <f>BO56/MAX(BO$2:BO56)-1</f>
        <v>-1.2643857208930132E-2</v>
      </c>
      <c r="BW56" s="17">
        <f>BP56/MAX(BP$2:BP56)-1</f>
        <v>-8.0838313510328552E-3</v>
      </c>
      <c r="BX56" s="17">
        <f>BQ56/MAX(BQ$2:BQ56)-1</f>
        <v>-8.2244255827101931E-3</v>
      </c>
      <c r="BY56" s="35">
        <f>BR56/MAX(BR$2:BR56)-1</f>
        <v>-1.5894000090329596E-3</v>
      </c>
      <c r="BZ56" s="35">
        <f>BS56/MAX(BS$2:BS56)-1</f>
        <v>-1.0931660130165555E-2</v>
      </c>
      <c r="CA56" s="36">
        <f>BT56/MAX(BT$2:BT56)-1</f>
        <v>-4.6072297087225156E-3</v>
      </c>
      <c r="CP56" s="10"/>
    </row>
    <row r="57" spans="1:94" x14ac:dyDescent="0.25">
      <c r="A57" s="7">
        <v>39294</v>
      </c>
      <c r="B57" s="8">
        <v>73</v>
      </c>
      <c r="C57" s="8">
        <v>107</v>
      </c>
      <c r="D57" s="9">
        <v>0.76135102871034577</v>
      </c>
      <c r="E57" s="10">
        <v>-2.3416748642540609E-2</v>
      </c>
      <c r="F57" s="10">
        <v>-1.028959376043357E-2</v>
      </c>
      <c r="G57" s="10">
        <v>-2.5652938822759645E-2</v>
      </c>
      <c r="H57" s="10">
        <v>-1.1869104354971242E-2</v>
      </c>
      <c r="I57" s="10">
        <v>-1.0891979279163844E-2</v>
      </c>
      <c r="J57" s="69">
        <v>-3.0946341823806008E-2</v>
      </c>
      <c r="K57" s="69">
        <v>-1.6476752923993549E-2</v>
      </c>
      <c r="L57" s="11">
        <v>-2.7764160922945553E-2</v>
      </c>
      <c r="M57" s="12">
        <v>1805.8871904586297</v>
      </c>
      <c r="N57" s="12">
        <v>1642.8939133945694</v>
      </c>
      <c r="O57" s="12">
        <v>2532.0787175680102</v>
      </c>
      <c r="P57" s="12">
        <v>1876.7621547846188</v>
      </c>
      <c r="Q57" s="12">
        <v>1280.159396679541</v>
      </c>
      <c r="R57" s="72">
        <v>1724.4625040565081</v>
      </c>
      <c r="S57" s="72">
        <v>2048.4139238892294</v>
      </c>
      <c r="T57" s="13">
        <v>1653.9614916538146</v>
      </c>
      <c r="U57" s="14">
        <v>2.792597028545714</v>
      </c>
      <c r="V57" s="14">
        <v>2.9602978080766511</v>
      </c>
      <c r="W57" s="14">
        <v>2.5856921131439217</v>
      </c>
      <c r="X57" s="14">
        <v>3.0671375847805811</v>
      </c>
      <c r="Y57" s="14">
        <v>2.9486086471051238</v>
      </c>
      <c r="Z57" s="68">
        <v>2.7146032545277534</v>
      </c>
      <c r="AA57" s="14">
        <v>2.8578276437654306</v>
      </c>
      <c r="AB57" s="15">
        <v>2.7517347010796169</v>
      </c>
      <c r="AC57" s="73">
        <f t="shared" si="19"/>
        <v>1.6540782040215278</v>
      </c>
      <c r="AD57" s="73">
        <f t="shared" si="19"/>
        <v>1.4979588164005844</v>
      </c>
      <c r="AE57" s="73">
        <f t="shared" si="19"/>
        <v>1.586510927412466</v>
      </c>
      <c r="AF57" s="73">
        <f t="shared" si="19"/>
        <v>1.7134434368698883</v>
      </c>
      <c r="AG57" s="73">
        <f t="shared" si="19"/>
        <v>1.677922105301773</v>
      </c>
      <c r="AH57" s="74">
        <f t="shared" si="19"/>
        <v>1.5981116234137622</v>
      </c>
      <c r="AI57" s="73">
        <f t="shared" si="19"/>
        <v>1.590072897032877</v>
      </c>
      <c r="AJ57" s="75">
        <f t="shared" si="18"/>
        <v>1.6949354402381491</v>
      </c>
      <c r="AK57" s="17">
        <f>AC57/MAX(AC$2:AC57)-1</f>
        <v>-3.2301087256638827E-2</v>
      </c>
      <c r="AL57" s="17">
        <f>AD57/MAX(AD$2:AD57)-1</f>
        <v>-1.8867462942363966E-2</v>
      </c>
      <c r="AM57" s="17">
        <f>AE57/MAX(AE$2:AE57)-1</f>
        <v>-3.2641992881501269E-2</v>
      </c>
      <c r="AN57" s="17">
        <f>AF57/MAX(AF$2:AF57)-1</f>
        <v>-2.3112000873470984E-2</v>
      </c>
      <c r="AO57" s="17">
        <f>AG57/MAX(AG$2:AG57)-1</f>
        <v>-1.9853474133948001E-2</v>
      </c>
      <c r="AP57" s="35">
        <f>AH57/MAX(AH$2:AH57)-1</f>
        <v>-4.0276001928046479E-2</v>
      </c>
      <c r="AQ57" s="17">
        <f>AI57/MAX(AI$2:AI57)-1</f>
        <v>-2.5300594433359858E-2</v>
      </c>
      <c r="AR57" s="27">
        <f>AJ57/MAX(AJ$2:AJ57)-1</f>
        <v>-3.6684989054108552E-2</v>
      </c>
      <c r="AS57" s="10">
        <v>-3.2700915093768115E-2</v>
      </c>
      <c r="AT57" s="10">
        <v>-3.4264082405152795E-2</v>
      </c>
      <c r="AU57" s="10">
        <v>-1.5166246776388507E-2</v>
      </c>
      <c r="AV57" s="10">
        <v>-9.5814046801729509E-3</v>
      </c>
      <c r="AW57" s="69">
        <v>-3.1829541003150809E-3</v>
      </c>
      <c r="AX57" s="69">
        <v>-3.0373645108150247E-2</v>
      </c>
      <c r="AY57" s="11">
        <v>-6.601032959254037E-3</v>
      </c>
      <c r="AZ57" s="12">
        <v>2466.8030855062561</v>
      </c>
      <c r="BA57" s="12">
        <v>1522.2468378934432</v>
      </c>
      <c r="BB57" s="12">
        <v>1789.1747704938989</v>
      </c>
      <c r="BC57" s="12">
        <v>1516.2825353126304</v>
      </c>
      <c r="BD57" s="72">
        <v>1232.4775217969457</v>
      </c>
      <c r="BE57" s="72">
        <v>1980.3916812360753</v>
      </c>
      <c r="BF57" s="13">
        <v>1384.0873380566186</v>
      </c>
      <c r="BG57" s="14">
        <v>2.9783921269973139</v>
      </c>
      <c r="BH57" s="14">
        <v>2.8989287426126853</v>
      </c>
      <c r="BI57" s="14">
        <v>2.8290651864995531</v>
      </c>
      <c r="BJ57" s="14">
        <v>2.6518997195551721</v>
      </c>
      <c r="BK57" s="68">
        <v>2.2826015302078484</v>
      </c>
      <c r="BL57" s="14">
        <v>2.9219715394762584</v>
      </c>
      <c r="BM57" s="15">
        <v>2.4798821558684065</v>
      </c>
      <c r="BN57" s="73">
        <f t="shared" si="21"/>
        <v>2.7231355755989326</v>
      </c>
      <c r="BO57" s="73">
        <f t="shared" si="21"/>
        <v>1.5932493785338186</v>
      </c>
      <c r="BP57" s="73">
        <f t="shared" si="21"/>
        <v>1.4110603639574757</v>
      </c>
      <c r="BQ57" s="73">
        <f t="shared" si="20"/>
        <v>1.3749869700015709</v>
      </c>
      <c r="BR57" s="74">
        <f t="shared" si="20"/>
        <v>1.3028956394769799</v>
      </c>
      <c r="BS57" s="74">
        <f t="shared" si="20"/>
        <v>1.8996049824856731</v>
      </c>
      <c r="BT57" s="76">
        <f t="shared" si="20"/>
        <v>1.3361339232704808</v>
      </c>
      <c r="BU57" s="17">
        <f>BN57/MAX(BN$2:BN57)-1</f>
        <v>-4.293972016201042E-2</v>
      </c>
      <c r="BV57" s="17">
        <f>BO57/MAX(BO$2:BO57)-1</f>
        <v>-4.647470944875709E-2</v>
      </c>
      <c r="BW57" s="17">
        <f>BP57/MAX(BP$2:BP57)-1</f>
        <v>-2.312747674625304E-2</v>
      </c>
      <c r="BX57" s="17">
        <f>BQ57/MAX(BQ$2:BQ57)-1</f>
        <v>-1.7727028713113269E-2</v>
      </c>
      <c r="BY57" s="35">
        <f>BR57/MAX(BR$2:BR57)-1</f>
        <v>-4.7672951220723014E-3</v>
      </c>
      <c r="BZ57" s="35">
        <f>BS57/MAX(BS$2:BS57)-1</f>
        <v>-4.0973270873079115E-2</v>
      </c>
      <c r="CA57" s="36">
        <f>BT57/MAX(BT$2:BT57)-1</f>
        <v>-1.1177850192818473E-2</v>
      </c>
      <c r="CP57" s="10"/>
    </row>
    <row r="58" spans="1:94" x14ac:dyDescent="0.25">
      <c r="A58" s="7">
        <v>39325</v>
      </c>
      <c r="B58" s="8">
        <v>72</v>
      </c>
      <c r="C58" s="8">
        <v>105</v>
      </c>
      <c r="D58" s="9">
        <v>0.76994134957936677</v>
      </c>
      <c r="E58" s="10">
        <v>-1.7479015338772968E-3</v>
      </c>
      <c r="F58" s="10">
        <v>1.9266251005814753E-2</v>
      </c>
      <c r="G58" s="10">
        <v>1.3362937424752259E-2</v>
      </c>
      <c r="H58" s="10">
        <v>1.1576095122290667E-2</v>
      </c>
      <c r="I58" s="10">
        <v>1.3185897730743664E-2</v>
      </c>
      <c r="J58" s="69">
        <v>-1.6829099136436154E-2</v>
      </c>
      <c r="K58" s="69">
        <v>1.4603539135972928E-2</v>
      </c>
      <c r="L58" s="11">
        <v>-1.1972822248449849E-2</v>
      </c>
      <c r="M58" s="12">
        <v>1787.9395159415208</v>
      </c>
      <c r="N58" s="12">
        <v>1519.0673630194181</v>
      </c>
      <c r="O58" s="12">
        <v>2581.9364801037259</v>
      </c>
      <c r="P58" s="12">
        <v>1765.6439176964377</v>
      </c>
      <c r="Q58" s="12">
        <v>1279.7890471998132</v>
      </c>
      <c r="R58" s="72">
        <v>1729.7233821183327</v>
      </c>
      <c r="S58" s="72">
        <v>1997.4526960750129</v>
      </c>
      <c r="T58" s="13">
        <v>1656.9262493568258</v>
      </c>
      <c r="U58" s="14">
        <v>2.7359221185249303</v>
      </c>
      <c r="V58" s="14">
        <v>2.9895309715031808</v>
      </c>
      <c r="W58" s="14">
        <v>2.7216411508659268</v>
      </c>
      <c r="X58" s="14">
        <v>2.9242549242230012</v>
      </c>
      <c r="Y58" s="14">
        <v>2.8603314407891198</v>
      </c>
      <c r="Z58" s="68">
        <v>2.6134011410140805</v>
      </c>
      <c r="AA58" s="14">
        <v>2.8679642413846</v>
      </c>
      <c r="AB58" s="15">
        <v>2.6533532327316807</v>
      </c>
      <c r="AC58" s="73">
        <f t="shared" si="19"/>
        <v>1.6511870381915656</v>
      </c>
      <c r="AD58" s="73">
        <f t="shared" si="19"/>
        <v>1.5268188669537313</v>
      </c>
      <c r="AE58" s="73">
        <f t="shared" si="19"/>
        <v>1.6077113736591646</v>
      </c>
      <c r="AF58" s="73">
        <f t="shared" si="19"/>
        <v>1.7332784210817589</v>
      </c>
      <c r="AG58" s="73">
        <f t="shared" si="19"/>
        <v>1.7000470145824365</v>
      </c>
      <c r="AH58" s="74">
        <f t="shared" si="19"/>
        <v>1.5712168444722412</v>
      </c>
      <c r="AI58" s="73">
        <f t="shared" si="19"/>
        <v>1.6132935888137465</v>
      </c>
      <c r="AJ58" s="75">
        <f t="shared" si="18"/>
        <v>1.6746422794895797</v>
      </c>
      <c r="AK58" s="17">
        <f>AC58/MAX(AC$2:AC58)-1</f>
        <v>-3.3992529670554328E-2</v>
      </c>
      <c r="AL58" s="17">
        <f>AD58/MAX(AD$2:AD58)-1</f>
        <v>0</v>
      </c>
      <c r="AM58" s="17">
        <f>AE58/MAX(AE$2:AE58)-1</f>
        <v>-1.9715248365043569E-2</v>
      </c>
      <c r="AN58" s="17">
        <f>AF58/MAX(AF$2:AF58)-1</f>
        <v>-1.1803452471757958E-2</v>
      </c>
      <c r="AO58" s="17">
        <f>AG58/MAX(AG$2:AG58)-1</f>
        <v>-6.9293622827344414E-3</v>
      </c>
      <c r="AP58" s="35">
        <f>AH58/MAX(AH$2:AH58)-1</f>
        <v>-5.6427292235216142E-2</v>
      </c>
      <c r="AQ58" s="17">
        <f>AI58/MAX(AI$2:AI58)-1</f>
        <v>-1.1066533518357846E-2</v>
      </c>
      <c r="AR58" s="27">
        <f>AJ58/MAX(AJ$2:AJ58)-1</f>
        <v>-4.8218588449427169E-2</v>
      </c>
      <c r="AS58" s="10">
        <v>-5.7331137225448336E-3</v>
      </c>
      <c r="AT58" s="10">
        <v>-1.844948652985641E-2</v>
      </c>
      <c r="AU58" s="10">
        <v>2.1562571688318901E-2</v>
      </c>
      <c r="AV58" s="10">
        <v>1.0912508250825083E-2</v>
      </c>
      <c r="AW58" s="69">
        <v>8.7105670388941733E-3</v>
      </c>
      <c r="AX58" s="69">
        <v>-6.1518224541528979E-3</v>
      </c>
      <c r="AY58" s="11">
        <v>9.6983863388382698E-3</v>
      </c>
      <c r="AZ58" s="12">
        <v>2446.0775064573445</v>
      </c>
      <c r="BA58" s="12">
        <v>1504.512428138891</v>
      </c>
      <c r="BB58" s="12">
        <v>1697.2631301354652</v>
      </c>
      <c r="BC58" s="12">
        <v>1624.1511551155115</v>
      </c>
      <c r="BD58" s="72">
        <v>1294.8769898021726</v>
      </c>
      <c r="BE58" s="72">
        <v>1920.8101857412998</v>
      </c>
      <c r="BF58" s="13">
        <v>1442.5936380519552</v>
      </c>
      <c r="BG58" s="14">
        <v>2.8186808667191796</v>
      </c>
      <c r="BH58" s="14">
        <v>2.853803722040781</v>
      </c>
      <c r="BI58" s="14">
        <v>2.6400187375083277</v>
      </c>
      <c r="BJ58" s="14">
        <v>2.579646269192136</v>
      </c>
      <c r="BK58" s="68">
        <v>2.5543771386542606</v>
      </c>
      <c r="BL58" s="14">
        <v>2.8014094308383313</v>
      </c>
      <c r="BM58" s="15">
        <v>2.5657131973568599</v>
      </c>
      <c r="BN58" s="73">
        <f t="shared" si="21"/>
        <v>2.7075235296621165</v>
      </c>
      <c r="BO58" s="73">
        <f t="shared" si="21"/>
        <v>1.5638547455858569</v>
      </c>
      <c r="BP58" s="73">
        <f t="shared" si="21"/>
        <v>1.4414864542118542</v>
      </c>
      <c r="BQ58" s="73">
        <f t="shared" si="20"/>
        <v>1.38999152665649</v>
      </c>
      <c r="BR58" s="74">
        <f t="shared" si="20"/>
        <v>1.3142445992893272</v>
      </c>
      <c r="BS58" s="74">
        <f t="shared" si="20"/>
        <v>1.887918949900397</v>
      </c>
      <c r="BT58" s="76">
        <f t="shared" si="20"/>
        <v>1.3490922662587854</v>
      </c>
      <c r="BU58" s="17">
        <f>BN58/MAX(BN$2:BN58)-1</f>
        <v>-4.8426655585652179E-2</v>
      </c>
      <c r="BV58" s="17">
        <f>BO58/MAX(BO$2:BO58)-1</f>
        <v>-6.406676145265966E-2</v>
      </c>
      <c r="BW58" s="17">
        <f>BP58/MAX(BP$2:BP58)-1</f>
        <v>-2.0635929332450953E-3</v>
      </c>
      <c r="BX58" s="17">
        <f>BQ58/MAX(BQ$2:BQ58)-1</f>
        <v>-7.0079668093827596E-3</v>
      </c>
      <c r="BY58" s="35">
        <f>BR58/MAX(BR$2:BR58)-1</f>
        <v>0</v>
      </c>
      <c r="BZ58" s="35">
        <f>BS58/MAX(BS$2:BS58)-1</f>
        <v>-4.6873033039454892E-2</v>
      </c>
      <c r="CA58" s="36">
        <f>BT58/MAX(BT$2:BT58)-1</f>
        <v>-1.5878709635879229E-3</v>
      </c>
      <c r="CP58" s="10"/>
    </row>
    <row r="59" spans="1:94" x14ac:dyDescent="0.25">
      <c r="A59" s="7">
        <v>39355</v>
      </c>
      <c r="B59" s="8">
        <v>73</v>
      </c>
      <c r="C59" s="8">
        <v>110</v>
      </c>
      <c r="D59" s="9">
        <v>0.73702875484785235</v>
      </c>
      <c r="E59" s="10">
        <v>3.1889136340791803E-2</v>
      </c>
      <c r="F59" s="10">
        <v>1.1643634663623057E-2</v>
      </c>
      <c r="G59" s="10">
        <v>1.8262165733192049E-2</v>
      </c>
      <c r="H59" s="10">
        <v>1.7941569468674708E-2</v>
      </c>
      <c r="I59" s="10">
        <v>1.1408590510530198E-2</v>
      </c>
      <c r="J59" s="69">
        <v>4.6823253304631524E-2</v>
      </c>
      <c r="K59" s="69">
        <v>1.5925257673090647E-2</v>
      </c>
      <c r="L59" s="11">
        <v>4.294058897517062E-2</v>
      </c>
      <c r="M59" s="12">
        <v>1770.3645705771178</v>
      </c>
      <c r="N59" s="12">
        <v>1593.1692879113232</v>
      </c>
      <c r="O59" s="12">
        <v>2511.0426659170034</v>
      </c>
      <c r="P59" s="12">
        <v>1823.7905555357754</v>
      </c>
      <c r="Q59" s="12">
        <v>1286.1623644459014</v>
      </c>
      <c r="R59" s="72">
        <v>1688.2526319329993</v>
      </c>
      <c r="S59" s="72">
        <v>1952.6536672939233</v>
      </c>
      <c r="T59" s="13">
        <v>1644.1697178058148</v>
      </c>
      <c r="U59" s="14">
        <v>2.6876745209561763</v>
      </c>
      <c r="V59" s="14">
        <v>2.7632841970866471</v>
      </c>
      <c r="W59" s="14">
        <v>2.6439215232575739</v>
      </c>
      <c r="X59" s="14">
        <v>3.031425784170612</v>
      </c>
      <c r="Y59" s="14">
        <v>2.6256142068890163</v>
      </c>
      <c r="Z59" s="68">
        <v>2.5883818943190611</v>
      </c>
      <c r="AA59" s="14">
        <v>2.8252068327817796</v>
      </c>
      <c r="AB59" s="15">
        <v>2.5924638355409542</v>
      </c>
      <c r="AC59" s="73">
        <f t="shared" si="19"/>
        <v>1.7038419667766047</v>
      </c>
      <c r="AD59" s="73">
        <f t="shared" si="19"/>
        <v>1.5445965880380674</v>
      </c>
      <c r="AE59" s="73">
        <f t="shared" si="19"/>
        <v>1.6370716652160662</v>
      </c>
      <c r="AF59" s="73">
        <f t="shared" si="19"/>
        <v>1.7643761562821521</v>
      </c>
      <c r="AG59" s="73">
        <f t="shared" si="19"/>
        <v>1.7194421548204566</v>
      </c>
      <c r="AH59" s="74">
        <f t="shared" si="19"/>
        <v>1.6447863287774689</v>
      </c>
      <c r="AI59" s="73">
        <f t="shared" si="19"/>
        <v>1.6389857049179506</v>
      </c>
      <c r="AJ59" s="75">
        <f t="shared" si="18"/>
        <v>1.7465524052935846</v>
      </c>
      <c r="AK59" s="17">
        <f>AC59/MAX(AC$2:AC59)-1</f>
        <v>-3.1873857429952634E-3</v>
      </c>
      <c r="AL59" s="17">
        <f>AD59/MAX(AD$2:AD59)-1</f>
        <v>0</v>
      </c>
      <c r="AM59" s="17">
        <f>AE59/MAX(AE$2:AE59)-1</f>
        <v>-1.8131257649650623E-3</v>
      </c>
      <c r="AN59" s="17">
        <f>AF59/MAX(AF$2:AF59)-1</f>
        <v>0</v>
      </c>
      <c r="AO59" s="17">
        <f>AG59/MAX(AG$2:AG59)-1</f>
        <v>0</v>
      </c>
      <c r="AP59" s="35">
        <f>AH59/MAX(AH$2:AH59)-1</f>
        <v>-1.2246148328208584E-2</v>
      </c>
      <c r="AQ59" s="17">
        <f>AI59/MAX(AI$2:AI59)-1</f>
        <v>0</v>
      </c>
      <c r="AR59" s="27">
        <f>AJ59/MAX(AJ$2:AJ59)-1</f>
        <v>-7.3485340618263395E-3</v>
      </c>
      <c r="AS59" s="10">
        <v>4.8398542333309286E-2</v>
      </c>
      <c r="AT59" s="10">
        <v>4.2094756710477299E-2</v>
      </c>
      <c r="AU59" s="10">
        <v>1.9955318256911048E-2</v>
      </c>
      <c r="AV59" s="10">
        <v>9.8823170093995504E-3</v>
      </c>
      <c r="AW59" s="69">
        <v>8.4576954140017785E-3</v>
      </c>
      <c r="AX59" s="69">
        <v>4.1170675060129787E-2</v>
      </c>
      <c r="AY59" s="11">
        <v>9.1235468546167209E-3</v>
      </c>
      <c r="AZ59" s="12">
        <v>1936.2385550052959</v>
      </c>
      <c r="BA59" s="12">
        <v>1825.6142398713782</v>
      </c>
      <c r="BB59" s="12">
        <v>2094.5392708983441</v>
      </c>
      <c r="BC59" s="12">
        <v>1498.0507497418066</v>
      </c>
      <c r="BD59" s="72">
        <v>1315.9612355522415</v>
      </c>
      <c r="BE59" s="72">
        <v>1920.927015981875</v>
      </c>
      <c r="BF59" s="13">
        <v>1401.0677408415595</v>
      </c>
      <c r="BG59" s="14">
        <v>2.5442071800531272</v>
      </c>
      <c r="BH59" s="14">
        <v>2.900738877959832</v>
      </c>
      <c r="BI59" s="14">
        <v>2.7999116781085944</v>
      </c>
      <c r="BJ59" s="14">
        <v>2.9030968912188047</v>
      </c>
      <c r="BK59" s="68">
        <v>2.3337372874064304</v>
      </c>
      <c r="BL59" s="14">
        <v>2.7234808961109653</v>
      </c>
      <c r="BM59" s="15">
        <v>2.5998492947290273</v>
      </c>
      <c r="BN59" s="73">
        <f t="shared" si="21"/>
        <v>2.8385637218308997</v>
      </c>
      <c r="BO59" s="73">
        <f t="shared" si="21"/>
        <v>1.6296848306318188</v>
      </c>
      <c r="BP59" s="73">
        <f t="shared" si="21"/>
        <v>1.4702517751686779</v>
      </c>
      <c r="BQ59" s="73">
        <f t="shared" si="20"/>
        <v>1.4037278635632886</v>
      </c>
      <c r="BR59" s="74">
        <f t="shared" si="20"/>
        <v>1.3253600798096132</v>
      </c>
      <c r="BS59" s="74">
        <f t="shared" si="20"/>
        <v>1.9656458475266076</v>
      </c>
      <c r="BT59" s="76">
        <f t="shared" si="20"/>
        <v>1.3614007727611985</v>
      </c>
      <c r="BU59" s="17">
        <f>BN59/MAX(BN$2:BN59)-1</f>
        <v>-2.3718927927655065E-3</v>
      </c>
      <c r="BV59" s="17">
        <f>BO59/MAX(BO$2:BO59)-1</f>
        <v>-2.4668879478760397E-2</v>
      </c>
      <c r="BW59" s="17">
        <f>BP59/MAX(BP$2:BP59)-1</f>
        <v>0</v>
      </c>
      <c r="BX59" s="17">
        <f>BQ59/MAX(BQ$2:BQ59)-1</f>
        <v>0</v>
      </c>
      <c r="BY59" s="35">
        <f>BR59/MAX(BR$2:BR59)-1</f>
        <v>0</v>
      </c>
      <c r="BZ59" s="35">
        <f>BS59/MAX(BS$2:BS59)-1</f>
        <v>-7.6321523916752509E-3</v>
      </c>
      <c r="CA59" s="36">
        <f>BT59/MAX(BT$2:BT59)-1</f>
        <v>0</v>
      </c>
      <c r="CP59" s="10"/>
    </row>
    <row r="60" spans="1:94" x14ac:dyDescent="0.25">
      <c r="A60" s="7">
        <v>39386</v>
      </c>
      <c r="B60" s="8">
        <v>74</v>
      </c>
      <c r="C60" s="8">
        <v>110</v>
      </c>
      <c r="D60" s="9">
        <v>0.73927172778656081</v>
      </c>
      <c r="E60" s="10">
        <v>-2.1129960286954273E-3</v>
      </c>
      <c r="F60" s="10">
        <v>8.9843323679152168E-3</v>
      </c>
      <c r="G60" s="10">
        <v>1.3355221040812278E-2</v>
      </c>
      <c r="H60" s="10">
        <v>8.318702508282063E-3</v>
      </c>
      <c r="I60" s="10">
        <v>5.8072869957954357E-3</v>
      </c>
      <c r="J60" s="69">
        <v>-1.2436086513155181E-2</v>
      </c>
      <c r="K60" s="69">
        <v>1.014658257110829E-2</v>
      </c>
      <c r="L60" s="11">
        <v>-1.0305141506821764E-2</v>
      </c>
      <c r="M60" s="12">
        <v>1764.8226313692878</v>
      </c>
      <c r="N60" s="12">
        <v>1597.5821990752765</v>
      </c>
      <c r="O60" s="12">
        <v>2436.5522973592861</v>
      </c>
      <c r="P60" s="12">
        <v>1852.5042435715413</v>
      </c>
      <c r="Q60" s="12">
        <v>1293.587403775374</v>
      </c>
      <c r="R60" s="72">
        <v>1684.8209096834341</v>
      </c>
      <c r="S60" s="72">
        <v>1952.9337049589344</v>
      </c>
      <c r="T60" s="13">
        <v>1639.1222846283661</v>
      </c>
      <c r="U60" s="14">
        <v>2.6578211480267524</v>
      </c>
      <c r="V60" s="14">
        <v>2.6791076029923633</v>
      </c>
      <c r="W60" s="14">
        <v>2.6373623261832551</v>
      </c>
      <c r="X60" s="14">
        <v>2.9591348982489349</v>
      </c>
      <c r="Y60" s="14">
        <v>2.7041363177003408</v>
      </c>
      <c r="Z60" s="68">
        <v>2.5724256635342848</v>
      </c>
      <c r="AA60" s="14">
        <v>2.7625926228828903</v>
      </c>
      <c r="AB60" s="15">
        <v>2.5878103269375941</v>
      </c>
      <c r="AC60" s="73">
        <f t="shared" si="19"/>
        <v>1.7002417554672811</v>
      </c>
      <c r="AD60" s="73">
        <f t="shared" si="19"/>
        <v>1.5584737571593494</v>
      </c>
      <c r="AE60" s="73">
        <f t="shared" si="19"/>
        <v>1.6589351191646775</v>
      </c>
      <c r="AF60" s="73">
        <f t="shared" si="19"/>
        <v>1.7790534766389694</v>
      </c>
      <c r="AG60" s="73">
        <f t="shared" si="19"/>
        <v>1.7294274488861681</v>
      </c>
      <c r="AH60" s="74">
        <f t="shared" si="19"/>
        <v>1.6243316236971375</v>
      </c>
      <c r="AI60" s="73">
        <f t="shared" si="19"/>
        <v>1.6556158087057666</v>
      </c>
      <c r="AJ60" s="75">
        <f t="shared" si="18"/>
        <v>1.7285539356079545</v>
      </c>
      <c r="AK60" s="17">
        <f>AC60/MAX(AC$2:AC60)-1</f>
        <v>-5.2936468382738244E-3</v>
      </c>
      <c r="AL60" s="17">
        <f>AD60/MAX(AD$2:AD60)-1</f>
        <v>0</v>
      </c>
      <c r="AM60" s="17">
        <f>AE60/MAX(AE$2:AE60)-1</f>
        <v>0</v>
      </c>
      <c r="AN60" s="17">
        <f>AF60/MAX(AF$2:AF60)-1</f>
        <v>0</v>
      </c>
      <c r="AO60" s="17">
        <f>AG60/MAX(AG$2:AG60)-1</f>
        <v>0</v>
      </c>
      <c r="AP60" s="35">
        <f>AH60/MAX(AH$2:AH60)-1</f>
        <v>-2.452994068130121E-2</v>
      </c>
      <c r="AQ60" s="17">
        <f>AI60/MAX(AI$2:AI60)-1</f>
        <v>0</v>
      </c>
      <c r="AR60" s="27">
        <f>AJ60/MAX(AJ$2:AJ60)-1</f>
        <v>-1.7577947885273115E-2</v>
      </c>
      <c r="AS60" s="10">
        <v>-3.4363913972722932E-4</v>
      </c>
      <c r="AT60" s="10">
        <v>-1.4204869699652695E-2</v>
      </c>
      <c r="AU60" s="10">
        <v>1.6610412063968215E-3</v>
      </c>
      <c r="AV60" s="10">
        <v>8.3777406567437252E-3</v>
      </c>
      <c r="AW60" s="69">
        <v>7.7166405833816714E-3</v>
      </c>
      <c r="AX60" s="69">
        <v>-6.1602178521982555E-3</v>
      </c>
      <c r="AY60" s="11">
        <v>8.0355095155947905E-3</v>
      </c>
      <c r="AZ60" s="12">
        <v>2469.0290674268726</v>
      </c>
      <c r="BA60" s="12">
        <v>1543.2579664538619</v>
      </c>
      <c r="BB60" s="12">
        <v>1761.4041659065883</v>
      </c>
      <c r="BC60" s="12">
        <v>1377.0393931886185</v>
      </c>
      <c r="BD60" s="72">
        <v>1334.036603411741</v>
      </c>
      <c r="BE60" s="72">
        <v>1928.3482726891689</v>
      </c>
      <c r="BF60" s="13">
        <v>1354.7781737289304</v>
      </c>
      <c r="BG60" s="14">
        <v>2.7715614160265241</v>
      </c>
      <c r="BH60" s="14">
        <v>2.6814759505607011</v>
      </c>
      <c r="BI60" s="14">
        <v>2.583691144577092</v>
      </c>
      <c r="BJ60" s="14">
        <v>2.5667836201584375</v>
      </c>
      <c r="BK60" s="68">
        <v>2.5508155742071428</v>
      </c>
      <c r="BL60" s="14">
        <v>2.6974234395181544</v>
      </c>
      <c r="BM60" s="15">
        <v>2.5585174547047886</v>
      </c>
      <c r="BN60" s="73">
        <f t="shared" si="21"/>
        <v>2.8375882802354688</v>
      </c>
      <c r="BO60" s="73">
        <f t="shared" si="21"/>
        <v>1.6065353699611933</v>
      </c>
      <c r="BP60" s="73">
        <f t="shared" si="21"/>
        <v>1.4726939239510113</v>
      </c>
      <c r="BQ60" s="73">
        <f t="shared" si="20"/>
        <v>1.4154879315568669</v>
      </c>
      <c r="BR60" s="74">
        <f t="shared" si="20"/>
        <v>1.3355874071890661</v>
      </c>
      <c r="BS60" s="74">
        <f t="shared" si="20"/>
        <v>1.953537040885575</v>
      </c>
      <c r="BT60" s="76">
        <f t="shared" si="20"/>
        <v>1.3723403216252592</v>
      </c>
      <c r="BU60" s="17">
        <f>BN60/MAX(BN$2:BN60)-1</f>
        <v>-2.7147168572939639E-3</v>
      </c>
      <c r="BV60" s="17">
        <f>BO60/MAX(BO$2:BO60)-1</f>
        <v>-3.8523330959780777E-2</v>
      </c>
      <c r="BW60" s="17">
        <f>BP60/MAX(BP$2:BP60)-1</f>
        <v>0</v>
      </c>
      <c r="BX60" s="17">
        <f>BQ60/MAX(BQ$2:BQ60)-1</f>
        <v>0</v>
      </c>
      <c r="BY60" s="35">
        <f>BR60/MAX(BR$2:BR60)-1</f>
        <v>0</v>
      </c>
      <c r="BZ60" s="35">
        <f>BS60/MAX(BS$2:BS60)-1</f>
        <v>-1.3745354522459619E-2</v>
      </c>
      <c r="CA60" s="36">
        <f>BT60/MAX(BT$2:BT60)-1</f>
        <v>0</v>
      </c>
      <c r="CB60"/>
      <c r="CC60" s="6"/>
      <c r="CG60" s="10"/>
      <c r="CL60"/>
    </row>
    <row r="61" spans="1:94" x14ac:dyDescent="0.25">
      <c r="A61" s="7">
        <v>39416</v>
      </c>
      <c r="B61" s="8">
        <v>73</v>
      </c>
      <c r="C61" s="8">
        <v>110</v>
      </c>
      <c r="D61" s="9">
        <v>0.73374415950849992</v>
      </c>
      <c r="E61" s="10">
        <v>-1.4924016971329128E-2</v>
      </c>
      <c r="F61" s="10">
        <v>2.3747863355137841E-3</v>
      </c>
      <c r="G61" s="10">
        <v>-7.5656969341533591E-4</v>
      </c>
      <c r="H61" s="10">
        <v>-1.1720423969323423E-3</v>
      </c>
      <c r="I61" s="10">
        <v>-1.9334347634403191E-2</v>
      </c>
      <c r="J61" s="69">
        <v>-2.6036743567146862E-2</v>
      </c>
      <c r="K61" s="69">
        <v>1.6036124188573305E-5</v>
      </c>
      <c r="L61" s="11">
        <v>-2.5221184017117725E-2</v>
      </c>
      <c r="M61" s="12">
        <v>1796.4145671784802</v>
      </c>
      <c r="N61" s="12">
        <v>1751.1657782437285</v>
      </c>
      <c r="O61" s="12">
        <v>2250.1871300804855</v>
      </c>
      <c r="P61" s="12">
        <v>2114.5897983058558</v>
      </c>
      <c r="Q61" s="12">
        <v>1291.851589660906</v>
      </c>
      <c r="R61" s="72">
        <v>1671.8750163602574</v>
      </c>
      <c r="S61" s="72">
        <v>2044.1996526349271</v>
      </c>
      <c r="T61" s="13">
        <v>1625.6330846705275</v>
      </c>
      <c r="U61" s="14">
        <v>2.6279298235903656</v>
      </c>
      <c r="V61" s="14">
        <v>2.92604127844307</v>
      </c>
      <c r="W61" s="14">
        <v>2.4459927771647281</v>
      </c>
      <c r="X61" s="14">
        <v>2.8269427576420632</v>
      </c>
      <c r="Y61" s="14">
        <v>2.6569351539275461</v>
      </c>
      <c r="Z61" s="68">
        <v>2.5304687759037399</v>
      </c>
      <c r="AA61" s="14">
        <v>2.7470078079306881</v>
      </c>
      <c r="AB61" s="15">
        <v>2.5458574314516813</v>
      </c>
      <c r="AC61" s="73">
        <f t="shared" si="19"/>
        <v>1.6748673186533249</v>
      </c>
      <c r="AD61" s="73">
        <f t="shared" si="19"/>
        <v>1.5621747993421082</v>
      </c>
      <c r="AE61" s="73">
        <f t="shared" si="19"/>
        <v>1.6576800191301753</v>
      </c>
      <c r="AF61" s="73">
        <f t="shared" si="19"/>
        <v>1.7769683505379386</v>
      </c>
      <c r="AG61" s="73">
        <f t="shared" si="19"/>
        <v>1.6959900973809239</v>
      </c>
      <c r="AH61" s="74">
        <f t="shared" si="19"/>
        <v>1.5820393177429277</v>
      </c>
      <c r="AI61" s="73">
        <f t="shared" si="19"/>
        <v>1.6556423583664837</v>
      </c>
      <c r="AJ61" s="75">
        <f t="shared" si="18"/>
        <v>1.6849577587144733</v>
      </c>
      <c r="AK61" s="17">
        <f>AC61/MAX(AC$2:AC61)-1</f>
        <v>-2.0138661334348384E-2</v>
      </c>
      <c r="AL61" s="17">
        <f>AD61/MAX(AD$2:AD61)-1</f>
        <v>0</v>
      </c>
      <c r="AM61" s="17">
        <f>AE61/MAX(AE$2:AE61)-1</f>
        <v>-7.5656969341530989E-4</v>
      </c>
      <c r="AN61" s="17">
        <f>AF61/MAX(AF$2:AF61)-1</f>
        <v>-1.1720423969323601E-3</v>
      </c>
      <c r="AO61" s="17">
        <f>AG61/MAX(AG$2:AG61)-1</f>
        <v>-1.9334347634403115E-2</v>
      </c>
      <c r="AP61" s="35">
        <f>AH61/MAX(AH$2:AH61)-1</f>
        <v>-4.9928004473211773E-2</v>
      </c>
      <c r="AQ61" s="17">
        <f>AI61/MAX(AI$2:AI61)-1</f>
        <v>0</v>
      </c>
      <c r="AR61" s="27">
        <f>AJ61/MAX(AJ$2:AJ61)-1</f>
        <v>-4.2355795244133021E-2</v>
      </c>
      <c r="AS61" s="10">
        <v>-2.2444773380877657E-2</v>
      </c>
      <c r="AT61" s="10">
        <v>-2.743757678200269E-2</v>
      </c>
      <c r="AU61" s="10">
        <v>-3.4765827007377306E-3</v>
      </c>
      <c r="AV61" s="10">
        <v>-2.6792881619610225E-4</v>
      </c>
      <c r="AW61" s="69">
        <v>2.4738675296865887E-3</v>
      </c>
      <c r="AX61" s="69">
        <v>-2.1152087699636099E-2</v>
      </c>
      <c r="AY61" s="11">
        <v>1.1997672631356147E-3</v>
      </c>
      <c r="AZ61" s="12">
        <v>2105.8521465162999</v>
      </c>
      <c r="BA61" s="12">
        <v>1646.3670681012347</v>
      </c>
      <c r="BB61" s="12">
        <v>1937.2736020528171</v>
      </c>
      <c r="BC61" s="12">
        <v>1533.9320397194135</v>
      </c>
      <c r="BD61" s="72">
        <v>1586.0943644150282</v>
      </c>
      <c r="BE61" s="72">
        <v>1887.0170576685289</v>
      </c>
      <c r="BF61" s="13">
        <v>1561.8547698519956</v>
      </c>
      <c r="BG61" s="14">
        <v>2.5357916740445856</v>
      </c>
      <c r="BH61" s="14">
        <v>2.7888999235847902</v>
      </c>
      <c r="BI61" s="14">
        <v>2.7705011582736376</v>
      </c>
      <c r="BJ61" s="14">
        <v>2.3872409583674958</v>
      </c>
      <c r="BK61" s="68">
        <v>2.578422194374149</v>
      </c>
      <c r="BL61" s="14">
        <v>2.6813692234930668</v>
      </c>
      <c r="BM61" s="15">
        <v>2.4895811452855079</v>
      </c>
      <c r="BN61" s="73">
        <f t="shared" si="21"/>
        <v>2.7738992543373491</v>
      </c>
      <c r="BO61" s="73">
        <f t="shared" si="21"/>
        <v>1.5624559323948801</v>
      </c>
      <c r="BP61" s="73">
        <f t="shared" si="21"/>
        <v>1.4675739817315216</v>
      </c>
      <c r="BQ61" s="73">
        <f t="shared" si="20"/>
        <v>1.415108681551025</v>
      </c>
      <c r="BR61" s="74">
        <f t="shared" si="20"/>
        <v>1.3388914735087694</v>
      </c>
      <c r="BS61" s="74">
        <f t="shared" si="20"/>
        <v>1.9122156540722759</v>
      </c>
      <c r="BT61" s="76">
        <f t="shared" si="20"/>
        <v>1.3739868106170263</v>
      </c>
      <c r="BU61" s="17">
        <f>BN61/MAX(BN$2:BN61)-1</f>
        <v>-2.5098559033516432E-2</v>
      </c>
      <c r="BV61" s="17">
        <f>BO61/MAX(BO$2:BO61)-1</f>
        <v>-6.490392089067587E-2</v>
      </c>
      <c r="BW61" s="17">
        <f>BP61/MAX(BP$2:BP61)-1</f>
        <v>-3.4765827007376959E-3</v>
      </c>
      <c r="BX61" s="17">
        <f>BQ61/MAX(BQ$2:BQ61)-1</f>
        <v>-2.6792881619608355E-4</v>
      </c>
      <c r="BY61" s="35">
        <f>BR61/MAX(BR$2:BR61)-1</f>
        <v>0</v>
      </c>
      <c r="BZ61" s="35">
        <f>BS61/MAX(BS$2:BS61)-1</f>
        <v>-3.4606699277773934E-2</v>
      </c>
      <c r="CA61" s="36">
        <f>BT61/MAX(BT$2:BT61)-1</f>
        <v>0</v>
      </c>
      <c r="CB61"/>
      <c r="CC61" s="6"/>
      <c r="CG61" s="10"/>
      <c r="CL61"/>
    </row>
    <row r="62" spans="1:94" x14ac:dyDescent="0.25">
      <c r="A62" s="7">
        <v>39447</v>
      </c>
      <c r="B62" s="8">
        <v>72</v>
      </c>
      <c r="C62" s="8">
        <v>108</v>
      </c>
      <c r="D62" s="9">
        <v>0.73641050688157106</v>
      </c>
      <c r="E62" s="10">
        <v>-1.1179909266192385E-3</v>
      </c>
      <c r="F62" s="10">
        <v>3.8167166035015285E-4</v>
      </c>
      <c r="G62" s="10">
        <v>8.8707217161608336E-3</v>
      </c>
      <c r="H62" s="10">
        <v>2.8890362959051164E-4</v>
      </c>
      <c r="I62" s="10">
        <v>2.2480794893130172E-2</v>
      </c>
      <c r="J62" s="69">
        <v>-7.4151798575819517E-3</v>
      </c>
      <c r="K62" s="69">
        <v>3.1975432847333317E-3</v>
      </c>
      <c r="L62" s="11">
        <v>-3.9597332241365054E-3</v>
      </c>
      <c r="M62" s="12">
        <v>1797.7905167133595</v>
      </c>
      <c r="N62" s="12">
        <v>1689.6394494381277</v>
      </c>
      <c r="O62" s="12">
        <v>2827.6718952112528</v>
      </c>
      <c r="P62" s="12">
        <v>1670.4824372350597</v>
      </c>
      <c r="Q62" s="12">
        <v>1281.2589058193357</v>
      </c>
      <c r="R62" s="72">
        <v>1666.3571597267173</v>
      </c>
      <c r="S62" s="72">
        <v>2064.9829280036884</v>
      </c>
      <c r="T62" s="13">
        <v>1621.8466035028139</v>
      </c>
      <c r="U62" s="14">
        <v>2.6221054719354</v>
      </c>
      <c r="V62" s="14">
        <v>2.8016179269930088</v>
      </c>
      <c r="W62" s="14">
        <v>3.0601560053374732</v>
      </c>
      <c r="X62" s="14">
        <v>2.7331925695445523</v>
      </c>
      <c r="Y62" s="14">
        <v>2.6254873108325971</v>
      </c>
      <c r="Z62" s="68">
        <v>2.4397749159373303</v>
      </c>
      <c r="AA62" s="14">
        <v>2.8663994381599398</v>
      </c>
      <c r="AB62" s="15">
        <v>2.4612399885794138</v>
      </c>
      <c r="AC62" s="73">
        <f t="shared" si="19"/>
        <v>1.6729948321877794</v>
      </c>
      <c r="AD62" s="73">
        <f t="shared" si="19"/>
        <v>1.5627710371915304</v>
      </c>
      <c r="AE62" s="73">
        <f t="shared" si="19"/>
        <v>1.6723848372743191</v>
      </c>
      <c r="AF62" s="73">
        <f t="shared" si="19"/>
        <v>1.7774817231440765</v>
      </c>
      <c r="AG62" s="73">
        <f t="shared" si="19"/>
        <v>1.7341173029009245</v>
      </c>
      <c r="AH62" s="74">
        <f t="shared" si="19"/>
        <v>1.5703082116600975</v>
      </c>
      <c r="AI62" s="73">
        <f t="shared" si="19"/>
        <v>1.6609363464713984</v>
      </c>
      <c r="AJ62" s="75">
        <f t="shared" si="18"/>
        <v>1.6782857754960252</v>
      </c>
      <c r="AK62" s="17">
        <f>AC62/MAX(AC$2:AC62)-1</f>
        <v>-2.1234137420321542E-2</v>
      </c>
      <c r="AL62" s="17">
        <f>AD62/MAX(AD$2:AD62)-1</f>
        <v>0</v>
      </c>
      <c r="AM62" s="17">
        <f>AE62/MAX(AE$2:AE62)-1</f>
        <v>0</v>
      </c>
      <c r="AN62" s="17">
        <f>AF62/MAX(AF$2:AF62)-1</f>
        <v>-8.8347737464433695E-4</v>
      </c>
      <c r="AO62" s="17">
        <f>AG62/MAX(AG$2:AG62)-1</f>
        <v>0</v>
      </c>
      <c r="AP62" s="35">
        <f>AH62/MAX(AH$2:AH62)-1</f>
        <v>-5.6972959197694739E-2</v>
      </c>
      <c r="AQ62" s="17">
        <f>AI62/MAX(AI$2:AI62)-1</f>
        <v>0</v>
      </c>
      <c r="AR62" s="27">
        <f>AJ62/MAX(AJ$2:AJ62)-1</f>
        <v>-4.6147810818606527E-2</v>
      </c>
      <c r="AS62" s="10">
        <v>-5.1241403934933049E-3</v>
      </c>
      <c r="AT62" s="10">
        <v>-2.5817185505558104E-3</v>
      </c>
      <c r="AU62" s="10">
        <v>1.5780091420485671E-3</v>
      </c>
      <c r="AV62" s="10">
        <v>6.4466707124651041E-3</v>
      </c>
      <c r="AW62" s="69">
        <v>1.4086659756657751E-3</v>
      </c>
      <c r="AX62" s="69">
        <v>-2.896246119280535E-3</v>
      </c>
      <c r="AY62" s="11">
        <v>3.6104984981400814E-3</v>
      </c>
      <c r="AZ62" s="12">
        <v>1633.5670141240996</v>
      </c>
      <c r="BA62" s="12">
        <v>2178.7357329632059</v>
      </c>
      <c r="BB62" s="12">
        <v>2264.5392143942177</v>
      </c>
      <c r="BC62" s="12">
        <v>1603.7198234008983</v>
      </c>
      <c r="BD62" s="72">
        <v>1152.1296451160765</v>
      </c>
      <c r="BE62" s="72">
        <v>1966.3822892067992</v>
      </c>
      <c r="BF62" s="13">
        <v>1349.4946722099555</v>
      </c>
      <c r="BG62" s="14">
        <v>2.8346516721824169</v>
      </c>
      <c r="BH62" s="14">
        <v>2.2557105727882218</v>
      </c>
      <c r="BI62" s="14">
        <v>2.7414850626695055</v>
      </c>
      <c r="BJ62" s="14">
        <v>2.6263265338633324</v>
      </c>
      <c r="BK62" s="68">
        <v>2.7944844583691597</v>
      </c>
      <c r="BL62" s="14">
        <v>2.5849169781632386</v>
      </c>
      <c r="BM62" s="15">
        <v>2.720991953611426</v>
      </c>
      <c r="BN62" s="73">
        <f t="shared" si="21"/>
        <v>2.759685405120718</v>
      </c>
      <c r="BO62" s="73">
        <f t="shared" si="21"/>
        <v>1.5584221109297904</v>
      </c>
      <c r="BP62" s="73">
        <f t="shared" si="21"/>
        <v>1.4698898268913265</v>
      </c>
      <c r="BQ62" s="73">
        <f t="shared" si="20"/>
        <v>1.4242314212433351</v>
      </c>
      <c r="BR62" s="74">
        <f t="shared" si="20"/>
        <v>1.3407775243726101</v>
      </c>
      <c r="BS62" s="74">
        <f t="shared" si="20"/>
        <v>1.9066774069049417</v>
      </c>
      <c r="BT62" s="76">
        <f t="shared" si="20"/>
        <v>1.3789475879332234</v>
      </c>
      <c r="BU62" s="17">
        <f>BN62/MAX(BN$2:BN62)-1</f>
        <v>-3.0094090886847669E-2</v>
      </c>
      <c r="BV62" s="17">
        <f>BO62/MAX(BO$2:BO62)-1</f>
        <v>-6.7318075784664311E-2</v>
      </c>
      <c r="BW62" s="17">
        <f>BP62/MAX(BP$2:BP62)-1</f>
        <v>-1.9040596379740204E-3</v>
      </c>
      <c r="BX62" s="17">
        <f>BQ62/MAX(BQ$2:BQ62)-1</f>
        <v>0</v>
      </c>
      <c r="BY62" s="35">
        <f>BR62/MAX(BR$2:BR62)-1</f>
        <v>0</v>
      </c>
      <c r="BZ62" s="35">
        <f>BS62/MAX(BS$2:BS62)-1</f>
        <v>-3.7402715878570025E-2</v>
      </c>
      <c r="CA62" s="36">
        <f>BT62/MAX(BT$2:BT62)-1</f>
        <v>0</v>
      </c>
      <c r="CB62"/>
      <c r="CC62" s="6"/>
      <c r="CG62" s="10"/>
      <c r="CL62"/>
    </row>
    <row r="63" spans="1:94" x14ac:dyDescent="0.25">
      <c r="A63" s="7">
        <v>39478</v>
      </c>
      <c r="B63" s="8">
        <v>72</v>
      </c>
      <c r="C63" s="8">
        <v>107</v>
      </c>
      <c r="D63" s="9">
        <v>0.74013276814008711</v>
      </c>
      <c r="E63" s="10">
        <v>1.5728857206072491E-2</v>
      </c>
      <c r="F63" s="10">
        <v>-3.0478028963273895E-4</v>
      </c>
      <c r="G63" s="10">
        <v>9.31929135960696E-4</v>
      </c>
      <c r="H63" s="10">
        <v>8.4693477335759434E-3</v>
      </c>
      <c r="I63" s="10">
        <v>8.0524406439234988E-3</v>
      </c>
      <c r="J63" s="69">
        <v>2.6157220225048509E-2</v>
      </c>
      <c r="K63" s="69">
        <v>2.9304662205054564E-3</v>
      </c>
      <c r="L63" s="11">
        <v>2.4269166687508208E-2</v>
      </c>
      <c r="M63" s="12">
        <v>1905.0039891285708</v>
      </c>
      <c r="N63" s="12">
        <v>1658.311351643122</v>
      </c>
      <c r="O63" s="12">
        <v>2811.4163329061198</v>
      </c>
      <c r="P63" s="12">
        <v>1755.8194931545038</v>
      </c>
      <c r="Q63" s="12">
        <v>1336.6113076323522</v>
      </c>
      <c r="R63" s="72">
        <v>1830.313734660542</v>
      </c>
      <c r="S63" s="72">
        <v>2094.0894961595322</v>
      </c>
      <c r="T63" s="13">
        <v>1778.8280698024851</v>
      </c>
      <c r="U63" s="14">
        <v>2.5415055496231669</v>
      </c>
      <c r="V63" s="14">
        <v>2.6586957364754005</v>
      </c>
      <c r="W63" s="14">
        <v>3.0050425144184554</v>
      </c>
      <c r="X63" s="14">
        <v>2.6668247098184805</v>
      </c>
      <c r="Y63" s="14">
        <v>2.5115796210804011</v>
      </c>
      <c r="Z63" s="68">
        <v>2.3652055906127409</v>
      </c>
      <c r="AA63" s="14">
        <v>2.7828309537808531</v>
      </c>
      <c r="AB63" s="15">
        <v>2.3804701788829354</v>
      </c>
      <c r="AC63" s="73">
        <f t="shared" si="19"/>
        <v>1.6993091290097584</v>
      </c>
      <c r="AD63" s="73">
        <f t="shared" si="19"/>
        <v>1.5622947353821854</v>
      </c>
      <c r="AE63" s="73">
        <f t="shared" si="19"/>
        <v>1.6739433814307139</v>
      </c>
      <c r="AF63" s="73">
        <f t="shared" si="19"/>
        <v>1.7925358339474595</v>
      </c>
      <c r="AG63" s="73">
        <f t="shared" si="19"/>
        <v>1.7480811795521349</v>
      </c>
      <c r="AH63" s="74">
        <f t="shared" si="19"/>
        <v>1.6113831093736926</v>
      </c>
      <c r="AI63" s="73">
        <f t="shared" si="19"/>
        <v>1.6658036643291425</v>
      </c>
      <c r="AJ63" s="75">
        <f t="shared" si="18"/>
        <v>1.7190163727308121</v>
      </c>
      <c r="AK63" s="17">
        <f>AC63/MAX(AC$2:AC63)-1</f>
        <v>-5.8392689296272726E-3</v>
      </c>
      <c r="AL63" s="17">
        <f>AD63/MAX(AD$2:AD63)-1</f>
        <v>-3.0478028963276671E-4</v>
      </c>
      <c r="AM63" s="17">
        <f>AE63/MAX(AE$2:AE63)-1</f>
        <v>0</v>
      </c>
      <c r="AN63" s="17">
        <f>AF63/MAX(AF$2:AF63)-1</f>
        <v>0</v>
      </c>
      <c r="AO63" s="17">
        <f>AG63/MAX(AG$2:AG63)-1</f>
        <v>0</v>
      </c>
      <c r="AP63" s="35">
        <f>AH63/MAX(AH$2:AH63)-1</f>
        <v>-3.2305993213253226E-2</v>
      </c>
      <c r="AQ63" s="17">
        <f>AI63/MAX(AI$2:AI63)-1</f>
        <v>0</v>
      </c>
      <c r="AR63" s="27">
        <f>AJ63/MAX(AJ$2:AJ63)-1</f>
        <v>-2.2998613044118765E-2</v>
      </c>
      <c r="AS63" s="10">
        <v>2.6010175849973609E-2</v>
      </c>
      <c r="AT63" s="10">
        <v>2.0755909909370304E-2</v>
      </c>
      <c r="AU63" s="10">
        <v>1.3171265195476302E-3</v>
      </c>
      <c r="AV63" s="10">
        <v>7.0851513719134727E-3</v>
      </c>
      <c r="AW63" s="69">
        <v>3.9790109261412755E-3</v>
      </c>
      <c r="AX63" s="69">
        <v>1.9665762237545001E-2</v>
      </c>
      <c r="AY63" s="11">
        <v>5.3867171390876182E-3</v>
      </c>
      <c r="AZ63" s="12">
        <v>1853.4267241379307</v>
      </c>
      <c r="BA63" s="12">
        <v>2161.552728810957</v>
      </c>
      <c r="BB63" s="12">
        <v>2671.1241899275706</v>
      </c>
      <c r="BC63" s="12">
        <v>1564.4802034798656</v>
      </c>
      <c r="BD63" s="72">
        <v>1202.8691910178038</v>
      </c>
      <c r="BE63" s="72">
        <v>2109.8985426393519</v>
      </c>
      <c r="BF63" s="13">
        <v>1366.7516933706911</v>
      </c>
      <c r="BG63" s="14">
        <v>2.657134228206369</v>
      </c>
      <c r="BH63" s="14">
        <v>2.2280995054860719</v>
      </c>
      <c r="BI63" s="14">
        <v>2.7750664859446248</v>
      </c>
      <c r="BJ63" s="14">
        <v>2.6860528732527511</v>
      </c>
      <c r="BK63" s="68">
        <v>2.475011423632056</v>
      </c>
      <c r="BL63" s="14">
        <v>2.5304090913209443</v>
      </c>
      <c r="BM63" s="15">
        <v>2.5706556370882181</v>
      </c>
      <c r="BN63" s="73">
        <f t="shared" si="21"/>
        <v>2.8314653077985135</v>
      </c>
      <c r="BO63" s="73">
        <f t="shared" si="21"/>
        <v>1.59076857986502</v>
      </c>
      <c r="BP63" s="73">
        <f t="shared" si="21"/>
        <v>1.4718258577631385</v>
      </c>
      <c r="BQ63" s="73">
        <f t="shared" si="20"/>
        <v>1.4343223164514796</v>
      </c>
      <c r="BR63" s="74">
        <f t="shared" si="20"/>
        <v>1.3461124927916133</v>
      </c>
      <c r="BS63" s="74">
        <f t="shared" si="20"/>
        <v>1.944173671452833</v>
      </c>
      <c r="BT63" s="76">
        <f t="shared" si="20"/>
        <v>1.3863755885390467</v>
      </c>
      <c r="BU63" s="17">
        <f>BN63/MAX(BN$2:BN63)-1</f>
        <v>-4.8666676328861236E-3</v>
      </c>
      <c r="BV63" s="17">
        <f>BO63/MAX(BO$2:BO63)-1</f>
        <v>-4.7959413791552663E-2</v>
      </c>
      <c r="BW63" s="17">
        <f>BP63/MAX(BP$2:BP63)-1</f>
        <v>-5.8944100587032811E-4</v>
      </c>
      <c r="BX63" s="17">
        <f>BQ63/MAX(BQ$2:BQ63)-1</f>
        <v>0</v>
      </c>
      <c r="BY63" s="35">
        <f>BR63/MAX(BR$2:BR63)-1</f>
        <v>0</v>
      </c>
      <c r="BZ63" s="35">
        <f>BS63/MAX(BS$2:BS63)-1</f>
        <v>-1.8472506558531498E-2</v>
      </c>
      <c r="CA63" s="36">
        <f>BT63/MAX(BT$2:BT63)-1</f>
        <v>0</v>
      </c>
      <c r="CB63"/>
      <c r="CC63" s="6"/>
      <c r="CG63" s="10"/>
      <c r="CL63"/>
    </row>
    <row r="64" spans="1:94" x14ac:dyDescent="0.25">
      <c r="A64" s="7">
        <v>39507</v>
      </c>
      <c r="B64" s="8">
        <v>73</v>
      </c>
      <c r="C64" s="8">
        <v>110</v>
      </c>
      <c r="D64" s="9">
        <v>0.73115627625880675</v>
      </c>
      <c r="E64" s="10">
        <v>-1.629783006192877E-2</v>
      </c>
      <c r="F64" s="10">
        <v>6.9432843698248349E-3</v>
      </c>
      <c r="G64" s="10">
        <v>-2.1070940572990096E-4</v>
      </c>
      <c r="H64" s="10">
        <v>-6.5018428303138687E-3</v>
      </c>
      <c r="I64" s="10">
        <v>-4.3854765296940622E-3</v>
      </c>
      <c r="J64" s="69">
        <v>-3.1514921699157601E-2</v>
      </c>
      <c r="K64" s="69">
        <v>-3.3270200577423031E-4</v>
      </c>
      <c r="L64" s="11">
        <v>-2.804501152486237E-2</v>
      </c>
      <c r="M64" s="12">
        <v>1875.6705149987338</v>
      </c>
      <c r="N64" s="12">
        <v>1616.2231631952395</v>
      </c>
      <c r="O64" s="12">
        <v>2947.4966437440735</v>
      </c>
      <c r="P64" s="12">
        <v>1719.2362493393161</v>
      </c>
      <c r="Q64" s="12">
        <v>1337.1814387122577</v>
      </c>
      <c r="R64" s="72">
        <v>1813.1695345205537</v>
      </c>
      <c r="S64" s="72">
        <v>2043.3524735999433</v>
      </c>
      <c r="T64" s="13">
        <v>1752.2897072269352</v>
      </c>
      <c r="U64" s="14">
        <v>2.6300936722149326</v>
      </c>
      <c r="V64" s="14">
        <v>2.7692776311714895</v>
      </c>
      <c r="W64" s="14">
        <v>3.1563830387742762</v>
      </c>
      <c r="X64" s="14">
        <v>2.7478070296773618</v>
      </c>
      <c r="Y64" s="14">
        <v>2.2794901019796043</v>
      </c>
      <c r="Z64" s="68">
        <v>2.4760551240129915</v>
      </c>
      <c r="AA64" s="14">
        <v>2.8736095637609407</v>
      </c>
      <c r="AB64" s="15">
        <v>2.4509140654471522</v>
      </c>
      <c r="AC64" s="73">
        <f t="shared" si="19"/>
        <v>1.6716140776024733</v>
      </c>
      <c r="AD64" s="73">
        <f t="shared" si="19"/>
        <v>1.5731421919994244</v>
      </c>
      <c r="AE64" s="73">
        <f t="shared" si="19"/>
        <v>1.6735906658155872</v>
      </c>
      <c r="AF64" s="73">
        <f t="shared" si="19"/>
        <v>1.7808810476874275</v>
      </c>
      <c r="AG64" s="73">
        <f t="shared" si="19"/>
        <v>1.7404150105672092</v>
      </c>
      <c r="AH64" s="74">
        <f t="shared" si="19"/>
        <v>1.5606004968544356</v>
      </c>
      <c r="AI64" s="73">
        <f t="shared" si="19"/>
        <v>1.6652494481087943</v>
      </c>
      <c r="AJ64" s="75">
        <f t="shared" si="18"/>
        <v>1.6708065387461493</v>
      </c>
      <c r="AK64" s="17">
        <f>AC64/MAX(AC$2:AC64)-1</f>
        <v>-2.2041931578855034E-2</v>
      </c>
      <c r="AL64" s="17">
        <f>AD64/MAX(AD$2:AD64)-1</f>
        <v>0</v>
      </c>
      <c r="AM64" s="17">
        <f>AE64/MAX(AE$2:AE64)-1</f>
        <v>-2.1070940572975871E-4</v>
      </c>
      <c r="AN64" s="17">
        <f>AF64/MAX(AF$2:AF64)-1</f>
        <v>-6.5018428303138531E-3</v>
      </c>
      <c r="AO64" s="17">
        <f>AG64/MAX(AG$2:AG64)-1</f>
        <v>-4.3854765296940101E-3</v>
      </c>
      <c r="AP64" s="35">
        <f>AH64/MAX(AH$2:AH64)-1</f>
        <v>-6.2802794065881518E-2</v>
      </c>
      <c r="AQ64" s="17">
        <f>AI64/MAX(AI$2:AI64)-1</f>
        <v>-3.3270200577417697E-4</v>
      </c>
      <c r="AR64" s="27">
        <f>AJ64/MAX(AJ$2:AJ64)-1</f>
        <v>-5.0398628201102968E-2</v>
      </c>
      <c r="AS64" s="10">
        <v>-3.6887338340473252E-2</v>
      </c>
      <c r="AT64" s="10">
        <v>-2.253343265757465E-2</v>
      </c>
      <c r="AU64" s="10">
        <v>-5.861886627085101E-3</v>
      </c>
      <c r="AV64" s="10">
        <v>5.6388481240143293E-3</v>
      </c>
      <c r="AW64" s="69">
        <v>3.8342663023260546E-3</v>
      </c>
      <c r="AX64" s="69">
        <v>-2.4774672685297556E-2</v>
      </c>
      <c r="AY64" s="11">
        <v>4.7821786148901394E-3</v>
      </c>
      <c r="AZ64" s="12">
        <v>1934.8476101172421</v>
      </c>
      <c r="BA64" s="12">
        <v>2065.2102985624774</v>
      </c>
      <c r="BB64" s="12">
        <v>2483.5069267741032</v>
      </c>
      <c r="BC64" s="12">
        <v>1425.1563871535632</v>
      </c>
      <c r="BD64" s="72">
        <v>1168.668664227208</v>
      </c>
      <c r="BE64" s="72">
        <v>2105.7972972972966</v>
      </c>
      <c r="BF64" s="13">
        <v>1303.3967589366848</v>
      </c>
      <c r="BG64" s="14">
        <v>2.8538907560965145</v>
      </c>
      <c r="BH64" s="14">
        <v>2.2650474714338373</v>
      </c>
      <c r="BI64" s="14">
        <v>2.736519095278485</v>
      </c>
      <c r="BJ64" s="14">
        <v>2.7758647199775051</v>
      </c>
      <c r="BK64" s="68">
        <v>2.5173814213342176</v>
      </c>
      <c r="BL64" s="14">
        <v>2.6208189801209572</v>
      </c>
      <c r="BM64" s="15">
        <v>2.6531577537960644</v>
      </c>
      <c r="BN64" s="73">
        <f t="shared" si="21"/>
        <v>2.7270200889904372</v>
      </c>
      <c r="BO64" s="73">
        <f t="shared" si="21"/>
        <v>1.5549231031968458</v>
      </c>
      <c r="BP64" s="73">
        <f t="shared" si="21"/>
        <v>1.4631981814501187</v>
      </c>
      <c r="BQ64" s="73">
        <f t="shared" si="20"/>
        <v>1.4424102421548339</v>
      </c>
      <c r="BR64" s="74">
        <f t="shared" si="20"/>
        <v>1.3512738465618643</v>
      </c>
      <c r="BS64" s="74">
        <f t="shared" si="20"/>
        <v>1.8960074050992159</v>
      </c>
      <c r="BT64" s="76">
        <f t="shared" si="20"/>
        <v>1.3930054842307638</v>
      </c>
      <c r="BU64" s="17">
        <f>BN64/MAX(BN$2:BN64)-1</f>
        <v>-4.1574487557794582E-2</v>
      </c>
      <c r="BV64" s="17">
        <f>BO64/MAX(BO$2:BO64)-1</f>
        <v>-6.9412156228158661E-2</v>
      </c>
      <c r="BW64" s="17">
        <f>BP64/MAX(BP$2:BP64)-1</f>
        <v>-6.4478723966056029E-3</v>
      </c>
      <c r="BX64" s="17">
        <f>BQ64/MAX(BQ$2:BQ64)-1</f>
        <v>0</v>
      </c>
      <c r="BY64" s="35">
        <f>BR64/MAX(BR$2:BR64)-1</f>
        <v>0</v>
      </c>
      <c r="BZ64" s="35">
        <f>BS64/MAX(BS$2:BS64)-1</f>
        <v>-4.2789528940164412E-2</v>
      </c>
      <c r="CA64" s="36">
        <f>BT64/MAX(BT$2:BT64)-1</f>
        <v>0</v>
      </c>
      <c r="CB64"/>
      <c r="CF64" s="10"/>
      <c r="CL64"/>
    </row>
    <row r="65" spans="1:94" x14ac:dyDescent="0.25">
      <c r="A65" s="7">
        <v>39538</v>
      </c>
      <c r="B65" s="8">
        <v>77</v>
      </c>
      <c r="C65" s="8">
        <v>113</v>
      </c>
      <c r="D65" s="9">
        <v>0.74671371187341373</v>
      </c>
      <c r="E65" s="10">
        <v>-1.8464171715305393E-2</v>
      </c>
      <c r="F65" s="10">
        <v>4.5639215308237351E-3</v>
      </c>
      <c r="G65" s="10">
        <v>9.0592255032311952E-3</v>
      </c>
      <c r="H65" s="10">
        <v>-2.3926862060017979E-3</v>
      </c>
      <c r="I65" s="10">
        <v>-1.5261923482934009E-2</v>
      </c>
      <c r="J65" s="69">
        <v>-3.9120032684905014E-2</v>
      </c>
      <c r="K65" s="69">
        <v>3.7006933955954419E-3</v>
      </c>
      <c r="L65" s="11">
        <v>-3.5611710567372008E-2</v>
      </c>
      <c r="M65" s="12">
        <v>1976.5413295873352</v>
      </c>
      <c r="N65" s="12">
        <v>1827.5333542198875</v>
      </c>
      <c r="O65" s="12">
        <v>2767.2324665285551</v>
      </c>
      <c r="P65" s="12">
        <v>1705.5992686326692</v>
      </c>
      <c r="Q65" s="12">
        <v>1285.7043387394303</v>
      </c>
      <c r="R65" s="72">
        <v>1988.6033251100221</v>
      </c>
      <c r="S65" s="72">
        <v>2094.5540841268112</v>
      </c>
      <c r="T65" s="13">
        <v>1885.2424074698365</v>
      </c>
      <c r="U65" s="14">
        <v>2.5914278897028988</v>
      </c>
      <c r="V65" s="14">
        <v>2.6968244866727722</v>
      </c>
      <c r="W65" s="14">
        <v>2.9939148696700784</v>
      </c>
      <c r="X65" s="14">
        <v>2.9043407133848671</v>
      </c>
      <c r="Y65" s="14">
        <v>2.4262632566669864</v>
      </c>
      <c r="Z65" s="68">
        <v>2.3727757977286017</v>
      </c>
      <c r="AA65" s="14">
        <v>2.863890358290873</v>
      </c>
      <c r="AB65" s="15">
        <v>2.3806410997781327</v>
      </c>
      <c r="AC65" s="73">
        <f t="shared" si="19"/>
        <v>1.6407491082318995</v>
      </c>
      <c r="AD65" s="73">
        <f t="shared" si="19"/>
        <v>1.5803218895205378</v>
      </c>
      <c r="AE65" s="73">
        <f t="shared" si="19"/>
        <v>1.6887521010573134</v>
      </c>
      <c r="AF65" s="73">
        <f t="shared" si="19"/>
        <v>1.7766199581700959</v>
      </c>
      <c r="AG65" s="73">
        <f t="shared" si="19"/>
        <v>1.7138529298473826</v>
      </c>
      <c r="AH65" s="74">
        <f t="shared" si="19"/>
        <v>1.499549754409411</v>
      </c>
      <c r="AI65" s="73">
        <f t="shared" si="19"/>
        <v>1.6714120257434295</v>
      </c>
      <c r="AJ65" s="75">
        <f t="shared" si="18"/>
        <v>1.6113062598742487</v>
      </c>
      <c r="AK65" s="17">
        <f>AC65/MAX(AC$2:AC65)-1</f>
        <v>-4.00991172845514E-2</v>
      </c>
      <c r="AL65" s="17">
        <f>AD65/MAX(AD$2:AD65)-1</f>
        <v>0</v>
      </c>
      <c r="AM65" s="17">
        <f>AE65/MAX(AE$2:AE65)-1</f>
        <v>0</v>
      </c>
      <c r="AN65" s="17">
        <f>AF65/MAX(AF$2:AF65)-1</f>
        <v>-8.8789721666618915E-3</v>
      </c>
      <c r="AO65" s="17">
        <f>AG65/MAX(AG$2:AG65)-1</f>
        <v>-1.958046920539569E-2</v>
      </c>
      <c r="AP65" s="35">
        <f>AH65/MAX(AH$2:AH65)-1</f>
        <v>-9.9465979394225967E-2</v>
      </c>
      <c r="AQ65" s="17">
        <f>AI65/MAX(AI$2:AI65)-1</f>
        <v>0</v>
      </c>
      <c r="AR65" s="27">
        <f>AJ65/MAX(AJ$2:AJ65)-1</f>
        <v>-8.4215557407984809E-2</v>
      </c>
      <c r="AS65" s="10">
        <v>-3.7466922541088424E-2</v>
      </c>
      <c r="AT65" s="10">
        <v>-2.4525649361175815E-2</v>
      </c>
      <c r="AU65" s="10">
        <v>1.2374207575932422E-3</v>
      </c>
      <c r="AV65" s="10">
        <v>-1.370376857453079E-3</v>
      </c>
      <c r="AW65" s="69">
        <v>-8.9412925927830067E-3</v>
      </c>
      <c r="AX65" s="69">
        <v>-2.4027131529985698E-2</v>
      </c>
      <c r="AY65" s="11">
        <v>-5.3121463920959809E-3</v>
      </c>
      <c r="AZ65" s="12">
        <v>1985.271748933249</v>
      </c>
      <c r="BA65" s="12">
        <v>2476.1330063161936</v>
      </c>
      <c r="BB65" s="12">
        <v>2186.3488670112297</v>
      </c>
      <c r="BC65" s="12">
        <v>1601.0209523809524</v>
      </c>
      <c r="BD65" s="72">
        <v>1159.472269349191</v>
      </c>
      <c r="BE65" s="72">
        <v>2232.6142485681107</v>
      </c>
      <c r="BF65" s="13">
        <v>1371.1302485768836</v>
      </c>
      <c r="BG65" s="14">
        <v>2.737197846980119</v>
      </c>
      <c r="BH65" s="14">
        <v>2.2824001026681717</v>
      </c>
      <c r="BI65" s="14">
        <v>3.0267578422500656</v>
      </c>
      <c r="BJ65" s="14">
        <v>2.5294025686365749</v>
      </c>
      <c r="BK65" s="68">
        <v>2.5796708766758636</v>
      </c>
      <c r="BL65" s="14">
        <v>2.6065928944597574</v>
      </c>
      <c r="BM65" s="15">
        <v>2.5555745790134248</v>
      </c>
      <c r="BN65" s="73">
        <f t="shared" si="21"/>
        <v>2.6248470385482405</v>
      </c>
      <c r="BO65" s="73">
        <f t="shared" si="21"/>
        <v>1.5167876043842485</v>
      </c>
      <c r="BP65" s="73">
        <f t="shared" si="21"/>
        <v>1.4650087732523176</v>
      </c>
      <c r="BQ65" s="73">
        <f t="shared" si="20"/>
        <v>1.4404335965400317</v>
      </c>
      <c r="BR65" s="74">
        <f t="shared" si="20"/>
        <v>1.3391917117267793</v>
      </c>
      <c r="BS65" s="74">
        <f t="shared" si="20"/>
        <v>1.8504517857950702</v>
      </c>
      <c r="BT65" s="76">
        <f t="shared" si="20"/>
        <v>1.3856056351735373</v>
      </c>
      <c r="BU65" s="17">
        <f>BN65/MAX(BN$2:BN65)-1</f>
        <v>-7.7483741993869648E-2</v>
      </c>
      <c r="BV65" s="17">
        <f>BO65/MAX(BO$2:BO65)-1</f>
        <v>-9.2235427384279478E-2</v>
      </c>
      <c r="BW65" s="17">
        <f>BP65/MAX(BP$2:BP65)-1</f>
        <v>-5.2184303701583445E-3</v>
      </c>
      <c r="BX65" s="17">
        <f>BQ65/MAX(BQ$2:BQ65)-1</f>
        <v>-1.370376857453115E-3</v>
      </c>
      <c r="BY65" s="35">
        <f>BR65/MAX(BR$2:BR65)-1</f>
        <v>-8.9412925927829789E-3</v>
      </c>
      <c r="BZ65" s="35">
        <f>BS65/MAX(BS$2:BS65)-1</f>
        <v>-6.5788550830198633E-2</v>
      </c>
      <c r="CA65" s="36">
        <f>BT65/MAX(BT$2:BT65)-1</f>
        <v>-5.3121463920960954E-3</v>
      </c>
      <c r="CB65"/>
      <c r="CF65" s="10"/>
      <c r="CL65"/>
    </row>
    <row r="66" spans="1:94" x14ac:dyDescent="0.25">
      <c r="A66" s="7">
        <v>39568</v>
      </c>
      <c r="B66" s="8">
        <v>84</v>
      </c>
      <c r="C66" s="8">
        <v>118</v>
      </c>
      <c r="D66" s="9">
        <v>0.76646257516403093</v>
      </c>
      <c r="E66" s="10">
        <v>4.8916297973012189E-2</v>
      </c>
      <c r="F66" s="10">
        <v>1.9668964968065115E-2</v>
      </c>
      <c r="G66" s="10">
        <v>2.4560770214632655E-2</v>
      </c>
      <c r="H66" s="10">
        <v>2.7476503012594009E-2</v>
      </c>
      <c r="I66" s="10">
        <v>3.5259290126398043E-2</v>
      </c>
      <c r="J66" s="69">
        <v>7.7966450391694531E-2</v>
      </c>
      <c r="K66" s="69">
        <v>2.3879585390544189E-2</v>
      </c>
      <c r="L66" s="11">
        <v>7.0280081811930795E-2</v>
      </c>
      <c r="M66" s="12">
        <v>1886.5436816586753</v>
      </c>
      <c r="N66" s="12">
        <v>1716.1067325019419</v>
      </c>
      <c r="O66" s="12">
        <v>2358.9893291474418</v>
      </c>
      <c r="P66" s="12">
        <v>1679.8019729093051</v>
      </c>
      <c r="Q66" s="12">
        <v>1219.4566356808079</v>
      </c>
      <c r="R66" s="72">
        <v>1991.2137815637354</v>
      </c>
      <c r="S66" s="72">
        <v>1926.6580906403146</v>
      </c>
      <c r="T66" s="13">
        <v>1852.3141253825925</v>
      </c>
      <c r="U66" s="14">
        <v>2.5078375835323743</v>
      </c>
      <c r="V66" s="14">
        <v>2.7441601263067388</v>
      </c>
      <c r="W66" s="14">
        <v>2.9722114773766304</v>
      </c>
      <c r="X66" s="14">
        <v>2.8676192692760716</v>
      </c>
      <c r="Y66" s="14">
        <v>1.8283750617262555</v>
      </c>
      <c r="Z66" s="68">
        <v>2.287554124201399</v>
      </c>
      <c r="AA66" s="14">
        <v>2.8628433328095135</v>
      </c>
      <c r="AB66" s="15">
        <v>2.2049117874979158</v>
      </c>
      <c r="AC66" s="73">
        <f t="shared" si="19"/>
        <v>1.721008480509125</v>
      </c>
      <c r="AD66" s="73">
        <f t="shared" si="19"/>
        <v>1.6114051854037836</v>
      </c>
      <c r="AE66" s="73">
        <f t="shared" si="19"/>
        <v>1.7302291533608603</v>
      </c>
      <c r="AF66" s="73">
        <f t="shared" si="19"/>
        <v>1.8254352618029912</v>
      </c>
      <c r="AG66" s="73">
        <f t="shared" si="19"/>
        <v>1.7742821675348486</v>
      </c>
      <c r="AH66" s="74">
        <f t="shared" si="19"/>
        <v>1.6164643259464502</v>
      </c>
      <c r="AI66" s="73">
        <f t="shared" si="19"/>
        <v>1.7113246519349523</v>
      </c>
      <c r="AJ66" s="75">
        <f t="shared" si="18"/>
        <v>1.7245489956422873</v>
      </c>
      <c r="AK66" s="17">
        <f>AC66/MAX(AC$2:AC66)-1</f>
        <v>0</v>
      </c>
      <c r="AL66" s="17">
        <f>AD66/MAX(AD$2:AD66)-1</f>
        <v>0</v>
      </c>
      <c r="AM66" s="17">
        <f>AE66/MAX(AE$2:AE66)-1</f>
        <v>0</v>
      </c>
      <c r="AN66" s="17">
        <f>AF66/MAX(AF$2:AF66)-1</f>
        <v>0</v>
      </c>
      <c r="AO66" s="17">
        <f>AG66/MAX(AG$2:AG66)-1</f>
        <v>0</v>
      </c>
      <c r="AP66" s="35">
        <f>AH66/MAX(AH$2:AH66)-1</f>
        <v>-2.9254538350632631E-2</v>
      </c>
      <c r="AQ66" s="17">
        <f>AI66/MAX(AI$2:AI66)-1</f>
        <v>0</v>
      </c>
      <c r="AR66" s="27">
        <f>AJ66/MAX(AJ$2:AJ66)-1</f>
        <v>-1.9854151860524416E-2</v>
      </c>
      <c r="AS66" s="10">
        <v>8.767809189068615E-2</v>
      </c>
      <c r="AT66" s="10">
        <v>6.2732397561161599E-2</v>
      </c>
      <c r="AU66" s="10">
        <v>3.1507224425151158E-2</v>
      </c>
      <c r="AV66" s="10">
        <v>1.7585269396927585E-2</v>
      </c>
      <c r="AW66" s="69">
        <v>6.3597965399677242E-3</v>
      </c>
      <c r="AX66" s="69">
        <v>6.6295950359825537E-2</v>
      </c>
      <c r="AY66" s="11">
        <v>1.2253428219375903E-2</v>
      </c>
      <c r="AZ66" s="12">
        <v>1988.9542355203739</v>
      </c>
      <c r="BA66" s="12">
        <v>2263.9481862879998</v>
      </c>
      <c r="BB66" s="12">
        <v>1968.6857377371362</v>
      </c>
      <c r="BC66" s="12">
        <v>1736.4463224192655</v>
      </c>
      <c r="BD66" s="72">
        <v>1160.0905600934132</v>
      </c>
      <c r="BE66" s="72">
        <v>2087.4668282150833</v>
      </c>
      <c r="BF66" s="13">
        <v>1462.6906040057765</v>
      </c>
      <c r="BG66" s="14">
        <v>2.2816638170626571</v>
      </c>
      <c r="BH66" s="14">
        <v>2.4632243923625499</v>
      </c>
      <c r="BI66" s="14">
        <v>3.0137316158194709</v>
      </c>
      <c r="BJ66" s="14">
        <v>2.373613780526088</v>
      </c>
      <c r="BK66" s="68">
        <v>2.6615291392880547</v>
      </c>
      <c r="BL66" s="14">
        <v>2.5066385647654945</v>
      </c>
      <c r="BM66" s="15">
        <v>2.5103669476360899</v>
      </c>
      <c r="BN66" s="73">
        <f t="shared" si="21"/>
        <v>2.8549886183930684</v>
      </c>
      <c r="BO66" s="73">
        <f t="shared" si="21"/>
        <v>1.6119393273983231</v>
      </c>
      <c r="BP66" s="73">
        <f t="shared" si="21"/>
        <v>1.5111671334559937</v>
      </c>
      <c r="BQ66" s="73">
        <f t="shared" si="20"/>
        <v>1.4657640093835735</v>
      </c>
      <c r="BR66" s="74">
        <f t="shared" si="20"/>
        <v>1.3477086985413729</v>
      </c>
      <c r="BS66" s="74">
        <f t="shared" si="20"/>
        <v>1.9731292455293905</v>
      </c>
      <c r="BT66" s="76">
        <f t="shared" si="20"/>
        <v>1.402584054364499</v>
      </c>
      <c r="BU66" s="17">
        <f>BN66/MAX(BN$2:BN66)-1</f>
        <v>0</v>
      </c>
      <c r="BV66" s="17">
        <f>BO66/MAX(BO$2:BO66)-1</f>
        <v>-3.5289179323012121E-2</v>
      </c>
      <c r="BW66" s="17">
        <f>BP66/MAX(BP$2:BP66)-1</f>
        <v>0</v>
      </c>
      <c r="BX66" s="17">
        <f>BQ66/MAX(BQ$2:BQ66)-1</f>
        <v>0</v>
      </c>
      <c r="BY66" s="35">
        <f>BR66/MAX(BR$2:BR66)-1</f>
        <v>-2.638360854509636E-3</v>
      </c>
      <c r="BZ66" s="35">
        <f>BS66/MAX(BS$2:BS66)-1</f>
        <v>-3.8541149704569566E-3</v>
      </c>
      <c r="CA66" s="36">
        <f>BT66/MAX(BT$2:BT66)-1</f>
        <v>0</v>
      </c>
      <c r="CB66"/>
      <c r="CF66" s="10"/>
      <c r="CL66"/>
    </row>
    <row r="67" spans="1:94" x14ac:dyDescent="0.25">
      <c r="A67" s="7">
        <v>39599</v>
      </c>
      <c r="B67" s="8">
        <v>84</v>
      </c>
      <c r="C67" s="8">
        <v>119</v>
      </c>
      <c r="D67" s="9">
        <v>0.75748934902484899</v>
      </c>
      <c r="E67" s="10">
        <v>6.6900267674751667E-3</v>
      </c>
      <c r="F67" s="10">
        <v>1.7104545863461042E-3</v>
      </c>
      <c r="G67" s="10">
        <v>2.4102228738054556E-3</v>
      </c>
      <c r="H67" s="10">
        <v>-3.8659784580244937E-4</v>
      </c>
      <c r="I67" s="10">
        <v>1.1413810755054326E-2</v>
      </c>
      <c r="J67" s="69">
        <v>1.1175608831688876E-2</v>
      </c>
      <c r="K67" s="69">
        <v>1.2588721119235146E-3</v>
      </c>
      <c r="L67" s="11">
        <v>1.1215547850122758E-2</v>
      </c>
      <c r="M67" s="12">
        <v>1976.3769316691423</v>
      </c>
      <c r="N67" s="12">
        <v>1710.794404399114</v>
      </c>
      <c r="O67" s="12">
        <v>2374.1415504686543</v>
      </c>
      <c r="P67" s="12">
        <v>1666.4217591866898</v>
      </c>
      <c r="Q67" s="12">
        <v>1232.6760188878193</v>
      </c>
      <c r="R67" s="72">
        <v>2179.3928490951471</v>
      </c>
      <c r="S67" s="72">
        <v>1923.2344427163175</v>
      </c>
      <c r="T67" s="13">
        <v>2020.6580227801358</v>
      </c>
      <c r="U67" s="14">
        <v>2.4481997984053572</v>
      </c>
      <c r="V67" s="14">
        <v>2.541357922790604</v>
      </c>
      <c r="W67" s="14">
        <v>2.8847302607111462</v>
      </c>
      <c r="X67" s="14">
        <v>2.9021720726873723</v>
      </c>
      <c r="Y67" s="14">
        <v>1.6873916105074955</v>
      </c>
      <c r="Z67" s="68">
        <v>2.2714901221615986</v>
      </c>
      <c r="AA67" s="14">
        <v>2.777805615363468</v>
      </c>
      <c r="AB67" s="15">
        <v>2.173555055582117</v>
      </c>
      <c r="AC67" s="73">
        <f t="shared" si="19"/>
        <v>1.7325220733107829</v>
      </c>
      <c r="AD67" s="73">
        <f t="shared" si="19"/>
        <v>1.6141614207936192</v>
      </c>
      <c r="AE67" s="73">
        <f t="shared" si="19"/>
        <v>1.7343993912432156</v>
      </c>
      <c r="AF67" s="73">
        <f t="shared" si="19"/>
        <v>1.8247295524631264</v>
      </c>
      <c r="AG67" s="73">
        <f t="shared" si="19"/>
        <v>1.794533488421159</v>
      </c>
      <c r="AH67" s="74">
        <f t="shared" si="19"/>
        <v>1.6345292989436071</v>
      </c>
      <c r="AI67" s="73">
        <f t="shared" si="19"/>
        <v>1.7134789908137205</v>
      </c>
      <c r="AJ67" s="75">
        <f t="shared" si="18"/>
        <v>1.7438907574227946</v>
      </c>
      <c r="AK67" s="17">
        <f>AC67/MAX(AC$2:AC67)-1</f>
        <v>0</v>
      </c>
      <c r="AL67" s="17">
        <f>AD67/MAX(AD$2:AD67)-1</f>
        <v>0</v>
      </c>
      <c r="AM67" s="17">
        <f>AE67/MAX(AE$2:AE67)-1</f>
        <v>0</v>
      </c>
      <c r="AN67" s="17">
        <f>AF67/MAX(AF$2:AF67)-1</f>
        <v>-3.8659784580241663E-4</v>
      </c>
      <c r="AO67" s="17">
        <f>AG67/MAX(AG$2:AG67)-1</f>
        <v>0</v>
      </c>
      <c r="AP67" s="35">
        <f>AH67/MAX(AH$2:AH67)-1</f>
        <v>-1.8405866796102122E-2</v>
      </c>
      <c r="AQ67" s="17">
        <f>AI67/MAX(AI$2:AI67)-1</f>
        <v>0</v>
      </c>
      <c r="AR67" s="27">
        <f>AJ67/MAX(AJ$2:AJ67)-1</f>
        <v>-8.8612792006168561E-3</v>
      </c>
      <c r="AS67" s="10">
        <v>1.920966712087404E-2</v>
      </c>
      <c r="AT67" s="10">
        <v>5.9408493768393824E-3</v>
      </c>
      <c r="AU67" s="10">
        <v>2.3137812145631776E-3</v>
      </c>
      <c r="AV67" s="10">
        <v>2.5736548184354183E-3</v>
      </c>
      <c r="AW67" s="69">
        <v>-3.201204460881151E-3</v>
      </c>
      <c r="AX67" s="69">
        <v>9.8745752348833368E-3</v>
      </c>
      <c r="AY67" s="11">
        <v>-5.6018895998786523E-5</v>
      </c>
      <c r="AZ67" s="12">
        <v>2305.3127270307095</v>
      </c>
      <c r="BA67" s="12">
        <v>2139.3660037456521</v>
      </c>
      <c r="BB67" s="12">
        <v>2063.9996380920211</v>
      </c>
      <c r="BC67" s="12">
        <v>1690.0462277875672</v>
      </c>
      <c r="BD67" s="72">
        <v>1360.3114002848349</v>
      </c>
      <c r="BE67" s="72">
        <v>2182.4226603940569</v>
      </c>
      <c r="BF67" s="13">
        <v>1539.8962472117553</v>
      </c>
      <c r="BG67" s="14">
        <v>2.585620798727752</v>
      </c>
      <c r="BH67" s="14">
        <v>2.1348991767368228</v>
      </c>
      <c r="BI67" s="14">
        <v>2.8467675947595716</v>
      </c>
      <c r="BJ67" s="14">
        <v>2.58030578615567</v>
      </c>
      <c r="BK67" s="68">
        <v>2.331018962190472</v>
      </c>
      <c r="BL67" s="14">
        <v>2.4394245145250544</v>
      </c>
      <c r="BM67" s="15">
        <v>2.4667890792319218</v>
      </c>
      <c r="BN67" s="73">
        <f t="shared" si="21"/>
        <v>2.9098319993862836</v>
      </c>
      <c r="BO67" s="73">
        <f t="shared" si="21"/>
        <v>1.6215156161470003</v>
      </c>
      <c r="BP67" s="73">
        <f t="shared" si="21"/>
        <v>1.5146636435814496</v>
      </c>
      <c r="BQ67" s="73">
        <f t="shared" si="20"/>
        <v>1.4695363799890129</v>
      </c>
      <c r="BR67" s="74">
        <f t="shared" si="20"/>
        <v>1.3433944074436339</v>
      </c>
      <c r="BS67" s="74">
        <f t="shared" si="20"/>
        <v>1.9926130587125193</v>
      </c>
      <c r="BT67" s="76">
        <f t="shared" si="20"/>
        <v>1.4025054831542278</v>
      </c>
      <c r="BU67" s="17">
        <f>BN67/MAX(BN$2:BN67)-1</f>
        <v>0</v>
      </c>
      <c r="BV67" s="17">
        <f>BO67/MAX(BO$2:BO67)-1</f>
        <v>-2.9557977645162992E-2</v>
      </c>
      <c r="BW67" s="17">
        <f>BP67/MAX(BP$2:BP67)-1</f>
        <v>0</v>
      </c>
      <c r="BX67" s="17">
        <f>BQ67/MAX(BQ$2:BQ67)-1</f>
        <v>0</v>
      </c>
      <c r="BY67" s="35">
        <f>BR67/MAX(BR$2:BR67)-1</f>
        <v>-5.8311193828538554E-3</v>
      </c>
      <c r="BZ67" s="35">
        <f>BS67/MAX(BS$2:BS67)-1</f>
        <v>0</v>
      </c>
      <c r="CA67" s="36">
        <f>BT67/MAX(BT$2:BT67)-1</f>
        <v>-5.6018895998821705E-5</v>
      </c>
      <c r="CB67"/>
      <c r="CF67" s="10"/>
      <c r="CL67"/>
    </row>
    <row r="68" spans="1:94" x14ac:dyDescent="0.25">
      <c r="A68" s="7">
        <v>39629</v>
      </c>
      <c r="B68" s="8">
        <v>84</v>
      </c>
      <c r="C68" s="8">
        <v>118</v>
      </c>
      <c r="D68" s="9">
        <v>0.75106094613316121</v>
      </c>
      <c r="E68" s="10">
        <v>-4.9672433505024059E-2</v>
      </c>
      <c r="F68" s="10">
        <v>-1.0493334577914619E-2</v>
      </c>
      <c r="G68" s="10">
        <v>2.582280888408364E-3</v>
      </c>
      <c r="H68" s="10">
        <v>-3.714442257179968E-3</v>
      </c>
      <c r="I68" s="10">
        <v>-4.4517398367293202E-2</v>
      </c>
      <c r="J68" s="69">
        <v>-9.8074715487157585E-2</v>
      </c>
      <c r="K68" s="69">
        <v>-3.8779589291573074E-3</v>
      </c>
      <c r="L68" s="11">
        <v>-8.7704510623448362E-2</v>
      </c>
      <c r="M68" s="12">
        <v>2030.8076056933883</v>
      </c>
      <c r="N68" s="12">
        <v>1479.8952598685721</v>
      </c>
      <c r="O68" s="12">
        <v>2529.5909456879294</v>
      </c>
      <c r="P68" s="12">
        <v>1647.0237205946025</v>
      </c>
      <c r="Q68" s="12">
        <v>1230.9692715362592</v>
      </c>
      <c r="R68" s="72">
        <v>2372.3710325693892</v>
      </c>
      <c r="S68" s="72">
        <v>1885.6460839183653</v>
      </c>
      <c r="T68" s="13">
        <v>2151.3635077297658</v>
      </c>
      <c r="U68" s="14">
        <v>2.4783526359909867</v>
      </c>
      <c r="V68" s="14">
        <v>2.5348113195625204</v>
      </c>
      <c r="W68" s="14">
        <v>2.9444209703020401</v>
      </c>
      <c r="X68" s="14">
        <v>2.7702905238851208</v>
      </c>
      <c r="Y68" s="14">
        <v>1.9954359837387672</v>
      </c>
      <c r="Z68" s="68">
        <v>2.3148151634792851</v>
      </c>
      <c r="AA68" s="14">
        <v>2.7497309174841766</v>
      </c>
      <c r="AB68" s="15">
        <v>2.2529743599957932</v>
      </c>
      <c r="AC68" s="73">
        <f t="shared" si="19"/>
        <v>1.6464634858282667</v>
      </c>
      <c r="AD68" s="73">
        <f t="shared" si="19"/>
        <v>1.5972234849424698</v>
      </c>
      <c r="AE68" s="73">
        <f t="shared" si="19"/>
        <v>1.7388780976440901</v>
      </c>
      <c r="AF68" s="73">
        <f t="shared" si="19"/>
        <v>1.8179516999055323</v>
      </c>
      <c r="AG68" s="73">
        <f t="shared" si="19"/>
        <v>1.714645526233666</v>
      </c>
      <c r="AH68" s="74">
        <f t="shared" si="19"/>
        <v>1.4742233029942897</v>
      </c>
      <c r="AI68" s="73">
        <f t="shared" si="19"/>
        <v>1.706834189661371</v>
      </c>
      <c r="AJ68" s="75">
        <f t="shared" si="18"/>
        <v>1.5909436719622736</v>
      </c>
      <c r="AK68" s="17">
        <f>AC68/MAX(AC$2:AC68)-1</f>
        <v>-4.9672433505024038E-2</v>
      </c>
      <c r="AL68" s="17">
        <f>AD68/MAX(AD$2:AD68)-1</f>
        <v>-1.049333457791457E-2</v>
      </c>
      <c r="AM68" s="17">
        <f>AE68/MAX(AE$2:AE68)-1</f>
        <v>0</v>
      </c>
      <c r="AN68" s="17">
        <f>AF68/MAX(AF$2:AF68)-1</f>
        <v>-4.0996041076073464E-3</v>
      </c>
      <c r="AO68" s="17">
        <f>AG68/MAX(AG$2:AG68)-1</f>
        <v>-4.4517398367293182E-2</v>
      </c>
      <c r="AP68" s="35">
        <f>AH68/MAX(AH$2:AH68)-1</f>
        <v>-0.11467543213393749</v>
      </c>
      <c r="AQ68" s="17">
        <f>AI68/MAX(AI$2:AI68)-1</f>
        <v>-3.8779589291572103E-3</v>
      </c>
      <c r="AR68" s="27">
        <f>AJ68/MAX(AJ$2:AJ68)-1</f>
        <v>-9.5788615668277455E-2</v>
      </c>
      <c r="AS68" s="10">
        <v>-0.11804044491392693</v>
      </c>
      <c r="AT68" s="10">
        <v>-6.0558006522564434E-2</v>
      </c>
      <c r="AU68" s="10">
        <v>-3.9785703249980205E-3</v>
      </c>
      <c r="AV68" s="10">
        <v>-8.9201821688928169E-3</v>
      </c>
      <c r="AW68" s="69">
        <v>-3.2748250700850067E-3</v>
      </c>
      <c r="AX68" s="69">
        <v>-6.9732989178959259E-2</v>
      </c>
      <c r="AY68" s="11">
        <v>-6.1650018619405561E-3</v>
      </c>
      <c r="AZ68" s="12">
        <v>2513.8692789073975</v>
      </c>
      <c r="BA68" s="12">
        <v>2131.8452520095302</v>
      </c>
      <c r="BB68" s="12">
        <v>2156.2214220108144</v>
      </c>
      <c r="BC68" s="12">
        <v>1725.6783676460286</v>
      </c>
      <c r="BD68" s="72">
        <v>1258.8682175800323</v>
      </c>
      <c r="BE68" s="72">
        <v>2276.5433719217649</v>
      </c>
      <c r="BF68" s="13">
        <v>1497.8546693331498</v>
      </c>
      <c r="BG68" s="14">
        <v>2.5851095595759341</v>
      </c>
      <c r="BH68" s="14">
        <v>2.1568961949714676</v>
      </c>
      <c r="BI68" s="14">
        <v>2.7333429906144113</v>
      </c>
      <c r="BJ68" s="14">
        <v>2.6984219895795722</v>
      </c>
      <c r="BK68" s="68">
        <v>2.4450029390486523</v>
      </c>
      <c r="BL68" s="14">
        <v>2.4339088911104154</v>
      </c>
      <c r="BM68" s="15">
        <v>2.5747424481070271</v>
      </c>
      <c r="BN68" s="73">
        <f t="shared" si="21"/>
        <v>2.566354135553945</v>
      </c>
      <c r="BO68" s="73">
        <f t="shared" si="21"/>
        <v>1.5233198628879303</v>
      </c>
      <c r="BP68" s="73">
        <f t="shared" si="21"/>
        <v>1.508637447756743</v>
      </c>
      <c r="BQ68" s="73">
        <f t="shared" si="20"/>
        <v>1.4564278477756956</v>
      </c>
      <c r="BR68" s="74">
        <f t="shared" si="20"/>
        <v>1.3389950257591254</v>
      </c>
      <c r="BS68" s="74">
        <f t="shared" si="20"/>
        <v>1.8536621938514661</v>
      </c>
      <c r="BT68" s="76">
        <f t="shared" si="20"/>
        <v>1.3938590342392001</v>
      </c>
      <c r="BU68" s="17">
        <f>BN68/MAX(BN$2:BN68)-1</f>
        <v>-0.11804044491392696</v>
      </c>
      <c r="BV68" s="17">
        <f>BO68/MAX(BO$2:BO68)-1</f>
        <v>-8.8326011964697804E-2</v>
      </c>
      <c r="BW68" s="17">
        <f>BP68/MAX(BP$2:BP68)-1</f>
        <v>-3.9785703249980431E-3</v>
      </c>
      <c r="BX68" s="17">
        <f>BQ68/MAX(BQ$2:BQ68)-1</f>
        <v>-8.9201821688927874E-3</v>
      </c>
      <c r="BY68" s="35">
        <f>BR68/MAX(BR$2:BR68)-1</f>
        <v>-9.0868485569973734E-3</v>
      </c>
      <c r="BZ68" s="35">
        <f>BS68/MAX(BS$2:BS68)-1</f>
        <v>-6.9732989178959315E-2</v>
      </c>
      <c r="CA68" s="36">
        <f>BT68/MAX(BT$2:BT68)-1</f>
        <v>-6.2206754013413024E-3</v>
      </c>
      <c r="CB68"/>
      <c r="CF68" s="10"/>
      <c r="CL68"/>
    </row>
    <row r="69" spans="1:94" x14ac:dyDescent="0.25">
      <c r="A69" s="7">
        <v>39660</v>
      </c>
      <c r="B69" s="8">
        <v>87</v>
      </c>
      <c r="C69" s="8">
        <v>124</v>
      </c>
      <c r="D69" s="9">
        <v>0.72351107564544015</v>
      </c>
      <c r="E69" s="10">
        <v>-1.5737486572036156E-2</v>
      </c>
      <c r="F69" s="10">
        <v>7.1132196272010624E-3</v>
      </c>
      <c r="G69" s="10">
        <v>1.0492805293807412E-3</v>
      </c>
      <c r="H69" s="10">
        <v>3.5447405332085513E-3</v>
      </c>
      <c r="I69" s="10">
        <v>-5.0137756354142068E-2</v>
      </c>
      <c r="J69" s="69">
        <v>-2.8414066411061874E-2</v>
      </c>
      <c r="K69" s="69">
        <v>3.8673228846404593E-3</v>
      </c>
      <c r="L69" s="11">
        <v>-3.3224363826982795E-2</v>
      </c>
      <c r="M69" s="12">
        <v>2031.581058218876</v>
      </c>
      <c r="N69" s="12">
        <v>1571.3265476143247</v>
      </c>
      <c r="O69" s="12">
        <v>2575.03829528092</v>
      </c>
      <c r="P69" s="12">
        <v>1659.6169214639838</v>
      </c>
      <c r="Q69" s="12">
        <v>1204.5116502119947</v>
      </c>
      <c r="R69" s="72">
        <v>2362.1926301820049</v>
      </c>
      <c r="S69" s="72">
        <v>1948.3212273875681</v>
      </c>
      <c r="T69" s="13">
        <v>2105.8462248981095</v>
      </c>
      <c r="U69" s="14">
        <v>2.4299478080057306</v>
      </c>
      <c r="V69" s="14">
        <v>2.7431562377797554</v>
      </c>
      <c r="W69" s="14">
        <v>2.820542495636523</v>
      </c>
      <c r="X69" s="14">
        <v>2.7397549325641033</v>
      </c>
      <c r="Y69" s="14">
        <v>2.03694621339565</v>
      </c>
      <c r="Z69" s="68">
        <v>2.1533240645925309</v>
      </c>
      <c r="AA69" s="14">
        <v>2.7689657438079784</v>
      </c>
      <c r="AB69" s="15">
        <v>2.1275544058306175</v>
      </c>
      <c r="AC69" s="73">
        <f t="shared" si="19"/>
        <v>1.6205522888286967</v>
      </c>
      <c r="AD69" s="73">
        <f t="shared" si="19"/>
        <v>1.6085848863845891</v>
      </c>
      <c r="AE69" s="73">
        <f t="shared" si="19"/>
        <v>1.7407026685749145</v>
      </c>
      <c r="AF69" s="73">
        <f t="shared" si="19"/>
        <v>1.8243958669836027</v>
      </c>
      <c r="AG69" s="73">
        <f t="shared" si="19"/>
        <v>1.6286770466056426</v>
      </c>
      <c r="AH69" s="74">
        <f t="shared" si="19"/>
        <v>1.4323346241582748</v>
      </c>
      <c r="AI69" s="73">
        <f t="shared" si="19"/>
        <v>1.7134350685833351</v>
      </c>
      <c r="AJ69" s="75">
        <f t="shared" si="18"/>
        <v>1.538085580576763</v>
      </c>
      <c r="AK69" s="17">
        <f>AC69/MAX(AC$2:AC69)-1</f>
        <v>-6.462820082177434E-2</v>
      </c>
      <c r="AL69" s="17">
        <f>AD69/MAX(AD$2:AD69)-1</f>
        <v>-3.4547563441879037E-3</v>
      </c>
      <c r="AM69" s="17">
        <f>AE69/MAX(AE$2:AE69)-1</f>
        <v>0</v>
      </c>
      <c r="AN69" s="17">
        <f>AF69/MAX(AF$2:AF69)-1</f>
        <v>-5.6939560724922345E-4</v>
      </c>
      <c r="AO69" s="17">
        <f>AG69/MAX(AG$2:AG69)-1</f>
        <v>-9.2423152248575668E-2</v>
      </c>
      <c r="AP69" s="35">
        <f>AH69/MAX(AH$2:AH69)-1</f>
        <v>-0.13983110320062853</v>
      </c>
      <c r="AQ69" s="17">
        <f>AI69/MAX(AI$2:AI69)-1</f>
        <v>-2.5633363829324907E-5</v>
      </c>
      <c r="AR69" s="27">
        <f>AJ69/MAX(AJ$2:AJ69)-1</f>
        <v>-0.12583046367781436</v>
      </c>
      <c r="AS69" s="10">
        <v>-4.4606338350703982E-2</v>
      </c>
      <c r="AT69" s="10">
        <v>-1.6220725575304708E-2</v>
      </c>
      <c r="AU69" s="10">
        <v>-8.7135775991903234E-4</v>
      </c>
      <c r="AV69" s="10">
        <v>7.0937600224762806E-3</v>
      </c>
      <c r="AW69" s="69">
        <v>4.4896591230403522E-3</v>
      </c>
      <c r="AX69" s="69">
        <v>-2.6574223904052594E-2</v>
      </c>
      <c r="AY69" s="11">
        <v>5.771302604357792E-3</v>
      </c>
      <c r="AZ69" s="12">
        <v>2444.5510470734152</v>
      </c>
      <c r="BA69" s="12">
        <v>1972.233949616769</v>
      </c>
      <c r="BB69" s="12">
        <v>1997.3958817788593</v>
      </c>
      <c r="BC69" s="12">
        <v>1704.9781828791251</v>
      </c>
      <c r="BD69" s="72">
        <v>1662.881064834693</v>
      </c>
      <c r="BE69" s="72">
        <v>2206.903909250826</v>
      </c>
      <c r="BF69" s="13">
        <v>1683.5997308954377</v>
      </c>
      <c r="BG69" s="14">
        <v>2.2615273874406441</v>
      </c>
      <c r="BH69" s="14">
        <v>2.1658814593005697</v>
      </c>
      <c r="BI69" s="14">
        <v>2.806544453413979</v>
      </c>
      <c r="BJ69" s="14">
        <v>2.4664603315251448</v>
      </c>
      <c r="BK69" s="68">
        <v>2.6884734786205744</v>
      </c>
      <c r="BL69" s="14">
        <v>2.3547469470491382</v>
      </c>
      <c r="BM69" s="15">
        <v>2.579206705277322</v>
      </c>
      <c r="BN69" s="73">
        <f t="shared" si="21"/>
        <v>2.4518784746556972</v>
      </c>
      <c r="BO69" s="73">
        <f t="shared" si="21"/>
        <v>1.4986105094286144</v>
      </c>
      <c r="BP69" s="73">
        <f t="shared" si="21"/>
        <v>1.5073228848097358</v>
      </c>
      <c r="BQ69" s="73">
        <f t="shared" si="20"/>
        <v>1.4667593974178681</v>
      </c>
      <c r="BR69" s="74">
        <f t="shared" si="20"/>
        <v>1.3450066569922305</v>
      </c>
      <c r="BS69" s="74">
        <f t="shared" si="20"/>
        <v>1.8044025596695799</v>
      </c>
      <c r="BT69" s="76">
        <f t="shared" si="20"/>
        <v>1.4019034165136124</v>
      </c>
      <c r="BU69" s="17">
        <f>BN69/MAX(BN$2:BN69)-1</f>
        <v>-0.15738143123973269</v>
      </c>
      <c r="BV69" s="17">
        <f>BO69/MAX(BO$2:BO69)-1</f>
        <v>-0.10311402553876203</v>
      </c>
      <c r="BW69" s="17">
        <f>BP69/MAX(BP$2:BP69)-1</f>
        <v>-4.8464613267910073E-3</v>
      </c>
      <c r="BX69" s="17">
        <f>BQ69/MAX(BQ$2:BQ69)-1</f>
        <v>-1.8896997780794011E-3</v>
      </c>
      <c r="BY69" s="35">
        <f>BR69/MAX(BR$2:BR69)-1</f>
        <v>-4.6379862864805999E-3</v>
      </c>
      <c r="BZ69" s="35">
        <f>BS69/MAX(BS$2:BS69)-1</f>
        <v>-9.445411301507145E-2</v>
      </c>
      <c r="CA69" s="36">
        <f>BT69/MAX(BT$2:BT69)-1</f>
        <v>-4.8527419712818265E-4</v>
      </c>
      <c r="CB69"/>
      <c r="CF69" s="10"/>
      <c r="CL69"/>
    </row>
    <row r="70" spans="1:94" x14ac:dyDescent="0.25">
      <c r="A70" s="7">
        <v>39691</v>
      </c>
      <c r="B70" s="8">
        <v>87</v>
      </c>
      <c r="C70" s="8">
        <v>127</v>
      </c>
      <c r="D70" s="9">
        <v>0.71669251092478403</v>
      </c>
      <c r="E70" s="10">
        <v>1.4701160966426098E-3</v>
      </c>
      <c r="F70" s="10">
        <v>1.1929795609176773E-2</v>
      </c>
      <c r="G70" s="10">
        <v>3.0833674113817794E-3</v>
      </c>
      <c r="H70" s="10">
        <v>6.7097703449930813E-3</v>
      </c>
      <c r="I70" s="10">
        <v>-8.5427507773010725E-3</v>
      </c>
      <c r="J70" s="69">
        <v>-3.0833147681641289E-3</v>
      </c>
      <c r="K70" s="69">
        <v>7.1886221081248654E-3</v>
      </c>
      <c r="L70" s="11">
        <v>-4.1922019143246251E-3</v>
      </c>
      <c r="M70" s="12">
        <v>2062.6020733949181</v>
      </c>
      <c r="N70" s="12">
        <v>1572.0282029368343</v>
      </c>
      <c r="O70" s="12">
        <v>2615.0778199405158</v>
      </c>
      <c r="P70" s="12">
        <v>1817.5215435593977</v>
      </c>
      <c r="Q70" s="12">
        <v>1217.7938545448226</v>
      </c>
      <c r="R70" s="72">
        <v>2353.2998481434106</v>
      </c>
      <c r="S70" s="72">
        <v>2001.9453175940753</v>
      </c>
      <c r="T70" s="13">
        <v>2122.6628375470109</v>
      </c>
      <c r="U70" s="14">
        <v>2.4223725755585455</v>
      </c>
      <c r="V70" s="14">
        <v>2.6365783377914913</v>
      </c>
      <c r="W70" s="14">
        <v>2.826674032850951</v>
      </c>
      <c r="X70" s="14">
        <v>2.83808885984305</v>
      </c>
      <c r="Y70" s="14">
        <v>2.1916056955758978</v>
      </c>
      <c r="Z70" s="68">
        <v>2.0497025536700164</v>
      </c>
      <c r="AA70" s="14">
        <v>2.7696321506322672</v>
      </c>
      <c r="AB70" s="15">
        <v>2.0785250492164189</v>
      </c>
      <c r="AC70" s="73">
        <f t="shared" si="19"/>
        <v>1.6229346888339549</v>
      </c>
      <c r="AD70" s="73">
        <f t="shared" si="19"/>
        <v>1.6277749752991681</v>
      </c>
      <c r="AE70" s="73">
        <f t="shared" si="19"/>
        <v>1.7460698944561035</v>
      </c>
      <c r="AF70" s="73">
        <f t="shared" si="19"/>
        <v>1.8366371442694169</v>
      </c>
      <c r="AG70" s="73">
        <f t="shared" si="19"/>
        <v>1.6147636644997798</v>
      </c>
      <c r="AH70" s="74">
        <f t="shared" si="19"/>
        <v>1.4279182856586548</v>
      </c>
      <c r="AI70" s="73">
        <f t="shared" si="19"/>
        <v>1.7257523057981894</v>
      </c>
      <c r="AJ70" s="75">
        <f t="shared" si="18"/>
        <v>1.5316376152614739</v>
      </c>
      <c r="AK70" s="17">
        <f>AC70/MAX(AC$2:AC70)-1</f>
        <v>-6.3253095683456828E-2</v>
      </c>
      <c r="AL70" s="17">
        <f>AD70/MAX(AD$2:AD70)-1</f>
        <v>0</v>
      </c>
      <c r="AM70" s="17">
        <f>AE70/MAX(AE$2:AE70)-1</f>
        <v>0</v>
      </c>
      <c r="AN70" s="17">
        <f>AF70/MAX(AF$2:AF70)-1</f>
        <v>0</v>
      </c>
      <c r="AO70" s="17">
        <f>AG70/MAX(AG$2:AG70)-1</f>
        <v>-0.10017635507016465</v>
      </c>
      <c r="AP70" s="35">
        <f>AH70/MAX(AH$2:AH70)-1</f>
        <v>-0.14248327466324551</v>
      </c>
      <c r="AQ70" s="17">
        <f>AI70/MAX(AI$2:AI70)-1</f>
        <v>0</v>
      </c>
      <c r="AR70" s="27">
        <f>AJ70/MAX(AJ$2:AJ70)-1</f>
        <v>-0.1294951588814286</v>
      </c>
      <c r="AS70" s="10">
        <v>-1.6775406238629862E-2</v>
      </c>
      <c r="AT70" s="10">
        <v>8.9742496395614248E-3</v>
      </c>
      <c r="AU70" s="10">
        <v>7.1032079548436445E-3</v>
      </c>
      <c r="AV70" s="10">
        <v>1.0891465013070058E-2</v>
      </c>
      <c r="AW70" s="69">
        <v>6.1160468015728385E-3</v>
      </c>
      <c r="AX70" s="69">
        <v>-2.1675469934698687E-3</v>
      </c>
      <c r="AY70" s="11">
        <v>8.445012800223424E-3</v>
      </c>
      <c r="AZ70" s="12">
        <v>2474.4244113519412</v>
      </c>
      <c r="BA70" s="12">
        <v>2042.1623721768913</v>
      </c>
      <c r="BB70" s="12">
        <v>1966.5224469742227</v>
      </c>
      <c r="BC70" s="12">
        <v>1832.2918891404515</v>
      </c>
      <c r="BD70" s="72">
        <v>1755.0974443877988</v>
      </c>
      <c r="BE70" s="72">
        <v>2203.342336874869</v>
      </c>
      <c r="BF70" s="13">
        <v>1792.7450867829291</v>
      </c>
      <c r="BG70" s="14">
        <v>2.0927815342533393</v>
      </c>
      <c r="BH70" s="14">
        <v>2.1592168209906855</v>
      </c>
      <c r="BI70" s="14">
        <v>2.6557813032142081</v>
      </c>
      <c r="BJ70" s="14">
        <v>2.8060382027476281</v>
      </c>
      <c r="BK70" s="68">
        <v>2.6963453534094173</v>
      </c>
      <c r="BL70" s="14">
        <v>2.2515850993815114</v>
      </c>
      <c r="BM70" s="15">
        <v>2.7498424305426248</v>
      </c>
      <c r="BN70" s="73">
        <f t="shared" si="21"/>
        <v>2.4107472171955959</v>
      </c>
      <c r="BO70" s="73">
        <f t="shared" si="21"/>
        <v>1.5120594142526973</v>
      </c>
      <c r="BP70" s="73">
        <f t="shared" si="21"/>
        <v>1.5180297127156341</v>
      </c>
      <c r="BQ70" s="73">
        <f t="shared" si="20"/>
        <v>1.4827345560774365</v>
      </c>
      <c r="BR70" s="74">
        <f t="shared" si="20"/>
        <v>1.3532327806548221</v>
      </c>
      <c r="BS70" s="74">
        <f t="shared" si="20"/>
        <v>1.8004914323263588</v>
      </c>
      <c r="BT70" s="76">
        <f t="shared" si="20"/>
        <v>1.4137425088107467</v>
      </c>
      <c r="BU70" s="17">
        <f>BN70/MAX(BN$2:BN70)-1</f>
        <v>-0.17151670003489905</v>
      </c>
      <c r="BV70" s="17">
        <f>BO70/MAX(BO$2:BO70)-1</f>
        <v>-9.5065146905725539E-2</v>
      </c>
      <c r="BW70" s="17">
        <f>BP70/MAX(BP$2:BP70)-1</f>
        <v>0</v>
      </c>
      <c r="BX70" s="17">
        <f>BQ70/MAX(BQ$2:BQ70)-1</f>
        <v>0</v>
      </c>
      <c r="BY70" s="35">
        <f>BR70/MAX(BR$2:BR70)-1</f>
        <v>0</v>
      </c>
      <c r="BZ70" s="35">
        <f>BS70/MAX(BS$2:BS70)-1</f>
        <v>-9.6416926279854542E-2</v>
      </c>
      <c r="CA70" s="36">
        <f>BT70/MAX(BT$2:BT70)-1</f>
        <v>0</v>
      </c>
      <c r="CB70"/>
      <c r="CF70" s="10"/>
      <c r="CL70"/>
    </row>
    <row r="71" spans="1:94" x14ac:dyDescent="0.25">
      <c r="A71" s="7">
        <v>39721</v>
      </c>
      <c r="B71" s="8">
        <v>90</v>
      </c>
      <c r="C71" s="8">
        <v>129</v>
      </c>
      <c r="D71" s="9">
        <v>0.72494919590011531</v>
      </c>
      <c r="E71" s="10">
        <v>-0.11408370187673493</v>
      </c>
      <c r="F71" s="10">
        <v>-6.5166801909431041E-2</v>
      </c>
      <c r="G71" s="10">
        <v>-5.1961395396273362E-2</v>
      </c>
      <c r="H71" s="10">
        <v>-5.1682564742056701E-2</v>
      </c>
      <c r="I71" s="10">
        <v>-0.155249683872831</v>
      </c>
      <c r="J71" s="69">
        <v>-0.17869644245847185</v>
      </c>
      <c r="K71" s="69">
        <v>-5.6167661100901677E-2</v>
      </c>
      <c r="L71" s="11">
        <v>-0.17351395934873792</v>
      </c>
      <c r="M71" s="12">
        <v>2342.2242902637977</v>
      </c>
      <c r="N71" s="12">
        <v>2181.9934047219717</v>
      </c>
      <c r="O71" s="12">
        <v>2793.4467063059019</v>
      </c>
      <c r="P71" s="12">
        <v>1969.2565474156863</v>
      </c>
      <c r="Q71" s="12">
        <v>1459.9125771779602</v>
      </c>
      <c r="R71" s="72">
        <v>2634.6187153931351</v>
      </c>
      <c r="S71" s="72">
        <v>2310.3118229491538</v>
      </c>
      <c r="T71" s="13">
        <v>2374.9711100337649</v>
      </c>
      <c r="U71" s="14">
        <v>2.4100854025102603</v>
      </c>
      <c r="V71" s="14">
        <v>2.8340525557992526</v>
      </c>
      <c r="W71" s="14">
        <v>2.6433444788936371</v>
      </c>
      <c r="X71" s="14">
        <v>2.9485043145102252</v>
      </c>
      <c r="Y71" s="14">
        <v>2.1535385948342478</v>
      </c>
      <c r="Z71" s="68">
        <v>1.9552759313399783</v>
      </c>
      <c r="AA71" s="14">
        <v>2.8106009950114919</v>
      </c>
      <c r="AB71" s="15">
        <v>1.999098317325527</v>
      </c>
      <c r="AC71" s="73">
        <f t="shared" si="19"/>
        <v>1.4377842916276105</v>
      </c>
      <c r="AD71" s="73">
        <f t="shared" si="19"/>
        <v>1.5216980859307183</v>
      </c>
      <c r="AE71" s="73">
        <f t="shared" si="19"/>
        <v>1.6553416662807408</v>
      </c>
      <c r="AF71" s="73">
        <f t="shared" si="19"/>
        <v>1.7417150261530467</v>
      </c>
      <c r="AG71" s="73">
        <f t="shared" si="19"/>
        <v>1.364072116056855</v>
      </c>
      <c r="AH71" s="74">
        <f t="shared" si="19"/>
        <v>1.1727543678900532</v>
      </c>
      <c r="AI71" s="73">
        <f t="shared" si="19"/>
        <v>1.628820835142017</v>
      </c>
      <c r="AJ71" s="75">
        <f t="shared" si="18"/>
        <v>1.2658771083499967</v>
      </c>
      <c r="AK71" s="17">
        <f>AC71/MAX(AC$2:AC71)-1</f>
        <v>-0.17012065024945966</v>
      </c>
      <c r="AL71" s="17">
        <f>AD71/MAX(AD$2:AD71)-1</f>
        <v>-6.5166801909431027E-2</v>
      </c>
      <c r="AM71" s="17">
        <f>AE71/MAX(AE$2:AE71)-1</f>
        <v>-5.1961395396273313E-2</v>
      </c>
      <c r="AN71" s="17">
        <f>AF71/MAX(AF$2:AF71)-1</f>
        <v>-5.168256474205668E-2</v>
      </c>
      <c r="AO71" s="17">
        <f>AG71/MAX(AG$2:AG71)-1</f>
        <v>-0.23987369148682003</v>
      </c>
      <c r="AP71" s="35">
        <f>AH71/MAX(AH$2:AH71)-1</f>
        <v>-0.29571846282956205</v>
      </c>
      <c r="AQ71" s="17">
        <f>AI71/MAX(AI$2:AI71)-1</f>
        <v>-5.6167661100901656E-2</v>
      </c>
      <c r="AR71" s="27">
        <f>AJ71/MAX(AJ$2:AJ71)-1</f>
        <v>-0.28053990049615596</v>
      </c>
      <c r="AS71" s="10">
        <v>-0.25734424986371268</v>
      </c>
      <c r="AT71" s="10">
        <v>-0.13739340933933245</v>
      </c>
      <c r="AU71" s="10">
        <v>-5.5303459684863332E-2</v>
      </c>
      <c r="AV71" s="10">
        <v>-4.7072754495580627E-2</v>
      </c>
      <c r="AW71" s="69">
        <v>-2.4254748089879923E-2</v>
      </c>
      <c r="AX71" s="69">
        <v>-0.15665047428850162</v>
      </c>
      <c r="AY71" s="11">
        <v>-3.5834734548671116E-2</v>
      </c>
      <c r="AZ71" s="12">
        <v>2798.0981713399906</v>
      </c>
      <c r="BA71" s="12">
        <v>2804.781441898806</v>
      </c>
      <c r="BB71" s="12">
        <v>2070.3497395507193</v>
      </c>
      <c r="BC71" s="12">
        <v>2108.2543146144467</v>
      </c>
      <c r="BD71" s="72">
        <v>1642.6591423229611</v>
      </c>
      <c r="BE71" s="72">
        <v>2594.2439584913741</v>
      </c>
      <c r="BF71" s="13">
        <v>1878.9455949846169</v>
      </c>
      <c r="BG71" s="14">
        <v>1.9997313416230604</v>
      </c>
      <c r="BH71" s="14">
        <v>2.147724780570353</v>
      </c>
      <c r="BI71" s="14">
        <v>2.7451090408137699</v>
      </c>
      <c r="BJ71" s="14">
        <v>2.7233294108122523</v>
      </c>
      <c r="BK71" s="68">
        <v>2.6303970743388807</v>
      </c>
      <c r="BL71" s="14">
        <v>2.2645817058083417</v>
      </c>
      <c r="BM71" s="15">
        <v>2.6775596168858313</v>
      </c>
      <c r="BN71" s="73">
        <f t="shared" si="21"/>
        <v>1.7903552829753626</v>
      </c>
      <c r="BO71" s="73">
        <f t="shared" si="21"/>
        <v>1.3043124162048854</v>
      </c>
      <c r="BP71" s="73">
        <f t="shared" si="21"/>
        <v>1.4340774176980404</v>
      </c>
      <c r="BQ71" s="73">
        <f t="shared" si="20"/>
        <v>1.4129381563370895</v>
      </c>
      <c r="BR71" s="74">
        <f t="shared" si="20"/>
        <v>1.3204104604530718</v>
      </c>
      <c r="BS71" s="74">
        <f t="shared" si="20"/>
        <v>1.518443595500051</v>
      </c>
      <c r="BT71" s="76">
        <f t="shared" si="20"/>
        <v>1.3630814212873412</v>
      </c>
      <c r="BU71" s="17">
        <f>BN71/MAX(BN$2:BN71)-1</f>
        <v>-0.38472211338903117</v>
      </c>
      <c r="BV71" s="17">
        <f>BO71/MAX(BO$2:BO71)-1</f>
        <v>-0.21939723160233571</v>
      </c>
      <c r="BW71" s="17">
        <f>BP71/MAX(BP$2:BP71)-1</f>
        <v>-5.5303459684863276E-2</v>
      </c>
      <c r="BX71" s="17">
        <f>BQ71/MAX(BQ$2:BQ71)-1</f>
        <v>-4.7072754495580682E-2</v>
      </c>
      <c r="BY71" s="35">
        <f>BR71/MAX(BR$2:BR71)-1</f>
        <v>-2.4254748089879818E-2</v>
      </c>
      <c r="BZ71" s="35">
        <f>BS71/MAX(BS$2:BS71)-1</f>
        <v>-0.23796364333717746</v>
      </c>
      <c r="CA71" s="36">
        <f>BT71/MAX(BT$2:BT71)-1</f>
        <v>-3.5834734548671143E-2</v>
      </c>
      <c r="CB71"/>
      <c r="CF71" s="10"/>
      <c r="CL71"/>
    </row>
    <row r="72" spans="1:94" x14ac:dyDescent="0.25">
      <c r="A72" s="7">
        <v>39752</v>
      </c>
      <c r="B72" s="8">
        <v>84</v>
      </c>
      <c r="C72" s="8">
        <v>126</v>
      </c>
      <c r="D72" s="9">
        <v>0.70843430432098475</v>
      </c>
      <c r="E72" s="10">
        <v>-6.361216099124542E-2</v>
      </c>
      <c r="F72" s="10">
        <v>-0.10833858829763887</v>
      </c>
      <c r="G72" s="10">
        <v>-0.11833992347953359</v>
      </c>
      <c r="H72" s="10">
        <v>-0.17939852121088751</v>
      </c>
      <c r="I72" s="10">
        <v>-0.13366712785582519</v>
      </c>
      <c r="J72" s="69">
        <v>5.859537275006773E-2</v>
      </c>
      <c r="K72" s="69">
        <v>-0.13529443633943999</v>
      </c>
      <c r="L72" s="11">
        <v>1.2515320993789296E-2</v>
      </c>
      <c r="M72" s="12">
        <v>2305.9754039625623</v>
      </c>
      <c r="N72" s="12">
        <v>2211.6417028428891</v>
      </c>
      <c r="O72" s="12">
        <v>2667.8710235076396</v>
      </c>
      <c r="P72" s="12">
        <v>1951.9057389124298</v>
      </c>
      <c r="Q72" s="12">
        <v>1415.1353609889156</v>
      </c>
      <c r="R72" s="72">
        <v>2625.2407424434828</v>
      </c>
      <c r="S72" s="72">
        <v>2278.4463097815747</v>
      </c>
      <c r="T72" s="13">
        <v>2335.2116497589977</v>
      </c>
      <c r="U72" s="14">
        <v>2.4407041914609384</v>
      </c>
      <c r="V72" s="14">
        <v>2.9759570863465314</v>
      </c>
      <c r="W72" s="14">
        <v>2.8889303361491598</v>
      </c>
      <c r="X72" s="14">
        <v>2.9417598152919813</v>
      </c>
      <c r="Y72" s="14">
        <v>2.3955569982498464</v>
      </c>
      <c r="Z72" s="68">
        <v>1.7639506611564089</v>
      </c>
      <c r="AA72" s="14">
        <v>2.9354015108519098</v>
      </c>
      <c r="AB72" s="15">
        <v>1.9153293887353171</v>
      </c>
      <c r="AC72" s="73">
        <f t="shared" si="19"/>
        <v>1.346323725797911</v>
      </c>
      <c r="AD72" s="73">
        <f t="shared" si="19"/>
        <v>1.3568394634857652</v>
      </c>
      <c r="AE72" s="73">
        <f t="shared" si="19"/>
        <v>1.4594486601605943</v>
      </c>
      <c r="AF72" s="73">
        <f t="shared" ref="AF72:AJ128" si="22">AF71*(1+H72)</f>
        <v>1.4292539260904078</v>
      </c>
      <c r="AG72" s="73">
        <f t="shared" si="22"/>
        <v>1.1817405141153172</v>
      </c>
      <c r="AH72" s="74">
        <f t="shared" si="22"/>
        <v>1.2414723472208409</v>
      </c>
      <c r="AI72" s="73">
        <f t="shared" si="22"/>
        <v>1.4084504383535421</v>
      </c>
      <c r="AJ72" s="75">
        <f t="shared" si="18"/>
        <v>1.2817199666996868</v>
      </c>
      <c r="AK72" s="17">
        <f>AC72/MAX(AC$2:AC72)-1</f>
        <v>-0.22291106904910118</v>
      </c>
      <c r="AL72" s="17">
        <f>AD72/MAX(AD$2:AD72)-1</f>
        <v>-0.16644531088433023</v>
      </c>
      <c r="AM72" s="17">
        <f>AE72/MAX(AE$2:AE72)-1</f>
        <v>-0.16415221132072211</v>
      </c>
      <c r="AN72" s="17">
        <f>AF72/MAX(AF$2:AF72)-1</f>
        <v>-0.22180931026583328</v>
      </c>
      <c r="AO72" s="17">
        <f>AG72/MAX(AG$2:AG72)-1</f>
        <v>-0.34147759195342775</v>
      </c>
      <c r="AP72" s="35">
        <f>AH72/MAX(AH$2:AH72)-1</f>
        <v>-0.25445082363806959</v>
      </c>
      <c r="AQ72" s="17">
        <f>AI72/MAX(AI$2:AI72)-1</f>
        <v>-0.18386292539119042</v>
      </c>
      <c r="AR72" s="27">
        <f>AJ72/MAX(AJ$2:AJ72)-1</f>
        <v>-0.27153562640864171</v>
      </c>
      <c r="AS72" s="10">
        <v>0.12222407824493076</v>
      </c>
      <c r="AT72" s="10">
        <v>-0.16162708264532438</v>
      </c>
      <c r="AU72" s="10">
        <v>-0.14951540913436237</v>
      </c>
      <c r="AV72" s="10">
        <v>-9.8325775367150009E-2</v>
      </c>
      <c r="AW72" s="69">
        <v>-7.3637845600396087E-2</v>
      </c>
      <c r="AX72" s="69">
        <v>-4.989718002882701E-2</v>
      </c>
      <c r="AY72" s="11">
        <v>-8.6776564657530211E-2</v>
      </c>
      <c r="AZ72" s="12">
        <v>2909.2670408981553</v>
      </c>
      <c r="BA72" s="12">
        <v>2538.374768323506</v>
      </c>
      <c r="BB72" s="12">
        <v>2229.1722682305931</v>
      </c>
      <c r="BC72" s="12">
        <v>2011.3566494434876</v>
      </c>
      <c r="BD72" s="72">
        <v>1593.7542479115971</v>
      </c>
      <c r="BE72" s="72">
        <v>2596.0764732999924</v>
      </c>
      <c r="BF72" s="13">
        <v>1815.9989109169494</v>
      </c>
      <c r="BG72" s="14">
        <v>1.5877376484515215</v>
      </c>
      <c r="BH72" s="14">
        <v>2.3938531171019388</v>
      </c>
      <c r="BI72" s="14">
        <v>2.6172273010451237</v>
      </c>
      <c r="BJ72" s="14">
        <v>2.7815347287812284</v>
      </c>
      <c r="BK72" s="68">
        <v>3.1149198558922979</v>
      </c>
      <c r="BL72" s="14">
        <v>2.1465685881762533</v>
      </c>
      <c r="BM72" s="15">
        <v>2.9374949537509294</v>
      </c>
      <c r="BN72" s="73">
        <f t="shared" si="21"/>
        <v>2.0091798071679681</v>
      </c>
      <c r="BO72" s="73">
        <f t="shared" si="21"/>
        <v>1.0935002055156158</v>
      </c>
      <c r="BP72" s="73">
        <f t="shared" si="21"/>
        <v>1.2196607458605682</v>
      </c>
      <c r="BQ72" s="73">
        <f t="shared" si="20"/>
        <v>1.2740099165694136</v>
      </c>
      <c r="BR72" s="74">
        <f t="shared" si="20"/>
        <v>1.2231782788370806</v>
      </c>
      <c r="BS72" s="74">
        <f t="shared" si="20"/>
        <v>1.4426775420517655</v>
      </c>
      <c r="BT72" s="76">
        <f t="shared" si="20"/>
        <v>1.244797898199522</v>
      </c>
      <c r="BU72" s="17">
        <f>BN72/MAX(BN$2:BN72)-1</f>
        <v>-0.30952034083351654</v>
      </c>
      <c r="BV72" s="17">
        <f>BO72/MAX(BO$2:BO72)-1</f>
        <v>-0.34556377976331398</v>
      </c>
      <c r="BW72" s="17">
        <f>BP72/MAX(BP$2:BP72)-1</f>
        <v>-0.1965501494178975</v>
      </c>
      <c r="BX72" s="17">
        <f>BQ72/MAX(BQ$2:BQ72)-1</f>
        <v>-0.14077006477828535</v>
      </c>
      <c r="BY72" s="35">
        <f>BR72/MAX(BR$2:BR72)-1</f>
        <v>-9.6106526295356764E-2</v>
      </c>
      <c r="BZ72" s="35">
        <f>BS72/MAX(BS$2:BS72)-1</f>
        <v>-0.27598710861409381</v>
      </c>
      <c r="CA72" s="36">
        <f>BT72/MAX(BT$2:BT72)-1</f>
        <v>-0.11950168404665318</v>
      </c>
      <c r="CB72"/>
      <c r="CF72" s="10"/>
      <c r="CL72"/>
    </row>
    <row r="73" spans="1:94" x14ac:dyDescent="0.25">
      <c r="A73" s="7">
        <v>39782</v>
      </c>
      <c r="B73" s="8">
        <v>92</v>
      </c>
      <c r="C73" s="8">
        <v>133</v>
      </c>
      <c r="D73" s="9">
        <v>0.73518401806976663</v>
      </c>
      <c r="E73" s="10">
        <v>-0.12269583788537562</v>
      </c>
      <c r="F73" s="10">
        <v>-4.1094289874440734E-2</v>
      </c>
      <c r="G73" s="10">
        <v>-5.6119994182420675E-2</v>
      </c>
      <c r="H73" s="10">
        <v>-1.3909310778094444E-2</v>
      </c>
      <c r="I73" s="10">
        <v>-1.9198430566004558E-2</v>
      </c>
      <c r="J73" s="69">
        <v>-0.25598727601725502</v>
      </c>
      <c r="K73" s="69">
        <v>-3.7781855883418404E-2</v>
      </c>
      <c r="L73" s="11">
        <v>-0.21452637066766575</v>
      </c>
      <c r="M73" s="12">
        <v>2428.838197703566</v>
      </c>
      <c r="N73" s="12">
        <v>2058.9181223446767</v>
      </c>
      <c r="O73" s="12">
        <v>2700.3745962599951</v>
      </c>
      <c r="P73" s="12">
        <v>1742.8486510782177</v>
      </c>
      <c r="Q73" s="12">
        <v>1429.4486511836951</v>
      </c>
      <c r="R73" s="72">
        <v>2968.4353560910881</v>
      </c>
      <c r="S73" s="72">
        <v>2179.0577893223181</v>
      </c>
      <c r="T73" s="13">
        <v>2698.9641232513695</v>
      </c>
      <c r="U73" s="14">
        <v>2.4697906761899282</v>
      </c>
      <c r="V73" s="14">
        <v>2.8758997196249028</v>
      </c>
      <c r="W73" s="14">
        <v>2.820054699207879</v>
      </c>
      <c r="X73" s="14">
        <v>2.6712308438805623</v>
      </c>
      <c r="Y73" s="14">
        <v>2.3106814722176083</v>
      </c>
      <c r="Z73" s="68">
        <v>2.0791419303994365</v>
      </c>
      <c r="AA73" s="14">
        <v>2.7935280704779464</v>
      </c>
      <c r="AB73" s="15">
        <v>2.1196837008942246</v>
      </c>
      <c r="AC73" s="73">
        <f t="shared" ref="AC73:AG136" si="23">AC72*(1+E73)</f>
        <v>1.1811354081961756</v>
      </c>
      <c r="AD73" s="73">
        <f t="shared" si="23"/>
        <v>1.3010811092602006</v>
      </c>
      <c r="AE73" s="73">
        <f t="shared" si="23"/>
        <v>1.3775444098428402</v>
      </c>
      <c r="AF73" s="73">
        <f t="shared" si="22"/>
        <v>1.4093739890516046</v>
      </c>
      <c r="AG73" s="73">
        <f t="shared" si="22"/>
        <v>1.1590529509080398</v>
      </c>
      <c r="AH73" s="74">
        <f t="shared" si="22"/>
        <v>0.92367122280503</v>
      </c>
      <c r="AI73" s="73">
        <f t="shared" si="22"/>
        <v>1.3552365668727311</v>
      </c>
      <c r="AJ73" s="75">
        <f t="shared" si="18"/>
        <v>1.0067572340313216</v>
      </c>
      <c r="AK73" s="17">
        <f>AC73/MAX(AC$2:AC73)-1</f>
        <v>-0.31825664654357255</v>
      </c>
      <c r="AL73" s="17">
        <f>AD73/MAX(AD$2:AD73)-1</f>
        <v>-0.20069964890504877</v>
      </c>
      <c r="AM73" s="17">
        <f>AE73/MAX(AE$2:AE73)-1</f>
        <v>-0.21105998435879225</v>
      </c>
      <c r="AN73" s="17">
        <f>AF73/MAX(AF$2:AF73)-1</f>
        <v>-0.23263340641396557</v>
      </c>
      <c r="AO73" s="17">
        <f>AG73/MAX(AG$2:AG73)-1</f>
        <v>-0.35412018868046791</v>
      </c>
      <c r="AP73" s="35">
        <f>AH73/MAX(AH$2:AH73)-1</f>
        <v>-0.44530192643186828</v>
      </c>
      <c r="AQ73" s="17">
        <f>AI73/MAX(AI$2:AI73)-1</f>
        <v>-0.21469809872517509</v>
      </c>
      <c r="AR73" s="27">
        <f>AJ73/MAX(AJ$2:AJ73)-1</f>
        <v>-0.42781044463589035</v>
      </c>
      <c r="AS73" s="10">
        <v>-0.21013244133539008</v>
      </c>
      <c r="AT73" s="10">
        <v>-0.23822381416222727</v>
      </c>
      <c r="AU73" s="10">
        <v>-6.2997809448236256E-2</v>
      </c>
      <c r="AV73" s="10">
        <v>-4.7070599139751437E-2</v>
      </c>
      <c r="AW73" s="69">
        <v>-2.3791752832226298E-2</v>
      </c>
      <c r="AX73" s="69">
        <v>-0.18022134127739928</v>
      </c>
      <c r="AY73" s="11">
        <v>-3.5528726225522632E-2</v>
      </c>
      <c r="AZ73" s="12">
        <v>3298.4482639756643</v>
      </c>
      <c r="BA73" s="12">
        <v>2668.8858127271851</v>
      </c>
      <c r="BB73" s="12">
        <v>2080.6283797598999</v>
      </c>
      <c r="BC73" s="12">
        <v>2398.8954375663739</v>
      </c>
      <c r="BD73" s="72">
        <v>1620.2783900195557</v>
      </c>
      <c r="BE73" s="72">
        <v>2703.3677345768797</v>
      </c>
      <c r="BF73" s="13">
        <v>2012.8497163601487</v>
      </c>
      <c r="BG73" s="14">
        <v>1.5474859489318431</v>
      </c>
      <c r="BH73" s="14">
        <v>2.2549801768078463</v>
      </c>
      <c r="BI73" s="14">
        <v>2.8039476082448127</v>
      </c>
      <c r="BJ73" s="14">
        <v>2.8551377463783858</v>
      </c>
      <c r="BK73" s="68">
        <v>2.948875999149394</v>
      </c>
      <c r="BL73" s="14">
        <v>2.1848109727978957</v>
      </c>
      <c r="BM73" s="15">
        <v>2.9016140616730612</v>
      </c>
      <c r="BN73" s="73">
        <f t="shared" si="21"/>
        <v>1.5869859492059946</v>
      </c>
      <c r="BO73" s="73">
        <f t="shared" si="21"/>
        <v>0.83300241577050638</v>
      </c>
      <c r="BP73" s="73">
        <f t="shared" si="21"/>
        <v>1.1428247906013502</v>
      </c>
      <c r="BQ73" s="73">
        <f t="shared" si="20"/>
        <v>1.2140415064865067</v>
      </c>
      <c r="BR73" s="74">
        <f t="shared" si="20"/>
        <v>1.1940767235572407</v>
      </c>
      <c r="BS73" s="74">
        <f t="shared" si="20"/>
        <v>1.1826762603924146</v>
      </c>
      <c r="BT73" s="76">
        <f t="shared" si="20"/>
        <v>1.2005718144682853</v>
      </c>
      <c r="BU73" s="17">
        <f>BN73/MAX(BN$2:BN73)-1</f>
        <v>-0.4546125173065978</v>
      </c>
      <c r="BV73" s="17">
        <f>BO73/MAX(BO$2:BO73)-1</f>
        <v>-0.50146607227400875</v>
      </c>
      <c r="BW73" s="17">
        <f>BP73/MAX(BP$2:BP73)-1</f>
        <v>-0.24716573000608288</v>
      </c>
      <c r="BX73" s="17">
        <f>BQ73/MAX(BQ$2:BQ73)-1</f>
        <v>-0.18121453262798126</v>
      </c>
      <c r="BY73" s="35">
        <f>BR73/MAX(BR$2:BR73)-1</f>
        <v>-0.11761173640840017</v>
      </c>
      <c r="BZ73" s="35">
        <f>BS73/MAX(BS$2:BS73)-1</f>
        <v>-0.40646968300178987</v>
      </c>
      <c r="CA73" s="36">
        <f>BT73/MAX(BT$2:BT73)-1</f>
        <v>-0.15078466765619336</v>
      </c>
      <c r="CB73"/>
      <c r="CC73" s="6"/>
      <c r="CG73" s="10"/>
      <c r="CL73"/>
    </row>
    <row r="74" spans="1:94" x14ac:dyDescent="0.25">
      <c r="A74" s="7">
        <v>39813</v>
      </c>
      <c r="B74" s="8">
        <v>88</v>
      </c>
      <c r="C74" s="8">
        <v>131</v>
      </c>
      <c r="D74" s="9">
        <v>0.7066868742295811</v>
      </c>
      <c r="E74" s="10">
        <v>0.14626669970733377</v>
      </c>
      <c r="F74" s="10">
        <v>5.4704402248241905E-2</v>
      </c>
      <c r="G74" s="10">
        <v>4.1376304931377367E-2</v>
      </c>
      <c r="H74" s="10">
        <v>4.0379111672987786E-2</v>
      </c>
      <c r="I74" s="10">
        <v>6.8538722161966728E-2</v>
      </c>
      <c r="J74" s="69">
        <v>0.45960899186618409</v>
      </c>
      <c r="K74" s="69">
        <v>4.5642784323735475E-2</v>
      </c>
      <c r="L74" s="11">
        <v>0.3045213139985567</v>
      </c>
      <c r="M74" s="12">
        <v>2300.6570529223441</v>
      </c>
      <c r="N74" s="12">
        <v>1880.2846567195784</v>
      </c>
      <c r="O74" s="12">
        <v>2558.0682968462497</v>
      </c>
      <c r="P74" s="12">
        <v>2015.9345788266141</v>
      </c>
      <c r="Q74" s="12">
        <v>1476.0010002410218</v>
      </c>
      <c r="R74" s="72">
        <v>3238.5974513515434</v>
      </c>
      <c r="S74" s="72">
        <v>2148.7284108744439</v>
      </c>
      <c r="T74" s="13">
        <v>2539.6003354950949</v>
      </c>
      <c r="U74" s="14">
        <v>2.545356515980544</v>
      </c>
      <c r="V74" s="14">
        <v>2.8638212171212269</v>
      </c>
      <c r="W74" s="14">
        <v>2.8681978929110596</v>
      </c>
      <c r="X74" s="14">
        <v>2.7081130074448652</v>
      </c>
      <c r="Y74" s="14">
        <v>2.5088537057122196</v>
      </c>
      <c r="Z74" s="68">
        <v>1.867231643474335</v>
      </c>
      <c r="AA74" s="14">
        <v>2.8147443278073814</v>
      </c>
      <c r="AB74" s="15">
        <v>2.1216812485961305</v>
      </c>
      <c r="AC74" s="73">
        <f t="shared" si="23"/>
        <v>1.3538961862605048</v>
      </c>
      <c r="AD74" s="73">
        <f t="shared" si="23"/>
        <v>1.3722559736187594</v>
      </c>
      <c r="AE74" s="73">
        <f t="shared" si="23"/>
        <v>1.4345421074010118</v>
      </c>
      <c r="AF74" s="73">
        <f t="shared" si="22"/>
        <v>1.4662832587445234</v>
      </c>
      <c r="AG74" s="73">
        <f t="shared" si="22"/>
        <v>1.2384929590813336</v>
      </c>
      <c r="AH74" s="74">
        <f t="shared" si="22"/>
        <v>1.3481988223342554</v>
      </c>
      <c r="AI74" s="73">
        <f t="shared" si="22"/>
        <v>1.4170933372021428</v>
      </c>
      <c r="AJ74" s="75">
        <f t="shared" si="18"/>
        <v>1.3133362698160922</v>
      </c>
      <c r="AK74" s="17">
        <f>AC74/MAX(AC$2:AC74)-1</f>
        <v>-0.2185402961860905</v>
      </c>
      <c r="AL74" s="17">
        <f>AD74/MAX(AD$2:AD74)-1</f>
        <v>-0.15697440098158966</v>
      </c>
      <c r="AM74" s="17">
        <f>AE74/MAX(AE$2:AE74)-1</f>
        <v>-0.17841656169905606</v>
      </c>
      <c r="AN74" s="17">
        <f>AF74/MAX(AF$2:AF74)-1</f>
        <v>-0.20164782503743495</v>
      </c>
      <c r="AO74" s="17">
        <f>AG74/MAX(AG$2:AG74)-1</f>
        <v>-0.30985241174241507</v>
      </c>
      <c r="AP74" s="35">
        <f>AH74/MAX(AH$2:AH74)-1</f>
        <v>-0.19035770404910479</v>
      </c>
      <c r="AQ74" s="17">
        <f>AI74/MAX(AI$2:AI74)-1</f>
        <v>-0.1788547334162689</v>
      </c>
      <c r="AR74" s="27">
        <f>AJ74/MAX(AJ$2:AJ74)-1</f>
        <v>-0.25356652938016178</v>
      </c>
      <c r="AS74" s="10">
        <v>0.47645648976397836</v>
      </c>
      <c r="AT74" s="10">
        <v>0.12320714002684593</v>
      </c>
      <c r="AU74" s="10">
        <v>4.5719179597621805E-2</v>
      </c>
      <c r="AV74" s="10">
        <v>6.9250094606472884E-2</v>
      </c>
      <c r="AW74" s="69">
        <v>4.8867830797156619E-2</v>
      </c>
      <c r="AX74" s="69">
        <v>0.21726880969586726</v>
      </c>
      <c r="AY74" s="11">
        <v>5.8997689058753876E-2</v>
      </c>
      <c r="AZ74" s="12">
        <v>3609.1052861808844</v>
      </c>
      <c r="BA74" s="12">
        <v>2279.5753884749975</v>
      </c>
      <c r="BB74" s="12">
        <v>2064.381320522024</v>
      </c>
      <c r="BC74" s="12">
        <v>1945.334546984549</v>
      </c>
      <c r="BD74" s="72">
        <v>1769.8089820581108</v>
      </c>
      <c r="BE74" s="72">
        <v>2661.5807733447873</v>
      </c>
      <c r="BF74" s="13">
        <v>1857.0440954206852</v>
      </c>
      <c r="BG74" s="14">
        <v>1.4701923215257793</v>
      </c>
      <c r="BH74" s="14">
        <v>2.5124096997121974</v>
      </c>
      <c r="BI74" s="14">
        <v>2.7011953080420414</v>
      </c>
      <c r="BJ74" s="14">
        <v>2.988829058476048</v>
      </c>
      <c r="BK74" s="68">
        <v>2.9014371169495079</v>
      </c>
      <c r="BL74" s="14">
        <v>2.2203118494748639</v>
      </c>
      <c r="BM74" s="15">
        <v>2.944870367993242</v>
      </c>
      <c r="BN74" s="73">
        <f t="shared" si="21"/>
        <v>2.3431157038694383</v>
      </c>
      <c r="BO74" s="73">
        <f t="shared" si="21"/>
        <v>0.93563426105304415</v>
      </c>
      <c r="BP74" s="73">
        <f t="shared" si="21"/>
        <v>1.1950738024514678</v>
      </c>
      <c r="BQ74" s="73">
        <f t="shared" si="20"/>
        <v>1.2981139956668821</v>
      </c>
      <c r="BR74" s="74">
        <f t="shared" si="20"/>
        <v>1.2524286628428591</v>
      </c>
      <c r="BS74" s="74">
        <f t="shared" si="20"/>
        <v>1.439634923743434</v>
      </c>
      <c r="BT74" s="76">
        <f t="shared" si="20"/>
        <v>1.271402777070989</v>
      </c>
      <c r="BU74" s="17">
        <f>BN74/MAX(BN$2:BN74)-1</f>
        <v>-0.19475911174128679</v>
      </c>
      <c r="BV74" s="17">
        <f>BO74/MAX(BO$2:BO74)-1</f>
        <v>-0.44004313283253893</v>
      </c>
      <c r="BW74" s="17">
        <f>BP74/MAX(BP$2:BP74)-1</f>
        <v>-0.21274676480898647</v>
      </c>
      <c r="BX74" s="17">
        <f>BQ74/MAX(BQ$2:BQ74)-1</f>
        <v>-0.12451356155006377</v>
      </c>
      <c r="BY74" s="35">
        <f>BR74/MAX(BR$2:BR74)-1</f>
        <v>-7.4491336045809042E-2</v>
      </c>
      <c r="BZ74" s="35">
        <f>BS74/MAX(BS$2:BS74)-1</f>
        <v>-0.27751405750917801</v>
      </c>
      <c r="CA74" s="36">
        <f>BT74/MAX(BT$2:BT74)-1</f>
        <v>-0.10068292553464719</v>
      </c>
      <c r="CP74" s="10"/>
    </row>
    <row r="75" spans="1:94" x14ac:dyDescent="0.25">
      <c r="A75" s="7">
        <v>39844</v>
      </c>
      <c r="B75" s="8">
        <v>86</v>
      </c>
      <c r="C75" s="8">
        <v>127</v>
      </c>
      <c r="D75" s="9">
        <v>0.71730044619962596</v>
      </c>
      <c r="E75" s="10">
        <v>5.8771153193110749E-2</v>
      </c>
      <c r="F75" s="10">
        <v>4.8592450827876978E-2</v>
      </c>
      <c r="G75" s="10">
        <v>0.10517083770244026</v>
      </c>
      <c r="H75" s="10">
        <v>0.10211664353241677</v>
      </c>
      <c r="I75" s="10">
        <v>4.1891632937376681E-2</v>
      </c>
      <c r="J75" s="69">
        <v>1.9133434424118998E-2</v>
      </c>
      <c r="K75" s="69">
        <v>8.4169004754933316E-2</v>
      </c>
      <c r="L75" s="11">
        <v>2.6865320816099433E-2</v>
      </c>
      <c r="M75" s="12">
        <v>2756.597829446745</v>
      </c>
      <c r="N75" s="12">
        <v>2014.1339596396419</v>
      </c>
      <c r="O75" s="12">
        <v>2586.2577601169683</v>
      </c>
      <c r="P75" s="12">
        <v>1935.1436189158103</v>
      </c>
      <c r="Q75" s="12">
        <v>1587.3558094176653</v>
      </c>
      <c r="R75" s="72">
        <v>4443.0645283990461</v>
      </c>
      <c r="S75" s="72">
        <v>2186.4317670144196</v>
      </c>
      <c r="T75" s="13">
        <v>3472.8640368755468</v>
      </c>
      <c r="U75" s="14">
        <v>2.5640797016880645</v>
      </c>
      <c r="V75" s="14">
        <v>2.9219954327016815</v>
      </c>
      <c r="W75" s="14">
        <v>2.7964371319522621</v>
      </c>
      <c r="X75" s="14">
        <v>2.7953685163890221</v>
      </c>
      <c r="Y75" s="14">
        <v>2.5955869010184185</v>
      </c>
      <c r="Z75" s="68">
        <v>2.0216080720480312</v>
      </c>
      <c r="AA75" s="14">
        <v>2.8406727677033619</v>
      </c>
      <c r="AB75" s="15">
        <v>2.2166120436680035</v>
      </c>
      <c r="AC75" s="73">
        <f t="shared" si="23"/>
        <v>1.4334662264307894</v>
      </c>
      <c r="AD75" s="73">
        <f t="shared" si="23"/>
        <v>1.4389372545400894</v>
      </c>
      <c r="AE75" s="73">
        <f t="shared" si="23"/>
        <v>1.5854141025558004</v>
      </c>
      <c r="AF75" s="73">
        <f t="shared" si="22"/>
        <v>1.6160151835952883</v>
      </c>
      <c r="AG75" s="73">
        <f t="shared" si="22"/>
        <v>1.2903754515186943</v>
      </c>
      <c r="AH75" s="74">
        <f t="shared" si="22"/>
        <v>1.3739944960920623</v>
      </c>
      <c r="AI75" s="73">
        <f t="shared" si="22"/>
        <v>1.5363686730392943</v>
      </c>
      <c r="AJ75" s="75">
        <f t="shared" si="18"/>
        <v>1.3486194700441207</v>
      </c>
      <c r="AK75" s="17">
        <f>AC75/MAX(AC$2:AC75)-1</f>
        <v>-0.17261300821900027</v>
      </c>
      <c r="AL75" s="17">
        <f>AD75/MAX(AD$2:AD75)-1</f>
        <v>-0.11600972101464602</v>
      </c>
      <c r="AM75" s="17">
        <f>AE75/MAX(AE$2:AE75)-1</f>
        <v>-9.2009943250494608E-2</v>
      </c>
      <c r="AN75" s="17">
        <f>AF75/MAX(AF$2:AF75)-1</f>
        <v>-0.12012278057345305</v>
      </c>
      <c r="AO75" s="17">
        <f>AG75/MAX(AG$2:AG75)-1</f>
        <v>-0.28094100230251262</v>
      </c>
      <c r="AP75" s="35">
        <f>AH75/MAX(AH$2:AH75)-1</f>
        <v>-0.17486646627253521</v>
      </c>
      <c r="AQ75" s="17">
        <f>AI75/MAX(AI$2:AI75)-1</f>
        <v>-0.10973975356869192</v>
      </c>
      <c r="AR75" s="27">
        <f>AJ75/MAX(AJ$2:AJ75)-1</f>
        <v>-0.2335133547240853</v>
      </c>
      <c r="AS75" s="10">
        <v>0.22265824293521788</v>
      </c>
      <c r="AT75" s="10">
        <v>1.850923258369172E-2</v>
      </c>
      <c r="AU75" s="10">
        <v>5.4128617340799927E-2</v>
      </c>
      <c r="AV75" s="10">
        <v>6.229993870984421E-2</v>
      </c>
      <c r="AW75" s="69">
        <v>3.8020223244609436E-2</v>
      </c>
      <c r="AX75" s="69">
        <v>6.5355798271562487E-2</v>
      </c>
      <c r="AY75" s="11">
        <v>5.0116948322292618E-2</v>
      </c>
      <c r="AZ75" s="12">
        <v>2925.7886065811826</v>
      </c>
      <c r="BA75" s="12">
        <v>3963.2335393858607</v>
      </c>
      <c r="BB75" s="12">
        <v>2732.5721161240135</v>
      </c>
      <c r="BC75" s="12">
        <v>2056.8798895902187</v>
      </c>
      <c r="BD75" s="72">
        <v>1830.787046836743</v>
      </c>
      <c r="BE75" s="72">
        <v>3375.30395713282</v>
      </c>
      <c r="BF75" s="13">
        <v>1943.4318166956311</v>
      </c>
      <c r="BG75" s="14">
        <v>2.0820316210055712</v>
      </c>
      <c r="BH75" s="14">
        <v>1.8414498580155043</v>
      </c>
      <c r="BI75" s="14">
        <v>2.8166821381076028</v>
      </c>
      <c r="BJ75" s="14">
        <v>2.9151922943836581</v>
      </c>
      <c r="BK75" s="68">
        <v>3.148850864860596</v>
      </c>
      <c r="BL75" s="14">
        <v>2.2077252517120032</v>
      </c>
      <c r="BM75" s="15">
        <v>3.0324366715743878</v>
      </c>
      <c r="BN75" s="73">
        <f t="shared" si="21"/>
        <v>2.864829729486924</v>
      </c>
      <c r="BO75" s="73">
        <f t="shared" si="21"/>
        <v>0.95295213320414551</v>
      </c>
      <c r="BP75" s="73">
        <f t="shared" si="21"/>
        <v>1.259761494998378</v>
      </c>
      <c r="BQ75" s="73">
        <f t="shared" si="20"/>
        <v>1.3789864180353197</v>
      </c>
      <c r="BR75" s="74">
        <f t="shared" si="20"/>
        <v>1.3000462802020922</v>
      </c>
      <c r="BS75" s="74">
        <f t="shared" si="20"/>
        <v>1.5337234134043061</v>
      </c>
      <c r="BT75" s="76">
        <f t="shared" si="20"/>
        <v>1.335121604346275</v>
      </c>
      <c r="BU75" s="17">
        <f>BN75/MAX(BN$2:BN75)-1</f>
        <v>-1.5465590422007569E-2</v>
      </c>
      <c r="BV75" s="17">
        <f>BO75/MAX(BO$2:BO75)-1</f>
        <v>-0.42967876094130097</v>
      </c>
      <c r="BW75" s="17">
        <f>BP75/MAX(BP$2:BP75)-1</f>
        <v>-0.17013383569102536</v>
      </c>
      <c r="BX75" s="17">
        <f>BQ75/MAX(BQ$2:BQ75)-1</f>
        <v>-6.9970810093333058E-2</v>
      </c>
      <c r="BY75" s="35">
        <f>BR75/MAX(BR$2:BR75)-1</f>
        <v>-3.9303290027450588E-2</v>
      </c>
      <c r="BZ75" s="35">
        <f>BS75/MAX(BS$2:BS75)-1</f>
        <v>-0.2302954119977082</v>
      </c>
      <c r="CA75" s="36">
        <f>BT75/MAX(BT$2:BT75)-1</f>
        <v>-5.5611898188311804E-2</v>
      </c>
      <c r="CP75" s="10"/>
    </row>
    <row r="76" spans="1:94" x14ac:dyDescent="0.25">
      <c r="A76" s="7">
        <v>39872</v>
      </c>
      <c r="B76" s="8">
        <v>87</v>
      </c>
      <c r="C76" s="8">
        <v>127</v>
      </c>
      <c r="D76" s="9">
        <v>0.72464216666977166</v>
      </c>
      <c r="E76" s="10">
        <v>-6.7712974850408614E-2</v>
      </c>
      <c r="F76" s="10">
        <v>-1.9664068370618048E-3</v>
      </c>
      <c r="G76" s="10">
        <v>-1.3118297988345313E-2</v>
      </c>
      <c r="H76" s="10">
        <v>1.5427520901887895E-3</v>
      </c>
      <c r="I76" s="10">
        <v>-0.10542523212039168</v>
      </c>
      <c r="J76" s="69">
        <v>-0.16892219740039019</v>
      </c>
      <c r="K76" s="69">
        <v>-4.7598827524791337E-3</v>
      </c>
      <c r="L76" s="11">
        <v>-0.14448780823002097</v>
      </c>
      <c r="M76" s="12">
        <v>2606.2561451668421</v>
      </c>
      <c r="N76" s="12">
        <v>2002.1745544793357</v>
      </c>
      <c r="O76" s="12">
        <v>2393.7236286551747</v>
      </c>
      <c r="P76" s="12">
        <v>2143.447076718131</v>
      </c>
      <c r="Q76" s="12">
        <v>1664.0038937866839</v>
      </c>
      <c r="R76" s="72">
        <v>4039.5481502315947</v>
      </c>
      <c r="S76" s="72">
        <v>2180.5650129050773</v>
      </c>
      <c r="T76" s="13">
        <v>3125.4104021131893</v>
      </c>
      <c r="U76" s="14">
        <v>2.6076866290424912</v>
      </c>
      <c r="V76" s="14">
        <v>2.8238108691530801</v>
      </c>
      <c r="W76" s="14">
        <v>2.7192121266313074</v>
      </c>
      <c r="X76" s="14">
        <v>2.8670572130153404</v>
      </c>
      <c r="Y76" s="14">
        <v>2.9716733093838346</v>
      </c>
      <c r="Z76" s="68">
        <v>1.9972808314682053</v>
      </c>
      <c r="AA76" s="14">
        <v>2.8007469880609195</v>
      </c>
      <c r="AB76" s="15">
        <v>2.3722386724466418</v>
      </c>
      <c r="AC76" s="73">
        <f t="shared" si="23"/>
        <v>1.3364019638915712</v>
      </c>
      <c r="AD76" s="73">
        <f t="shared" si="23"/>
        <v>1.4361077184846587</v>
      </c>
      <c r="AE76" s="73">
        <f t="shared" si="23"/>
        <v>1.5646161679235484</v>
      </c>
      <c r="AF76" s="73">
        <f t="shared" si="22"/>
        <v>1.6185082943975566</v>
      </c>
      <c r="AG76" s="73">
        <f t="shared" si="22"/>
        <v>1.1543373200198808</v>
      </c>
      <c r="AH76" s="74">
        <f t="shared" si="22"/>
        <v>1.1418963265961493</v>
      </c>
      <c r="AI76" s="73">
        <f t="shared" si="22"/>
        <v>1.5290557382910452</v>
      </c>
      <c r="AJ76" s="75">
        <f t="shared" si="18"/>
        <v>1.1537603986811134</v>
      </c>
      <c r="AK76" s="17">
        <f>AC76/MAX(AC$2:AC76)-1</f>
        <v>-0.2286378427850223</v>
      </c>
      <c r="AL76" s="17">
        <f>AD76/MAX(AD$2:AD76)-1</f>
        <v>-0.11774800554313902</v>
      </c>
      <c r="AM76" s="17">
        <f>AE76/MAX(AE$2:AE76)-1</f>
        <v>-0.10392122738538911</v>
      </c>
      <c r="AN76" s="17">
        <f>AF76/MAX(AF$2:AF76)-1</f>
        <v>-0.11876534815407336</v>
      </c>
      <c r="AO76" s="17">
        <f>AG76/MAX(AG$2:AG76)-1</f>
        <v>-0.35674796404302633</v>
      </c>
      <c r="AP76" s="35">
        <f>AH76/MAX(AH$2:AH76)-1</f>
        <v>-0.31424983593852751</v>
      </c>
      <c r="AQ76" s="17">
        <f>AI76/MAX(AI$2:AI76)-1</f>
        <v>-0.11397728796089812</v>
      </c>
      <c r="AR76" s="27">
        <f>AJ76/MAX(AJ$2:AJ76)-1</f>
        <v>-0.34426133013758375</v>
      </c>
      <c r="AS76" s="10">
        <v>-0.12351234427910526</v>
      </c>
      <c r="AT76" s="10">
        <v>-0.17972853842022121</v>
      </c>
      <c r="AU76" s="10">
        <v>-8.2092297170466427E-3</v>
      </c>
      <c r="AV76" s="10">
        <v>-9.1709106271736351E-3</v>
      </c>
      <c r="AW76" s="69">
        <v>-4.8445158731041406E-4</v>
      </c>
      <c r="AX76" s="69">
        <v>-0.11020780339605767</v>
      </c>
      <c r="AY76" s="11">
        <v>-4.3294304346748001E-3</v>
      </c>
      <c r="AZ76" s="12">
        <v>2992.6445843468314</v>
      </c>
      <c r="BA76" s="12">
        <v>3848.6377061611383</v>
      </c>
      <c r="BB76" s="12">
        <v>2386.975660876848</v>
      </c>
      <c r="BC76" s="12">
        <v>2037.8844151903463</v>
      </c>
      <c r="BD76" s="72">
        <v>1552.7328358042953</v>
      </c>
      <c r="BE76" s="72">
        <v>3168.6043663597193</v>
      </c>
      <c r="BF76" s="13">
        <v>1767.4805888235933</v>
      </c>
      <c r="BG76" s="14">
        <v>2.1279289061382176</v>
      </c>
      <c r="BH76" s="14">
        <v>2.2605327361769358</v>
      </c>
      <c r="BI76" s="14">
        <v>2.6519075172242537</v>
      </c>
      <c r="BJ76" s="14">
        <v>2.796067796372804</v>
      </c>
      <c r="BK76" s="68">
        <v>3.1248122662039872</v>
      </c>
      <c r="BL76" s="14">
        <v>2.3585446187989816</v>
      </c>
      <c r="BM76" s="15">
        <v>2.9792966393083558</v>
      </c>
      <c r="BN76" s="73">
        <f t="shared" si="21"/>
        <v>2.5109878936375192</v>
      </c>
      <c r="BO76" s="73">
        <f t="shared" si="21"/>
        <v>0.78167943911893256</v>
      </c>
      <c r="BP76" s="73">
        <f t="shared" si="21"/>
        <v>1.2494198234972462</v>
      </c>
      <c r="BQ76" s="73">
        <f t="shared" si="20"/>
        <v>1.3663398568394314</v>
      </c>
      <c r="BR76" s="74">
        <f t="shared" si="20"/>
        <v>1.2994164707180713</v>
      </c>
      <c r="BS76" s="74">
        <f t="shared" si="20"/>
        <v>1.3646951249959138</v>
      </c>
      <c r="BT76" s="76">
        <f t="shared" si="20"/>
        <v>1.3293412882384263</v>
      </c>
      <c r="BU76" s="17">
        <f>BN76/MAX(BN$2:BN76)-1</f>
        <v>-0.13706774337243011</v>
      </c>
      <c r="BV76" s="17">
        <f>BO76/MAX(BO$2:BO76)-1</f>
        <v>-0.5321817636673305</v>
      </c>
      <c r="BW76" s="17">
        <f>BP76/MAX(BP$2:BP76)-1</f>
        <v>-0.17694639766824205</v>
      </c>
      <c r="BX76" s="17">
        <f>BQ76/MAX(BQ$2:BQ76)-1</f>
        <v>-7.8500024674629909E-2</v>
      </c>
      <c r="BY76" s="35">
        <f>BR76/MAX(BR$2:BR76)-1</f>
        <v>-3.9768701073520707E-2</v>
      </c>
      <c r="BZ76" s="35">
        <f>BS76/MAX(BS$2:BS76)-1</f>
        <v>-0.31512286390530841</v>
      </c>
      <c r="CA76" s="36">
        <f>BT76/MAX(BT$2:BT76)-1</f>
        <v>-5.9700560778440104E-2</v>
      </c>
      <c r="CP76" s="10"/>
    </row>
    <row r="77" spans="1:94" x14ac:dyDescent="0.25">
      <c r="A77" s="7">
        <v>39903</v>
      </c>
      <c r="B77" s="8">
        <v>101</v>
      </c>
      <c r="C77" s="8">
        <v>136</v>
      </c>
      <c r="D77" s="9">
        <v>0.75566041549950624</v>
      </c>
      <c r="E77" s="10">
        <v>7.739377310338609E-2</v>
      </c>
      <c r="F77" s="10">
        <v>1.7206848385170597E-2</v>
      </c>
      <c r="G77" s="10">
        <v>8.5912892673305451E-3</v>
      </c>
      <c r="H77" s="10">
        <v>4.0367442121182484E-2</v>
      </c>
      <c r="I77" s="10">
        <v>3.7560678106338605E-2</v>
      </c>
      <c r="J77" s="69">
        <v>0.21275567082638761</v>
      </c>
      <c r="K77" s="69">
        <v>2.2205770007547074E-2</v>
      </c>
      <c r="L77" s="11">
        <v>0.16470110839650071</v>
      </c>
      <c r="M77" s="12">
        <v>2847.6885026881005</v>
      </c>
      <c r="N77" s="12">
        <v>1970.345795926349</v>
      </c>
      <c r="O77" s="12">
        <v>2333.4786404964643</v>
      </c>
      <c r="P77" s="12">
        <v>2008.570459042789</v>
      </c>
      <c r="Q77" s="12">
        <v>1684.8021584286639</v>
      </c>
      <c r="R77" s="72">
        <v>4925.816475540676</v>
      </c>
      <c r="S77" s="72">
        <v>2096.0164064692781</v>
      </c>
      <c r="T77" s="13">
        <v>4036.8325929551252</v>
      </c>
      <c r="U77" s="14">
        <v>2.5184730089165193</v>
      </c>
      <c r="V77" s="14">
        <v>2.6539657723909396</v>
      </c>
      <c r="W77" s="14">
        <v>2.7900671693847117</v>
      </c>
      <c r="X77" s="14">
        <v>2.9618358777190066</v>
      </c>
      <c r="Y77" s="14">
        <v>2.8075908842362769</v>
      </c>
      <c r="Z77" s="68">
        <v>1.7989670195495098</v>
      </c>
      <c r="AA77" s="14">
        <v>2.7984029053122672</v>
      </c>
      <c r="AB77" s="15">
        <v>2.0756243470298368</v>
      </c>
      <c r="AC77" s="73">
        <f t="shared" si="23"/>
        <v>1.4398311542599149</v>
      </c>
      <c r="AD77" s="73">
        <f t="shared" si="23"/>
        <v>1.4608186062613975</v>
      </c>
      <c r="AE77" s="73">
        <f t="shared" si="23"/>
        <v>1.5780582380145218</v>
      </c>
      <c r="AF77" s="73">
        <f t="shared" si="22"/>
        <v>1.683843334294304</v>
      </c>
      <c r="AG77" s="73">
        <f t="shared" si="22"/>
        <v>1.1976950125232813</v>
      </c>
      <c r="AH77" s="74">
        <f t="shared" si="22"/>
        <v>1.3848412455753007</v>
      </c>
      <c r="AI77" s="73">
        <f t="shared" si="22"/>
        <v>1.5630095983442562</v>
      </c>
      <c r="AJ77" s="75">
        <f t="shared" si="18"/>
        <v>1.3437860151678813</v>
      </c>
      <c r="AK77" s="17">
        <f>AC77/MAX(AC$2:AC77)-1</f>
        <v>-0.16893921500898801</v>
      </c>
      <c r="AL77" s="17">
        <f>AD77/MAX(AD$2:AD77)-1</f>
        <v>-0.10256722923700545</v>
      </c>
      <c r="AM77" s="17">
        <f>AE77/MAX(AE$2:AE77)-1</f>
        <v>-9.6222755443542529E-2</v>
      </c>
      <c r="AN77" s="17">
        <f>AF77/MAX(AF$2:AF77)-1</f>
        <v>-8.3192159350502393E-2</v>
      </c>
      <c r="AO77" s="17">
        <f>AG77/MAX(AG$2:AG77)-1</f>
        <v>-0.3325869813791994</v>
      </c>
      <c r="AP77" s="35">
        <f>AH77/MAX(AH$2:AH77)-1</f>
        <v>-0.1683525997643236</v>
      </c>
      <c r="AQ77" s="17">
        <f>AI77/MAX(AI$2:AI77)-1</f>
        <v>-9.430247139589476E-2</v>
      </c>
      <c r="AR77" s="27">
        <f>AJ77/MAX(AJ$2:AJ77)-1</f>
        <v>-0.2362604443927967</v>
      </c>
      <c r="AS77" s="10">
        <v>0.20736832256447646</v>
      </c>
      <c r="AT77" s="10">
        <v>0.18020581405475408</v>
      </c>
      <c r="AU77" s="10">
        <v>1.5161001949163354E-2</v>
      </c>
      <c r="AV77" s="10">
        <v>8.3558417333547928E-3</v>
      </c>
      <c r="AW77" s="69">
        <v>5.006040648854365E-3</v>
      </c>
      <c r="AX77" s="69">
        <v>0.13610667124201009</v>
      </c>
      <c r="AY77" s="11">
        <v>6.5507041989850395E-3</v>
      </c>
      <c r="AZ77" s="12">
        <v>3737.1074546614418</v>
      </c>
      <c r="BA77" s="12">
        <v>4823.2539115418385</v>
      </c>
      <c r="BB77" s="12">
        <v>1980.5398522507771</v>
      </c>
      <c r="BC77" s="12">
        <v>2362.7629657805801</v>
      </c>
      <c r="BD77" s="72">
        <v>1607.2440214448688</v>
      </c>
      <c r="BE77" s="72">
        <v>3587.0037390153325</v>
      </c>
      <c r="BF77" s="13">
        <v>1955.6296554899488</v>
      </c>
      <c r="BG77" s="14">
        <v>1.3851124350678934</v>
      </c>
      <c r="BH77" s="14">
        <v>2.4034770629568425</v>
      </c>
      <c r="BI77" s="14">
        <v>2.9089434126638412</v>
      </c>
      <c r="BJ77" s="14">
        <v>2.7064572366977298</v>
      </c>
      <c r="BK77" s="68">
        <v>2.9550185342250965</v>
      </c>
      <c r="BL77" s="14">
        <v>2.2516668544327949</v>
      </c>
      <c r="BM77" s="15">
        <v>2.840401705769156</v>
      </c>
      <c r="BN77" s="73">
        <f t="shared" si="21"/>
        <v>3.0316872411208395</v>
      </c>
      <c r="BO77" s="73">
        <f t="shared" si="21"/>
        <v>0.92254261877522337</v>
      </c>
      <c r="BP77" s="73">
        <f t="shared" si="21"/>
        <v>1.2683622798766112</v>
      </c>
      <c r="BQ77" s="73">
        <f t="shared" si="20"/>
        <v>1.3777567764371561</v>
      </c>
      <c r="BR77" s="74">
        <f t="shared" si="20"/>
        <v>1.3059214023902768</v>
      </c>
      <c r="BS77" s="74">
        <f t="shared" si="20"/>
        <v>1.5504392357193064</v>
      </c>
      <c r="BT77" s="76">
        <f t="shared" si="20"/>
        <v>1.3380494097971738</v>
      </c>
      <c r="BU77" s="17">
        <f>BN77/MAX(BN$2:BN77)-1</f>
        <v>0</v>
      </c>
      <c r="BV77" s="17">
        <f>BO77/MAX(BO$2:BO77)-1</f>
        <v>-0.44787819755934255</v>
      </c>
      <c r="BW77" s="17">
        <f>BP77/MAX(BP$2:BP77)-1</f>
        <v>-0.1644680803990245</v>
      </c>
      <c r="BX77" s="17">
        <f>BQ77/MAX(BQ$2:BQ77)-1</f>
        <v>-7.0800116723520934E-2</v>
      </c>
      <c r="BY77" s="35">
        <f>BR77/MAX(BR$2:BR77)-1</f>
        <v>-3.4961744158792607E-2</v>
      </c>
      <c r="BZ77" s="35">
        <f>BS77/MAX(BS$2:BS77)-1</f>
        <v>-0.22190651670169881</v>
      </c>
      <c r="CA77" s="36">
        <f>BT77/MAX(BT$2:BT77)-1</f>
        <v>-5.3540937293628299E-2</v>
      </c>
      <c r="CP77" s="10"/>
    </row>
    <row r="78" spans="1:94" x14ac:dyDescent="0.25">
      <c r="A78" s="7">
        <v>39933</v>
      </c>
      <c r="B78" s="8">
        <v>106</v>
      </c>
      <c r="C78" s="8">
        <v>144</v>
      </c>
      <c r="D78" s="9">
        <v>0.75333881183890961</v>
      </c>
      <c r="E78" s="10">
        <v>0.11969368135075834</v>
      </c>
      <c r="F78" s="10">
        <v>6.5157060571846642E-2</v>
      </c>
      <c r="G78" s="10">
        <v>0.1026823036078125</v>
      </c>
      <c r="H78" s="10">
        <v>8.4003344394521506E-2</v>
      </c>
      <c r="I78" s="10">
        <v>0.20291822154486544</v>
      </c>
      <c r="J78" s="69">
        <v>0.16182839940122298</v>
      </c>
      <c r="K78" s="69">
        <v>8.2971102783577666E-2</v>
      </c>
      <c r="L78" s="11">
        <v>0.17176384154829036</v>
      </c>
      <c r="M78" s="12">
        <v>3005.0046047236979</v>
      </c>
      <c r="N78" s="12">
        <v>1914.8869074627073</v>
      </c>
      <c r="O78" s="12">
        <v>2279.5211261808231</v>
      </c>
      <c r="P78" s="12">
        <v>1949.9641078783841</v>
      </c>
      <c r="Q78" s="12">
        <v>2498.6163520155869</v>
      </c>
      <c r="R78" s="72">
        <v>4974.5823671463459</v>
      </c>
      <c r="S78" s="72">
        <v>2038.1791623717995</v>
      </c>
      <c r="T78" s="13">
        <v>4375.8984153044457</v>
      </c>
      <c r="U78" s="14">
        <v>2.4256805787530289</v>
      </c>
      <c r="V78" s="14">
        <v>2.6803203614402742</v>
      </c>
      <c r="W78" s="14">
        <v>2.7194613554508225</v>
      </c>
      <c r="X78" s="14">
        <v>2.9343924714086369</v>
      </c>
      <c r="Y78" s="14">
        <v>2.2742038835667997</v>
      </c>
      <c r="Z78" s="68">
        <v>1.8155506606788965</v>
      </c>
      <c r="AA78" s="14">
        <v>2.7777623670164244</v>
      </c>
      <c r="AB78" s="15">
        <v>1.9264521521878784</v>
      </c>
      <c r="AC78" s="73">
        <f t="shared" si="23"/>
        <v>1.6121698456367957</v>
      </c>
      <c r="AD78" s="73">
        <f t="shared" si="23"/>
        <v>1.5560012526740519</v>
      </c>
      <c r="AE78" s="73">
        <f t="shared" si="23"/>
        <v>1.7400968931211385</v>
      </c>
      <c r="AF78" s="73">
        <f t="shared" si="22"/>
        <v>1.8252918058114476</v>
      </c>
      <c r="AG78" s="73">
        <f t="shared" si="22"/>
        <v>1.4407291544176608</v>
      </c>
      <c r="AH78" s="74">
        <f t="shared" si="22"/>
        <v>1.6089478877715477</v>
      </c>
      <c r="AI78" s="73">
        <f t="shared" si="22"/>
        <v>1.6926942283801962</v>
      </c>
      <c r="AJ78" s="75">
        <f t="shared" si="18"/>
        <v>1.5745998633519858</v>
      </c>
      <c r="AK78" s="17">
        <f>AC78/MAX(AC$2:AC78)-1</f>
        <v>-6.946649022716278E-2</v>
      </c>
      <c r="AL78" s="17">
        <f>AD78/MAX(AD$2:AD78)-1</f>
        <v>-4.409314783324092E-2</v>
      </c>
      <c r="AM78" s="17">
        <f>AE78/MAX(AE$2:AE78)-1</f>
        <v>-3.4208260241641586E-3</v>
      </c>
      <c r="AN78" s="17">
        <f>AF78/MAX(AF$2:AF78)-1</f>
        <v>-6.1772345688251296E-3</v>
      </c>
      <c r="AO78" s="17">
        <f>AG78/MAX(AG$2:AG78)-1</f>
        <v>-0.19715671860477635</v>
      </c>
      <c r="AP78" s="35">
        <f>AH78/MAX(AH$2:AH78)-1</f>
        <v>-3.3768432117995739E-2</v>
      </c>
      <c r="AQ78" s="17">
        <f>AI78/MAX(AI$2:AI78)-1</f>
        <v>-1.9155748659251071E-2</v>
      </c>
      <c r="AR78" s="27">
        <f>AJ78/MAX(AJ$2:AJ78)-1</f>
        <v>-0.10507760437931934</v>
      </c>
      <c r="AS78" s="10">
        <v>0.27908952866980141</v>
      </c>
      <c r="AT78" s="10">
        <v>0.17992747028324255</v>
      </c>
      <c r="AU78" s="10">
        <v>0.14821102596717395</v>
      </c>
      <c r="AV78" s="10">
        <v>5.0922423577788055E-2</v>
      </c>
      <c r="AW78" s="69">
        <v>1.7636987843228702E-2</v>
      </c>
      <c r="AX78" s="69">
        <v>0.18728070807708119</v>
      </c>
      <c r="AY78" s="11">
        <v>3.3142320074195521E-2</v>
      </c>
      <c r="AZ78" s="12">
        <v>3354.0426388548417</v>
      </c>
      <c r="BA78" s="12">
        <v>4859.1688739726524</v>
      </c>
      <c r="BB78" s="12">
        <v>2776.8024425257977</v>
      </c>
      <c r="BC78" s="12">
        <v>2116.0204226166393</v>
      </c>
      <c r="BD78" s="72">
        <v>1577.9744071289479</v>
      </c>
      <c r="BE78" s="72">
        <v>3923.6369144868527</v>
      </c>
      <c r="BF78" s="13">
        <v>1828.6120220970668</v>
      </c>
      <c r="BG78" s="14">
        <v>1.7411803757270519</v>
      </c>
      <c r="BH78" s="14">
        <v>1.9980719175659636</v>
      </c>
      <c r="BI78" s="14">
        <v>2.6045101328828921</v>
      </c>
      <c r="BJ78" s="14">
        <v>2.7331115294559751</v>
      </c>
      <c r="BK78" s="68">
        <v>2.8244569124699872</v>
      </c>
      <c r="BL78" s="14">
        <v>2.1475083286562811</v>
      </c>
      <c r="BM78" s="15">
        <v>2.7819055538910553</v>
      </c>
      <c r="BN78" s="73">
        <f t="shared" si="21"/>
        <v>3.8777994043195054</v>
      </c>
      <c r="BO78" s="73">
        <f t="shared" si="21"/>
        <v>1.0885333783999271</v>
      </c>
      <c r="BP78" s="73">
        <f t="shared" si="21"/>
        <v>1.4563475546751876</v>
      </c>
      <c r="BQ78" s="73">
        <f t="shared" si="20"/>
        <v>1.4479154905940568</v>
      </c>
      <c r="BR78" s="74">
        <f t="shared" si="20"/>
        <v>1.3289539222884463</v>
      </c>
      <c r="BS78" s="74">
        <f t="shared" si="20"/>
        <v>1.8408065936153069</v>
      </c>
      <c r="BT78" s="76">
        <f t="shared" si="20"/>
        <v>1.3823954716117601</v>
      </c>
      <c r="BU78" s="17">
        <f>BN78/MAX(BN$2:BN78)-1</f>
        <v>0</v>
      </c>
      <c r="BV78" s="17">
        <f>BO78/MAX(BO$2:BO78)-1</f>
        <v>-0.34853631835797083</v>
      </c>
      <c r="BW78" s="17">
        <f>BP78/MAX(BP$2:BP78)-1</f>
        <v>-4.0633037366641589E-2</v>
      </c>
      <c r="BX78" s="17">
        <f>BQ78/MAX(BQ$2:BQ78)-1</f>
        <v>-2.348300667888481E-2</v>
      </c>
      <c r="BY78" s="35">
        <f>BR78/MAX(BR$2:BR78)-1</f>
        <v>-1.794137617227054E-2</v>
      </c>
      <c r="BZ78" s="35">
        <f>BS78/MAX(BS$2:BS78)-1</f>
        <v>-7.6184618199430343E-2</v>
      </c>
      <c r="CA78" s="36">
        <f>BT78/MAX(BT$2:BT78)-1</f>
        <v>-2.2173088100290617E-2</v>
      </c>
      <c r="CP78" s="10"/>
    </row>
    <row r="79" spans="1:94" x14ac:dyDescent="0.25">
      <c r="A79" s="7">
        <v>39964</v>
      </c>
      <c r="B79" s="8">
        <v>105</v>
      </c>
      <c r="C79" s="8">
        <v>148</v>
      </c>
      <c r="D79" s="9">
        <v>0.73669011886313474</v>
      </c>
      <c r="E79" s="10">
        <v>5.1580658753900582E-2</v>
      </c>
      <c r="F79" s="10">
        <v>9.2702382963226991E-3</v>
      </c>
      <c r="G79" s="10">
        <v>5.1272456471699236E-2</v>
      </c>
      <c r="H79" s="10">
        <v>3.7498614724717057E-2</v>
      </c>
      <c r="I79" s="10">
        <v>8.2882166622870512E-2</v>
      </c>
      <c r="J79" s="69">
        <v>7.3217410446199588E-2</v>
      </c>
      <c r="K79" s="69">
        <v>3.2093622595533174E-2</v>
      </c>
      <c r="L79" s="11">
        <v>7.614807926203844E-2</v>
      </c>
      <c r="M79" s="12">
        <v>3061.2168236396069</v>
      </c>
      <c r="N79" s="12">
        <v>1859.9597170352235</v>
      </c>
      <c r="O79" s="12">
        <v>2144.2808829605146</v>
      </c>
      <c r="P79" s="12">
        <v>1980.972145475049</v>
      </c>
      <c r="Q79" s="12">
        <v>2732.9209712678698</v>
      </c>
      <c r="R79" s="72">
        <v>5140.395345781566</v>
      </c>
      <c r="S79" s="72">
        <v>1991.0592698381961</v>
      </c>
      <c r="T79" s="13">
        <v>4410.3707134634606</v>
      </c>
      <c r="U79" s="14">
        <v>2.4319835495257811</v>
      </c>
      <c r="V79" s="14">
        <v>2.7046167888301746</v>
      </c>
      <c r="W79" s="14">
        <v>2.4617218278092095</v>
      </c>
      <c r="X79" s="14">
        <v>2.9790277256433999</v>
      </c>
      <c r="Y79" s="14">
        <v>2.4457904270962048</v>
      </c>
      <c r="Z79" s="68">
        <v>1.9070889211692972</v>
      </c>
      <c r="AA79" s="14">
        <v>2.7187616175552978</v>
      </c>
      <c r="AB79" s="15">
        <v>2.070440761154277</v>
      </c>
      <c r="AC79" s="73">
        <f t="shared" si="23"/>
        <v>1.6953266282979156</v>
      </c>
      <c r="AD79" s="73">
        <f t="shared" si="23"/>
        <v>1.570425755075717</v>
      </c>
      <c r="AE79" s="73">
        <f t="shared" si="23"/>
        <v>1.8293159353302313</v>
      </c>
      <c r="AF79" s="73">
        <f t="shared" si="22"/>
        <v>1.8937377199977543</v>
      </c>
      <c r="AG79" s="73">
        <f t="shared" si="22"/>
        <v>1.5601399082525327</v>
      </c>
      <c r="AH79" s="74">
        <f t="shared" si="22"/>
        <v>1.726750885657063</v>
      </c>
      <c r="AI79" s="73">
        <f t="shared" si="22"/>
        <v>1.7470189181154676</v>
      </c>
      <c r="AJ79" s="75">
        <f t="shared" si="18"/>
        <v>1.6945026185525076</v>
      </c>
      <c r="AK79" s="17">
        <f>AC79/MAX(AC$2:AC79)-1</f>
        <v>-2.1468958800500704E-2</v>
      </c>
      <c r="AL79" s="17">
        <f>AD79/MAX(AD$2:AD79)-1</f>
        <v>-3.5231663524567303E-2</v>
      </c>
      <c r="AM79" s="17">
        <f>AE79/MAX(AE$2:AE79)-1</f>
        <v>0</v>
      </c>
      <c r="AN79" s="17">
        <f>AF79/MAX(AF$2:AF79)-1</f>
        <v>0</v>
      </c>
      <c r="AO79" s="17">
        <f>AG79/MAX(AG$2:AG79)-1</f>
        <v>-0.13061532798412534</v>
      </c>
      <c r="AP79" s="35">
        <f>AH79/MAX(AH$2:AH79)-1</f>
        <v>0</v>
      </c>
      <c r="AQ79" s="17">
        <f>AI79/MAX(AI$2:AI79)-1</f>
        <v>0</v>
      </c>
      <c r="AR79" s="27">
        <f>AJ79/MAX(AJ$2:AJ79)-1</f>
        <v>-3.6930982864222472E-2</v>
      </c>
      <c r="AS79" s="10">
        <v>0.19105081518113856</v>
      </c>
      <c r="AT79" s="10">
        <v>7.3400361518093538E-2</v>
      </c>
      <c r="AU79" s="10">
        <v>5.0803395338052136E-2</v>
      </c>
      <c r="AV79" s="10">
        <v>1.3186557658741984E-2</v>
      </c>
      <c r="AW79" s="69">
        <v>-5.3737181591565417E-3</v>
      </c>
      <c r="AX79" s="69">
        <v>8.567921938066439E-2</v>
      </c>
      <c r="AY79" s="11">
        <v>3.3137264396174916E-3</v>
      </c>
      <c r="AZ79" s="12">
        <v>4029.2273107149704</v>
      </c>
      <c r="BA79" s="12">
        <v>4511.3002597402574</v>
      </c>
      <c r="BB79" s="12">
        <v>2933.1279461411791</v>
      </c>
      <c r="BC79" s="12">
        <v>2165.9032164432979</v>
      </c>
      <c r="BD79" s="72">
        <v>1571.8449980929545</v>
      </c>
      <c r="BE79" s="72">
        <v>3916.95861114026</v>
      </c>
      <c r="BF79" s="13">
        <v>1849.903789406183</v>
      </c>
      <c r="BG79" s="14">
        <v>2.3658258462718038</v>
      </c>
      <c r="BH79" s="14">
        <v>2.0987684629933172</v>
      </c>
      <c r="BI79" s="14">
        <v>2.2735664647877916</v>
      </c>
      <c r="BJ79" s="14">
        <v>2.7222399812686975</v>
      </c>
      <c r="BK79" s="68">
        <v>2.7932103572985345</v>
      </c>
      <c r="BL79" s="14">
        <v>2.2002597099119812</v>
      </c>
      <c r="BM79" s="15">
        <v>2.7599914969775692</v>
      </c>
      <c r="BN79" s="73">
        <f t="shared" si="21"/>
        <v>4.6186561416236804</v>
      </c>
      <c r="BO79" s="73">
        <f t="shared" si="21"/>
        <v>1.1684321218989935</v>
      </c>
      <c r="BP79" s="73">
        <f t="shared" si="21"/>
        <v>1.5303349552449568</v>
      </c>
      <c r="BQ79" s="73">
        <f t="shared" si="20"/>
        <v>1.467008511695761</v>
      </c>
      <c r="BR79" s="74">
        <f t="shared" si="20"/>
        <v>1.3218124984635626</v>
      </c>
      <c r="BS79" s="74">
        <f t="shared" si="20"/>
        <v>1.9985254655870461</v>
      </c>
      <c r="BT79" s="76">
        <f t="shared" si="20"/>
        <v>1.3869763520360474</v>
      </c>
      <c r="BU79" s="17">
        <f>BN79/MAX(BN$2:BN79)-1</f>
        <v>0</v>
      </c>
      <c r="BV79" s="17">
        <f>BO79/MAX(BO$2:BO79)-1</f>
        <v>-0.30071864860953768</v>
      </c>
      <c r="BW79" s="17">
        <f>BP79/MAX(BP$2:BP79)-1</f>
        <v>0</v>
      </c>
      <c r="BX79" s="17">
        <f>BQ79/MAX(BQ$2:BQ79)-1</f>
        <v>-1.0606109041714551E-2</v>
      </c>
      <c r="BY79" s="35">
        <f>BR79/MAX(BR$2:BR79)-1</f>
        <v>-2.3218682432489812E-2</v>
      </c>
      <c r="BZ79" s="35">
        <f>BS79/MAX(BS$2:BS79)-1</f>
        <v>0</v>
      </c>
      <c r="CA79" s="36">
        <f>BT79/MAX(BT$2:BT79)-1</f>
        <v>-1.8932837208959108E-2</v>
      </c>
      <c r="CP79" s="10"/>
    </row>
    <row r="80" spans="1:94" x14ac:dyDescent="0.25">
      <c r="A80" s="7">
        <v>39994</v>
      </c>
      <c r="B80" s="8">
        <v>116</v>
      </c>
      <c r="C80" s="8">
        <v>161</v>
      </c>
      <c r="D80" s="9">
        <v>0.74559337613415722</v>
      </c>
      <c r="E80" s="10">
        <v>1.9676607034550851E-2</v>
      </c>
      <c r="F80" s="10">
        <v>9.5583883732139278E-3</v>
      </c>
      <c r="G80" s="10">
        <v>2.5675997979410028E-2</v>
      </c>
      <c r="H80" s="10">
        <v>1.1310520378494098E-2</v>
      </c>
      <c r="I80" s="10">
        <v>5.4275101794994368E-2</v>
      </c>
      <c r="J80" s="69">
        <v>1.4954303475867509E-2</v>
      </c>
      <c r="K80" s="69">
        <v>1.508824331784892E-2</v>
      </c>
      <c r="L80" s="11">
        <v>2.6026352499571661E-2</v>
      </c>
      <c r="M80" s="12">
        <v>2949.3046987701746</v>
      </c>
      <c r="N80" s="12">
        <v>1943.6756767262157</v>
      </c>
      <c r="O80" s="12">
        <v>2125.712992727546</v>
      </c>
      <c r="P80" s="12">
        <v>1962.3283290415168</v>
      </c>
      <c r="Q80" s="12">
        <v>2460.4738015261487</v>
      </c>
      <c r="R80" s="72">
        <v>4958.5408803194814</v>
      </c>
      <c r="S80" s="72">
        <v>2005.7083996063404</v>
      </c>
      <c r="T80" s="13">
        <v>4255.1288860760378</v>
      </c>
      <c r="U80" s="14">
        <v>2.4484191262805939</v>
      </c>
      <c r="V80" s="14">
        <v>2.7111229068519993</v>
      </c>
      <c r="W80" s="14">
        <v>2.6891494610368469</v>
      </c>
      <c r="X80" s="14">
        <v>3.0848850946744166</v>
      </c>
      <c r="Y80" s="14">
        <v>1.8255390074444768</v>
      </c>
      <c r="Z80" s="68">
        <v>1.931226292773029</v>
      </c>
      <c r="AA80" s="14">
        <v>2.8436502629653981</v>
      </c>
      <c r="AB80" s="15">
        <v>1.9014666018623092</v>
      </c>
      <c r="AC80" s="73">
        <f t="shared" si="23"/>
        <v>1.7286849041581438</v>
      </c>
      <c r="AD80" s="73">
        <f t="shared" si="23"/>
        <v>1.5854364943540284</v>
      </c>
      <c r="AE80" s="73">
        <f t="shared" si="23"/>
        <v>1.876285447589473</v>
      </c>
      <c r="AF80" s="73">
        <f t="shared" si="22"/>
        <v>1.9151568790713116</v>
      </c>
      <c r="AG80" s="73">
        <f t="shared" si="22"/>
        <v>1.644816660587372</v>
      </c>
      <c r="AH80" s="74">
        <f t="shared" si="22"/>
        <v>1.7525732424284017</v>
      </c>
      <c r="AI80" s="73">
        <f t="shared" si="22"/>
        <v>1.7733783646328791</v>
      </c>
      <c r="AJ80" s="75">
        <f t="shared" si="18"/>
        <v>1.7386043410144023</v>
      </c>
      <c r="AK80" s="17">
        <f>AC80/MAX(AC$2:AC80)-1</f>
        <v>-2.2147880317082702E-3</v>
      </c>
      <c r="AL80" s="17">
        <f>AD80/MAX(AD$2:AD80)-1</f>
        <v>-2.6010033074355565E-2</v>
      </c>
      <c r="AM80" s="17">
        <f>AE80/MAX(AE$2:AE80)-1</f>
        <v>0</v>
      </c>
      <c r="AN80" s="17">
        <f>AF80/MAX(AF$2:AF80)-1</f>
        <v>0</v>
      </c>
      <c r="AO80" s="17">
        <f>AG80/MAX(AG$2:AG80)-1</f>
        <v>-8.342938641145603E-2</v>
      </c>
      <c r="AP80" s="35">
        <f>AH80/MAX(AH$2:AH80)-1</f>
        <v>0</v>
      </c>
      <c r="AQ80" s="17">
        <f>AI80/MAX(AI$2:AI80)-1</f>
        <v>0</v>
      </c>
      <c r="AR80" s="27">
        <f>AJ80/MAX(AJ$2:AJ80)-1</f>
        <v>-1.1865809142830752E-2</v>
      </c>
      <c r="AS80" s="10">
        <v>7.9247983785780449E-2</v>
      </c>
      <c r="AT80" s="10">
        <v>1.2126323194556641E-2</v>
      </c>
      <c r="AU80" s="10">
        <v>1.9780056632222834E-2</v>
      </c>
      <c r="AV80" s="10">
        <v>3.9907632008623576E-3</v>
      </c>
      <c r="AW80" s="69">
        <v>1.1558737610518481E-2</v>
      </c>
      <c r="AX80" s="69">
        <v>2.6937436677362606E-2</v>
      </c>
      <c r="AY80" s="11">
        <v>7.8834864654201836E-3</v>
      </c>
      <c r="AZ80" s="12">
        <v>2826.9757045927322</v>
      </c>
      <c r="BA80" s="12">
        <v>4941.8923970157211</v>
      </c>
      <c r="BB80" s="12">
        <v>2535.8325472709334</v>
      </c>
      <c r="BC80" s="12">
        <v>1785.3347019006708</v>
      </c>
      <c r="BD80" s="72">
        <v>1496.9803676528365</v>
      </c>
      <c r="BE80" s="72">
        <v>3757.2601204836392</v>
      </c>
      <c r="BF80" s="13">
        <v>1637.0144824334334</v>
      </c>
      <c r="BG80" s="14">
        <v>2.2592716303002414</v>
      </c>
      <c r="BH80" s="14">
        <v>1.9234261214847217</v>
      </c>
      <c r="BI80" s="14">
        <v>2.7056016986093834</v>
      </c>
      <c r="BJ80" s="14">
        <v>2.7113675118494687</v>
      </c>
      <c r="BK80" s="68">
        <v>2.8449272402090831</v>
      </c>
      <c r="BL80" s="14">
        <v>2.2442294047387685</v>
      </c>
      <c r="BM80" s="15">
        <v>2.780066351677748</v>
      </c>
      <c r="BN80" s="73">
        <f t="shared" si="21"/>
        <v>4.9846753286471692</v>
      </c>
      <c r="BO80" s="73">
        <f t="shared" si="21"/>
        <v>1.1826009074400421</v>
      </c>
      <c r="BP80" s="73">
        <f t="shared" si="21"/>
        <v>1.5606050673259722</v>
      </c>
      <c r="BQ80" s="73">
        <f t="shared" si="20"/>
        <v>1.4728629952795884</v>
      </c>
      <c r="BR80" s="74">
        <f t="shared" si="20"/>
        <v>1.3370909823036068</v>
      </c>
      <c r="BS80" s="74">
        <f t="shared" si="20"/>
        <v>2.0523606187643941</v>
      </c>
      <c r="BT80" s="76">
        <f t="shared" si="20"/>
        <v>1.3979105613351817</v>
      </c>
      <c r="BU80" s="17">
        <f>BN80/MAX(BN$2:BN80)-1</f>
        <v>0</v>
      </c>
      <c r="BV80" s="17">
        <f>BO80/MAX(BO$2:BO80)-1</f>
        <v>-0.29223893693865066</v>
      </c>
      <c r="BW80" s="17">
        <f>BP80/MAX(BP$2:BP80)-1</f>
        <v>0</v>
      </c>
      <c r="BX80" s="17">
        <f>BQ80/MAX(BQ$2:BQ80)-1</f>
        <v>-6.6576723105201685E-3</v>
      </c>
      <c r="BY80" s="35">
        <f>BR80/MAX(BR$2:BR80)-1</f>
        <v>-1.1928323479870495E-2</v>
      </c>
      <c r="BZ80" s="35">
        <f>BS80/MAX(BS$2:BS80)-1</f>
        <v>0</v>
      </c>
      <c r="CA80" s="36">
        <f>BT80/MAX(BT$2:BT80)-1</f>
        <v>-1.1198607509427583E-2</v>
      </c>
      <c r="CP80" s="10"/>
    </row>
    <row r="81" spans="1:94" x14ac:dyDescent="0.25">
      <c r="A81" s="7">
        <v>40025</v>
      </c>
      <c r="B81" s="8">
        <v>120</v>
      </c>
      <c r="C81" s="8">
        <v>167</v>
      </c>
      <c r="D81" s="9">
        <v>0.74187282224641082</v>
      </c>
      <c r="E81" s="10">
        <v>5.3015825469808063E-2</v>
      </c>
      <c r="F81" s="10">
        <v>4.421110148133011E-2</v>
      </c>
      <c r="G81" s="10">
        <v>5.4245569926432341E-2</v>
      </c>
      <c r="H81" s="10">
        <v>3.8695389361334535E-2</v>
      </c>
      <c r="I81" s="10">
        <v>4.4914945907933254E-2</v>
      </c>
      <c r="J81" s="69">
        <v>6.8710990010837275E-2</v>
      </c>
      <c r="K81" s="69">
        <v>4.5833358372541301E-2</v>
      </c>
      <c r="L81" s="11">
        <v>6.3081420210613415E-2</v>
      </c>
      <c r="M81" s="12">
        <v>3131.3854773875764</v>
      </c>
      <c r="N81" s="12">
        <v>2058.4951737567771</v>
      </c>
      <c r="O81" s="12">
        <v>2370.4720294270637</v>
      </c>
      <c r="P81" s="12">
        <v>1881.8766283377806</v>
      </c>
      <c r="Q81" s="12">
        <v>2694.8016877637128</v>
      </c>
      <c r="R81" s="72">
        <v>5146.7369080714325</v>
      </c>
      <c r="S81" s="72">
        <v>2107.2163921465954</v>
      </c>
      <c r="T81" s="13">
        <v>4566.6682038507552</v>
      </c>
      <c r="U81" s="14">
        <v>2.48129032417522</v>
      </c>
      <c r="V81" s="14">
        <v>2.7549567541360647</v>
      </c>
      <c r="W81" s="14">
        <v>2.6051518057516536</v>
      </c>
      <c r="X81" s="14">
        <v>3.2079660914134345</v>
      </c>
      <c r="Y81" s="14">
        <v>1.5116469152697003</v>
      </c>
      <c r="Z81" s="68">
        <v>2.0964074400414643</v>
      </c>
      <c r="AA81" s="14">
        <v>2.8546445959716515</v>
      </c>
      <c r="AB81" s="15">
        <v>1.9580672110360708</v>
      </c>
      <c r="AC81" s="73">
        <f t="shared" si="23"/>
        <v>1.8203325613292838</v>
      </c>
      <c r="AD81" s="73">
        <f t="shared" si="23"/>
        <v>1.6555303880981185</v>
      </c>
      <c r="AE81" s="73">
        <f t="shared" si="23"/>
        <v>1.9780656210386351</v>
      </c>
      <c r="AF81" s="73">
        <f t="shared" si="22"/>
        <v>1.9892646201950142</v>
      </c>
      <c r="AG81" s="73">
        <f t="shared" si="22"/>
        <v>1.7186935119261211</v>
      </c>
      <c r="AH81" s="74">
        <f t="shared" si="22"/>
        <v>1.8729942849821606</v>
      </c>
      <c r="AI81" s="73">
        <f t="shared" si="22"/>
        <v>1.8546582507492089</v>
      </c>
      <c r="AJ81" s="75">
        <f t="shared" si="18"/>
        <v>1.8482779720299283</v>
      </c>
      <c r="AK81" s="17">
        <f>AC81/MAX(AC$2:AC81)-1</f>
        <v>0</v>
      </c>
      <c r="AL81" s="17">
        <f>AD81/MAX(AD$2:AD81)-1</f>
        <v>0</v>
      </c>
      <c r="AM81" s="17">
        <f>AE81/MAX(AE$2:AE81)-1</f>
        <v>0</v>
      </c>
      <c r="AN81" s="17">
        <f>AF81/MAX(AF$2:AF81)-1</f>
        <v>0</v>
      </c>
      <c r="AO81" s="17">
        <f>AG81/MAX(AG$2:AG81)-1</f>
        <v>-4.2261666881325488E-2</v>
      </c>
      <c r="AP81" s="35">
        <f>AH81/MAX(AH$2:AH81)-1</f>
        <v>0</v>
      </c>
      <c r="AQ81" s="17">
        <f>AI81/MAX(AI$2:AI81)-1</f>
        <v>0</v>
      </c>
      <c r="AR81" s="27">
        <f>AJ81/MAX(AJ$2:AJ81)-1</f>
        <v>0</v>
      </c>
      <c r="AS81" s="10">
        <v>5.1904784734700969E-2</v>
      </c>
      <c r="AT81" s="10">
        <v>7.2611867804931299E-2</v>
      </c>
      <c r="AU81" s="10">
        <v>5.7583427095141429E-2</v>
      </c>
      <c r="AV81" s="10">
        <v>4.340837316377117E-2</v>
      </c>
      <c r="AW81" s="69">
        <v>2.9862671208135242E-2</v>
      </c>
      <c r="AX81" s="69">
        <v>6.3849298929881865E-2</v>
      </c>
      <c r="AY81" s="11">
        <v>3.635065582403376E-2</v>
      </c>
      <c r="AZ81" s="12">
        <v>3130.3068023166502</v>
      </c>
      <c r="BA81" s="12">
        <v>5573.3341964242663</v>
      </c>
      <c r="BB81" s="12">
        <v>2358.9394157367697</v>
      </c>
      <c r="BC81" s="12">
        <v>1819.5458655330774</v>
      </c>
      <c r="BD81" s="72">
        <v>1576.3440983409168</v>
      </c>
      <c r="BE81" s="72">
        <v>4066.5423406656005</v>
      </c>
      <c r="BF81" s="13">
        <v>1692.8304442881308</v>
      </c>
      <c r="BG81" s="14">
        <v>2.3496606390156258</v>
      </c>
      <c r="BH81" s="14">
        <v>2.0633691312989773</v>
      </c>
      <c r="BI81" s="14">
        <v>2.6018267057330409</v>
      </c>
      <c r="BJ81" s="14">
        <v>2.7812906054147164</v>
      </c>
      <c r="BK81" s="68">
        <v>2.7613264639668404</v>
      </c>
      <c r="BL81" s="14">
        <v>2.2930320429876314</v>
      </c>
      <c r="BM81" s="15">
        <v>2.7708886884279758</v>
      </c>
      <c r="BN81" s="73">
        <f t="shared" si="21"/>
        <v>5.2434038285529754</v>
      </c>
      <c r="BO81" s="73">
        <f t="shared" si="21"/>
        <v>1.2684717681970701</v>
      </c>
      <c r="BP81" s="73">
        <f t="shared" si="21"/>
        <v>1.6504700554446454</v>
      </c>
      <c r="BQ81" s="73">
        <f t="shared" si="20"/>
        <v>1.5367975817977944</v>
      </c>
      <c r="BR81" s="74">
        <f t="shared" si="20"/>
        <v>1.3770200906835022</v>
      </c>
      <c r="BS81" s="74">
        <f t="shared" si="20"/>
        <v>2.183402405423799</v>
      </c>
      <c r="BT81" s="76">
        <f t="shared" si="20"/>
        <v>1.4487255270230588</v>
      </c>
      <c r="BU81" s="17">
        <f>BN81/MAX(BN$2:BN81)-1</f>
        <v>0</v>
      </c>
      <c r="BV81" s="17">
        <f>BO81/MAX(BO$2:BO81)-1</f>
        <v>-0.24084708419016243</v>
      </c>
      <c r="BW81" s="17">
        <f>BP81/MAX(BP$2:BP81)-1</f>
        <v>0</v>
      </c>
      <c r="BX81" s="17">
        <f>BQ81/MAX(BQ$2:BQ81)-1</f>
        <v>0</v>
      </c>
      <c r="BY81" s="35">
        <f>BR81/MAX(BR$2:BR81)-1</f>
        <v>0</v>
      </c>
      <c r="BZ81" s="35">
        <f>BS81/MAX(BS$2:BS81)-1</f>
        <v>0</v>
      </c>
      <c r="CA81" s="36">
        <f>BT81/MAX(BT$2:BT81)-1</f>
        <v>0</v>
      </c>
      <c r="CP81" s="10"/>
    </row>
    <row r="82" spans="1:94" x14ac:dyDescent="0.25">
      <c r="A82" s="7">
        <v>40056</v>
      </c>
      <c r="B82" s="8">
        <v>121</v>
      </c>
      <c r="C82" s="8">
        <v>161</v>
      </c>
      <c r="D82" s="9">
        <v>0.77133719537363354</v>
      </c>
      <c r="E82" s="10">
        <v>1.1707061464137502E-2</v>
      </c>
      <c r="F82" s="10">
        <v>1.3070229914998108E-2</v>
      </c>
      <c r="G82" s="10">
        <v>3.8998744514779056E-3</v>
      </c>
      <c r="H82" s="10">
        <v>3.8491260605388448E-3</v>
      </c>
      <c r="I82" s="10">
        <v>1.8313586343410286E-2</v>
      </c>
      <c r="J82" s="69">
        <v>1.8367276433945482E-2</v>
      </c>
      <c r="K82" s="69">
        <v>6.955618447884007E-3</v>
      </c>
      <c r="L82" s="11">
        <v>1.8355295289022328E-2</v>
      </c>
      <c r="M82" s="12">
        <v>3145.6096740997436</v>
      </c>
      <c r="N82" s="12">
        <v>2043.9470912037023</v>
      </c>
      <c r="O82" s="12">
        <v>2348.1545872629968</v>
      </c>
      <c r="P82" s="12">
        <v>1889.8684020818648</v>
      </c>
      <c r="Q82" s="12">
        <v>2808.5344834522884</v>
      </c>
      <c r="R82" s="72">
        <v>5129.7532885688879</v>
      </c>
      <c r="S82" s="72">
        <v>2097.7596996020447</v>
      </c>
      <c r="T82" s="13">
        <v>4611.7646127215776</v>
      </c>
      <c r="U82" s="14">
        <v>2.4528765874961169</v>
      </c>
      <c r="V82" s="14">
        <v>2.5728721523981721</v>
      </c>
      <c r="W82" s="14">
        <v>2.6143209051837681</v>
      </c>
      <c r="X82" s="14">
        <v>3.130897736724946</v>
      </c>
      <c r="Y82" s="14">
        <v>1.7656731092639832</v>
      </c>
      <c r="Z82" s="68">
        <v>2.0830569510095129</v>
      </c>
      <c r="AA82" s="14">
        <v>2.7678022966173139</v>
      </c>
      <c r="AB82" s="15">
        <v>2.0122315572298675</v>
      </c>
      <c r="AC82" s="73">
        <f t="shared" si="23"/>
        <v>1.8416433065099365</v>
      </c>
      <c r="AD82" s="73">
        <f t="shared" si="23"/>
        <v>1.6771685509018268</v>
      </c>
      <c r="AE82" s="73">
        <f t="shared" si="23"/>
        <v>1.9857798286174706</v>
      </c>
      <c r="AF82" s="73">
        <f t="shared" si="22"/>
        <v>1.9969215504859148</v>
      </c>
      <c r="AG82" s="73">
        <f t="shared" si="22"/>
        <v>1.7501689539546392</v>
      </c>
      <c r="AH82" s="74">
        <f t="shared" si="22"/>
        <v>1.9073960887736281</v>
      </c>
      <c r="AI82" s="73">
        <f t="shared" si="22"/>
        <v>1.8675585458926405</v>
      </c>
      <c r="AJ82" s="75">
        <f t="shared" si="18"/>
        <v>1.8822036599827328</v>
      </c>
      <c r="AK82" s="17">
        <f>AC82/MAX(AC$2:AC82)-1</f>
        <v>0</v>
      </c>
      <c r="AL82" s="17">
        <f>AD82/MAX(AD$2:AD82)-1</f>
        <v>0</v>
      </c>
      <c r="AM82" s="17">
        <f>AE82/MAX(AE$2:AE82)-1</f>
        <v>0</v>
      </c>
      <c r="AN82" s="17">
        <f>AF82/MAX(AF$2:AF82)-1</f>
        <v>0</v>
      </c>
      <c r="AO82" s="17">
        <f>AG82/MAX(AG$2:AG82)-1</f>
        <v>-2.4722043223362689E-2</v>
      </c>
      <c r="AP82" s="35">
        <f>AH82/MAX(AH$2:AH82)-1</f>
        <v>0</v>
      </c>
      <c r="AQ82" s="17">
        <f>AI82/MAX(AI$2:AI82)-1</f>
        <v>0</v>
      </c>
      <c r="AR82" s="27">
        <f>AJ82/MAX(AJ$2:AJ82)-1</f>
        <v>0</v>
      </c>
      <c r="AS82" s="10">
        <v>8.1062342597038942E-2</v>
      </c>
      <c r="AT82" s="10">
        <v>6.9333519132351532E-3</v>
      </c>
      <c r="AU82" s="10">
        <v>8.2711254712883667E-3</v>
      </c>
      <c r="AV82" s="10">
        <v>-2.3976831275868407E-3</v>
      </c>
      <c r="AW82" s="69">
        <v>-1.7081600260932023E-3</v>
      </c>
      <c r="AX82" s="69">
        <v>2.1349991052222954E-2</v>
      </c>
      <c r="AY82" s="11">
        <v>-2.0558896044325366E-3</v>
      </c>
      <c r="AZ82" s="12">
        <v>3066.1669766592495</v>
      </c>
      <c r="BA82" s="12">
        <v>5572.0373192170064</v>
      </c>
      <c r="BB82" s="12">
        <v>2796.6934225846139</v>
      </c>
      <c r="BC82" s="12">
        <v>1996.9532612650257</v>
      </c>
      <c r="BD82" s="72">
        <v>1472.2773209024142</v>
      </c>
      <c r="BE82" s="72">
        <v>4132.632105082288</v>
      </c>
      <c r="BF82" s="13">
        <v>1736.87373995186</v>
      </c>
      <c r="BG82" s="14">
        <v>2.0988787376651135</v>
      </c>
      <c r="BH82" s="14">
        <v>1.9339241522232669</v>
      </c>
      <c r="BI82" s="14">
        <v>2.6340202494315346</v>
      </c>
      <c r="BJ82" s="14">
        <v>2.8389560097547979</v>
      </c>
      <c r="BK82" s="68">
        <v>2.7619767763167529</v>
      </c>
      <c r="BL82" s="14">
        <v>2.2091077017068232</v>
      </c>
      <c r="BM82" s="15">
        <v>2.8007977473999728</v>
      </c>
      <c r="BN82" s="73">
        <f t="shared" si="21"/>
        <v>5.6684464260777618</v>
      </c>
      <c r="BO82" s="73">
        <f t="shared" si="21"/>
        <v>1.2772665293579839</v>
      </c>
      <c r="BP82" s="73">
        <f t="shared" si="21"/>
        <v>1.6641213003598323</v>
      </c>
      <c r="BQ82" s="73">
        <f t="shared" si="20"/>
        <v>1.5331128281654016</v>
      </c>
      <c r="BR82" s="74">
        <f t="shared" si="20"/>
        <v>1.3746679200094694</v>
      </c>
      <c r="BS82" s="74">
        <f t="shared" si="20"/>
        <v>2.2300180272429992</v>
      </c>
      <c r="BT82" s="76">
        <f t="shared" si="20"/>
        <v>1.4457471072723762</v>
      </c>
      <c r="BU82" s="17">
        <f>BN82/MAX(BN$2:BN82)-1</f>
        <v>0</v>
      </c>
      <c r="BV82" s="17">
        <f>BO82/MAX(BO$2:BO82)-1</f>
        <v>-0.23558360986889437</v>
      </c>
      <c r="BW82" s="17">
        <f>BP82/MAX(BP$2:BP82)-1</f>
        <v>0</v>
      </c>
      <c r="BX82" s="17">
        <f>BQ82/MAX(BQ$2:BQ82)-1</f>
        <v>-2.3976831275868138E-3</v>
      </c>
      <c r="BY82" s="35">
        <f>BR82/MAX(BR$2:BR82)-1</f>
        <v>-1.7081600260931973E-3</v>
      </c>
      <c r="BZ82" s="35">
        <f>BS82/MAX(BS$2:BS82)-1</f>
        <v>0</v>
      </c>
      <c r="CA82" s="36">
        <f>BT82/MAX(BT$2:BT82)-1</f>
        <v>-2.0558896044323705E-3</v>
      </c>
      <c r="CP82" s="10"/>
    </row>
    <row r="83" spans="1:94" x14ac:dyDescent="0.25">
      <c r="A83" s="7">
        <v>40086</v>
      </c>
      <c r="B83" s="8">
        <v>124</v>
      </c>
      <c r="C83" s="8">
        <v>167</v>
      </c>
      <c r="D83" s="9">
        <v>0.75583817557714339</v>
      </c>
      <c r="E83" s="10">
        <v>4.6642965199588264E-2</v>
      </c>
      <c r="F83" s="10">
        <v>2.7162863157649656E-2</v>
      </c>
      <c r="G83" s="10">
        <v>4.1773337083605734E-2</v>
      </c>
      <c r="H83" s="10">
        <v>3.5287138528119481E-2</v>
      </c>
      <c r="I83" s="10">
        <v>5.1554799169550941E-2</v>
      </c>
      <c r="J83" s="69">
        <v>7.524226944753562E-2</v>
      </c>
      <c r="K83" s="69">
        <v>3.4769678250211503E-2</v>
      </c>
      <c r="L83" s="11">
        <v>6.1461973758841569E-2</v>
      </c>
      <c r="M83" s="12">
        <v>3048.7324908967703</v>
      </c>
      <c r="N83" s="12">
        <v>1892.8543799331003</v>
      </c>
      <c r="O83" s="12">
        <v>2457.4215103461911</v>
      </c>
      <c r="P83" s="12">
        <v>1875.2450422001234</v>
      </c>
      <c r="Q83" s="12">
        <v>3249.0465034253148</v>
      </c>
      <c r="R83" s="72">
        <v>5642.919585342599</v>
      </c>
      <c r="S83" s="72">
        <v>2086.0342761364886</v>
      </c>
      <c r="T83" s="13">
        <v>4250.2728179634323</v>
      </c>
      <c r="U83" s="14">
        <v>2.3721105150716193</v>
      </c>
      <c r="V83" s="14">
        <v>2.5175356269742104</v>
      </c>
      <c r="W83" s="14">
        <v>2.6061923471637298</v>
      </c>
      <c r="X83" s="14">
        <v>3.2539680915164335</v>
      </c>
      <c r="Y83" s="14">
        <v>1.852772220103404</v>
      </c>
      <c r="Z83" s="68">
        <v>1.8996156401941657</v>
      </c>
      <c r="AA83" s="14">
        <v>2.7725172376460074</v>
      </c>
      <c r="AB83" s="15">
        <v>1.8723642633124244</v>
      </c>
      <c r="AC83" s="73">
        <f t="shared" si="23"/>
        <v>1.9275430111655343</v>
      </c>
      <c r="AD83" s="73">
        <f t="shared" si="23"/>
        <v>1.7227252507422868</v>
      </c>
      <c r="AE83" s="73">
        <f t="shared" si="23"/>
        <v>2.0687324787721328</v>
      </c>
      <c r="AF83" s="73">
        <f t="shared" si="22"/>
        <v>2.0673871978676983</v>
      </c>
      <c r="AG83" s="73">
        <f t="shared" si="22"/>
        <v>1.8403985628885535</v>
      </c>
      <c r="AH83" s="74">
        <f t="shared" si="22"/>
        <v>2.050912899228309</v>
      </c>
      <c r="AI83" s="73">
        <f t="shared" si="22"/>
        <v>1.9324929556467607</v>
      </c>
      <c r="AJ83" s="75">
        <f t="shared" si="18"/>
        <v>1.9978876119413871</v>
      </c>
      <c r="AK83" s="17">
        <f>AC83/MAX(AC$2:AC83)-1</f>
        <v>0</v>
      </c>
      <c r="AL83" s="17">
        <f>AD83/MAX(AD$2:AD83)-1</f>
        <v>0</v>
      </c>
      <c r="AM83" s="17">
        <f>AE83/MAX(AE$2:AE83)-1</f>
        <v>0</v>
      </c>
      <c r="AN83" s="17">
        <f>AF83/MAX(AF$2:AF83)-1</f>
        <v>0</v>
      </c>
      <c r="AO83" s="17">
        <f>AG83/MAX(AG$2:AG83)-1</f>
        <v>0</v>
      </c>
      <c r="AP83" s="35">
        <f>AH83/MAX(AH$2:AH83)-1</f>
        <v>0</v>
      </c>
      <c r="AQ83" s="17">
        <f>AI83/MAX(AI$2:AI83)-1</f>
        <v>0</v>
      </c>
      <c r="AR83" s="27">
        <f>AJ83/MAX(AJ$2:AJ83)-1</f>
        <v>0</v>
      </c>
      <c r="AS83" s="10">
        <v>0.10629091673479654</v>
      </c>
      <c r="AT83" s="10">
        <v>5.2147451121906538E-2</v>
      </c>
      <c r="AU83" s="10">
        <v>3.9927499672404075E-2</v>
      </c>
      <c r="AV83" s="10">
        <v>3.3871891479469202E-2</v>
      </c>
      <c r="AW83" s="69">
        <v>2.1578315890355512E-2</v>
      </c>
      <c r="AX83" s="69">
        <v>5.8777639572249851E-2</v>
      </c>
      <c r="AY83" s="11">
        <v>2.7765961271138059E-2</v>
      </c>
      <c r="AZ83" s="12">
        <v>4643.1679139676753</v>
      </c>
      <c r="BA83" s="12">
        <v>4552.2976785394303</v>
      </c>
      <c r="BB83" s="12">
        <v>2825.0481219119265</v>
      </c>
      <c r="BC83" s="12">
        <v>1538.5778392349837</v>
      </c>
      <c r="BD83" s="72">
        <v>1525.8473850806222</v>
      </c>
      <c r="BE83" s="72">
        <v>4023.5673516260058</v>
      </c>
      <c r="BF83" s="13">
        <v>1532.2549217059509</v>
      </c>
      <c r="BG83" s="14">
        <v>2.2067093013018053</v>
      </c>
      <c r="BH83" s="14">
        <v>1.9562368422362475</v>
      </c>
      <c r="BI83" s="14">
        <v>2.5242168260966742</v>
      </c>
      <c r="BJ83" s="14">
        <v>2.7748401091158459</v>
      </c>
      <c r="BK83" s="68">
        <v>2.551765712998423</v>
      </c>
      <c r="BL83" s="14">
        <v>2.1844471870992268</v>
      </c>
      <c r="BM83" s="15">
        <v>2.6640442967758808</v>
      </c>
      <c r="BN83" s="73">
        <f t="shared" si="21"/>
        <v>6.270950793167648</v>
      </c>
      <c r="BO83" s="73">
        <f t="shared" si="21"/>
        <v>1.3438727232673264</v>
      </c>
      <c r="BP83" s="73">
        <f t="shared" si="21"/>
        <v>1.7305655030347904</v>
      </c>
      <c r="BQ83" s="73">
        <f t="shared" si="20"/>
        <v>1.5850422595068021</v>
      </c>
      <c r="BR83" s="74">
        <f t="shared" si="20"/>
        <v>1.4043309386317717</v>
      </c>
      <c r="BS83" s="74">
        <f t="shared" si="20"/>
        <v>2.361093223087908</v>
      </c>
      <c r="BT83" s="76">
        <f t="shared" si="20"/>
        <v>1.485889665460761</v>
      </c>
      <c r="BU83" s="17">
        <f>BN83/MAX(BN$2:BN83)-1</f>
        <v>0</v>
      </c>
      <c r="BV83" s="17">
        <f>BO83/MAX(BO$2:BO83)-1</f>
        <v>-0.19572124352774833</v>
      </c>
      <c r="BW83" s="17">
        <f>BP83/MAX(BP$2:BP83)-1</f>
        <v>0</v>
      </c>
      <c r="BX83" s="17">
        <f>BQ83/MAX(BQ$2:BQ83)-1</f>
        <v>0</v>
      </c>
      <c r="BY83" s="35">
        <f>BR83/MAX(BR$2:BR83)-1</f>
        <v>0</v>
      </c>
      <c r="BZ83" s="35">
        <f>BS83/MAX(BS$2:BS83)-1</f>
        <v>0</v>
      </c>
      <c r="CA83" s="36">
        <f>BT83/MAX(BT$2:BT83)-1</f>
        <v>0</v>
      </c>
      <c r="CP83" s="10"/>
    </row>
    <row r="84" spans="1:94" x14ac:dyDescent="0.25">
      <c r="A84" s="7">
        <v>40117</v>
      </c>
      <c r="B84" s="8">
        <v>119</v>
      </c>
      <c r="C84" s="8">
        <v>160</v>
      </c>
      <c r="D84" s="9">
        <v>0.75377856315668457</v>
      </c>
      <c r="E84" s="10">
        <v>1.7887374528513824E-2</v>
      </c>
      <c r="F84" s="10">
        <v>1.4436930423100963E-2</v>
      </c>
      <c r="G84" s="10">
        <v>6.2080212815743456E-3</v>
      </c>
      <c r="H84" s="10">
        <v>1.0846046039181736E-2</v>
      </c>
      <c r="I84" s="10">
        <v>2.7732388922089769E-2</v>
      </c>
      <c r="J84" s="69">
        <v>2.7217605466305032E-2</v>
      </c>
      <c r="K84" s="69">
        <v>1.0340395533146272E-2</v>
      </c>
      <c r="L84" s="11">
        <v>2.7511133039205136E-2</v>
      </c>
      <c r="M84" s="12">
        <v>3048.8704369794918</v>
      </c>
      <c r="N84" s="12">
        <v>2013.45832612869</v>
      </c>
      <c r="O84" s="12">
        <v>2423.3146508132299</v>
      </c>
      <c r="P84" s="12">
        <v>1798.595054923861</v>
      </c>
      <c r="Q84" s="12">
        <v>3196.29701506621</v>
      </c>
      <c r="R84" s="72">
        <v>5703.209472146882</v>
      </c>
      <c r="S84" s="72">
        <v>2088.2948067199704</v>
      </c>
      <c r="T84" s="13">
        <v>4273.7775027798707</v>
      </c>
      <c r="U84" s="14">
        <v>2.350933696727481</v>
      </c>
      <c r="V84" s="14">
        <v>2.4521623726995019</v>
      </c>
      <c r="W84" s="14">
        <v>2.4863706507815015</v>
      </c>
      <c r="X84" s="14">
        <v>3.0115042751893304</v>
      </c>
      <c r="Y84" s="14">
        <v>2.0080779353945837</v>
      </c>
      <c r="Z84" s="68">
        <v>1.9248803546839144</v>
      </c>
      <c r="AA84" s="14">
        <v>2.6478441917540412</v>
      </c>
      <c r="AB84" s="15">
        <v>1.9723192994727214</v>
      </c>
      <c r="AC84" s="73">
        <f t="shared" si="23"/>
        <v>1.9620216949260714</v>
      </c>
      <c r="AD84" s="73">
        <f t="shared" si="23"/>
        <v>1.7475961153253723</v>
      </c>
      <c r="AE84" s="73">
        <f t="shared" si="23"/>
        <v>2.081575214026234</v>
      </c>
      <c r="AF84" s="73">
        <f t="shared" si="22"/>
        <v>2.089810174596586</v>
      </c>
      <c r="AG84" s="73">
        <f t="shared" si="22"/>
        <v>1.8914372116062339</v>
      </c>
      <c r="AH84" s="74">
        <f t="shared" si="22"/>
        <v>2.1067338373652613</v>
      </c>
      <c r="AI84" s="73">
        <f t="shared" si="22"/>
        <v>1.9524756971731672</v>
      </c>
      <c r="AJ84" s="75">
        <f t="shared" si="18"/>
        <v>2.0528517638308861</v>
      </c>
      <c r="AK84" s="17">
        <f>AC84/MAX(AC$2:AC84)-1</f>
        <v>0</v>
      </c>
      <c r="AL84" s="17">
        <f>AD84/MAX(AD$2:AD84)-1</f>
        <v>0</v>
      </c>
      <c r="AM84" s="17">
        <f>AE84/MAX(AE$2:AE84)-1</f>
        <v>0</v>
      </c>
      <c r="AN84" s="17">
        <f>AF84/MAX(AF$2:AF84)-1</f>
        <v>0</v>
      </c>
      <c r="AO84" s="17">
        <f>AG84/MAX(AG$2:AG84)-1</f>
        <v>0</v>
      </c>
      <c r="AP84" s="35">
        <f>AH84/MAX(AH$2:AH84)-1</f>
        <v>0</v>
      </c>
      <c r="AQ84" s="17">
        <f>AI84/MAX(AI$2:AI84)-1</f>
        <v>0</v>
      </c>
      <c r="AR84" s="27">
        <f>AJ84/MAX(AJ$2:AJ84)-1</f>
        <v>0</v>
      </c>
      <c r="AS84" s="10">
        <v>2.1279235274077199E-2</v>
      </c>
      <c r="AT84" s="10">
        <v>2.9069125105944303E-2</v>
      </c>
      <c r="AU84" s="10">
        <v>7.88225489608399E-3</v>
      </c>
      <c r="AV84" s="10">
        <v>1.4330195461335743E-2</v>
      </c>
      <c r="AW84" s="69">
        <v>1.1484012282497442E-2</v>
      </c>
      <c r="AX84" s="69">
        <v>2.1026749626686329E-2</v>
      </c>
      <c r="AY84" s="11">
        <v>1.287271098644608E-2</v>
      </c>
      <c r="AZ84" s="12">
        <v>5619.2239374074852</v>
      </c>
      <c r="BA84" s="12">
        <v>4015.6140146714597</v>
      </c>
      <c r="BB84" s="12">
        <v>2609.9611995512819</v>
      </c>
      <c r="BC84" s="12">
        <v>1807.4453480369939</v>
      </c>
      <c r="BD84" s="72">
        <v>1437.2053799897651</v>
      </c>
      <c r="BE84" s="72">
        <v>3944.7441843176221</v>
      </c>
      <c r="BF84" s="13">
        <v>1617.8514352401619</v>
      </c>
      <c r="BG84" s="14">
        <v>2.3839993362467986</v>
      </c>
      <c r="BH84" s="14">
        <v>2.0395007479203029</v>
      </c>
      <c r="BI84" s="14">
        <v>2.6386658888308485</v>
      </c>
      <c r="BJ84" s="14">
        <v>2.7006835104150921</v>
      </c>
      <c r="BK84" s="68">
        <v>2.1951546427200617</v>
      </c>
      <c r="BL84" s="14">
        <v>2.2940413740506931</v>
      </c>
      <c r="BM84" s="15">
        <v>2.4418103353671015</v>
      </c>
      <c r="BN84" s="73">
        <f t="shared" si="21"/>
        <v>6.4043918304876231</v>
      </c>
      <c r="BO84" s="73">
        <f t="shared" si="21"/>
        <v>1.3829379275864504</v>
      </c>
      <c r="BP84" s="73">
        <f t="shared" si="21"/>
        <v>1.7442062614440803</v>
      </c>
      <c r="BQ84" s="73">
        <f t="shared" si="20"/>
        <v>1.6077562249000119</v>
      </c>
      <c r="BR84" s="74">
        <f t="shared" si="20"/>
        <v>1.4204582923797102</v>
      </c>
      <c r="BS84" s="74">
        <f t="shared" si="20"/>
        <v>2.4107393391350431</v>
      </c>
      <c r="BT84" s="76">
        <f t="shared" si="20"/>
        <v>1.5050170936819844</v>
      </c>
      <c r="BU84" s="17">
        <f>BN84/MAX(BN$2:BN84)-1</f>
        <v>0</v>
      </c>
      <c r="BV84" s="17">
        <f>BO84/MAX(BO$2:BO84)-1</f>
        <v>-0.17234156373580312</v>
      </c>
      <c r="BW84" s="17">
        <f>BP84/MAX(BP$2:BP84)-1</f>
        <v>0</v>
      </c>
      <c r="BX84" s="17">
        <f>BQ84/MAX(BQ$2:BQ84)-1</f>
        <v>0</v>
      </c>
      <c r="BY84" s="35">
        <f>BR84/MAX(BR$2:BR84)-1</f>
        <v>0</v>
      </c>
      <c r="BZ84" s="35">
        <f>BS84/MAX(BS$2:BS84)-1</f>
        <v>0</v>
      </c>
      <c r="CA84" s="36">
        <f>BT84/MAX(BT$2:BT84)-1</f>
        <v>0</v>
      </c>
      <c r="CP84" s="10"/>
    </row>
    <row r="85" spans="1:94" x14ac:dyDescent="0.25">
      <c r="A85" s="7">
        <v>40147</v>
      </c>
      <c r="B85" s="8">
        <v>123</v>
      </c>
      <c r="C85" s="8">
        <v>162</v>
      </c>
      <c r="D85" s="9">
        <v>0.76949912220114225</v>
      </c>
      <c r="E85" s="10">
        <v>1.3309444017509657E-2</v>
      </c>
      <c r="F85" s="10">
        <v>9.1673606487226653E-3</v>
      </c>
      <c r="G85" s="10">
        <v>8.5877136929460567E-3</v>
      </c>
      <c r="H85" s="10">
        <v>8.9472828850637245E-3</v>
      </c>
      <c r="I85" s="10">
        <v>1.7765308466191038E-2</v>
      </c>
      <c r="J85" s="69">
        <v>2.0373015261317393E-2</v>
      </c>
      <c r="K85" s="69">
        <v>8.8984184126420438E-3</v>
      </c>
      <c r="L85" s="11">
        <v>1.8863236819767999E-2</v>
      </c>
      <c r="M85" s="12">
        <v>3092.2156962189733</v>
      </c>
      <c r="N85" s="12">
        <v>2143.3436860798488</v>
      </c>
      <c r="O85" s="12">
        <v>2454.8632199170129</v>
      </c>
      <c r="P85" s="12">
        <v>1942.2816259555004</v>
      </c>
      <c r="Q85" s="12">
        <v>3149.7082248601037</v>
      </c>
      <c r="R85" s="72">
        <v>5744.615355896909</v>
      </c>
      <c r="S85" s="72">
        <v>2178.8183205344449</v>
      </c>
      <c r="T85" s="13">
        <v>4242.2475085667575</v>
      </c>
      <c r="U85" s="14">
        <v>2.413741909671594</v>
      </c>
      <c r="V85" s="14">
        <v>2.8096067867687955</v>
      </c>
      <c r="W85" s="14">
        <v>2.4826781618257261</v>
      </c>
      <c r="X85" s="14">
        <v>2.9204590627360831</v>
      </c>
      <c r="Y85" s="14">
        <v>2.0817110001659151</v>
      </c>
      <c r="Z85" s="68">
        <v>1.9001356635292264</v>
      </c>
      <c r="AA85" s="14">
        <v>2.7381716516668138</v>
      </c>
      <c r="AB85" s="15">
        <v>2.0052619489243089</v>
      </c>
      <c r="AC85" s="73">
        <f t="shared" si="23"/>
        <v>1.9881351128358293</v>
      </c>
      <c r="AD85" s="73">
        <f t="shared" si="23"/>
        <v>1.7636169591828665</v>
      </c>
      <c r="AE85" s="73">
        <f t="shared" si="23"/>
        <v>2.0994511859946239</v>
      </c>
      <c r="AF85" s="73">
        <f t="shared" si="22"/>
        <v>2.1085082974047857</v>
      </c>
      <c r="AG85" s="73">
        <f t="shared" si="22"/>
        <v>1.925039177114851</v>
      </c>
      <c r="AH85" s="74">
        <f t="shared" si="22"/>
        <v>2.1496543579854372</v>
      </c>
      <c r="AI85" s="73">
        <f t="shared" si="22"/>
        <v>1.9698496428671288</v>
      </c>
      <c r="AJ85" s="75">
        <f t="shared" si="18"/>
        <v>2.0915751928079067</v>
      </c>
      <c r="AK85" s="17">
        <f>AC85/MAX(AC$2:AC85)-1</f>
        <v>0</v>
      </c>
      <c r="AL85" s="17">
        <f>AD85/MAX(AD$2:AD85)-1</f>
        <v>0</v>
      </c>
      <c r="AM85" s="17">
        <f>AE85/MAX(AE$2:AE85)-1</f>
        <v>0</v>
      </c>
      <c r="AN85" s="17">
        <f>AF85/MAX(AF$2:AF85)-1</f>
        <v>0</v>
      </c>
      <c r="AO85" s="17">
        <f>AG85/MAX(AG$2:AG85)-1</f>
        <v>0</v>
      </c>
      <c r="AP85" s="35">
        <f>AH85/MAX(AH$2:AH85)-1</f>
        <v>0</v>
      </c>
      <c r="AQ85" s="17">
        <f>AI85/MAX(AI$2:AI85)-1</f>
        <v>0</v>
      </c>
      <c r="AR85" s="27">
        <f>AJ85/MAX(AJ$2:AJ85)-1</f>
        <v>0</v>
      </c>
      <c r="AS85" s="10">
        <v>2.6857378165022584E-2</v>
      </c>
      <c r="AT85" s="10">
        <v>1.5936524828573162E-2</v>
      </c>
      <c r="AU85" s="10">
        <v>9.9754547855203813E-3</v>
      </c>
      <c r="AV85" s="10">
        <v>8.8445444940749348E-3</v>
      </c>
      <c r="AW85" s="69">
        <v>9.133989513047721E-3</v>
      </c>
      <c r="AX85" s="69">
        <v>1.5954105146124924E-2</v>
      </c>
      <c r="AY85" s="11">
        <v>8.9895248236336097E-3</v>
      </c>
      <c r="AZ85" s="12">
        <v>4690.5492777543222</v>
      </c>
      <c r="BA85" s="12">
        <v>4682.1715373436982</v>
      </c>
      <c r="BB85" s="12">
        <v>2772.860714122241</v>
      </c>
      <c r="BC85" s="12">
        <v>1828.1761080177034</v>
      </c>
      <c r="BD85" s="72">
        <v>1365.6164214291523</v>
      </c>
      <c r="BE85" s="72">
        <v>4007.9047754374037</v>
      </c>
      <c r="BF85" s="13">
        <v>1596.4842446021191</v>
      </c>
      <c r="BG85" s="14">
        <v>2.3016409050781106</v>
      </c>
      <c r="BH85" s="14">
        <v>2.4111798255065442</v>
      </c>
      <c r="BI85" s="14">
        <v>2.3009422279966056</v>
      </c>
      <c r="BJ85" s="14">
        <v>2.6717792408574508</v>
      </c>
      <c r="BK85" s="68">
        <v>2.3618387976587272</v>
      </c>
      <c r="BL85" s="14">
        <v>2.350813082003707</v>
      </c>
      <c r="BM85" s="15">
        <v>2.516532943104659</v>
      </c>
      <c r="BN85" s="73">
        <f t="shared" si="21"/>
        <v>6.5763970037960098</v>
      </c>
      <c r="BO85" s="73">
        <f t="shared" si="21"/>
        <v>1.4049771522058074</v>
      </c>
      <c r="BP85" s="73">
        <f t="shared" si="21"/>
        <v>1.7616055121417373</v>
      </c>
      <c r="BQ85" s="73">
        <f t="shared" si="20"/>
        <v>1.6219760963667662</v>
      </c>
      <c r="BR85" s="74">
        <f t="shared" si="20"/>
        <v>1.4334327435260283</v>
      </c>
      <c r="BS85" s="74">
        <f t="shared" si="20"/>
        <v>2.4492005280315032</v>
      </c>
      <c r="BT85" s="76">
        <f t="shared" si="20"/>
        <v>1.5185464822056316</v>
      </c>
      <c r="BU85" s="17">
        <f>BN85/MAX(BN$2:BN85)-1</f>
        <v>0</v>
      </c>
      <c r="BV85" s="17">
        <f>BO85/MAX(BO$2:BO85)-1</f>
        <v>-0.15915156451670065</v>
      </c>
      <c r="BW85" s="17">
        <f>BP85/MAX(BP$2:BP85)-1</f>
        <v>0</v>
      </c>
      <c r="BX85" s="17">
        <f>BQ85/MAX(BQ$2:BQ85)-1</f>
        <v>0</v>
      </c>
      <c r="BY85" s="35">
        <f>BR85/MAX(BR$2:BR85)-1</f>
        <v>0</v>
      </c>
      <c r="BZ85" s="35">
        <f>BS85/MAX(BS$2:BS85)-1</f>
        <v>0</v>
      </c>
      <c r="CA85" s="36">
        <f>BT85/MAX(BT$2:BT85)-1</f>
        <v>0</v>
      </c>
      <c r="CP85" s="10"/>
    </row>
    <row r="86" spans="1:94" x14ac:dyDescent="0.25">
      <c r="A86" s="7">
        <v>40178</v>
      </c>
      <c r="B86" s="8">
        <v>133</v>
      </c>
      <c r="C86" s="8">
        <v>176</v>
      </c>
      <c r="D86" s="9">
        <v>0.76469541176071087</v>
      </c>
      <c r="E86" s="10">
        <v>2.6819962663289922E-2</v>
      </c>
      <c r="F86" s="10">
        <v>2.2587016788730735E-2</v>
      </c>
      <c r="G86" s="10">
        <v>2.2293557718920352E-2</v>
      </c>
      <c r="H86" s="10">
        <v>2.1803036130226629E-2</v>
      </c>
      <c r="I86" s="10">
        <v>3.4055774833912651E-2</v>
      </c>
      <c r="J86" s="69">
        <v>3.0834810360348165E-2</v>
      </c>
      <c r="K86" s="69">
        <v>2.2230014059691175E-2</v>
      </c>
      <c r="L86" s="11">
        <v>3.2694449618884028E-2</v>
      </c>
      <c r="M86" s="12">
        <v>3143.8083129150082</v>
      </c>
      <c r="N86" s="12">
        <v>2553.6817007264781</v>
      </c>
      <c r="O86" s="12">
        <v>2475.341002715571</v>
      </c>
      <c r="P86" s="12">
        <v>2144.4530390512969</v>
      </c>
      <c r="Q86" s="12">
        <v>3023.021814078324</v>
      </c>
      <c r="R86" s="72">
        <v>5588.0618004659373</v>
      </c>
      <c r="S86" s="72">
        <v>2391.1352575462383</v>
      </c>
      <c r="T86" s="13">
        <v>4107.1236847089867</v>
      </c>
      <c r="U86" s="14">
        <v>2.460806476518985</v>
      </c>
      <c r="V86" s="14">
        <v>3.07283520982222</v>
      </c>
      <c r="W86" s="14">
        <v>2.4870827386754271</v>
      </c>
      <c r="X86" s="14">
        <v>2.8200458494245106</v>
      </c>
      <c r="Y86" s="14">
        <v>2.1550455287220109</v>
      </c>
      <c r="Z86" s="68">
        <v>1.8467717369887144</v>
      </c>
      <c r="AA86" s="14">
        <v>2.801509159850522</v>
      </c>
      <c r="AB86" s="15">
        <v>2.0247550864450736</v>
      </c>
      <c r="AC86" s="73">
        <f t="shared" si="23"/>
        <v>2.041456822331662</v>
      </c>
      <c r="AD86" s="73">
        <f t="shared" si="23"/>
        <v>1.8034518050488202</v>
      </c>
      <c r="AE86" s="73">
        <f t="shared" si="23"/>
        <v>2.1462554221876506</v>
      </c>
      <c r="AF86" s="73">
        <f t="shared" si="22"/>
        <v>2.154480179993985</v>
      </c>
      <c r="AG86" s="73">
        <f t="shared" si="22"/>
        <v>1.9905978778771349</v>
      </c>
      <c r="AH86" s="74">
        <f t="shared" si="22"/>
        <v>2.2159385424542144</v>
      </c>
      <c r="AI86" s="73">
        <f t="shared" si="22"/>
        <v>2.0136394281235428</v>
      </c>
      <c r="AJ86" s="75">
        <f t="shared" si="18"/>
        <v>2.1599580925732726</v>
      </c>
      <c r="AK86" s="17">
        <f>AC86/MAX(AC$2:AC86)-1</f>
        <v>0</v>
      </c>
      <c r="AL86" s="17">
        <f>AD86/MAX(AD$2:AD86)-1</f>
        <v>0</v>
      </c>
      <c r="AM86" s="17">
        <f>AE86/MAX(AE$2:AE86)-1</f>
        <v>0</v>
      </c>
      <c r="AN86" s="17">
        <f>AF86/MAX(AF$2:AF86)-1</f>
        <v>0</v>
      </c>
      <c r="AO86" s="17">
        <f>AG86/MAX(AG$2:AG86)-1</f>
        <v>0</v>
      </c>
      <c r="AP86" s="35">
        <f>AH86/MAX(AH$2:AH86)-1</f>
        <v>0</v>
      </c>
      <c r="AQ86" s="17">
        <f>AI86/MAX(AI$2:AI86)-1</f>
        <v>0</v>
      </c>
      <c r="AR86" s="27">
        <f>AJ86/MAX(AJ$2:AJ86)-1</f>
        <v>0</v>
      </c>
      <c r="AS86" s="10">
        <v>5.229494758595582E-2</v>
      </c>
      <c r="AT86" s="10">
        <v>2.81390869943123E-2</v>
      </c>
      <c r="AU86" s="10">
        <v>2.4592042714248474E-2</v>
      </c>
      <c r="AV86" s="10">
        <v>2.0479919856631976E-2</v>
      </c>
      <c r="AW86" s="69">
        <v>1.6658275865956213E-2</v>
      </c>
      <c r="AX86" s="69">
        <v>3.1686333353393964E-2</v>
      </c>
      <c r="AY86" s="11">
        <v>1.8507223625254584E-2</v>
      </c>
      <c r="AZ86" s="12">
        <v>4744.2218736280802</v>
      </c>
      <c r="BA86" s="12">
        <v>4900.6927223274279</v>
      </c>
      <c r="BB86" s="12">
        <v>2967.4689418295006</v>
      </c>
      <c r="BC86" s="12">
        <v>1911.065157079398</v>
      </c>
      <c r="BD86" s="72">
        <v>1437.6363397238861</v>
      </c>
      <c r="BE86" s="72">
        <v>4008.5324556612454</v>
      </c>
      <c r="BF86" s="13">
        <v>1666.685710406362</v>
      </c>
      <c r="BG86" s="14">
        <v>2.4794275144285858</v>
      </c>
      <c r="BH86" s="14">
        <v>2.6407014571208562</v>
      </c>
      <c r="BI86" s="14">
        <v>2.3107448287494443</v>
      </c>
      <c r="BJ86" s="14">
        <v>2.8564167896146384</v>
      </c>
      <c r="BK86" s="68">
        <v>2.0930476886540754</v>
      </c>
      <c r="BL86" s="14">
        <v>2.4598894571476255</v>
      </c>
      <c r="BM86" s="15">
        <v>2.46237292988071</v>
      </c>
      <c r="BN86" s="73">
        <f t="shared" si="21"/>
        <v>6.9203093404139588</v>
      </c>
      <c r="BO86" s="73">
        <f t="shared" si="21"/>
        <v>1.4445119265167479</v>
      </c>
      <c r="BP86" s="73">
        <f t="shared" si="21"/>
        <v>1.8049269901419827</v>
      </c>
      <c r="BQ86" s="73">
        <f t="shared" si="20"/>
        <v>1.6551940368297302</v>
      </c>
      <c r="BR86" s="74">
        <f t="shared" si="20"/>
        <v>1.4573112616029793</v>
      </c>
      <c r="BS86" s="74">
        <f t="shared" si="20"/>
        <v>2.5268067124120179</v>
      </c>
      <c r="BT86" s="76">
        <f t="shared" si="20"/>
        <v>1.5466505615371549</v>
      </c>
      <c r="BU86" s="17">
        <f>BN86/MAX(BN$2:BN86)-1</f>
        <v>0</v>
      </c>
      <c r="BV86" s="17">
        <f>BO86/MAX(BO$2:BO86)-1</f>
        <v>-0.1354908572416047</v>
      </c>
      <c r="BW86" s="17">
        <f>BP86/MAX(BP$2:BP86)-1</f>
        <v>0</v>
      </c>
      <c r="BX86" s="17">
        <f>BQ86/MAX(BQ$2:BQ86)-1</f>
        <v>0</v>
      </c>
      <c r="BY86" s="35">
        <f>BR86/MAX(BR$2:BR86)-1</f>
        <v>0</v>
      </c>
      <c r="BZ86" s="35">
        <f>BS86/MAX(BS$2:BS86)-1</f>
        <v>0</v>
      </c>
      <c r="CA86" s="36">
        <f>BT86/MAX(BT$2:BT86)-1</f>
        <v>0</v>
      </c>
      <c r="CP86" s="10"/>
    </row>
    <row r="87" spans="1:94" x14ac:dyDescent="0.25">
      <c r="A87" s="7">
        <v>40209</v>
      </c>
      <c r="B87" s="8">
        <v>138</v>
      </c>
      <c r="C87" s="8">
        <v>188</v>
      </c>
      <c r="D87" s="9">
        <v>0.73677992820244709</v>
      </c>
      <c r="E87" s="10">
        <v>1.2368044223622601E-2</v>
      </c>
      <c r="F87" s="10">
        <v>-1.722861302296226E-3</v>
      </c>
      <c r="G87" s="10">
        <v>8.1049053843424718E-3</v>
      </c>
      <c r="H87" s="10">
        <v>1.4963001937038378E-2</v>
      </c>
      <c r="I87" s="10">
        <v>1.1498075811953466E-2</v>
      </c>
      <c r="J87" s="69">
        <v>3.0059804306908782E-2</v>
      </c>
      <c r="K87" s="69">
        <v>6.971372749922506E-3</v>
      </c>
      <c r="L87" s="11">
        <v>1.9157152597847581E-2</v>
      </c>
      <c r="M87" s="12">
        <v>3290.9824491426903</v>
      </c>
      <c r="N87" s="12">
        <v>2600.82567924982</v>
      </c>
      <c r="O87" s="12">
        <v>2747.5008470961548</v>
      </c>
      <c r="P87" s="12">
        <v>2382.4955826075998</v>
      </c>
      <c r="Q87" s="12">
        <v>2933.8066756297289</v>
      </c>
      <c r="R87" s="72">
        <v>5977.3563441098304</v>
      </c>
      <c r="S87" s="72">
        <v>2576.6236341304934</v>
      </c>
      <c r="T87" s="13">
        <v>4189.6585010083345</v>
      </c>
      <c r="U87" s="14">
        <v>2.4741070220048687</v>
      </c>
      <c r="V87" s="14">
        <v>2.9736040514546764</v>
      </c>
      <c r="W87" s="14">
        <v>2.5581509345962039</v>
      </c>
      <c r="X87" s="14">
        <v>2.7368437573820059</v>
      </c>
      <c r="Y87" s="14">
        <v>2.1008686929854776</v>
      </c>
      <c r="Z87" s="68">
        <v>2.1324373260154377</v>
      </c>
      <c r="AA87" s="14">
        <v>2.7604402272806872</v>
      </c>
      <c r="AB87" s="15">
        <v>2.1138947742832337</v>
      </c>
      <c r="AC87" s="73">
        <f t="shared" si="23"/>
        <v>2.0667056505908761</v>
      </c>
      <c r="AD87" s="73">
        <f t="shared" si="23"/>
        <v>1.8003447077233452</v>
      </c>
      <c r="AE87" s="73">
        <f t="shared" si="23"/>
        <v>2.1636506193151135</v>
      </c>
      <c r="AF87" s="73">
        <f t="shared" si="22"/>
        <v>2.1867176711005456</v>
      </c>
      <c r="AG87" s="73">
        <f t="shared" si="22"/>
        <v>2.01348592318808</v>
      </c>
      <c r="AH87" s="74">
        <f t="shared" si="22"/>
        <v>2.2825492213965246</v>
      </c>
      <c r="AI87" s="73">
        <f t="shared" si="22"/>
        <v>2.0276772591609329</v>
      </c>
      <c r="AJ87" s="75">
        <f t="shared" si="18"/>
        <v>2.2013367393576546</v>
      </c>
      <c r="AK87" s="17">
        <f>AC87/MAX(AC$2:AC87)-1</f>
        <v>0</v>
      </c>
      <c r="AL87" s="17">
        <f>AD87/MAX(AD$2:AD87)-1</f>
        <v>-1.7228613022962636E-3</v>
      </c>
      <c r="AM87" s="17">
        <f>AE87/MAX(AE$2:AE87)-1</f>
        <v>0</v>
      </c>
      <c r="AN87" s="17">
        <f>AF87/MAX(AF$2:AF87)-1</f>
        <v>0</v>
      </c>
      <c r="AO87" s="17">
        <f>AG87/MAX(AG$2:AG87)-1</f>
        <v>0</v>
      </c>
      <c r="AP87" s="35">
        <f>AH87/MAX(AH$2:AH87)-1</f>
        <v>0</v>
      </c>
      <c r="AQ87" s="17">
        <f>AI87/MAX(AI$2:AI87)-1</f>
        <v>0</v>
      </c>
      <c r="AR87" s="27">
        <f>AJ87/MAX(AJ$2:AJ87)-1</f>
        <v>0</v>
      </c>
      <c r="AS87" s="10">
        <v>2.5385356726233349E-2</v>
      </c>
      <c r="AT87" s="10">
        <v>1.4495277306915232E-2</v>
      </c>
      <c r="AU87" s="10">
        <v>9.4615767043874002E-3</v>
      </c>
      <c r="AV87" s="10">
        <v>7.2300780815100184E-3</v>
      </c>
      <c r="AW87" s="69">
        <v>8.7294490276959343E-3</v>
      </c>
      <c r="AX87" s="69">
        <v>1.5122096947357548E-2</v>
      </c>
      <c r="AY87" s="11">
        <v>7.9658042445169223E-3</v>
      </c>
      <c r="AZ87" s="12">
        <v>4920.1100736643957</v>
      </c>
      <c r="BA87" s="12">
        <v>5122.2662363244053</v>
      </c>
      <c r="BB87" s="12">
        <v>3239.5168408051536</v>
      </c>
      <c r="BC87" s="12">
        <v>2071.1590422296363</v>
      </c>
      <c r="BD87" s="72">
        <v>1347.8101921649363</v>
      </c>
      <c r="BE87" s="72">
        <v>4276.1584912043318</v>
      </c>
      <c r="BF87" s="13">
        <v>1716.219075353976</v>
      </c>
      <c r="BG87" s="14">
        <v>2.7386240280714791</v>
      </c>
      <c r="BH87" s="14">
        <v>2.4320775519645514</v>
      </c>
      <c r="BI87" s="14">
        <v>2.5077840432397553</v>
      </c>
      <c r="BJ87" s="14">
        <v>2.4989945586256472</v>
      </c>
      <c r="BK87" s="68">
        <v>2.228664916697916</v>
      </c>
      <c r="BL87" s="14">
        <v>2.5415222605153365</v>
      </c>
      <c r="BM87" s="15">
        <v>2.3663465366612035</v>
      </c>
      <c r="BN87" s="73">
        <f t="shared" si="21"/>
        <v>7.0959838616762525</v>
      </c>
      <c r="BO87" s="73">
        <f t="shared" si="21"/>
        <v>1.4654505274647542</v>
      </c>
      <c r="BP87" s="73">
        <f t="shared" si="21"/>
        <v>1.8220044453050299</v>
      </c>
      <c r="BQ87" s="73">
        <f t="shared" si="20"/>
        <v>1.667161218956059</v>
      </c>
      <c r="BR87" s="74">
        <f t="shared" si="20"/>
        <v>1.4700327859786297</v>
      </c>
      <c r="BS87" s="74">
        <f t="shared" si="20"/>
        <v>2.5650173284843465</v>
      </c>
      <c r="BT87" s="76">
        <f t="shared" si="20"/>
        <v>1.5589708771450321</v>
      </c>
      <c r="BU87" s="17">
        <f>BN87/MAX(BN$2:BN87)-1</f>
        <v>0</v>
      </c>
      <c r="BV87" s="17">
        <f>BO87/MAX(BO$2:BO87)-1</f>
        <v>-0.12295955748295839</v>
      </c>
      <c r="BW87" s="17">
        <f>BP87/MAX(BP$2:BP87)-1</f>
        <v>0</v>
      </c>
      <c r="BX87" s="17">
        <f>BQ87/MAX(BQ$2:BQ87)-1</f>
        <v>0</v>
      </c>
      <c r="BY87" s="35">
        <f>BR87/MAX(BR$2:BR87)-1</f>
        <v>0</v>
      </c>
      <c r="BZ87" s="35">
        <f>BS87/MAX(BS$2:BS87)-1</f>
        <v>0</v>
      </c>
      <c r="CA87" s="36">
        <f>BT87/MAX(BT$2:BT87)-1</f>
        <v>0</v>
      </c>
      <c r="CP87" s="10"/>
    </row>
    <row r="88" spans="1:94" x14ac:dyDescent="0.25">
      <c r="A88" s="7">
        <v>40237</v>
      </c>
      <c r="B88" s="8">
        <v>151</v>
      </c>
      <c r="C88" s="8">
        <v>202</v>
      </c>
      <c r="D88" s="9">
        <v>0.75618753930779392</v>
      </c>
      <c r="E88" s="10">
        <v>7.5826652649273827E-3</v>
      </c>
      <c r="F88" s="10">
        <v>7.2113971275186489E-3</v>
      </c>
      <c r="G88" s="10">
        <v>-4.6088103458280115E-4</v>
      </c>
      <c r="H88" s="10">
        <v>7.6774702435312035E-3</v>
      </c>
      <c r="I88" s="10">
        <v>5.0357250986956693E-3</v>
      </c>
      <c r="J88" s="69">
        <v>2.1615916899686893E-2</v>
      </c>
      <c r="K88" s="69">
        <v>4.7967000159921652E-3</v>
      </c>
      <c r="L88" s="11">
        <v>1.1108042033838016E-2</v>
      </c>
      <c r="M88" s="12">
        <v>2920.0425218314008</v>
      </c>
      <c r="N88" s="12">
        <v>2380.7373143693785</v>
      </c>
      <c r="O88" s="12">
        <v>2909.116405071371</v>
      </c>
      <c r="P88" s="12">
        <v>2491.2996651445969</v>
      </c>
      <c r="Q88" s="12">
        <v>3812.2717565893877</v>
      </c>
      <c r="R88" s="72">
        <v>2507.9362054819758</v>
      </c>
      <c r="S88" s="72">
        <v>2592.4556362702383</v>
      </c>
      <c r="T88" s="13">
        <v>3334.572888496421</v>
      </c>
      <c r="U88" s="14">
        <v>2.5509121431587727</v>
      </c>
      <c r="V88" s="14">
        <v>2.8641480373701467</v>
      </c>
      <c r="W88" s="14">
        <v>2.7702288281884657</v>
      </c>
      <c r="X88" s="14">
        <v>2.8346255669710803</v>
      </c>
      <c r="Y88" s="14">
        <v>2.0795633756821612</v>
      </c>
      <c r="Z88" s="68">
        <v>2.4251725340321153</v>
      </c>
      <c r="AA88" s="14">
        <v>2.8233726550876899</v>
      </c>
      <c r="AB88" s="15">
        <v>2.2061390130679261</v>
      </c>
      <c r="AC88" s="73">
        <f t="shared" si="23"/>
        <v>2.0823767877404404</v>
      </c>
      <c r="AD88" s="73">
        <f t="shared" si="23"/>
        <v>1.8133277083771648</v>
      </c>
      <c r="AE88" s="73">
        <f t="shared" si="23"/>
        <v>2.1626534337792078</v>
      </c>
      <c r="AF88" s="73">
        <f t="shared" si="22"/>
        <v>2.2035061309514239</v>
      </c>
      <c r="AG88" s="73">
        <f t="shared" si="22"/>
        <v>2.0236252847873484</v>
      </c>
      <c r="AH88" s="74">
        <f t="shared" si="22"/>
        <v>2.3318886156856773</v>
      </c>
      <c r="AI88" s="73">
        <f t="shared" si="22"/>
        <v>2.0374034187023771</v>
      </c>
      <c r="AJ88" s="75">
        <f t="shared" si="18"/>
        <v>2.2257892803890713</v>
      </c>
      <c r="AK88" s="17">
        <f>AC88/MAX(AC$2:AC88)-1</f>
        <v>0</v>
      </c>
      <c r="AL88" s="17">
        <f>AD88/MAX(AD$2:AD88)-1</f>
        <v>0</v>
      </c>
      <c r="AM88" s="17">
        <f>AE88/MAX(AE$2:AE88)-1</f>
        <v>-4.6088103458274965E-4</v>
      </c>
      <c r="AN88" s="17">
        <f>AF88/MAX(AF$2:AF88)-1</f>
        <v>0</v>
      </c>
      <c r="AO88" s="17">
        <f>AG88/MAX(AG$2:AG88)-1</f>
        <v>0</v>
      </c>
      <c r="AP88" s="35">
        <f>AH88/MAX(AH$2:AH88)-1</f>
        <v>0</v>
      </c>
      <c r="AQ88" s="17">
        <f>AI88/MAX(AI$2:AI88)-1</f>
        <v>0</v>
      </c>
      <c r="AR88" s="27">
        <f>AJ88/MAX(AJ$2:AJ88)-1</f>
        <v>0</v>
      </c>
      <c r="AS88" s="10">
        <v>1.7319410385168283E-2</v>
      </c>
      <c r="AT88" s="10">
        <v>7.66591251396648E-3</v>
      </c>
      <c r="AU88" s="10">
        <v>4.1291386524077997E-3</v>
      </c>
      <c r="AV88" s="10">
        <v>3.3710477012320835E-3</v>
      </c>
      <c r="AW88" s="69">
        <v>7.8762896357833199E-3</v>
      </c>
      <c r="AX88" s="69">
        <v>8.9645401852085187E-3</v>
      </c>
      <c r="AY88" s="11">
        <v>5.4504104103242747E-3</v>
      </c>
      <c r="AZ88" s="12">
        <v>3073.1109535515188</v>
      </c>
      <c r="BA88" s="12">
        <v>3958.5724767225333</v>
      </c>
      <c r="BB88" s="12">
        <v>3772.2256002670852</v>
      </c>
      <c r="BC88" s="12">
        <v>2266.8657493967444</v>
      </c>
      <c r="BD88" s="72">
        <v>1315.6553364753611</v>
      </c>
      <c r="BE88" s="72">
        <v>3627.8779403777107</v>
      </c>
      <c r="BF88" s="13">
        <v>1827.8412774899014</v>
      </c>
      <c r="BG88" s="14">
        <v>2.6251057333078824</v>
      </c>
      <c r="BH88" s="14">
        <v>2.9846357690875234</v>
      </c>
      <c r="BI88" s="14">
        <v>2.2582022519102463</v>
      </c>
      <c r="BJ88" s="14">
        <v>2.6200881346181508</v>
      </c>
      <c r="BK88" s="68">
        <v>2.3703468149683808</v>
      </c>
      <c r="BL88" s="14">
        <v>2.5807824508064239</v>
      </c>
      <c r="BM88" s="15">
        <v>2.5048217860971946</v>
      </c>
      <c r="BN88" s="73">
        <f t="shared" si="21"/>
        <v>7.2188821182631555</v>
      </c>
      <c r="BO88" s="73">
        <f t="shared" si="21"/>
        <v>1.4766845430018449</v>
      </c>
      <c r="BP88" s="73">
        <f t="shared" si="21"/>
        <v>1.8295277542849977</v>
      </c>
      <c r="BQ88" s="73">
        <f t="shared" si="20"/>
        <v>1.672781298950804</v>
      </c>
      <c r="BR88" s="74">
        <f t="shared" si="20"/>
        <v>1.481611189975095</v>
      </c>
      <c r="BS88" s="74">
        <f t="shared" si="20"/>
        <v>2.5880115294013009</v>
      </c>
      <c r="BT88" s="76">
        <f t="shared" si="20"/>
        <v>1.5674679082432159</v>
      </c>
      <c r="BU88" s="17">
        <f>BN88/MAX(BN$2:BN88)-1</f>
        <v>0</v>
      </c>
      <c r="BV88" s="17">
        <f>BO88/MAX(BO$2:BO88)-1</f>
        <v>-0.11623624217941231</v>
      </c>
      <c r="BW88" s="17">
        <f>BP88/MAX(BP$2:BP88)-1</f>
        <v>0</v>
      </c>
      <c r="BX88" s="17">
        <f>BQ88/MAX(BQ$2:BQ88)-1</f>
        <v>0</v>
      </c>
      <c r="BY88" s="35">
        <f>BR88/MAX(BR$2:BR88)-1</f>
        <v>0</v>
      </c>
      <c r="BZ88" s="35">
        <f>BS88/MAX(BS$2:BS88)-1</f>
        <v>0</v>
      </c>
      <c r="CA88" s="36">
        <f>BT88/MAX(BT$2:BT88)-1</f>
        <v>0</v>
      </c>
      <c r="CP88" s="10"/>
    </row>
    <row r="89" spans="1:94" x14ac:dyDescent="0.25">
      <c r="A89" s="7">
        <v>40268</v>
      </c>
      <c r="B89" s="8">
        <v>155</v>
      </c>
      <c r="C89" s="8">
        <v>202</v>
      </c>
      <c r="D89" s="9">
        <v>0.7750811898042832</v>
      </c>
      <c r="E89" s="10">
        <v>3.3625854897792726E-2</v>
      </c>
      <c r="F89" s="10">
        <v>2.2348004759481541E-2</v>
      </c>
      <c r="G89" s="10">
        <v>2.935433125964099E-2</v>
      </c>
      <c r="H89" s="10">
        <v>2.2597346087472082E-2</v>
      </c>
      <c r="I89" s="10">
        <v>3.7606687715664278E-2</v>
      </c>
      <c r="J89" s="69">
        <v>5.4497317786047189E-2</v>
      </c>
      <c r="K89" s="69">
        <v>2.4875588436339535E-2</v>
      </c>
      <c r="L89" s="11">
        <v>4.4439196056423672E-2</v>
      </c>
      <c r="M89" s="12">
        <v>2543.6953861600477</v>
      </c>
      <c r="N89" s="12">
        <v>2364.5158799054079</v>
      </c>
      <c r="O89" s="12">
        <v>2677.2422151780734</v>
      </c>
      <c r="P89" s="12">
        <v>2586.1351430517475</v>
      </c>
      <c r="Q89" s="12">
        <v>2580.1137971148228</v>
      </c>
      <c r="R89" s="72">
        <v>2477.3286534918166</v>
      </c>
      <c r="S89" s="72">
        <v>2547.8706615577453</v>
      </c>
      <c r="T89" s="13">
        <v>2538.5356944517512</v>
      </c>
      <c r="U89" s="14">
        <v>2.6031607856287478</v>
      </c>
      <c r="V89" s="14">
        <v>2.8895562793725862</v>
      </c>
      <c r="W89" s="14">
        <v>2.6938936924719896</v>
      </c>
      <c r="X89" s="14">
        <v>2.9501872148052475</v>
      </c>
      <c r="Y89" s="14">
        <v>2.228558071672941</v>
      </c>
      <c r="Z89" s="68">
        <v>2.4261289678095306</v>
      </c>
      <c r="AA89" s="14">
        <v>2.8416207869154895</v>
      </c>
      <c r="AB89" s="15">
        <v>2.3084784056166443</v>
      </c>
      <c r="AC89" s="73">
        <f t="shared" si="23"/>
        <v>2.1523984874475324</v>
      </c>
      <c r="AD89" s="73">
        <f t="shared" si="23"/>
        <v>1.8538519646344773</v>
      </c>
      <c r="AE89" s="73">
        <f t="shared" si="23"/>
        <v>2.2261366790741626</v>
      </c>
      <c r="AF89" s="73">
        <f t="shared" si="22"/>
        <v>2.2532995215983997</v>
      </c>
      <c r="AG89" s="73">
        <f t="shared" si="22"/>
        <v>2.0997271289258683</v>
      </c>
      <c r="AH89" s="74">
        <f t="shared" si="22"/>
        <v>2.4589702906163655</v>
      </c>
      <c r="AI89" s="73">
        <f t="shared" si="22"/>
        <v>2.0880850276248086</v>
      </c>
      <c r="AJ89" s="75">
        <f t="shared" si="18"/>
        <v>2.3247015666005675</v>
      </c>
      <c r="AK89" s="17">
        <f>AC89/MAX(AC$2:AC89)-1</f>
        <v>0</v>
      </c>
      <c r="AL89" s="17">
        <f>AD89/MAX(AD$2:AD89)-1</f>
        <v>0</v>
      </c>
      <c r="AM89" s="17">
        <f>AE89/MAX(AE$2:AE89)-1</f>
        <v>0</v>
      </c>
      <c r="AN89" s="17">
        <f>AF89/MAX(AF$2:AF89)-1</f>
        <v>0</v>
      </c>
      <c r="AO89" s="17">
        <f>AG89/MAX(AG$2:AG89)-1</f>
        <v>0</v>
      </c>
      <c r="AP89" s="35">
        <f>AH89/MAX(AH$2:AH89)-1</f>
        <v>0</v>
      </c>
      <c r="AQ89" s="17">
        <f>AI89/MAX(AI$2:AI89)-1</f>
        <v>0</v>
      </c>
      <c r="AR89" s="27">
        <f>AJ89/MAX(AJ$2:AJ89)-1</f>
        <v>0</v>
      </c>
      <c r="AS89" s="10">
        <v>8.2787766046776318E-2</v>
      </c>
      <c r="AT89" s="10">
        <v>3.2153417683450765E-2</v>
      </c>
      <c r="AU89" s="10">
        <v>3.0048692120587108E-2</v>
      </c>
      <c r="AV89" s="10">
        <v>2.0296051213980867E-2</v>
      </c>
      <c r="AW89" s="69">
        <v>1.1818233261354564E-2</v>
      </c>
      <c r="AX89" s="69">
        <v>4.5181525999337384E-2</v>
      </c>
      <c r="AY89" s="11">
        <v>1.6448154688086657E-2</v>
      </c>
      <c r="AZ89" s="12">
        <v>3572.3483828860922</v>
      </c>
      <c r="BA89" s="12">
        <v>3282.8743054362153</v>
      </c>
      <c r="BB89" s="12">
        <v>2693.040412721231</v>
      </c>
      <c r="BC89" s="12">
        <v>2007.0747197933345</v>
      </c>
      <c r="BD89" s="72">
        <v>1319.0407700654255</v>
      </c>
      <c r="BE89" s="72">
        <v>3114.7647545706686</v>
      </c>
      <c r="BF89" s="13">
        <v>1694.7911275235633</v>
      </c>
      <c r="BG89" s="14">
        <v>2.6487334259255579</v>
      </c>
      <c r="BH89" s="14">
        <v>2.9087313183823102</v>
      </c>
      <c r="BI89" s="14">
        <v>2.5466745992062254</v>
      </c>
      <c r="BJ89" s="14">
        <v>2.5896536865851987</v>
      </c>
      <c r="BK89" s="68">
        <v>2.3504378565366388</v>
      </c>
      <c r="BL89" s="14">
        <v>2.6852869587275476</v>
      </c>
      <c r="BM89" s="15">
        <v>2.4810788426187034</v>
      </c>
      <c r="BN89" s="73">
        <f t="shared" si="21"/>
        <v>7.8165172421891835</v>
      </c>
      <c r="BO89" s="73">
        <f t="shared" si="21"/>
        <v>1.524164997899679</v>
      </c>
      <c r="BP89" s="73">
        <f t="shared" si="21"/>
        <v>1.8845026704995769</v>
      </c>
      <c r="BQ89" s="73">
        <f t="shared" si="20"/>
        <v>1.7067321538640989</v>
      </c>
      <c r="BR89" s="74">
        <f t="shared" si="20"/>
        <v>1.4991212166208538</v>
      </c>
      <c r="BS89" s="74">
        <f t="shared" si="20"/>
        <v>2.7049418396035305</v>
      </c>
      <c r="BT89" s="76">
        <f t="shared" si="20"/>
        <v>1.5932498628666119</v>
      </c>
      <c r="BU89" s="17">
        <f>BN89/MAX(BN$2:BN89)-1</f>
        <v>0</v>
      </c>
      <c r="BV89" s="17">
        <f>BO89/MAX(BO$2:BO89)-1</f>
        <v>-8.7820216940710849E-2</v>
      </c>
      <c r="BW89" s="17">
        <f>BP89/MAX(BP$2:BP89)-1</f>
        <v>0</v>
      </c>
      <c r="BX89" s="17">
        <f>BQ89/MAX(BQ$2:BQ89)-1</f>
        <v>0</v>
      </c>
      <c r="BY89" s="35">
        <f>BR89/MAX(BR$2:BR89)-1</f>
        <v>0</v>
      </c>
      <c r="BZ89" s="35">
        <f>BS89/MAX(BS$2:BS89)-1</f>
        <v>0</v>
      </c>
      <c r="CA89" s="36">
        <f>BT89/MAX(BT$2:BT89)-1</f>
        <v>0</v>
      </c>
      <c r="CP89" s="10"/>
    </row>
    <row r="90" spans="1:94" x14ac:dyDescent="0.25">
      <c r="A90" s="7">
        <v>40298</v>
      </c>
      <c r="B90" s="8">
        <v>149</v>
      </c>
      <c r="C90" s="8">
        <v>199</v>
      </c>
      <c r="D90" s="9">
        <v>0.76097299251344452</v>
      </c>
      <c r="E90" s="10">
        <v>1.2667827590325677E-2</v>
      </c>
      <c r="F90" s="10">
        <v>1.0496175816874559E-2</v>
      </c>
      <c r="G90" s="10">
        <v>1.6015953254394259E-2</v>
      </c>
      <c r="H90" s="10">
        <v>1.6511842909924825E-2</v>
      </c>
      <c r="I90" s="10">
        <v>1.0547664464929472E-2</v>
      </c>
      <c r="J90" s="69">
        <v>1.1111926171846963E-2</v>
      </c>
      <c r="K90" s="69">
        <v>1.4361846323971623E-2</v>
      </c>
      <c r="L90" s="11">
        <v>1.0774876172445189E-2</v>
      </c>
      <c r="M90" s="12">
        <v>2607.1690317824905</v>
      </c>
      <c r="N90" s="12">
        <v>2426.0373575264775</v>
      </c>
      <c r="O90" s="12">
        <v>2689.5545897823868</v>
      </c>
      <c r="P90" s="12">
        <v>2440.643300632777</v>
      </c>
      <c r="Q90" s="12">
        <v>2631.0411507101207</v>
      </c>
      <c r="R90" s="72">
        <v>2792.6426674323452</v>
      </c>
      <c r="S90" s="72">
        <v>2527.5719756591234</v>
      </c>
      <c r="T90" s="13">
        <v>2696.1133611781534</v>
      </c>
      <c r="U90" s="14">
        <v>2.5741743146442428</v>
      </c>
      <c r="V90" s="14">
        <v>2.8032837803633721</v>
      </c>
      <c r="W90" s="14">
        <v>2.5598826374968855</v>
      </c>
      <c r="X90" s="14">
        <v>2.8355551365354392</v>
      </c>
      <c r="Y90" s="14">
        <v>2.3180497036123007</v>
      </c>
      <c r="Z90" s="68">
        <v>2.5399033271121967</v>
      </c>
      <c r="AA90" s="14">
        <v>2.7234367104897275</v>
      </c>
      <c r="AB90" s="15">
        <v>2.4073836775396353</v>
      </c>
      <c r="AC90" s="73">
        <f t="shared" si="23"/>
        <v>2.1796647003921952</v>
      </c>
      <c r="AD90" s="73">
        <f t="shared" si="23"/>
        <v>1.8733103207937389</v>
      </c>
      <c r="AE90" s="73">
        <f t="shared" si="23"/>
        <v>2.2617903800641068</v>
      </c>
      <c r="AF90" s="73">
        <f t="shared" si="22"/>
        <v>2.2905056493280416</v>
      </c>
      <c r="AG90" s="73">
        <f t="shared" si="22"/>
        <v>2.1218743461496881</v>
      </c>
      <c r="AH90" s="74">
        <f t="shared" si="22"/>
        <v>2.4862941869444595</v>
      </c>
      <c r="AI90" s="73">
        <f t="shared" si="22"/>
        <v>2.118073783902942</v>
      </c>
      <c r="AJ90" s="75">
        <f t="shared" si="18"/>
        <v>2.3497499381185776</v>
      </c>
      <c r="AK90" s="17">
        <f>AC90/MAX(AC$2:AC90)-1</f>
        <v>0</v>
      </c>
      <c r="AL90" s="17">
        <f>AD90/MAX(AD$2:AD90)-1</f>
        <v>0</v>
      </c>
      <c r="AM90" s="17">
        <f>AE90/MAX(AE$2:AE90)-1</f>
        <v>0</v>
      </c>
      <c r="AN90" s="17">
        <f>AF90/MAX(AF$2:AF90)-1</f>
        <v>0</v>
      </c>
      <c r="AO90" s="17">
        <f>AG90/MAX(AG$2:AG90)-1</f>
        <v>0</v>
      </c>
      <c r="AP90" s="35">
        <f>AH90/MAX(AH$2:AH90)-1</f>
        <v>0</v>
      </c>
      <c r="AQ90" s="17">
        <f>AI90/MAX(AI$2:AI90)-1</f>
        <v>0</v>
      </c>
      <c r="AR90" s="27">
        <f>AJ90/MAX(AJ$2:AJ90)-1</f>
        <v>0</v>
      </c>
      <c r="AS90" s="10">
        <v>3.1829585270471465E-2</v>
      </c>
      <c r="AT90" s="10">
        <v>9.8186237765699597E-3</v>
      </c>
      <c r="AU90" s="10">
        <v>9.9871394970454472E-3</v>
      </c>
      <c r="AV90" s="10">
        <v>5.1171481124662275E-3</v>
      </c>
      <c r="AW90" s="69">
        <v>1.109477941605669E-2</v>
      </c>
      <c r="AX90" s="69">
        <v>1.650509994716344E-2</v>
      </c>
      <c r="AY90" s="11">
        <v>7.5609593476016297E-3</v>
      </c>
      <c r="AZ90" s="12">
        <v>4822.2647503722083</v>
      </c>
      <c r="BA90" s="12">
        <v>2691.965429399449</v>
      </c>
      <c r="BB90" s="12">
        <v>2214.6930670152215</v>
      </c>
      <c r="BC90" s="12">
        <v>2219.2034359896238</v>
      </c>
      <c r="BD90" s="72">
        <v>1349.7668429470336</v>
      </c>
      <c r="BE90" s="72">
        <v>3165.7660966215667</v>
      </c>
      <c r="BF90" s="13">
        <v>1863.755131066717</v>
      </c>
      <c r="BG90" s="14">
        <v>3.0203943344913151</v>
      </c>
      <c r="BH90" s="14">
        <v>2.6080828374294818</v>
      </c>
      <c r="BI90" s="14">
        <v>2.2414273752144425</v>
      </c>
      <c r="BJ90" s="14">
        <v>2.7562669700427347</v>
      </c>
      <c r="BK90" s="68">
        <v>2.2155264362180267</v>
      </c>
      <c r="BL90" s="14">
        <v>2.6034607742348852</v>
      </c>
      <c r="BM90" s="15">
        <v>2.5351981679136717</v>
      </c>
      <c r="BN90" s="73">
        <f t="shared" si="21"/>
        <v>8.0653137442675558</v>
      </c>
      <c r="BO90" s="73">
        <f t="shared" si="21"/>
        <v>1.5391302005874725</v>
      </c>
      <c r="BP90" s="73">
        <f t="shared" si="21"/>
        <v>1.9033234615524108</v>
      </c>
      <c r="BQ90" s="73">
        <f t="shared" si="20"/>
        <v>1.7154657550837302</v>
      </c>
      <c r="BR90" s="74">
        <f t="shared" si="20"/>
        <v>1.5157536358371928</v>
      </c>
      <c r="BS90" s="74">
        <f t="shared" si="20"/>
        <v>2.7495871750174508</v>
      </c>
      <c r="BT90" s="76">
        <f t="shared" si="20"/>
        <v>1.6052963603103181</v>
      </c>
      <c r="BU90" s="17">
        <f>BN90/MAX(BN$2:BN90)-1</f>
        <v>0</v>
      </c>
      <c r="BV90" s="17">
        <f>BO90/MAX(BO$2:BO90)-1</f>
        <v>-7.88638668342585E-2</v>
      </c>
      <c r="BW90" s="17">
        <f>BP90/MAX(BP$2:BP90)-1</f>
        <v>0</v>
      </c>
      <c r="BX90" s="17">
        <f>BQ90/MAX(BQ$2:BQ90)-1</f>
        <v>0</v>
      </c>
      <c r="BY90" s="35">
        <f>BR90/MAX(BR$2:BR90)-1</f>
        <v>0</v>
      </c>
      <c r="BZ90" s="35">
        <f>BS90/MAX(BS$2:BS90)-1</f>
        <v>0</v>
      </c>
      <c r="CA90" s="36">
        <f>BT90/MAX(BT$2:BT90)-1</f>
        <v>0</v>
      </c>
      <c r="CP90" s="10"/>
    </row>
    <row r="91" spans="1:94" x14ac:dyDescent="0.25">
      <c r="A91" s="7">
        <v>40329</v>
      </c>
      <c r="B91" s="8">
        <v>154</v>
      </c>
      <c r="C91" s="8">
        <v>204</v>
      </c>
      <c r="D91" s="9">
        <v>0.76762599834756251</v>
      </c>
      <c r="E91" s="10">
        <v>-2.9953196848745801E-2</v>
      </c>
      <c r="F91" s="10">
        <v>-1.9915866669800542E-2</v>
      </c>
      <c r="G91" s="10">
        <v>-3.5191688684115638E-2</v>
      </c>
      <c r="H91" s="10">
        <v>-3.0739663553445876E-2</v>
      </c>
      <c r="I91" s="10">
        <v>-2.8989382394490552E-2</v>
      </c>
      <c r="J91" s="69">
        <v>-3.4540509991181099E-2</v>
      </c>
      <c r="K91" s="69">
        <v>-2.8823710715859902E-2</v>
      </c>
      <c r="L91" s="11">
        <v>-3.1244377921658083E-2</v>
      </c>
      <c r="M91" s="12">
        <v>2611.1041838240703</v>
      </c>
      <c r="N91" s="12">
        <v>2615.813221767813</v>
      </c>
      <c r="O91" s="12">
        <v>2465.2417841205647</v>
      </c>
      <c r="P91" s="12">
        <v>2653.1903330849241</v>
      </c>
      <c r="Q91" s="12">
        <v>2528.7039211646756</v>
      </c>
      <c r="R91" s="72">
        <v>2837.8684046374578</v>
      </c>
      <c r="S91" s="72">
        <v>2573.3233586331467</v>
      </c>
      <c r="T91" s="13">
        <v>2654.2936351906728</v>
      </c>
      <c r="U91" s="14">
        <v>2.5029430686812542</v>
      </c>
      <c r="V91" s="14">
        <v>2.6168223178050427</v>
      </c>
      <c r="W91" s="14">
        <v>2.4870480718230876</v>
      </c>
      <c r="X91" s="14">
        <v>2.6531637114020024</v>
      </c>
      <c r="Y91" s="14">
        <v>2.3721784904938485</v>
      </c>
      <c r="Z91" s="68">
        <v>2.4730158059265954</v>
      </c>
      <c r="AA91" s="14">
        <v>2.5814992675028599</v>
      </c>
      <c r="AB91" s="15">
        <v>2.4131409240376196</v>
      </c>
      <c r="AC91" s="73">
        <f t="shared" si="23"/>
        <v>2.1143767745570852</v>
      </c>
      <c r="AD91" s="73">
        <f t="shared" si="23"/>
        <v>1.8360017222136495</v>
      </c>
      <c r="AE91" s="73">
        <f t="shared" si="23"/>
        <v>2.1821941571401631</v>
      </c>
      <c r="AF91" s="73">
        <f t="shared" si="22"/>
        <v>2.2200962763004304</v>
      </c>
      <c r="AG91" s="73">
        <f t="shared" si="22"/>
        <v>2.060362519336095</v>
      </c>
      <c r="AH91" s="74">
        <f t="shared" si="22"/>
        <v>2.400416317739289</v>
      </c>
      <c r="AI91" s="73">
        <f t="shared" si="22"/>
        <v>2.0570230378808767</v>
      </c>
      <c r="AJ91" s="75">
        <f t="shared" si="18"/>
        <v>2.2763334630306078</v>
      </c>
      <c r="AK91" s="17">
        <f>AC91/MAX(AC$2:AC91)-1</f>
        <v>-2.9953196848745867E-2</v>
      </c>
      <c r="AL91" s="17">
        <f>AD91/MAX(AD$2:AD91)-1</f>
        <v>-1.9915866669800497E-2</v>
      </c>
      <c r="AM91" s="17">
        <f>AE91/MAX(AE$2:AE91)-1</f>
        <v>-3.5191688684115707E-2</v>
      </c>
      <c r="AN91" s="17">
        <f>AF91/MAX(AF$2:AF91)-1</f>
        <v>-3.0739663553445928E-2</v>
      </c>
      <c r="AO91" s="17">
        <f>AG91/MAX(AG$2:AG91)-1</f>
        <v>-2.8989382394490559E-2</v>
      </c>
      <c r="AP91" s="35">
        <f>AH91/MAX(AH$2:AH91)-1</f>
        <v>-3.4540509991181079E-2</v>
      </c>
      <c r="AQ91" s="17">
        <f>AI91/MAX(AI$2:AI91)-1</f>
        <v>-2.8823710715859985E-2</v>
      </c>
      <c r="AR91" s="27">
        <f>AJ91/MAX(AJ$2:AJ91)-1</f>
        <v>-3.124437792165824E-2</v>
      </c>
      <c r="AS91" s="10">
        <v>-7.074797789526821E-2</v>
      </c>
      <c r="AT91" s="10">
        <v>-2.3542990652845971E-2</v>
      </c>
      <c r="AU91" s="10">
        <v>-1.9463204781826036E-2</v>
      </c>
      <c r="AV91" s="10">
        <v>-2.139362046630304E-2</v>
      </c>
      <c r="AW91" s="69">
        <v>-1.9912630284302089E-2</v>
      </c>
      <c r="AX91" s="69">
        <v>-3.6566383458154529E-2</v>
      </c>
      <c r="AY91" s="11">
        <v>-2.0768136724000227E-2</v>
      </c>
      <c r="AZ91" s="12">
        <v>4519.5624523195929</v>
      </c>
      <c r="BA91" s="12">
        <v>2626.7059829059826</v>
      </c>
      <c r="BB91" s="12">
        <v>2483.4502034987281</v>
      </c>
      <c r="BC91" s="12">
        <v>2186.433599446978</v>
      </c>
      <c r="BD91" s="72">
        <v>1398.4851930002578</v>
      </c>
      <c r="BE91" s="72">
        <v>3156.4663637298627</v>
      </c>
      <c r="BF91" s="13">
        <v>1853.6502197894949</v>
      </c>
      <c r="BG91" s="14">
        <v>2.9891891085614084</v>
      </c>
      <c r="BH91" s="14">
        <v>2.5494757919621747</v>
      </c>
      <c r="BI91" s="14">
        <v>2.3189273615152541</v>
      </c>
      <c r="BJ91" s="14">
        <v>2.6472951163790563</v>
      </c>
      <c r="BK91" s="68">
        <v>1.9882765036647567</v>
      </c>
      <c r="BL91" s="14">
        <v>2.5994070631492359</v>
      </c>
      <c r="BM91" s="15">
        <v>2.3689641502879661</v>
      </c>
      <c r="BN91" s="73">
        <f t="shared" si="21"/>
        <v>7.4947091057697115</v>
      </c>
      <c r="BO91" s="73">
        <f t="shared" si="21"/>
        <v>1.5028944726615288</v>
      </c>
      <c r="BP91" s="73">
        <f t="shared" si="21"/>
        <v>1.8662786872541621</v>
      </c>
      <c r="BQ91" s="73">
        <f t="shared" si="20"/>
        <v>1.678765731796529</v>
      </c>
      <c r="BR91" s="74">
        <f t="shared" si="20"/>
        <v>1.48557099408468</v>
      </c>
      <c r="BS91" s="74">
        <f t="shared" si="20"/>
        <v>2.6490447160241386</v>
      </c>
      <c r="BT91" s="76">
        <f t="shared" si="20"/>
        <v>1.5719573460168534</v>
      </c>
      <c r="BU91" s="17">
        <f>BN91/MAX(BN$2:BN91)-1</f>
        <v>-7.074797789526821E-2</v>
      </c>
      <c r="BV91" s="17">
        <f>BO91/MAX(BO$2:BO91)-1</f>
        <v>-0.10055016620737822</v>
      </c>
      <c r="BW91" s="17">
        <f>BP91/MAX(BP$2:BP91)-1</f>
        <v>-1.946320478182606E-2</v>
      </c>
      <c r="BX91" s="17">
        <f>BQ91/MAX(BQ$2:BQ91)-1</f>
        <v>-2.1393620466302998E-2</v>
      </c>
      <c r="BY91" s="35">
        <f>BR91/MAX(BR$2:BR91)-1</f>
        <v>-1.9912630284302235E-2</v>
      </c>
      <c r="BZ91" s="35">
        <f>BS91/MAX(BS$2:BS91)-1</f>
        <v>-3.656638345815455E-2</v>
      </c>
      <c r="CA91" s="36">
        <f>BT91/MAX(BT$2:BT91)-1</f>
        <v>-2.0768136724000241E-2</v>
      </c>
      <c r="CP91" s="10"/>
    </row>
    <row r="92" spans="1:94" x14ac:dyDescent="0.25">
      <c r="A92" s="7">
        <v>40359</v>
      </c>
      <c r="B92" s="8">
        <v>151</v>
      </c>
      <c r="C92" s="8">
        <v>205</v>
      </c>
      <c r="D92" s="9">
        <v>0.71814765340106335</v>
      </c>
      <c r="E92" s="10">
        <v>1.5284999400199556E-2</v>
      </c>
      <c r="F92" s="10">
        <v>1.3209242090508611E-2</v>
      </c>
      <c r="G92" s="10">
        <v>1.3155077988171449E-2</v>
      </c>
      <c r="H92" s="10">
        <v>2.2360663350834354E-2</v>
      </c>
      <c r="I92" s="10">
        <v>1.4345996861325809E-2</v>
      </c>
      <c r="J92" s="69">
        <v>1.4571793327662791E-2</v>
      </c>
      <c r="K92" s="69">
        <v>1.6015324148076156E-2</v>
      </c>
      <c r="L92" s="11">
        <v>1.4437078394505422E-2</v>
      </c>
      <c r="M92" s="12">
        <v>2544.6323138607531</v>
      </c>
      <c r="N92" s="12">
        <v>2567.92439388805</v>
      </c>
      <c r="O92" s="12">
        <v>2399.8036625750533</v>
      </c>
      <c r="P92" s="12">
        <v>2556.1697116161927</v>
      </c>
      <c r="Q92" s="12">
        <v>2284.7056036069193</v>
      </c>
      <c r="R92" s="72">
        <v>3041.9501370380867</v>
      </c>
      <c r="S92" s="72">
        <v>2505.4169682084162</v>
      </c>
      <c r="T92" s="13">
        <v>2590.1620804760196</v>
      </c>
      <c r="U92" s="14">
        <v>2.609361014241379</v>
      </c>
      <c r="V92" s="14">
        <v>2.7320783786697871</v>
      </c>
      <c r="W92" s="14">
        <v>2.8434767010572188</v>
      </c>
      <c r="X92" s="14">
        <v>2.948143957895454</v>
      </c>
      <c r="Y92" s="14">
        <v>2.2132646684455892</v>
      </c>
      <c r="Z92" s="68">
        <v>2.5377339722143462</v>
      </c>
      <c r="AA92" s="14">
        <v>2.8377915914180458</v>
      </c>
      <c r="AB92" s="15">
        <v>2.3441487435438795</v>
      </c>
      <c r="AC92" s="73">
        <f t="shared" si="23"/>
        <v>2.1466950222879859</v>
      </c>
      <c r="AD92" s="73">
        <f t="shared" si="23"/>
        <v>1.8602539134409604</v>
      </c>
      <c r="AE92" s="73">
        <f t="shared" si="23"/>
        <v>2.2109010914626741</v>
      </c>
      <c r="AF92" s="73">
        <f t="shared" si="22"/>
        <v>2.2697391017412252</v>
      </c>
      <c r="AG92" s="73">
        <f t="shared" si="22"/>
        <v>2.0899204735716839</v>
      </c>
      <c r="AH92" s="74">
        <f t="shared" si="22"/>
        <v>2.4353946882217352</v>
      </c>
      <c r="AI92" s="73">
        <f t="shared" si="22"/>
        <v>2.0899669286125993</v>
      </c>
      <c r="AJ92" s="75">
        <f t="shared" si="18"/>
        <v>2.3091970676884164</v>
      </c>
      <c r="AK92" s="17">
        <f>AC92/MAX(AC$2:AC92)-1</f>
        <v>-1.5126032044413429E-2</v>
      </c>
      <c r="AL92" s="17">
        <f>AD92/MAX(AD$2:AD92)-1</f>
        <v>-6.969698083575615E-3</v>
      </c>
      <c r="AM92" s="17">
        <f>AE92/MAX(AE$2:AE92)-1</f>
        <v>-2.2499560105119221E-2</v>
      </c>
      <c r="AN92" s="17">
        <f>AF92/MAX(AF$2:AF92)-1</f>
        <v>-9.0663594708481066E-3</v>
      </c>
      <c r="AO92" s="17">
        <f>AG92/MAX(AG$2:AG92)-1</f>
        <v>-1.5059267122008002E-2</v>
      </c>
      <c r="AP92" s="35">
        <f>AH92/MAX(AH$2:AH92)-1</f>
        <v>-2.0472033836541836E-2</v>
      </c>
      <c r="AQ92" s="17">
        <f>AI92/MAX(AI$2:AI92)-1</f>
        <v>-1.3270007638048642E-2</v>
      </c>
      <c r="AR92" s="27">
        <f>AJ92/MAX(AJ$2:AJ92)-1</f>
        <v>-1.7258377060595409E-2</v>
      </c>
      <c r="AS92" s="10">
        <v>1.3883459583367157E-2</v>
      </c>
      <c r="AT92" s="10">
        <v>1.8120664571884194E-2</v>
      </c>
      <c r="AU92" s="10">
        <v>1.8436441041904096E-2</v>
      </c>
      <c r="AV92" s="10">
        <v>1.7356196076968772E-2</v>
      </c>
      <c r="AW92" s="69">
        <v>7.0674263697036166E-3</v>
      </c>
      <c r="AX92" s="69">
        <v>1.6861620124174838E-2</v>
      </c>
      <c r="AY92" s="11">
        <v>1.3272123842481028E-2</v>
      </c>
      <c r="AZ92" s="12">
        <v>4007.8876119570309</v>
      </c>
      <c r="BA92" s="12">
        <v>3305.4089112560978</v>
      </c>
      <c r="BB92" s="12">
        <v>2399.0264440149967</v>
      </c>
      <c r="BC92" s="12">
        <v>2020.7215969182655</v>
      </c>
      <c r="BD92" s="72">
        <v>1268.6544789318398</v>
      </c>
      <c r="BE92" s="72">
        <v>3188.8229313213037</v>
      </c>
      <c r="BF92" s="13">
        <v>1722.1925674590173</v>
      </c>
      <c r="BG92" s="14">
        <v>2.7178544722895492</v>
      </c>
      <c r="BH92" s="14">
        <v>2.8175484786392202</v>
      </c>
      <c r="BI92" s="14">
        <v>2.6050325553738656</v>
      </c>
      <c r="BJ92" s="14">
        <v>2.717525322812242</v>
      </c>
      <c r="BK92" s="68">
        <v>2.1401842528098296</v>
      </c>
      <c r="BL92" s="14">
        <v>2.70414280734781</v>
      </c>
      <c r="BM92" s="15">
        <v>2.4883528657631429</v>
      </c>
      <c r="BN92" s="73">
        <f t="shared" si="21"/>
        <v>7.5987615967287594</v>
      </c>
      <c r="BO92" s="73">
        <f t="shared" si="21"/>
        <v>1.530127919287567</v>
      </c>
      <c r="BP92" s="73">
        <f t="shared" si="21"/>
        <v>1.9006862242394855</v>
      </c>
      <c r="BQ92" s="73">
        <f t="shared" si="20"/>
        <v>1.7079027190048857</v>
      </c>
      <c r="BR92" s="74">
        <f t="shared" si="20"/>
        <v>1.496070157702341</v>
      </c>
      <c r="BS92" s="74">
        <f t="shared" si="20"/>
        <v>2.6937119017176903</v>
      </c>
      <c r="BT92" s="76">
        <f t="shared" si="20"/>
        <v>1.5928205585882871</v>
      </c>
      <c r="BU92" s="17">
        <f>BN92/MAX(BN$2:BN92)-1</f>
        <v>-5.7846745003614974E-2</v>
      </c>
      <c r="BV92" s="17">
        <f>BO92/MAX(BO$2:BO92)-1</f>
        <v>-8.4251537469985149E-2</v>
      </c>
      <c r="BW92" s="17">
        <f>BP92/MAX(BP$2:BP92)-1</f>
        <v>-1.3855959673687579E-3</v>
      </c>
      <c r="BX92" s="17">
        <f>BQ92/MAX(BQ$2:BQ92)-1</f>
        <v>-4.4087362609435132E-3</v>
      </c>
      <c r="BY92" s="35">
        <f>BR92/MAX(BR$2:BR92)-1</f>
        <v>-1.2985934962959966E-2</v>
      </c>
      <c r="BZ92" s="35">
        <f>BS92/MAX(BS$2:BS92)-1</f>
        <v>-2.032133180116602E-2</v>
      </c>
      <c r="CA92" s="36">
        <f>BT92/MAX(BT$2:BT92)-1</f>
        <v>-7.7716501640976432E-3</v>
      </c>
      <c r="CP92" s="10"/>
    </row>
    <row r="93" spans="1:94" x14ac:dyDescent="0.25">
      <c r="A93" s="7">
        <v>40390</v>
      </c>
      <c r="B93" s="8">
        <v>152</v>
      </c>
      <c r="C93" s="8">
        <v>206</v>
      </c>
      <c r="D93" s="9">
        <v>0.71564480530596097</v>
      </c>
      <c r="E93" s="10">
        <v>2.8470295301348449E-2</v>
      </c>
      <c r="F93" s="10">
        <v>2.4398778015957617E-2</v>
      </c>
      <c r="G93" s="10">
        <v>2.8432167533053051E-2</v>
      </c>
      <c r="H93" s="10">
        <v>1.4330596799159582E-2</v>
      </c>
      <c r="I93" s="10">
        <v>3.3764528420476954E-2</v>
      </c>
      <c r="J93" s="69">
        <v>3.4648482102675369E-2</v>
      </c>
      <c r="K93" s="69">
        <v>2.2847268861144108E-2</v>
      </c>
      <c r="L93" s="11">
        <v>3.4335340621240856E-2</v>
      </c>
      <c r="M93" s="12">
        <v>2557.3159097422954</v>
      </c>
      <c r="N93" s="12">
        <v>2435.6745103918897</v>
      </c>
      <c r="O93" s="12">
        <v>2349.9714843915572</v>
      </c>
      <c r="P93" s="12">
        <v>2700.8583235331016</v>
      </c>
      <c r="Q93" s="12">
        <v>2379.7188113477837</v>
      </c>
      <c r="R93" s="72">
        <v>2773.2878371631173</v>
      </c>
      <c r="S93" s="72">
        <v>2483.9250003811949</v>
      </c>
      <c r="T93" s="13">
        <v>2633.865613722588</v>
      </c>
      <c r="U93" s="14">
        <v>2.5945819102447505</v>
      </c>
      <c r="V93" s="14">
        <v>2.7908955421652579</v>
      </c>
      <c r="W93" s="14">
        <v>2.6395984424312249</v>
      </c>
      <c r="X93" s="14">
        <v>2.8507220205363231</v>
      </c>
      <c r="Y93" s="14">
        <v>2.3422050347526908</v>
      </c>
      <c r="Z93" s="68">
        <v>2.4750307815624089</v>
      </c>
      <c r="AA93" s="14">
        <v>2.7543118099518029</v>
      </c>
      <c r="AB93" s="15">
        <v>2.4279771270935502</v>
      </c>
      <c r="AC93" s="73">
        <f t="shared" si="23"/>
        <v>2.2078120634944596</v>
      </c>
      <c r="AD93" s="73">
        <f t="shared" si="23"/>
        <v>1.9056418357283227</v>
      </c>
      <c r="AE93" s="73">
        <f t="shared" si="23"/>
        <v>2.2737618016941505</v>
      </c>
      <c r="AF93" s="73">
        <f t="shared" si="22"/>
        <v>2.3022658176475654</v>
      </c>
      <c r="AG93" s="73">
        <f t="shared" si="22"/>
        <v>2.160485652798132</v>
      </c>
      <c r="AH93" s="74">
        <f t="shared" si="22"/>
        <v>2.5197774174895367</v>
      </c>
      <c r="AI93" s="73">
        <f t="shared" si="22"/>
        <v>2.1377169649415109</v>
      </c>
      <c r="AJ93" s="75">
        <f t="shared" si="18"/>
        <v>2.3884841355690685</v>
      </c>
      <c r="AK93" s="17">
        <f>AC93/MAX(AC$2:AC93)-1</f>
        <v>0</v>
      </c>
      <c r="AL93" s="17">
        <f>AD93/MAX(AD$2:AD93)-1</f>
        <v>0</v>
      </c>
      <c r="AM93" s="17">
        <f>AE93/MAX(AE$2:AE93)-1</f>
        <v>0</v>
      </c>
      <c r="AN93" s="17">
        <f>AF93/MAX(AF$2:AF93)-1</f>
        <v>0</v>
      </c>
      <c r="AO93" s="17">
        <f>AG93/MAX(AG$2:AG93)-1</f>
        <v>0</v>
      </c>
      <c r="AP93" s="35">
        <f>AH93/MAX(AH$2:AH93)-1</f>
        <v>0</v>
      </c>
      <c r="AQ93" s="17">
        <f>AI93/MAX(AI$2:AI93)-1</f>
        <v>0</v>
      </c>
      <c r="AR93" s="27">
        <f>AJ93/MAX(AJ$2:AJ93)-1</f>
        <v>0</v>
      </c>
      <c r="AS93" s="10">
        <v>3.6723424219708894E-2</v>
      </c>
      <c r="AT93" s="10">
        <v>3.1316307845084407E-2</v>
      </c>
      <c r="AU93" s="10">
        <v>3.1245060618172133E-2</v>
      </c>
      <c r="AV93" s="10">
        <v>2.8096947718386618E-2</v>
      </c>
      <c r="AW93" s="69">
        <v>1.6381637312482562E-2</v>
      </c>
      <c r="AX93" s="69">
        <v>3.2973835569884542E-2</v>
      </c>
      <c r="AY93" s="11">
        <v>2.2925098050981151E-2</v>
      </c>
      <c r="AZ93" s="12">
        <v>4475.9440513357004</v>
      </c>
      <c r="BA93" s="12">
        <v>2919.5659185700101</v>
      </c>
      <c r="BB93" s="12">
        <v>2291.9630471061751</v>
      </c>
      <c r="BC93" s="12">
        <v>2007.4026048925837</v>
      </c>
      <c r="BD93" s="72">
        <v>1531.3729030596551</v>
      </c>
      <c r="BE93" s="72">
        <v>3174.601185987699</v>
      </c>
      <c r="BF93" s="13">
        <v>1797.2541777660583</v>
      </c>
      <c r="BG93" s="14">
        <v>2.7493957511305878</v>
      </c>
      <c r="BH93" s="14">
        <v>2.7668896285998015</v>
      </c>
      <c r="BI93" s="14">
        <v>3.039796201635184</v>
      </c>
      <c r="BJ93" s="14">
        <v>2.5312992431845611</v>
      </c>
      <c r="BK93" s="68">
        <v>1.9308233347879273</v>
      </c>
      <c r="BL93" s="14">
        <v>2.8612674563846863</v>
      </c>
      <c r="BM93" s="15">
        <v>2.2662127009141111</v>
      </c>
      <c r="BN93" s="73">
        <f t="shared" si="21"/>
        <v>7.8778141423898624</v>
      </c>
      <c r="BO93" s="73">
        <f t="shared" si="21"/>
        <v>1.5780458762503349</v>
      </c>
      <c r="BP93" s="73">
        <f t="shared" si="21"/>
        <v>1.9600732805319732</v>
      </c>
      <c r="BQ93" s="73">
        <f t="shared" si="20"/>
        <v>1.7558895724088561</v>
      </c>
      <c r="BR93" s="74">
        <f t="shared" si="20"/>
        <v>1.5205782364198492</v>
      </c>
      <c r="BS93" s="74">
        <f t="shared" si="20"/>
        <v>2.7825339150375705</v>
      </c>
      <c r="BT93" s="76">
        <f t="shared" si="20"/>
        <v>1.6293361260715422</v>
      </c>
      <c r="BU93" s="17">
        <f>BN93/MAX(BN$2:BN93)-1</f>
        <v>-2.3247651340403075E-2</v>
      </c>
      <c r="BV93" s="17">
        <f>BO93/MAX(BO$2:BO93)-1</f>
        <v>-5.5573676708732478E-2</v>
      </c>
      <c r="BW93" s="17">
        <f>BP93/MAX(BP$2:BP93)-1</f>
        <v>0</v>
      </c>
      <c r="BX93" s="17">
        <f>BQ93/MAX(BQ$2:BQ93)-1</f>
        <v>0</v>
      </c>
      <c r="BY93" s="35">
        <f>BR93/MAX(BR$2:BR93)-1</f>
        <v>0</v>
      </c>
      <c r="BZ93" s="35">
        <f>BS93/MAX(BS$2:BS93)-1</f>
        <v>0</v>
      </c>
      <c r="CA93" s="36">
        <f>BT93/MAX(BT$2:BT93)-1</f>
        <v>0</v>
      </c>
      <c r="CP93" s="10"/>
    </row>
    <row r="94" spans="1:94" x14ac:dyDescent="0.25">
      <c r="A94" s="7">
        <v>40421</v>
      </c>
      <c r="B94" s="8">
        <v>156</v>
      </c>
      <c r="C94" s="8">
        <v>209</v>
      </c>
      <c r="D94" s="9">
        <v>0.7244068760475697</v>
      </c>
      <c r="E94" s="10">
        <v>-6.4340746810818332E-4</v>
      </c>
      <c r="F94" s="10">
        <v>4.185481824589667E-3</v>
      </c>
      <c r="G94" s="10">
        <v>-1.1356929371053578E-2</v>
      </c>
      <c r="H94" s="10">
        <v>-8.7006061139590866E-3</v>
      </c>
      <c r="I94" s="10">
        <v>6.3765881512852117E-3</v>
      </c>
      <c r="J94" s="69">
        <v>3.2693088812274147E-3</v>
      </c>
      <c r="K94" s="69">
        <v>-5.5975171055876339E-3</v>
      </c>
      <c r="L94" s="11">
        <v>5.1475872096496669E-3</v>
      </c>
      <c r="M94" s="12">
        <v>2531.9787849260597</v>
      </c>
      <c r="N94" s="12">
        <v>2346.2403544456738</v>
      </c>
      <c r="O94" s="12">
        <v>2428.2031047508772</v>
      </c>
      <c r="P94" s="12">
        <v>2661.362849468529</v>
      </c>
      <c r="Q94" s="12">
        <v>2274.7453813633661</v>
      </c>
      <c r="R94" s="72">
        <v>3093.6168372876368</v>
      </c>
      <c r="S94" s="72">
        <v>2474.9613627738968</v>
      </c>
      <c r="T94" s="13">
        <v>2598.628014027624</v>
      </c>
      <c r="U94" s="14">
        <v>2.4413982240432435</v>
      </c>
      <c r="V94" s="14">
        <v>2.5128497029503558</v>
      </c>
      <c r="W94" s="14">
        <v>2.521512680260293</v>
      </c>
      <c r="X94" s="14">
        <v>2.5704062965753312</v>
      </c>
      <c r="Y94" s="14">
        <v>2.2945232074599917</v>
      </c>
      <c r="Z94" s="68">
        <v>2.3921265477669493</v>
      </c>
      <c r="AA94" s="14">
        <v>2.5340221379205485</v>
      </c>
      <c r="AB94" s="15">
        <v>2.3331275898532717</v>
      </c>
      <c r="AC94" s="73">
        <f t="shared" si="23"/>
        <v>2.2063915407246277</v>
      </c>
      <c r="AD94" s="73">
        <f t="shared" si="23"/>
        <v>1.9136178649959412</v>
      </c>
      <c r="AE94" s="73">
        <f t="shared" si="23"/>
        <v>2.2479388495057107</v>
      </c>
      <c r="AF94" s="73">
        <f t="shared" si="22"/>
        <v>2.282234709598582</v>
      </c>
      <c r="AG94" s="73">
        <f t="shared" si="22"/>
        <v>2.1742621800127861</v>
      </c>
      <c r="AH94" s="74">
        <f t="shared" si="22"/>
        <v>2.5280153481792516</v>
      </c>
      <c r="AI94" s="73">
        <f t="shared" si="22"/>
        <v>2.1257510576633458</v>
      </c>
      <c r="AJ94" s="75">
        <f t="shared" si="18"/>
        <v>2.4007790659557746</v>
      </c>
      <c r="AK94" s="17">
        <f>AC94/MAX(AC$2:AC94)-1</f>
        <v>-6.4340746810831462E-4</v>
      </c>
      <c r="AL94" s="17">
        <f>AD94/MAX(AD$2:AD94)-1</f>
        <v>0</v>
      </c>
      <c r="AM94" s="17">
        <f>AE94/MAX(AE$2:AE94)-1</f>
        <v>-1.1356929371053481E-2</v>
      </c>
      <c r="AN94" s="17">
        <f>AF94/MAX(AF$2:AF94)-1</f>
        <v>-8.700606113959064E-3</v>
      </c>
      <c r="AO94" s="17">
        <f>AG94/MAX(AG$2:AG94)-1</f>
        <v>0</v>
      </c>
      <c r="AP94" s="35">
        <f>AH94/MAX(AH$2:AH94)-1</f>
        <v>0</v>
      </c>
      <c r="AQ94" s="17">
        <f>AI94/MAX(AI$2:AI94)-1</f>
        <v>-5.597517105587646E-3</v>
      </c>
      <c r="AR94" s="27">
        <f>AJ94/MAX(AJ$2:AJ94)-1</f>
        <v>0</v>
      </c>
      <c r="AS94" s="10">
        <v>-2.9317325486285847E-2</v>
      </c>
      <c r="AT94" s="10">
        <v>3.020999977598231E-3</v>
      </c>
      <c r="AU94" s="10">
        <v>5.0680687533458035E-3</v>
      </c>
      <c r="AV94" s="10">
        <v>6.8831360939882969E-3</v>
      </c>
      <c r="AW94" s="69">
        <v>6.6975197529321453E-3</v>
      </c>
      <c r="AX94" s="69">
        <v>-6.2671572396384894E-3</v>
      </c>
      <c r="AY94" s="11">
        <v>6.7999519343850002E-3</v>
      </c>
      <c r="AZ94" s="12">
        <v>4572.3966472178299</v>
      </c>
      <c r="BA94" s="12">
        <v>2460.5146208874085</v>
      </c>
      <c r="BB94" s="12">
        <v>2384.869188217489</v>
      </c>
      <c r="BC94" s="12">
        <v>1997.1470306818908</v>
      </c>
      <c r="BD94" s="72">
        <v>1547.4847492725423</v>
      </c>
      <c r="BE94" s="72">
        <v>3088.3188482536161</v>
      </c>
      <c r="BF94" s="13">
        <v>1795.6304035815601</v>
      </c>
      <c r="BG94" s="14">
        <v>2.8881087862523476</v>
      </c>
      <c r="BH94" s="14">
        <v>2.2722821278692922</v>
      </c>
      <c r="BI94" s="14">
        <v>2.9506605687698682</v>
      </c>
      <c r="BJ94" s="14">
        <v>2.3840033401566858</v>
      </c>
      <c r="BK94" s="68">
        <v>1.7140804969919838</v>
      </c>
      <c r="BL94" s="14">
        <v>2.7115952954317954</v>
      </c>
      <c r="BM94" s="15">
        <v>2.0837767092974335</v>
      </c>
      <c r="BN94" s="73">
        <f t="shared" si="21"/>
        <v>7.6468577010569527</v>
      </c>
      <c r="BO94" s="73">
        <f t="shared" si="21"/>
        <v>1.5828131528071363</v>
      </c>
      <c r="BP94" s="73">
        <f t="shared" si="21"/>
        <v>1.9700070666793053</v>
      </c>
      <c r="BQ94" s="73">
        <f t="shared" si="20"/>
        <v>1.7679755993017612</v>
      </c>
      <c r="BR94" s="74">
        <f t="shared" si="20"/>
        <v>1.5307623391941501</v>
      </c>
      <c r="BS94" s="74">
        <f t="shared" si="20"/>
        <v>2.7650953374674034</v>
      </c>
      <c r="BT94" s="76">
        <f t="shared" si="20"/>
        <v>1.640415533413786</v>
      </c>
      <c r="BU94" s="17">
        <f>BN94/MAX(BN$2:BN94)-1</f>
        <v>-5.1883417865550729E-2</v>
      </c>
      <c r="BV94" s="17">
        <f>BO94/MAX(BO$2:BO94)-1</f>
        <v>-5.2720564807226311E-2</v>
      </c>
      <c r="BW94" s="17">
        <f>BP94/MAX(BP$2:BP94)-1</f>
        <v>0</v>
      </c>
      <c r="BX94" s="17">
        <f>BQ94/MAX(BQ$2:BQ94)-1</f>
        <v>0</v>
      </c>
      <c r="BY94" s="35">
        <f>BR94/MAX(BR$2:BR94)-1</f>
        <v>0</v>
      </c>
      <c r="BZ94" s="35">
        <f>BS94/MAX(BS$2:BS94)-1</f>
        <v>-6.2671572396384434E-3</v>
      </c>
      <c r="CA94" s="36">
        <f>BT94/MAX(BT$2:BT94)-1</f>
        <v>0</v>
      </c>
      <c r="CP94" s="10"/>
    </row>
    <row r="95" spans="1:94" x14ac:dyDescent="0.25">
      <c r="A95" s="7">
        <v>40451</v>
      </c>
      <c r="B95" s="8">
        <v>159</v>
      </c>
      <c r="C95" s="8">
        <v>215</v>
      </c>
      <c r="D95" s="9">
        <v>0.71183768261273606</v>
      </c>
      <c r="E95" s="10">
        <v>2.8234450771716955E-2</v>
      </c>
      <c r="F95" s="10">
        <v>2.0700856137510631E-2</v>
      </c>
      <c r="G95" s="10">
        <v>3.4565769434104374E-2</v>
      </c>
      <c r="H95" s="10">
        <v>1.9385968303980081E-2</v>
      </c>
      <c r="I95" s="10">
        <v>3.152009059202477E-2</v>
      </c>
      <c r="J95" s="69">
        <v>3.1965700781587426E-2</v>
      </c>
      <c r="K95" s="69">
        <v>2.522221877462507E-2</v>
      </c>
      <c r="L95" s="11">
        <v>3.1711159556864474E-2</v>
      </c>
      <c r="M95" s="12">
        <v>2463.7035522620449</v>
      </c>
      <c r="N95" s="12">
        <v>2265.3427028009296</v>
      </c>
      <c r="O95" s="12">
        <v>2381.0330383395376</v>
      </c>
      <c r="P95" s="12">
        <v>2569.1286894552195</v>
      </c>
      <c r="Q95" s="12">
        <v>2121.1649480762594</v>
      </c>
      <c r="R95" s="72">
        <v>3073.3724939743934</v>
      </c>
      <c r="S95" s="72">
        <v>2406.7380250271403</v>
      </c>
      <c r="T95" s="13">
        <v>2529.4529862961322</v>
      </c>
      <c r="U95" s="14">
        <v>2.4553581143803549</v>
      </c>
      <c r="V95" s="14">
        <v>2.50132164008359</v>
      </c>
      <c r="W95" s="14">
        <v>2.6244335105227323</v>
      </c>
      <c r="X95" s="14">
        <v>2.4723224838239513</v>
      </c>
      <c r="Y95" s="14">
        <v>2.3196499539850031</v>
      </c>
      <c r="Z95" s="68">
        <v>2.419713578165708</v>
      </c>
      <c r="AA95" s="14">
        <v>2.5357627920878949</v>
      </c>
      <c r="AB95" s="15">
        <v>2.3625552859054459</v>
      </c>
      <c r="AC95" s="73">
        <f t="shared" si="23"/>
        <v>2.2686877940643497</v>
      </c>
      <c r="AD95" s="73">
        <f t="shared" si="23"/>
        <v>1.9532313931213925</v>
      </c>
      <c r="AE95" s="73">
        <f t="shared" si="23"/>
        <v>2.3256405854796909</v>
      </c>
      <c r="AF95" s="73">
        <f t="shared" si="22"/>
        <v>2.3264780393411035</v>
      </c>
      <c r="AG95" s="73">
        <f t="shared" si="22"/>
        <v>2.2427951208976022</v>
      </c>
      <c r="AH95" s="74">
        <f t="shared" si="22"/>
        <v>2.60882513037041</v>
      </c>
      <c r="AI95" s="73">
        <f t="shared" si="22"/>
        <v>2.1793672159001214</v>
      </c>
      <c r="AJ95" s="75">
        <f t="shared" si="18"/>
        <v>2.4769105539770782</v>
      </c>
      <c r="AK95" s="17">
        <f>AC95/MAX(AC$2:AC95)-1</f>
        <v>0</v>
      </c>
      <c r="AL95" s="17">
        <f>AD95/MAX(AD$2:AD95)-1</f>
        <v>0</v>
      </c>
      <c r="AM95" s="17">
        <f>AE95/MAX(AE$2:AE95)-1</f>
        <v>0</v>
      </c>
      <c r="AN95" s="17">
        <f>AF95/MAX(AF$2:AF95)-1</f>
        <v>0</v>
      </c>
      <c r="AO95" s="17">
        <f>AG95/MAX(AG$2:AG95)-1</f>
        <v>0</v>
      </c>
      <c r="AP95" s="35">
        <f>AH95/MAX(AH$2:AH95)-1</f>
        <v>0</v>
      </c>
      <c r="AQ95" s="17">
        <f>AI95/MAX(AI$2:AI95)-1</f>
        <v>0</v>
      </c>
      <c r="AR95" s="27">
        <f>AJ95/MAX(AJ$2:AJ95)-1</f>
        <v>0</v>
      </c>
      <c r="AS95" s="10">
        <v>5.0051554493975588E-2</v>
      </c>
      <c r="AT95" s="10">
        <v>2.734666381471676E-2</v>
      </c>
      <c r="AU95" s="10">
        <v>2.743412687490393E-2</v>
      </c>
      <c r="AV95" s="10">
        <v>2.3381949184775722E-2</v>
      </c>
      <c r="AW95" s="69">
        <v>1.8342538900541442E-2</v>
      </c>
      <c r="AX95" s="69">
        <v>3.4212075849802424E-2</v>
      </c>
      <c r="AY95" s="11">
        <v>2.0813221322990096E-2</v>
      </c>
      <c r="AZ95" s="12">
        <v>4530.3898104955051</v>
      </c>
      <c r="BA95" s="12">
        <v>2741.1100303311878</v>
      </c>
      <c r="BB95" s="12">
        <v>2160.2373084834599</v>
      </c>
      <c r="BC95" s="12">
        <v>1853.1869564114916</v>
      </c>
      <c r="BD95" s="72">
        <v>1547.0747646456275</v>
      </c>
      <c r="BE95" s="72">
        <v>3081.1418876209282</v>
      </c>
      <c r="BF95" s="13">
        <v>1697.153041435125</v>
      </c>
      <c r="BG95" s="14">
        <v>2.859212753926875</v>
      </c>
      <c r="BH95" s="14">
        <v>2.4472812349878148</v>
      </c>
      <c r="BI95" s="14">
        <v>2.7321691823991454</v>
      </c>
      <c r="BJ95" s="14">
        <v>2.4417057965869624</v>
      </c>
      <c r="BK95" s="68">
        <v>1.9488159693429583</v>
      </c>
      <c r="BL95" s="14">
        <v>2.6687223642888336</v>
      </c>
      <c r="BM95" s="15">
        <v>2.1904661156279919</v>
      </c>
      <c r="BN95" s="73">
        <f t="shared" si="21"/>
        <v>8.029594815989082</v>
      </c>
      <c r="BO95" s="73">
        <f t="shared" si="21"/>
        <v>1.626097811978465</v>
      </c>
      <c r="BP95" s="73">
        <f t="shared" si="21"/>
        <v>2.0240524904910426</v>
      </c>
      <c r="BQ95" s="73">
        <f t="shared" si="20"/>
        <v>1.8093143149245585</v>
      </c>
      <c r="BR95" s="74">
        <f t="shared" si="20"/>
        <v>1.5588404069483024</v>
      </c>
      <c r="BS95" s="74">
        <f t="shared" si="20"/>
        <v>2.8596949888847729</v>
      </c>
      <c r="BT95" s="76">
        <f t="shared" si="20"/>
        <v>1.674557864972398</v>
      </c>
      <c r="BU95" s="17">
        <f>BN95/MAX(BN$2:BN95)-1</f>
        <v>-4.4287090882063618E-3</v>
      </c>
      <c r="BV95" s="17">
        <f>BO95/MAX(BO$2:BO95)-1</f>
        <v>-2.6815632554414659E-2</v>
      </c>
      <c r="BW95" s="17">
        <f>BP95/MAX(BP$2:BP95)-1</f>
        <v>0</v>
      </c>
      <c r="BX95" s="17">
        <f>BQ95/MAX(BQ$2:BQ95)-1</f>
        <v>0</v>
      </c>
      <c r="BY95" s="35">
        <f>BR95/MAX(BR$2:BR95)-1</f>
        <v>0</v>
      </c>
      <c r="BZ95" s="35">
        <f>BS95/MAX(BS$2:BS95)-1</f>
        <v>0</v>
      </c>
      <c r="CA95" s="36">
        <f>BT95/MAX(BT$2:BT95)-1</f>
        <v>0</v>
      </c>
    </row>
    <row r="96" spans="1:94" x14ac:dyDescent="0.25">
      <c r="A96" s="7">
        <v>40482</v>
      </c>
      <c r="B96" s="8">
        <v>160</v>
      </c>
      <c r="C96" s="8">
        <v>215</v>
      </c>
      <c r="D96" s="9">
        <v>0.71862394905726057</v>
      </c>
      <c r="E96" s="10">
        <v>2.2000334550358408E-2</v>
      </c>
      <c r="F96" s="10">
        <v>2.1286105970180293E-2</v>
      </c>
      <c r="G96" s="10">
        <v>2.3308280039686109E-2</v>
      </c>
      <c r="H96" s="10">
        <v>1.9245320726717859E-2</v>
      </c>
      <c r="I96" s="10">
        <v>1.460450696082782E-2</v>
      </c>
      <c r="J96" s="69">
        <v>3.218899743750777E-2</v>
      </c>
      <c r="K96" s="69">
        <v>2.1377696506482337E-2</v>
      </c>
      <c r="L96" s="11">
        <v>2.2782478098228014E-2</v>
      </c>
      <c r="M96" s="12">
        <v>2516.7616098513977</v>
      </c>
      <c r="N96" s="12">
        <v>2801.2259491082523</v>
      </c>
      <c r="O96" s="12">
        <v>2326.034195003157</v>
      </c>
      <c r="P96" s="12">
        <v>2539.2718233341166</v>
      </c>
      <c r="Q96" s="12">
        <v>1997.0838627922726</v>
      </c>
      <c r="R96" s="72">
        <v>2998.3649754665717</v>
      </c>
      <c r="S96" s="72">
        <v>2559.7608587262066</v>
      </c>
      <c r="T96" s="13">
        <v>2462.7469453099984</v>
      </c>
      <c r="U96" s="14">
        <v>2.4344432352652063</v>
      </c>
      <c r="V96" s="14">
        <v>2.5361235071083477</v>
      </c>
      <c r="W96" s="14">
        <v>2.3281548552358617</v>
      </c>
      <c r="X96" s="14">
        <v>2.3634221721050346</v>
      </c>
      <c r="Y96" s="14">
        <v>2.5421371843685021</v>
      </c>
      <c r="Z96" s="68">
        <v>2.3678808961670095</v>
      </c>
      <c r="AA96" s="14">
        <v>2.4132256419246985</v>
      </c>
      <c r="AB96" s="15">
        <v>2.4610962865777934</v>
      </c>
      <c r="AC96" s="73">
        <f t="shared" si="23"/>
        <v>2.3185996845240799</v>
      </c>
      <c r="AD96" s="73">
        <f t="shared" si="23"/>
        <v>1.9948080835396573</v>
      </c>
      <c r="AE96" s="73">
        <f t="shared" si="23"/>
        <v>2.3798472675177114</v>
      </c>
      <c r="AF96" s="73">
        <f t="shared" si="22"/>
        <v>2.3712518553718889</v>
      </c>
      <c r="AG96" s="73">
        <f t="shared" si="22"/>
        <v>2.275550037852462</v>
      </c>
      <c r="AH96" s="74">
        <f t="shared" si="22"/>
        <v>2.6928005958068089</v>
      </c>
      <c r="AI96" s="73">
        <f t="shared" si="22"/>
        <v>2.2259570668178115</v>
      </c>
      <c r="AJ96" s="75">
        <f t="shared" si="18"/>
        <v>2.5333407144243307</v>
      </c>
      <c r="AK96" s="17">
        <f>AC96/MAX(AC$2:AC96)-1</f>
        <v>0</v>
      </c>
      <c r="AL96" s="17">
        <f>AD96/MAX(AD$2:AD96)-1</f>
        <v>0</v>
      </c>
      <c r="AM96" s="17">
        <f>AE96/MAX(AE$2:AE96)-1</f>
        <v>0</v>
      </c>
      <c r="AN96" s="17">
        <f>AF96/MAX(AF$2:AF96)-1</f>
        <v>0</v>
      </c>
      <c r="AO96" s="17">
        <f>AG96/MAX(AG$2:AG96)-1</f>
        <v>0</v>
      </c>
      <c r="AP96" s="35">
        <f>AH96/MAX(AH$2:AH96)-1</f>
        <v>0</v>
      </c>
      <c r="AQ96" s="17">
        <f>AI96/MAX(AI$2:AI96)-1</f>
        <v>0</v>
      </c>
      <c r="AR96" s="27">
        <f>AJ96/MAX(AJ$2:AJ96)-1</f>
        <v>0</v>
      </c>
      <c r="AS96" s="10">
        <v>4.8387888340757516E-2</v>
      </c>
      <c r="AT96" s="10">
        <v>1.9120434371652419E-2</v>
      </c>
      <c r="AU96" s="10">
        <v>1.5670839352365396E-2</v>
      </c>
      <c r="AV96" s="10">
        <v>1.7304504966175326E-2</v>
      </c>
      <c r="AW96" s="69">
        <v>1.0736622570900104E-2</v>
      </c>
      <c r="AX96" s="69">
        <v>2.7713531547231791E-2</v>
      </c>
      <c r="AY96" s="11">
        <v>1.4008063904342768E-2</v>
      </c>
      <c r="AZ96" s="12">
        <v>4639.846231884575</v>
      </c>
      <c r="BA96" s="12">
        <v>2862.2357187366533</v>
      </c>
      <c r="BB96" s="12">
        <v>2012.6358771647735</v>
      </c>
      <c r="BC96" s="12">
        <v>1679.5628498744702</v>
      </c>
      <c r="BD96" s="72">
        <v>1516.1628278643773</v>
      </c>
      <c r="BE96" s="72">
        <v>3173.8497666069925</v>
      </c>
      <c r="BF96" s="13">
        <v>1597.5518591713028</v>
      </c>
      <c r="BG96" s="14">
        <v>2.9837253421256622</v>
      </c>
      <c r="BH96" s="14">
        <v>2.2754537762467875</v>
      </c>
      <c r="BI96" s="14">
        <v>2.7201172166598608</v>
      </c>
      <c r="BJ96" s="14">
        <v>2.673361478883336</v>
      </c>
      <c r="BK96" s="68">
        <v>1.5772144721908798</v>
      </c>
      <c r="BL96" s="14">
        <v>2.656931143127133</v>
      </c>
      <c r="BM96" s="15">
        <v>2.1232018101801877</v>
      </c>
      <c r="BN96" s="73">
        <f t="shared" si="21"/>
        <v>8.4181299533666873</v>
      </c>
      <c r="BO96" s="73">
        <f t="shared" si="21"/>
        <v>1.6571895084742869</v>
      </c>
      <c r="BP96" s="73">
        <f t="shared" si="21"/>
        <v>2.055771091910283</v>
      </c>
      <c r="BQ96" s="73">
        <f t="shared" si="20"/>
        <v>1.8406236034725425</v>
      </c>
      <c r="BR96" s="74">
        <f t="shared" si="20"/>
        <v>1.5755770880459745</v>
      </c>
      <c r="BS96" s="74">
        <f t="shared" si="20"/>
        <v>2.938947236174692</v>
      </c>
      <c r="BT96" s="76">
        <f t="shared" si="20"/>
        <v>1.698015178556451</v>
      </c>
      <c r="BU96" s="17">
        <f>BN96/MAX(BN$2:BN96)-1</f>
        <v>0</v>
      </c>
      <c r="BV96" s="17">
        <f>BO96/MAX(BO$2:BO96)-1</f>
        <v>-8.2079247251533038E-3</v>
      </c>
      <c r="BW96" s="17">
        <f>BP96/MAX(BP$2:BP96)-1</f>
        <v>0</v>
      </c>
      <c r="BX96" s="17">
        <f>BQ96/MAX(BQ$2:BQ96)-1</f>
        <v>0</v>
      </c>
      <c r="BY96" s="35">
        <f>BR96/MAX(BR$2:BR96)-1</f>
        <v>0</v>
      </c>
      <c r="BZ96" s="35">
        <f>BS96/MAX(BS$2:BS96)-1</f>
        <v>0</v>
      </c>
      <c r="CA96" s="36">
        <f>BT96/MAX(BT$2:BT96)-1</f>
        <v>0</v>
      </c>
    </row>
    <row r="97" spans="1:79" x14ac:dyDescent="0.25">
      <c r="A97" s="7">
        <v>40512</v>
      </c>
      <c r="B97" s="8">
        <v>156</v>
      </c>
      <c r="C97" s="8">
        <v>210</v>
      </c>
      <c r="D97" s="9">
        <v>0.71457300181264727</v>
      </c>
      <c r="E97" s="10">
        <v>-1.1104409776808438E-2</v>
      </c>
      <c r="F97" s="10">
        <v>1.2728946967144818E-3</v>
      </c>
      <c r="G97" s="10">
        <v>-1.1427041602895224E-2</v>
      </c>
      <c r="H97" s="10">
        <v>-1.1307479627970478E-2</v>
      </c>
      <c r="I97" s="10">
        <v>-1.849625118944119E-2</v>
      </c>
      <c r="J97" s="69">
        <v>-1.5130171446175275E-2</v>
      </c>
      <c r="K97" s="69">
        <v>-6.722972730981212E-3</v>
      </c>
      <c r="L97" s="11">
        <v>-1.6794745425616545E-2</v>
      </c>
      <c r="M97" s="12">
        <v>2546.3451248130636</v>
      </c>
      <c r="N97" s="12">
        <v>2812.9023706094094</v>
      </c>
      <c r="O97" s="12">
        <v>2405.3933263184749</v>
      </c>
      <c r="P97" s="12">
        <v>2619.6166304023213</v>
      </c>
      <c r="Q97" s="12">
        <v>2010.0264928770443</v>
      </c>
      <c r="R97" s="72">
        <v>2880.229711086406</v>
      </c>
      <c r="S97" s="72">
        <v>2620.6043287921875</v>
      </c>
      <c r="T97" s="13">
        <v>2449.9019279270137</v>
      </c>
      <c r="U97" s="14">
        <v>2.2890920725057819</v>
      </c>
      <c r="V97" s="14">
        <v>2.4456449937055633</v>
      </c>
      <c r="W97" s="14">
        <v>2.0770895909061924</v>
      </c>
      <c r="X97" s="14">
        <v>2.2104876274585097</v>
      </c>
      <c r="Y97" s="14">
        <v>2.6116560957577168</v>
      </c>
      <c r="Z97" s="68">
        <v>2.0655060341017153</v>
      </c>
      <c r="AA97" s="14">
        <v>2.2532935456501582</v>
      </c>
      <c r="AB97" s="15">
        <v>2.3355849540445854</v>
      </c>
      <c r="AC97" s="73">
        <f t="shared" si="23"/>
        <v>2.2928530035187458</v>
      </c>
      <c r="AD97" s="73">
        <f t="shared" si="23"/>
        <v>1.997347264170158</v>
      </c>
      <c r="AE97" s="73">
        <f t="shared" si="23"/>
        <v>2.3526526537832502</v>
      </c>
      <c r="AF97" s="73">
        <f t="shared" si="22"/>
        <v>2.3444389733244839</v>
      </c>
      <c r="AG97" s="73">
        <f t="shared" si="22"/>
        <v>2.2334608927582003</v>
      </c>
      <c r="AH97" s="74">
        <f t="shared" si="22"/>
        <v>2.6520580611218891</v>
      </c>
      <c r="AI97" s="73">
        <f t="shared" si="22"/>
        <v>2.2109920181572602</v>
      </c>
      <c r="AJ97" s="75">
        <f t="shared" si="18"/>
        <v>2.4907939020492247</v>
      </c>
      <c r="AK97" s="17">
        <f>AC97/MAX(AC$2:AC97)-1</f>
        <v>-1.1104409776808488E-2</v>
      </c>
      <c r="AL97" s="17">
        <f>AD97/MAX(AD$2:AD97)-1</f>
        <v>0</v>
      </c>
      <c r="AM97" s="17">
        <f>AE97/MAX(AE$2:AE97)-1</f>
        <v>-1.1427041602895094E-2</v>
      </c>
      <c r="AN97" s="17">
        <f>AF97/MAX(AF$2:AF97)-1</f>
        <v>-1.1307479627970518E-2</v>
      </c>
      <c r="AO97" s="17">
        <f>AG97/MAX(AG$2:AG97)-1</f>
        <v>-1.8496251189441315E-2</v>
      </c>
      <c r="AP97" s="35">
        <f>AH97/MAX(AH$2:AH97)-1</f>
        <v>-1.5130171446175233E-2</v>
      </c>
      <c r="AQ97" s="17">
        <f>AI97/MAX(AI$2:AI97)-1</f>
        <v>-6.7229727309813248E-3</v>
      </c>
      <c r="AR97" s="27">
        <f>AJ97/MAX(AJ$2:AJ97)-1</f>
        <v>-1.6794745425616542E-2</v>
      </c>
      <c r="AS97" s="10">
        <v>-1.5236764453900304E-2</v>
      </c>
      <c r="AT97" s="10">
        <v>-5.4045373745032895E-3</v>
      </c>
      <c r="AU97" s="10">
        <v>-1.2272824893784545E-2</v>
      </c>
      <c r="AV97" s="10">
        <v>-1.2673973779148804E-2</v>
      </c>
      <c r="AW97" s="69">
        <v>-1.0348012774205781E-2</v>
      </c>
      <c r="AX97" s="69">
        <v>-1.0947802316959014E-2</v>
      </c>
      <c r="AY97" s="11">
        <v>-1.1345015174407639E-2</v>
      </c>
      <c r="AZ97" s="12">
        <v>4319.4701854839868</v>
      </c>
      <c r="BA97" s="12">
        <v>2999.0139168565292</v>
      </c>
      <c r="BB97" s="12">
        <v>2119.8446002228907</v>
      </c>
      <c r="BC97" s="12">
        <v>1503.2521175363383</v>
      </c>
      <c r="BD97" s="72">
        <v>1658.1093064076961</v>
      </c>
      <c r="BE97" s="72">
        <v>3167.6930673571342</v>
      </c>
      <c r="BF97" s="13">
        <v>1591.7311561871427</v>
      </c>
      <c r="BG97" s="14">
        <v>2.7933350099238923</v>
      </c>
      <c r="BH97" s="14">
        <v>2.0061164244659135</v>
      </c>
      <c r="BI97" s="14">
        <v>2.1771859578789612</v>
      </c>
      <c r="BJ97" s="14">
        <v>2.6602434513228066</v>
      </c>
      <c r="BK97" s="68">
        <v>1.9037076380467364</v>
      </c>
      <c r="BL97" s="14">
        <v>2.3288627827820529</v>
      </c>
      <c r="BM97" s="15">
        <v>2.2279899540752384</v>
      </c>
      <c r="BN97" s="73">
        <f t="shared" si="21"/>
        <v>8.2898648901249157</v>
      </c>
      <c r="BO97" s="73">
        <f t="shared" si="21"/>
        <v>1.648233165839103</v>
      </c>
      <c r="BP97" s="73">
        <f t="shared" si="21"/>
        <v>2.0305409732775637</v>
      </c>
      <c r="BQ97" s="73">
        <f t="shared" si="20"/>
        <v>1.8172955881848492</v>
      </c>
      <c r="BR97" s="74">
        <f t="shared" si="20"/>
        <v>1.5592729962121288</v>
      </c>
      <c r="BS97" s="74">
        <f t="shared" si="20"/>
        <v>2.9067722228130783</v>
      </c>
      <c r="BT97" s="76">
        <f t="shared" si="20"/>
        <v>1.6787511705893536</v>
      </c>
      <c r="BU97" s="17">
        <f>BN97/MAX(BN$2:BN97)-1</f>
        <v>-1.5236764453900431E-2</v>
      </c>
      <c r="BV97" s="17">
        <f>BO97/MAX(BO$2:BO97)-1</f>
        <v>-1.3568102063712395E-2</v>
      </c>
      <c r="BW97" s="17">
        <f>BP97/MAX(BP$2:BP97)-1</f>
        <v>-1.2272824893784562E-2</v>
      </c>
      <c r="BX97" s="17">
        <f>BQ97/MAX(BQ$2:BQ97)-1</f>
        <v>-1.2673973779148806E-2</v>
      </c>
      <c r="BY97" s="35">
        <f>BR97/MAX(BR$2:BR97)-1</f>
        <v>-1.0348012774205828E-2</v>
      </c>
      <c r="BZ97" s="35">
        <f>BS97/MAX(BS$2:BS97)-1</f>
        <v>-1.0947802316959021E-2</v>
      </c>
      <c r="CA97" s="36">
        <f>BT97/MAX(BT$2:BT97)-1</f>
        <v>-1.1345015174407558E-2</v>
      </c>
    </row>
    <row r="98" spans="1:79" x14ac:dyDescent="0.25">
      <c r="A98" s="7">
        <v>40543</v>
      </c>
      <c r="B98" s="8">
        <v>162</v>
      </c>
      <c r="C98" s="8">
        <v>221</v>
      </c>
      <c r="D98" s="9">
        <v>0.70752371452378005</v>
      </c>
      <c r="E98" s="10">
        <v>2.1133742717128152E-2</v>
      </c>
      <c r="F98" s="10">
        <v>3.4673924799277916E-2</v>
      </c>
      <c r="G98" s="10">
        <v>1.4344385733157201E-2</v>
      </c>
      <c r="H98" s="10">
        <v>1.2934648464317472E-2</v>
      </c>
      <c r="I98" s="10">
        <v>2.5394734197460148E-2</v>
      </c>
      <c r="J98" s="69">
        <v>1.8353285754020045E-2</v>
      </c>
      <c r="K98" s="69">
        <v>2.092983325054007E-2</v>
      </c>
      <c r="L98" s="11">
        <v>2.1412586819929996E-2</v>
      </c>
      <c r="M98" s="12">
        <v>2624.9829474932321</v>
      </c>
      <c r="N98" s="12">
        <v>3042.6012490992057</v>
      </c>
      <c r="O98" s="12">
        <v>2350.4044994195592</v>
      </c>
      <c r="P98" s="12">
        <v>2833.7838677365994</v>
      </c>
      <c r="Q98" s="12">
        <v>1811.8831121296028</v>
      </c>
      <c r="R98" s="72">
        <v>2938.4714631097308</v>
      </c>
      <c r="S98" s="72">
        <v>2753.6718832753781</v>
      </c>
      <c r="T98" s="13">
        <v>2449.002148567477</v>
      </c>
      <c r="U98" s="14">
        <v>2.586531439372922</v>
      </c>
      <c r="V98" s="14">
        <v>2.7681603010649365</v>
      </c>
      <c r="W98" s="14">
        <v>2.5353675273207634</v>
      </c>
      <c r="X98" s="14">
        <v>2.5399149494108242</v>
      </c>
      <c r="Y98" s="14">
        <v>2.4975539203984849</v>
      </c>
      <c r="Z98" s="68">
        <v>2.5794037007943813</v>
      </c>
      <c r="AA98" s="14">
        <v>2.6177485271012122</v>
      </c>
      <c r="AB98" s="15">
        <v>2.5438423922907401</v>
      </c>
      <c r="AC98" s="73">
        <f t="shared" si="23"/>
        <v>2.3413095689833052</v>
      </c>
      <c r="AD98" s="73">
        <f t="shared" si="23"/>
        <v>2.0666031330060375</v>
      </c>
      <c r="AE98" s="73">
        <f t="shared" si="23"/>
        <v>2.3864000109452528</v>
      </c>
      <c r="AF98" s="73">
        <f t="shared" si="22"/>
        <v>2.3747634672904816</v>
      </c>
      <c r="AG98" s="73">
        <f t="shared" si="22"/>
        <v>2.2901790384702165</v>
      </c>
      <c r="AH98" s="74">
        <f t="shared" si="22"/>
        <v>2.7007320405539117</v>
      </c>
      <c r="AI98" s="73">
        <f t="shared" si="22"/>
        <v>2.2572677124155667</v>
      </c>
      <c r="AJ98" s="75">
        <f t="shared" si="18"/>
        <v>2.5441282427274059</v>
      </c>
      <c r="AK98" s="17">
        <f>AC98/MAX(AC$2:AC98)-1</f>
        <v>0</v>
      </c>
      <c r="AL98" s="17">
        <f>AD98/MAX(AD$2:AD98)-1</f>
        <v>0</v>
      </c>
      <c r="AM98" s="17">
        <f>AE98/MAX(AE$2:AE98)-1</f>
        <v>0</v>
      </c>
      <c r="AN98" s="17">
        <f>AF98/MAX(AF$2:AF98)-1</f>
        <v>0</v>
      </c>
      <c r="AO98" s="17">
        <f>AG98/MAX(AG$2:AG98)-1</f>
        <v>0</v>
      </c>
      <c r="AP98" s="35">
        <f>AH98/MAX(AH$2:AH98)-1</f>
        <v>0</v>
      </c>
      <c r="AQ98" s="17">
        <f>AI98/MAX(AI$2:AI98)-1</f>
        <v>0</v>
      </c>
      <c r="AR98" s="27">
        <f>AJ98/MAX(AJ$2:AJ98)-1</f>
        <v>0</v>
      </c>
      <c r="AS98" s="10">
        <v>4.491698386434978E-2</v>
      </c>
      <c r="AT98" s="10">
        <v>2.0742871571390004E-2</v>
      </c>
      <c r="AU98" s="10">
        <v>1.9218901703869837E-2</v>
      </c>
      <c r="AV98" s="10">
        <v>1.3207427889614626E-2</v>
      </c>
      <c r="AW98" s="69">
        <v>4.5520663779542838E-3</v>
      </c>
      <c r="AX98" s="69">
        <v>2.9000914362273544E-2</v>
      </c>
      <c r="AY98" s="11">
        <v>9.0895248372945669E-3</v>
      </c>
      <c r="AZ98" s="12">
        <v>4729.7715189261116</v>
      </c>
      <c r="BA98" s="12">
        <v>3015.2182940324219</v>
      </c>
      <c r="BB98" s="12">
        <v>2030.330561283622</v>
      </c>
      <c r="BC98" s="12">
        <v>1680.2084054466557</v>
      </c>
      <c r="BD98" s="72">
        <v>1430.576839570427</v>
      </c>
      <c r="BE98" s="72">
        <v>3319.6774783039018</v>
      </c>
      <c r="BF98" s="13">
        <v>1561.442876624744</v>
      </c>
      <c r="BG98" s="14">
        <v>2.9754551807880003</v>
      </c>
      <c r="BH98" s="14">
        <v>2.5232547505238223</v>
      </c>
      <c r="BI98" s="14">
        <v>2.6807403291840397</v>
      </c>
      <c r="BJ98" s="14">
        <v>2.596134745873238</v>
      </c>
      <c r="BK98" s="68">
        <v>2.090509152700367</v>
      </c>
      <c r="BL98" s="14">
        <v>2.7373889618462508</v>
      </c>
      <c r="BM98" s="15">
        <v>2.3555766628107664</v>
      </c>
      <c r="BN98" s="73">
        <f t="shared" si="21"/>
        <v>8.6622206176322951</v>
      </c>
      <c r="BO98" s="73">
        <f t="shared" si="21"/>
        <v>1.6824222547178089</v>
      </c>
      <c r="BP98" s="73">
        <f t="shared" si="21"/>
        <v>2.0695657406486654</v>
      </c>
      <c r="BQ98" s="73">
        <f t="shared" si="20"/>
        <v>1.8412973886199153</v>
      </c>
      <c r="BR98" s="74">
        <f t="shared" si="20"/>
        <v>1.5663709103922381</v>
      </c>
      <c r="BS98" s="74">
        <f t="shared" si="20"/>
        <v>2.9910712751175161</v>
      </c>
      <c r="BT98" s="76">
        <f t="shared" si="20"/>
        <v>1.6940102210500629</v>
      </c>
      <c r="BU98" s="17">
        <f>BN98/MAX(BN$2:BN98)-1</f>
        <v>0</v>
      </c>
      <c r="BV98" s="17">
        <f>BO98/MAX(BO$2:BO98)-1</f>
        <v>0</v>
      </c>
      <c r="BW98" s="17">
        <f>BP98/MAX(BP$2:BP98)-1</f>
        <v>0</v>
      </c>
      <c r="BX98" s="17">
        <f>BQ98/MAX(BQ$2:BQ98)-1</f>
        <v>0</v>
      </c>
      <c r="BY98" s="35">
        <f>BR98/MAX(BR$2:BR98)-1</f>
        <v>-5.8430512372795729E-3</v>
      </c>
      <c r="BZ98" s="35">
        <f>BS98/MAX(BS$2:BS98)-1</f>
        <v>0</v>
      </c>
      <c r="CA98" s="36">
        <f>BT98/MAX(BT$2:BT98)-1</f>
        <v>-2.3586111343202321E-3</v>
      </c>
    </row>
    <row r="99" spans="1:79" x14ac:dyDescent="0.25">
      <c r="A99" s="7">
        <v>40574</v>
      </c>
      <c r="B99" s="8">
        <v>155</v>
      </c>
      <c r="C99" s="8">
        <v>214</v>
      </c>
      <c r="D99" s="9">
        <v>0.68485339549635826</v>
      </c>
      <c r="E99" s="10">
        <v>1.6744471364941983E-2</v>
      </c>
      <c r="F99" s="10">
        <v>1.397122861654318E-2</v>
      </c>
      <c r="G99" s="10">
        <v>1.8922802758696192E-2</v>
      </c>
      <c r="H99" s="10">
        <v>5.6288288698878725E-3</v>
      </c>
      <c r="I99" s="10">
        <v>2.3516961349816842E-2</v>
      </c>
      <c r="J99" s="69">
        <v>2.0345333998517765E-2</v>
      </c>
      <c r="K99" s="69">
        <v>1.284100638725481E-2</v>
      </c>
      <c r="L99" s="11">
        <v>2.1735509329171811E-2</v>
      </c>
      <c r="M99" s="12">
        <v>2446.0099077553809</v>
      </c>
      <c r="N99" s="12">
        <v>2703.3822616300254</v>
      </c>
      <c r="O99" s="12">
        <v>2296.802868168259</v>
      </c>
      <c r="P99" s="12">
        <v>2382.229370008874</v>
      </c>
      <c r="Q99" s="12">
        <v>1725.2851792314361</v>
      </c>
      <c r="R99" s="72">
        <v>3011.6538324569351</v>
      </c>
      <c r="S99" s="72">
        <v>2444.5960103616726</v>
      </c>
      <c r="T99" s="13">
        <v>2447.8177414646275</v>
      </c>
      <c r="U99" s="14">
        <v>2.4397385888408065</v>
      </c>
      <c r="V99" s="14">
        <v>2.3939547188145269</v>
      </c>
      <c r="W99" s="14">
        <v>2.3879611452342502</v>
      </c>
      <c r="X99" s="14">
        <v>2.5085796886343465</v>
      </c>
      <c r="Y99" s="14">
        <v>2.4023900128683202</v>
      </c>
      <c r="Z99" s="68">
        <v>2.4868448152509033</v>
      </c>
      <c r="AA99" s="14">
        <v>2.4318485606126821</v>
      </c>
      <c r="AB99" s="15">
        <v>2.4498269156608261</v>
      </c>
      <c r="AC99" s="73">
        <f t="shared" si="23"/>
        <v>2.3805135600176111</v>
      </c>
      <c r="AD99" s="73">
        <f t="shared" si="23"/>
        <v>2.0954761178369292</v>
      </c>
      <c r="AE99" s="73">
        <f t="shared" si="23"/>
        <v>2.4315573876557206</v>
      </c>
      <c r="AF99" s="73">
        <f t="shared" si="22"/>
        <v>2.3881306044543211</v>
      </c>
      <c r="AG99" s="73">
        <f t="shared" si="22"/>
        <v>2.3440370904020811</v>
      </c>
      <c r="AH99" s="74">
        <f t="shared" si="22"/>
        <v>2.7556793359594796</v>
      </c>
      <c r="AI99" s="73">
        <f t="shared" si="22"/>
        <v>2.286253301528439</v>
      </c>
      <c r="AJ99" s="75">
        <f t="shared" si="22"/>
        <v>2.599426165881817</v>
      </c>
      <c r="AK99" s="17">
        <f>AC99/MAX(AC$2:AC99)-1</f>
        <v>0</v>
      </c>
      <c r="AL99" s="17">
        <f>AD99/MAX(AD$2:AD99)-1</f>
        <v>0</v>
      </c>
      <c r="AM99" s="17">
        <f>AE99/MAX(AE$2:AE99)-1</f>
        <v>0</v>
      </c>
      <c r="AN99" s="17">
        <f>AF99/MAX(AF$2:AF99)-1</f>
        <v>0</v>
      </c>
      <c r="AO99" s="17">
        <f>AG99/MAX(AG$2:AG99)-1</f>
        <v>0</v>
      </c>
      <c r="AP99" s="35">
        <f>AH99/MAX(AH$2:AH99)-1</f>
        <v>0</v>
      </c>
      <c r="AQ99" s="17">
        <f>AI99/MAX(AI$2:AI99)-1</f>
        <v>0</v>
      </c>
      <c r="AR99" s="27">
        <f>AJ99/MAX(AJ$2:AJ99)-1</f>
        <v>0</v>
      </c>
      <c r="AS99" s="10">
        <v>2.1387850375735248E-2</v>
      </c>
      <c r="AT99" s="10">
        <v>1.6191379674633622E-2</v>
      </c>
      <c r="AU99" s="10">
        <v>1.8029415150257588E-2</v>
      </c>
      <c r="AV99" s="10">
        <v>1.6581994127751853E-2</v>
      </c>
      <c r="AW99" s="69">
        <v>1.2561514252382141E-2</v>
      </c>
      <c r="AX99" s="69">
        <v>1.8519041016353047E-2</v>
      </c>
      <c r="AY99" s="11">
        <v>1.4385334131626213E-2</v>
      </c>
      <c r="AZ99" s="12">
        <v>4662.2302472107667</v>
      </c>
      <c r="BA99" s="12">
        <v>2556.7608725027326</v>
      </c>
      <c r="BB99" s="12">
        <v>1688.6186865193647</v>
      </c>
      <c r="BC99" s="12">
        <v>1796.3989798694788</v>
      </c>
      <c r="BD99" s="72">
        <v>1718.4484965372142</v>
      </c>
      <c r="BE99" s="72">
        <v>2966.6909715245451</v>
      </c>
      <c r="BF99" s="13">
        <v>1753.8093602910697</v>
      </c>
      <c r="BG99" s="14">
        <v>2.6412313524375688</v>
      </c>
      <c r="BH99" s="14">
        <v>2.38877621132026</v>
      </c>
      <c r="BI99" s="14">
        <v>2.5515433544184409</v>
      </c>
      <c r="BJ99" s="14">
        <v>2.4528060736751902</v>
      </c>
      <c r="BK99" s="68">
        <v>2.2186419742263523</v>
      </c>
      <c r="BL99" s="14">
        <v>2.526146750660649</v>
      </c>
      <c r="BM99" s="15">
        <v>2.3248663934048732</v>
      </c>
      <c r="BN99" s="73">
        <f t="shared" si="21"/>
        <v>8.847486896123824</v>
      </c>
      <c r="BO99" s="73">
        <f t="shared" si="21"/>
        <v>1.7096629922169981</v>
      </c>
      <c r="BP99" s="73">
        <f t="shared" si="21"/>
        <v>2.1068788005675705</v>
      </c>
      <c r="BQ99" s="73">
        <f t="shared" si="20"/>
        <v>1.8718297711054557</v>
      </c>
      <c r="BR99" s="74">
        <f t="shared" si="20"/>
        <v>1.5860469009076468</v>
      </c>
      <c r="BS99" s="74">
        <f t="shared" si="20"/>
        <v>3.0464630467442531</v>
      </c>
      <c r="BT99" s="76">
        <f t="shared" si="20"/>
        <v>1.7183791241022581</v>
      </c>
      <c r="BU99" s="17">
        <f>BN99/MAX(BN$2:BN99)-1</f>
        <v>0</v>
      </c>
      <c r="BV99" s="17">
        <f>BO99/MAX(BO$2:BO99)-1</f>
        <v>0</v>
      </c>
      <c r="BW99" s="17">
        <f>BP99/MAX(BP$2:BP99)-1</f>
        <v>0</v>
      </c>
      <c r="BX99" s="17">
        <f>BQ99/MAX(BQ$2:BQ99)-1</f>
        <v>0</v>
      </c>
      <c r="BY99" s="35">
        <f>BR99/MAX(BR$2:BR99)-1</f>
        <v>0</v>
      </c>
      <c r="BZ99" s="35">
        <f>BS99/MAX(BS$2:BS99)-1</f>
        <v>0</v>
      </c>
      <c r="CA99" s="36">
        <f>BT99/MAX(BT$2:BT99)-1</f>
        <v>0</v>
      </c>
    </row>
    <row r="100" spans="1:79" x14ac:dyDescent="0.25">
      <c r="A100" s="7">
        <v>40602</v>
      </c>
      <c r="B100" s="8">
        <v>155</v>
      </c>
      <c r="C100" s="8">
        <v>215</v>
      </c>
      <c r="D100" s="9">
        <v>0.68610102681315488</v>
      </c>
      <c r="E100" s="10">
        <v>1.0495290591639323E-2</v>
      </c>
      <c r="F100" s="10">
        <v>9.726309443349292E-3</v>
      </c>
      <c r="G100" s="10">
        <v>9.0687106663811124E-3</v>
      </c>
      <c r="H100" s="10">
        <v>4.0269885091908878E-3</v>
      </c>
      <c r="I100" s="10">
        <v>1.552670641307285E-2</v>
      </c>
      <c r="J100" s="69">
        <v>1.2839309866769261E-2</v>
      </c>
      <c r="K100" s="69">
        <v>7.6179210647218457E-3</v>
      </c>
      <c r="L100" s="11">
        <v>1.4071680751190568E-2</v>
      </c>
      <c r="M100" s="12">
        <v>2363.5302929134255</v>
      </c>
      <c r="N100" s="12">
        <v>2598.8068149816954</v>
      </c>
      <c r="O100" s="12">
        <v>2376.7740761011837</v>
      </c>
      <c r="P100" s="12">
        <v>2377.818552722018</v>
      </c>
      <c r="Q100" s="12">
        <v>1730.4400690765133</v>
      </c>
      <c r="R100" s="72">
        <v>2711.652956647772</v>
      </c>
      <c r="S100" s="72">
        <v>2445.462264614353</v>
      </c>
      <c r="T100" s="13">
        <v>2261.6939821432425</v>
      </c>
      <c r="U100" s="14">
        <v>2.3797901513004405</v>
      </c>
      <c r="V100" s="14">
        <v>2.3433816530554776</v>
      </c>
      <c r="W100" s="14">
        <v>2.1953051503541707</v>
      </c>
      <c r="X100" s="14">
        <v>2.430846649688938</v>
      </c>
      <c r="Y100" s="14">
        <v>2.4855050182285234</v>
      </c>
      <c r="Z100" s="68">
        <v>2.4318240571529022</v>
      </c>
      <c r="AA100" s="14">
        <v>2.3181212259557733</v>
      </c>
      <c r="AB100" s="15">
        <v>2.4564407641916688</v>
      </c>
      <c r="AC100" s="73">
        <f t="shared" si="23"/>
        <v>2.4054977415873338</v>
      </c>
      <c r="AD100" s="73">
        <f t="shared" si="23"/>
        <v>2.1158573669901592</v>
      </c>
      <c r="AE100" s="73">
        <f t="shared" si="23"/>
        <v>2.4536084780730718</v>
      </c>
      <c r="AF100" s="73">
        <f t="shared" si="22"/>
        <v>2.3977475789569054</v>
      </c>
      <c r="AG100" s="73">
        <f t="shared" si="22"/>
        <v>2.3804322661261077</v>
      </c>
      <c r="AH100" s="74">
        <f t="shared" si="22"/>
        <v>2.791060356847316</v>
      </c>
      <c r="AI100" s="73">
        <f t="shared" si="22"/>
        <v>2.3036697987134422</v>
      </c>
      <c r="AJ100" s="75">
        <f t="shared" si="22"/>
        <v>2.6360044610243971</v>
      </c>
      <c r="AK100" s="17">
        <f>AC100/MAX(AC$2:AC100)-1</f>
        <v>0</v>
      </c>
      <c r="AL100" s="17">
        <f>AD100/MAX(AD$2:AD100)-1</f>
        <v>0</v>
      </c>
      <c r="AM100" s="17">
        <f>AE100/MAX(AE$2:AE100)-1</f>
        <v>0</v>
      </c>
      <c r="AN100" s="17">
        <f>AF100/MAX(AF$2:AF100)-1</f>
        <v>0</v>
      </c>
      <c r="AO100" s="17">
        <f>AG100/MAX(AG$2:AG100)-1</f>
        <v>0</v>
      </c>
      <c r="AP100" s="35">
        <f>AH100/MAX(AH$2:AH100)-1</f>
        <v>0</v>
      </c>
      <c r="AQ100" s="17">
        <f>AI100/MAX(AI$2:AI100)-1</f>
        <v>0</v>
      </c>
      <c r="AR100" s="27">
        <f>AJ100/MAX(AJ$2:AJ100)-1</f>
        <v>0</v>
      </c>
      <c r="AS100" s="10">
        <v>1.7388949457528446E-2</v>
      </c>
      <c r="AT100" s="10">
        <v>7.9894159645052289E-3</v>
      </c>
      <c r="AU100" s="10">
        <v>9.2499636856298879E-3</v>
      </c>
      <c r="AV100" s="10">
        <v>1.2247486446429267E-2</v>
      </c>
      <c r="AW100" s="69">
        <v>6.6407757572378833E-3</v>
      </c>
      <c r="AX100" s="69">
        <v>1.1426329729568873E-2</v>
      </c>
      <c r="AY100" s="11">
        <v>9.2862283602662549E-3</v>
      </c>
      <c r="AZ100" s="12">
        <v>4527.9779042074615</v>
      </c>
      <c r="BA100" s="12">
        <v>2655.1761061586681</v>
      </c>
      <c r="BB100" s="12">
        <v>1758.2351044627658</v>
      </c>
      <c r="BC100" s="12">
        <v>1641.6843012597994</v>
      </c>
      <c r="BD100" s="72">
        <v>1540.6585225629537</v>
      </c>
      <c r="BE100" s="72">
        <v>2960.4766917357169</v>
      </c>
      <c r="BF100" s="13">
        <v>1588.3262058164814</v>
      </c>
      <c r="BG100" s="14">
        <v>2.7097818955632</v>
      </c>
      <c r="BH100" s="14">
        <v>2.3063676150934174</v>
      </c>
      <c r="BI100" s="14">
        <v>2.1379098700485768</v>
      </c>
      <c r="BJ100" s="14">
        <v>2.7392927805296616</v>
      </c>
      <c r="BK100" s="68">
        <v>2.0573439443617874</v>
      </c>
      <c r="BL100" s="14">
        <v>2.3803119601616096</v>
      </c>
      <c r="BM100" s="15">
        <v>2.3791125220146969</v>
      </c>
      <c r="BN100" s="73">
        <f t="shared" si="21"/>
        <v>9.0013353985866669</v>
      </c>
      <c r="BO100" s="73">
        <f t="shared" si="21"/>
        <v>1.7233222010209406</v>
      </c>
      <c r="BP100" s="73">
        <f t="shared" si="21"/>
        <v>2.126367352962844</v>
      </c>
      <c r="BQ100" s="73">
        <f t="shared" si="20"/>
        <v>1.8947549808570925</v>
      </c>
      <c r="BR100" s="74">
        <f t="shared" si="20"/>
        <v>1.5965794827170368</v>
      </c>
      <c r="BS100" s="74">
        <f t="shared" si="20"/>
        <v>3.0812729380252999</v>
      </c>
      <c r="BT100" s="76">
        <f t="shared" si="20"/>
        <v>1.7343363850581859</v>
      </c>
      <c r="BU100" s="17">
        <f>BN100/MAX(BN$2:BN100)-1</f>
        <v>0</v>
      </c>
      <c r="BV100" s="17">
        <f>BO100/MAX(BO$2:BO100)-1</f>
        <v>0</v>
      </c>
      <c r="BW100" s="17">
        <f>BP100/MAX(BP$2:BP100)-1</f>
        <v>0</v>
      </c>
      <c r="BX100" s="17">
        <f>BQ100/MAX(BQ$2:BQ100)-1</f>
        <v>0</v>
      </c>
      <c r="BY100" s="35">
        <f>BR100/MAX(BR$2:BR100)-1</f>
        <v>0</v>
      </c>
      <c r="BZ100" s="35">
        <f>BS100/MAX(BS$2:BS100)-1</f>
        <v>0</v>
      </c>
      <c r="CA100" s="36">
        <f>BT100/MAX(BT$2:BT100)-1</f>
        <v>0</v>
      </c>
    </row>
    <row r="101" spans="1:79" x14ac:dyDescent="0.25">
      <c r="A101" s="7">
        <v>40633</v>
      </c>
      <c r="B101" s="8">
        <v>169</v>
      </c>
      <c r="C101" s="8">
        <v>222</v>
      </c>
      <c r="D101" s="9">
        <v>0.72624231564260511</v>
      </c>
      <c r="E101" s="10">
        <v>3.6806125388068067E-3</v>
      </c>
      <c r="F101" s="10">
        <v>4.6710224057505542E-3</v>
      </c>
      <c r="G101" s="10">
        <v>6.3010763977464045E-3</v>
      </c>
      <c r="H101" s="10">
        <v>4.9813583097877267E-3</v>
      </c>
      <c r="I101" s="10">
        <v>7.1176464240034114E-3</v>
      </c>
      <c r="J101" s="69">
        <v>-1.6189176430588977E-3</v>
      </c>
      <c r="K101" s="69">
        <v>5.3646110415655392E-3</v>
      </c>
      <c r="L101" s="11">
        <v>1.6191136211005908E-3</v>
      </c>
      <c r="M101" s="12">
        <v>2429.8295512656887</v>
      </c>
      <c r="N101" s="12">
        <v>2838.9528903699943</v>
      </c>
      <c r="O101" s="12">
        <v>2307.0029226766169</v>
      </c>
      <c r="P101" s="12">
        <v>2500.3089817430987</v>
      </c>
      <c r="Q101" s="12">
        <v>1864.992849783273</v>
      </c>
      <c r="R101" s="72">
        <v>2544.0419709174603</v>
      </c>
      <c r="S101" s="72">
        <v>2542.1207717451666</v>
      </c>
      <c r="T101" s="13">
        <v>2292.3661098747707</v>
      </c>
      <c r="U101" s="14">
        <v>2.3191221466129406</v>
      </c>
      <c r="V101" s="14">
        <v>2.1501199655481904</v>
      </c>
      <c r="W101" s="14">
        <v>2.0671403759393008</v>
      </c>
      <c r="X101" s="14">
        <v>2.5160212589654418</v>
      </c>
      <c r="Y101" s="14">
        <v>2.2294439085482836</v>
      </c>
      <c r="Z101" s="68">
        <v>2.5488637331310802</v>
      </c>
      <c r="AA101" s="14">
        <v>2.2281583478661906</v>
      </c>
      <c r="AB101" s="15">
        <v>2.430477217510961</v>
      </c>
      <c r="AC101" s="73">
        <f t="shared" si="23"/>
        <v>2.4143514467370917</v>
      </c>
      <c r="AD101" s="73">
        <f t="shared" si="23"/>
        <v>2.1257405841587427</v>
      </c>
      <c r="AE101" s="73">
        <f t="shared" si="23"/>
        <v>2.4690688525435687</v>
      </c>
      <c r="AF101" s="73">
        <f t="shared" si="22"/>
        <v>2.409691618784116</v>
      </c>
      <c r="AG101" s="73">
        <f t="shared" si="22"/>
        <v>2.3973753413326828</v>
      </c>
      <c r="AH101" s="74">
        <f t="shared" si="22"/>
        <v>2.7865418599927736</v>
      </c>
      <c r="AI101" s="73">
        <f t="shared" si="22"/>
        <v>2.3160280911517415</v>
      </c>
      <c r="AJ101" s="75">
        <f t="shared" si="22"/>
        <v>2.6402724517525238</v>
      </c>
      <c r="AK101" s="17">
        <f>AC101/MAX(AC$2:AC101)-1</f>
        <v>0</v>
      </c>
      <c r="AL101" s="17">
        <f>AD101/MAX(AD$2:AD101)-1</f>
        <v>0</v>
      </c>
      <c r="AM101" s="17">
        <f>AE101/MAX(AE$2:AE101)-1</f>
        <v>0</v>
      </c>
      <c r="AN101" s="17">
        <f>AF101/MAX(AF$2:AF101)-1</f>
        <v>0</v>
      </c>
      <c r="AO101" s="17">
        <f>AG101/MAX(AG$2:AG101)-1</f>
        <v>0</v>
      </c>
      <c r="AP101" s="35">
        <f>AH101/MAX(AH$2:AH101)-1</f>
        <v>-1.6189176430588814E-3</v>
      </c>
      <c r="AQ101" s="17">
        <f>AI101/MAX(AI$2:AI101)-1</f>
        <v>0</v>
      </c>
      <c r="AR101" s="27">
        <f>AJ101/MAX(AJ$2:AJ101)-1</f>
        <v>0</v>
      </c>
      <c r="AS101" s="10">
        <v>2.5437294588114192E-3</v>
      </c>
      <c r="AT101" s="10">
        <v>7.2547582986752183E-3</v>
      </c>
      <c r="AU101" s="10">
        <v>3.6220772687535463E-3</v>
      </c>
      <c r="AV101" s="10">
        <v>2.6261761660282268E-3</v>
      </c>
      <c r="AW101" s="69">
        <v>2.3713663467009637E-3</v>
      </c>
      <c r="AX101" s="69">
        <v>4.5547186519973278E-3</v>
      </c>
      <c r="AY101" s="11">
        <v>2.4941443113720213E-3</v>
      </c>
      <c r="AZ101" s="12">
        <v>4411.2602598718204</v>
      </c>
      <c r="BA101" s="12">
        <v>2919.1359393296448</v>
      </c>
      <c r="BB101" s="12">
        <v>1753.057974570942</v>
      </c>
      <c r="BC101" s="12">
        <v>1661.827222894053</v>
      </c>
      <c r="BD101" s="72">
        <v>1656.2691752157327</v>
      </c>
      <c r="BE101" s="72">
        <v>2997.7612462084212</v>
      </c>
      <c r="BF101" s="13">
        <v>1658.9472736629994</v>
      </c>
      <c r="BG101" s="14">
        <v>2.5465349634210606</v>
      </c>
      <c r="BH101" s="14">
        <v>2.3663881683998769</v>
      </c>
      <c r="BI101" s="14">
        <v>2.2744452155641777</v>
      </c>
      <c r="BJ101" s="14">
        <v>2.4322811212408677</v>
      </c>
      <c r="BK101" s="68">
        <v>2.0223254862614515</v>
      </c>
      <c r="BL101" s="14">
        <v>2.3922521181430256</v>
      </c>
      <c r="BM101" s="15">
        <v>2.2198591551015783</v>
      </c>
      <c r="BN101" s="73">
        <f t="shared" si="21"/>
        <v>9.0242323606086927</v>
      </c>
      <c r="BO101" s="73">
        <f t="shared" si="21"/>
        <v>1.7358244870600885</v>
      </c>
      <c r="BP101" s="73">
        <f t="shared" si="21"/>
        <v>2.1340692198170306</v>
      </c>
      <c r="BQ101" s="73">
        <f t="shared" si="20"/>
        <v>1.8997309412282826</v>
      </c>
      <c r="BR101" s="74">
        <f t="shared" si="20"/>
        <v>1.6003655575721851</v>
      </c>
      <c r="BS101" s="74">
        <f t="shared" si="20"/>
        <v>3.0953072693480186</v>
      </c>
      <c r="BT101" s="76">
        <f t="shared" si="20"/>
        <v>1.7386620702869842</v>
      </c>
      <c r="BU101" s="17">
        <f>BN101/MAX(BN$2:BN101)-1</f>
        <v>0</v>
      </c>
      <c r="BV101" s="17">
        <f>BO101/MAX(BO$2:BO101)-1</f>
        <v>0</v>
      </c>
      <c r="BW101" s="17">
        <f>BP101/MAX(BP$2:BP101)-1</f>
        <v>0</v>
      </c>
      <c r="BX101" s="17">
        <f>BQ101/MAX(BQ$2:BQ101)-1</f>
        <v>0</v>
      </c>
      <c r="BY101" s="35">
        <f>BR101/MAX(BR$2:BR101)-1</f>
        <v>0</v>
      </c>
      <c r="BZ101" s="35">
        <f>BS101/MAX(BS$2:BS101)-1</f>
        <v>0</v>
      </c>
      <c r="CA101" s="36">
        <f>BT101/MAX(BT$2:BT101)-1</f>
        <v>0</v>
      </c>
    </row>
    <row r="102" spans="1:79" x14ac:dyDescent="0.25">
      <c r="A102" s="7">
        <v>40663</v>
      </c>
      <c r="B102" s="8">
        <v>165</v>
      </c>
      <c r="C102" s="8">
        <v>219</v>
      </c>
      <c r="D102" s="9">
        <v>0.72211933225822833</v>
      </c>
      <c r="E102" s="10">
        <v>9.8876659780113962E-3</v>
      </c>
      <c r="F102" s="10">
        <v>9.2224169997860775E-3</v>
      </c>
      <c r="G102" s="10">
        <v>4.518180483181553E-3</v>
      </c>
      <c r="H102" s="10">
        <v>1.1273777093818722E-2</v>
      </c>
      <c r="I102" s="10">
        <v>8.8542049319564886E-3</v>
      </c>
      <c r="J102" s="69">
        <v>1.4904081472918225E-2</v>
      </c>
      <c r="K102" s="69">
        <v>8.1891889775328238E-3</v>
      </c>
      <c r="L102" s="11">
        <v>1.2117251926195199E-2</v>
      </c>
      <c r="M102" s="12">
        <v>2427.5529861034183</v>
      </c>
      <c r="N102" s="12">
        <v>2743.850597517649</v>
      </c>
      <c r="O102" s="12">
        <v>2467.0420582979636</v>
      </c>
      <c r="P102" s="12">
        <v>2540.0372617530934</v>
      </c>
      <c r="Q102" s="12">
        <v>1702.0868211465975</v>
      </c>
      <c r="R102" s="72">
        <v>2678.0626422533924</v>
      </c>
      <c r="S102" s="72">
        <v>2579.199669525131</v>
      </c>
      <c r="T102" s="13">
        <v>2228.4868142621476</v>
      </c>
      <c r="U102" s="14">
        <v>2.3785694405089681</v>
      </c>
      <c r="V102" s="14">
        <v>2.4123928348217092</v>
      </c>
      <c r="W102" s="14">
        <v>2.0893255275549851</v>
      </c>
      <c r="X102" s="14">
        <v>2.424969301731061</v>
      </c>
      <c r="Y102" s="14">
        <v>2.4889843705064245</v>
      </c>
      <c r="Z102" s="68">
        <v>2.4745781832829534</v>
      </c>
      <c r="AA102" s="14">
        <v>2.3003755922241509</v>
      </c>
      <c r="AB102" s="15">
        <v>2.4812142836956106</v>
      </c>
      <c r="AC102" s="73">
        <f t="shared" si="23"/>
        <v>2.4382237473959565</v>
      </c>
      <c r="AD102" s="73">
        <f t="shared" si="23"/>
        <v>2.1453450502592233</v>
      </c>
      <c r="AE102" s="73">
        <f t="shared" si="23"/>
        <v>2.4802245512447625</v>
      </c>
      <c r="AF102" s="73">
        <f t="shared" si="22"/>
        <v>2.4368579449591312</v>
      </c>
      <c r="AG102" s="73">
        <f t="shared" si="22"/>
        <v>2.4186021939036615</v>
      </c>
      <c r="AH102" s="74">
        <f t="shared" si="22"/>
        <v>2.828072706901803</v>
      </c>
      <c r="AI102" s="73">
        <f t="shared" si="22"/>
        <v>2.3349944828674576</v>
      </c>
      <c r="AJ102" s="75">
        <f t="shared" si="22"/>
        <v>2.6722652982042021</v>
      </c>
      <c r="AK102" s="17">
        <f>AC102/MAX(AC$2:AC102)-1</f>
        <v>0</v>
      </c>
      <c r="AL102" s="17">
        <f>AD102/MAX(AD$2:AD102)-1</f>
        <v>0</v>
      </c>
      <c r="AM102" s="17">
        <f>AE102/MAX(AE$2:AE102)-1</f>
        <v>0</v>
      </c>
      <c r="AN102" s="17">
        <f>AF102/MAX(AF$2:AF102)-1</f>
        <v>0</v>
      </c>
      <c r="AO102" s="17">
        <f>AG102/MAX(AG$2:AG102)-1</f>
        <v>0</v>
      </c>
      <c r="AP102" s="35">
        <f>AH102/MAX(AH$2:AH102)-1</f>
        <v>0</v>
      </c>
      <c r="AQ102" s="17">
        <f>AI102/MAX(AI$2:AI102)-1</f>
        <v>0</v>
      </c>
      <c r="AR102" s="27">
        <f>AJ102/MAX(AJ$2:AJ102)-1</f>
        <v>0</v>
      </c>
      <c r="AS102" s="10">
        <v>1.57955193407304E-2</v>
      </c>
      <c r="AT102" s="10">
        <v>7.7837982301708587E-3</v>
      </c>
      <c r="AU102" s="10">
        <v>1.1749723865662013E-2</v>
      </c>
      <c r="AV102" s="10">
        <v>9.2050646370381729E-3</v>
      </c>
      <c r="AW102" s="69">
        <v>5.8446669322627766E-3</v>
      </c>
      <c r="AX102" s="69">
        <v>1.1656183390268355E-2</v>
      </c>
      <c r="AY102" s="11">
        <v>7.3844777757690015E-3</v>
      </c>
      <c r="AZ102" s="12">
        <v>4434.0289132432526</v>
      </c>
      <c r="BA102" s="12">
        <v>3130.2907809119051</v>
      </c>
      <c r="BB102" s="12">
        <v>1819.283282845405</v>
      </c>
      <c r="BC102" s="12">
        <v>1630.978754926788</v>
      </c>
      <c r="BD102" s="72">
        <v>1446.4895889729944</v>
      </c>
      <c r="BE102" s="72">
        <v>3060.9541387476556</v>
      </c>
      <c r="BF102" s="13">
        <v>1531.0267310622692</v>
      </c>
      <c r="BG102" s="14">
        <v>2.5646609458493583</v>
      </c>
      <c r="BH102" s="14">
        <v>1.9121742955971435</v>
      </c>
      <c r="BI102" s="14">
        <v>2.728263138708749</v>
      </c>
      <c r="BJ102" s="14">
        <v>2.4908137261611918</v>
      </c>
      <c r="BK102" s="68">
        <v>2.2175894769459168</v>
      </c>
      <c r="BL102" s="14">
        <v>2.4038499079177678</v>
      </c>
      <c r="BM102" s="15">
        <v>2.3427870572956064</v>
      </c>
      <c r="BN102" s="73">
        <f t="shared" si="21"/>
        <v>9.1667747973959326</v>
      </c>
      <c r="BO102" s="73">
        <f t="shared" si="21"/>
        <v>1.7493357946303543</v>
      </c>
      <c r="BP102" s="73">
        <f t="shared" si="21"/>
        <v>2.1591439438600895</v>
      </c>
      <c r="BQ102" s="73">
        <f t="shared" si="20"/>
        <v>1.91721808733527</v>
      </c>
      <c r="BR102" s="74">
        <f t="shared" si="20"/>
        <v>1.6097191612260595</v>
      </c>
      <c r="BS102" s="74">
        <f t="shared" si="20"/>
        <v>3.1313867385287701</v>
      </c>
      <c r="BT102" s="76">
        <f t="shared" si="20"/>
        <v>1.7515011817045909</v>
      </c>
      <c r="BU102" s="17">
        <f>BN102/MAX(BN$2:BN102)-1</f>
        <v>0</v>
      </c>
      <c r="BV102" s="17">
        <f>BO102/MAX(BO$2:BO102)-1</f>
        <v>0</v>
      </c>
      <c r="BW102" s="17">
        <f>BP102/MAX(BP$2:BP102)-1</f>
        <v>0</v>
      </c>
      <c r="BX102" s="17">
        <f>BQ102/MAX(BQ$2:BQ102)-1</f>
        <v>0</v>
      </c>
      <c r="BY102" s="35">
        <f>BR102/MAX(BR$2:BR102)-1</f>
        <v>0</v>
      </c>
      <c r="BZ102" s="35">
        <f>BS102/MAX(BS$2:BS102)-1</f>
        <v>0</v>
      </c>
      <c r="CA102" s="36">
        <f>BT102/MAX(BT$2:BT102)-1</f>
        <v>0</v>
      </c>
    </row>
    <row r="103" spans="1:79" x14ac:dyDescent="0.25">
      <c r="A103" s="7">
        <v>40694</v>
      </c>
      <c r="B103" s="8">
        <v>169</v>
      </c>
      <c r="C103" s="8">
        <v>221</v>
      </c>
      <c r="D103" s="9">
        <v>0.73715181766768956</v>
      </c>
      <c r="E103" s="10">
        <v>3.4213313840037755E-3</v>
      </c>
      <c r="F103" s="10">
        <v>5.1306647141118973E-3</v>
      </c>
      <c r="G103" s="10">
        <v>-1.6925029981910587E-3</v>
      </c>
      <c r="H103" s="10">
        <v>3.5095532710106166E-3</v>
      </c>
      <c r="I103" s="10">
        <v>6.1715959109505062E-3</v>
      </c>
      <c r="J103" s="69">
        <v>3.4985841815049915E-3</v>
      </c>
      <c r="K103" s="69">
        <v>2.2698136321622742E-3</v>
      </c>
      <c r="L103" s="11">
        <v>4.7893551324668104E-3</v>
      </c>
      <c r="M103" s="12">
        <v>2474.1550255252523</v>
      </c>
      <c r="N103" s="12">
        <v>3124.9071532464859</v>
      </c>
      <c r="O103" s="12">
        <v>2251.5038043936042</v>
      </c>
      <c r="P103" s="12">
        <v>2464.3682601522955</v>
      </c>
      <c r="Q103" s="12">
        <v>1927.1872327123958</v>
      </c>
      <c r="R103" s="72">
        <v>2643.0293088349908</v>
      </c>
      <c r="S103" s="72">
        <v>2622.973301424985</v>
      </c>
      <c r="T103" s="13">
        <v>2297.3562438212016</v>
      </c>
      <c r="U103" s="14">
        <v>2.354673107742788</v>
      </c>
      <c r="V103" s="14">
        <v>2.2890073082090536</v>
      </c>
      <c r="W103" s="14">
        <v>2.2389665285560154</v>
      </c>
      <c r="X103" s="14">
        <v>2.4989395895275468</v>
      </c>
      <c r="Y103" s="14">
        <v>2.351869235604684</v>
      </c>
      <c r="Z103" s="68">
        <v>2.4036728361598589</v>
      </c>
      <c r="AA103" s="14">
        <v>2.334484623396786</v>
      </c>
      <c r="AB103" s="15">
        <v>2.3786573893455945</v>
      </c>
      <c r="AC103" s="73">
        <f t="shared" si="23"/>
        <v>2.4465657188241452</v>
      </c>
      <c r="AD103" s="73">
        <f t="shared" si="23"/>
        <v>2.1563520964081828</v>
      </c>
      <c r="AE103" s="73">
        <f t="shared" si="23"/>
        <v>2.4760267637555939</v>
      </c>
      <c r="AF103" s="73">
        <f t="shared" si="22"/>
        <v>2.4454102277308505</v>
      </c>
      <c r="AG103" s="73">
        <f t="shared" si="22"/>
        <v>2.4335288293137731</v>
      </c>
      <c r="AH103" s="74">
        <f t="shared" si="22"/>
        <v>2.8379669573383155</v>
      </c>
      <c r="AI103" s="73">
        <f t="shared" si="22"/>
        <v>2.3402944851756935</v>
      </c>
      <c r="AJ103" s="75">
        <f t="shared" si="22"/>
        <v>2.685063725725469</v>
      </c>
      <c r="AK103" s="17">
        <f>AC103/MAX(AC$2:AC103)-1</f>
        <v>0</v>
      </c>
      <c r="AL103" s="17">
        <f>AD103/MAX(AD$2:AD103)-1</f>
        <v>0</v>
      </c>
      <c r="AM103" s="17">
        <f>AE103/MAX(AE$2:AE103)-1</f>
        <v>-1.6925029981909034E-3</v>
      </c>
      <c r="AN103" s="17">
        <f>AF103/MAX(AF$2:AF103)-1</f>
        <v>0</v>
      </c>
      <c r="AO103" s="17">
        <f>AG103/MAX(AG$2:AG103)-1</f>
        <v>0</v>
      </c>
      <c r="AP103" s="35">
        <f>AH103/MAX(AH$2:AH103)-1</f>
        <v>0</v>
      </c>
      <c r="AQ103" s="17">
        <f>AI103/MAX(AI$2:AI103)-1</f>
        <v>0</v>
      </c>
      <c r="AR103" s="27">
        <f>AJ103/MAX(AJ$2:AJ103)-1</f>
        <v>0</v>
      </c>
      <c r="AS103" s="10">
        <v>-1.9806862565342168E-3</v>
      </c>
      <c r="AT103" s="10">
        <v>5.8843244660383015E-3</v>
      </c>
      <c r="AU103" s="10">
        <v>6.3828375759693995E-3</v>
      </c>
      <c r="AV103" s="10">
        <v>5.5988417402603307E-3</v>
      </c>
      <c r="AW103" s="69">
        <v>1.7909465891062931E-3</v>
      </c>
      <c r="AX103" s="69">
        <v>3.2917997764171352E-3</v>
      </c>
      <c r="AY103" s="11">
        <v>3.5980904441540438E-3</v>
      </c>
      <c r="AZ103" s="12">
        <v>4433.2492039199687</v>
      </c>
      <c r="BA103" s="12">
        <v>2779.4751593110818</v>
      </c>
      <c r="BB103" s="12">
        <v>1988.3518378283925</v>
      </c>
      <c r="BC103" s="12">
        <v>1686.31172991063</v>
      </c>
      <c r="BD103" s="72">
        <v>1579.9555927056856</v>
      </c>
      <c r="BE103" s="72">
        <v>3092.4490626465536</v>
      </c>
      <c r="BF103" s="13">
        <v>1630.4298920671795</v>
      </c>
      <c r="BG103" s="14">
        <v>2.6579063263572649</v>
      </c>
      <c r="BH103" s="14">
        <v>2.1267383492538698</v>
      </c>
      <c r="BI103" s="14">
        <v>2.4303484514863793</v>
      </c>
      <c r="BJ103" s="14">
        <v>2.465469570374176</v>
      </c>
      <c r="BK103" s="68">
        <v>2.0955379266815646</v>
      </c>
      <c r="BL103" s="14">
        <v>2.4159171324643118</v>
      </c>
      <c r="BM103" s="15">
        <v>2.2710994035999121</v>
      </c>
      <c r="BN103" s="73">
        <f t="shared" si="21"/>
        <v>9.1486182925379858</v>
      </c>
      <c r="BO103" s="73">
        <f t="shared" si="21"/>
        <v>1.7596294540460142</v>
      </c>
      <c r="BP103" s="73">
        <f t="shared" si="21"/>
        <v>2.1729254089568864</v>
      </c>
      <c r="BQ103" s="73">
        <f t="shared" si="20"/>
        <v>1.9279522879878248</v>
      </c>
      <c r="BR103" s="74">
        <f t="shared" si="20"/>
        <v>1.6126020822672764</v>
      </c>
      <c r="BS103" s="74">
        <f t="shared" si="20"/>
        <v>3.1416946366945342</v>
      </c>
      <c r="BT103" s="76">
        <f t="shared" ref="BT103:BT166" si="24">BT102*(1+AY103)</f>
        <v>1.7578032413694065</v>
      </c>
      <c r="BU103" s="17">
        <f>BN103/MAX(BN$2:BN103)-1</f>
        <v>-1.9806862565342476E-3</v>
      </c>
      <c r="BV103" s="17">
        <f>BO103/MAX(BO$2:BO103)-1</f>
        <v>0</v>
      </c>
      <c r="BW103" s="17">
        <f>BP103/MAX(BP$2:BP103)-1</f>
        <v>0</v>
      </c>
      <c r="BX103" s="17">
        <f>BQ103/MAX(BQ$2:BQ103)-1</f>
        <v>0</v>
      </c>
      <c r="BY103" s="35">
        <f>BR103/MAX(BR$2:BR103)-1</f>
        <v>0</v>
      </c>
      <c r="BZ103" s="35">
        <f>BS103/MAX(BS$2:BS103)-1</f>
        <v>0</v>
      </c>
      <c r="CA103" s="36">
        <f>BT103/MAX(BT$2:BT103)-1</f>
        <v>0</v>
      </c>
    </row>
    <row r="104" spans="1:79" x14ac:dyDescent="0.25">
      <c r="A104" s="7">
        <v>40724</v>
      </c>
      <c r="B104" s="8">
        <v>165</v>
      </c>
      <c r="C104" s="8">
        <v>218</v>
      </c>
      <c r="D104" s="9">
        <v>0.71871207379560176</v>
      </c>
      <c r="E104" s="10">
        <v>-7.6344786801588E-3</v>
      </c>
      <c r="F104" s="10">
        <v>-2.7327973154362413E-3</v>
      </c>
      <c r="G104" s="10">
        <v>-3.23051605883035E-3</v>
      </c>
      <c r="H104" s="10">
        <v>-1.4263948402376244E-2</v>
      </c>
      <c r="I104" s="10">
        <v>-1.2481299340787755E-2</v>
      </c>
      <c r="J104" s="69">
        <v>-7.3092422808486521E-3</v>
      </c>
      <c r="K104" s="69">
        <v>-6.3032447364491581E-3</v>
      </c>
      <c r="L104" s="11">
        <v>-9.2053814633876636E-3</v>
      </c>
      <c r="M104" s="12">
        <v>2382.0445081895755</v>
      </c>
      <c r="N104" s="12">
        <v>2920.9739986382647</v>
      </c>
      <c r="O104" s="12">
        <v>2131.8048680419911</v>
      </c>
      <c r="P104" s="12">
        <v>2419.3581461717968</v>
      </c>
      <c r="Q104" s="12">
        <v>1987.1271728323509</v>
      </c>
      <c r="R104" s="72">
        <v>2365.3376407666115</v>
      </c>
      <c r="S104" s="72">
        <v>2513.7045209004909</v>
      </c>
      <c r="T104" s="13">
        <v>2226.6810715939155</v>
      </c>
      <c r="U104" s="14">
        <v>2.4302625514077194</v>
      </c>
      <c r="V104" s="14">
        <v>2.5643779126544111</v>
      </c>
      <c r="W104" s="14">
        <v>2.3692101650924458</v>
      </c>
      <c r="X104" s="14">
        <v>2.5348356248544572</v>
      </c>
      <c r="Y104" s="14">
        <v>2.3580541458748581</v>
      </c>
      <c r="Z104" s="68">
        <v>2.3578165622536851</v>
      </c>
      <c r="AA104" s="14">
        <v>2.4915818189004746</v>
      </c>
      <c r="AB104" s="15">
        <v>2.357903663306129</v>
      </c>
      <c r="AC104" s="73">
        <f t="shared" si="23"/>
        <v>2.4278874650041748</v>
      </c>
      <c r="AD104" s="73">
        <f t="shared" si="23"/>
        <v>2.1504592231879833</v>
      </c>
      <c r="AE104" s="73">
        <f t="shared" si="23"/>
        <v>2.4680279195331876</v>
      </c>
      <c r="AF104" s="73">
        <f t="shared" si="22"/>
        <v>2.4105290224198548</v>
      </c>
      <c r="AG104" s="73">
        <f t="shared" si="22"/>
        <v>2.4031552275406711</v>
      </c>
      <c r="AH104" s="74">
        <f t="shared" si="22"/>
        <v>2.8172235692620871</v>
      </c>
      <c r="AI104" s="73">
        <f t="shared" si="22"/>
        <v>2.3255430362802687</v>
      </c>
      <c r="AJ104" s="75">
        <f t="shared" si="22"/>
        <v>2.6603466898766612</v>
      </c>
      <c r="AK104" s="17">
        <f>AC104/MAX(AC$2:AC104)-1</f>
        <v>-7.6344786801587627E-3</v>
      </c>
      <c r="AL104" s="17">
        <f>AD104/MAX(AD$2:AD104)-1</f>
        <v>-2.7327973154361862E-3</v>
      </c>
      <c r="AM104" s="17">
        <f>AE104/MAX(AE$2:AE104)-1</f>
        <v>-4.9175513989061503E-3</v>
      </c>
      <c r="AN104" s="17">
        <f>AF104/MAX(AF$2:AF104)-1</f>
        <v>-1.4263948402376103E-2</v>
      </c>
      <c r="AO104" s="17">
        <f>AG104/MAX(AG$2:AG104)-1</f>
        <v>-1.2481299340787788E-2</v>
      </c>
      <c r="AP104" s="35">
        <f>AH104/MAX(AH$2:AH104)-1</f>
        <v>-7.3092422808486157E-3</v>
      </c>
      <c r="AQ104" s="17">
        <f>AI104/MAX(AI$2:AI104)-1</f>
        <v>-6.3032447364491651E-3</v>
      </c>
      <c r="AR104" s="27">
        <f>AJ104/MAX(AJ$2:AJ104)-1</f>
        <v>-9.205381463387674E-3</v>
      </c>
      <c r="AS104" s="10">
        <v>-1.2734032124688981E-2</v>
      </c>
      <c r="AT104" s="10">
        <v>-6.7219328601975615E-3</v>
      </c>
      <c r="AU104" s="10">
        <v>-6.3995495204919811E-3</v>
      </c>
      <c r="AV104" s="10">
        <v>-7.287504664123208E-3</v>
      </c>
      <c r="AW104" s="69">
        <v>-4.777523394239435E-3</v>
      </c>
      <c r="AX104" s="69">
        <v>-8.8440579757655749E-3</v>
      </c>
      <c r="AY104" s="11">
        <v>-5.9632572078864481E-3</v>
      </c>
      <c r="AZ104" s="12">
        <v>4150.9178682968986</v>
      </c>
      <c r="BA104" s="12">
        <v>2581.2536436264418</v>
      </c>
      <c r="BB104" s="12">
        <v>1715.813486431859</v>
      </c>
      <c r="BC104" s="12">
        <v>1615.9665141921187</v>
      </c>
      <c r="BD104" s="72">
        <v>1745.202585528481</v>
      </c>
      <c r="BE104" s="72">
        <v>2887.1589716691333</v>
      </c>
      <c r="BF104" s="13">
        <v>1684.1505045567699</v>
      </c>
      <c r="BG104" s="14">
        <v>2.5488168722912556</v>
      </c>
      <c r="BH104" s="14">
        <v>2.5246695177250991</v>
      </c>
      <c r="BI104" s="14">
        <v>2.9761999053885533</v>
      </c>
      <c r="BJ104" s="14">
        <v>2.3551918862233596</v>
      </c>
      <c r="BK104" s="68">
        <v>1.8512752400234656</v>
      </c>
      <c r="BL104" s="14">
        <v>2.6770197391336423</v>
      </c>
      <c r="BM104" s="15">
        <v>2.0893292103172283</v>
      </c>
      <c r="BN104" s="73">
        <f t="shared" si="21"/>
        <v>9.0321194933042896</v>
      </c>
      <c r="BO104" s="73">
        <f t="shared" si="21"/>
        <v>1.7478013429970909</v>
      </c>
      <c r="BP104" s="73">
        <f t="shared" si="21"/>
        <v>2.1590196651979316</v>
      </c>
      <c r="BQ104" s="73">
        <f t="shared" si="21"/>
        <v>1.9139023266969066</v>
      </c>
      <c r="BR104" s="74">
        <f t="shared" si="21"/>
        <v>1.6048978380936454</v>
      </c>
      <c r="BS104" s="74">
        <f t="shared" si="21"/>
        <v>3.1139093071854558</v>
      </c>
      <c r="BT104" s="76">
        <f t="shared" si="24"/>
        <v>1.7473210085202642</v>
      </c>
      <c r="BU104" s="17">
        <f>BN104/MAX(BN$2:BN104)-1</f>
        <v>-1.4689496258803669E-2</v>
      </c>
      <c r="BV104" s="17">
        <f>BO104/MAX(BO$2:BO104)-1</f>
        <v>-6.7219328601975104E-3</v>
      </c>
      <c r="BW104" s="17">
        <f>BP104/MAX(BP$2:BP104)-1</f>
        <v>-6.3995495204919317E-3</v>
      </c>
      <c r="BX104" s="17">
        <f>BQ104/MAX(BQ$2:BQ104)-1</f>
        <v>-7.2875046641232011E-3</v>
      </c>
      <c r="BY104" s="35">
        <f>BR104/MAX(BR$2:BR104)-1</f>
        <v>-4.7775233942393136E-3</v>
      </c>
      <c r="BZ104" s="35">
        <f>BS104/MAX(BS$2:BS104)-1</f>
        <v>-8.8440579757655957E-3</v>
      </c>
      <c r="CA104" s="36">
        <f>BT104/MAX(BT$2:BT104)-1</f>
        <v>-5.9632572078864854E-3</v>
      </c>
    </row>
    <row r="105" spans="1:79" x14ac:dyDescent="0.25">
      <c r="A105" s="7">
        <v>40755</v>
      </c>
      <c r="B105" s="8">
        <v>168</v>
      </c>
      <c r="C105" s="8">
        <v>221</v>
      </c>
      <c r="D105" s="9">
        <v>0.73060400845511486</v>
      </c>
      <c r="E105" s="10">
        <v>1.0443057346812782E-2</v>
      </c>
      <c r="F105" s="10">
        <v>1.0875771193061334E-2</v>
      </c>
      <c r="G105" s="10">
        <v>7.8059398176266656E-3</v>
      </c>
      <c r="H105" s="10">
        <v>1.377964530410529E-2</v>
      </c>
      <c r="I105" s="10">
        <v>1.2993723613912097E-2</v>
      </c>
      <c r="J105" s="69">
        <v>8.455381747809047E-3</v>
      </c>
      <c r="K105" s="69">
        <v>1.0702394864921859E-2</v>
      </c>
      <c r="L105" s="11">
        <v>1.0132054703848726E-2</v>
      </c>
      <c r="M105" s="12">
        <v>2339.0366275659817</v>
      </c>
      <c r="N105" s="12">
        <v>2845.7942076816371</v>
      </c>
      <c r="O105" s="12">
        <v>2071.5602629415239</v>
      </c>
      <c r="P105" s="12">
        <v>2339.9516838578043</v>
      </c>
      <c r="Q105" s="12">
        <v>2031.6435518028673</v>
      </c>
      <c r="R105" s="72">
        <v>2350.6597349324943</v>
      </c>
      <c r="S105" s="72">
        <v>2427.6243994050292</v>
      </c>
      <c r="T105" s="13">
        <v>2232.8004324441758</v>
      </c>
      <c r="U105" s="14">
        <v>2.4992391765704571</v>
      </c>
      <c r="V105" s="14">
        <v>2.6666366607675256</v>
      </c>
      <c r="W105" s="14">
        <v>2.5098373968623857</v>
      </c>
      <c r="X105" s="14">
        <v>2.5967586486081746</v>
      </c>
      <c r="Y105" s="14">
        <v>2.350599634327295</v>
      </c>
      <c r="Z105" s="68">
        <v>2.4102983301393155</v>
      </c>
      <c r="AA105" s="14">
        <v>2.5917962838473745</v>
      </c>
      <c r="AB105" s="15">
        <v>2.388242876466586</v>
      </c>
      <c r="AC105" s="73">
        <f t="shared" si="23"/>
        <v>2.4532420330328213</v>
      </c>
      <c r="AD105" s="73">
        <f t="shared" si="23"/>
        <v>2.1738471256593845</v>
      </c>
      <c r="AE105" s="73">
        <f t="shared" si="23"/>
        <v>2.4872931969412861</v>
      </c>
      <c r="AF105" s="73">
        <f t="shared" si="22"/>
        <v>2.4437452573440521</v>
      </c>
      <c r="AG105" s="73">
        <f t="shared" si="22"/>
        <v>2.4343811623686626</v>
      </c>
      <c r="AH105" s="74">
        <f t="shared" si="22"/>
        <v>2.8410442700091232</v>
      </c>
      <c r="AI105" s="73">
        <f t="shared" si="22"/>
        <v>2.3504319161299096</v>
      </c>
      <c r="AJ105" s="75">
        <f t="shared" si="22"/>
        <v>2.6873014680696947</v>
      </c>
      <c r="AK105" s="17">
        <f>AC105/MAX(AC$2:AC105)-1</f>
        <v>0</v>
      </c>
      <c r="AL105" s="17">
        <f>AD105/MAX(AD$2:AD105)-1</f>
        <v>0</v>
      </c>
      <c r="AM105" s="17">
        <f>AE105/MAX(AE$2:AE105)-1</f>
        <v>0</v>
      </c>
      <c r="AN105" s="17">
        <f>AF105/MAX(AF$2:AF105)-1</f>
        <v>-6.8085524789163188E-4</v>
      </c>
      <c r="AO105" s="17">
        <f>AG105/MAX(AG$2:AG105)-1</f>
        <v>0</v>
      </c>
      <c r="AP105" s="35">
        <f>AH105/MAX(AH$2:AH105)-1</f>
        <v>0</v>
      </c>
      <c r="AQ105" s="17">
        <f>AI105/MAX(AI$2:AI105)-1</f>
        <v>0</v>
      </c>
      <c r="AR105" s="27">
        <f>AJ105/MAX(AJ$2:AJ105)-1</f>
        <v>0</v>
      </c>
      <c r="AS105" s="10">
        <v>8.5857238280075878E-3</v>
      </c>
      <c r="AT105" s="10">
        <v>1.4944635535158887E-2</v>
      </c>
      <c r="AU105" s="10">
        <v>1.2115309567626808E-2</v>
      </c>
      <c r="AV105" s="10">
        <v>8.8151958519116572E-3</v>
      </c>
      <c r="AW105" s="69">
        <v>8.6859412923334413E-3</v>
      </c>
      <c r="AX105" s="69">
        <v>1.1709567573839636E-2</v>
      </c>
      <c r="AY105" s="11">
        <v>8.7505947897077892E-3</v>
      </c>
      <c r="AZ105" s="12">
        <v>4008.5201334436711</v>
      </c>
      <c r="BA105" s="12">
        <v>2728.3424233856067</v>
      </c>
      <c r="BB105" s="12">
        <v>1794.1307334422368</v>
      </c>
      <c r="BC105" s="12">
        <v>1759.9689650324942</v>
      </c>
      <c r="BD105" s="72">
        <v>1448.0976897880262</v>
      </c>
      <c r="BE105" s="72">
        <v>2889.0098452845318</v>
      </c>
      <c r="BF105" s="13">
        <v>1604.0965863913616</v>
      </c>
      <c r="BG105" s="14">
        <v>2.7111158391996359</v>
      </c>
      <c r="BH105" s="14">
        <v>2.6136605215651318</v>
      </c>
      <c r="BI105" s="14">
        <v>2.6314410041148855</v>
      </c>
      <c r="BJ105" s="14">
        <v>2.4544358484513156</v>
      </c>
      <c r="BK105" s="68">
        <v>2.127899085150287</v>
      </c>
      <c r="BL105" s="14">
        <v>2.6548946512729255</v>
      </c>
      <c r="BM105" s="15">
        <v>2.291233700483021</v>
      </c>
      <c r="BN105" s="73">
        <f t="shared" ref="BN105:BS147" si="25">BN104*(1+AS105)</f>
        <v>9.1096667768553647</v>
      </c>
      <c r="BO105" s="73">
        <f t="shared" si="25"/>
        <v>1.7739215970560436</v>
      </c>
      <c r="BP105" s="73">
        <f t="shared" si="25"/>
        <v>2.1851768568043983</v>
      </c>
      <c r="BQ105" s="73">
        <f t="shared" si="25"/>
        <v>1.9307737505481692</v>
      </c>
      <c r="BR105" s="74">
        <f t="shared" si="25"/>
        <v>1.6188378864955197</v>
      </c>
      <c r="BS105" s="74">
        <f t="shared" si="25"/>
        <v>3.1503718386367523</v>
      </c>
      <c r="BT105" s="76">
        <f t="shared" si="24"/>
        <v>1.7626111066333685</v>
      </c>
      <c r="BU105" s="17">
        <f>BN105/MAX(BN$2:BN105)-1</f>
        <v>-6.2298923888466362E-3</v>
      </c>
      <c r="BV105" s="17">
        <f>BO105/MAX(BO$2:BO105)-1</f>
        <v>0</v>
      </c>
      <c r="BW105" s="17">
        <f>BP105/MAX(BP$2:BP105)-1</f>
        <v>0</v>
      </c>
      <c r="BX105" s="17">
        <f>BQ105/MAX(BQ$2:BQ105)-1</f>
        <v>0</v>
      </c>
      <c r="BY105" s="35">
        <f>BR105/MAX(BR$2:BR105)-1</f>
        <v>0</v>
      </c>
      <c r="BZ105" s="35">
        <f>BS105/MAX(BS$2:BS105)-1</f>
        <v>0</v>
      </c>
      <c r="CA105" s="36">
        <f>BT105/MAX(BT$2:BT105)-1</f>
        <v>0</v>
      </c>
    </row>
    <row r="106" spans="1:79" x14ac:dyDescent="0.25">
      <c r="A106" s="7">
        <v>40786</v>
      </c>
      <c r="B106" s="8">
        <v>166</v>
      </c>
      <c r="C106" s="8">
        <v>218</v>
      </c>
      <c r="D106" s="9">
        <v>0.73138052422136623</v>
      </c>
      <c r="E106" s="10">
        <v>-3.350495144296807E-2</v>
      </c>
      <c r="F106" s="10">
        <v>-4.318416901022018E-2</v>
      </c>
      <c r="G106" s="10">
        <v>-1.9562090446241388E-2</v>
      </c>
      <c r="H106" s="10">
        <v>-2.9603531302024852E-2</v>
      </c>
      <c r="I106" s="10">
        <v>-4.5123591853649878E-2</v>
      </c>
      <c r="J106" s="69">
        <v>-3.1560837183427684E-2</v>
      </c>
      <c r="K106" s="69">
        <v>-3.0864671154753474E-2</v>
      </c>
      <c r="L106" s="11">
        <v>-3.6703577028413155E-2</v>
      </c>
      <c r="M106" s="12">
        <v>2283.6343288884887</v>
      </c>
      <c r="N106" s="12">
        <v>2672.4107438983547</v>
      </c>
      <c r="O106" s="12">
        <v>2007.7312109953618</v>
      </c>
      <c r="P106" s="12">
        <v>2269.9140210615969</v>
      </c>
      <c r="Q106" s="12">
        <v>2020.9175118292403</v>
      </c>
      <c r="R106" s="72">
        <v>2373.5874219434518</v>
      </c>
      <c r="S106" s="72">
        <v>2319.7661272505184</v>
      </c>
      <c r="T106" s="13">
        <v>2239.8616676279321</v>
      </c>
      <c r="U106" s="14">
        <v>2.4020501405916819</v>
      </c>
      <c r="V106" s="14">
        <v>2.5805533341671953</v>
      </c>
      <c r="W106" s="14">
        <v>2.4172403859384994</v>
      </c>
      <c r="X106" s="14">
        <v>2.4989359344148045</v>
      </c>
      <c r="Y106" s="14">
        <v>2.2615829549646382</v>
      </c>
      <c r="Z106" s="68">
        <v>2.2986620669513105</v>
      </c>
      <c r="AA106" s="14">
        <v>2.4989964778543849</v>
      </c>
      <c r="AB106" s="15">
        <v>2.2846023695471231</v>
      </c>
      <c r="AC106" s="73">
        <f t="shared" si="23"/>
        <v>2.3710462778382082</v>
      </c>
      <c r="AD106" s="73">
        <f t="shared" si="23"/>
        <v>2.0799713439825283</v>
      </c>
      <c r="AE106" s="73">
        <f t="shared" si="23"/>
        <v>2.4386365424564</v>
      </c>
      <c r="AF106" s="73">
        <f t="shared" si="22"/>
        <v>2.3714017681240929</v>
      </c>
      <c r="AG106" s="73">
        <f t="shared" si="22"/>
        <v>2.3245331403817251</v>
      </c>
      <c r="AH106" s="74">
        <f t="shared" si="22"/>
        <v>2.7513785343724551</v>
      </c>
      <c r="AI106" s="73">
        <f t="shared" si="22"/>
        <v>2.2778866079669231</v>
      </c>
      <c r="AJ106" s="75">
        <f t="shared" si="22"/>
        <v>2.5886678916378307</v>
      </c>
      <c r="AK106" s="17">
        <f>AC106/MAX(AC$2:AC106)-1</f>
        <v>-3.3504951442968167E-2</v>
      </c>
      <c r="AL106" s="17">
        <f>AD106/MAX(AD$2:AD106)-1</f>
        <v>-4.3184169010220264E-2</v>
      </c>
      <c r="AM106" s="17">
        <f>AE106/MAX(AE$2:AE106)-1</f>
        <v>-1.9562090446241243E-2</v>
      </c>
      <c r="AN106" s="17">
        <f>AF106/MAX(AF$2:AF106)-1</f>
        <v>-3.0264230830273298E-2</v>
      </c>
      <c r="AO106" s="17">
        <f>AG106/MAX(AG$2:AG106)-1</f>
        <v>-4.5123591853650002E-2</v>
      </c>
      <c r="AP106" s="35">
        <f>AH106/MAX(AH$2:AH106)-1</f>
        <v>-3.1560837183427726E-2</v>
      </c>
      <c r="AQ106" s="17">
        <f>AI106/MAX(AI$2:AI106)-1</f>
        <v>-3.0864671154753331E-2</v>
      </c>
      <c r="AR106" s="27">
        <f>AJ106/MAX(AJ$2:AJ106)-1</f>
        <v>-3.6703577028413203E-2</v>
      </c>
      <c r="AS106" s="10">
        <v>-6.3298765489678624E-2</v>
      </c>
      <c r="AT106" s="10">
        <v>-2.7561085129658106E-2</v>
      </c>
      <c r="AU106" s="10">
        <v>-2.9531324608975874E-2</v>
      </c>
      <c r="AV106" s="10">
        <v>-2.7934742872980339E-2</v>
      </c>
      <c r="AW106" s="69">
        <v>-1.9367558888483082E-2</v>
      </c>
      <c r="AX106" s="69">
        <v>-4.0677609045248711E-2</v>
      </c>
      <c r="AY106" s="11">
        <v>-2.3143778188384492E-2</v>
      </c>
      <c r="AZ106" s="12">
        <v>3881.7994266733399</v>
      </c>
      <c r="BA106" s="12">
        <v>2500.4960329269152</v>
      </c>
      <c r="BB106" s="12">
        <v>1792.6520946317692</v>
      </c>
      <c r="BC106" s="12">
        <v>1454.6408709622938</v>
      </c>
      <c r="BD106" s="72">
        <v>1748.2490570674711</v>
      </c>
      <c r="BE106" s="72">
        <v>2743.8515539005757</v>
      </c>
      <c r="BF106" s="13">
        <v>1618.8332652523636</v>
      </c>
      <c r="BG106" s="14">
        <v>2.8733253022098877</v>
      </c>
      <c r="BH106" s="14">
        <v>2.3786408929162701</v>
      </c>
      <c r="BI106" s="14">
        <v>2.7111532225104136</v>
      </c>
      <c r="BJ106" s="14">
        <v>2.0349691664104421</v>
      </c>
      <c r="BK106" s="68">
        <v>2.017741511900577</v>
      </c>
      <c r="BL106" s="14">
        <v>2.6628360723757325</v>
      </c>
      <c r="BM106" s="15">
        <v>2.0253350690799139</v>
      </c>
      <c r="BN106" s="73">
        <f t="shared" si="25"/>
        <v>8.5330361158580814</v>
      </c>
      <c r="BO106" s="73">
        <f t="shared" si="25"/>
        <v>1.7250303929062427</v>
      </c>
      <c r="BP106" s="73">
        <f t="shared" si="25"/>
        <v>2.1206456897180859</v>
      </c>
      <c r="BQ106" s="73">
        <f t="shared" si="25"/>
        <v>1.8768380822807063</v>
      </c>
      <c r="BR106" s="74">
        <f t="shared" si="25"/>
        <v>1.5874849483979103</v>
      </c>
      <c r="BS106" s="74">
        <f t="shared" si="25"/>
        <v>3.0222222446375251</v>
      </c>
      <c r="BT106" s="76">
        <f t="shared" si="24"/>
        <v>1.7218176261490628</v>
      </c>
      <c r="BU106" s="17">
        <f>BN106/MAX(BN$2:BN106)-1</f>
        <v>-6.9134313381177592E-2</v>
      </c>
      <c r="BV106" s="17">
        <f>BO106/MAX(BO$2:BO106)-1</f>
        <v>-2.7561085129658158E-2</v>
      </c>
      <c r="BW106" s="17">
        <f>BP106/MAX(BP$2:BP106)-1</f>
        <v>-2.9531324608976006E-2</v>
      </c>
      <c r="BX106" s="17">
        <f>BQ106/MAX(BQ$2:BQ106)-1</f>
        <v>-2.7934742872980367E-2</v>
      </c>
      <c r="BY106" s="35">
        <f>BR106/MAX(BR$2:BR106)-1</f>
        <v>-1.9367558888483072E-2</v>
      </c>
      <c r="BZ106" s="35">
        <f>BS106/MAX(BS$2:BS106)-1</f>
        <v>-4.0677609045248753E-2</v>
      </c>
      <c r="CA106" s="36">
        <f>BT106/MAX(BT$2:BT106)-1</f>
        <v>-2.3143778188384534E-2</v>
      </c>
    </row>
    <row r="107" spans="1:79" x14ac:dyDescent="0.25">
      <c r="A107" s="7">
        <v>40816</v>
      </c>
      <c r="B107" s="8">
        <v>171</v>
      </c>
      <c r="C107" s="8">
        <v>224</v>
      </c>
      <c r="D107" s="9">
        <v>0.72825578758075427</v>
      </c>
      <c r="E107" s="10">
        <v>-3.4490946522431468E-2</v>
      </c>
      <c r="F107" s="10">
        <v>-2.8684097144714524E-2</v>
      </c>
      <c r="G107" s="10">
        <v>-3.8318717588194329E-2</v>
      </c>
      <c r="H107" s="10">
        <v>-5.678834234992633E-2</v>
      </c>
      <c r="I107" s="10">
        <v>-2.2148202681043276E-2</v>
      </c>
      <c r="J107" s="69">
        <v>-2.8490471458462098E-2</v>
      </c>
      <c r="K107" s="69">
        <v>-4.1062769357278324E-2</v>
      </c>
      <c r="L107" s="11">
        <v>-2.6056799101916734E-2</v>
      </c>
      <c r="M107" s="12">
        <v>2271.0441513046276</v>
      </c>
      <c r="N107" s="12">
        <v>2512.9812297582544</v>
      </c>
      <c r="O107" s="12">
        <v>2234.5357654062964</v>
      </c>
      <c r="P107" s="12">
        <v>2187.2274863719449</v>
      </c>
      <c r="Q107" s="12">
        <v>1988.8776409733352</v>
      </c>
      <c r="R107" s="72">
        <v>2353.6812034679656</v>
      </c>
      <c r="S107" s="72">
        <v>2315.7279845122721</v>
      </c>
      <c r="T107" s="13">
        <v>2213.6978037146409</v>
      </c>
      <c r="U107" s="14">
        <v>2.579668678123757</v>
      </c>
      <c r="V107" s="14">
        <v>2.8484255514957835</v>
      </c>
      <c r="W107" s="14">
        <v>2.449074651128424</v>
      </c>
      <c r="X107" s="14">
        <v>2.9032134394691553</v>
      </c>
      <c r="Y107" s="14">
        <v>2.2738992286536499</v>
      </c>
      <c r="Z107" s="68">
        <v>2.4408843879176896</v>
      </c>
      <c r="AA107" s="14">
        <v>2.7377358509061063</v>
      </c>
      <c r="AB107" s="15">
        <v>2.3768083955060901</v>
      </c>
      <c r="AC107" s="73">
        <f t="shared" si="23"/>
        <v>2.2892666474670804</v>
      </c>
      <c r="AD107" s="73">
        <f t="shared" si="23"/>
        <v>2.0203092438935109</v>
      </c>
      <c r="AE107" s="73">
        <f t="shared" si="23"/>
        <v>2.3451911174857627</v>
      </c>
      <c r="AF107" s="73">
        <f t="shared" si="22"/>
        <v>2.2367337926666413</v>
      </c>
      <c r="AG107" s="73">
        <f t="shared" si="22"/>
        <v>2.2730489092497486</v>
      </c>
      <c r="AH107" s="74">
        <f t="shared" si="22"/>
        <v>2.6729904627674914</v>
      </c>
      <c r="AI107" s="73">
        <f t="shared" si="22"/>
        <v>2.1843502755619442</v>
      </c>
      <c r="AJ107" s="75">
        <f t="shared" si="22"/>
        <v>2.5212154924438415</v>
      </c>
      <c r="AK107" s="17">
        <f>AC107/MAX(AC$2:AC107)-1</f>
        <v>-6.6840280476943459E-2</v>
      </c>
      <c r="AL107" s="17">
        <f>AD107/MAX(AD$2:AD107)-1</f>
        <v>-7.0629567255931835E-2</v>
      </c>
      <c r="AM107" s="17">
        <f>AE107/MAX(AE$2:AE107)-1</f>
        <v>-5.7131213815191373E-2</v>
      </c>
      <c r="AN107" s="17">
        <f>AF107/MAX(AF$2:AF107)-1</f>
        <v>-8.53339176788529E-2</v>
      </c>
      <c r="AO107" s="17">
        <f>AG107/MAX(AG$2:AG107)-1</f>
        <v>-6.6272388076621946E-2</v>
      </c>
      <c r="AP107" s="35">
        <f>AH107/MAX(AH$2:AH107)-1</f>
        <v>-5.9152125510910203E-2</v>
      </c>
      <c r="AQ107" s="17">
        <f>AI107/MAX(AI$2:AI107)-1</f>
        <v>-7.0660051639115817E-2</v>
      </c>
      <c r="AR107" s="27">
        <f>AJ107/MAX(AJ$2:AJ107)-1</f>
        <v>-6.1803998397378823E-2</v>
      </c>
      <c r="AS107" s="10">
        <v>-9.416295499061704E-2</v>
      </c>
      <c r="AT107" s="10">
        <v>-1.7964141303894704E-2</v>
      </c>
      <c r="AU107" s="10">
        <v>-3.0736110185939757E-2</v>
      </c>
      <c r="AV107" s="10">
        <v>-1.5629743348245823E-2</v>
      </c>
      <c r="AW107" s="69">
        <v>-1.9424639667101472E-2</v>
      </c>
      <c r="AX107" s="69">
        <v>-4.6596259559629906E-2</v>
      </c>
      <c r="AY107" s="11">
        <v>-1.7592640427396496E-2</v>
      </c>
      <c r="AZ107" s="12">
        <v>4248.2311940770414</v>
      </c>
      <c r="BA107" s="12">
        <v>2490.7125148273199</v>
      </c>
      <c r="BB107" s="12">
        <v>1820.0333770329166</v>
      </c>
      <c r="BC107" s="12">
        <v>1462.8481280904175</v>
      </c>
      <c r="BD107" s="72">
        <v>1519.2814112743156</v>
      </c>
      <c r="BE107" s="72">
        <v>2829.0949205744655</v>
      </c>
      <c r="BF107" s="13">
        <v>1492.0380498751474</v>
      </c>
      <c r="BG107" s="14">
        <v>2.801847844386864</v>
      </c>
      <c r="BH107" s="14">
        <v>2.6031114104998276</v>
      </c>
      <c r="BI107" s="14">
        <v>2.7779547925844561</v>
      </c>
      <c r="BJ107" s="14">
        <v>2.4644205435335755</v>
      </c>
      <c r="BK107" s="68">
        <v>2.2950032183973246</v>
      </c>
      <c r="BL107" s="14">
        <v>2.7250033477584208</v>
      </c>
      <c r="BM107" s="15">
        <v>2.3767900143369967</v>
      </c>
      <c r="BN107" s="73">
        <f t="shared" si="25"/>
        <v>7.7295402201472276</v>
      </c>
      <c r="BO107" s="73">
        <f t="shared" si="25"/>
        <v>1.694041703174562</v>
      </c>
      <c r="BP107" s="73">
        <f t="shared" si="25"/>
        <v>2.0554652901335726</v>
      </c>
      <c r="BQ107" s="73">
        <f t="shared" si="25"/>
        <v>1.8475035847484449</v>
      </c>
      <c r="BR107" s="74">
        <f t="shared" si="25"/>
        <v>1.5566486252983336</v>
      </c>
      <c r="BS107" s="74">
        <f t="shared" si="25"/>
        <v>2.8813979924795077</v>
      </c>
      <c r="BT107" s="76">
        <f t="shared" si="24"/>
        <v>1.6915263077706688</v>
      </c>
      <c r="BU107" s="17">
        <f>BN107/MAX(BN$2:BN107)-1</f>
        <v>-0.15678737713257551</v>
      </c>
      <c r="BV107" s="17">
        <f>BO107/MAX(BO$2:BO107)-1</f>
        <v>-4.5030115205795029E-2</v>
      </c>
      <c r="BW107" s="17">
        <f>BP107/MAX(BP$2:BP107)-1</f>
        <v>-5.9359756747797476E-2</v>
      </c>
      <c r="BX107" s="17">
        <f>BQ107/MAX(BQ$2:BQ107)-1</f>
        <v>-4.3127873359622315E-2</v>
      </c>
      <c r="BY107" s="35">
        <f>BR107/MAX(BR$2:BR107)-1</f>
        <v>-3.8415990702944436E-2</v>
      </c>
      <c r="BZ107" s="35">
        <f>BS107/MAX(BS$2:BS107)-1</f>
        <v>-8.5378444175541079E-2</v>
      </c>
      <c r="CA107" s="36">
        <f>BT107/MAX(BT$2:BT107)-1</f>
        <v>-4.0329258447981409E-2</v>
      </c>
    </row>
    <row r="108" spans="1:79" x14ac:dyDescent="0.25">
      <c r="A108" s="7">
        <v>40847</v>
      </c>
      <c r="B108" s="8">
        <v>167</v>
      </c>
      <c r="C108" s="8">
        <v>219</v>
      </c>
      <c r="D108" s="9">
        <v>0.73025073968801191</v>
      </c>
      <c r="E108" s="10">
        <v>5.7414455833680232E-2</v>
      </c>
      <c r="F108" s="10">
        <v>6.7447187640706827E-2</v>
      </c>
      <c r="G108" s="10">
        <v>5.0950130597014899E-2</v>
      </c>
      <c r="H108" s="10">
        <v>7.0105942272101124E-2</v>
      </c>
      <c r="I108" s="10">
        <v>4.6181164688952316E-2</v>
      </c>
      <c r="J108" s="69">
        <v>5.272583783856951E-2</v>
      </c>
      <c r="K108" s="69">
        <v>6.319715061247215E-2</v>
      </c>
      <c r="L108" s="11">
        <v>5.0339739149880443E-2</v>
      </c>
      <c r="M108" s="12">
        <v>2175.1571410224478</v>
      </c>
      <c r="N108" s="12">
        <v>2375.4900349940358</v>
      </c>
      <c r="O108" s="12">
        <v>1986.2133912760646</v>
      </c>
      <c r="P108" s="12">
        <v>2181.3469589541196</v>
      </c>
      <c r="Q108" s="12">
        <v>1963.3845856236285</v>
      </c>
      <c r="R108" s="72">
        <v>2268.6202092667545</v>
      </c>
      <c r="S108" s="72">
        <v>2189.7241344401705</v>
      </c>
      <c r="T108" s="13">
        <v>2157.3354583455184</v>
      </c>
      <c r="U108" s="14">
        <v>2.6533084075924589</v>
      </c>
      <c r="V108" s="14">
        <v>2.8982690235637034</v>
      </c>
      <c r="W108" s="14">
        <v>2.6874138177152971</v>
      </c>
      <c r="X108" s="14">
        <v>2.9341754907843254</v>
      </c>
      <c r="Y108" s="14">
        <v>2.3691655146382313</v>
      </c>
      <c r="Z108" s="68">
        <v>2.4480527931561933</v>
      </c>
      <c r="AA108" s="14">
        <v>2.8445878650086605</v>
      </c>
      <c r="AB108" s="15">
        <v>2.4192915658920069</v>
      </c>
      <c r="AC108" s="73">
        <f t="shared" si="23"/>
        <v>2.4207036462895961</v>
      </c>
      <c r="AD108" s="73">
        <f t="shared" si="23"/>
        <v>2.1565734205586509</v>
      </c>
      <c r="AE108" s="73">
        <f t="shared" si="23"/>
        <v>2.4646789111966214</v>
      </c>
      <c r="AF108" s="73">
        <f t="shared" si="22"/>
        <v>2.3935421228133866</v>
      </c>
      <c r="AG108" s="73">
        <f t="shared" si="22"/>
        <v>2.3780209552738545</v>
      </c>
      <c r="AH108" s="74">
        <f t="shared" si="22"/>
        <v>2.8139261244514131</v>
      </c>
      <c r="AI108" s="73">
        <f t="shared" si="22"/>
        <v>2.3223949889170274</v>
      </c>
      <c r="AJ108" s="75">
        <f t="shared" si="22"/>
        <v>2.6481328226741021</v>
      </c>
      <c r="AK108" s="17">
        <f>AC108/MAX(AC$2:AC108)-1</f>
        <v>-1.3263422974617578E-2</v>
      </c>
      <c r="AL108" s="17">
        <f>AD108/MAX(AD$2:AD108)-1</f>
        <v>-7.9461452909178609E-3</v>
      </c>
      <c r="AM108" s="17">
        <f>AE108/MAX(AE$2:AE108)-1</f>
        <v>-9.0919260232265042E-3</v>
      </c>
      <c r="AN108" s="17">
        <f>AF108/MAX(AF$2:AF108)-1</f>
        <v>-2.1210390113397648E-2</v>
      </c>
      <c r="AO108" s="17">
        <f>AG108/MAX(AG$2:AG108)-1</f>
        <v>-2.3151759455766308E-2</v>
      </c>
      <c r="AP108" s="35">
        <f>AH108/MAX(AH$2:AH108)-1</f>
        <v>-9.5451330498356191E-3</v>
      </c>
      <c r="AQ108" s="17">
        <f>AI108/MAX(AI$2:AI108)-1</f>
        <v>-1.1928414952365962E-2</v>
      </c>
      <c r="AR108" s="27">
        <f>AJ108/MAX(AJ$2:AJ108)-1</f>
        <v>-1.4575456405241938E-2</v>
      </c>
      <c r="AS108" s="10">
        <v>0.13708668677760941</v>
      </c>
      <c r="AT108" s="10">
        <v>5.7590473595419113E-2</v>
      </c>
      <c r="AU108" s="10">
        <v>4.4321000025843806E-2</v>
      </c>
      <c r="AV108" s="10">
        <v>3.5111220007778332E-2</v>
      </c>
      <c r="AW108" s="69">
        <v>3.1272384806834239E-2</v>
      </c>
      <c r="AX108" s="69">
        <v>7.6335288142993077E-2</v>
      </c>
      <c r="AY108" s="11">
        <v>3.298695452652102E-2</v>
      </c>
      <c r="AZ108" s="12">
        <v>3907.5061924284682</v>
      </c>
      <c r="BA108" s="12">
        <v>2480.3046327019197</v>
      </c>
      <c r="BB108" s="12">
        <v>1855.9737340845263</v>
      </c>
      <c r="BC108" s="12">
        <v>1526.2898778484177</v>
      </c>
      <c r="BD108" s="72">
        <v>1488.9308152328847</v>
      </c>
      <c r="BE108" s="72">
        <v>2693.7636287002083</v>
      </c>
      <c r="BF108" s="13">
        <v>1505.6167926618516</v>
      </c>
      <c r="BG108" s="14">
        <v>2.7038751633024374</v>
      </c>
      <c r="BH108" s="14">
        <v>2.7947838527447613</v>
      </c>
      <c r="BI108" s="14">
        <v>2.6708422968246595</v>
      </c>
      <c r="BJ108" s="14">
        <v>2.6642768015175688</v>
      </c>
      <c r="BK108" s="68">
        <v>2.4678478313094785</v>
      </c>
      <c r="BL108" s="14">
        <v>2.7290056221348737</v>
      </c>
      <c r="BM108" s="15">
        <v>2.5555804759161607</v>
      </c>
      <c r="BN108" s="73">
        <f t="shared" si="25"/>
        <v>8.7891572792414845</v>
      </c>
      <c r="BO108" s="73">
        <f t="shared" si="25"/>
        <v>1.7916023671507755</v>
      </c>
      <c r="BP108" s="73">
        <f t="shared" si="25"/>
        <v>2.1465655673107036</v>
      </c>
      <c r="BQ108" s="73">
        <f t="shared" si="25"/>
        <v>1.9123716895777068</v>
      </c>
      <c r="BR108" s="74">
        <f t="shared" si="25"/>
        <v>1.6053287401176926</v>
      </c>
      <c r="BS108" s="74">
        <f t="shared" si="25"/>
        <v>3.1013503384900725</v>
      </c>
      <c r="BT108" s="76">
        <f t="shared" si="24"/>
        <v>1.7473246091655141</v>
      </c>
      <c r="BU108" s="17">
        <f>BN108/MAX(BN$2:BN108)-1</f>
        <v>-4.1194152414622431E-2</v>
      </c>
      <c r="BV108" s="17">
        <f>BO108/MAX(BO$2:BO108)-1</f>
        <v>0</v>
      </c>
      <c r="BW108" s="17">
        <f>BP108/MAX(BP$2:BP108)-1</f>
        <v>-1.7669640502306905E-2</v>
      </c>
      <c r="BX108" s="17">
        <f>BQ108/MAX(BQ$2:BQ108)-1</f>
        <v>-9.5309256018412114E-3</v>
      </c>
      <c r="BY108" s="35">
        <f>BR108/MAX(BR$2:BR108)-1</f>
        <v>-8.344965540108551E-3</v>
      </c>
      <c r="BZ108" s="35">
        <f>BS108/MAX(BS$2:BS108)-1</f>
        <v>-1.5560544169888391E-2</v>
      </c>
      <c r="CA108" s="36">
        <f>BT108/MAX(BT$2:BT108)-1</f>
        <v>-8.6726433359721744E-3</v>
      </c>
    </row>
    <row r="109" spans="1:79" x14ac:dyDescent="0.25">
      <c r="A109" s="7">
        <v>40877</v>
      </c>
      <c r="B109" s="8">
        <v>171</v>
      </c>
      <c r="C109" s="8">
        <v>222</v>
      </c>
      <c r="D109" s="9">
        <v>0.73811897714498764</v>
      </c>
      <c r="E109" s="10">
        <v>-1.5582256241434889E-2</v>
      </c>
      <c r="F109" s="10">
        <v>-1.3342554450121008E-2</v>
      </c>
      <c r="G109" s="10">
        <v>-2.8963197248655817E-3</v>
      </c>
      <c r="H109" s="10">
        <v>-1.585461028830509E-2</v>
      </c>
      <c r="I109" s="10">
        <v>-1.7816500558347298E-2</v>
      </c>
      <c r="J109" s="69">
        <v>-2.3610326516173622E-2</v>
      </c>
      <c r="K109" s="69">
        <v>-1.0940881730546326E-2</v>
      </c>
      <c r="L109" s="11">
        <v>-2.141737950616273E-2</v>
      </c>
      <c r="M109" s="12">
        <v>2111.9640490329689</v>
      </c>
      <c r="N109" s="12">
        <v>2311.2179220367839</v>
      </c>
      <c r="O109" s="12">
        <v>1957.2606951459563</v>
      </c>
      <c r="P109" s="12">
        <v>2142.258817919836</v>
      </c>
      <c r="Q109" s="12">
        <v>2021.0133282901968</v>
      </c>
      <c r="R109" s="72">
        <v>2095.489360185155</v>
      </c>
      <c r="S109" s="72">
        <v>2147.4904231335977</v>
      </c>
      <c r="T109" s="13">
        <v>2067.3003892615607</v>
      </c>
      <c r="U109" s="14">
        <v>2.4425134500892853</v>
      </c>
      <c r="V109" s="14">
        <v>2.696482741346732</v>
      </c>
      <c r="W109" s="14">
        <v>2.4247380322252505</v>
      </c>
      <c r="X109" s="14">
        <v>2.5836890671596517</v>
      </c>
      <c r="Y109" s="14">
        <v>2.1971155373642421</v>
      </c>
      <c r="Z109" s="68">
        <v>2.3213976301731991</v>
      </c>
      <c r="AA109" s="14">
        <v>2.5762683135795075</v>
      </c>
      <c r="AB109" s="15">
        <v>2.2743572037249118</v>
      </c>
      <c r="AC109" s="73">
        <f t="shared" si="23"/>
        <v>2.3829836217885356</v>
      </c>
      <c r="AD109" s="73">
        <f t="shared" si="23"/>
        <v>2.1277992222691635</v>
      </c>
      <c r="AE109" s="73">
        <f t="shared" si="23"/>
        <v>2.4575404130506624</v>
      </c>
      <c r="AF109" s="73">
        <f t="shared" si="22"/>
        <v>2.3555934452475382</v>
      </c>
      <c r="AG109" s="73">
        <f t="shared" si="22"/>
        <v>2.3356529435964561</v>
      </c>
      <c r="AH109" s="74">
        <f t="shared" si="22"/>
        <v>2.7474884098607242</v>
      </c>
      <c r="AI109" s="73">
        <f t="shared" si="22"/>
        <v>2.2969859400116728</v>
      </c>
      <c r="AJ109" s="75">
        <f t="shared" si="22"/>
        <v>2.5914167570281648</v>
      </c>
      <c r="AK109" s="17">
        <f>AC109/MAX(AC$2:AC109)-1</f>
        <v>-2.8639005160623565E-2</v>
      </c>
      <c r="AL109" s="17">
        <f>AD109/MAX(AD$2:AD109)-1</f>
        <v>-2.1182677864826194E-2</v>
      </c>
      <c r="AM109" s="17">
        <f>AE109/MAX(AE$2:AE109)-1</f>
        <v>-1.1961912623413951E-2</v>
      </c>
      <c r="AN109" s="17">
        <f>AF109/MAX(AF$2:AF109)-1</f>
        <v>-3.6728717932391741E-2</v>
      </c>
      <c r="AO109" s="17">
        <f>AG109/MAX(AG$2:AG109)-1</f>
        <v>-4.0555776678843358E-2</v>
      </c>
      <c r="AP109" s="35">
        <f>AH109/MAX(AH$2:AH109)-1</f>
        <v>-3.293009585806228E-2</v>
      </c>
      <c r="AQ109" s="17">
        <f>AI109/MAX(AI$2:AI109)-1</f>
        <v>-2.2738789305685625E-2</v>
      </c>
      <c r="AR109" s="27">
        <f>AJ109/MAX(AJ$2:AJ109)-1</f>
        <v>-3.5680667830098156E-2</v>
      </c>
      <c r="AS109" s="10">
        <v>-4.6005225513732789E-2</v>
      </c>
      <c r="AT109" s="10">
        <v>-7.9373277927342559E-3</v>
      </c>
      <c r="AU109" s="10">
        <v>-1.199057087572265E-2</v>
      </c>
      <c r="AV109" s="10">
        <v>-6.7450755912278684E-3</v>
      </c>
      <c r="AW109" s="69">
        <v>-1.0018794520271355E-2</v>
      </c>
      <c r="AX109" s="69">
        <v>-2.0617267354378344E-2</v>
      </c>
      <c r="AY109" s="11">
        <v>-8.511202483502317E-3</v>
      </c>
      <c r="AZ109" s="12">
        <v>4002.1395983740822</v>
      </c>
      <c r="BA109" s="12">
        <v>2187.1236293566726</v>
      </c>
      <c r="BB109" s="12">
        <v>1813.1536857433414</v>
      </c>
      <c r="BC109" s="12">
        <v>1571.9944651846711</v>
      </c>
      <c r="BD109" s="72">
        <v>1285.8399827706883</v>
      </c>
      <c r="BE109" s="72">
        <v>2606.3797538716094</v>
      </c>
      <c r="BF109" s="13">
        <v>1417.6180090226649</v>
      </c>
      <c r="BG109" s="14">
        <v>2.7484399294511239</v>
      </c>
      <c r="BH109" s="14">
        <v>2.476234859583387</v>
      </c>
      <c r="BI109" s="14">
        <v>2.6616883945282668</v>
      </c>
      <c r="BJ109" s="14">
        <v>2.37892194491203</v>
      </c>
      <c r="BK109" s="68">
        <v>2.0399230334356315</v>
      </c>
      <c r="BL109" s="14">
        <v>2.6180196101243571</v>
      </c>
      <c r="BM109" s="15">
        <v>2.1960366371054834</v>
      </c>
      <c r="BN109" s="73">
        <f t="shared" si="25"/>
        <v>8.3848101165343145</v>
      </c>
      <c r="BO109" s="73">
        <f t="shared" si="25"/>
        <v>1.7773818318884611</v>
      </c>
      <c r="BP109" s="73">
        <f t="shared" si="25"/>
        <v>2.120827020736479</v>
      </c>
      <c r="BQ109" s="73">
        <f t="shared" si="25"/>
        <v>1.899472597972981</v>
      </c>
      <c r="BR109" s="74">
        <f t="shared" si="25"/>
        <v>1.5892452813329674</v>
      </c>
      <c r="BS109" s="74">
        <f t="shared" si="25"/>
        <v>3.0374089694018309</v>
      </c>
      <c r="BT109" s="76">
        <f t="shared" si="24"/>
        <v>1.7324527756124999</v>
      </c>
      <c r="BU109" s="17">
        <f>BN109/MAX(BN$2:BN109)-1</f>
        <v>-8.5304231656673446E-2</v>
      </c>
      <c r="BV109" s="17">
        <f>BO109/MAX(BO$2:BO109)-1</f>
        <v>-7.9373277927342611E-3</v>
      </c>
      <c r="BW109" s="17">
        <f>BP109/MAX(BP$2:BP109)-1</f>
        <v>-2.9448342301238051E-2</v>
      </c>
      <c r="BX109" s="17">
        <f>BQ109/MAX(BQ$2:BQ109)-1</f>
        <v>-1.6211714379430253E-2</v>
      </c>
      <c r="BY109" s="35">
        <f>BR109/MAX(BR$2:BR109)-1</f>
        <v>-1.8280153565354729E-2</v>
      </c>
      <c r="BZ109" s="35">
        <f>BS109/MAX(BS$2:BS109)-1</f>
        <v>-3.5856995624936605E-2</v>
      </c>
      <c r="CA109" s="36">
        <f>BT109/MAX(BT$2:BT109)-1</f>
        <v>-1.7110031195974762E-2</v>
      </c>
    </row>
    <row r="110" spans="1:79" x14ac:dyDescent="0.25">
      <c r="A110" s="7">
        <v>40908</v>
      </c>
      <c r="B110" s="8">
        <v>174</v>
      </c>
      <c r="C110" s="8">
        <v>227</v>
      </c>
      <c r="D110" s="9">
        <v>0.7383033106405954</v>
      </c>
      <c r="E110" s="10">
        <v>2.1361487130859898E-2</v>
      </c>
      <c r="F110" s="10">
        <v>2.1716551622807841E-2</v>
      </c>
      <c r="G110" s="10">
        <v>1.2902646713869941E-2</v>
      </c>
      <c r="H110" s="10">
        <v>2.0956890048305938E-2</v>
      </c>
      <c r="I110" s="10">
        <v>2.4994211421472023E-2</v>
      </c>
      <c r="J110" s="69">
        <v>2.5246970321072024E-2</v>
      </c>
      <c r="K110" s="69">
        <v>1.8527435207032157E-2</v>
      </c>
      <c r="L110" s="11">
        <v>2.5142913843277669E-2</v>
      </c>
      <c r="M110" s="12">
        <v>2106.1861512714268</v>
      </c>
      <c r="N110" s="12">
        <v>2341.41524667056</v>
      </c>
      <c r="O110" s="12">
        <v>1868.5563694808291</v>
      </c>
      <c r="P110" s="12">
        <v>2355.4207408590805</v>
      </c>
      <c r="Q110" s="12">
        <v>2132.419775511954</v>
      </c>
      <c r="R110" s="72">
        <v>1903.3233324339712</v>
      </c>
      <c r="S110" s="72">
        <v>2187.5390449753813</v>
      </c>
      <c r="T110" s="13">
        <v>1997.6383851567052</v>
      </c>
      <c r="U110" s="14">
        <v>2.4081888176560171</v>
      </c>
      <c r="V110" s="14">
        <v>2.8882516209241431</v>
      </c>
      <c r="W110" s="14">
        <v>2.1568549545671734</v>
      </c>
      <c r="X110" s="14">
        <v>2.7860206214606147</v>
      </c>
      <c r="Y110" s="14">
        <v>1.8826367235026995</v>
      </c>
      <c r="Z110" s="68">
        <v>2.315325940582186</v>
      </c>
      <c r="AA110" s="14">
        <v>2.6112893625458522</v>
      </c>
      <c r="AB110" s="15">
        <v>2.1371952556482485</v>
      </c>
      <c r="AC110" s="73">
        <f t="shared" si="23"/>
        <v>2.433887695758421</v>
      </c>
      <c r="AD110" s="73">
        <f t="shared" si="23"/>
        <v>2.1740076839225426</v>
      </c>
      <c r="AE110" s="73">
        <f t="shared" si="23"/>
        <v>2.4892491887853132</v>
      </c>
      <c r="AF110" s="73">
        <f t="shared" si="22"/>
        <v>2.4049593580781008</v>
      </c>
      <c r="AG110" s="73">
        <f t="shared" si="22"/>
        <v>2.3940307470758895</v>
      </c>
      <c r="AH110" s="74">
        <f t="shared" si="22"/>
        <v>2.8168541682019672</v>
      </c>
      <c r="AI110" s="73">
        <f t="shared" si="22"/>
        <v>2.339543198186703</v>
      </c>
      <c r="AJ110" s="75">
        <f t="shared" si="22"/>
        <v>2.6565725252821499</v>
      </c>
      <c r="AK110" s="17">
        <f>AC110/MAX(AC$2:AC110)-1</f>
        <v>-7.8892897699430753E-3</v>
      </c>
      <c r="AL110" s="17">
        <f>AD110/MAX(AD$2:AD110)-1</f>
        <v>0</v>
      </c>
      <c r="AM110" s="17">
        <f>AE110/MAX(AE$2:AE110)-1</f>
        <v>0</v>
      </c>
      <c r="AN110" s="17">
        <f>AF110/MAX(AF$2:AF110)-1</f>
        <v>-1.6541547587410332E-2</v>
      </c>
      <c r="AO110" s="17">
        <f>AG110/MAX(AG$2:AG110)-1</f>
        <v>-1.6575224914044284E-2</v>
      </c>
      <c r="AP110" s="35">
        <f>AH110/MAX(AH$2:AH110)-1</f>
        <v>-8.5145106897888123E-3</v>
      </c>
      <c r="AQ110" s="17">
        <f>AI110/MAX(AI$2:AI110)-1</f>
        <v>-4.6326455442008418E-3</v>
      </c>
      <c r="AR110" s="27">
        <f>AJ110/MAX(AJ$2:AJ110)-1</f>
        <v>-1.1434869943943271E-2</v>
      </c>
      <c r="AS110" s="10">
        <v>3.5716237596969146E-2</v>
      </c>
      <c r="AT110" s="10">
        <v>2.4378108820709503E-2</v>
      </c>
      <c r="AU110" s="10">
        <v>1.5659705371862058E-2</v>
      </c>
      <c r="AV110" s="10">
        <v>2.3667276472137677E-2</v>
      </c>
      <c r="AW110" s="69">
        <v>1.1307616034721463E-2</v>
      </c>
      <c r="AX110" s="69">
        <v>2.4263187892137935E-2</v>
      </c>
      <c r="AY110" s="11">
        <v>1.7370826431300623E-2</v>
      </c>
      <c r="AZ110" s="12">
        <v>3844.2194659931451</v>
      </c>
      <c r="BA110" s="12">
        <v>2594.6244129548086</v>
      </c>
      <c r="BB110" s="12">
        <v>1874.5973851040735</v>
      </c>
      <c r="BC110" s="12">
        <v>1363.2850839967223</v>
      </c>
      <c r="BD110" s="72">
        <v>1283.9433451114812</v>
      </c>
      <c r="BE110" s="72">
        <v>2675.7564699495761</v>
      </c>
      <c r="BF110" s="13">
        <v>1322.8655839972148</v>
      </c>
      <c r="BG110" s="14">
        <v>2.8080896806783318</v>
      </c>
      <c r="BH110" s="14">
        <v>2.3672116978403244</v>
      </c>
      <c r="BI110" s="14">
        <v>2.2849854478562146</v>
      </c>
      <c r="BJ110" s="14">
        <v>2.6603608273823465</v>
      </c>
      <c r="BK110" s="68">
        <v>2.0180656135616628</v>
      </c>
      <c r="BL110" s="14">
        <v>2.4627492013696783</v>
      </c>
      <c r="BM110" s="15">
        <v>2.333152831194377</v>
      </c>
      <c r="BN110" s="73">
        <f t="shared" si="25"/>
        <v>8.6842839868619244</v>
      </c>
      <c r="BO110" s="73">
        <f t="shared" si="25"/>
        <v>1.8207110396021902</v>
      </c>
      <c r="BP110" s="73">
        <f t="shared" si="25"/>
        <v>2.1540385470258965</v>
      </c>
      <c r="BQ110" s="73">
        <f t="shared" si="25"/>
        <v>1.9444279411004572</v>
      </c>
      <c r="BR110" s="74">
        <f t="shared" si="25"/>
        <v>1.6072158567592734</v>
      </c>
      <c r="BS110" s="74">
        <f t="shared" si="25"/>
        <v>3.1111061939316929</v>
      </c>
      <c r="BT110" s="76">
        <f t="shared" si="24"/>
        <v>1.7625469120780897</v>
      </c>
      <c r="BU110" s="17">
        <f>BN110/MAX(BN$2:BN110)-1</f>
        <v>-5.2634740265580904E-2</v>
      </c>
      <c r="BV110" s="17">
        <f>BO110/MAX(BO$2:BO110)-1</f>
        <v>0</v>
      </c>
      <c r="BW110" s="17">
        <f>BP110/MAX(BP$2:BP110)-1</f>
        <v>-1.4249789293502957E-2</v>
      </c>
      <c r="BX110" s="17">
        <f>BQ110/MAX(BQ$2:BQ110)-1</f>
        <v>0</v>
      </c>
      <c r="BY110" s="35">
        <f>BR110/MAX(BR$2:BR110)-1</f>
        <v>-7.1792424882061168E-3</v>
      </c>
      <c r="BZ110" s="35">
        <f>BS110/MAX(BS$2:BS110)-1</f>
        <v>-1.2463812754893944E-2</v>
      </c>
      <c r="CA110" s="36">
        <f>BT110/MAX(BT$2:BT110)-1</f>
        <v>-3.6420146813598286E-5</v>
      </c>
    </row>
    <row r="111" spans="1:79" x14ac:dyDescent="0.25">
      <c r="A111" s="7">
        <v>40939</v>
      </c>
      <c r="B111" s="8">
        <v>150</v>
      </c>
      <c r="C111" s="8">
        <v>199</v>
      </c>
      <c r="D111" s="9">
        <v>0.72468300771615779</v>
      </c>
      <c r="E111" s="10">
        <v>2.7735971076059622E-2</v>
      </c>
      <c r="F111" s="10">
        <v>2.4672070892784038E-2</v>
      </c>
      <c r="G111" s="10">
        <v>1.6646660630870752E-2</v>
      </c>
      <c r="H111" s="10">
        <v>2.4081487488751174E-2</v>
      </c>
      <c r="I111" s="10">
        <v>4.3897018807063586E-2</v>
      </c>
      <c r="J111" s="69">
        <v>3.173705546567037E-2</v>
      </c>
      <c r="K111" s="69">
        <v>2.174393588183816E-2</v>
      </c>
      <c r="L111" s="11">
        <v>3.5661617640052719E-2</v>
      </c>
      <c r="M111" s="12">
        <v>2236.1505892434334</v>
      </c>
      <c r="N111" s="12">
        <v>2761.3009215984666</v>
      </c>
      <c r="O111" s="12">
        <v>1903.3702999816583</v>
      </c>
      <c r="P111" s="12">
        <v>2425.9001659067931</v>
      </c>
      <c r="Q111" s="12">
        <v>2413.8238477939972</v>
      </c>
      <c r="R111" s="72">
        <v>1903.5119417022945</v>
      </c>
      <c r="S111" s="72">
        <v>2363.1171266355027</v>
      </c>
      <c r="T111" s="13">
        <v>2068.2123398496287</v>
      </c>
      <c r="U111" s="14">
        <v>2.2525396919813834</v>
      </c>
      <c r="V111" s="14">
        <v>2.5642982371435852</v>
      </c>
      <c r="W111" s="14">
        <v>2.0481414132347826</v>
      </c>
      <c r="X111" s="14">
        <v>2.5162329732288704</v>
      </c>
      <c r="Y111" s="14">
        <v>1.7851889016456179</v>
      </c>
      <c r="Z111" s="68">
        <v>2.240342465146695</v>
      </c>
      <c r="AA111" s="14">
        <v>2.3728208882948052</v>
      </c>
      <c r="AB111" s="15">
        <v>2.0934441227173997</v>
      </c>
      <c r="AC111" s="73">
        <f t="shared" si="23"/>
        <v>2.5013939344903542</v>
      </c>
      <c r="AD111" s="73">
        <f t="shared" si="23"/>
        <v>2.227644955621737</v>
      </c>
      <c r="AE111" s="73">
        <f t="shared" si="23"/>
        <v>2.5306868752566927</v>
      </c>
      <c r="AF111" s="73">
        <f t="shared" si="22"/>
        <v>2.4628743567706137</v>
      </c>
      <c r="AG111" s="73">
        <f t="shared" si="22"/>
        <v>2.4991215598049683</v>
      </c>
      <c r="AH111" s="74">
        <f t="shared" si="22"/>
        <v>2.9062528251768978</v>
      </c>
      <c r="AI111" s="73">
        <f t="shared" si="22"/>
        <v>2.3904140754808649</v>
      </c>
      <c r="AJ111" s="75">
        <f t="shared" si="22"/>
        <v>2.7513101989118316</v>
      </c>
      <c r="AK111" s="17">
        <f>AC111/MAX(AC$2:AC111)-1</f>
        <v>0</v>
      </c>
      <c r="AL111" s="17">
        <f>AD111/MAX(AD$2:AD111)-1</f>
        <v>0</v>
      </c>
      <c r="AM111" s="17">
        <f>AE111/MAX(AE$2:AE111)-1</f>
        <v>0</v>
      </c>
      <c r="AN111" s="17">
        <f>AF111/MAX(AF$2:AF111)-1</f>
        <v>0</v>
      </c>
      <c r="AO111" s="17">
        <f>AG111/MAX(AG$2:AG111)-1</f>
        <v>0</v>
      </c>
      <c r="AP111" s="35">
        <f>AH111/MAX(AH$2:AH111)-1</f>
        <v>0</v>
      </c>
      <c r="AQ111" s="17">
        <f>AI111/MAX(AI$2:AI111)-1</f>
        <v>0</v>
      </c>
      <c r="AR111" s="27">
        <f>AJ111/MAX(AJ$2:AJ111)-1</f>
        <v>0</v>
      </c>
      <c r="AS111" s="10">
        <v>5.3828481993347624E-2</v>
      </c>
      <c r="AT111" s="10">
        <v>3.2822631155186036E-2</v>
      </c>
      <c r="AU111" s="10">
        <v>2.7000665710550518E-2</v>
      </c>
      <c r="AV111" s="10">
        <v>2.0017872820254551E-2</v>
      </c>
      <c r="AW111" s="69">
        <v>1.1658940006291372E-2</v>
      </c>
      <c r="AX111" s="69">
        <v>3.6738084545567908E-2</v>
      </c>
      <c r="AY111" s="11">
        <v>1.5671816812946326E-2</v>
      </c>
      <c r="AZ111" s="12">
        <v>4375.1058406982747</v>
      </c>
      <c r="BA111" s="12">
        <v>2777.1567963138646</v>
      </c>
      <c r="BB111" s="12">
        <v>1669.1735985087407</v>
      </c>
      <c r="BC111" s="12">
        <v>1519.4605599848912</v>
      </c>
      <c r="BD111" s="72">
        <v>1381.0513567481803</v>
      </c>
      <c r="BE111" s="72">
        <v>2824.6331459377425</v>
      </c>
      <c r="BF111" s="13">
        <v>1447.4975280307617</v>
      </c>
      <c r="BG111" s="14">
        <v>2.5065857443342812</v>
      </c>
      <c r="BH111" s="14">
        <v>1.8258337611504831</v>
      </c>
      <c r="BI111" s="14">
        <v>2.3874725410254878</v>
      </c>
      <c r="BJ111" s="14">
        <v>2.7627604974022653</v>
      </c>
      <c r="BK111" s="68">
        <v>1.8261685130477596</v>
      </c>
      <c r="BL111" s="14">
        <v>2.2351841499942955</v>
      </c>
      <c r="BM111" s="15">
        <v>2.2757986673943607</v>
      </c>
      <c r="BN111" s="73">
        <f t="shared" si="25"/>
        <v>9.1517458110738392</v>
      </c>
      <c r="BO111" s="73">
        <f t="shared" si="25"/>
        <v>1.8804715664952281</v>
      </c>
      <c r="BP111" s="73">
        <f t="shared" si="25"/>
        <v>2.2121990217617826</v>
      </c>
      <c r="BQ111" s="73">
        <f t="shared" si="25"/>
        <v>1.9833512523335555</v>
      </c>
      <c r="BR111" s="74">
        <f t="shared" si="25"/>
        <v>1.62595429001039</v>
      </c>
      <c r="BS111" s="74">
        <f t="shared" si="25"/>
        <v>3.2254022763145951</v>
      </c>
      <c r="BT111" s="76">
        <f t="shared" si="24"/>
        <v>1.7901692244084018</v>
      </c>
      <c r="BU111" s="17">
        <f>BN111/MAX(BN$2:BN111)-1</f>
        <v>-1.6395064408435411E-3</v>
      </c>
      <c r="BV111" s="17">
        <f>BO111/MAX(BO$2:BO111)-1</f>
        <v>0</v>
      </c>
      <c r="BW111" s="17">
        <f>BP111/MAX(BP$2:BP111)-1</f>
        <v>0</v>
      </c>
      <c r="BX111" s="17">
        <f>BQ111/MAX(BQ$2:BQ111)-1</f>
        <v>0</v>
      </c>
      <c r="BY111" s="35">
        <f>BR111/MAX(BR$2:BR111)-1</f>
        <v>0</v>
      </c>
      <c r="BZ111" s="35">
        <f>BS111/MAX(BS$2:BS111)-1</f>
        <v>0</v>
      </c>
      <c r="CA111" s="36">
        <f>BT111/MAX(BT$2:BT111)-1</f>
        <v>0</v>
      </c>
    </row>
    <row r="112" spans="1:79" x14ac:dyDescent="0.25">
      <c r="A112" s="7">
        <v>40968</v>
      </c>
      <c r="B112" s="8">
        <v>151</v>
      </c>
      <c r="C112" s="8">
        <v>199</v>
      </c>
      <c r="D112" s="9">
        <v>0.74055072218937423</v>
      </c>
      <c r="E112" s="10">
        <v>1.9967016410071568E-2</v>
      </c>
      <c r="F112" s="10">
        <v>2.5539610755283278E-2</v>
      </c>
      <c r="G112" s="10">
        <v>1.3871234972811839E-2</v>
      </c>
      <c r="H112" s="10">
        <v>1.8447827629573484E-2</v>
      </c>
      <c r="I112" s="10">
        <v>1.6920369400376438E-2</v>
      </c>
      <c r="J112" s="69">
        <v>2.250234640010149E-2</v>
      </c>
      <c r="K112" s="69">
        <v>1.9411444952955284E-2</v>
      </c>
      <c r="L112" s="11">
        <v>2.0688340693851937E-2</v>
      </c>
      <c r="M112" s="12">
        <v>2227.1992301767086</v>
      </c>
      <c r="N112" s="12">
        <v>2731.4624524273645</v>
      </c>
      <c r="O112" s="12">
        <v>1930.8541912342764</v>
      </c>
      <c r="P112" s="12">
        <v>2406.1395804009426</v>
      </c>
      <c r="Q112" s="12">
        <v>2460.7008228018276</v>
      </c>
      <c r="R112" s="72">
        <v>1853.363376285123</v>
      </c>
      <c r="S112" s="72">
        <v>2363.1152306470494</v>
      </c>
      <c r="T112" s="13">
        <v>2050.7331600829784</v>
      </c>
      <c r="U112" s="14">
        <v>2.1655970624443475</v>
      </c>
      <c r="V112" s="14">
        <v>2.3448497130171111</v>
      </c>
      <c r="W112" s="14">
        <v>1.9846532977921896</v>
      </c>
      <c r="X112" s="14">
        <v>2.3558779015049929</v>
      </c>
      <c r="Y112" s="14">
        <v>1.7290085237967192</v>
      </c>
      <c r="Z112" s="68">
        <v>2.2519030231950019</v>
      </c>
      <c r="AA112" s="14">
        <v>2.2300035455169538</v>
      </c>
      <c r="AB112" s="15">
        <v>2.0819751274473646</v>
      </c>
      <c r="AC112" s="73">
        <f t="shared" si="23"/>
        <v>2.5513393082283766</v>
      </c>
      <c r="AD112" s="73">
        <f t="shared" si="23"/>
        <v>2.2845381406892864</v>
      </c>
      <c r="AE112" s="73">
        <f t="shared" si="23"/>
        <v>2.5657906275459892</v>
      </c>
      <c r="AF112" s="73">
        <f t="shared" si="22"/>
        <v>2.5083090383776145</v>
      </c>
      <c r="AG112" s="73">
        <f t="shared" si="22"/>
        <v>2.5414076197733131</v>
      </c>
      <c r="AH112" s="74">
        <f t="shared" si="22"/>
        <v>2.9716503329753019</v>
      </c>
      <c r="AI112" s="73">
        <f t="shared" si="22"/>
        <v>2.4368154667218311</v>
      </c>
      <c r="AJ112" s="75">
        <f t="shared" si="22"/>
        <v>2.8082302416613887</v>
      </c>
      <c r="AK112" s="17">
        <f>AC112/MAX(AC$2:AC112)-1</f>
        <v>0</v>
      </c>
      <c r="AL112" s="17">
        <f>AD112/MAX(AD$2:AD112)-1</f>
        <v>0</v>
      </c>
      <c r="AM112" s="17">
        <f>AE112/MAX(AE$2:AE112)-1</f>
        <v>0</v>
      </c>
      <c r="AN112" s="17">
        <f>AF112/MAX(AF$2:AF112)-1</f>
        <v>0</v>
      </c>
      <c r="AO112" s="17">
        <f>AG112/MAX(AG$2:AG112)-1</f>
        <v>0</v>
      </c>
      <c r="AP112" s="35">
        <f>AH112/MAX(AH$2:AH112)-1</f>
        <v>0</v>
      </c>
      <c r="AQ112" s="17">
        <f>AI112/MAX(AI$2:AI112)-1</f>
        <v>0</v>
      </c>
      <c r="AR112" s="27">
        <f>AJ112/MAX(AJ$2:AJ112)-1</f>
        <v>0</v>
      </c>
      <c r="AS112" s="10">
        <v>4.5164694137903375E-2</v>
      </c>
      <c r="AT112" s="10">
        <v>2.3824077620837596E-2</v>
      </c>
      <c r="AU112" s="10">
        <v>1.400064448023681E-2</v>
      </c>
      <c r="AV112" s="10">
        <v>1.2236829941405071E-2</v>
      </c>
      <c r="AW112" s="69">
        <v>9.6090772799977912E-3</v>
      </c>
      <c r="AX112" s="69">
        <v>2.7310495273747463E-2</v>
      </c>
      <c r="AY112" s="11">
        <v>1.0945080357354678E-2</v>
      </c>
      <c r="AZ112" s="12">
        <v>4291.8679132506059</v>
      </c>
      <c r="BA112" s="12">
        <v>1939.3607808563299</v>
      </c>
      <c r="BB112" s="12">
        <v>2253.5809420163678</v>
      </c>
      <c r="BC112" s="12">
        <v>1573.9492244005517</v>
      </c>
      <c r="BD112" s="72">
        <v>1555.3032114392877</v>
      </c>
      <c r="BE112" s="72">
        <v>2766.3781719271756</v>
      </c>
      <c r="BF112" s="13">
        <v>1564.7832249361977</v>
      </c>
      <c r="BG112" s="14">
        <v>2.64705646204491</v>
      </c>
      <c r="BH112" s="14">
        <v>2.3970231180395958</v>
      </c>
      <c r="BI112" s="14">
        <v>1.4761931481803934</v>
      </c>
      <c r="BJ112" s="14">
        <v>2.5350516288588314</v>
      </c>
      <c r="BK112" s="68">
        <v>1.7410736052508207</v>
      </c>
      <c r="BL112" s="14">
        <v>2.1825671365102837</v>
      </c>
      <c r="BM112" s="15">
        <v>2.1447482350867788</v>
      </c>
      <c r="BN112" s="73">
        <f t="shared" si="25"/>
        <v>9.5650816114588277</v>
      </c>
      <c r="BO112" s="73">
        <f t="shared" si="25"/>
        <v>1.9252720670591885</v>
      </c>
      <c r="BP112" s="73">
        <f t="shared" si="25"/>
        <v>2.2431712337849969</v>
      </c>
      <c r="BQ112" s="73">
        <f t="shared" si="25"/>
        <v>2.0076211843224341</v>
      </c>
      <c r="BR112" s="74">
        <f t="shared" si="25"/>
        <v>1.6415782104368437</v>
      </c>
      <c r="BS112" s="74">
        <f t="shared" si="25"/>
        <v>3.3134896099378195</v>
      </c>
      <c r="BT112" s="76">
        <f t="shared" si="24"/>
        <v>1.8097627704228152</v>
      </c>
      <c r="BU112" s="17">
        <f>BN112/MAX(BN$2:BN112)-1</f>
        <v>0</v>
      </c>
      <c r="BV112" s="17">
        <f>BO112/MAX(BO$2:BO112)-1</f>
        <v>0</v>
      </c>
      <c r="BW112" s="17">
        <f>BP112/MAX(BP$2:BP112)-1</f>
        <v>0</v>
      </c>
      <c r="BX112" s="17">
        <f>BQ112/MAX(BQ$2:BQ112)-1</f>
        <v>0</v>
      </c>
      <c r="BY112" s="35">
        <f>BR112/MAX(BR$2:BR112)-1</f>
        <v>0</v>
      </c>
      <c r="BZ112" s="35">
        <f>BS112/MAX(BS$2:BS112)-1</f>
        <v>0</v>
      </c>
      <c r="CA112" s="36">
        <f>BT112/MAX(BT$2:BT112)-1</f>
        <v>0</v>
      </c>
    </row>
    <row r="113" spans="1:79" x14ac:dyDescent="0.25">
      <c r="A113" s="7">
        <v>40999</v>
      </c>
      <c r="B113" s="8">
        <v>159</v>
      </c>
      <c r="C113" s="8">
        <v>209</v>
      </c>
      <c r="D113" s="9">
        <v>0.73455687885939913</v>
      </c>
      <c r="E113" s="10">
        <v>1.6208654119190511E-3</v>
      </c>
      <c r="F113" s="10">
        <v>1.7145989025747282E-3</v>
      </c>
      <c r="G113" s="10">
        <v>6.8170744934936568E-3</v>
      </c>
      <c r="H113" s="10">
        <v>3.3450303822753534E-3</v>
      </c>
      <c r="I113" s="10">
        <v>3.8155518908358308E-3</v>
      </c>
      <c r="J113" s="69">
        <v>-4.4859777991962616E-3</v>
      </c>
      <c r="K113" s="69">
        <v>3.8912025480102499E-3</v>
      </c>
      <c r="L113" s="11">
        <v>-1.290801670733525E-3</v>
      </c>
      <c r="M113" s="12">
        <v>2422.8748375678806</v>
      </c>
      <c r="N113" s="12">
        <v>2645.2025939142777</v>
      </c>
      <c r="O113" s="12">
        <v>2245.2213391533519</v>
      </c>
      <c r="P113" s="12">
        <v>3139.1283450999522</v>
      </c>
      <c r="Q113" s="12">
        <v>2228.9570488079744</v>
      </c>
      <c r="R113" s="72">
        <v>1992.3525337341125</v>
      </c>
      <c r="S113" s="72">
        <v>2687.5612151888154</v>
      </c>
      <c r="T113" s="13">
        <v>2083.4192559742623</v>
      </c>
      <c r="U113" s="14">
        <v>2.1934024178264062</v>
      </c>
      <c r="V113" s="14">
        <v>2.4392591305015161</v>
      </c>
      <c r="W113" s="14">
        <v>1.8551924188766264</v>
      </c>
      <c r="X113" s="14">
        <v>2.4183829882130485</v>
      </c>
      <c r="Y113" s="14">
        <v>1.9089148286260056</v>
      </c>
      <c r="Z113" s="68">
        <v>2.2598933305017366</v>
      </c>
      <c r="AA113" s="14">
        <v>2.2468902678858265</v>
      </c>
      <c r="AB113" s="15">
        <v>2.1248051994379527</v>
      </c>
      <c r="AC113" s="73">
        <f t="shared" si="23"/>
        <v>2.5554746858671531</v>
      </c>
      <c r="AD113" s="73">
        <f t="shared" si="23"/>
        <v>2.2884552072782021</v>
      </c>
      <c r="AE113" s="73">
        <f t="shared" si="23"/>
        <v>2.5832818133886781</v>
      </c>
      <c r="AF113" s="73">
        <f t="shared" si="22"/>
        <v>2.5166994083191234</v>
      </c>
      <c r="AG113" s="73">
        <f t="shared" si="22"/>
        <v>2.5511044924223238</v>
      </c>
      <c r="AH113" s="74">
        <f t="shared" si="22"/>
        <v>2.9583195755546008</v>
      </c>
      <c r="AI113" s="73">
        <f t="shared" si="22"/>
        <v>2.44629760927497</v>
      </c>
      <c r="AJ113" s="75">
        <f t="shared" si="22"/>
        <v>2.804605373373648</v>
      </c>
      <c r="AK113" s="17">
        <f>AC113/MAX(AC$2:AC113)-1</f>
        <v>0</v>
      </c>
      <c r="AL113" s="17">
        <f>AD113/MAX(AD$2:AD113)-1</f>
        <v>0</v>
      </c>
      <c r="AM113" s="17">
        <f>AE113/MAX(AE$2:AE113)-1</f>
        <v>0</v>
      </c>
      <c r="AN113" s="17">
        <f>AF113/MAX(AF$2:AF113)-1</f>
        <v>0</v>
      </c>
      <c r="AO113" s="17">
        <f>AG113/MAX(AG$2:AG113)-1</f>
        <v>0</v>
      </c>
      <c r="AP113" s="35">
        <f>AH113/MAX(AH$2:AH113)-1</f>
        <v>-4.485977799196128E-3</v>
      </c>
      <c r="AQ113" s="17">
        <f>AI113/MAX(AI$2:AI113)-1</f>
        <v>0</v>
      </c>
      <c r="AR113" s="27">
        <f>AJ113/MAX(AJ$2:AJ113)-1</f>
        <v>-1.2908016707334768E-3</v>
      </c>
      <c r="AS113" s="10">
        <v>2.2689634001470792E-3</v>
      </c>
      <c r="AT113" s="10">
        <v>7.969800272257483E-3</v>
      </c>
      <c r="AU113" s="10">
        <v>-1.982161775232642E-3</v>
      </c>
      <c r="AV113" s="10">
        <v>1.2287856081269804E-3</v>
      </c>
      <c r="AW113" s="69">
        <v>-1.3845283293908739E-4</v>
      </c>
      <c r="AX113" s="69">
        <v>2.457060391316641E-3</v>
      </c>
      <c r="AY113" s="11">
        <v>5.3148450845584734E-4</v>
      </c>
      <c r="AZ113" s="12">
        <v>4849.2313842324584</v>
      </c>
      <c r="BA113" s="12">
        <v>2169.3733048936979</v>
      </c>
      <c r="BB113" s="12">
        <v>1976.8075971352678</v>
      </c>
      <c r="BC113" s="12">
        <v>1499.4626358203705</v>
      </c>
      <c r="BD113" s="72">
        <v>1778.9529555197755</v>
      </c>
      <c r="BE113" s="72">
        <v>3022.2609080226916</v>
      </c>
      <c r="BF113" s="13">
        <v>1642.0046397753447</v>
      </c>
      <c r="BG113" s="14">
        <v>2.7635755284445542</v>
      </c>
      <c r="BH113" s="14">
        <v>2.1266503962473555</v>
      </c>
      <c r="BI113" s="14">
        <v>2.0318370038770532</v>
      </c>
      <c r="BJ113" s="14">
        <v>2.6003417759494067</v>
      </c>
      <c r="BK113" s="68">
        <v>1.4998620834741363</v>
      </c>
      <c r="BL113" s="14">
        <v>2.3118510657062301</v>
      </c>
      <c r="BM113" s="15">
        <v>2.0390894905540202</v>
      </c>
      <c r="BN113" s="73">
        <f t="shared" si="25"/>
        <v>9.5867844315546478</v>
      </c>
      <c r="BO113" s="73">
        <f t="shared" si="25"/>
        <v>1.9406161009034066</v>
      </c>
      <c r="BP113" s="73">
        <f t="shared" si="25"/>
        <v>2.2387249055100868</v>
      </c>
      <c r="BQ113" s="73">
        <f t="shared" si="25"/>
        <v>2.0100881203403005</v>
      </c>
      <c r="BR113" s="74">
        <f t="shared" si="25"/>
        <v>1.6413509292831177</v>
      </c>
      <c r="BS113" s="74">
        <f t="shared" si="25"/>
        <v>3.3216310540154366</v>
      </c>
      <c r="BT113" s="76">
        <f t="shared" si="24"/>
        <v>1.8107246312992751</v>
      </c>
      <c r="BU113" s="17">
        <f>BN113/MAX(BN$2:BN113)-1</f>
        <v>0</v>
      </c>
      <c r="BV113" s="17">
        <f>BO113/MAX(BO$2:BO113)-1</f>
        <v>0</v>
      </c>
      <c r="BW113" s="17">
        <f>BP113/MAX(BP$2:BP113)-1</f>
        <v>-1.9821617752326937E-3</v>
      </c>
      <c r="BX113" s="17">
        <f>BQ113/MAX(BQ$2:BQ113)-1</f>
        <v>0</v>
      </c>
      <c r="BY113" s="35">
        <f>BR113/MAX(BR$2:BR113)-1</f>
        <v>-1.384528329391177E-4</v>
      </c>
      <c r="BZ113" s="35">
        <f>BS113/MAX(BS$2:BS113)-1</f>
        <v>0</v>
      </c>
      <c r="CA113" s="36">
        <f>BT113/MAX(BT$2:BT113)-1</f>
        <v>0</v>
      </c>
    </row>
    <row r="114" spans="1:79" x14ac:dyDescent="0.25">
      <c r="A114" s="7">
        <v>41029</v>
      </c>
      <c r="B114" s="8">
        <v>161</v>
      </c>
      <c r="C114" s="8">
        <v>210</v>
      </c>
      <c r="D114" s="9">
        <v>0.74364559308815503</v>
      </c>
      <c r="E114" s="10">
        <v>1.0201959930164043E-2</v>
      </c>
      <c r="F114" s="10">
        <v>1.0218776984954806E-2</v>
      </c>
      <c r="G114" s="10">
        <v>6.5310121269631597E-3</v>
      </c>
      <c r="H114" s="10">
        <v>4.7785603597916984E-3</v>
      </c>
      <c r="I114" s="10">
        <v>1.0284204731281018E-2</v>
      </c>
      <c r="J114" s="69">
        <v>1.6592925328874734E-2</v>
      </c>
      <c r="K114" s="69">
        <v>7.1869179930893253E-3</v>
      </c>
      <c r="L114" s="11">
        <v>1.3988114219710794E-2</v>
      </c>
      <c r="M114" s="12">
        <v>2372.7014393402751</v>
      </c>
      <c r="N114" s="12">
        <v>2703.3780975409304</v>
      </c>
      <c r="O114" s="12">
        <v>2134.087894356217</v>
      </c>
      <c r="P114" s="12">
        <v>3167.2620088369881</v>
      </c>
      <c r="Q114" s="12">
        <v>2075.2822579000813</v>
      </c>
      <c r="R114" s="72">
        <v>1927.929536062222</v>
      </c>
      <c r="S114" s="72">
        <v>2678.4388853356727</v>
      </c>
      <c r="T114" s="13">
        <v>1988.7700822349584</v>
      </c>
      <c r="U114" s="14">
        <v>2.2355218939009975</v>
      </c>
      <c r="V114" s="14">
        <v>2.4781070350527843</v>
      </c>
      <c r="W114" s="14">
        <v>2.0113173033914533</v>
      </c>
      <c r="X114" s="14">
        <v>2.3352616656146434</v>
      </c>
      <c r="Y114" s="14">
        <v>2.0689795937508917</v>
      </c>
      <c r="Z114" s="68">
        <v>2.2578685332775059</v>
      </c>
      <c r="AA114" s="14">
        <v>2.279832937116101</v>
      </c>
      <c r="AB114" s="15">
        <v>2.1798780753921485</v>
      </c>
      <c r="AC114" s="73">
        <f t="shared" si="23"/>
        <v>2.5815455362149184</v>
      </c>
      <c r="AD114" s="73">
        <f t="shared" si="23"/>
        <v>2.3118404206814369</v>
      </c>
      <c r="AE114" s="73">
        <f t="shared" si="23"/>
        <v>2.6001532582392826</v>
      </c>
      <c r="AF114" s="73">
        <f t="shared" si="22"/>
        <v>2.5287256083492284</v>
      </c>
      <c r="AG114" s="73">
        <f t="shared" si="22"/>
        <v>2.5773405733132857</v>
      </c>
      <c r="AH114" s="74">
        <f t="shared" si="22"/>
        <v>3.007406751370727</v>
      </c>
      <c r="AI114" s="73">
        <f t="shared" si="22"/>
        <v>2.4638789495795193</v>
      </c>
      <c r="AJ114" s="75">
        <f t="shared" si="22"/>
        <v>2.8438365136776129</v>
      </c>
      <c r="AK114" s="17">
        <f>AC114/MAX(AC$2:AC114)-1</f>
        <v>0</v>
      </c>
      <c r="AL114" s="17">
        <f>AD114/MAX(AD$2:AD114)-1</f>
        <v>0</v>
      </c>
      <c r="AM114" s="17">
        <f>AE114/MAX(AE$2:AE114)-1</f>
        <v>0</v>
      </c>
      <c r="AN114" s="17">
        <f>AF114/MAX(AF$2:AF114)-1</f>
        <v>0</v>
      </c>
      <c r="AO114" s="17">
        <f>AG114/MAX(AG$2:AG114)-1</f>
        <v>0</v>
      </c>
      <c r="AP114" s="35">
        <f>AH114/MAX(AH$2:AH114)-1</f>
        <v>0</v>
      </c>
      <c r="AQ114" s="17">
        <f>AI114/MAX(AI$2:AI114)-1</f>
        <v>0</v>
      </c>
      <c r="AR114" s="27">
        <f>AJ114/MAX(AJ$2:AJ114)-1</f>
        <v>0</v>
      </c>
      <c r="AS114" s="10">
        <v>1.4201863856997978E-2</v>
      </c>
      <c r="AT114" s="10">
        <v>1.0625355500159318E-2</v>
      </c>
      <c r="AU114" s="10">
        <v>8.987657587730763E-3</v>
      </c>
      <c r="AV114" s="10">
        <v>7.546811716613284E-3</v>
      </c>
      <c r="AW114" s="69">
        <v>9.8197676721912559E-3</v>
      </c>
      <c r="AX114" s="69">
        <v>1.127040624856044E-2</v>
      </c>
      <c r="AY114" s="11">
        <v>8.7061630292053875E-3</v>
      </c>
      <c r="AZ114" s="12">
        <v>4723.5045636472032</v>
      </c>
      <c r="BA114" s="12">
        <v>2181.150405787866</v>
      </c>
      <c r="BB114" s="12">
        <v>2044.3310619741726</v>
      </c>
      <c r="BC114" s="12">
        <v>1617.1724657394002</v>
      </c>
      <c r="BD114" s="72">
        <v>1440.5720075721651</v>
      </c>
      <c r="BE114" s="72">
        <v>2976.7172792555752</v>
      </c>
      <c r="BF114" s="13">
        <v>1527.0950612573204</v>
      </c>
      <c r="BG114" s="14">
        <v>2.73566960200661</v>
      </c>
      <c r="BH114" s="14">
        <v>2.247528720034488</v>
      </c>
      <c r="BI114" s="14">
        <v>2.0334375363228951</v>
      </c>
      <c r="BJ114" s="14">
        <v>2.2333040747078527</v>
      </c>
      <c r="BK114" s="68">
        <v>1.9545614817000141</v>
      </c>
      <c r="BL114" s="14">
        <v>2.3386625160590255</v>
      </c>
      <c r="BM114" s="15">
        <v>2.0911277204824628</v>
      </c>
      <c r="BN114" s="73">
        <f t="shared" si="25"/>
        <v>9.7229346388779749</v>
      </c>
      <c r="BO114" s="73">
        <f t="shared" si="25"/>
        <v>1.9612358368648386</v>
      </c>
      <c r="BP114" s="73">
        <f t="shared" si="25"/>
        <v>2.2588457983939363</v>
      </c>
      <c r="BQ114" s="73">
        <f t="shared" si="25"/>
        <v>2.0252578769183098</v>
      </c>
      <c r="BR114" s="74">
        <f t="shared" si="25"/>
        <v>1.657468614077213</v>
      </c>
      <c r="BS114" s="74">
        <f t="shared" si="25"/>
        <v>3.3590671854020244</v>
      </c>
      <c r="BT114" s="76">
        <f t="shared" si="24"/>
        <v>1.8264890951403643</v>
      </c>
      <c r="BU114" s="17">
        <f>BN114/MAX(BN$2:BN114)-1</f>
        <v>0</v>
      </c>
      <c r="BV114" s="17">
        <f>BO114/MAX(BO$2:BO114)-1</f>
        <v>0</v>
      </c>
      <c r="BW114" s="17">
        <f>BP114/MAX(BP$2:BP114)-1</f>
        <v>0</v>
      </c>
      <c r="BX114" s="17">
        <f>BQ114/MAX(BQ$2:BQ114)-1</f>
        <v>0</v>
      </c>
      <c r="BY114" s="35">
        <f>BR114/MAX(BR$2:BR114)-1</f>
        <v>0</v>
      </c>
      <c r="BZ114" s="35">
        <f>BS114/MAX(BS$2:BS114)-1</f>
        <v>0</v>
      </c>
      <c r="CA114" s="36">
        <f>BT114/MAX(BT$2:BT114)-1</f>
        <v>0</v>
      </c>
    </row>
    <row r="115" spans="1:79" x14ac:dyDescent="0.25">
      <c r="A115" s="7">
        <v>41060</v>
      </c>
      <c r="B115" s="8">
        <v>161</v>
      </c>
      <c r="C115" s="8">
        <v>212</v>
      </c>
      <c r="D115" s="9">
        <v>0.7379767569957274</v>
      </c>
      <c r="E115" s="10">
        <v>-1.2001385010173555E-2</v>
      </c>
      <c r="F115" s="10">
        <v>-1.401342009829651E-2</v>
      </c>
      <c r="G115" s="10">
        <v>-3.7995188502490526E-3</v>
      </c>
      <c r="H115" s="10">
        <v>-2.1039549423706214E-2</v>
      </c>
      <c r="I115" s="10">
        <v>-9.9123798734591009E-3</v>
      </c>
      <c r="J115" s="69">
        <v>-9.76302291750656E-3</v>
      </c>
      <c r="K115" s="69">
        <v>-1.3676738328626021E-2</v>
      </c>
      <c r="L115" s="11">
        <v>-9.820727898358925E-3</v>
      </c>
      <c r="M115" s="12">
        <v>2305.099314571682</v>
      </c>
      <c r="N115" s="12">
        <v>2675.9470344037786</v>
      </c>
      <c r="O115" s="12">
        <v>2084.3393958780789</v>
      </c>
      <c r="P115" s="12">
        <v>2761.4089718181526</v>
      </c>
      <c r="Q115" s="12">
        <v>2159.4471335754292</v>
      </c>
      <c r="R115" s="72">
        <v>1907.2146701361969</v>
      </c>
      <c r="S115" s="72">
        <v>2535.9157733842835</v>
      </c>
      <c r="T115" s="13">
        <v>2004.6662376261613</v>
      </c>
      <c r="U115" s="14">
        <v>2.2377199131996233</v>
      </c>
      <c r="V115" s="14">
        <v>2.3060876994162656</v>
      </c>
      <c r="W115" s="14">
        <v>2.1101042133162733</v>
      </c>
      <c r="X115" s="14">
        <v>2.4235766873123188</v>
      </c>
      <c r="Y115" s="14">
        <v>2.1855348748695858</v>
      </c>
      <c r="Z115" s="68">
        <v>2.1530419106473793</v>
      </c>
      <c r="AA115" s="14">
        <v>2.2931313879381969</v>
      </c>
      <c r="AB115" s="15">
        <v>2.1655957677230062</v>
      </c>
      <c r="AC115" s="73">
        <f t="shared" si="23"/>
        <v>2.5505634143135083</v>
      </c>
      <c r="AD115" s="73">
        <f t="shared" si="23"/>
        <v>2.2794436296662055</v>
      </c>
      <c r="AE115" s="73">
        <f t="shared" si="23"/>
        <v>2.590273926921066</v>
      </c>
      <c r="AF115" s="73">
        <f t="shared" si="22"/>
        <v>2.4755223609333732</v>
      </c>
      <c r="AG115" s="73">
        <f t="shared" si="22"/>
        <v>2.5517929944873257</v>
      </c>
      <c r="AH115" s="74">
        <f t="shared" si="22"/>
        <v>2.9780453703348306</v>
      </c>
      <c r="AI115" s="73">
        <f t="shared" si="22"/>
        <v>2.4301811219127103</v>
      </c>
      <c r="AJ115" s="75">
        <f t="shared" si="22"/>
        <v>2.8159079690893671</v>
      </c>
      <c r="AK115" s="17">
        <f>AC115/MAX(AC$2:AC115)-1</f>
        <v>-1.200138501017356E-2</v>
      </c>
      <c r="AL115" s="17">
        <f>AD115/MAX(AD$2:AD115)-1</f>
        <v>-1.4013420098296425E-2</v>
      </c>
      <c r="AM115" s="17">
        <f>AE115/MAX(AE$2:AE115)-1</f>
        <v>-3.7995188502489841E-3</v>
      </c>
      <c r="AN115" s="17">
        <f>AF115/MAX(AF$2:AF115)-1</f>
        <v>-2.1039549423706227E-2</v>
      </c>
      <c r="AO115" s="17">
        <f>AG115/MAX(AG$2:AG115)-1</f>
        <v>-9.912379873459054E-3</v>
      </c>
      <c r="AP115" s="35">
        <f>AH115/MAX(AH$2:AH115)-1</f>
        <v>-9.7630229175065253E-3</v>
      </c>
      <c r="AQ115" s="17">
        <f>AI115/MAX(AI$2:AI115)-1</f>
        <v>-1.3676738328626037E-2</v>
      </c>
      <c r="AR115" s="27">
        <f>AJ115/MAX(AJ$2:AJ115)-1</f>
        <v>-9.8207278983589719E-3</v>
      </c>
      <c r="AS115" s="10">
        <v>-3.4530081913857036E-2</v>
      </c>
      <c r="AT115" s="10">
        <v>-1.8496446367864666E-2</v>
      </c>
      <c r="AU115" s="10">
        <v>-1.051288335660939E-2</v>
      </c>
      <c r="AV115" s="10">
        <v>-3.7421038724112696E-3</v>
      </c>
      <c r="AW115" s="69">
        <v>4.3853409568215783E-3</v>
      </c>
      <c r="AX115" s="69">
        <v>-2.1056011466137666E-2</v>
      </c>
      <c r="AY115" s="11">
        <v>7.8316105686428844E-4</v>
      </c>
      <c r="AZ115" s="12">
        <v>4623.032470394166</v>
      </c>
      <c r="BA115" s="12">
        <v>2090.526797610803</v>
      </c>
      <c r="BB115" s="12">
        <v>1843.2054729086976</v>
      </c>
      <c r="BC115" s="12">
        <v>1609.4543855558691</v>
      </c>
      <c r="BD115" s="72">
        <v>1562.4066801032818</v>
      </c>
      <c r="BE115" s="72">
        <v>2816.3412748855631</v>
      </c>
      <c r="BF115" s="13">
        <v>1583.2587809149488</v>
      </c>
      <c r="BG115" s="14">
        <v>2.6294236879025448</v>
      </c>
      <c r="BH115" s="14">
        <v>2.5031927283465816</v>
      </c>
      <c r="BI115" s="14">
        <v>2.102362924281985</v>
      </c>
      <c r="BJ115" s="14">
        <v>2.1360733823366993</v>
      </c>
      <c r="BK115" s="68">
        <v>1.8661840382129524</v>
      </c>
      <c r="BL115" s="14">
        <v>2.4161400794797232</v>
      </c>
      <c r="BM115" s="15">
        <v>1.9858021950927676</v>
      </c>
      <c r="BN115" s="73">
        <f t="shared" si="25"/>
        <v>9.3872009093544406</v>
      </c>
      <c r="BO115" s="73">
        <f t="shared" si="25"/>
        <v>1.924959943393534</v>
      </c>
      <c r="BP115" s="73">
        <f t="shared" si="25"/>
        <v>2.2350988159948537</v>
      </c>
      <c r="BQ115" s="73">
        <f t="shared" si="25"/>
        <v>2.0176791515744625</v>
      </c>
      <c r="BR115" s="74">
        <f t="shared" si="25"/>
        <v>1.6647371790751719</v>
      </c>
      <c r="BS115" s="74">
        <f t="shared" si="25"/>
        <v>3.2883386282306728</v>
      </c>
      <c r="BT115" s="76">
        <f t="shared" si="24"/>
        <v>1.8279195302704654</v>
      </c>
      <c r="BU115" s="17">
        <f>BN115/MAX(BN$2:BN115)-1</f>
        <v>-3.453008191385698E-2</v>
      </c>
      <c r="BV115" s="17">
        <f>BO115/MAX(BO$2:BO115)-1</f>
        <v>-1.8496446367864627E-2</v>
      </c>
      <c r="BW115" s="17">
        <f>BP115/MAX(BP$2:BP115)-1</f>
        <v>-1.0512883356609382E-2</v>
      </c>
      <c r="BX115" s="17">
        <f>BQ115/MAX(BQ$2:BQ115)-1</f>
        <v>-3.742103872411251E-3</v>
      </c>
      <c r="BY115" s="35">
        <f>BR115/MAX(BR$2:BR115)-1</f>
        <v>0</v>
      </c>
      <c r="BZ115" s="35">
        <f>BS115/MAX(BS$2:BS115)-1</f>
        <v>-2.1056011466137559E-2</v>
      </c>
      <c r="CA115" s="36">
        <f>BT115/MAX(BT$2:BT115)-1</f>
        <v>0</v>
      </c>
    </row>
    <row r="116" spans="1:79" x14ac:dyDescent="0.25">
      <c r="A116" s="7">
        <v>41090</v>
      </c>
      <c r="B116" s="8">
        <v>152</v>
      </c>
      <c r="C116" s="8">
        <v>205</v>
      </c>
      <c r="D116" s="9">
        <v>0.69737216135209013</v>
      </c>
      <c r="E116" s="10">
        <v>1.9540676950644577E-2</v>
      </c>
      <c r="F116" s="10">
        <v>2.4092412028772551E-2</v>
      </c>
      <c r="G116" s="10">
        <v>1.0971022381987761E-2</v>
      </c>
      <c r="H116" s="10">
        <v>2.6073224373936017E-2</v>
      </c>
      <c r="I116" s="10">
        <v>1.3031107806330896E-2</v>
      </c>
      <c r="J116" s="69">
        <v>2.2107749843112652E-2</v>
      </c>
      <c r="K116" s="69">
        <v>2.0861147952279689E-2</v>
      </c>
      <c r="L116" s="11">
        <v>1.7637239920145376E-2</v>
      </c>
      <c r="M116" s="12">
        <v>2381.112402813229</v>
      </c>
      <c r="N116" s="12">
        <v>2631.4335029408062</v>
      </c>
      <c r="O116" s="12">
        <v>1951.2100063896</v>
      </c>
      <c r="P116" s="12">
        <v>3011.3524445574217</v>
      </c>
      <c r="Q116" s="12">
        <v>1695.3246960028778</v>
      </c>
      <c r="R116" s="72">
        <v>2529.1661515531855</v>
      </c>
      <c r="S116" s="72">
        <v>2563.3117919969068</v>
      </c>
      <c r="T116" s="13">
        <v>2118.4750076132577</v>
      </c>
      <c r="U116" s="14">
        <v>2.2719664691884196</v>
      </c>
      <c r="V116" s="14">
        <v>2.5688074125347611</v>
      </c>
      <c r="W116" s="14">
        <v>2.2235411393714291</v>
      </c>
      <c r="X116" s="14">
        <v>2.7208940640430139</v>
      </c>
      <c r="Y116" s="14">
        <v>2.2556711456316956</v>
      </c>
      <c r="Z116" s="68">
        <v>1.5843145826796361</v>
      </c>
      <c r="AA116" s="14">
        <v>2.5196205683355895</v>
      </c>
      <c r="AB116" s="15">
        <v>1.9149771960518536</v>
      </c>
      <c r="AC116" s="73">
        <f t="shared" si="23"/>
        <v>2.6004031500347415</v>
      </c>
      <c r="AD116" s="73">
        <f t="shared" si="23"/>
        <v>2.3343609247884847</v>
      </c>
      <c r="AE116" s="73">
        <f t="shared" si="23"/>
        <v>2.6186918801487962</v>
      </c>
      <c r="AF116" s="73">
        <f t="shared" si="22"/>
        <v>2.5400672108926852</v>
      </c>
      <c r="AG116" s="73">
        <f t="shared" si="22"/>
        <v>2.5850456840979303</v>
      </c>
      <c r="AH116" s="74">
        <f t="shared" si="22"/>
        <v>3.0438832524036328</v>
      </c>
      <c r="AI116" s="73">
        <f t="shared" si="22"/>
        <v>2.4808774898477686</v>
      </c>
      <c r="AJ116" s="75">
        <f t="shared" si="22"/>
        <v>2.8655728135332459</v>
      </c>
      <c r="AK116" s="17">
        <f>AC116/MAX(AC$2:AC116)-1</f>
        <v>0</v>
      </c>
      <c r="AL116" s="17">
        <f>AD116/MAX(AD$2:AD116)-1</f>
        <v>0</v>
      </c>
      <c r="AM116" s="17">
        <f>AE116/MAX(AE$2:AE116)-1</f>
        <v>0</v>
      </c>
      <c r="AN116" s="17">
        <f>AF116/MAX(AF$2:AF116)-1</f>
        <v>0</v>
      </c>
      <c r="AO116" s="17">
        <f>AG116/MAX(AG$2:AG116)-1</f>
        <v>0</v>
      </c>
      <c r="AP116" s="35">
        <f>AH116/MAX(AH$2:AH116)-1</f>
        <v>0</v>
      </c>
      <c r="AQ116" s="17">
        <f>AI116/MAX(AI$2:AI116)-1</f>
        <v>0</v>
      </c>
      <c r="AR116" s="27">
        <f>AJ116/MAX(AJ$2:AJ116)-1</f>
        <v>0</v>
      </c>
      <c r="AS116" s="10">
        <v>3.6556978330802785E-2</v>
      </c>
      <c r="AT116" s="10">
        <v>2.6334162173763734E-2</v>
      </c>
      <c r="AU116" s="10">
        <v>1.6858525538907546E-2</v>
      </c>
      <c r="AV116" s="10">
        <v>1.0008355089469059E-2</v>
      </c>
      <c r="AW116" s="69">
        <v>7.2386624959320358E-3</v>
      </c>
      <c r="AX116" s="69">
        <v>2.6217012264724698E-2</v>
      </c>
      <c r="AY116" s="11">
        <v>8.6183901371888368E-3</v>
      </c>
      <c r="AZ116" s="12">
        <v>4625.6900531614438</v>
      </c>
      <c r="BA116" s="12">
        <v>2200.8766912774722</v>
      </c>
      <c r="BB116" s="12">
        <v>1903.0029277533797</v>
      </c>
      <c r="BC116" s="12">
        <v>1459.0490052283753</v>
      </c>
      <c r="BD116" s="72">
        <v>1647.6077025846564</v>
      </c>
      <c r="BE116" s="72">
        <v>2886.8890263750045</v>
      </c>
      <c r="BF116" s="13">
        <v>1553.6768283248527</v>
      </c>
      <c r="BG116" s="14">
        <v>2.765843940917486</v>
      </c>
      <c r="BH116" s="14">
        <v>2.0400501330700545</v>
      </c>
      <c r="BI116" s="14">
        <v>2.404056553000947</v>
      </c>
      <c r="BJ116" s="14">
        <v>2.3632070427760432</v>
      </c>
      <c r="BK116" s="68">
        <v>1.7272071450593494</v>
      </c>
      <c r="BL116" s="14">
        <v>2.4112934194504327</v>
      </c>
      <c r="BM116" s="15">
        <v>2.0440317055769497</v>
      </c>
      <c r="BN116" s="73">
        <f t="shared" si="25"/>
        <v>9.7303686095846036</v>
      </c>
      <c r="BO116" s="73">
        <f t="shared" si="25"/>
        <v>1.9756521507208586</v>
      </c>
      <c r="BP116" s="73">
        <f t="shared" si="25"/>
        <v>2.2727792864662848</v>
      </c>
      <c r="BQ116" s="73">
        <f t="shared" si="25"/>
        <v>2.0378728009800384</v>
      </c>
      <c r="BR116" s="74">
        <f t="shared" si="25"/>
        <v>1.6767876496589269</v>
      </c>
      <c r="BS116" s="74">
        <f t="shared" si="25"/>
        <v>3.3745490423775646</v>
      </c>
      <c r="BT116" s="76">
        <f t="shared" si="24"/>
        <v>1.8436732539217231</v>
      </c>
      <c r="BU116" s="17">
        <f>BN116/MAX(BN$2:BN116)-1</f>
        <v>0</v>
      </c>
      <c r="BV116" s="17">
        <f>BO116/MAX(BO$2:BO116)-1</f>
        <v>0</v>
      </c>
      <c r="BW116" s="17">
        <f>BP116/MAX(BP$2:BP116)-1</f>
        <v>0</v>
      </c>
      <c r="BX116" s="17">
        <f>BQ116/MAX(BQ$2:BQ116)-1</f>
        <v>0</v>
      </c>
      <c r="BY116" s="35">
        <f>BR116/MAX(BR$2:BR116)-1</f>
        <v>0</v>
      </c>
      <c r="BZ116" s="35">
        <f>BS116/MAX(BS$2:BS116)-1</f>
        <v>0</v>
      </c>
      <c r="CA116" s="36">
        <f>BT116/MAX(BT$2:BT116)-1</f>
        <v>0</v>
      </c>
    </row>
    <row r="117" spans="1:79" x14ac:dyDescent="0.25">
      <c r="A117" s="7">
        <v>41121</v>
      </c>
      <c r="B117" s="8">
        <v>156</v>
      </c>
      <c r="C117" s="8">
        <v>208</v>
      </c>
      <c r="D117" s="9">
        <v>0.72062979139919769</v>
      </c>
      <c r="E117" s="10">
        <v>1.396112244296728E-2</v>
      </c>
      <c r="F117" s="10">
        <v>5.2243487289373733E-3</v>
      </c>
      <c r="G117" s="10">
        <v>1.0561974776922766E-2</v>
      </c>
      <c r="H117" s="10">
        <v>1.2925474929994189E-2</v>
      </c>
      <c r="I117" s="10">
        <v>2.3195360776107114E-2</v>
      </c>
      <c r="J117" s="69">
        <v>1.75735641973267E-2</v>
      </c>
      <c r="K117" s="69">
        <v>9.6466711011654951E-3</v>
      </c>
      <c r="L117" s="11">
        <v>2.0223388689859643E-2</v>
      </c>
      <c r="M117" s="12">
        <v>2369.7337848503012</v>
      </c>
      <c r="N117" s="12">
        <v>2830.7049459433138</v>
      </c>
      <c r="O117" s="12">
        <v>1943.5832903835899</v>
      </c>
      <c r="P117" s="12">
        <v>2919.4095630580641</v>
      </c>
      <c r="Q117" s="12">
        <v>1633.4064844943891</v>
      </c>
      <c r="R117" s="72">
        <v>2381.6888027667733</v>
      </c>
      <c r="S117" s="72">
        <v>2604.4945915263511</v>
      </c>
      <c r="T117" s="13">
        <v>2028.9871732251286</v>
      </c>
      <c r="U117" s="14">
        <v>2.123051865531052</v>
      </c>
      <c r="V117" s="14">
        <v>2.2530314054738483</v>
      </c>
      <c r="W117" s="14">
        <v>2.2626720193251435</v>
      </c>
      <c r="X117" s="14">
        <v>2.3306860992233323</v>
      </c>
      <c r="Y117" s="14">
        <v>2.3491731443064103</v>
      </c>
      <c r="Z117" s="68">
        <v>1.4775774919290476</v>
      </c>
      <c r="AA117" s="14">
        <v>2.2847157988186595</v>
      </c>
      <c r="AB117" s="15">
        <v>1.8884026569612187</v>
      </c>
      <c r="AC117" s="73">
        <f t="shared" si="23"/>
        <v>2.6367076968134544</v>
      </c>
      <c r="AD117" s="73">
        <f t="shared" si="23"/>
        <v>2.3465564403187846</v>
      </c>
      <c r="AE117" s="73">
        <f t="shared" si="23"/>
        <v>2.6463504377354603</v>
      </c>
      <c r="AF117" s="73">
        <f t="shared" si="22"/>
        <v>2.5728987859475789</v>
      </c>
      <c r="AG117" s="73">
        <f t="shared" si="22"/>
        <v>2.6450067513633004</v>
      </c>
      <c r="AH117" s="74">
        <f t="shared" si="22"/>
        <v>3.0973751301489156</v>
      </c>
      <c r="AI117" s="73">
        <f t="shared" si="22"/>
        <v>2.5048096990346154</v>
      </c>
      <c r="AJ117" s="75">
        <f t="shared" si="22"/>
        <v>2.9235244063604235</v>
      </c>
      <c r="AK117" s="17">
        <f>AC117/MAX(AC$2:AC117)-1</f>
        <v>0</v>
      </c>
      <c r="AL117" s="17">
        <f>AD117/MAX(AD$2:AD117)-1</f>
        <v>0</v>
      </c>
      <c r="AM117" s="17">
        <f>AE117/MAX(AE$2:AE117)-1</f>
        <v>0</v>
      </c>
      <c r="AN117" s="17">
        <f>AF117/MAX(AF$2:AF117)-1</f>
        <v>0</v>
      </c>
      <c r="AO117" s="17">
        <f>AG117/MAX(AG$2:AG117)-1</f>
        <v>0</v>
      </c>
      <c r="AP117" s="35">
        <f>AH117/MAX(AH$2:AH117)-1</f>
        <v>0</v>
      </c>
      <c r="AQ117" s="17">
        <f>AI117/MAX(AI$2:AI117)-1</f>
        <v>0</v>
      </c>
      <c r="AR117" s="27">
        <f>AJ117/MAX(AJ$2:AJ117)-1</f>
        <v>0</v>
      </c>
      <c r="AS117" s="10">
        <v>9.2686255252100863E-3</v>
      </c>
      <c r="AT117" s="10">
        <v>1.7244802857824065E-2</v>
      </c>
      <c r="AU117" s="10">
        <v>1.9538029912306215E-2</v>
      </c>
      <c r="AV117" s="10">
        <v>1.237522020785042E-2</v>
      </c>
      <c r="AW117" s="69">
        <v>1.1760963014684284E-2</v>
      </c>
      <c r="AX117" s="69">
        <v>1.5131791245240275E-2</v>
      </c>
      <c r="AY117" s="11">
        <v>1.2084019929397378E-2</v>
      </c>
      <c r="AZ117" s="12">
        <v>4562.3019187675072</v>
      </c>
      <c r="BA117" s="12">
        <v>2005.0612258093197</v>
      </c>
      <c r="BB117" s="12">
        <v>1798.3936349305945</v>
      </c>
      <c r="BC117" s="12">
        <v>1598.3900419078027</v>
      </c>
      <c r="BD117" s="72">
        <v>1579.3758775869924</v>
      </c>
      <c r="BE117" s="72">
        <v>2856.4096522642162</v>
      </c>
      <c r="BF117" s="13">
        <v>1589.3760165022036</v>
      </c>
      <c r="BG117" s="14">
        <v>2.5761119992997199</v>
      </c>
      <c r="BH117" s="14">
        <v>2.0190218418255808</v>
      </c>
      <c r="BI117" s="14">
        <v>2.4854186460262322</v>
      </c>
      <c r="BJ117" s="14">
        <v>2.12653924059377</v>
      </c>
      <c r="BK117" s="68">
        <v>1.274654857648897</v>
      </c>
      <c r="BL117" s="14">
        <v>2.3727421845989238</v>
      </c>
      <c r="BM117" s="15">
        <v>1.7226872836558356</v>
      </c>
      <c r="BN117" s="73">
        <f t="shared" si="25"/>
        <v>9.8205557524491027</v>
      </c>
      <c r="BO117" s="73">
        <f t="shared" si="25"/>
        <v>2.009721882575676</v>
      </c>
      <c r="BP117" s="73">
        <f t="shared" si="25"/>
        <v>2.317184916149333</v>
      </c>
      <c r="BQ117" s="73">
        <f t="shared" si="25"/>
        <v>2.0630919256477553</v>
      </c>
      <c r="BR117" s="74">
        <f t="shared" si="25"/>
        <v>1.6965082871900448</v>
      </c>
      <c r="BS117" s="74">
        <f t="shared" si="25"/>
        <v>3.4256120140336472</v>
      </c>
      <c r="BT117" s="76">
        <f t="shared" si="24"/>
        <v>1.8659522382654103</v>
      </c>
      <c r="BU117" s="17">
        <f>BN117/MAX(BN$2:BN117)-1</f>
        <v>0</v>
      </c>
      <c r="BV117" s="17">
        <f>BO117/MAX(BO$2:BO117)-1</f>
        <v>0</v>
      </c>
      <c r="BW117" s="17">
        <f>BP117/MAX(BP$2:BP117)-1</f>
        <v>0</v>
      </c>
      <c r="BX117" s="17">
        <f>BQ117/MAX(BQ$2:BQ117)-1</f>
        <v>0</v>
      </c>
      <c r="BY117" s="35">
        <f>BR117/MAX(BR$2:BR117)-1</f>
        <v>0</v>
      </c>
      <c r="BZ117" s="35">
        <f>BS117/MAX(BS$2:BS117)-1</f>
        <v>0</v>
      </c>
      <c r="CA117" s="36">
        <f>BT117/MAX(BT$2:BT117)-1</f>
        <v>0</v>
      </c>
    </row>
    <row r="118" spans="1:79" x14ac:dyDescent="0.25">
      <c r="A118" s="7">
        <v>41152</v>
      </c>
      <c r="B118" s="8">
        <v>157</v>
      </c>
      <c r="C118" s="8">
        <v>212</v>
      </c>
      <c r="D118" s="9">
        <v>0.71009810298881149</v>
      </c>
      <c r="E118" s="10">
        <v>1.0780605868790125E-2</v>
      </c>
      <c r="F118" s="10">
        <v>1.1748664476965277E-2</v>
      </c>
      <c r="G118" s="10">
        <v>8.6128303646579758E-3</v>
      </c>
      <c r="H118" s="10">
        <v>4.5699637073777707E-3</v>
      </c>
      <c r="I118" s="10">
        <v>1.1951906554508788E-2</v>
      </c>
      <c r="J118" s="69">
        <v>1.5628378173296879E-2</v>
      </c>
      <c r="K118" s="69">
        <v>8.4279195313482179E-3</v>
      </c>
      <c r="L118" s="11">
        <v>1.3661789077799221E-2</v>
      </c>
      <c r="M118" s="12">
        <v>2324.5676450575656</v>
      </c>
      <c r="N118" s="12">
        <v>2917.361082538494</v>
      </c>
      <c r="O118" s="12">
        <v>1807.6869173548082</v>
      </c>
      <c r="P118" s="12">
        <v>2144.7617043706678</v>
      </c>
      <c r="Q118" s="12">
        <v>2454.9846348886017</v>
      </c>
      <c r="R118" s="72">
        <v>2186.0283583477467</v>
      </c>
      <c r="S118" s="72">
        <v>2320.2164110054619</v>
      </c>
      <c r="T118" s="13">
        <v>2329.8963207462298</v>
      </c>
      <c r="U118" s="14">
        <v>2.1459190687076921</v>
      </c>
      <c r="V118" s="14">
        <v>2.4454536266442237</v>
      </c>
      <c r="W118" s="14">
        <v>2.1066103733023951</v>
      </c>
      <c r="X118" s="14">
        <v>2.4762210479926723</v>
      </c>
      <c r="Y118" s="14">
        <v>2.2308072779723611</v>
      </c>
      <c r="Z118" s="68">
        <v>1.5101082147705924</v>
      </c>
      <c r="AA118" s="14">
        <v>2.3503065914397867</v>
      </c>
      <c r="AB118" s="15">
        <v>1.8956188526291748</v>
      </c>
      <c r="AC118" s="73">
        <f t="shared" si="23"/>
        <v>2.6651330032840055</v>
      </c>
      <c r="AD118" s="73">
        <f t="shared" si="23"/>
        <v>2.3741253446123523</v>
      </c>
      <c r="AE118" s="73">
        <f t="shared" si="23"/>
        <v>2.6691430051411142</v>
      </c>
      <c r="AF118" s="73">
        <f t="shared" si="22"/>
        <v>2.5846568400221157</v>
      </c>
      <c r="AG118" s="73">
        <f t="shared" si="22"/>
        <v>2.6766196248916394</v>
      </c>
      <c r="AH118" s="74">
        <f t="shared" si="22"/>
        <v>3.1457820800274474</v>
      </c>
      <c r="AI118" s="73">
        <f t="shared" si="22"/>
        <v>2.5259200336194194</v>
      </c>
      <c r="AJ118" s="75">
        <f t="shared" si="22"/>
        <v>2.9634649801639177</v>
      </c>
      <c r="AK118" s="17">
        <f>AC118/MAX(AC$2:AC118)-1</f>
        <v>0</v>
      </c>
      <c r="AL118" s="17">
        <f>AD118/MAX(AD$2:AD118)-1</f>
        <v>0</v>
      </c>
      <c r="AM118" s="17">
        <f>AE118/MAX(AE$2:AE118)-1</f>
        <v>0</v>
      </c>
      <c r="AN118" s="17">
        <f>AF118/MAX(AF$2:AF118)-1</f>
        <v>0</v>
      </c>
      <c r="AO118" s="17">
        <f>AG118/MAX(AG$2:AG118)-1</f>
        <v>0</v>
      </c>
      <c r="AP118" s="35">
        <f>AH118/MAX(AH$2:AH118)-1</f>
        <v>0</v>
      </c>
      <c r="AQ118" s="17">
        <f>AI118/MAX(AI$2:AI118)-1</f>
        <v>0</v>
      </c>
      <c r="AR118" s="27">
        <f>AJ118/MAX(AJ$2:AJ118)-1</f>
        <v>0</v>
      </c>
      <c r="AS118" s="10">
        <v>1.9114184783402724E-2</v>
      </c>
      <c r="AT118" s="10">
        <v>1.2685384723319128E-2</v>
      </c>
      <c r="AU118" s="10">
        <v>9.9473909097202457E-3</v>
      </c>
      <c r="AV118" s="10">
        <v>5.7462985281946984E-3</v>
      </c>
      <c r="AW118" s="69">
        <v>5.7112629018297974E-3</v>
      </c>
      <c r="AX118" s="69">
        <v>1.4023632929153897E-2</v>
      </c>
      <c r="AY118" s="11">
        <v>5.7280205163092153E-3</v>
      </c>
      <c r="AZ118" s="12">
        <v>4683.5906932573589</v>
      </c>
      <c r="BA118" s="12">
        <v>1962.0250401901867</v>
      </c>
      <c r="BB118" s="12">
        <v>1498.8974593675725</v>
      </c>
      <c r="BC118" s="12">
        <v>1515.9240100976076</v>
      </c>
      <c r="BD118" s="72">
        <v>1766.7645127712381</v>
      </c>
      <c r="BE118" s="72">
        <v>2759.6045467951431</v>
      </c>
      <c r="BF118" s="13">
        <v>1646.7869677475826</v>
      </c>
      <c r="BG118" s="14">
        <v>2.5022740667689378</v>
      </c>
      <c r="BH118" s="14">
        <v>1.8537357670612862</v>
      </c>
      <c r="BI118" s="14">
        <v>2.8424220349673481</v>
      </c>
      <c r="BJ118" s="14">
        <v>2.3588879989020728</v>
      </c>
      <c r="BK118" s="68">
        <v>1.1660453465716492</v>
      </c>
      <c r="BL118" s="14">
        <v>2.4086524865525334</v>
      </c>
      <c r="BM118" s="15">
        <v>1.736584519873807</v>
      </c>
      <c r="BN118" s="73">
        <f t="shared" si="25"/>
        <v>10.008267669777123</v>
      </c>
      <c r="BO118" s="73">
        <f t="shared" si="25"/>
        <v>2.0352159778430212</v>
      </c>
      <c r="BP118" s="73">
        <f t="shared" si="25"/>
        <v>2.3402348603203778</v>
      </c>
      <c r="BQ118" s="73">
        <f t="shared" si="25"/>
        <v>2.0749470677436355</v>
      </c>
      <c r="BR118" s="74">
        <f t="shared" si="25"/>
        <v>1.7061974920333203</v>
      </c>
      <c r="BS118" s="74">
        <f t="shared" si="25"/>
        <v>3.4736515394761547</v>
      </c>
      <c r="BT118" s="76">
        <f t="shared" si="24"/>
        <v>1.8766404509686478</v>
      </c>
      <c r="BU118" s="17">
        <f>BN118/MAX(BN$2:BN118)-1</f>
        <v>0</v>
      </c>
      <c r="BV118" s="17">
        <f>BO118/MAX(BO$2:BO118)-1</f>
        <v>0</v>
      </c>
      <c r="BW118" s="17">
        <f>BP118/MAX(BP$2:BP118)-1</f>
        <v>0</v>
      </c>
      <c r="BX118" s="17">
        <f>BQ118/MAX(BQ$2:BQ118)-1</f>
        <v>0</v>
      </c>
      <c r="BY118" s="35">
        <f>BR118/MAX(BR$2:BR118)-1</f>
        <v>0</v>
      </c>
      <c r="BZ118" s="35">
        <f>BS118/MAX(BS$2:BS118)-1</f>
        <v>0</v>
      </c>
      <c r="CA118" s="36">
        <f>BT118/MAX(BT$2:BT118)-1</f>
        <v>0</v>
      </c>
    </row>
    <row r="119" spans="1:79" x14ac:dyDescent="0.25">
      <c r="A119" s="7">
        <v>41182</v>
      </c>
      <c r="B119" s="8">
        <v>153</v>
      </c>
      <c r="C119" s="8">
        <v>204</v>
      </c>
      <c r="D119" s="9">
        <v>0.72362073909646363</v>
      </c>
      <c r="E119" s="10">
        <v>1.2147518554765847E-2</v>
      </c>
      <c r="F119" s="10">
        <v>8.7923110654604363E-3</v>
      </c>
      <c r="G119" s="10">
        <v>1.15855617897916E-2</v>
      </c>
      <c r="H119" s="10">
        <v>1.1593068104592085E-2</v>
      </c>
      <c r="I119" s="10">
        <v>1.7276382971862396E-2</v>
      </c>
      <c r="J119" s="69">
        <v>1.1888842468775198E-2</v>
      </c>
      <c r="K119" s="69">
        <v>1.0680226357266079E-2</v>
      </c>
      <c r="L119" s="11">
        <v>1.4031810913968346E-2</v>
      </c>
      <c r="M119" s="12">
        <v>2343.7282115869043</v>
      </c>
      <c r="N119" s="12">
        <v>3064.6509698573859</v>
      </c>
      <c r="O119" s="12">
        <v>1966.0067046330166</v>
      </c>
      <c r="P119" s="12">
        <v>2069.3734506973888</v>
      </c>
      <c r="Q119" s="12">
        <v>2969.0505997899354</v>
      </c>
      <c r="R119" s="72">
        <v>1896.8797590251477</v>
      </c>
      <c r="S119" s="72">
        <v>2359.596283882604</v>
      </c>
      <c r="T119" s="13">
        <v>2323.3504794398805</v>
      </c>
      <c r="U119" s="14">
        <v>2.1616681560750233</v>
      </c>
      <c r="V119" s="14">
        <v>1.9938078150445313</v>
      </c>
      <c r="W119" s="14">
        <v>2.3148009202263808</v>
      </c>
      <c r="X119" s="14">
        <v>2.4780696700754024</v>
      </c>
      <c r="Y119" s="14">
        <v>2.1189711161068021</v>
      </c>
      <c r="Z119" s="68">
        <v>1.9630264828929158</v>
      </c>
      <c r="AA119" s="14">
        <v>2.2680478925973011</v>
      </c>
      <c r="AB119" s="15">
        <v>2.0250556087961131</v>
      </c>
      <c r="AC119" s="73">
        <f t="shared" si="23"/>
        <v>2.6975077558923171</v>
      </c>
      <c r="AD119" s="73">
        <f t="shared" si="23"/>
        <v>2.3949993931505773</v>
      </c>
      <c r="AE119" s="73">
        <f t="shared" si="23"/>
        <v>2.7000665263529666</v>
      </c>
      <c r="AF119" s="73">
        <f t="shared" si="22"/>
        <v>2.6146209427954918</v>
      </c>
      <c r="AG119" s="73">
        <f t="shared" si="22"/>
        <v>2.7228619306012698</v>
      </c>
      <c r="AH119" s="74">
        <f t="shared" si="22"/>
        <v>3.1831817876179902</v>
      </c>
      <c r="AI119" s="73">
        <f t="shared" si="22"/>
        <v>2.552897431338828</v>
      </c>
      <c r="AJ119" s="75">
        <f t="shared" si="22"/>
        <v>3.0050477604157448</v>
      </c>
      <c r="AK119" s="17">
        <f>AC119/MAX(AC$2:AC119)-1</f>
        <v>0</v>
      </c>
      <c r="AL119" s="17">
        <f>AD119/MAX(AD$2:AD119)-1</f>
        <v>0</v>
      </c>
      <c r="AM119" s="17">
        <f>AE119/MAX(AE$2:AE119)-1</f>
        <v>0</v>
      </c>
      <c r="AN119" s="17">
        <f>AF119/MAX(AF$2:AF119)-1</f>
        <v>0</v>
      </c>
      <c r="AO119" s="17">
        <f>AG119/MAX(AG$2:AG119)-1</f>
        <v>0</v>
      </c>
      <c r="AP119" s="35">
        <f>AH119/MAX(AH$2:AH119)-1</f>
        <v>0</v>
      </c>
      <c r="AQ119" s="17">
        <f>AI119/MAX(AI$2:AI119)-1</f>
        <v>0</v>
      </c>
      <c r="AR119" s="27">
        <f>AJ119/MAX(AJ$2:AJ119)-1</f>
        <v>0</v>
      </c>
      <c r="AS119" s="10">
        <v>1.9172799228918447E-2</v>
      </c>
      <c r="AT119" s="10">
        <v>1.5570250857641981E-2</v>
      </c>
      <c r="AU119" s="10">
        <v>1.209775976412927E-2</v>
      </c>
      <c r="AV119" s="10">
        <v>7.7315404215285276E-3</v>
      </c>
      <c r="AW119" s="69">
        <v>5.0526866888464328E-3</v>
      </c>
      <c r="AX119" s="69">
        <v>1.5683076746201827E-2</v>
      </c>
      <c r="AY119" s="11">
        <v>6.3544899535830767E-3</v>
      </c>
      <c r="AZ119" s="12">
        <v>4453.3598936139369</v>
      </c>
      <c r="BA119" s="12">
        <v>2044.3015861629547</v>
      </c>
      <c r="BB119" s="12">
        <v>1752.433979169858</v>
      </c>
      <c r="BC119" s="12">
        <v>1545.0356151973269</v>
      </c>
      <c r="BD119" s="72">
        <v>1629.5389353712367</v>
      </c>
      <c r="BE119" s="72">
        <v>2804.6692941560977</v>
      </c>
      <c r="BF119" s="13">
        <v>1588.4740960553022</v>
      </c>
      <c r="BG119" s="14">
        <v>2.5208790873119398</v>
      </c>
      <c r="BH119" s="14">
        <v>2.0300234865203577</v>
      </c>
      <c r="BI119" s="14">
        <v>2.4587073901056833</v>
      </c>
      <c r="BJ119" s="14">
        <v>2.3798880540783025</v>
      </c>
      <c r="BK119" s="68">
        <v>1.3562295235193362</v>
      </c>
      <c r="BL119" s="14">
        <v>2.3496360720453988</v>
      </c>
      <c r="BM119" s="15">
        <v>1.8536818482951887</v>
      </c>
      <c r="BN119" s="73">
        <f t="shared" si="25"/>
        <v>10.200154176439034</v>
      </c>
      <c r="BO119" s="73">
        <f t="shared" si="25"/>
        <v>2.0669048011675182</v>
      </c>
      <c r="BP119" s="73">
        <f t="shared" si="25"/>
        <v>2.3685464594521739</v>
      </c>
      <c r="BQ119" s="73">
        <f t="shared" si="25"/>
        <v>2.0909896048704275</v>
      </c>
      <c r="BR119" s="74">
        <f t="shared" si="25"/>
        <v>1.7148183733898603</v>
      </c>
      <c r="BS119" s="74">
        <f t="shared" si="25"/>
        <v>3.5281290831593211</v>
      </c>
      <c r="BT119" s="76">
        <f t="shared" si="24"/>
        <v>1.8885655438608155</v>
      </c>
      <c r="BU119" s="17">
        <f>BN119/MAX(BN$2:BN119)-1</f>
        <v>0</v>
      </c>
      <c r="BV119" s="17">
        <f>BO119/MAX(BO$2:BO119)-1</f>
        <v>0</v>
      </c>
      <c r="BW119" s="17">
        <f>BP119/MAX(BP$2:BP119)-1</f>
        <v>0</v>
      </c>
      <c r="BX119" s="17">
        <f>BQ119/MAX(BQ$2:BQ119)-1</f>
        <v>0</v>
      </c>
      <c r="BY119" s="35">
        <f>BR119/MAX(BR$2:BR119)-1</f>
        <v>0</v>
      </c>
      <c r="BZ119" s="35">
        <f>BS119/MAX(BS$2:BS119)-1</f>
        <v>0</v>
      </c>
      <c r="CA119" s="36">
        <f>BT119/MAX(BT$2:BT119)-1</f>
        <v>0</v>
      </c>
    </row>
    <row r="120" spans="1:79" x14ac:dyDescent="0.25">
      <c r="A120" s="7">
        <v>41213</v>
      </c>
      <c r="B120" s="8">
        <v>155</v>
      </c>
      <c r="C120" s="8">
        <v>202</v>
      </c>
      <c r="D120" s="9">
        <v>0.73617591445601471</v>
      </c>
      <c r="E120" s="10">
        <v>1.0839208330976062E-2</v>
      </c>
      <c r="F120" s="10">
        <v>9.0127302589961822E-3</v>
      </c>
      <c r="G120" s="10">
        <v>7.6441640645948106E-3</v>
      </c>
      <c r="H120" s="10">
        <v>1.3074051936836912E-2</v>
      </c>
      <c r="I120" s="10">
        <v>1.1678961417524728E-2</v>
      </c>
      <c r="J120" s="69">
        <v>1.2132276367508655E-2</v>
      </c>
      <c r="K120" s="69">
        <v>9.9774605948927952E-3</v>
      </c>
      <c r="L120" s="11">
        <v>1.194620637828017E-2</v>
      </c>
      <c r="M120" s="12">
        <v>2330.1672353735125</v>
      </c>
      <c r="N120" s="12">
        <v>2975.293941694229</v>
      </c>
      <c r="O120" s="12">
        <v>2013.8674630015655</v>
      </c>
      <c r="P120" s="12">
        <v>2077.5001480384904</v>
      </c>
      <c r="Q120" s="12">
        <v>3012.8872035015274</v>
      </c>
      <c r="R120" s="72">
        <v>1829.1501323269185</v>
      </c>
      <c r="S120" s="72">
        <v>2341.9485915351261</v>
      </c>
      <c r="T120" s="13">
        <v>2315.0329475542303</v>
      </c>
      <c r="U120" s="14">
        <v>2.1687604391785391</v>
      </c>
      <c r="V120" s="14">
        <v>2.2261367682408859</v>
      </c>
      <c r="W120" s="14">
        <v>2.3188045418767778</v>
      </c>
      <c r="X120" s="14">
        <v>2.4790545151739454</v>
      </c>
      <c r="Y120" s="14">
        <v>1.9484369531675234</v>
      </c>
      <c r="Z120" s="68">
        <v>1.9373961758303713</v>
      </c>
      <c r="AA120" s="14">
        <v>2.3453391742678842</v>
      </c>
      <c r="AB120" s="15">
        <v>1.9419280301631496</v>
      </c>
      <c r="AC120" s="73">
        <f t="shared" si="23"/>
        <v>2.7267466044328574</v>
      </c>
      <c r="AD120" s="73">
        <f t="shared" si="23"/>
        <v>2.4165848766515028</v>
      </c>
      <c r="AE120" s="73">
        <f t="shared" si="23"/>
        <v>2.7207062778657294</v>
      </c>
      <c r="AF120" s="73">
        <f t="shared" si="22"/>
        <v>2.6488046327967414</v>
      </c>
      <c r="AG120" s="73">
        <f t="shared" si="22"/>
        <v>2.7546621300340091</v>
      </c>
      <c r="AH120" s="74">
        <f t="shared" si="22"/>
        <v>3.2218010287933918</v>
      </c>
      <c r="AI120" s="73">
        <f t="shared" si="22"/>
        <v>2.578368864862814</v>
      </c>
      <c r="AJ120" s="75">
        <f t="shared" si="22"/>
        <v>3.0409466811382604</v>
      </c>
      <c r="AK120" s="17">
        <f>AC120/MAX(AC$2:AC120)-1</f>
        <v>0</v>
      </c>
      <c r="AL120" s="17">
        <f>AD120/MAX(AD$2:AD120)-1</f>
        <v>0</v>
      </c>
      <c r="AM120" s="17">
        <f>AE120/MAX(AE$2:AE120)-1</f>
        <v>0</v>
      </c>
      <c r="AN120" s="17">
        <f>AF120/MAX(AF$2:AF120)-1</f>
        <v>0</v>
      </c>
      <c r="AO120" s="17">
        <f>AG120/MAX(AG$2:AG120)-1</f>
        <v>0</v>
      </c>
      <c r="AP120" s="35">
        <f>AH120/MAX(AH$2:AH120)-1</f>
        <v>0</v>
      </c>
      <c r="AQ120" s="17">
        <f>AI120/MAX(AI$2:AI120)-1</f>
        <v>0</v>
      </c>
      <c r="AR120" s="27">
        <f>AJ120/MAX(AJ$2:AJ120)-1</f>
        <v>0</v>
      </c>
      <c r="AS120" s="10">
        <v>1.6266318562763019E-2</v>
      </c>
      <c r="AT120" s="10">
        <v>1.4513477546958576E-2</v>
      </c>
      <c r="AU120" s="10">
        <v>1.113877238434505E-2</v>
      </c>
      <c r="AV120" s="10">
        <v>6.3191126173186268E-3</v>
      </c>
      <c r="AW120" s="69">
        <v>4.7131927858503585E-3</v>
      </c>
      <c r="AX120" s="69">
        <v>1.4055223874016975E-2</v>
      </c>
      <c r="AY120" s="11">
        <v>5.51789094497903E-3</v>
      </c>
      <c r="AZ120" s="12">
        <v>4054.5409643977337</v>
      </c>
      <c r="BA120" s="12">
        <v>2335.3605589418257</v>
      </c>
      <c r="BB120" s="12">
        <v>1863.2065696728357</v>
      </c>
      <c r="BC120" s="12">
        <v>1524.303658285949</v>
      </c>
      <c r="BD120" s="72">
        <v>1560.663404187613</v>
      </c>
      <c r="BE120" s="72">
        <v>2806.2391213863848</v>
      </c>
      <c r="BF120" s="13">
        <v>1542.4441755436128</v>
      </c>
      <c r="BG120" s="14">
        <v>2.4201994026992848</v>
      </c>
      <c r="BH120" s="14">
        <v>2.1604628892482478</v>
      </c>
      <c r="BI120" s="14">
        <v>2.5161877226440219</v>
      </c>
      <c r="BJ120" s="14">
        <v>2.2715193875453861</v>
      </c>
      <c r="BK120" s="68">
        <v>1.3978023548333001</v>
      </c>
      <c r="BL120" s="14">
        <v>2.3701068184617808</v>
      </c>
      <c r="BM120" s="15">
        <v>1.8356065802036066</v>
      </c>
      <c r="BN120" s="73">
        <f t="shared" si="25"/>
        <v>10.366073133662288</v>
      </c>
      <c r="BO120" s="73">
        <f t="shared" si="25"/>
        <v>2.0969027775909641</v>
      </c>
      <c r="BP120" s="73">
        <f t="shared" si="25"/>
        <v>2.3949291593457578</v>
      </c>
      <c r="BQ120" s="73">
        <f t="shared" si="25"/>
        <v>2.1042028036652463</v>
      </c>
      <c r="BR120" s="74">
        <f t="shared" si="25"/>
        <v>1.7229006429763651</v>
      </c>
      <c r="BS120" s="74">
        <f t="shared" si="25"/>
        <v>3.5777177272795559</v>
      </c>
      <c r="BT120" s="76">
        <f t="shared" si="24"/>
        <v>1.8989864425742846</v>
      </c>
      <c r="BU120" s="17">
        <f>BN120/MAX(BN$2:BN120)-1</f>
        <v>0</v>
      </c>
      <c r="BV120" s="17">
        <f>BO120/MAX(BO$2:BO120)-1</f>
        <v>0</v>
      </c>
      <c r="BW120" s="17">
        <f>BP120/MAX(BP$2:BP120)-1</f>
        <v>0</v>
      </c>
      <c r="BX120" s="17">
        <f>BQ120/MAX(BQ$2:BQ120)-1</f>
        <v>0</v>
      </c>
      <c r="BY120" s="35">
        <f>BR120/MAX(BR$2:BR120)-1</f>
        <v>0</v>
      </c>
      <c r="BZ120" s="35">
        <f>BS120/MAX(BS$2:BS120)-1</f>
        <v>0</v>
      </c>
      <c r="CA120" s="36">
        <f>BT120/MAX(BT$2:BT120)-1</f>
        <v>0</v>
      </c>
    </row>
    <row r="121" spans="1:79" x14ac:dyDescent="0.25">
      <c r="A121" s="7">
        <v>41243</v>
      </c>
      <c r="B121" s="8">
        <v>157</v>
      </c>
      <c r="C121" s="8">
        <v>207</v>
      </c>
      <c r="D121" s="9">
        <v>0.72721643407093639</v>
      </c>
      <c r="E121" s="10">
        <v>3.836068257332959E-3</v>
      </c>
      <c r="F121" s="10">
        <v>4.5517005930369291E-3</v>
      </c>
      <c r="G121" s="10">
        <v>8.0468928275723986E-4</v>
      </c>
      <c r="H121" s="10">
        <v>5.9746760061725468E-3</v>
      </c>
      <c r="I121" s="10">
        <v>7.5734528452677781E-3</v>
      </c>
      <c r="J121" s="69">
        <v>1.4723668799182666E-3</v>
      </c>
      <c r="K121" s="69">
        <v>3.8308152387061937E-3</v>
      </c>
      <c r="L121" s="11">
        <v>3.842767251044463E-3</v>
      </c>
      <c r="M121" s="12">
        <v>2419.1195042664908</v>
      </c>
      <c r="N121" s="12">
        <v>3466.9496855881807</v>
      </c>
      <c r="O121" s="12">
        <v>2070.2800185611472</v>
      </c>
      <c r="P121" s="12">
        <v>2004.2547947455555</v>
      </c>
      <c r="Q121" s="12">
        <v>3018.7635587501977</v>
      </c>
      <c r="R121" s="72">
        <v>1815.2578540240088</v>
      </c>
      <c r="S121" s="72">
        <v>2525.9790839572229</v>
      </c>
      <c r="T121" s="13">
        <v>2282.8451631256312</v>
      </c>
      <c r="U121" s="14">
        <v>2.2676178298665866</v>
      </c>
      <c r="V121" s="14">
        <v>2.1730625543191149</v>
      </c>
      <c r="W121" s="14">
        <v>2.6224100512251272</v>
      </c>
      <c r="X121" s="14">
        <v>2.4291029881519974</v>
      </c>
      <c r="Y121" s="14">
        <v>2.3476157799780824</v>
      </c>
      <c r="Z121" s="68">
        <v>1.9335421800313797</v>
      </c>
      <c r="AA121" s="14">
        <v>2.4034321599101878</v>
      </c>
      <c r="AB121" s="15">
        <v>2.0944184929634826</v>
      </c>
      <c r="AC121" s="73">
        <f t="shared" si="23"/>
        <v>2.7372065905279133</v>
      </c>
      <c r="AD121" s="73">
        <f t="shared" si="23"/>
        <v>2.4275844474676815</v>
      </c>
      <c r="AE121" s="73">
        <f t="shared" si="23"/>
        <v>2.7228956010490584</v>
      </c>
      <c r="AF121" s="73">
        <f t="shared" si="22"/>
        <v>2.6646303822813509</v>
      </c>
      <c r="AG121" s="73">
        <f t="shared" si="22"/>
        <v>2.7755244337804665</v>
      </c>
      <c r="AH121" s="74">
        <f t="shared" si="22"/>
        <v>3.226544701921874</v>
      </c>
      <c r="AI121" s="73">
        <f t="shared" si="22"/>
        <v>2.5882461196013358</v>
      </c>
      <c r="AJ121" s="75">
        <f t="shared" si="22"/>
        <v>3.0526323314567105</v>
      </c>
      <c r="AK121" s="17">
        <f>AC121/MAX(AC$2:AC121)-1</f>
        <v>0</v>
      </c>
      <c r="AL121" s="17">
        <f>AD121/MAX(AD$2:AD121)-1</f>
        <v>0</v>
      </c>
      <c r="AM121" s="17">
        <f>AE121/MAX(AE$2:AE121)-1</f>
        <v>0</v>
      </c>
      <c r="AN121" s="17">
        <f>AF121/MAX(AF$2:AF121)-1</f>
        <v>0</v>
      </c>
      <c r="AO121" s="17">
        <f>AG121/MAX(AG$2:AG121)-1</f>
        <v>0</v>
      </c>
      <c r="AP121" s="35">
        <f>AH121/MAX(AH$2:AH121)-1</f>
        <v>0</v>
      </c>
      <c r="AQ121" s="17">
        <f>AI121/MAX(AI$2:AI121)-1</f>
        <v>0</v>
      </c>
      <c r="AR121" s="27">
        <f>AJ121/MAX(AJ$2:AJ121)-1</f>
        <v>0</v>
      </c>
      <c r="AS121" s="10">
        <v>3.0650804600937647E-4</v>
      </c>
      <c r="AT121" s="10">
        <v>8.2914438482377117E-3</v>
      </c>
      <c r="AU121" s="10">
        <v>4.98542422686871E-3</v>
      </c>
      <c r="AV121" s="10">
        <v>4.6486240972034264E-3</v>
      </c>
      <c r="AW121" s="69">
        <v>2.1883008883008879E-3</v>
      </c>
      <c r="AX121" s="69">
        <v>4.1333085588498367E-3</v>
      </c>
      <c r="AY121" s="11">
        <v>3.3777625429453335E-3</v>
      </c>
      <c r="AZ121" s="12">
        <v>4590.1197046276875</v>
      </c>
      <c r="BA121" s="12">
        <v>2367.6019679566557</v>
      </c>
      <c r="BB121" s="12">
        <v>1646.6545999846398</v>
      </c>
      <c r="BC121" s="12">
        <v>1717.3586481574578</v>
      </c>
      <c r="BD121" s="72">
        <v>1407.715518524029</v>
      </c>
      <c r="BE121" s="72">
        <v>2977.9896133078973</v>
      </c>
      <c r="BF121" s="13">
        <v>1557.4148051829366</v>
      </c>
      <c r="BG121" s="14">
        <v>2.3365544460713226</v>
      </c>
      <c r="BH121" s="14">
        <v>2.5991335866816589</v>
      </c>
      <c r="BI121" s="14">
        <v>2.3863956378863627</v>
      </c>
      <c r="BJ121" s="14">
        <v>2.4584404787990506</v>
      </c>
      <c r="BK121" s="68">
        <v>1.6110968847139056</v>
      </c>
      <c r="BL121" s="14">
        <v>2.4277263019065169</v>
      </c>
      <c r="BM121" s="15">
        <v>2.020751482055394</v>
      </c>
      <c r="BN121" s="73">
        <f t="shared" si="25"/>
        <v>10.369250418483277</v>
      </c>
      <c r="BO121" s="73">
        <f t="shared" si="25"/>
        <v>2.1142891292265733</v>
      </c>
      <c r="BP121" s="73">
        <f t="shared" si="25"/>
        <v>2.4068688971983945</v>
      </c>
      <c r="BQ121" s="73">
        <f t="shared" si="25"/>
        <v>2.1139844515237676</v>
      </c>
      <c r="BR121" s="74">
        <f t="shared" si="25"/>
        <v>1.7266708679838443</v>
      </c>
      <c r="BS121" s="74">
        <f t="shared" si="25"/>
        <v>3.592505538582869</v>
      </c>
      <c r="BT121" s="76">
        <f t="shared" si="24"/>
        <v>1.9054007678495732</v>
      </c>
      <c r="BU121" s="17">
        <f>BN121/MAX(BN$2:BN121)-1</f>
        <v>0</v>
      </c>
      <c r="BV121" s="17">
        <f>BO121/MAX(BO$2:BO121)-1</f>
        <v>0</v>
      </c>
      <c r="BW121" s="17">
        <f>BP121/MAX(BP$2:BP121)-1</f>
        <v>0</v>
      </c>
      <c r="BX121" s="17">
        <f>BQ121/MAX(BQ$2:BQ121)-1</f>
        <v>0</v>
      </c>
      <c r="BY121" s="35">
        <f>BR121/MAX(BR$2:BR121)-1</f>
        <v>0</v>
      </c>
      <c r="BZ121" s="35">
        <f>BS121/MAX(BS$2:BS121)-1</f>
        <v>0</v>
      </c>
      <c r="CA121" s="36">
        <f>BT121/MAX(BT$2:BT121)-1</f>
        <v>0</v>
      </c>
    </row>
    <row r="122" spans="1:79" x14ac:dyDescent="0.25">
      <c r="A122" s="7">
        <v>41274</v>
      </c>
      <c r="B122" s="8">
        <v>166</v>
      </c>
      <c r="C122" s="8">
        <v>210</v>
      </c>
      <c r="D122" s="9">
        <v>0.77558701448176093</v>
      </c>
      <c r="E122" s="10">
        <v>1.3846823756063973E-2</v>
      </c>
      <c r="F122" s="10">
        <v>9.6029917479432802E-3</v>
      </c>
      <c r="G122" s="10">
        <v>9.59505935460306E-3</v>
      </c>
      <c r="H122" s="10">
        <v>1.7316025439891077E-2</v>
      </c>
      <c r="I122" s="10">
        <v>1.4168428514811477E-2</v>
      </c>
      <c r="J122" s="69">
        <v>1.767425509551971E-2</v>
      </c>
      <c r="K122" s="69">
        <v>1.2109691995911071E-2</v>
      </c>
      <c r="L122" s="11">
        <v>1.6079061823209208E-2</v>
      </c>
      <c r="M122" s="12">
        <v>2284.8832421642264</v>
      </c>
      <c r="N122" s="12">
        <v>3311.0875355366793</v>
      </c>
      <c r="O122" s="12">
        <v>1742.9199685559558</v>
      </c>
      <c r="P122" s="12">
        <v>2119.0001564620966</v>
      </c>
      <c r="Q122" s="12">
        <v>2619.5683612570333</v>
      </c>
      <c r="R122" s="72">
        <v>1781.6175383846808</v>
      </c>
      <c r="S122" s="72">
        <v>2379.814526148084</v>
      </c>
      <c r="T122" s="13">
        <v>2162.8952440557323</v>
      </c>
      <c r="U122" s="14">
        <v>2.2629964827036617</v>
      </c>
      <c r="V122" s="14">
        <v>2.0809314005853596</v>
      </c>
      <c r="W122" s="14">
        <v>2.6796247280407828</v>
      </c>
      <c r="X122" s="14">
        <v>2.36988719505749</v>
      </c>
      <c r="Y122" s="14">
        <v>2.2006628990395081</v>
      </c>
      <c r="Z122" s="68">
        <v>2.0334720804772588</v>
      </c>
      <c r="AA122" s="14">
        <v>2.3824119965714647</v>
      </c>
      <c r="AB122" s="15">
        <v>2.1095459143714348</v>
      </c>
      <c r="AC122" s="73">
        <f t="shared" si="23"/>
        <v>2.7751082077708902</v>
      </c>
      <c r="AD122" s="73">
        <f t="shared" si="23"/>
        <v>2.4508965208841489</v>
      </c>
      <c r="AE122" s="73">
        <f t="shared" si="23"/>
        <v>2.7490219459575114</v>
      </c>
      <c r="AF122" s="73">
        <f t="shared" si="22"/>
        <v>2.7107711897688409</v>
      </c>
      <c r="AG122" s="73">
        <f t="shared" si="22"/>
        <v>2.8148492533115972</v>
      </c>
      <c r="AH122" s="74">
        <f t="shared" si="22"/>
        <v>3.2835714760607391</v>
      </c>
      <c r="AI122" s="73">
        <f t="shared" si="22"/>
        <v>2.6195889829193204</v>
      </c>
      <c r="AJ122" s="75">
        <f t="shared" si="22"/>
        <v>3.1017157954377303</v>
      </c>
      <c r="AK122" s="17">
        <f>AC122/MAX(AC$2:AC122)-1</f>
        <v>0</v>
      </c>
      <c r="AL122" s="17">
        <f>AD122/MAX(AD$2:AD122)-1</f>
        <v>0</v>
      </c>
      <c r="AM122" s="17">
        <f>AE122/MAX(AE$2:AE122)-1</f>
        <v>0</v>
      </c>
      <c r="AN122" s="17">
        <f>AF122/MAX(AF$2:AF122)-1</f>
        <v>0</v>
      </c>
      <c r="AO122" s="17">
        <f>AG122/MAX(AG$2:AG122)-1</f>
        <v>0</v>
      </c>
      <c r="AP122" s="35">
        <f>AH122/MAX(AH$2:AH122)-1</f>
        <v>0</v>
      </c>
      <c r="AQ122" s="17">
        <f>AI122/MAX(AI$2:AI122)-1</f>
        <v>0</v>
      </c>
      <c r="AR122" s="27">
        <f>AJ122/MAX(AJ$2:AJ122)-1</f>
        <v>0</v>
      </c>
      <c r="AS122" s="10">
        <v>2.6290829768752379E-2</v>
      </c>
      <c r="AT122" s="10">
        <v>1.8938029974930343E-2</v>
      </c>
      <c r="AU122" s="10">
        <v>1.3554532857626917E-2</v>
      </c>
      <c r="AV122" s="10">
        <v>4.1377376390490739E-3</v>
      </c>
      <c r="AW122" s="69">
        <v>5.3938527727440486E-3</v>
      </c>
      <c r="AX122" s="69">
        <v>1.9786728427956025E-2</v>
      </c>
      <c r="AY122" s="11">
        <v>4.7317542421574273E-3</v>
      </c>
      <c r="AZ122" s="12">
        <v>4548.7434596630565</v>
      </c>
      <c r="BA122" s="12">
        <v>2203.5661707065301</v>
      </c>
      <c r="BB122" s="12">
        <v>1512.8943333798406</v>
      </c>
      <c r="BC122" s="12">
        <v>1489.1757729082194</v>
      </c>
      <c r="BD122" s="72">
        <v>1489.5717786780895</v>
      </c>
      <c r="BE122" s="72">
        <v>2803.2900557040052</v>
      </c>
      <c r="BF122" s="13">
        <v>1489.3630439599876</v>
      </c>
      <c r="BG122" s="14">
        <v>2.2337704714006255</v>
      </c>
      <c r="BH122" s="14">
        <v>2.6426786271450862</v>
      </c>
      <c r="BI122" s="14">
        <v>2.5015669330888368</v>
      </c>
      <c r="BJ122" s="14">
        <v>2.2502313330109018</v>
      </c>
      <c r="BK122" s="68">
        <v>1.6565507005983804</v>
      </c>
      <c r="BL122" s="14">
        <v>2.4542688207082413</v>
      </c>
      <c r="BM122" s="15">
        <v>1.9694798770838202</v>
      </c>
      <c r="BN122" s="73">
        <f t="shared" si="25"/>
        <v>10.641866616065185</v>
      </c>
      <c r="BO122" s="73">
        <f t="shared" si="25"/>
        <v>2.1543296001315357</v>
      </c>
      <c r="BP122" s="73">
        <f t="shared" si="25"/>
        <v>2.4394928807494707</v>
      </c>
      <c r="BQ122" s="73">
        <f t="shared" si="25"/>
        <v>2.1227315645572018</v>
      </c>
      <c r="BR122" s="74">
        <f t="shared" si="25"/>
        <v>1.7359842764327351</v>
      </c>
      <c r="BS122" s="74">
        <f t="shared" si="25"/>
        <v>3.6635894700507361</v>
      </c>
      <c r="BT122" s="76">
        <f t="shared" si="24"/>
        <v>1.9144166560158555</v>
      </c>
      <c r="BU122" s="17">
        <f>BN122/MAX(BN$2:BN122)-1</f>
        <v>0</v>
      </c>
      <c r="BV122" s="17">
        <f>BO122/MAX(BO$2:BO122)-1</f>
        <v>0</v>
      </c>
      <c r="BW122" s="17">
        <f>BP122/MAX(BP$2:BP122)-1</f>
        <v>0</v>
      </c>
      <c r="BX122" s="17">
        <f>BQ122/MAX(BQ$2:BQ122)-1</f>
        <v>0</v>
      </c>
      <c r="BY122" s="35">
        <f>BR122/MAX(BR$2:BR122)-1</f>
        <v>0</v>
      </c>
      <c r="BZ122" s="35">
        <f>BS122/MAX(BS$2:BS122)-1</f>
        <v>0</v>
      </c>
      <c r="CA122" s="36">
        <f>BT122/MAX(BT$2:BT122)-1</f>
        <v>0</v>
      </c>
    </row>
    <row r="123" spans="1:79" x14ac:dyDescent="0.25">
      <c r="A123" s="7">
        <v>41305</v>
      </c>
      <c r="B123" s="8">
        <v>169</v>
      </c>
      <c r="C123" s="8">
        <v>217</v>
      </c>
      <c r="D123" s="9">
        <v>0.76143236355852251</v>
      </c>
      <c r="E123" s="10">
        <v>1.2659884575315621E-2</v>
      </c>
      <c r="F123" s="10">
        <v>1.4015754425207017E-2</v>
      </c>
      <c r="G123" s="10">
        <v>1.0753733327519848E-2</v>
      </c>
      <c r="H123" s="10">
        <v>8.2174603587210817E-3</v>
      </c>
      <c r="I123" s="10">
        <v>1.7816668299146011E-2</v>
      </c>
      <c r="J123" s="69">
        <v>1.3286422863415396E-2</v>
      </c>
      <c r="K123" s="69">
        <v>1.0840273044297454E-2</v>
      </c>
      <c r="L123" s="11">
        <v>1.5178566755731532E-2</v>
      </c>
      <c r="M123" s="12">
        <v>2361.0487299301426</v>
      </c>
      <c r="N123" s="12">
        <v>3228.0002494891937</v>
      </c>
      <c r="O123" s="12">
        <v>1759.2030822039978</v>
      </c>
      <c r="P123" s="12">
        <v>2873.3232626850249</v>
      </c>
      <c r="Q123" s="12">
        <v>2287.1509329182177</v>
      </c>
      <c r="R123" s="72">
        <v>1819.3266363493806</v>
      </c>
      <c r="S123" s="72">
        <v>2611.2507365757165</v>
      </c>
      <c r="T123" s="13">
        <v>2014.7224262657955</v>
      </c>
      <c r="U123" s="14">
        <v>2.2763777454344916</v>
      </c>
      <c r="V123" s="14">
        <v>2.0889420582858378</v>
      </c>
      <c r="W123" s="14">
        <v>2.5901714039962416</v>
      </c>
      <c r="X123" s="14">
        <v>2.1191709215521874</v>
      </c>
      <c r="Y123" s="14">
        <v>2.5450848393684047</v>
      </c>
      <c r="Z123" s="68">
        <v>2.10669343264858</v>
      </c>
      <c r="AA123" s="14">
        <v>2.2666837744871016</v>
      </c>
      <c r="AB123" s="15">
        <v>2.2897960116228742</v>
      </c>
      <c r="AC123" s="73">
        <f t="shared" si="23"/>
        <v>2.8102407573652806</v>
      </c>
      <c r="AD123" s="73">
        <f t="shared" si="23"/>
        <v>2.4852476846424554</v>
      </c>
      <c r="AE123" s="73">
        <f t="shared" si="23"/>
        <v>2.7785841948758381</v>
      </c>
      <c r="AF123" s="73">
        <f t="shared" si="22"/>
        <v>2.7330468445623293</v>
      </c>
      <c r="AG123" s="73">
        <f t="shared" si="22"/>
        <v>2.8650004887699487</v>
      </c>
      <c r="AH123" s="74">
        <f t="shared" si="22"/>
        <v>3.327198395193931</v>
      </c>
      <c r="AI123" s="73">
        <f t="shared" si="22"/>
        <v>2.6479860427579989</v>
      </c>
      <c r="AJ123" s="75">
        <f t="shared" si="22"/>
        <v>3.148795395696089</v>
      </c>
      <c r="AK123" s="17">
        <f>AC123/MAX(AC$2:AC123)-1</f>
        <v>0</v>
      </c>
      <c r="AL123" s="17">
        <f>AD123/MAX(AD$2:AD123)-1</f>
        <v>0</v>
      </c>
      <c r="AM123" s="17">
        <f>AE123/MAX(AE$2:AE123)-1</f>
        <v>0</v>
      </c>
      <c r="AN123" s="17">
        <f>AF123/MAX(AF$2:AF123)-1</f>
        <v>0</v>
      </c>
      <c r="AO123" s="17">
        <f>AG123/MAX(AG$2:AG123)-1</f>
        <v>0</v>
      </c>
      <c r="AP123" s="35">
        <f>AH123/MAX(AH$2:AH123)-1</f>
        <v>0</v>
      </c>
      <c r="AQ123" s="17">
        <f>AI123/MAX(AI$2:AI123)-1</f>
        <v>0</v>
      </c>
      <c r="AR123" s="27">
        <f>AJ123/MAX(AJ$2:AJ123)-1</f>
        <v>0</v>
      </c>
      <c r="AS123" s="10">
        <v>2.538011361333025E-2</v>
      </c>
      <c r="AT123" s="10">
        <v>1.4902648169516416E-2</v>
      </c>
      <c r="AU123" s="10">
        <v>1.2626954431472165E-2</v>
      </c>
      <c r="AV123" s="10">
        <v>6.3621419313393936E-3</v>
      </c>
      <c r="AW123" s="69">
        <v>2.0693118888976091E-3</v>
      </c>
      <c r="AX123" s="69">
        <v>1.7956346588675409E-2</v>
      </c>
      <c r="AY123" s="11">
        <v>4.3112552938715408E-3</v>
      </c>
      <c r="AZ123" s="12">
        <v>4747.9339148546542</v>
      </c>
      <c r="BA123" s="12">
        <v>2218.0171284710254</v>
      </c>
      <c r="BB123" s="12">
        <v>1529.0762786380731</v>
      </c>
      <c r="BC123" s="12">
        <v>1575.8462410489919</v>
      </c>
      <c r="BD123" s="72">
        <v>1400.0092365015305</v>
      </c>
      <c r="BE123" s="72">
        <v>2912.4838779950974</v>
      </c>
      <c r="BF123" s="13">
        <v>1491.840641145568</v>
      </c>
      <c r="BG123" s="14">
        <v>2.0762754887365191</v>
      </c>
      <c r="BH123" s="14">
        <v>2.7062300954578831</v>
      </c>
      <c r="BI123" s="14">
        <v>2.4893114365036717</v>
      </c>
      <c r="BJ123" s="14">
        <v>2.3684709278817997</v>
      </c>
      <c r="BK123" s="68">
        <v>1.7221954412329654</v>
      </c>
      <c r="BL123" s="14">
        <v>2.4138311214665422</v>
      </c>
      <c r="BM123" s="15">
        <v>2.0597147585047311</v>
      </c>
      <c r="BN123" s="73">
        <f t="shared" si="25"/>
        <v>10.911958399838825</v>
      </c>
      <c r="BO123" s="73">
        <f t="shared" si="25"/>
        <v>2.1864348162034712</v>
      </c>
      <c r="BP123" s="73">
        <f t="shared" si="25"/>
        <v>2.4702962461905948</v>
      </c>
      <c r="BQ123" s="73">
        <f t="shared" si="25"/>
        <v>2.1362366840530487</v>
      </c>
      <c r="BR123" s="74">
        <f t="shared" si="25"/>
        <v>1.7395765693348968</v>
      </c>
      <c r="BS123" s="74">
        <f t="shared" si="25"/>
        <v>3.7293741523335888</v>
      </c>
      <c r="BT123" s="76">
        <f t="shared" si="24"/>
        <v>1.9226701949587797</v>
      </c>
      <c r="BU123" s="17">
        <f>BN123/MAX(BN$2:BN123)-1</f>
        <v>0</v>
      </c>
      <c r="BV123" s="17">
        <f>BO123/MAX(BO$2:BO123)-1</f>
        <v>0</v>
      </c>
      <c r="BW123" s="17">
        <f>BP123/MAX(BP$2:BP123)-1</f>
        <v>0</v>
      </c>
      <c r="BX123" s="17">
        <f>BQ123/MAX(BQ$2:BQ123)-1</f>
        <v>0</v>
      </c>
      <c r="BY123" s="35">
        <f>BR123/MAX(BR$2:BR123)-1</f>
        <v>0</v>
      </c>
      <c r="BZ123" s="35">
        <f>BS123/MAX(BS$2:BS123)-1</f>
        <v>0</v>
      </c>
      <c r="CA123" s="36">
        <f>BT123/MAX(BT$2:BT123)-1</f>
        <v>0</v>
      </c>
    </row>
    <row r="124" spans="1:79" x14ac:dyDescent="0.25">
      <c r="A124" s="7">
        <v>41333</v>
      </c>
      <c r="B124" s="8">
        <v>168</v>
      </c>
      <c r="C124" s="8">
        <v>217</v>
      </c>
      <c r="D124" s="9">
        <v>0.75572773118842951</v>
      </c>
      <c r="E124" s="10">
        <v>6.077351591588444E-3</v>
      </c>
      <c r="F124" s="10">
        <v>7.1255930023154104E-3</v>
      </c>
      <c r="G124" s="10">
        <v>2.6988441098978193E-3</v>
      </c>
      <c r="H124" s="10">
        <v>5.875943989518506E-3</v>
      </c>
      <c r="I124" s="10">
        <v>8.9171327508019062E-3</v>
      </c>
      <c r="J124" s="69">
        <v>6.3878573517250911E-3</v>
      </c>
      <c r="K124" s="69">
        <v>5.0933102497123378E-3</v>
      </c>
      <c r="L124" s="11">
        <v>7.4386112530465068E-3</v>
      </c>
      <c r="M124" s="12">
        <v>2336.3215829202322</v>
      </c>
      <c r="N124" s="12">
        <v>3169.4627485731176</v>
      </c>
      <c r="O124" s="12">
        <v>1731.8760925219624</v>
      </c>
      <c r="P124" s="12">
        <v>2815.7870582669138</v>
      </c>
      <c r="Q124" s="12">
        <v>2434.6103572613656</v>
      </c>
      <c r="R124" s="72">
        <v>1811.6498941960313</v>
      </c>
      <c r="S124" s="72">
        <v>2528.5171599174078</v>
      </c>
      <c r="T124" s="13">
        <v>2070.4505519550949</v>
      </c>
      <c r="U124" s="14">
        <v>2.2747762984579225</v>
      </c>
      <c r="V124" s="14">
        <v>2.1314928632002212</v>
      </c>
      <c r="W124" s="14">
        <v>2.5430249031564651</v>
      </c>
      <c r="X124" s="14">
        <v>1.9540737635113006</v>
      </c>
      <c r="Y124" s="14">
        <v>2.6702070877115363</v>
      </c>
      <c r="Z124" s="68">
        <v>2.1393778380774799</v>
      </c>
      <c r="AA124" s="14">
        <v>2.2132384530962241</v>
      </c>
      <c r="AB124" s="15">
        <v>2.3599038057882695</v>
      </c>
      <c r="AC124" s="73">
        <f t="shared" si="23"/>
        <v>2.8273195785048011</v>
      </c>
      <c r="AD124" s="73">
        <f t="shared" si="23"/>
        <v>2.5029565481531639</v>
      </c>
      <c r="AE124" s="73">
        <f t="shared" si="23"/>
        <v>2.7860831604640341</v>
      </c>
      <c r="AF124" s="73">
        <f t="shared" si="22"/>
        <v>2.7491060747417073</v>
      </c>
      <c r="AG124" s="73">
        <f t="shared" si="22"/>
        <v>2.8905480784594229</v>
      </c>
      <c r="AH124" s="74">
        <f t="shared" si="22"/>
        <v>3.3484520639233186</v>
      </c>
      <c r="AI124" s="73">
        <f t="shared" si="22"/>
        <v>2.6614730572106735</v>
      </c>
      <c r="AJ124" s="75">
        <f t="shared" si="22"/>
        <v>3.1722180605600547</v>
      </c>
      <c r="AK124" s="17">
        <f>AC124/MAX(AC$2:AC124)-1</f>
        <v>0</v>
      </c>
      <c r="AL124" s="17">
        <f>AD124/MAX(AD$2:AD124)-1</f>
        <v>0</v>
      </c>
      <c r="AM124" s="17">
        <f>AE124/MAX(AE$2:AE124)-1</f>
        <v>0</v>
      </c>
      <c r="AN124" s="17">
        <f>AF124/MAX(AF$2:AF124)-1</f>
        <v>0</v>
      </c>
      <c r="AO124" s="17">
        <f>AG124/MAX(AG$2:AG124)-1</f>
        <v>0</v>
      </c>
      <c r="AP124" s="35">
        <f>AH124/MAX(AH$2:AH124)-1</f>
        <v>0</v>
      </c>
      <c r="AQ124" s="17">
        <f>AI124/MAX(AI$2:AI124)-1</f>
        <v>0</v>
      </c>
      <c r="AR124" s="27">
        <f>AJ124/MAX(AJ$2:AJ124)-1</f>
        <v>0</v>
      </c>
      <c r="AS124" s="10">
        <v>1.1226493463418079E-2</v>
      </c>
      <c r="AT124" s="10">
        <v>6.3164460118556301E-3</v>
      </c>
      <c r="AU124" s="10">
        <v>6.4471200550700256E-3</v>
      </c>
      <c r="AV124" s="10">
        <v>3.1446216869910975E-3</v>
      </c>
      <c r="AW124" s="69">
        <v>2.5578832493717233E-3</v>
      </c>
      <c r="AX124" s="69">
        <v>8.1001025106594033E-3</v>
      </c>
      <c r="AY124" s="11">
        <v>2.8368164250626082E-3</v>
      </c>
      <c r="AZ124" s="12">
        <v>4746.537351140596</v>
      </c>
      <c r="BA124" s="12">
        <v>2187.5465971336371</v>
      </c>
      <c r="BB124" s="12">
        <v>1568.5961410726582</v>
      </c>
      <c r="BC124" s="12">
        <v>1391.8988885934141</v>
      </c>
      <c r="BD124" s="72">
        <v>1460.5162089898213</v>
      </c>
      <c r="BE124" s="72">
        <v>2903.3634418730494</v>
      </c>
      <c r="BF124" s="13">
        <v>1427.8958012264809</v>
      </c>
      <c r="BG124" s="14">
        <v>2.0526372258781609</v>
      </c>
      <c r="BH124" s="14">
        <v>2.3937941809859673</v>
      </c>
      <c r="BI124" s="14">
        <v>2.6436954442436122</v>
      </c>
      <c r="BJ124" s="14">
        <v>2.4087727082779318</v>
      </c>
      <c r="BK124" s="68">
        <v>1.9222677246977196</v>
      </c>
      <c r="BL124" s="14">
        <v>2.3504458950643565</v>
      </c>
      <c r="BM124" s="15">
        <v>2.1535503054164256</v>
      </c>
      <c r="BN124" s="73">
        <f t="shared" si="25"/>
        <v>11.034461429487706</v>
      </c>
      <c r="BO124" s="73">
        <f t="shared" si="25"/>
        <v>2.2002453136784621</v>
      </c>
      <c r="BP124" s="73">
        <f t="shared" si="25"/>
        <v>2.4862225426613742</v>
      </c>
      <c r="BQ124" s="73">
        <f t="shared" si="25"/>
        <v>2.1429543402582678</v>
      </c>
      <c r="BR124" s="74">
        <f t="shared" si="25"/>
        <v>1.7440262031025981</v>
      </c>
      <c r="BS124" s="74">
        <f t="shared" si="25"/>
        <v>3.7595824652680947</v>
      </c>
      <c r="BT124" s="76">
        <f t="shared" si="24"/>
        <v>1.9281244573478169</v>
      </c>
      <c r="BU124" s="17">
        <f>BN124/MAX(BN$2:BN124)-1</f>
        <v>0</v>
      </c>
      <c r="BV124" s="17">
        <f>BO124/MAX(BO$2:BO124)-1</f>
        <v>0</v>
      </c>
      <c r="BW124" s="17">
        <f>BP124/MAX(BP$2:BP124)-1</f>
        <v>0</v>
      </c>
      <c r="BX124" s="17">
        <f>BQ124/MAX(BQ$2:BQ124)-1</f>
        <v>0</v>
      </c>
      <c r="BY124" s="35">
        <f>BR124/MAX(BR$2:BR124)-1</f>
        <v>0</v>
      </c>
      <c r="BZ124" s="35">
        <f>BS124/MAX(BS$2:BS124)-1</f>
        <v>0</v>
      </c>
      <c r="CA124" s="36">
        <f>BT124/MAX(BT$2:BT124)-1</f>
        <v>0</v>
      </c>
    </row>
    <row r="125" spans="1:79" x14ac:dyDescent="0.25">
      <c r="A125" s="7">
        <v>41364</v>
      </c>
      <c r="B125" s="8">
        <v>179</v>
      </c>
      <c r="C125" s="8">
        <v>228</v>
      </c>
      <c r="D125" s="9">
        <v>0.76192496665410314</v>
      </c>
      <c r="E125" s="10">
        <v>8.3047625268071867E-3</v>
      </c>
      <c r="F125" s="10">
        <v>1.1179582357007549E-2</v>
      </c>
      <c r="G125" s="10">
        <v>8.6735756739426319E-3</v>
      </c>
      <c r="H125" s="10">
        <v>9.9568857686461662E-3</v>
      </c>
      <c r="I125" s="10">
        <v>8.0738765362494223E-3</v>
      </c>
      <c r="J125" s="69">
        <v>4.7594703955406948E-3</v>
      </c>
      <c r="K125" s="69">
        <v>9.8663780332618866E-3</v>
      </c>
      <c r="L125" s="11">
        <v>6.2223188753909673E-3</v>
      </c>
      <c r="M125" s="12">
        <v>2380.0864228249152</v>
      </c>
      <c r="N125" s="12">
        <v>3144.5538617612465</v>
      </c>
      <c r="O125" s="12">
        <v>2078.462499578141</v>
      </c>
      <c r="P125" s="12">
        <v>2717.7505695446825</v>
      </c>
      <c r="Q125" s="12">
        <v>2460.9400221603614</v>
      </c>
      <c r="R125" s="72">
        <v>1743.4179516764157</v>
      </c>
      <c r="S125" s="72">
        <v>2620.0398862761667</v>
      </c>
      <c r="T125" s="13">
        <v>2060.1039658539116</v>
      </c>
      <c r="U125" s="14">
        <v>2.2557928840981525</v>
      </c>
      <c r="V125" s="14">
        <v>2.3191835088475314</v>
      </c>
      <c r="W125" s="14">
        <v>2.428847002178665</v>
      </c>
      <c r="X125" s="14">
        <v>1.9463762715107187</v>
      </c>
      <c r="Y125" s="14">
        <v>2.2733306083136595</v>
      </c>
      <c r="Z125" s="68">
        <v>2.3256397013106329</v>
      </c>
      <c r="AA125" s="14">
        <v>2.2207280307997719</v>
      </c>
      <c r="AB125" s="15">
        <v>2.3025525255318047</v>
      </c>
      <c r="AC125" s="73">
        <f t="shared" si="23"/>
        <v>2.850799796191676</v>
      </c>
      <c r="AD125" s="73">
        <f t="shared" si="23"/>
        <v>2.5309385570192537</v>
      </c>
      <c r="AE125" s="73">
        <f t="shared" si="23"/>
        <v>2.8102484635902165</v>
      </c>
      <c r="AF125" s="73">
        <f t="shared" si="22"/>
        <v>2.7764786098938012</v>
      </c>
      <c r="AG125" s="73">
        <f t="shared" si="22"/>
        <v>2.9138860067669969</v>
      </c>
      <c r="AH125" s="74">
        <f t="shared" si="22"/>
        <v>3.364388922392449</v>
      </c>
      <c r="AI125" s="73">
        <f t="shared" si="22"/>
        <v>2.6877321565184555</v>
      </c>
      <c r="AJ125" s="75">
        <f t="shared" si="22"/>
        <v>3.1919566128751335</v>
      </c>
      <c r="AK125" s="17">
        <f>AC125/MAX(AC$2:AC125)-1</f>
        <v>0</v>
      </c>
      <c r="AL125" s="17">
        <f>AD125/MAX(AD$2:AD125)-1</f>
        <v>0</v>
      </c>
      <c r="AM125" s="17">
        <f>AE125/MAX(AE$2:AE125)-1</f>
        <v>0</v>
      </c>
      <c r="AN125" s="17">
        <f>AF125/MAX(AF$2:AF125)-1</f>
        <v>0</v>
      </c>
      <c r="AO125" s="17">
        <f>AG125/MAX(AG$2:AG125)-1</f>
        <v>0</v>
      </c>
      <c r="AP125" s="35">
        <f>AH125/MAX(AH$2:AH125)-1</f>
        <v>0</v>
      </c>
      <c r="AQ125" s="17">
        <f>AI125/MAX(AI$2:AI125)-1</f>
        <v>0</v>
      </c>
      <c r="AR125" s="27">
        <f>AJ125/MAX(AJ$2:AJ125)-1</f>
        <v>0</v>
      </c>
      <c r="AS125" s="10">
        <v>1.8256622117319293E-2</v>
      </c>
      <c r="AT125" s="10">
        <v>7.6186290284575558E-3</v>
      </c>
      <c r="AU125" s="10">
        <v>6.2083100692922333E-3</v>
      </c>
      <c r="AV125" s="10">
        <v>6.2319810132642007E-3</v>
      </c>
      <c r="AW125" s="69">
        <v>3.5183337005325662E-3</v>
      </c>
      <c r="AX125" s="69">
        <v>1.053991397448662E-2</v>
      </c>
      <c r="AY125" s="11">
        <v>4.8962246920413168E-3</v>
      </c>
      <c r="AZ125" s="12">
        <v>4387.730382293762</v>
      </c>
      <c r="BA125" s="12">
        <v>2185.1895891259414</v>
      </c>
      <c r="BB125" s="12">
        <v>1902.0932407386047</v>
      </c>
      <c r="BC125" s="12">
        <v>2069.0845196974492</v>
      </c>
      <c r="BD125" s="72">
        <v>1422.0925569981848</v>
      </c>
      <c r="BE125" s="72">
        <v>2792.865149858013</v>
      </c>
      <c r="BF125" s="13">
        <v>1750.6114447693765</v>
      </c>
      <c r="BG125" s="14">
        <v>2.6071149976783778</v>
      </c>
      <c r="BH125" s="14">
        <v>2.3271153483643801</v>
      </c>
      <c r="BI125" s="14">
        <v>2.4345928369825192</v>
      </c>
      <c r="BJ125" s="14">
        <v>2.199898780371043</v>
      </c>
      <c r="BK125" s="68">
        <v>1.7114379876469115</v>
      </c>
      <c r="BL125" s="14">
        <v>2.4501130605268444</v>
      </c>
      <c r="BM125" s="15">
        <v>1.9594605375346847</v>
      </c>
      <c r="BN125" s="73">
        <f t="shared" si="25"/>
        <v>11.235913422073997</v>
      </c>
      <c r="BO125" s="73">
        <f t="shared" si="25"/>
        <v>2.2170081664949803</v>
      </c>
      <c r="BP125" s="73">
        <f t="shared" si="25"/>
        <v>2.50165778310748</v>
      </c>
      <c r="BQ125" s="73">
        <f t="shared" si="25"/>
        <v>2.1563091910190497</v>
      </c>
      <c r="BR125" s="74">
        <f t="shared" si="25"/>
        <v>1.750162269267586</v>
      </c>
      <c r="BS125" s="74">
        <f t="shared" si="25"/>
        <v>3.7992081410320089</v>
      </c>
      <c r="BT125" s="76">
        <f t="shared" si="24"/>
        <v>1.9375649879252119</v>
      </c>
      <c r="BU125" s="17">
        <f>BN125/MAX(BN$2:BN125)-1</f>
        <v>0</v>
      </c>
      <c r="BV125" s="17">
        <f>BO125/MAX(BO$2:BO125)-1</f>
        <v>0</v>
      </c>
      <c r="BW125" s="17">
        <f>BP125/MAX(BP$2:BP125)-1</f>
        <v>0</v>
      </c>
      <c r="BX125" s="17">
        <f>BQ125/MAX(BQ$2:BQ125)-1</f>
        <v>0</v>
      </c>
      <c r="BY125" s="35">
        <f>BR125/MAX(BR$2:BR125)-1</f>
        <v>0</v>
      </c>
      <c r="BZ125" s="35">
        <f>BS125/MAX(BS$2:BS125)-1</f>
        <v>0</v>
      </c>
      <c r="CA125" s="36">
        <f>BT125/MAX(BT$2:BT125)-1</f>
        <v>0</v>
      </c>
    </row>
    <row r="126" spans="1:79" x14ac:dyDescent="0.25">
      <c r="A126" s="7">
        <v>41394</v>
      </c>
      <c r="B126" s="8">
        <v>177</v>
      </c>
      <c r="C126" s="8">
        <v>226</v>
      </c>
      <c r="D126" s="9">
        <v>0.75619813107055422</v>
      </c>
      <c r="E126" s="10">
        <v>1.3327543420755997E-2</v>
      </c>
      <c r="F126" s="10">
        <v>8.6666919017131007E-3</v>
      </c>
      <c r="G126" s="10">
        <v>9.5215533565394927E-3</v>
      </c>
      <c r="H126" s="10">
        <v>1.5580727282637624E-2</v>
      </c>
      <c r="I126" s="10">
        <v>1.8184879327491559E-2</v>
      </c>
      <c r="J126" s="69">
        <v>1.3206134316030243E-2</v>
      </c>
      <c r="K126" s="69">
        <v>1.1746573414435954E-2</v>
      </c>
      <c r="L126" s="11">
        <v>1.543626685865215E-2</v>
      </c>
      <c r="M126" s="12">
        <v>2343.7597339745989</v>
      </c>
      <c r="N126" s="12">
        <v>3226.9547932168202</v>
      </c>
      <c r="O126" s="12">
        <v>2345.3866676476409</v>
      </c>
      <c r="P126" s="12">
        <v>2370.7642383299085</v>
      </c>
      <c r="Q126" s="12">
        <v>2501.0453402870758</v>
      </c>
      <c r="R126" s="72">
        <v>1539.6851642416927</v>
      </c>
      <c r="S126" s="72">
        <v>2623.7472354369006</v>
      </c>
      <c r="T126" s="13">
        <v>1970.3078631033595</v>
      </c>
      <c r="U126" s="14">
        <v>2.1746417922897723</v>
      </c>
      <c r="V126" s="14">
        <v>2.1624380472400073</v>
      </c>
      <c r="W126" s="14">
        <v>2.1397411333005318</v>
      </c>
      <c r="X126" s="14">
        <v>2.0194913446216094</v>
      </c>
      <c r="Y126" s="14">
        <v>2.2388304476863925</v>
      </c>
      <c r="Z126" s="68">
        <v>2.3093593589173391</v>
      </c>
      <c r="AA126" s="14">
        <v>2.0973256648757816</v>
      </c>
      <c r="AB126" s="15">
        <v>2.2777672971086411</v>
      </c>
      <c r="AC126" s="73">
        <f t="shared" si="23"/>
        <v>2.8887939542593029</v>
      </c>
      <c r="AD126" s="73">
        <f t="shared" si="23"/>
        <v>2.5528734217151059</v>
      </c>
      <c r="AE126" s="73">
        <f t="shared" si="23"/>
        <v>2.8370063942814241</v>
      </c>
      <c r="AF126" s="73">
        <f t="shared" si="22"/>
        <v>2.8197381659206333</v>
      </c>
      <c r="AG126" s="73">
        <f t="shared" si="22"/>
        <v>2.9668746721741206</v>
      </c>
      <c r="AH126" s="74">
        <f t="shared" si="22"/>
        <v>3.4088194943929282</v>
      </c>
      <c r="AI126" s="73">
        <f t="shared" si="22"/>
        <v>2.71930379961334</v>
      </c>
      <c r="AJ126" s="75">
        <f t="shared" si="22"/>
        <v>3.2412285069527131</v>
      </c>
      <c r="AK126" s="17">
        <f>AC126/MAX(AC$2:AC126)-1</f>
        <v>0</v>
      </c>
      <c r="AL126" s="17">
        <f>AD126/MAX(AD$2:AD126)-1</f>
        <v>0</v>
      </c>
      <c r="AM126" s="17">
        <f>AE126/MAX(AE$2:AE126)-1</f>
        <v>0</v>
      </c>
      <c r="AN126" s="17">
        <f>AF126/MAX(AF$2:AF126)-1</f>
        <v>0</v>
      </c>
      <c r="AO126" s="17">
        <f>AG126/MAX(AG$2:AG126)-1</f>
        <v>0</v>
      </c>
      <c r="AP126" s="35">
        <f>AH126/MAX(AH$2:AH126)-1</f>
        <v>0</v>
      </c>
      <c r="AQ126" s="17">
        <f>AI126/MAX(AI$2:AI126)-1</f>
        <v>0</v>
      </c>
      <c r="AR126" s="27">
        <f>AJ126/MAX(AJ$2:AJ126)-1</f>
        <v>0</v>
      </c>
      <c r="AS126" s="10">
        <v>1.9660489276828889E-2</v>
      </c>
      <c r="AT126" s="10">
        <v>1.4942451283787921E-2</v>
      </c>
      <c r="AU126" s="10">
        <v>1.4945210117892276E-2</v>
      </c>
      <c r="AV126" s="10">
        <v>9.3727504713861428E-3</v>
      </c>
      <c r="AW126" s="69">
        <v>7.9132963342165175E-3</v>
      </c>
      <c r="AX126" s="69">
        <v>1.6494829452129454E-2</v>
      </c>
      <c r="AY126" s="11">
        <v>8.580435669258658E-3</v>
      </c>
      <c r="AZ126" s="12">
        <v>4100.1119675085456</v>
      </c>
      <c r="BA126" s="12">
        <v>2289.1369746052451</v>
      </c>
      <c r="BB126" s="12">
        <v>1753.5773234618414</v>
      </c>
      <c r="BC126" s="12">
        <v>1555.2722701710136</v>
      </c>
      <c r="BD126" s="72">
        <v>1992.5128292045129</v>
      </c>
      <c r="BE126" s="72">
        <v>2711.4664297894046</v>
      </c>
      <c r="BF126" s="13">
        <v>1792.6433243136162</v>
      </c>
      <c r="BG126" s="14">
        <v>2.4381378791400135</v>
      </c>
      <c r="BH126" s="14">
        <v>2.1776468619518194</v>
      </c>
      <c r="BI126" s="14">
        <v>2.5049240383237064</v>
      </c>
      <c r="BJ126" s="14">
        <v>2.1323821904358935</v>
      </c>
      <c r="BK126" s="68">
        <v>1.673241413184092</v>
      </c>
      <c r="BL126" s="14">
        <v>2.3691448638937156</v>
      </c>
      <c r="BM126" s="15">
        <v>1.8831218506883083</v>
      </c>
      <c r="BN126" s="73">
        <f t="shared" si="25"/>
        <v>11.45681697742406</v>
      </c>
      <c r="BO126" s="73">
        <f t="shared" si="25"/>
        <v>2.2501357030185916</v>
      </c>
      <c r="BP126" s="73">
        <f t="shared" si="25"/>
        <v>2.5390455843190818</v>
      </c>
      <c r="BQ126" s="73">
        <f t="shared" si="25"/>
        <v>2.1765197390056277</v>
      </c>
      <c r="BR126" s="74">
        <f t="shared" si="25"/>
        <v>1.7640118219372654</v>
      </c>
      <c r="BS126" s="74">
        <f t="shared" si="25"/>
        <v>3.8618754313714736</v>
      </c>
      <c r="BT126" s="76">
        <f t="shared" si="24"/>
        <v>1.9541901396591121</v>
      </c>
      <c r="BU126" s="17">
        <f>BN126/MAX(BN$2:BN126)-1</f>
        <v>0</v>
      </c>
      <c r="BV126" s="17">
        <f>BO126/MAX(BO$2:BO126)-1</f>
        <v>0</v>
      </c>
      <c r="BW126" s="17">
        <f>BP126/MAX(BP$2:BP126)-1</f>
        <v>0</v>
      </c>
      <c r="BX126" s="17">
        <f>BQ126/MAX(BQ$2:BQ126)-1</f>
        <v>0</v>
      </c>
      <c r="BY126" s="35">
        <f>BR126/MAX(BR$2:BR126)-1</f>
        <v>0</v>
      </c>
      <c r="BZ126" s="35">
        <f>BS126/MAX(BS$2:BS126)-1</f>
        <v>0</v>
      </c>
      <c r="CA126" s="36">
        <f>BT126/MAX(BT$2:BT126)-1</f>
        <v>0</v>
      </c>
    </row>
    <row r="127" spans="1:79" x14ac:dyDescent="0.25">
      <c r="A127" s="7">
        <v>41425</v>
      </c>
      <c r="B127" s="8">
        <v>181</v>
      </c>
      <c r="C127" s="8">
        <v>227</v>
      </c>
      <c r="D127" s="9">
        <v>0.76980188443068798</v>
      </c>
      <c r="E127" s="10">
        <v>-1.37982786796189E-3</v>
      </c>
      <c r="F127" s="10">
        <v>1.0726725654603036E-3</v>
      </c>
      <c r="G127" s="10">
        <v>-3.7857548371598706E-3</v>
      </c>
      <c r="H127" s="10">
        <v>-1.3696754292143317E-3</v>
      </c>
      <c r="I127" s="10">
        <v>-5.3430997528114031E-4</v>
      </c>
      <c r="J127" s="69">
        <v>-1.761858298014893E-3</v>
      </c>
      <c r="K127" s="69">
        <v>-1.4913260402085859E-3</v>
      </c>
      <c r="L127" s="11">
        <v>-1.2289621030296715E-3</v>
      </c>
      <c r="M127" s="12">
        <v>2315.9299793861355</v>
      </c>
      <c r="N127" s="12">
        <v>3238.9297723157206</v>
      </c>
      <c r="O127" s="12">
        <v>2140.6276879176557</v>
      </c>
      <c r="P127" s="12">
        <v>2591.2107415535734</v>
      </c>
      <c r="Q127" s="12">
        <v>2328.2753208043032</v>
      </c>
      <c r="R127" s="72">
        <v>1564.8014740006088</v>
      </c>
      <c r="S127" s="72">
        <v>2626.106872426873</v>
      </c>
      <c r="T127" s="13">
        <v>1896.2363351768761</v>
      </c>
      <c r="U127" s="14">
        <v>2.1499471401129209</v>
      </c>
      <c r="V127" s="14">
        <v>2.0725292222002896</v>
      </c>
      <c r="W127" s="14">
        <v>2.0831808384410437</v>
      </c>
      <c r="X127" s="14">
        <v>2.0289368881914718</v>
      </c>
      <c r="Y127" s="14">
        <v>2.1030911032142519</v>
      </c>
      <c r="Z127" s="68">
        <v>2.3982113236193534</v>
      </c>
      <c r="AA127" s="14">
        <v>2.0611508818202733</v>
      </c>
      <c r="AB127" s="15">
        <v>2.2700954363630048</v>
      </c>
      <c r="AC127" s="73">
        <f t="shared" si="23"/>
        <v>2.8848079158564159</v>
      </c>
      <c r="AD127" s="73">
        <f t="shared" si="23"/>
        <v>2.5556118189976726</v>
      </c>
      <c r="AE127" s="73">
        <f t="shared" si="23"/>
        <v>2.82626618360122</v>
      </c>
      <c r="AF127" s="73">
        <f t="shared" si="22"/>
        <v>2.8158760398379541</v>
      </c>
      <c r="AG127" s="73">
        <f t="shared" si="22"/>
        <v>2.9652894414413691</v>
      </c>
      <c r="AH127" s="74">
        <f t="shared" si="22"/>
        <v>3.4028136374802971</v>
      </c>
      <c r="AI127" s="73">
        <f t="shared" si="22"/>
        <v>2.7152484310457385</v>
      </c>
      <c r="AJ127" s="75">
        <f t="shared" si="22"/>
        <v>3.2372451599504086</v>
      </c>
      <c r="AK127" s="17">
        <f>AC127/MAX(AC$2:AC127)-1</f>
        <v>-1.3798278679619802E-3</v>
      </c>
      <c r="AL127" s="17">
        <f>AD127/MAX(AD$2:AD127)-1</f>
        <v>0</v>
      </c>
      <c r="AM127" s="17">
        <f>AE127/MAX(AE$2:AE127)-1</f>
        <v>-3.785754837159816E-3</v>
      </c>
      <c r="AN127" s="17">
        <f>AF127/MAX(AF$2:AF127)-1</f>
        <v>-1.3696754292142899E-3</v>
      </c>
      <c r="AO127" s="17">
        <f>AG127/MAX(AG$2:AG127)-1</f>
        <v>-5.3430997528114421E-4</v>
      </c>
      <c r="AP127" s="35">
        <f>AH127/MAX(AH$2:AH127)-1</f>
        <v>-1.7618582980148956E-3</v>
      </c>
      <c r="AQ127" s="17">
        <f>AI127/MAX(AI$2:AI127)-1</f>
        <v>-1.4913260402085182E-3</v>
      </c>
      <c r="AR127" s="27">
        <f>AJ127/MAX(AJ$2:AJ127)-1</f>
        <v>-1.228962103029696E-3</v>
      </c>
      <c r="AS127" s="10">
        <v>8.0114264957327746E-4</v>
      </c>
      <c r="AT127" s="10">
        <v>4.5392581235988183E-4</v>
      </c>
      <c r="AU127" s="10">
        <v>-3.8237927944275124E-3</v>
      </c>
      <c r="AV127" s="10">
        <v>-3.0795899697946896E-3</v>
      </c>
      <c r="AW127" s="69">
        <v>-1.3564663807425219E-3</v>
      </c>
      <c r="AX127" s="69">
        <v>-8.5430234623639994E-4</v>
      </c>
      <c r="AY127" s="11">
        <v>-2.165393619551809E-3</v>
      </c>
      <c r="AZ127" s="12">
        <v>4032.1326180918918</v>
      </c>
      <c r="BA127" s="12">
        <v>2102.9291360318111</v>
      </c>
      <c r="BB127" s="12">
        <v>1633.5617702497029</v>
      </c>
      <c r="BC127" s="12">
        <v>1831.2709797282703</v>
      </c>
      <c r="BD127" s="72">
        <v>1958.0169260605724</v>
      </c>
      <c r="BE127" s="72">
        <v>2595.1706954826918</v>
      </c>
      <c r="BF127" s="13">
        <v>1898.5155362309222</v>
      </c>
      <c r="BG127" s="14">
        <v>2.569660753205012</v>
      </c>
      <c r="BH127" s="14">
        <v>2.3594176785028185</v>
      </c>
      <c r="BI127" s="14">
        <v>2.3986524231505593</v>
      </c>
      <c r="BJ127" s="14">
        <v>2.158466992156046</v>
      </c>
      <c r="BK127" s="68">
        <v>1.316248215291149</v>
      </c>
      <c r="BL127" s="14">
        <v>2.4431704944119601</v>
      </c>
      <c r="BM127" s="15">
        <v>1.711631177935989</v>
      </c>
      <c r="BN127" s="73">
        <f t="shared" si="25"/>
        <v>11.46599552213303</v>
      </c>
      <c r="BO127" s="73">
        <f t="shared" si="25"/>
        <v>2.2511570976955042</v>
      </c>
      <c r="BP127" s="73">
        <f t="shared" si="25"/>
        <v>2.5293368001090397</v>
      </c>
      <c r="BQ127" s="73">
        <f t="shared" si="25"/>
        <v>2.1698169506483258</v>
      </c>
      <c r="BR127" s="74">
        <f t="shared" si="25"/>
        <v>1.7616189992055751</v>
      </c>
      <c r="BS127" s="74">
        <f t="shared" si="25"/>
        <v>3.8585762221295803</v>
      </c>
      <c r="BT127" s="76">
        <f t="shared" si="24"/>
        <v>1.9499585487993032</v>
      </c>
      <c r="BU127" s="17">
        <f>BN127/MAX(BN$2:BN127)-1</f>
        <v>0</v>
      </c>
      <c r="BV127" s="17">
        <f>BO127/MAX(BO$2:BO127)-1</f>
        <v>0</v>
      </c>
      <c r="BW127" s="17">
        <f>BP127/MAX(BP$2:BP127)-1</f>
        <v>-3.8237927944274608E-3</v>
      </c>
      <c r="BX127" s="17">
        <f>BQ127/MAX(BQ$2:BQ127)-1</f>
        <v>-3.0795899697946272E-3</v>
      </c>
      <c r="BY127" s="35">
        <f>BR127/MAX(BR$2:BR127)-1</f>
        <v>-1.3564663807424937E-3</v>
      </c>
      <c r="BZ127" s="35">
        <f>BS127/MAX(BS$2:BS127)-1</f>
        <v>-8.5430234623640189E-4</v>
      </c>
      <c r="CA127" s="36">
        <f>BT127/MAX(BT$2:BT127)-1</f>
        <v>-2.1653936195518142E-3</v>
      </c>
    </row>
    <row r="128" spans="1:79" x14ac:dyDescent="0.25">
      <c r="A128" s="7">
        <v>41455</v>
      </c>
      <c r="B128" s="8">
        <v>186</v>
      </c>
      <c r="C128" s="8">
        <v>234</v>
      </c>
      <c r="D128" s="9">
        <v>0.77186009358947216</v>
      </c>
      <c r="E128" s="10">
        <v>-1.9629595289278691E-2</v>
      </c>
      <c r="F128" s="10">
        <v>-2.0015224951467844E-2</v>
      </c>
      <c r="G128" s="10">
        <v>-1.0702857429406515E-2</v>
      </c>
      <c r="H128" s="10">
        <v>-1.6010684263581963E-2</v>
      </c>
      <c r="I128" s="10">
        <v>-2.9614832403622997E-2</v>
      </c>
      <c r="J128" s="69">
        <v>-2.1116974097403599E-2</v>
      </c>
      <c r="K128" s="69">
        <v>-1.5642541284474558E-2</v>
      </c>
      <c r="L128" s="11">
        <v>-2.4903378784703948E-2</v>
      </c>
      <c r="M128" s="12">
        <v>2269.1570942092931</v>
      </c>
      <c r="N128" s="12">
        <v>3327.1133711025709</v>
      </c>
      <c r="O128" s="12">
        <v>2232.7880926455055</v>
      </c>
      <c r="P128" s="12">
        <v>2206.7798717407932</v>
      </c>
      <c r="Q128" s="12">
        <v>2189.6843445446575</v>
      </c>
      <c r="R128" s="72">
        <v>1593.4208818558923</v>
      </c>
      <c r="S128" s="72">
        <v>2579.1667632611316</v>
      </c>
      <c r="T128" s="13">
        <v>1859.098972574152</v>
      </c>
      <c r="U128" s="14">
        <v>2.3655924743461947</v>
      </c>
      <c r="V128" s="14">
        <v>2.2810751990808606</v>
      </c>
      <c r="W128" s="14">
        <v>2.2389595637899844</v>
      </c>
      <c r="X128" s="14">
        <v>2.389363980182023</v>
      </c>
      <c r="Y128" s="14">
        <v>2.4402213793868106</v>
      </c>
      <c r="Z128" s="68">
        <v>2.4457842218466745</v>
      </c>
      <c r="AA128" s="14">
        <v>2.3068402829831451</v>
      </c>
      <c r="AB128" s="15">
        <v>2.4433055769922025</v>
      </c>
      <c r="AC128" s="73">
        <f t="shared" si="23"/>
        <v>2.8281803039808469</v>
      </c>
      <c r="AD128" s="73">
        <f t="shared" si="23"/>
        <v>2.5044606735518045</v>
      </c>
      <c r="AE128" s="73">
        <f t="shared" si="23"/>
        <v>2.7960170595805836</v>
      </c>
      <c r="AF128" s="73">
        <f t="shared" si="22"/>
        <v>2.7707919376387231</v>
      </c>
      <c r="AG128" s="73">
        <f t="shared" si="22"/>
        <v>2.8774728916048504</v>
      </c>
      <c r="AH128" s="74">
        <f t="shared" ref="AH128:AJ183" si="26">AH127*(1+J128)</f>
        <v>3.3309565100393339</v>
      </c>
      <c r="AI128" s="73">
        <f t="shared" si="26"/>
        <v>2.6727750453655008</v>
      </c>
      <c r="AJ128" s="75">
        <f t="shared" si="26"/>
        <v>3.1566268175132142</v>
      </c>
      <c r="AK128" s="17">
        <f>AC128/MAX(AC$2:AC128)-1</f>
        <v>-2.0982337694623654E-2</v>
      </c>
      <c r="AL128" s="17">
        <f>AD128/MAX(AD$2:AD128)-1</f>
        <v>-2.0015224951467792E-2</v>
      </c>
      <c r="AM128" s="17">
        <f>AE128/MAX(AE$2:AE128)-1</f>
        <v>-1.4448093872281409E-2</v>
      </c>
      <c r="AN128" s="17">
        <f>AF128/MAX(AF$2:AF128)-1</f>
        <v>-1.7358430251955492E-2</v>
      </c>
      <c r="AO128" s="17">
        <f>AG128/MAX(AG$2:AG128)-1</f>
        <v>-3.0133318878534432E-2</v>
      </c>
      <c r="AP128" s="35">
        <f>AH128/MAX(AH$2:AH128)-1</f>
        <v>-2.2841627279375998E-2</v>
      </c>
      <c r="AQ128" s="17">
        <f>AI128/MAX(AI$2:AI128)-1</f>
        <v>-1.7110539195530516E-2</v>
      </c>
      <c r="AR128" s="27">
        <f>AJ128/MAX(AJ$2:AJ128)-1</f>
        <v>-2.6101735578969887E-2</v>
      </c>
      <c r="AS128" s="10">
        <v>-1.9238529501117544E-2</v>
      </c>
      <c r="AT128" s="10">
        <v>-1.2166333498808224E-2</v>
      </c>
      <c r="AU128" s="10">
        <v>-2.5231097869909833E-2</v>
      </c>
      <c r="AV128" s="10">
        <v>-2.4160159101439309E-2</v>
      </c>
      <c r="AW128" s="69">
        <v>-1.7767091273859215E-2</v>
      </c>
      <c r="AX128" s="69">
        <v>-1.8765058014171061E-2</v>
      </c>
      <c r="AY128" s="11">
        <v>-2.0975343192681056E-2</v>
      </c>
      <c r="AZ128" s="12">
        <v>4088.6225867818216</v>
      </c>
      <c r="BA128" s="12">
        <v>2576.8678418904969</v>
      </c>
      <c r="BB128" s="12">
        <v>1606.9855311131137</v>
      </c>
      <c r="BC128" s="12">
        <v>1528.8389630382474</v>
      </c>
      <c r="BD128" s="72">
        <v>1464.3405012929427</v>
      </c>
      <c r="BE128" s="72">
        <v>2765.3949661624147</v>
      </c>
      <c r="BF128" s="13">
        <v>1496.7079529196458</v>
      </c>
      <c r="BG128" s="14">
        <v>2.3308583570224735</v>
      </c>
      <c r="BH128" s="14">
        <v>1.9181200256310043</v>
      </c>
      <c r="BI128" s="14">
        <v>2.9350977697662946</v>
      </c>
      <c r="BJ128" s="14">
        <v>2.5828549740684834</v>
      </c>
      <c r="BK128" s="68">
        <v>2.0833221704877802</v>
      </c>
      <c r="BL128" s="14">
        <v>2.3858854726058909</v>
      </c>
      <c r="BM128" s="15">
        <v>2.3340041777532758</v>
      </c>
      <c r="BN128" s="73">
        <f t="shared" si="25"/>
        <v>11.245406629020792</v>
      </c>
      <c r="BO128" s="73">
        <f t="shared" si="25"/>
        <v>2.2237687696867314</v>
      </c>
      <c r="BP128" s="73">
        <f t="shared" si="25"/>
        <v>2.465518855759524</v>
      </c>
      <c r="BQ128" s="73">
        <f t="shared" si="25"/>
        <v>2.1173938278996625</v>
      </c>
      <c r="BR128" s="74">
        <f t="shared" si="25"/>
        <v>1.730320153656925</v>
      </c>
      <c r="BS128" s="74">
        <f t="shared" si="25"/>
        <v>3.7861698154692176</v>
      </c>
      <c r="BT128" s="76">
        <f t="shared" si="24"/>
        <v>1.9090574990267355</v>
      </c>
      <c r="BU128" s="17">
        <f>BN128/MAX(BN$2:BN128)-1</f>
        <v>-1.9238529501117485E-2</v>
      </c>
      <c r="BV128" s="17">
        <f>BO128/MAX(BO$2:BO128)-1</f>
        <v>-1.2166333498808246E-2</v>
      </c>
      <c r="BW128" s="17">
        <f>BP128/MAX(BP$2:BP128)-1</f>
        <v>-2.8958412174106773E-2</v>
      </c>
      <c r="BX128" s="17">
        <f>BQ128/MAX(BQ$2:BQ128)-1</f>
        <v>-2.7165345687596543E-2</v>
      </c>
      <c r="BY128" s="35">
        <f>BR128/MAX(BR$2:BR128)-1</f>
        <v>-1.9099457192605196E-2</v>
      </c>
      <c r="BZ128" s="35">
        <f>BS128/MAX(BS$2:BS128)-1</f>
        <v>-1.9603329327318675E-2</v>
      </c>
      <c r="CA128" s="36">
        <f>BT128/MAX(BT$2:BT128)-1</f>
        <v>-2.3095316937915555E-2</v>
      </c>
    </row>
    <row r="129" spans="1:79" x14ac:dyDescent="0.25">
      <c r="A129" s="7">
        <v>41486</v>
      </c>
      <c r="B129" s="8">
        <v>186</v>
      </c>
      <c r="C129" s="8">
        <v>244</v>
      </c>
      <c r="D129" s="9">
        <v>0.73191058850684065</v>
      </c>
      <c r="E129" s="10">
        <v>1.9565739825992627E-2</v>
      </c>
      <c r="F129" s="10">
        <v>2.2256211199383213E-2</v>
      </c>
      <c r="G129" s="10">
        <v>1.6472153919011571E-2</v>
      </c>
      <c r="H129" s="10">
        <v>1.5470459108505866E-2</v>
      </c>
      <c r="I129" s="10">
        <v>2.7058255321277796E-2</v>
      </c>
      <c r="J129" s="69">
        <v>1.7479862437560258E-2</v>
      </c>
      <c r="K129" s="69">
        <v>1.7920047308134922E-2</v>
      </c>
      <c r="L129" s="11">
        <v>2.1768520423459843E-2</v>
      </c>
      <c r="M129" s="12">
        <v>2255.6288712510591</v>
      </c>
      <c r="N129" s="12">
        <v>3176.454780101903</v>
      </c>
      <c r="O129" s="12">
        <v>1989.3927140100513</v>
      </c>
      <c r="P129" s="12">
        <v>2453.5320126012894</v>
      </c>
      <c r="Q129" s="12">
        <v>2217.4998018110232</v>
      </c>
      <c r="R129" s="72">
        <v>1678.3366707331154</v>
      </c>
      <c r="S129" s="72">
        <v>2506.5683386927772</v>
      </c>
      <c r="T129" s="13">
        <v>1919.7431671956469</v>
      </c>
      <c r="U129" s="14">
        <v>2.549726373874138</v>
      </c>
      <c r="V129" s="14">
        <v>2.7077525015084474</v>
      </c>
      <c r="W129" s="14">
        <v>2.5688529372265454</v>
      </c>
      <c r="X129" s="14">
        <v>2.5937485776530891</v>
      </c>
      <c r="Y129" s="14">
        <v>2.392762942894636</v>
      </c>
      <c r="Z129" s="68">
        <v>2.5073768692922829</v>
      </c>
      <c r="AA129" s="14">
        <v>2.6197048448679348</v>
      </c>
      <c r="AB129" s="15">
        <v>2.4560592905807073</v>
      </c>
      <c r="AC129" s="73">
        <f t="shared" si="23"/>
        <v>2.8835157439895327</v>
      </c>
      <c r="AD129" s="73">
        <f t="shared" si="23"/>
        <v>2.5602004792429227</v>
      </c>
      <c r="AE129" s="73">
        <f t="shared" si="23"/>
        <v>2.8420734829461769</v>
      </c>
      <c r="AF129" s="73">
        <f t="shared" si="23"/>
        <v>2.8136573610081412</v>
      </c>
      <c r="AG129" s="73">
        <f t="shared" si="23"/>
        <v>2.9553322877859496</v>
      </c>
      <c r="AH129" s="74">
        <f t="shared" si="26"/>
        <v>3.3891811716203173</v>
      </c>
      <c r="AI129" s="73">
        <f t="shared" si="26"/>
        <v>2.720671300622453</v>
      </c>
      <c r="AJ129" s="75">
        <f t="shared" si="26"/>
        <v>3.2253419128594918</v>
      </c>
      <c r="AK129" s="17">
        <f>AC129/MAX(AC$2:AC129)-1</f>
        <v>-1.8271328289052313E-3</v>
      </c>
      <c r="AL129" s="17">
        <f>AD129/MAX(AD$2:AD129)-1</f>
        <v>0</v>
      </c>
      <c r="AM129" s="17">
        <f>AE129/MAX(AE$2:AE129)-1</f>
        <v>0</v>
      </c>
      <c r="AN129" s="17">
        <f>AF129/MAX(AF$2:AF129)-1</f>
        <v>-2.1565140288501983E-3</v>
      </c>
      <c r="AO129" s="17">
        <f>AG129/MAX(AG$2:AG129)-1</f>
        <v>-3.8904185931496471E-3</v>
      </c>
      <c r="AP129" s="35">
        <f>AH129/MAX(AH$2:AH129)-1</f>
        <v>-5.761033344509281E-3</v>
      </c>
      <c r="AQ129" s="17">
        <f>AI129/MAX(AI$2:AI129)-1</f>
        <v>0</v>
      </c>
      <c r="AR129" s="27">
        <f>AJ129/MAX(AJ$2:AJ129)-1</f>
        <v>-4.9014113195484654E-3</v>
      </c>
      <c r="AS129" s="10">
        <v>2.3822375593625267E-2</v>
      </c>
      <c r="AT129" s="10">
        <v>2.1532219846560178E-2</v>
      </c>
      <c r="AU129" s="10">
        <v>2.1192243213031554E-2</v>
      </c>
      <c r="AV129" s="10">
        <v>1.6517374101095588E-2</v>
      </c>
      <c r="AW129" s="69">
        <v>1.4616010159805268E-2</v>
      </c>
      <c r="AX129" s="69">
        <v>2.2187596849300287E-2</v>
      </c>
      <c r="AY129" s="11">
        <v>1.5622389464944653E-2</v>
      </c>
      <c r="AZ129" s="12">
        <v>3920.1854878652807</v>
      </c>
      <c r="BA129" s="12">
        <v>2489.8982098687788</v>
      </c>
      <c r="BB129" s="12">
        <v>1714.6543812923007</v>
      </c>
      <c r="BC129" s="12">
        <v>1628.0176591361453</v>
      </c>
      <c r="BD129" s="72">
        <v>1518.8337390200015</v>
      </c>
      <c r="BE129" s="72">
        <v>2707.0859732281301</v>
      </c>
      <c r="BF129" s="13">
        <v>1576.6240627306279</v>
      </c>
      <c r="BG129" s="14">
        <v>2.8303937665705212</v>
      </c>
      <c r="BH129" s="14">
        <v>2.2019983764192039</v>
      </c>
      <c r="BI129" s="14">
        <v>2.9248231452427427</v>
      </c>
      <c r="BJ129" s="14">
        <v>2.4978990856708632</v>
      </c>
      <c r="BK129" s="68">
        <v>2.2544997511004485</v>
      </c>
      <c r="BL129" s="14">
        <v>2.6603604867122028</v>
      </c>
      <c r="BM129" s="15">
        <v>2.3833294022140223</v>
      </c>
      <c r="BN129" s="73">
        <f t="shared" si="25"/>
        <v>11.513298929440369</v>
      </c>
      <c r="BO129" s="73">
        <f t="shared" si="25"/>
        <v>2.2716514477235408</v>
      </c>
      <c r="BP129" s="73">
        <f t="shared" si="25"/>
        <v>2.5177687309970951</v>
      </c>
      <c r="BQ129" s="73">
        <f t="shared" si="25"/>
        <v>2.1523676138744321</v>
      </c>
      <c r="BR129" s="74">
        <f t="shared" si="25"/>
        <v>1.7556105306024903</v>
      </c>
      <c r="BS129" s="74">
        <f t="shared" si="25"/>
        <v>3.8701758249378386</v>
      </c>
      <c r="BT129" s="76">
        <f t="shared" si="24"/>
        <v>1.9388815387875045</v>
      </c>
      <c r="BU129" s="17">
        <f>BN129/MAX(BN$2:BN129)-1</f>
        <v>0</v>
      </c>
      <c r="BV129" s="17">
        <f>BO129/MAX(BO$2:BO129)-1</f>
        <v>0</v>
      </c>
      <c r="BW129" s="17">
        <f>BP129/MAX(BP$2:BP129)-1</f>
        <v>-8.3798626749320704E-3</v>
      </c>
      <c r="BX129" s="17">
        <f>BQ129/MAX(BQ$2:BQ129)-1</f>
        <v>-1.1096671763808463E-2</v>
      </c>
      <c r="BY129" s="35">
        <f>BR129/MAX(BR$2:BR129)-1</f>
        <v>-4.7626048931739273E-3</v>
      </c>
      <c r="BZ129" s="35">
        <f>BS129/MAX(BS$2:BS129)-1</f>
        <v>0</v>
      </c>
      <c r="CA129" s="36">
        <f>BT129/MAX(BT$2:BT129)-1</f>
        <v>-7.8337315089912485E-3</v>
      </c>
    </row>
    <row r="130" spans="1:79" x14ac:dyDescent="0.25">
      <c r="A130" s="7">
        <v>41517</v>
      </c>
      <c r="B130" s="8">
        <v>186</v>
      </c>
      <c r="C130" s="8">
        <v>246</v>
      </c>
      <c r="D130" s="9">
        <v>0.72790743099464261</v>
      </c>
      <c r="E130" s="10">
        <v>2.2161685931436133E-3</v>
      </c>
      <c r="F130" s="10">
        <v>1.662522658484667E-3</v>
      </c>
      <c r="G130" s="10">
        <v>8.9165750087017023E-4</v>
      </c>
      <c r="H130" s="10">
        <v>5.3868705773543095E-4</v>
      </c>
      <c r="I130" s="10">
        <v>7.7698962299192088E-3</v>
      </c>
      <c r="J130" s="69">
        <v>5.4968015734645367E-4</v>
      </c>
      <c r="K130" s="69">
        <v>1.0297039017444125E-3</v>
      </c>
      <c r="L130" s="11">
        <v>3.7626652456430936E-3</v>
      </c>
      <c r="M130" s="12">
        <v>2222.5186299190918</v>
      </c>
      <c r="N130" s="12">
        <v>2980.0886799042114</v>
      </c>
      <c r="O130" s="12">
        <v>1896.938802645318</v>
      </c>
      <c r="P130" s="12">
        <v>2578.6871711645672</v>
      </c>
      <c r="Q130" s="12">
        <v>2146.5604667719072</v>
      </c>
      <c r="R130" s="72">
        <v>1755.0516153450012</v>
      </c>
      <c r="S130" s="72">
        <v>2447.4956660493549</v>
      </c>
      <c r="T130" s="13">
        <v>1929.2724542959556</v>
      </c>
      <c r="U130" s="14">
        <v>2.4200892440695778</v>
      </c>
      <c r="V130" s="14">
        <v>2.4627016563560167</v>
      </c>
      <c r="W130" s="14">
        <v>2.279477250261051</v>
      </c>
      <c r="X130" s="14">
        <v>2.5513017127799738</v>
      </c>
      <c r="Y130" s="14">
        <v>2.3637718141579227</v>
      </c>
      <c r="Z130" s="68">
        <v>2.4654680157346447</v>
      </c>
      <c r="AA130" s="14">
        <v>2.4199940214993538</v>
      </c>
      <c r="AB130" s="15">
        <v>2.4202133618685884</v>
      </c>
      <c r="AC130" s="73">
        <f t="shared" si="23"/>
        <v>2.8899061010191978</v>
      </c>
      <c r="AD130" s="73">
        <f t="shared" si="23"/>
        <v>2.5644568705499275</v>
      </c>
      <c r="AE130" s="73">
        <f t="shared" si="23"/>
        <v>2.8446076390852699</v>
      </c>
      <c r="AF130" s="73">
        <f t="shared" si="23"/>
        <v>2.8151730418134187</v>
      </c>
      <c r="AG130" s="73">
        <f t="shared" si="23"/>
        <v>2.9782949129869762</v>
      </c>
      <c r="AH130" s="74">
        <f t="shared" si="26"/>
        <v>3.3910441372600086</v>
      </c>
      <c r="AI130" s="73">
        <f t="shared" si="26"/>
        <v>2.7234727864760679</v>
      </c>
      <c r="AJ130" s="75">
        <f t="shared" si="26"/>
        <v>3.2374777947803239</v>
      </c>
      <c r="AK130" s="17">
        <f>AC130/MAX(AC$2:AC130)-1</f>
        <v>0</v>
      </c>
      <c r="AL130" s="17">
        <f>AD130/MAX(AD$2:AD130)-1</f>
        <v>0</v>
      </c>
      <c r="AM130" s="17">
        <f>AE130/MAX(AE$2:AE130)-1</f>
        <v>0</v>
      </c>
      <c r="AN130" s="17">
        <f>AF130/MAX(AF$2:AF130)-1</f>
        <v>-1.618988657311804E-3</v>
      </c>
      <c r="AO130" s="17">
        <f>AG130/MAX(AG$2:AG130)-1</f>
        <v>0</v>
      </c>
      <c r="AP130" s="35">
        <f>AH130/MAX(AH$2:AH130)-1</f>
        <v>-5.214519912878246E-3</v>
      </c>
      <c r="AQ130" s="17">
        <f>AI130/MAX(AI$2:AI130)-1</f>
        <v>0</v>
      </c>
      <c r="AR130" s="27">
        <f>AJ130/MAX(AJ$2:AJ130)-1</f>
        <v>-1.1571884439322E-3</v>
      </c>
      <c r="AS130" s="10">
        <v>5.7340066099704785E-3</v>
      </c>
      <c r="AT130" s="10">
        <v>4.4535354734649068E-3</v>
      </c>
      <c r="AU130" s="10">
        <v>8.3368262628802066E-4</v>
      </c>
      <c r="AV130" s="10">
        <v>1.0974337167771219E-3</v>
      </c>
      <c r="AW130" s="69">
        <v>-1.0337842256755785E-3</v>
      </c>
      <c r="AX130" s="69">
        <v>3.5797336946816168E-3</v>
      </c>
      <c r="AY130" s="11">
        <v>-3.5364761343545332E-6</v>
      </c>
      <c r="AZ130" s="12">
        <v>3999.188061538001</v>
      </c>
      <c r="BA130" s="12">
        <v>2036.0957384051317</v>
      </c>
      <c r="BB130" s="12">
        <v>1878.4255929226392</v>
      </c>
      <c r="BC130" s="12">
        <v>1818.2978346464693</v>
      </c>
      <c r="BD130" s="72">
        <v>1374.9487028369149</v>
      </c>
      <c r="BE130" s="72">
        <v>2611.5250570740436</v>
      </c>
      <c r="BF130" s="13">
        <v>1589.2672087998428</v>
      </c>
      <c r="BG130" s="14">
        <v>2.7711915465905377</v>
      </c>
      <c r="BH130" s="14">
        <v>2.2366472217866291</v>
      </c>
      <c r="BI130" s="14">
        <v>2.3587508179121923</v>
      </c>
      <c r="BJ130" s="14">
        <v>2.4405492456410518</v>
      </c>
      <c r="BK130" s="68">
        <v>2.3005412533222813</v>
      </c>
      <c r="BL130" s="14">
        <v>2.4519511552365745</v>
      </c>
      <c r="BM130" s="15">
        <v>2.3682222333529759</v>
      </c>
      <c r="BN130" s="73">
        <f t="shared" si="25"/>
        <v>11.579316261604346</v>
      </c>
      <c r="BO130" s="73">
        <f t="shared" si="25"/>
        <v>2.2817683280293255</v>
      </c>
      <c r="BP130" s="73">
        <f t="shared" si="25"/>
        <v>2.5198677510451386</v>
      </c>
      <c r="BQ130" s="73">
        <f t="shared" si="25"/>
        <v>2.1547296946647969</v>
      </c>
      <c r="BR130" s="74">
        <f t="shared" si="25"/>
        <v>1.7537956081295234</v>
      </c>
      <c r="BS130" s="74">
        <f t="shared" si="25"/>
        <v>3.884030023742711</v>
      </c>
      <c r="BT130" s="76">
        <f t="shared" si="24"/>
        <v>1.9388746819792151</v>
      </c>
      <c r="BU130" s="17">
        <f>BN130/MAX(BN$2:BN130)-1</f>
        <v>0</v>
      </c>
      <c r="BV130" s="17">
        <f>BO130/MAX(BO$2:BO130)-1</f>
        <v>0</v>
      </c>
      <c r="BW130" s="17">
        <f>BP130/MAX(BP$2:BP130)-1</f>
        <v>-7.5531661945669182E-3</v>
      </c>
      <c r="BX130" s="17">
        <f>BQ130/MAX(BQ$2:BQ130)-1</f>
        <v>-1.0011415908769083E-2</v>
      </c>
      <c r="BY130" s="35">
        <f>BR130/MAX(BR$2:BR130)-1</f>
        <v>-5.7914656130378939E-3</v>
      </c>
      <c r="BZ130" s="35">
        <f>BS130/MAX(BS$2:BS130)-1</f>
        <v>0</v>
      </c>
      <c r="CA130" s="36">
        <f>BT130/MAX(BT$2:BT130)-1</f>
        <v>-7.8372402813211561E-3</v>
      </c>
    </row>
    <row r="131" spans="1:79" x14ac:dyDescent="0.25">
      <c r="A131" s="7">
        <v>41547</v>
      </c>
      <c r="B131" s="8">
        <v>191</v>
      </c>
      <c r="C131" s="8">
        <v>254</v>
      </c>
      <c r="D131" s="9">
        <v>0.72564572629798851</v>
      </c>
      <c r="E131" s="10">
        <v>1.0628727807047156E-2</v>
      </c>
      <c r="F131" s="10">
        <v>9.2748452851401566E-3</v>
      </c>
      <c r="G131" s="10">
        <v>1.1814440010108881E-2</v>
      </c>
      <c r="H131" s="10">
        <v>4.5412945173336338E-3</v>
      </c>
      <c r="I131" s="10">
        <v>1.7658706580181142E-2</v>
      </c>
      <c r="J131" s="69">
        <v>8.9946764499846173E-3</v>
      </c>
      <c r="K131" s="69">
        <v>8.6838290414646985E-3</v>
      </c>
      <c r="L131" s="11">
        <v>1.3174492820656176E-2</v>
      </c>
      <c r="M131" s="12">
        <v>2213.2730118430909</v>
      </c>
      <c r="N131" s="12">
        <v>2947.6625219193361</v>
      </c>
      <c r="O131" s="12">
        <v>2000.3432947932238</v>
      </c>
      <c r="P131" s="12">
        <v>2423.0493796954033</v>
      </c>
      <c r="Q131" s="12">
        <v>2129.9020821846607</v>
      </c>
      <c r="R131" s="72">
        <v>1745.3095002716984</v>
      </c>
      <c r="S131" s="72">
        <v>2429.0370897700586</v>
      </c>
      <c r="T131" s="13">
        <v>1930.8497564529373</v>
      </c>
      <c r="U131" s="14">
        <v>2.4423306298704182</v>
      </c>
      <c r="V131" s="14">
        <v>2.6170101143581093</v>
      </c>
      <c r="W131" s="14">
        <v>2.5103797078252565</v>
      </c>
      <c r="X131" s="14">
        <v>2.3262586989045908</v>
      </c>
      <c r="Y131" s="14">
        <v>2.344271684887393</v>
      </c>
      <c r="Z131" s="68">
        <v>2.4286944377156408</v>
      </c>
      <c r="AA131" s="14">
        <v>2.4838637327931581</v>
      </c>
      <c r="AB131" s="15">
        <v>2.3879660931662792</v>
      </c>
      <c r="AC131" s="73">
        <f t="shared" si="23"/>
        <v>2.9206221263548557</v>
      </c>
      <c r="AD131" s="73">
        <f t="shared" si="23"/>
        <v>2.5882418112646928</v>
      </c>
      <c r="AE131" s="73">
        <f t="shared" si="23"/>
        <v>2.8782150853895399</v>
      </c>
      <c r="AF131" s="73">
        <f t="shared" si="23"/>
        <v>2.8279575717135512</v>
      </c>
      <c r="AG131" s="73">
        <f t="shared" si="23"/>
        <v>3.0308877489646595</v>
      </c>
      <c r="AH131" s="74">
        <f t="shared" si="26"/>
        <v>3.4215454821022799</v>
      </c>
      <c r="AI131" s="73">
        <f t="shared" si="26"/>
        <v>2.7471229585529078</v>
      </c>
      <c r="AJ131" s="75">
        <f t="shared" si="26"/>
        <v>3.280129922744691</v>
      </c>
      <c r="AK131" s="17">
        <f>AC131/MAX(AC$2:AC131)-1</f>
        <v>0</v>
      </c>
      <c r="AL131" s="17">
        <f>AD131/MAX(AD$2:AD131)-1</f>
        <v>0</v>
      </c>
      <c r="AM131" s="17">
        <f>AE131/MAX(AE$2:AE131)-1</f>
        <v>0</v>
      </c>
      <c r="AN131" s="17">
        <f>AF131/MAX(AF$2:AF131)-1</f>
        <v>0</v>
      </c>
      <c r="AO131" s="17">
        <f>AG131/MAX(AG$2:AG131)-1</f>
        <v>0</v>
      </c>
      <c r="AP131" s="35">
        <f>AH131/MAX(AH$2:AH131)-1</f>
        <v>0</v>
      </c>
      <c r="AQ131" s="17">
        <f>AI131/MAX(AI$2:AI131)-1</f>
        <v>0</v>
      </c>
      <c r="AR131" s="27">
        <f>AJ131/MAX(AJ$2:AJ131)-1</f>
        <v>0</v>
      </c>
      <c r="AS131" s="10">
        <v>1.4722171981560644E-2</v>
      </c>
      <c r="AT131" s="10">
        <v>1.1236811721874152E-2</v>
      </c>
      <c r="AU131" s="10">
        <v>1.1832438285664607E-2</v>
      </c>
      <c r="AV131" s="10">
        <v>9.1022897310836254E-3</v>
      </c>
      <c r="AW131" s="69">
        <v>6.1176242452305307E-3</v>
      </c>
      <c r="AX131" s="69">
        <v>1.2571946881755152E-2</v>
      </c>
      <c r="AY131" s="11">
        <v>7.6024070835319325E-3</v>
      </c>
      <c r="AZ131" s="12">
        <v>4073.1861980184012</v>
      </c>
      <c r="BA131" s="12">
        <v>2239.2552874176631</v>
      </c>
      <c r="BB131" s="12">
        <v>1776.6210275580283</v>
      </c>
      <c r="BC131" s="12">
        <v>1647.9255302695956</v>
      </c>
      <c r="BD131" s="72">
        <v>1348.595122424822</v>
      </c>
      <c r="BE131" s="72">
        <v>2672.8732242307115</v>
      </c>
      <c r="BF131" s="13">
        <v>1497.5031506967566</v>
      </c>
      <c r="BG131" s="14">
        <v>2.8142714297939149</v>
      </c>
      <c r="BH131" s="14">
        <v>2.407360542302996</v>
      </c>
      <c r="BI131" s="14">
        <v>2.4325125306441797</v>
      </c>
      <c r="BJ131" s="14">
        <v>2.4634595380628515</v>
      </c>
      <c r="BK131" s="68">
        <v>2.094385758615668</v>
      </c>
      <c r="BL131" s="14">
        <v>2.5478553635160908</v>
      </c>
      <c r="BM131" s="15">
        <v>2.2779890523139512</v>
      </c>
      <c r="BN131" s="73">
        <f t="shared" si="25"/>
        <v>11.749788947036567</v>
      </c>
      <c r="BO131" s="73">
        <f t="shared" si="25"/>
        <v>2.3074081291243265</v>
      </c>
      <c r="BP131" s="73">
        <f t="shared" si="25"/>
        <v>2.5496839306974168</v>
      </c>
      <c r="BQ131" s="73">
        <f t="shared" si="25"/>
        <v>2.1743426686378053</v>
      </c>
      <c r="BR131" s="74">
        <f t="shared" si="25"/>
        <v>1.7645246706629953</v>
      </c>
      <c r="BS131" s="74">
        <f t="shared" si="25"/>
        <v>3.9328598428883463</v>
      </c>
      <c r="BT131" s="76">
        <f t="shared" si="24"/>
        <v>1.9536147965955746</v>
      </c>
      <c r="BU131" s="17">
        <f>BN131/MAX(BN$2:BN131)-1</f>
        <v>0</v>
      </c>
      <c r="BV131" s="17">
        <f>BO131/MAX(BO$2:BO131)-1</f>
        <v>0</v>
      </c>
      <c r="BW131" s="17">
        <f>BP131/MAX(BP$2:BP131)-1</f>
        <v>0</v>
      </c>
      <c r="BX131" s="17">
        <f>BQ131/MAX(BQ$2:BQ131)-1</f>
        <v>-1.0002529859053366E-3</v>
      </c>
      <c r="BY131" s="35">
        <f>BR131/MAX(BR$2:BR131)-1</f>
        <v>0</v>
      </c>
      <c r="BZ131" s="35">
        <f>BS131/MAX(BS$2:BS131)-1</f>
        <v>0</v>
      </c>
      <c r="CA131" s="36">
        <f>BT131/MAX(BT$2:BT131)-1</f>
        <v>-2.9441508881933309E-4</v>
      </c>
    </row>
    <row r="132" spans="1:79" x14ac:dyDescent="0.25">
      <c r="A132" s="7">
        <v>41578</v>
      </c>
      <c r="B132" s="8">
        <v>190</v>
      </c>
      <c r="C132" s="8">
        <v>255</v>
      </c>
      <c r="D132" s="9">
        <v>0.72238220886096483</v>
      </c>
      <c r="E132" s="10">
        <v>1.5314871929024842E-2</v>
      </c>
      <c r="F132" s="10">
        <v>1.687284237130391E-2</v>
      </c>
      <c r="G132" s="10">
        <v>1.4003727282268728E-2</v>
      </c>
      <c r="H132" s="10">
        <v>8.8348066740209612E-3</v>
      </c>
      <c r="I132" s="10">
        <v>1.7800563204661106E-2</v>
      </c>
      <c r="J132" s="69">
        <v>1.9110910336860864E-2</v>
      </c>
      <c r="K132" s="69">
        <v>1.2918682795875198E-2</v>
      </c>
      <c r="L132" s="11">
        <v>1.8500731201657166E-2</v>
      </c>
      <c r="M132" s="12">
        <v>2222.1152560184487</v>
      </c>
      <c r="N132" s="12">
        <v>3021.7678304601386</v>
      </c>
      <c r="O132" s="12">
        <v>2161.4820042402239</v>
      </c>
      <c r="P132" s="12">
        <v>2154.651833976834</v>
      </c>
      <c r="Q132" s="12">
        <v>2224.6832596298218</v>
      </c>
      <c r="R132" s="72">
        <v>1719.6488985044721</v>
      </c>
      <c r="S132" s="72">
        <v>2423.1535313025815</v>
      </c>
      <c r="T132" s="13">
        <v>1954.8243128256277</v>
      </c>
      <c r="U132" s="14">
        <v>2.3789621262304275</v>
      </c>
      <c r="V132" s="14">
        <v>2.4879190339574966</v>
      </c>
      <c r="W132" s="14">
        <v>2.3532367849870908</v>
      </c>
      <c r="X132" s="14">
        <v>2.3558171642305568</v>
      </c>
      <c r="Y132" s="14">
        <v>2.1615839265186612</v>
      </c>
      <c r="Z132" s="68">
        <v>2.5270248101629318</v>
      </c>
      <c r="AA132" s="14">
        <v>2.39559127302104</v>
      </c>
      <c r="AB132" s="15">
        <v>2.356852802402059</v>
      </c>
      <c r="AC132" s="73">
        <f t="shared" si="23"/>
        <v>2.9653510801730563</v>
      </c>
      <c r="AD132" s="73">
        <f t="shared" si="23"/>
        <v>2.63191280736498</v>
      </c>
      <c r="AE132" s="73">
        <f t="shared" si="23"/>
        <v>2.9185208245050465</v>
      </c>
      <c r="AF132" s="73">
        <f t="shared" si="23"/>
        <v>2.8529420301419739</v>
      </c>
      <c r="AG132" s="73">
        <f t="shared" si="23"/>
        <v>3.0848392579063382</v>
      </c>
      <c r="AH132" s="74">
        <f t="shared" si="26"/>
        <v>3.4869343310242282</v>
      </c>
      <c r="AI132" s="73">
        <f t="shared" si="26"/>
        <v>2.782612168655719</v>
      </c>
      <c r="AJ132" s="75">
        <f t="shared" si="26"/>
        <v>3.3408147247519029</v>
      </c>
      <c r="AK132" s="17">
        <f>AC132/MAX(AC$2:AC132)-1</f>
        <v>0</v>
      </c>
      <c r="AL132" s="17">
        <f>AD132/MAX(AD$2:AD132)-1</f>
        <v>0</v>
      </c>
      <c r="AM132" s="17">
        <f>AE132/MAX(AE$2:AE132)-1</f>
        <v>0</v>
      </c>
      <c r="AN132" s="17">
        <f>AF132/MAX(AF$2:AF132)-1</f>
        <v>0</v>
      </c>
      <c r="AO132" s="17">
        <f>AG132/MAX(AG$2:AG132)-1</f>
        <v>0</v>
      </c>
      <c r="AP132" s="35">
        <f>AH132/MAX(AH$2:AH132)-1</f>
        <v>0</v>
      </c>
      <c r="AQ132" s="17">
        <f>AI132/MAX(AI$2:AI132)-1</f>
        <v>0</v>
      </c>
      <c r="AR132" s="27">
        <f>AJ132/MAX(AJ$2:AJ132)-1</f>
        <v>0</v>
      </c>
      <c r="AS132" s="10">
        <v>1.3243742374659358E-2</v>
      </c>
      <c r="AT132" s="10">
        <v>2.0623984136405333E-2</v>
      </c>
      <c r="AU132" s="10">
        <v>1.8053893292502069E-2</v>
      </c>
      <c r="AV132" s="10">
        <v>1.5849856994060184E-2</v>
      </c>
      <c r="AW132" s="69">
        <v>8.7954819006979372E-3</v>
      </c>
      <c r="AX132" s="69">
        <v>1.7374224987851905E-2</v>
      </c>
      <c r="AY132" s="11">
        <v>1.2135500989163949E-2</v>
      </c>
      <c r="AZ132" s="12">
        <v>4016.254554300026</v>
      </c>
      <c r="BA132" s="12">
        <v>2092.6589111314943</v>
      </c>
      <c r="BB132" s="12">
        <v>1851.9927630798431</v>
      </c>
      <c r="BC132" s="12">
        <v>1690.8669634562714</v>
      </c>
      <c r="BD132" s="72">
        <v>1483.9599609445629</v>
      </c>
      <c r="BE132" s="72">
        <v>2636.7822936117009</v>
      </c>
      <c r="BF132" s="13">
        <v>1581.9237534535062</v>
      </c>
      <c r="BG132" s="14">
        <v>2.6908451480978934</v>
      </c>
      <c r="BH132" s="14">
        <v>2.6164338783071637</v>
      </c>
      <c r="BI132" s="14">
        <v>2.5247413245936645</v>
      </c>
      <c r="BJ132" s="14">
        <v>2.2467188099460715</v>
      </c>
      <c r="BK132" s="68">
        <v>1.8202151737605328</v>
      </c>
      <c r="BL132" s="14">
        <v>2.6100771250551924</v>
      </c>
      <c r="BM132" s="15">
        <v>2.0221508898667353</v>
      </c>
      <c r="BN132" s="73">
        <f t="shared" si="25"/>
        <v>11.905400124807739</v>
      </c>
      <c r="BO132" s="73">
        <f t="shared" si="25"/>
        <v>2.3549960777755992</v>
      </c>
      <c r="BP132" s="73">
        <f t="shared" si="25"/>
        <v>2.5957156523118354</v>
      </c>
      <c r="BQ132" s="73">
        <f t="shared" si="25"/>
        <v>2.2088056889917977</v>
      </c>
      <c r="BR132" s="74">
        <f t="shared" si="25"/>
        <v>1.7800445154671467</v>
      </c>
      <c r="BS132" s="74">
        <f t="shared" si="25"/>
        <v>4.0011902346443762</v>
      </c>
      <c r="BT132" s="76">
        <f t="shared" si="24"/>
        <v>1.9773228908921054</v>
      </c>
      <c r="BU132" s="17">
        <f>BN132/MAX(BN$2:BN132)-1</f>
        <v>0</v>
      </c>
      <c r="BV132" s="17">
        <f>BO132/MAX(BO$2:BO132)-1</f>
        <v>0</v>
      </c>
      <c r="BW132" s="17">
        <f>BP132/MAX(BP$2:BP132)-1</f>
        <v>0</v>
      </c>
      <c r="BX132" s="17">
        <f>BQ132/MAX(BQ$2:BQ132)-1</f>
        <v>0</v>
      </c>
      <c r="BY132" s="35">
        <f>BR132/MAX(BR$2:BR132)-1</f>
        <v>0</v>
      </c>
      <c r="BZ132" s="35">
        <f>BS132/MAX(BS$2:BS132)-1</f>
        <v>0</v>
      </c>
      <c r="CA132" s="36">
        <f>BT132/MAX(BT$2:BT132)-1</f>
        <v>0</v>
      </c>
    </row>
    <row r="133" spans="1:79" x14ac:dyDescent="0.25">
      <c r="A133" s="7">
        <v>41608</v>
      </c>
      <c r="B133" s="8">
        <v>197</v>
      </c>
      <c r="C133" s="8">
        <v>259</v>
      </c>
      <c r="D133" s="9">
        <v>0.7358399994721343</v>
      </c>
      <c r="E133" s="10">
        <v>5.5326423091379591E-3</v>
      </c>
      <c r="F133" s="10">
        <v>6.4053282961717842E-3</v>
      </c>
      <c r="G133" s="10">
        <v>5.6049121344753129E-3</v>
      </c>
      <c r="H133" s="10">
        <v>2.5554210114427155E-4</v>
      </c>
      <c r="I133" s="10">
        <v>7.3673119388237328E-3</v>
      </c>
      <c r="J133" s="69">
        <v>8.0750533837239229E-3</v>
      </c>
      <c r="K133" s="69">
        <v>3.8785667328925509E-3</v>
      </c>
      <c r="L133" s="11">
        <v>7.7574976693489586E-3</v>
      </c>
      <c r="M133" s="12">
        <v>2218.1015549632284</v>
      </c>
      <c r="N133" s="12">
        <v>3121.4685267550676</v>
      </c>
      <c r="O133" s="12">
        <v>2050.2136774596192</v>
      </c>
      <c r="P133" s="12">
        <v>2183.0896451560598</v>
      </c>
      <c r="Q133" s="12">
        <v>2151.2372572223067</v>
      </c>
      <c r="R133" s="72">
        <v>1743.9275608771518</v>
      </c>
      <c r="S133" s="72">
        <v>2434.7576588606962</v>
      </c>
      <c r="T133" s="13">
        <v>1926.6828912689955</v>
      </c>
      <c r="U133" s="14">
        <v>2.2737755372577682</v>
      </c>
      <c r="V133" s="14">
        <v>2.2275267051388203</v>
      </c>
      <c r="W133" s="14">
        <v>2.3956511287024642</v>
      </c>
      <c r="X133" s="14">
        <v>2.2524489131890841</v>
      </c>
      <c r="Y133" s="14">
        <v>2.0098401894964595</v>
      </c>
      <c r="Z133" s="68">
        <v>2.4487932354128454</v>
      </c>
      <c r="AA133" s="14">
        <v>2.2900836647884573</v>
      </c>
      <c r="AB133" s="15">
        <v>2.2518398860259059</v>
      </c>
      <c r="AC133" s="73">
        <f t="shared" si="23"/>
        <v>2.9817573070206698</v>
      </c>
      <c r="AD133" s="73">
        <f t="shared" si="23"/>
        <v>2.648771072943052</v>
      </c>
      <c r="AE133" s="73">
        <f t="shared" si="23"/>
        <v>2.9348788772890333</v>
      </c>
      <c r="AF133" s="73">
        <f t="shared" si="23"/>
        <v>2.8536710769427991</v>
      </c>
      <c r="AG133" s="73">
        <f t="shared" si="23"/>
        <v>3.1075662310004639</v>
      </c>
      <c r="AH133" s="74">
        <f t="shared" si="26"/>
        <v>3.5150915118927886</v>
      </c>
      <c r="AI133" s="73">
        <f t="shared" si="26"/>
        <v>2.7934047156436086</v>
      </c>
      <c r="AJ133" s="75">
        <f t="shared" si="26"/>
        <v>3.3667310871928922</v>
      </c>
      <c r="AK133" s="17">
        <f>AC133/MAX(AC$2:AC133)-1</f>
        <v>0</v>
      </c>
      <c r="AL133" s="17">
        <f>AD133/MAX(AD$2:AD133)-1</f>
        <v>0</v>
      </c>
      <c r="AM133" s="17">
        <f>AE133/MAX(AE$2:AE133)-1</f>
        <v>0</v>
      </c>
      <c r="AN133" s="17">
        <f>AF133/MAX(AF$2:AF133)-1</f>
        <v>0</v>
      </c>
      <c r="AO133" s="17">
        <f>AG133/MAX(AG$2:AG133)-1</f>
        <v>0</v>
      </c>
      <c r="AP133" s="35">
        <f>AH133/MAX(AH$2:AH133)-1</f>
        <v>0</v>
      </c>
      <c r="AQ133" s="17">
        <f>AI133/MAX(AI$2:AI133)-1</f>
        <v>0</v>
      </c>
      <c r="AR133" s="27">
        <f>AJ133/MAX(AJ$2:AJ133)-1</f>
        <v>0</v>
      </c>
      <c r="AS133" s="10">
        <v>4.221272500519643E-3</v>
      </c>
      <c r="AT133" s="10">
        <v>6.5906219975218165E-3</v>
      </c>
      <c r="AU133" s="10">
        <v>6.2571620592545771E-3</v>
      </c>
      <c r="AV133" s="10">
        <v>6.2036227937005773E-3</v>
      </c>
      <c r="AW133" s="69">
        <v>4.2129392445451165E-3</v>
      </c>
      <c r="AX133" s="69">
        <v>5.7831183660340922E-3</v>
      </c>
      <c r="AY133" s="11">
        <v>5.1353425708515676E-3</v>
      </c>
      <c r="AZ133" s="12">
        <v>4068.0798254001252</v>
      </c>
      <c r="BA133" s="12">
        <v>2062.2630187454042</v>
      </c>
      <c r="BB133" s="12">
        <v>1893.9292005517395</v>
      </c>
      <c r="BC133" s="12">
        <v>1669.4868289346364</v>
      </c>
      <c r="BD133" s="72">
        <v>1583.6186353700386</v>
      </c>
      <c r="BE133" s="72">
        <v>2593.0246937044917</v>
      </c>
      <c r="BF133" s="13">
        <v>1623.4065300364282</v>
      </c>
      <c r="BG133" s="14">
        <v>2.5656747744751622</v>
      </c>
      <c r="BH133" s="14">
        <v>2.167774627775533</v>
      </c>
      <c r="BI133" s="14">
        <v>2.6281087890456614</v>
      </c>
      <c r="BJ133" s="14">
        <v>2.2830908753461676</v>
      </c>
      <c r="BK133" s="68">
        <v>1.7728563526560479</v>
      </c>
      <c r="BL133" s="14">
        <v>2.4405265456104939</v>
      </c>
      <c r="BM133" s="15">
        <v>2.0092786715753053</v>
      </c>
      <c r="BN133" s="73">
        <f t="shared" si="25"/>
        <v>11.955656062962275</v>
      </c>
      <c r="BO133" s="73">
        <f t="shared" si="25"/>
        <v>2.3705169667298644</v>
      </c>
      <c r="BP133" s="73">
        <f t="shared" si="25"/>
        <v>2.6119574658080946</v>
      </c>
      <c r="BQ133" s="73">
        <f t="shared" si="25"/>
        <v>2.2225082863108829</v>
      </c>
      <c r="BR133" s="74">
        <f t="shared" si="25"/>
        <v>1.7875437348633956</v>
      </c>
      <c r="BS133" s="74">
        <f t="shared" si="25"/>
        <v>4.024329591376345</v>
      </c>
      <c r="BT133" s="76">
        <f t="shared" si="24"/>
        <v>1.9874771213100231</v>
      </c>
      <c r="BU133" s="17">
        <f>BN133/MAX(BN$2:BN133)-1</f>
        <v>0</v>
      </c>
      <c r="BV133" s="17">
        <f>BO133/MAX(BO$2:BO133)-1</f>
        <v>0</v>
      </c>
      <c r="BW133" s="17">
        <f>BP133/MAX(BP$2:BP133)-1</f>
        <v>0</v>
      </c>
      <c r="BX133" s="17">
        <f>BQ133/MAX(BQ$2:BQ133)-1</f>
        <v>0</v>
      </c>
      <c r="BY133" s="35">
        <f>BR133/MAX(BR$2:BR133)-1</f>
        <v>0</v>
      </c>
      <c r="BZ133" s="35">
        <f>BS133/MAX(BS$2:BS133)-1</f>
        <v>0</v>
      </c>
      <c r="CA133" s="36">
        <f>BT133/MAX(BT$2:BT133)-1</f>
        <v>0</v>
      </c>
    </row>
    <row r="134" spans="1:79" x14ac:dyDescent="0.25">
      <c r="A134" s="7">
        <v>41639</v>
      </c>
      <c r="B134" s="8">
        <v>200</v>
      </c>
      <c r="C134" s="8">
        <v>265</v>
      </c>
      <c r="D134" s="9">
        <v>0.72051470572496956</v>
      </c>
      <c r="E134" s="10">
        <v>5.3830665765561723E-3</v>
      </c>
      <c r="F134" s="10">
        <v>5.4614707123824945E-3</v>
      </c>
      <c r="G134" s="10">
        <v>4.6690886723106438E-3</v>
      </c>
      <c r="H134" s="10">
        <v>7.0451246433959154E-3</v>
      </c>
      <c r="I134" s="10">
        <v>5.7851286977596769E-3</v>
      </c>
      <c r="J134" s="69">
        <v>4.2255202934786589E-3</v>
      </c>
      <c r="K134" s="69">
        <v>5.7489145755225428E-3</v>
      </c>
      <c r="L134" s="11">
        <v>4.9144448698185753E-3</v>
      </c>
      <c r="M134" s="12">
        <v>2211.4191749690867</v>
      </c>
      <c r="N134" s="12">
        <v>3128.0922377480952</v>
      </c>
      <c r="O134" s="12">
        <v>2109.2137800994146</v>
      </c>
      <c r="P134" s="12">
        <v>2128.6421188630488</v>
      </c>
      <c r="Q134" s="12">
        <v>2084.2804583419615</v>
      </c>
      <c r="R134" s="72">
        <v>1827.5999684431554</v>
      </c>
      <c r="S134" s="72">
        <v>2422.545645460978</v>
      </c>
      <c r="T134" s="13">
        <v>1940.9832364948413</v>
      </c>
      <c r="U134" s="14">
        <v>2.251545987916777</v>
      </c>
      <c r="V134" s="14">
        <v>2.0830894325386708</v>
      </c>
      <c r="W134" s="14">
        <v>2.4728097207264867</v>
      </c>
      <c r="X134" s="14">
        <v>2.3461703858045433</v>
      </c>
      <c r="Y134" s="14">
        <v>1.881511991593996</v>
      </c>
      <c r="Z134" s="68">
        <v>2.4085126439781046</v>
      </c>
      <c r="AA134" s="14">
        <v>2.310741700554773</v>
      </c>
      <c r="AB134" s="15">
        <v>2.1757210661833208</v>
      </c>
      <c r="AC134" s="73">
        <f t="shared" si="23"/>
        <v>2.997808305119495</v>
      </c>
      <c r="AD134" s="73">
        <f t="shared" si="23"/>
        <v>2.6632372585817365</v>
      </c>
      <c r="AE134" s="73">
        <f t="shared" si="23"/>
        <v>2.9485820870095871</v>
      </c>
      <c r="AF134" s="73">
        <f t="shared" si="23"/>
        <v>2.8737755453711151</v>
      </c>
      <c r="AG134" s="73">
        <f t="shared" si="23"/>
        <v>3.1255439015836135</v>
      </c>
      <c r="AH134" s="74">
        <f t="shared" si="26"/>
        <v>3.5299446024097261</v>
      </c>
      <c r="AI134" s="73">
        <f t="shared" si="26"/>
        <v>2.8094637607287054</v>
      </c>
      <c r="AJ134" s="75">
        <f t="shared" si="26"/>
        <v>3.3832767015124063</v>
      </c>
      <c r="AK134" s="17">
        <f>AC134/MAX(AC$2:AC134)-1</f>
        <v>0</v>
      </c>
      <c r="AL134" s="17">
        <f>AD134/MAX(AD$2:AD134)-1</f>
        <v>0</v>
      </c>
      <c r="AM134" s="17">
        <f>AE134/MAX(AE$2:AE134)-1</f>
        <v>0</v>
      </c>
      <c r="AN134" s="17">
        <f>AF134/MAX(AF$2:AF134)-1</f>
        <v>0</v>
      </c>
      <c r="AO134" s="17">
        <f>AG134/MAX(AG$2:AG134)-1</f>
        <v>0</v>
      </c>
      <c r="AP134" s="35">
        <f>AH134/MAX(AH$2:AH134)-1</f>
        <v>0</v>
      </c>
      <c r="AQ134" s="17">
        <f>AI134/MAX(AI$2:AI134)-1</f>
        <v>0</v>
      </c>
      <c r="AR134" s="27">
        <f>AJ134/MAX(AJ$2:AJ134)-1</f>
        <v>0</v>
      </c>
      <c r="AS134" s="10">
        <v>8.7394869756659919E-3</v>
      </c>
      <c r="AT134" s="10">
        <v>7.0923027923635697E-3</v>
      </c>
      <c r="AU134" s="10">
        <v>4.7230100829670713E-3</v>
      </c>
      <c r="AV134" s="10">
        <v>5.4856187626227144E-3</v>
      </c>
      <c r="AW134" s="69">
        <v>1.3426871358631844E-3</v>
      </c>
      <c r="AX134" s="69">
        <v>6.7075320717791959E-3</v>
      </c>
      <c r="AY134" s="11">
        <v>3.4122391498765704E-3</v>
      </c>
      <c r="AZ134" s="12">
        <v>3789.9424174196056</v>
      </c>
      <c r="BA134" s="12">
        <v>2148.4351611007773</v>
      </c>
      <c r="BB134" s="12">
        <v>1949.7002508150651</v>
      </c>
      <c r="BC134" s="12">
        <v>1813.4134627477376</v>
      </c>
      <c r="BD134" s="72">
        <v>1558.2305812158943</v>
      </c>
      <c r="BE134" s="72">
        <v>2564.7182066874216</v>
      </c>
      <c r="BF134" s="13">
        <v>1685.7041419681013</v>
      </c>
      <c r="BG134" s="14">
        <v>2.3359743758349616</v>
      </c>
      <c r="BH134" s="14">
        <v>2.3257376128865652</v>
      </c>
      <c r="BI134" s="14">
        <v>2.4778998116368789</v>
      </c>
      <c r="BJ134" s="14">
        <v>2.4009851375644544</v>
      </c>
      <c r="BK134" s="68">
        <v>1.7053868065247411</v>
      </c>
      <c r="BL134" s="14">
        <v>2.3850668530975301</v>
      </c>
      <c r="BM134" s="15">
        <v>2.0528646450797505</v>
      </c>
      <c r="BN134" s="73">
        <f t="shared" si="25"/>
        <v>12.060142363410076</v>
      </c>
      <c r="BO134" s="73">
        <f t="shared" si="25"/>
        <v>2.3873293908323476</v>
      </c>
      <c r="BP134" s="73">
        <f t="shared" si="25"/>
        <v>2.6242937672553874</v>
      </c>
      <c r="BQ134" s="73">
        <f t="shared" si="25"/>
        <v>2.2347001194663543</v>
      </c>
      <c r="BR134" s="74">
        <f t="shared" si="25"/>
        <v>1.7899438468409896</v>
      </c>
      <c r="BS134" s="74">
        <f t="shared" si="25"/>
        <v>4.0513229111779117</v>
      </c>
      <c r="BT134" s="76">
        <f t="shared" si="24"/>
        <v>1.9942588685528411</v>
      </c>
      <c r="BU134" s="17">
        <f>BN134/MAX(BN$2:BN134)-1</f>
        <v>0</v>
      </c>
      <c r="BV134" s="17">
        <f>BO134/MAX(BO$2:BO134)-1</f>
        <v>0</v>
      </c>
      <c r="BW134" s="17">
        <f>BP134/MAX(BP$2:BP134)-1</f>
        <v>0</v>
      </c>
      <c r="BX134" s="17">
        <f>BQ134/MAX(BQ$2:BQ134)-1</f>
        <v>0</v>
      </c>
      <c r="BY134" s="35">
        <f>BR134/MAX(BR$2:BR134)-1</f>
        <v>0</v>
      </c>
      <c r="BZ134" s="35">
        <f>BS134/MAX(BS$2:BS134)-1</f>
        <v>0</v>
      </c>
      <c r="CA134" s="36">
        <f>BT134/MAX(BT$2:BT134)-1</f>
        <v>0</v>
      </c>
    </row>
    <row r="135" spans="1:79" x14ac:dyDescent="0.25">
      <c r="A135" s="7">
        <v>41670</v>
      </c>
      <c r="B135" s="8">
        <v>204</v>
      </c>
      <c r="C135" s="8">
        <v>270</v>
      </c>
      <c r="D135" s="9">
        <v>0.72311078759091096</v>
      </c>
      <c r="E135" s="10">
        <v>3.6275157992395296E-3</v>
      </c>
      <c r="F135" s="10">
        <v>1.6385041444395257E-3</v>
      </c>
      <c r="G135" s="10">
        <v>5.9303540518380179E-3</v>
      </c>
      <c r="H135" s="10">
        <v>4.9368334014843638E-3</v>
      </c>
      <c r="I135" s="10">
        <v>2.9030396909993242E-3</v>
      </c>
      <c r="J135" s="69">
        <v>2.6692225877580859E-3</v>
      </c>
      <c r="K135" s="69">
        <v>4.2977800682362718E-3</v>
      </c>
      <c r="L135" s="11">
        <v>2.771058646366324E-3</v>
      </c>
      <c r="M135" s="12">
        <v>2238.8868905211843</v>
      </c>
      <c r="N135" s="12">
        <v>2994.8125030135407</v>
      </c>
      <c r="O135" s="12">
        <v>2209.5211056955004</v>
      </c>
      <c r="P135" s="12">
        <v>2152.6148718820896</v>
      </c>
      <c r="Q135" s="12">
        <v>2259.3135585126092</v>
      </c>
      <c r="R135" s="72">
        <v>1807.8369710047521</v>
      </c>
      <c r="S135" s="72">
        <v>2422.340353161786</v>
      </c>
      <c r="T135" s="13">
        <v>2004.4718432547124</v>
      </c>
      <c r="U135" s="14">
        <v>2.3212224334225771</v>
      </c>
      <c r="V135" s="14">
        <v>2.2834430714877469</v>
      </c>
      <c r="W135" s="14">
        <v>2.4918382187704031</v>
      </c>
      <c r="X135" s="14">
        <v>2.3656769170644147</v>
      </c>
      <c r="Y135" s="14">
        <v>2.0079161518565631</v>
      </c>
      <c r="Z135" s="68">
        <v>2.4196655052059377</v>
      </c>
      <c r="AA135" s="14">
        <v>2.3845263360766737</v>
      </c>
      <c r="AB135" s="15">
        <v>2.2403333233495584</v>
      </c>
      <c r="AC135" s="73">
        <f t="shared" si="23"/>
        <v>3.0086829021094075</v>
      </c>
      <c r="AD135" s="73">
        <f t="shared" si="23"/>
        <v>2.6676009838675485</v>
      </c>
      <c r="AE135" s="73">
        <f t="shared" si="23"/>
        <v>2.9660682227364616</v>
      </c>
      <c r="AF135" s="73">
        <f t="shared" si="23"/>
        <v>2.8879628964718722</v>
      </c>
      <c r="AG135" s="73">
        <f t="shared" si="23"/>
        <v>3.1346174795858714</v>
      </c>
      <c r="AH135" s="74">
        <f t="shared" si="26"/>
        <v>3.5393668102760127</v>
      </c>
      <c r="AI135" s="73">
        <f t="shared" si="26"/>
        <v>2.8215382180819972</v>
      </c>
      <c r="AJ135" s="75">
        <f t="shared" si="26"/>
        <v>3.3926519596691818</v>
      </c>
      <c r="AK135" s="17">
        <f>AC135/MAX(AC$2:AC135)-1</f>
        <v>0</v>
      </c>
      <c r="AL135" s="17">
        <f>AD135/MAX(AD$2:AD135)-1</f>
        <v>0</v>
      </c>
      <c r="AM135" s="17">
        <f>AE135/MAX(AE$2:AE135)-1</f>
        <v>0</v>
      </c>
      <c r="AN135" s="17">
        <f>AF135/MAX(AF$2:AF135)-1</f>
        <v>0</v>
      </c>
      <c r="AO135" s="17">
        <f>AG135/MAX(AG$2:AG135)-1</f>
        <v>0</v>
      </c>
      <c r="AP135" s="35">
        <f>AH135/MAX(AH$2:AH135)-1</f>
        <v>0</v>
      </c>
      <c r="AQ135" s="17">
        <f>AI135/MAX(AI$2:AI135)-1</f>
        <v>0</v>
      </c>
      <c r="AR135" s="27">
        <f>AJ135/MAX(AJ$2:AJ135)-1</f>
        <v>0</v>
      </c>
      <c r="AS135" s="10">
        <v>8.0113953981747529E-3</v>
      </c>
      <c r="AT135" s="10">
        <v>6.2619384524773593E-3</v>
      </c>
      <c r="AU135" s="10">
        <v>2.0746503374667641E-3</v>
      </c>
      <c r="AV135" s="10">
        <v>2.3110079432869632E-3</v>
      </c>
      <c r="AW135" s="69">
        <v>-1.667896804942865E-4</v>
      </c>
      <c r="AX135" s="69">
        <v>5.4718516041284901E-3</v>
      </c>
      <c r="AY135" s="11">
        <v>9.99655892569611E-4</v>
      </c>
      <c r="AZ135" s="12">
        <v>3725.9158838154503</v>
      </c>
      <c r="BA135" s="12">
        <v>2559.4962084959134</v>
      </c>
      <c r="BB135" s="12">
        <v>1923.5638762849114</v>
      </c>
      <c r="BC135" s="12">
        <v>1637.4813044901591</v>
      </c>
      <c r="BD135" s="72">
        <v>1423.7446498021914</v>
      </c>
      <c r="BE135" s="72">
        <v>2740.367884111879</v>
      </c>
      <c r="BF135" s="13">
        <v>1524.3631072054247</v>
      </c>
      <c r="BG135" s="14">
        <v>2.3491832318480257</v>
      </c>
      <c r="BH135" s="14">
        <v>2.3724699845394972</v>
      </c>
      <c r="BI135" s="14">
        <v>2.3988259792596174</v>
      </c>
      <c r="BJ135" s="14">
        <v>2.4582630917485386</v>
      </c>
      <c r="BK135" s="68">
        <v>2.0590060179265932</v>
      </c>
      <c r="BL135" s="14">
        <v>2.3733428207697522</v>
      </c>
      <c r="BM135" s="15">
        <v>2.2469598854274233</v>
      </c>
      <c r="BN135" s="73">
        <f t="shared" si="25"/>
        <v>12.156760932441633</v>
      </c>
      <c r="BO135" s="73">
        <f t="shared" si="25"/>
        <v>2.4022787005435302</v>
      </c>
      <c r="BP135" s="73">
        <f t="shared" si="25"/>
        <v>2.6297382592052356</v>
      </c>
      <c r="BQ135" s="73">
        <f t="shared" si="25"/>
        <v>2.239864529193305</v>
      </c>
      <c r="BR135" s="74">
        <f t="shared" si="25"/>
        <v>1.7896453026786723</v>
      </c>
      <c r="BS135" s="74">
        <f t="shared" si="25"/>
        <v>4.0734911489482837</v>
      </c>
      <c r="BT135" s="76">
        <f t="shared" si="24"/>
        <v>1.996252441182099</v>
      </c>
      <c r="BU135" s="17">
        <f>BN135/MAX(BN$2:BN135)-1</f>
        <v>0</v>
      </c>
      <c r="BV135" s="17">
        <f>BO135/MAX(BO$2:BO135)-1</f>
        <v>0</v>
      </c>
      <c r="BW135" s="17">
        <f>BP135/MAX(BP$2:BP135)-1</f>
        <v>0</v>
      </c>
      <c r="BX135" s="17">
        <f>BQ135/MAX(BQ$2:BQ135)-1</f>
        <v>0</v>
      </c>
      <c r="BY135" s="35">
        <f>BR135/MAX(BR$2:BR135)-1</f>
        <v>-1.6678968049432807E-4</v>
      </c>
      <c r="BZ135" s="35">
        <f>BS135/MAX(BS$2:BS135)-1</f>
        <v>0</v>
      </c>
      <c r="CA135" s="36">
        <f>BT135/MAX(BT$2:BT135)-1</f>
        <v>0</v>
      </c>
    </row>
    <row r="136" spans="1:79" x14ac:dyDescent="0.25">
      <c r="A136" s="7">
        <v>41698</v>
      </c>
      <c r="B136" s="8">
        <v>204</v>
      </c>
      <c r="C136" s="8">
        <v>273</v>
      </c>
      <c r="D136" s="9">
        <v>0.7136694683801581</v>
      </c>
      <c r="E136" s="10">
        <v>9.2638589683687305E-3</v>
      </c>
      <c r="F136" s="10">
        <v>1.1466357454190609E-2</v>
      </c>
      <c r="G136" s="10">
        <v>1.039873538049358E-2</v>
      </c>
      <c r="H136" s="10">
        <v>4.3252010823741638E-3</v>
      </c>
      <c r="I136" s="10">
        <v>8.7737341475260782E-3</v>
      </c>
      <c r="J136" s="69">
        <v>1.0866505150487919E-2</v>
      </c>
      <c r="K136" s="69">
        <v>8.6787290438613256E-3</v>
      </c>
      <c r="L136" s="11">
        <v>1.0013564665834262E-2</v>
      </c>
      <c r="M136" s="12">
        <v>2267.261478102866</v>
      </c>
      <c r="N136" s="12">
        <v>2994.2113238642519</v>
      </c>
      <c r="O136" s="12">
        <v>2204.7797413571016</v>
      </c>
      <c r="P136" s="12">
        <v>2258.2402870644528</v>
      </c>
      <c r="Q136" s="12">
        <v>2344.8197830572071</v>
      </c>
      <c r="R136" s="72">
        <v>1790.2767698287362</v>
      </c>
      <c r="S136" s="72">
        <v>2463.1402225813958</v>
      </c>
      <c r="T136" s="13">
        <v>2016.2891647802069</v>
      </c>
      <c r="U136" s="14">
        <v>2.2816090547706462</v>
      </c>
      <c r="V136" s="14">
        <v>2.2187451805269434</v>
      </c>
      <c r="W136" s="14">
        <v>2.3792605087477821</v>
      </c>
      <c r="X136" s="14">
        <v>2.3650277338771355</v>
      </c>
      <c r="Y136" s="14">
        <v>2.1057888813705663</v>
      </c>
      <c r="Z136" s="68">
        <v>2.3074340374856139</v>
      </c>
      <c r="AA136" s="14">
        <v>2.3255957485580283</v>
      </c>
      <c r="AB136" s="15">
        <v>2.2252505033381054</v>
      </c>
      <c r="AC136" s="73">
        <f t="shared" si="23"/>
        <v>3.0365549161950911</v>
      </c>
      <c r="AD136" s="73">
        <f t="shared" si="23"/>
        <v>2.6981886502937247</v>
      </c>
      <c r="AE136" s="73">
        <f t="shared" si="23"/>
        <v>2.9969115813051888</v>
      </c>
      <c r="AF136" s="73">
        <f t="shared" si="23"/>
        <v>2.9004539167175492</v>
      </c>
      <c r="AG136" s="73">
        <f t="shared" si="23"/>
        <v>3.1621197800059462</v>
      </c>
      <c r="AH136" s="74">
        <f t="shared" si="26"/>
        <v>3.5778273579493431</v>
      </c>
      <c r="AI136" s="73">
        <f t="shared" si="26"/>
        <v>2.8460255837636299</v>
      </c>
      <c r="AJ136" s="75">
        <f t="shared" si="26"/>
        <v>3.4266244994559987</v>
      </c>
      <c r="AK136" s="17">
        <f>AC136/MAX(AC$2:AC136)-1</f>
        <v>0</v>
      </c>
      <c r="AL136" s="17">
        <f>AD136/MAX(AD$2:AD136)-1</f>
        <v>0</v>
      </c>
      <c r="AM136" s="17">
        <f>AE136/MAX(AE$2:AE136)-1</f>
        <v>0</v>
      </c>
      <c r="AN136" s="17">
        <f>AF136/MAX(AF$2:AF136)-1</f>
        <v>0</v>
      </c>
      <c r="AO136" s="17">
        <f>AG136/MAX(AG$2:AG136)-1</f>
        <v>0</v>
      </c>
      <c r="AP136" s="35">
        <f>AH136/MAX(AH$2:AH136)-1</f>
        <v>0</v>
      </c>
      <c r="AQ136" s="17">
        <f>AI136/MAX(AI$2:AI136)-1</f>
        <v>0</v>
      </c>
      <c r="AR136" s="27">
        <f>AJ136/MAX(AJ$2:AJ136)-1</f>
        <v>0</v>
      </c>
      <c r="AS136" s="10">
        <v>7.4202785842493986E-3</v>
      </c>
      <c r="AT136" s="10">
        <v>1.1629638670954555E-2</v>
      </c>
      <c r="AU136" s="10">
        <v>1.1441697422393106E-2</v>
      </c>
      <c r="AV136" s="10">
        <v>9.3326090228450769E-3</v>
      </c>
      <c r="AW136" s="69">
        <v>6.2338652202358078E-3</v>
      </c>
      <c r="AX136" s="69">
        <v>1.0298081251487623E-2</v>
      </c>
      <c r="AY136" s="11">
        <v>7.7237614040399187E-3</v>
      </c>
      <c r="AZ136" s="12">
        <v>4186.4824189185829</v>
      </c>
      <c r="BA136" s="12">
        <v>2601.7291087794952</v>
      </c>
      <c r="BB136" s="12">
        <v>1750.3147063437232</v>
      </c>
      <c r="BC136" s="12">
        <v>1563.9647302745252</v>
      </c>
      <c r="BD136" s="72">
        <v>1503.8297492568731</v>
      </c>
      <c r="BE136" s="72">
        <v>2760.5129150468106</v>
      </c>
      <c r="BF136" s="13">
        <v>1532.7430394281641</v>
      </c>
      <c r="BG136" s="14">
        <v>2.4559204694905583</v>
      </c>
      <c r="BH136" s="14">
        <v>2.063422156286876</v>
      </c>
      <c r="BI136" s="14">
        <v>2.7490403312206513</v>
      </c>
      <c r="BJ136" s="14">
        <v>2.1897883202150128</v>
      </c>
      <c r="BK136" s="68">
        <v>1.9245828142111476</v>
      </c>
      <c r="BL136" s="14">
        <v>2.4357344791336097</v>
      </c>
      <c r="BM136" s="15">
        <v>2.0520953471886334</v>
      </c>
      <c r="BN136" s="73">
        <f t="shared" si="25"/>
        <v>12.24696748524247</v>
      </c>
      <c r="BO136" s="73">
        <f t="shared" si="25"/>
        <v>2.4302163338177816</v>
      </c>
      <c r="BP136" s="73">
        <f t="shared" si="25"/>
        <v>2.6598269286671528</v>
      </c>
      <c r="BQ136" s="73">
        <f t="shared" si="25"/>
        <v>2.2607683091084052</v>
      </c>
      <c r="BR136" s="74">
        <f t="shared" si="25"/>
        <v>1.8008017102875993</v>
      </c>
      <c r="BS136" s="74">
        <f t="shared" si="25"/>
        <v>4.1154402917773689</v>
      </c>
      <c r="BT136" s="76">
        <f t="shared" si="24"/>
        <v>2.0116710187400217</v>
      </c>
      <c r="BU136" s="17">
        <f>BN136/MAX(BN$2:BN136)-1</f>
        <v>0</v>
      </c>
      <c r="BV136" s="17">
        <f>BO136/MAX(BO$2:BO136)-1</f>
        <v>0</v>
      </c>
      <c r="BW136" s="17">
        <f>BP136/MAX(BP$2:BP136)-1</f>
        <v>0</v>
      </c>
      <c r="BX136" s="17">
        <f>BQ136/MAX(BQ$2:BQ136)-1</f>
        <v>0</v>
      </c>
      <c r="BY136" s="35">
        <f>BR136/MAX(BR$2:BR136)-1</f>
        <v>0</v>
      </c>
      <c r="BZ136" s="35">
        <f>BS136/MAX(BS$2:BS136)-1</f>
        <v>0</v>
      </c>
      <c r="CA136" s="36">
        <f>BT136/MAX(BT$2:BT136)-1</f>
        <v>0</v>
      </c>
    </row>
    <row r="137" spans="1:79" x14ac:dyDescent="0.25">
      <c r="A137" s="7">
        <v>41729</v>
      </c>
      <c r="B137" s="8">
        <v>223</v>
      </c>
      <c r="C137" s="8">
        <v>281</v>
      </c>
      <c r="D137" s="9">
        <v>0.76669977949156687</v>
      </c>
      <c r="E137" s="10">
        <v>1.4502995012173226E-3</v>
      </c>
      <c r="F137" s="10">
        <v>2.7183180038423192E-3</v>
      </c>
      <c r="G137" s="10">
        <v>1.8309522140080785E-3</v>
      </c>
      <c r="H137" s="10">
        <v>-2.8952987652398994E-3</v>
      </c>
      <c r="I137" s="10">
        <v>4.5398648136970787E-3</v>
      </c>
      <c r="J137" s="69">
        <v>1.6835163572513237E-3</v>
      </c>
      <c r="K137" s="69">
        <v>3.5383966823925532E-4</v>
      </c>
      <c r="L137" s="11">
        <v>2.8786782975893186E-3</v>
      </c>
      <c r="M137" s="12">
        <v>2233.6541968726929</v>
      </c>
      <c r="N137" s="12">
        <v>2993.2068037529975</v>
      </c>
      <c r="O137" s="12">
        <v>2077.5836826461396</v>
      </c>
      <c r="P137" s="12">
        <v>2200.2077199264399</v>
      </c>
      <c r="Q137" s="12">
        <v>2139.1154407050976</v>
      </c>
      <c r="R137" s="72">
        <v>1907.8316830882015</v>
      </c>
      <c r="S137" s="72">
        <v>2409.4773082489837</v>
      </c>
      <c r="T137" s="13">
        <v>2004.6061308619976</v>
      </c>
      <c r="U137" s="14">
        <v>2.2097908913918065</v>
      </c>
      <c r="V137" s="14">
        <v>2.0133872079279591</v>
      </c>
      <c r="W137" s="14">
        <v>2.1893990740035059</v>
      </c>
      <c r="X137" s="14">
        <v>2.4789780487092901</v>
      </c>
      <c r="Y137" s="14">
        <v>2.0755182366547564</v>
      </c>
      <c r="Z137" s="68">
        <v>2.2345666656776886</v>
      </c>
      <c r="AA137" s="14">
        <v>2.2418574820765866</v>
      </c>
      <c r="AB137" s="15">
        <v>2.1680171420683436</v>
      </c>
      <c r="AC137" s="73">
        <f t="shared" ref="AC137:AG183" si="27">AC136*(1+E137)</f>
        <v>3.0409588302754678</v>
      </c>
      <c r="AD137" s="73">
        <f t="shared" si="27"/>
        <v>2.7055231850795813</v>
      </c>
      <c r="AE137" s="73">
        <f t="shared" si="27"/>
        <v>3.002398783200166</v>
      </c>
      <c r="AF137" s="73">
        <f t="shared" si="27"/>
        <v>2.8920562360738415</v>
      </c>
      <c r="AG137" s="73">
        <f t="shared" si="27"/>
        <v>3.1764753763318909</v>
      </c>
      <c r="AH137" s="74">
        <f t="shared" si="26"/>
        <v>3.5838506888298718</v>
      </c>
      <c r="AI137" s="73">
        <f t="shared" si="26"/>
        <v>2.8470326205119889</v>
      </c>
      <c r="AJ137" s="75">
        <f t="shared" si="26"/>
        <v>3.4364886490365705</v>
      </c>
      <c r="AK137" s="17">
        <f>AC137/MAX(AC$2:AC137)-1</f>
        <v>0</v>
      </c>
      <c r="AL137" s="17">
        <f>AD137/MAX(AD$2:AD137)-1</f>
        <v>0</v>
      </c>
      <c r="AM137" s="17">
        <f>AE137/MAX(AE$2:AE137)-1</f>
        <v>0</v>
      </c>
      <c r="AN137" s="17">
        <f>AF137/MAX(AF$2:AF137)-1</f>
        <v>-2.8952987652399731E-3</v>
      </c>
      <c r="AO137" s="17">
        <f>AG137/MAX(AG$2:AG137)-1</f>
        <v>0</v>
      </c>
      <c r="AP137" s="35">
        <f>AH137/MAX(AH$2:AH137)-1</f>
        <v>0</v>
      </c>
      <c r="AQ137" s="17">
        <f>AI137/MAX(AI$2:AI137)-1</f>
        <v>0</v>
      </c>
      <c r="AR137" s="27">
        <f>AJ137/MAX(AJ$2:AJ137)-1</f>
        <v>0</v>
      </c>
      <c r="AS137" s="10">
        <v>-5.071514048069208E-4</v>
      </c>
      <c r="AT137" s="10">
        <v>3.2157749168891781E-3</v>
      </c>
      <c r="AU137" s="10">
        <v>2.5890003925614809E-3</v>
      </c>
      <c r="AV137" s="10">
        <v>1.8721730868133182E-3</v>
      </c>
      <c r="AW137" s="69">
        <v>-9.5422817154792612E-5</v>
      </c>
      <c r="AX137" s="69">
        <v>1.9021820718456654E-3</v>
      </c>
      <c r="AY137" s="11">
        <v>8.0048462261550057E-4</v>
      </c>
      <c r="AZ137" s="12">
        <v>3849.2198439189874</v>
      </c>
      <c r="BA137" s="12">
        <v>2468.2076602161665</v>
      </c>
      <c r="BB137" s="12">
        <v>1856.3064619788574</v>
      </c>
      <c r="BC137" s="12">
        <v>1781.6448754937755</v>
      </c>
      <c r="BD137" s="72">
        <v>1446.9262795200561</v>
      </c>
      <c r="BE137" s="72">
        <v>2674.7617086443956</v>
      </c>
      <c r="BF137" s="13">
        <v>1599.3340375142411</v>
      </c>
      <c r="BG137" s="14">
        <v>2.2665107062549121</v>
      </c>
      <c r="BH137" s="14">
        <v>2.0839319472701945</v>
      </c>
      <c r="BI137" s="14">
        <v>2.3737952878726292</v>
      </c>
      <c r="BJ137" s="14">
        <v>2.44466367817685</v>
      </c>
      <c r="BK137" s="68">
        <v>1.9482096446158772</v>
      </c>
      <c r="BL137" s="14">
        <v>2.2344987526794298</v>
      </c>
      <c r="BM137" s="15">
        <v>2.1742605635440229</v>
      </c>
      <c r="BN137" s="73">
        <f t="shared" si="25"/>
        <v>12.240756418477703</v>
      </c>
      <c r="BO137" s="73">
        <f t="shared" si="25"/>
        <v>2.438031362546687</v>
      </c>
      <c r="BP137" s="73">
        <f t="shared" si="25"/>
        <v>2.6667132216296174</v>
      </c>
      <c r="BQ137" s="73">
        <f t="shared" si="25"/>
        <v>2.2650008586922388</v>
      </c>
      <c r="BR137" s="74">
        <f t="shared" si="25"/>
        <v>1.8006298727152665</v>
      </c>
      <c r="BS137" s="74">
        <f t="shared" si="25"/>
        <v>4.1232686085181394</v>
      </c>
      <c r="BT137" s="76">
        <f t="shared" si="24"/>
        <v>2.0132813304562842</v>
      </c>
      <c r="BU137" s="17">
        <f>BN137/MAX(BN$2:BN137)-1</f>
        <v>-5.0715140480706022E-4</v>
      </c>
      <c r="BV137" s="17">
        <f>BO137/MAX(BO$2:BO137)-1</f>
        <v>0</v>
      </c>
      <c r="BW137" s="17">
        <f>BP137/MAX(BP$2:BP137)-1</f>
        <v>0</v>
      </c>
      <c r="BX137" s="17">
        <f>BQ137/MAX(BQ$2:BQ137)-1</f>
        <v>0</v>
      </c>
      <c r="BY137" s="35">
        <f>BR137/MAX(BR$2:BR137)-1</f>
        <v>-9.5422817154799944E-5</v>
      </c>
      <c r="BZ137" s="35">
        <f>BS137/MAX(BS$2:BS137)-1</f>
        <v>0</v>
      </c>
      <c r="CA137" s="36">
        <f>BT137/MAX(BT$2:BT137)-1</f>
        <v>0</v>
      </c>
    </row>
    <row r="138" spans="1:79" x14ac:dyDescent="0.25">
      <c r="A138" s="7">
        <v>41759</v>
      </c>
      <c r="B138" s="8">
        <v>222</v>
      </c>
      <c r="C138" s="8">
        <v>277</v>
      </c>
      <c r="D138" s="9">
        <v>0.76662753388280447</v>
      </c>
      <c r="E138" s="10">
        <v>6.9631591504478209E-3</v>
      </c>
      <c r="F138" s="10">
        <v>3.7364838063086822E-3</v>
      </c>
      <c r="G138" s="10">
        <v>3.916245939337688E-3</v>
      </c>
      <c r="H138" s="10">
        <v>5.6910894659300184E-3</v>
      </c>
      <c r="I138" s="10">
        <v>1.7965145568497397E-2</v>
      </c>
      <c r="J138" s="69">
        <v>4.2630869472510156E-3</v>
      </c>
      <c r="K138" s="69">
        <v>4.4502745721220482E-3</v>
      </c>
      <c r="L138" s="11">
        <v>1.0157801561056752E-2</v>
      </c>
      <c r="M138" s="12">
        <v>2199.6504958235619</v>
      </c>
      <c r="N138" s="12">
        <v>2946.8222698909485</v>
      </c>
      <c r="O138" s="12">
        <v>1984.6871714240197</v>
      </c>
      <c r="P138" s="12">
        <v>2232.6001915285456</v>
      </c>
      <c r="Q138" s="12">
        <v>2122.1964423428549</v>
      </c>
      <c r="R138" s="72">
        <v>1880.6041967370861</v>
      </c>
      <c r="S138" s="72">
        <v>2368.8559715454567</v>
      </c>
      <c r="T138" s="13">
        <v>1984.5387499396415</v>
      </c>
      <c r="U138" s="14">
        <v>2.2739703760852583</v>
      </c>
      <c r="V138" s="14">
        <v>2.1607976618880724</v>
      </c>
      <c r="W138" s="14">
        <v>2.3885638865992949</v>
      </c>
      <c r="X138" s="14">
        <v>2.5221266408839789</v>
      </c>
      <c r="Y138" s="14">
        <v>2.109693547627927</v>
      </c>
      <c r="Z138" s="68">
        <v>2.2025501191882086</v>
      </c>
      <c r="AA138" s="14">
        <v>2.3615715167873694</v>
      </c>
      <c r="AB138" s="15">
        <v>2.1626026189990348</v>
      </c>
      <c r="AC138" s="73">
        <f t="shared" si="27"/>
        <v>3.0621335105806353</v>
      </c>
      <c r="AD138" s="73">
        <f t="shared" si="27"/>
        <v>2.715632328648224</v>
      </c>
      <c r="AE138" s="73">
        <f t="shared" si="27"/>
        <v>3.0141569152431456</v>
      </c>
      <c r="AF138" s="73">
        <f t="shared" si="27"/>
        <v>2.908515186853839</v>
      </c>
      <c r="AG138" s="73">
        <f t="shared" si="27"/>
        <v>3.2335412188624413</v>
      </c>
      <c r="AH138" s="74">
        <f t="shared" si="26"/>
        <v>3.5991289559223194</v>
      </c>
      <c r="AI138" s="73">
        <f t="shared" si="26"/>
        <v>2.8597026973890554</v>
      </c>
      <c r="AJ138" s="75">
        <f t="shared" si="26"/>
        <v>3.4713958188003082</v>
      </c>
      <c r="AK138" s="17">
        <f>AC138/MAX(AC$2:AC138)-1</f>
        <v>0</v>
      </c>
      <c r="AL138" s="17">
        <f>AD138/MAX(AD$2:AD138)-1</f>
        <v>0</v>
      </c>
      <c r="AM138" s="17">
        <f>AE138/MAX(AE$2:AE138)-1</f>
        <v>0</v>
      </c>
      <c r="AN138" s="17">
        <f>AF138/MAX(AF$2:AF138)-1</f>
        <v>0</v>
      </c>
      <c r="AO138" s="17">
        <f>AG138/MAX(AG$2:AG138)-1</f>
        <v>0</v>
      </c>
      <c r="AP138" s="35">
        <f>AH138/MAX(AH$2:AH138)-1</f>
        <v>0</v>
      </c>
      <c r="AQ138" s="17">
        <f>AI138/MAX(AI$2:AI138)-1</f>
        <v>0</v>
      </c>
      <c r="AR138" s="27">
        <f>AJ138/MAX(AJ$2:AJ138)-1</f>
        <v>0</v>
      </c>
      <c r="AS138" s="10">
        <v>1.801562319075433E-2</v>
      </c>
      <c r="AT138" s="10">
        <v>6.1201778866019872E-3</v>
      </c>
      <c r="AU138" s="10">
        <v>2.8652072442806984E-3</v>
      </c>
      <c r="AV138" s="10">
        <v>4.4485596634570952E-3</v>
      </c>
      <c r="AW138" s="69">
        <v>4.3410950933335116E-3</v>
      </c>
      <c r="AX138" s="69">
        <v>8.7314090977504543E-3</v>
      </c>
      <c r="AY138" s="11">
        <v>4.3939093784170257E-3</v>
      </c>
      <c r="AZ138" s="12">
        <v>3617.4554621724928</v>
      </c>
      <c r="BA138" s="12">
        <v>2583.6721408886488</v>
      </c>
      <c r="BB138" s="12">
        <v>1867.2104041338623</v>
      </c>
      <c r="BC138" s="12">
        <v>1549.113131403026</v>
      </c>
      <c r="BD138" s="72">
        <v>1512.1337995322583</v>
      </c>
      <c r="BE138" s="72">
        <v>2660.316328019172</v>
      </c>
      <c r="BF138" s="13">
        <v>1530.3075750693915</v>
      </c>
      <c r="BG138" s="14">
        <v>2.5388197825590555</v>
      </c>
      <c r="BH138" s="14">
        <v>2.2415776379910333</v>
      </c>
      <c r="BI138" s="14">
        <v>2.2009613936756169</v>
      </c>
      <c r="BJ138" s="14">
        <v>2.4633796513399076</v>
      </c>
      <c r="BK138" s="68">
        <v>1.9567230394670245</v>
      </c>
      <c r="BL138" s="14">
        <v>2.3209404594028213</v>
      </c>
      <c r="BM138" s="15">
        <v>2.2057233072588098</v>
      </c>
      <c r="BN138" s="73">
        <f t="shared" si="25"/>
        <v>12.461281273682804</v>
      </c>
      <c r="BO138" s="73">
        <f t="shared" si="25"/>
        <v>2.4529525481785872</v>
      </c>
      <c r="BP138" s="73">
        <f t="shared" si="25"/>
        <v>2.6743539076706497</v>
      </c>
      <c r="BQ138" s="73">
        <f t="shared" si="25"/>
        <v>2.275076850149913</v>
      </c>
      <c r="BR138" s="74">
        <f t="shared" si="25"/>
        <v>1.8084465782206207</v>
      </c>
      <c r="BS138" s="74">
        <f t="shared" si="25"/>
        <v>4.1592705535590229</v>
      </c>
      <c r="BT138" s="76">
        <f t="shared" si="24"/>
        <v>2.0221275061755684</v>
      </c>
      <c r="BU138" s="17">
        <f>BN138/MAX(BN$2:BN138)-1</f>
        <v>0</v>
      </c>
      <c r="BV138" s="17">
        <f>BO138/MAX(BO$2:BO138)-1</f>
        <v>0</v>
      </c>
      <c r="BW138" s="17">
        <f>BP138/MAX(BP$2:BP138)-1</f>
        <v>0</v>
      </c>
      <c r="BX138" s="17">
        <f>BQ138/MAX(BQ$2:BQ138)-1</f>
        <v>0</v>
      </c>
      <c r="BY138" s="35">
        <f>BR138/MAX(BR$2:BR138)-1</f>
        <v>0</v>
      </c>
      <c r="BZ138" s="35">
        <f>BS138/MAX(BS$2:BS138)-1</f>
        <v>0</v>
      </c>
      <c r="CA138" s="36">
        <f>BT138/MAX(BT$2:BT138)-1</f>
        <v>0</v>
      </c>
    </row>
    <row r="139" spans="1:79" x14ac:dyDescent="0.25">
      <c r="A139" s="7">
        <v>41790</v>
      </c>
      <c r="B139" s="8">
        <v>227</v>
      </c>
      <c r="C139" s="8">
        <v>288</v>
      </c>
      <c r="D139" s="9">
        <v>0.75971750293315454</v>
      </c>
      <c r="E139" s="10">
        <v>5.4464250076047046E-3</v>
      </c>
      <c r="F139" s="10">
        <v>4.6230799927233588E-3</v>
      </c>
      <c r="G139" s="10">
        <v>3.9171691927370788E-3</v>
      </c>
      <c r="H139" s="10">
        <v>-1.5396456733559032E-3</v>
      </c>
      <c r="I139" s="10">
        <v>1.6105101859353758E-2</v>
      </c>
      <c r="J139" s="69">
        <v>4.1590525639505554E-3</v>
      </c>
      <c r="K139" s="69">
        <v>2.3130196783704231E-3</v>
      </c>
      <c r="L139" s="11">
        <v>9.4801153151555084E-3</v>
      </c>
      <c r="M139" s="12">
        <v>2263.1855634332478</v>
      </c>
      <c r="N139" s="12">
        <v>2809.2962405316594</v>
      </c>
      <c r="O139" s="12">
        <v>2179.3168505311028</v>
      </c>
      <c r="P139" s="12">
        <v>2397.4386238470051</v>
      </c>
      <c r="Q139" s="12">
        <v>2255.3930322297133</v>
      </c>
      <c r="R139" s="72">
        <v>1846.3837832919269</v>
      </c>
      <c r="S139" s="72">
        <v>2445.4396594119057</v>
      </c>
      <c r="T139" s="13">
        <v>2028.5665138000472</v>
      </c>
      <c r="U139" s="14">
        <v>2.259271012879525</v>
      </c>
      <c r="V139" s="14">
        <v>2.2240090067773384</v>
      </c>
      <c r="W139" s="14">
        <v>2.1655239971180986</v>
      </c>
      <c r="X139" s="14">
        <v>2.3855314864061454</v>
      </c>
      <c r="Y139" s="14">
        <v>2.2963348209994376</v>
      </c>
      <c r="Z139" s="68">
        <v>2.2350434976824216</v>
      </c>
      <c r="AA139" s="14">
        <v>2.2568837709868164</v>
      </c>
      <c r="AB139" s="15">
        <v>2.2623441532723603</v>
      </c>
      <c r="AC139" s="73">
        <f t="shared" si="27"/>
        <v>3.0788111911092861</v>
      </c>
      <c r="AD139" s="73">
        <f t="shared" si="27"/>
        <v>2.7281869141343904</v>
      </c>
      <c r="AE139" s="73">
        <f t="shared" si="27"/>
        <v>3.0259638778536115</v>
      </c>
      <c r="AF139" s="73">
        <f t="shared" si="27"/>
        <v>2.9040371040305097</v>
      </c>
      <c r="AG139" s="73">
        <f t="shared" si="27"/>
        <v>3.2856177295586395</v>
      </c>
      <c r="AH139" s="74">
        <f t="shared" si="26"/>
        <v>3.6140979224344369</v>
      </c>
      <c r="AI139" s="73">
        <f t="shared" si="26"/>
        <v>2.8663172460024056</v>
      </c>
      <c r="AJ139" s="75">
        <f t="shared" si="26"/>
        <v>3.5043050514670839</v>
      </c>
      <c r="AK139" s="17">
        <f>AC139/MAX(AC$2:AC139)-1</f>
        <v>0</v>
      </c>
      <c r="AL139" s="17">
        <f>AD139/MAX(AD$2:AD139)-1</f>
        <v>0</v>
      </c>
      <c r="AM139" s="17">
        <f>AE139/MAX(AE$2:AE139)-1</f>
        <v>0</v>
      </c>
      <c r="AN139" s="17">
        <f>AF139/MAX(AF$2:AF139)-1</f>
        <v>-1.5396456733558495E-3</v>
      </c>
      <c r="AO139" s="17">
        <f>AG139/MAX(AG$2:AG139)-1</f>
        <v>0</v>
      </c>
      <c r="AP139" s="35">
        <f>AH139/MAX(AH$2:AH139)-1</f>
        <v>0</v>
      </c>
      <c r="AQ139" s="17">
        <f>AI139/MAX(AI$2:AI139)-1</f>
        <v>0</v>
      </c>
      <c r="AR139" s="27">
        <f>AJ139/MAX(AJ$2:AJ139)-1</f>
        <v>0</v>
      </c>
      <c r="AS139" s="10">
        <v>1.0955782539641213E-2</v>
      </c>
      <c r="AT139" s="10">
        <v>3.2971386685455824E-3</v>
      </c>
      <c r="AU139" s="10">
        <v>5.346815326491304E-3</v>
      </c>
      <c r="AV139" s="10">
        <v>4.7081530552381071E-3</v>
      </c>
      <c r="AW139" s="69">
        <v>3.629717276353531E-3</v>
      </c>
      <c r="AX139" s="69">
        <v>6.3354627949592625E-3</v>
      </c>
      <c r="AY139" s="11">
        <v>4.1519035976420732E-3</v>
      </c>
      <c r="AZ139" s="12">
        <v>4188.1585350884698</v>
      </c>
      <c r="BA139" s="12">
        <v>2591.4627166137957</v>
      </c>
      <c r="BB139" s="12">
        <v>1893.4804531097254</v>
      </c>
      <c r="BC139" s="12">
        <v>1504.5377924425291</v>
      </c>
      <c r="BD139" s="72">
        <v>1370.7798091830271</v>
      </c>
      <c r="BE139" s="72">
        <v>2831.5828885568476</v>
      </c>
      <c r="BF139" s="13">
        <v>1435.5463818328101</v>
      </c>
      <c r="BG139" s="14">
        <v>2.5134349244371372</v>
      </c>
      <c r="BH139" s="14">
        <v>2.1385646423944489</v>
      </c>
      <c r="BI139" s="14">
        <v>2.1769328272253001</v>
      </c>
      <c r="BJ139" s="14">
        <v>2.5437702204573274</v>
      </c>
      <c r="BK139" s="68">
        <v>1.9742510354224305</v>
      </c>
      <c r="BL139" s="14">
        <v>2.2656268670181277</v>
      </c>
      <c r="BM139" s="15">
        <v>2.2500163002249551</v>
      </c>
      <c r="BN139" s="73">
        <f t="shared" si="25"/>
        <v>12.597804361482575</v>
      </c>
      <c r="BO139" s="73">
        <f t="shared" si="25"/>
        <v>2.4610402728772942</v>
      </c>
      <c r="BP139" s="73">
        <f t="shared" si="25"/>
        <v>2.6886531841326451</v>
      </c>
      <c r="BQ139" s="73">
        <f t="shared" si="25"/>
        <v>2.2857882601728479</v>
      </c>
      <c r="BR139" s="74">
        <f t="shared" si="25"/>
        <v>1.8150107280089505</v>
      </c>
      <c r="BS139" s="74">
        <f t="shared" si="25"/>
        <v>4.1856214574052659</v>
      </c>
      <c r="BT139" s="76">
        <f t="shared" si="24"/>
        <v>2.0305231846433496</v>
      </c>
      <c r="BU139" s="17">
        <f>BN139/MAX(BN$2:BN139)-1</f>
        <v>0</v>
      </c>
      <c r="BV139" s="17">
        <f>BO139/MAX(BO$2:BO139)-1</f>
        <v>0</v>
      </c>
      <c r="BW139" s="17">
        <f>BP139/MAX(BP$2:BP139)-1</f>
        <v>0</v>
      </c>
      <c r="BX139" s="17">
        <f>BQ139/MAX(BQ$2:BQ139)-1</f>
        <v>0</v>
      </c>
      <c r="BY139" s="35">
        <f>BR139/MAX(BR$2:BR139)-1</f>
        <v>0</v>
      </c>
      <c r="BZ139" s="35">
        <f>BS139/MAX(BS$2:BS139)-1</f>
        <v>0</v>
      </c>
      <c r="CA139" s="36">
        <f>BT139/MAX(BT$2:BT139)-1</f>
        <v>0</v>
      </c>
    </row>
    <row r="140" spans="1:79" x14ac:dyDescent="0.25">
      <c r="A140" s="7">
        <v>41820</v>
      </c>
      <c r="B140" s="8">
        <v>232</v>
      </c>
      <c r="C140" s="8">
        <v>294</v>
      </c>
      <c r="D140" s="9">
        <v>0.76458586465309564</v>
      </c>
      <c r="E140" s="10">
        <v>4.5511465597226561E-3</v>
      </c>
      <c r="F140" s="10">
        <v>5.7152446579176279E-3</v>
      </c>
      <c r="G140" s="10">
        <v>3.636434648261716E-3</v>
      </c>
      <c r="H140" s="10">
        <v>5.8210795835622366E-3</v>
      </c>
      <c r="I140" s="10">
        <v>5.0317752704045074E-3</v>
      </c>
      <c r="J140" s="69">
        <v>3.1947898324339672E-3</v>
      </c>
      <c r="K140" s="69">
        <v>5.0332570237149902E-3</v>
      </c>
      <c r="L140" s="11">
        <v>3.9121672135252064E-3</v>
      </c>
      <c r="M140" s="12">
        <v>2221.2294129688639</v>
      </c>
      <c r="N140" s="12">
        <v>2791.2120570326388</v>
      </c>
      <c r="O140" s="12">
        <v>2158.5087065935318</v>
      </c>
      <c r="P140" s="12">
        <v>2301.3913524116392</v>
      </c>
      <c r="Q140" s="12">
        <v>2015.0780561744834</v>
      </c>
      <c r="R140" s="72">
        <v>1957.9849981742202</v>
      </c>
      <c r="S140" s="72">
        <v>2403.0252635678703</v>
      </c>
      <c r="T140" s="13">
        <v>1980.2809116747471</v>
      </c>
      <c r="U140" s="14">
        <v>2.2645600416858294</v>
      </c>
      <c r="V140" s="14">
        <v>2.1189616504670781</v>
      </c>
      <c r="W140" s="14">
        <v>2.1313996869539396</v>
      </c>
      <c r="X140" s="14">
        <v>2.5102688679404266</v>
      </c>
      <c r="Y140" s="14">
        <v>2.4551730509702105</v>
      </c>
      <c r="Z140" s="68">
        <v>2.1552793494137217</v>
      </c>
      <c r="AA140" s="14">
        <v>2.2586497034023312</v>
      </c>
      <c r="AB140" s="15">
        <v>2.2723934831359971</v>
      </c>
      <c r="AC140" s="73">
        <f t="shared" si="27"/>
        <v>3.0928233120697386</v>
      </c>
      <c r="AD140" s="73">
        <f t="shared" si="27"/>
        <v>2.7437791698211975</v>
      </c>
      <c r="AE140" s="73">
        <f t="shared" si="27"/>
        <v>3.0369675977434269</v>
      </c>
      <c r="AF140" s="73">
        <f t="shared" si="27"/>
        <v>2.9209417351266889</v>
      </c>
      <c r="AG140" s="73">
        <f t="shared" si="27"/>
        <v>3.3021502195982353</v>
      </c>
      <c r="AH140" s="74">
        <f t="shared" si="26"/>
        <v>3.6256442057304517</v>
      </c>
      <c r="AI140" s="73">
        <f t="shared" si="26"/>
        <v>2.8807441574130426</v>
      </c>
      <c r="AJ140" s="75">
        <f t="shared" si="26"/>
        <v>3.518014478795624</v>
      </c>
      <c r="AK140" s="17">
        <f>AC140/MAX(AC$2:AC140)-1</f>
        <v>0</v>
      </c>
      <c r="AL140" s="17">
        <f>AD140/MAX(AD$2:AD140)-1</f>
        <v>0</v>
      </c>
      <c r="AM140" s="17">
        <f>AE140/MAX(AE$2:AE140)-1</f>
        <v>0</v>
      </c>
      <c r="AN140" s="17">
        <f>AF140/MAX(AF$2:AF140)-1</f>
        <v>0</v>
      </c>
      <c r="AO140" s="17">
        <f>AG140/MAX(AG$2:AG140)-1</f>
        <v>0</v>
      </c>
      <c r="AP140" s="35">
        <f>AH140/MAX(AH$2:AH140)-1</f>
        <v>0</v>
      </c>
      <c r="AQ140" s="17">
        <f>AI140/MAX(AI$2:AI140)-1</f>
        <v>0</v>
      </c>
      <c r="AR140" s="27">
        <f>AJ140/MAX(AJ$2:AJ140)-1</f>
        <v>0</v>
      </c>
      <c r="AS140" s="10">
        <v>1.0576606269950752E-2</v>
      </c>
      <c r="AT140" s="10">
        <v>5.2712231985830634E-3</v>
      </c>
      <c r="AU140" s="10">
        <v>4.0446605792753519E-3</v>
      </c>
      <c r="AV140" s="10">
        <v>1.4176815224830721E-3</v>
      </c>
      <c r="AW140" s="69">
        <v>1.9968212210895535E-3</v>
      </c>
      <c r="AX140" s="69">
        <v>6.4935863375060387E-3</v>
      </c>
      <c r="AY140" s="11">
        <v>1.7116103369962893E-3</v>
      </c>
      <c r="AZ140" s="12">
        <v>3913.6060770403901</v>
      </c>
      <c r="BA140" s="12">
        <v>2490.1183690269795</v>
      </c>
      <c r="BB140" s="12">
        <v>1735.3541056333538</v>
      </c>
      <c r="BC140" s="12">
        <v>1590.1102524403454</v>
      </c>
      <c r="BD140" s="72">
        <v>1523.4150273065488</v>
      </c>
      <c r="BE140" s="72">
        <v>2676.1141809487972</v>
      </c>
      <c r="BF140" s="13">
        <v>1556.2606501691855</v>
      </c>
      <c r="BG140" s="14">
        <v>2.5082832215302524</v>
      </c>
      <c r="BH140" s="14">
        <v>2.2800619504072444</v>
      </c>
      <c r="BI140" s="14">
        <v>2.4099276962881677</v>
      </c>
      <c r="BJ140" s="14">
        <v>2.3564617186409818</v>
      </c>
      <c r="BK140" s="68">
        <v>1.8038276495734757</v>
      </c>
      <c r="BL140" s="14">
        <v>2.3935583049033822</v>
      </c>
      <c r="BM140" s="15">
        <v>2.0759852167339701</v>
      </c>
      <c r="BN140" s="73">
        <f t="shared" si="25"/>
        <v>12.731046378079846</v>
      </c>
      <c r="BO140" s="73">
        <f t="shared" si="25"/>
        <v>2.4740129654563319</v>
      </c>
      <c r="BP140" s="73">
        <f t="shared" si="25"/>
        <v>2.6995278736778499</v>
      </c>
      <c r="BQ140" s="73">
        <f t="shared" si="25"/>
        <v>2.2890287799536035</v>
      </c>
      <c r="BR140" s="74">
        <f t="shared" si="25"/>
        <v>1.8186349799471437</v>
      </c>
      <c r="BS140" s="74">
        <f t="shared" si="25"/>
        <v>4.2128011517150448</v>
      </c>
      <c r="BT140" s="76">
        <f t="shared" si="24"/>
        <v>2.0339986491156958</v>
      </c>
      <c r="BU140" s="17">
        <f>BN140/MAX(BN$2:BN140)-1</f>
        <v>0</v>
      </c>
      <c r="BV140" s="17">
        <f>BO140/MAX(BO$2:BO140)-1</f>
        <v>0</v>
      </c>
      <c r="BW140" s="17">
        <f>BP140/MAX(BP$2:BP140)-1</f>
        <v>0</v>
      </c>
      <c r="BX140" s="17">
        <f>BQ140/MAX(BQ$2:BQ140)-1</f>
        <v>0</v>
      </c>
      <c r="BY140" s="35">
        <f>BR140/MAX(BR$2:BR140)-1</f>
        <v>0</v>
      </c>
      <c r="BZ140" s="35">
        <f>BS140/MAX(BS$2:BS140)-1</f>
        <v>0</v>
      </c>
      <c r="CA140" s="36">
        <f>BT140/MAX(BT$2:BT140)-1</f>
        <v>0</v>
      </c>
    </row>
    <row r="141" spans="1:79" x14ac:dyDescent="0.25">
      <c r="A141" s="7">
        <v>41851</v>
      </c>
      <c r="B141" s="8">
        <v>234</v>
      </c>
      <c r="C141" s="8">
        <v>300</v>
      </c>
      <c r="D141" s="9">
        <v>0.75550506388543359</v>
      </c>
      <c r="E141" s="10">
        <v>-1.1482884625544509E-2</v>
      </c>
      <c r="F141" s="10">
        <v>-7.1808855521224646E-3</v>
      </c>
      <c r="G141" s="10">
        <v>-1.1770256197340238E-2</v>
      </c>
      <c r="H141" s="10">
        <v>-1.4416737977811176E-2</v>
      </c>
      <c r="I141" s="10">
        <v>-1.345493607330569E-2</v>
      </c>
      <c r="J141" s="69">
        <v>-1.0540702523615221E-2</v>
      </c>
      <c r="K141" s="69">
        <v>-1.1294123033457212E-2</v>
      </c>
      <c r="L141" s="11">
        <v>-1.1751873423559761E-2</v>
      </c>
      <c r="M141" s="12">
        <v>2209.0162707396153</v>
      </c>
      <c r="N141" s="12">
        <v>2738.3253828883903</v>
      </c>
      <c r="O141" s="12">
        <v>2059.407530425638</v>
      </c>
      <c r="P141" s="12">
        <v>2358.8425840847026</v>
      </c>
      <c r="Q141" s="12">
        <v>2121.7488709751997</v>
      </c>
      <c r="R141" s="72">
        <v>1880.9759422108834</v>
      </c>
      <c r="S141" s="72">
        <v>2368.9958025360097</v>
      </c>
      <c r="T141" s="13">
        <v>1981.0424467793778</v>
      </c>
      <c r="U141" s="14">
        <v>2.3513116654295358</v>
      </c>
      <c r="V141" s="14">
        <v>2.1948862634390687</v>
      </c>
      <c r="W141" s="14">
        <v>2.2674402900855379</v>
      </c>
      <c r="X141" s="14">
        <v>2.5198897767157042</v>
      </c>
      <c r="Y141" s="14">
        <v>2.4280443286733759</v>
      </c>
      <c r="Z141" s="68">
        <v>2.3418534609619273</v>
      </c>
      <c r="AA141" s="14">
        <v>2.3328114332850465</v>
      </c>
      <c r="AB141" s="15">
        <v>2.3776748421357747</v>
      </c>
      <c r="AC141" s="73">
        <f t="shared" si="27"/>
        <v>3.0573087788100475</v>
      </c>
      <c r="AD141" s="73">
        <f t="shared" si="27"/>
        <v>2.724076405622414</v>
      </c>
      <c r="AE141" s="73">
        <f t="shared" si="27"/>
        <v>3.0012217110549657</v>
      </c>
      <c r="AF141" s="73">
        <f t="shared" si="27"/>
        <v>2.8788312834829144</v>
      </c>
      <c r="AG141" s="73">
        <f t="shared" si="27"/>
        <v>3.2577199994890886</v>
      </c>
      <c r="AH141" s="74">
        <f t="shared" si="26"/>
        <v>3.5874273687013778</v>
      </c>
      <c r="AI141" s="73">
        <f t="shared" si="26"/>
        <v>2.8482086784713068</v>
      </c>
      <c r="AJ141" s="75">
        <f t="shared" si="26"/>
        <v>3.4766712179385673</v>
      </c>
      <c r="AK141" s="17">
        <f>AC141/MAX(AC$2:AC141)-1</f>
        <v>-1.1482884625544476E-2</v>
      </c>
      <c r="AL141" s="17">
        <f>AD141/MAX(AD$2:AD141)-1</f>
        <v>-7.1808855521223736E-3</v>
      </c>
      <c r="AM141" s="17">
        <f>AE141/MAX(AE$2:AE141)-1</f>
        <v>-1.177025619734029E-2</v>
      </c>
      <c r="AN141" s="17">
        <f>AF141/MAX(AF$2:AF141)-1</f>
        <v>-1.4416737977811178E-2</v>
      </c>
      <c r="AO141" s="17">
        <f>AG141/MAX(AG$2:AG141)-1</f>
        <v>-1.3454936073305723E-2</v>
      </c>
      <c r="AP141" s="35">
        <f>AH141/MAX(AH$2:AH141)-1</f>
        <v>-1.0540702523615164E-2</v>
      </c>
      <c r="AQ141" s="17">
        <f>AI141/MAX(AI$2:AI141)-1</f>
        <v>-1.1294123033457115E-2</v>
      </c>
      <c r="AR141" s="27">
        <f>AJ141/MAX(AJ$2:AJ141)-1</f>
        <v>-1.1751873423559767E-2</v>
      </c>
      <c r="AS141" s="10">
        <v>-1.4080152983431647E-2</v>
      </c>
      <c r="AT141" s="10">
        <v>-1.1311123836999181E-2</v>
      </c>
      <c r="AU141" s="10">
        <v>-1.3648752790312512E-2</v>
      </c>
      <c r="AV141" s="10">
        <v>-1.0144228905255796E-2</v>
      </c>
      <c r="AW141" s="69">
        <v>-8.1198430241374055E-3</v>
      </c>
      <c r="AX141" s="69">
        <v>-1.2983717893300941E-2</v>
      </c>
      <c r="AY141" s="11">
        <v>-9.1544630442767765E-3</v>
      </c>
      <c r="AZ141" s="12">
        <v>3991.6666969916409</v>
      </c>
      <c r="BA141" s="12">
        <v>2613.7214682995318</v>
      </c>
      <c r="BB141" s="12">
        <v>1747.8221880850651</v>
      </c>
      <c r="BC141" s="12">
        <v>1495.7915548493017</v>
      </c>
      <c r="BD141" s="72">
        <v>1360.0068511089971</v>
      </c>
      <c r="BE141" s="72">
        <v>2711.5321419960505</v>
      </c>
      <c r="BF141" s="13">
        <v>1429.403488493565</v>
      </c>
      <c r="BG141" s="14">
        <v>2.317788643418329</v>
      </c>
      <c r="BH141" s="14">
        <v>2.0764660926690564</v>
      </c>
      <c r="BI141" s="14">
        <v>2.9938099047093258</v>
      </c>
      <c r="BJ141" s="14">
        <v>2.3290323550550229</v>
      </c>
      <c r="BK141" s="68">
        <v>1.9645112967481346</v>
      </c>
      <c r="BL141" s="14">
        <v>2.4805491432059235</v>
      </c>
      <c r="BM141" s="15">
        <v>2.1508101581481873</v>
      </c>
      <c r="BN141" s="73">
        <f t="shared" si="25"/>
        <v>12.551791297437317</v>
      </c>
      <c r="BO141" s="73">
        <f t="shared" si="25"/>
        <v>2.4460290984297139</v>
      </c>
      <c r="BP141" s="73">
        <f t="shared" si="25"/>
        <v>2.6626826850794627</v>
      </c>
      <c r="BQ141" s="73">
        <f t="shared" si="25"/>
        <v>2.2658083480390356</v>
      </c>
      <c r="BR141" s="74">
        <f t="shared" si="25"/>
        <v>1.8038679493917678</v>
      </c>
      <c r="BS141" s="74">
        <f t="shared" si="25"/>
        <v>4.1581033300206034</v>
      </c>
      <c r="BT141" s="76">
        <f t="shared" si="24"/>
        <v>2.0153784836502573</v>
      </c>
      <c r="BU141" s="17">
        <f>BN141/MAX(BN$2:BN141)-1</f>
        <v>-1.4080152983431682E-2</v>
      </c>
      <c r="BV141" s="17">
        <f>BO141/MAX(BO$2:BO141)-1</f>
        <v>-1.131112383699906E-2</v>
      </c>
      <c r="BW141" s="17">
        <f>BP141/MAX(BP$2:BP141)-1</f>
        <v>-1.3648752790312635E-2</v>
      </c>
      <c r="BX141" s="17">
        <f>BQ141/MAX(BQ$2:BQ141)-1</f>
        <v>-1.0144228905255903E-2</v>
      </c>
      <c r="BY141" s="35">
        <f>BR141/MAX(BR$2:BR141)-1</f>
        <v>-8.1198430241373742E-3</v>
      </c>
      <c r="BZ141" s="35">
        <f>BS141/MAX(BS$2:BS141)-1</f>
        <v>-1.2983717893300883E-2</v>
      </c>
      <c r="CA141" s="36">
        <f>BT141/MAX(BT$2:BT141)-1</f>
        <v>-9.154463044276806E-3</v>
      </c>
    </row>
    <row r="142" spans="1:79" x14ac:dyDescent="0.25">
      <c r="A142" s="7">
        <v>41882</v>
      </c>
      <c r="B142" s="8">
        <v>236</v>
      </c>
      <c r="C142" s="8">
        <v>300</v>
      </c>
      <c r="D142" s="9">
        <v>0.75939538398698914</v>
      </c>
      <c r="E142" s="10">
        <v>1.1966013094975254E-2</v>
      </c>
      <c r="F142" s="10">
        <v>1.0379870819414423E-2</v>
      </c>
      <c r="G142" s="10">
        <v>1.1820021586312925E-2</v>
      </c>
      <c r="H142" s="10">
        <v>1.0581045182546692E-2</v>
      </c>
      <c r="I142" s="10">
        <v>1.4112414095311408E-2</v>
      </c>
      <c r="J142" s="69">
        <v>1.2695574094808095E-2</v>
      </c>
      <c r="K142" s="69">
        <v>1.101115361857429E-2</v>
      </c>
      <c r="L142" s="11">
        <v>1.3359916845679444E-2</v>
      </c>
      <c r="M142" s="12">
        <v>2275.3172714390253</v>
      </c>
      <c r="N142" s="12">
        <v>3035.9034387895463</v>
      </c>
      <c r="O142" s="12">
        <v>2131.1143203262682</v>
      </c>
      <c r="P142" s="12">
        <v>2555.303484505604</v>
      </c>
      <c r="Q142" s="12">
        <v>1880.1210673558739</v>
      </c>
      <c r="R142" s="72">
        <v>1941.5204068319106</v>
      </c>
      <c r="S142" s="72">
        <v>2523.6981853587881</v>
      </c>
      <c r="T142" s="13">
        <v>1912.7308426787947</v>
      </c>
      <c r="U142" s="14">
        <v>2.5753578338914038</v>
      </c>
      <c r="V142" s="14">
        <v>2.5370926626056205</v>
      </c>
      <c r="W142" s="14">
        <v>2.6206482302315184</v>
      </c>
      <c r="X142" s="14">
        <v>2.6563222144420422</v>
      </c>
      <c r="Y142" s="14">
        <v>2.5714852317484755</v>
      </c>
      <c r="Z142" s="68">
        <v>2.4868031896010256</v>
      </c>
      <c r="AA142" s="14">
        <v>2.6088199842358684</v>
      </c>
      <c r="AB142" s="15">
        <v>2.5265097907766396</v>
      </c>
      <c r="AC142" s="73">
        <f t="shared" si="27"/>
        <v>3.0938925756926712</v>
      </c>
      <c r="AD142" s="73">
        <f t="shared" si="27"/>
        <v>2.7523519668149898</v>
      </c>
      <c r="AE142" s="73">
        <f t="shared" si="27"/>
        <v>3.0366962164649465</v>
      </c>
      <c r="AF142" s="73">
        <f t="shared" si="27"/>
        <v>2.909292327366376</v>
      </c>
      <c r="AG142" s="73">
        <f t="shared" si="27"/>
        <v>3.3036942931284567</v>
      </c>
      <c r="AH142" s="74">
        <f t="shared" si="26"/>
        <v>3.6329718186704683</v>
      </c>
      <c r="AI142" s="73">
        <f t="shared" si="26"/>
        <v>2.8795707417677106</v>
      </c>
      <c r="AJ142" s="75">
        <f t="shared" si="26"/>
        <v>3.5231192563099936</v>
      </c>
      <c r="AK142" s="17">
        <f>AC142/MAX(AC$2:AC142)-1</f>
        <v>0</v>
      </c>
      <c r="AL142" s="17">
        <f>AD142/MAX(AD$2:AD142)-1</f>
        <v>0</v>
      </c>
      <c r="AM142" s="17">
        <f>AE142/MAX(AE$2:AE142)-1</f>
        <v>-8.9359293356294778E-5</v>
      </c>
      <c r="AN142" s="17">
        <f>AF142/MAX(AF$2:AF142)-1</f>
        <v>-3.9882369511925475E-3</v>
      </c>
      <c r="AO142" s="17">
        <f>AG142/MAX(AG$2:AG142)-1</f>
        <v>0</v>
      </c>
      <c r="AP142" s="35">
        <f>AH142/MAX(AH$2:AH142)-1</f>
        <v>0</v>
      </c>
      <c r="AQ142" s="17">
        <f>AI142/MAX(AI$2:AI142)-1</f>
        <v>-4.073307385914493E-4</v>
      </c>
      <c r="AR142" s="27">
        <f>AJ142/MAX(AJ$2:AJ142)-1</f>
        <v>0</v>
      </c>
      <c r="AS142" s="10">
        <v>1.3532714487384967E-2</v>
      </c>
      <c r="AT142" s="10">
        <v>1.4161893047348556E-2</v>
      </c>
      <c r="AU142" s="10">
        <v>1.4746634614203407E-2</v>
      </c>
      <c r="AV142" s="10">
        <v>1.2247759408850662E-2</v>
      </c>
      <c r="AW142" s="69">
        <v>5.0311704949768891E-3</v>
      </c>
      <c r="AX142" s="69">
        <v>1.4175704676524622E-2</v>
      </c>
      <c r="AY142" s="11">
        <v>8.7038165137614705E-3</v>
      </c>
      <c r="AZ142" s="12">
        <v>4200.8293123029725</v>
      </c>
      <c r="BA142" s="12">
        <v>2768.2202352348531</v>
      </c>
      <c r="BB142" s="12">
        <v>1803.5979877891475</v>
      </c>
      <c r="BC142" s="12">
        <v>1468.3557989633209</v>
      </c>
      <c r="BD142" s="72">
        <v>1329.7723297907833</v>
      </c>
      <c r="BE142" s="72">
        <v>2868.0217914003647</v>
      </c>
      <c r="BF142" s="13">
        <v>1400.2998369551988</v>
      </c>
      <c r="BG142" s="14">
        <v>2.5877753883929673</v>
      </c>
      <c r="BH142" s="14">
        <v>2.2653563784835336</v>
      </c>
      <c r="BI142" s="14">
        <v>3.0246845478667868</v>
      </c>
      <c r="BJ142" s="14">
        <v>2.7492403584384779</v>
      </c>
      <c r="BK142" s="68">
        <v>2.2092486678273278</v>
      </c>
      <c r="BL142" s="14">
        <v>2.6371998127456071</v>
      </c>
      <c r="BM142" s="15">
        <v>2.4840597117108358</v>
      </c>
      <c r="BN142" s="73">
        <f t="shared" si="25"/>
        <v>12.721651105370778</v>
      </c>
      <c r="BO142" s="73">
        <f t="shared" si="25"/>
        <v>2.480669500912378</v>
      </c>
      <c r="BP142" s="73">
        <f t="shared" si="25"/>
        <v>2.7019482937298953</v>
      </c>
      <c r="BQ142" s="73">
        <f t="shared" si="25"/>
        <v>2.2935594235523831</v>
      </c>
      <c r="BR142" s="74">
        <f t="shared" si="25"/>
        <v>1.8129435165955818</v>
      </c>
      <c r="BS142" s="74">
        <f t="shared" si="25"/>
        <v>4.2170473748414485</v>
      </c>
      <c r="BT142" s="76">
        <f t="shared" si="24"/>
        <v>2.0329199681777319</v>
      </c>
      <c r="BU142" s="17">
        <f>BN142/MAX(BN$2:BN142)-1</f>
        <v>-7.3798118631029919E-4</v>
      </c>
      <c r="BV142" s="17">
        <f>BO142/MAX(BO$2:BO142)-1</f>
        <v>0</v>
      </c>
      <c r="BW142" s="17">
        <f>BP142/MAX(BP$2:BP142)-1</f>
        <v>0</v>
      </c>
      <c r="BX142" s="17">
        <f>BQ142/MAX(BQ$2:BQ142)-1</f>
        <v>0</v>
      </c>
      <c r="BY142" s="35">
        <f>BR142/MAX(BR$2:BR142)-1</f>
        <v>-3.129524843807463E-3</v>
      </c>
      <c r="BZ142" s="35">
        <f>BS142/MAX(BS$2:BS142)-1</f>
        <v>0</v>
      </c>
      <c r="CA142" s="36">
        <f>BT142/MAX(BT$2:BT142)-1</f>
        <v>-5.3032529713470389E-4</v>
      </c>
    </row>
    <row r="143" spans="1:79" x14ac:dyDescent="0.25">
      <c r="A143" s="7">
        <v>41912</v>
      </c>
      <c r="B143" s="8">
        <v>242</v>
      </c>
      <c r="C143" s="8">
        <v>301</v>
      </c>
      <c r="D143" s="9">
        <v>0.80064705516315626</v>
      </c>
      <c r="E143" s="10">
        <v>-1.4722050711724567E-2</v>
      </c>
      <c r="F143" s="10">
        <v>-1.3584811166289628E-2</v>
      </c>
      <c r="G143" s="10">
        <v>-1.1022650311481533E-2</v>
      </c>
      <c r="H143" s="10">
        <v>-1.5034656951504882E-2</v>
      </c>
      <c r="I143" s="10">
        <v>-2.1743865773346294E-2</v>
      </c>
      <c r="J143" s="69">
        <v>-1.304759202885575E-2</v>
      </c>
      <c r="K143" s="69">
        <v>-1.3179067224876202E-2</v>
      </c>
      <c r="L143" s="11">
        <v>-1.7031744562488651E-2</v>
      </c>
      <c r="M143" s="12">
        <v>2271.8169593814005</v>
      </c>
      <c r="N143" s="12">
        <v>2737.5034474056565</v>
      </c>
      <c r="O143" s="12">
        <v>2600.0667794540645</v>
      </c>
      <c r="P143" s="12">
        <v>1938.671443556847</v>
      </c>
      <c r="Q143" s="12">
        <v>2473.2867511354202</v>
      </c>
      <c r="R143" s="72">
        <v>1647.0854445041341</v>
      </c>
      <c r="S143" s="72">
        <v>2436.2978793456641</v>
      </c>
      <c r="T143" s="13">
        <v>2025.6052710207825</v>
      </c>
      <c r="U143" s="14">
        <v>2.3280397784854863</v>
      </c>
      <c r="V143" s="14">
        <v>2.3188427322079304</v>
      </c>
      <c r="W143" s="14">
        <v>2.1041556192726736</v>
      </c>
      <c r="X143" s="14">
        <v>2.4642599176954736</v>
      </c>
      <c r="Y143" s="14">
        <v>2.3630407709090417</v>
      </c>
      <c r="Z143" s="68">
        <v>2.3966981743453317</v>
      </c>
      <c r="AA143" s="14">
        <v>2.2924740168141926</v>
      </c>
      <c r="AB143" s="15">
        <v>2.381278210218611</v>
      </c>
      <c r="AC143" s="73">
        <f t="shared" si="27"/>
        <v>3.0483441322966955</v>
      </c>
      <c r="AD143" s="73">
        <f t="shared" si="27"/>
        <v>2.7149617850826422</v>
      </c>
      <c r="AE143" s="73">
        <f t="shared" si="27"/>
        <v>3.0032237759686544</v>
      </c>
      <c r="AF143" s="73">
        <f t="shared" si="27"/>
        <v>2.8655521152527772</v>
      </c>
      <c r="AG143" s="73">
        <f t="shared" si="27"/>
        <v>3.2318592078625015</v>
      </c>
      <c r="AH143" s="74">
        <f t="shared" si="26"/>
        <v>3.5855702845281261</v>
      </c>
      <c r="AI143" s="73">
        <f t="shared" si="26"/>
        <v>2.8416206853831674</v>
      </c>
      <c r="AJ143" s="75">
        <f t="shared" si="26"/>
        <v>3.4631143890733367</v>
      </c>
      <c r="AK143" s="17">
        <f>AC143/MAX(AC$2:AC143)-1</f>
        <v>-1.472205071172461E-2</v>
      </c>
      <c r="AL143" s="17">
        <f>AD143/MAX(AD$2:AD143)-1</f>
        <v>-1.3584811166289734E-2</v>
      </c>
      <c r="AM143" s="17">
        <f>AE143/MAX(AE$2:AE143)-1</f>
        <v>-1.1111024628595145E-2</v>
      </c>
      <c r="AN143" s="17">
        <f>AF143/MAX(AF$2:AF143)-1</f>
        <v>-1.8962932128295029E-2</v>
      </c>
      <c r="AO143" s="17">
        <f>AG143/MAX(AG$2:AG143)-1</f>
        <v>-2.1743865773346305E-2</v>
      </c>
      <c r="AP143" s="35">
        <f>AH143/MAX(AH$2:AH143)-1</f>
        <v>-1.3047592028855637E-2</v>
      </c>
      <c r="AQ143" s="17">
        <f>AI143/MAX(AI$2:AI143)-1</f>
        <v>-1.3581029724280991E-2</v>
      </c>
      <c r="AR143" s="27">
        <f>AJ143/MAX(AJ$2:AJ143)-1</f>
        <v>-1.7031744562488682E-2</v>
      </c>
      <c r="AS143" s="10">
        <v>-2.3752434978777662E-2</v>
      </c>
      <c r="AT143" s="10">
        <v>-1.0679106879016418E-2</v>
      </c>
      <c r="AU143" s="10">
        <v>-1.9089851600500172E-2</v>
      </c>
      <c r="AV143" s="10">
        <v>-1.3788291651776797E-2</v>
      </c>
      <c r="AW143" s="69">
        <v>-6.2034936948318683E-3</v>
      </c>
      <c r="AX143" s="69">
        <v>-1.7602739447994679E-2</v>
      </c>
      <c r="AY143" s="11">
        <v>-1.0182698454562359E-2</v>
      </c>
      <c r="AZ143" s="12">
        <v>4080.8768282397455</v>
      </c>
      <c r="BA143" s="12">
        <v>2871.6882992042815</v>
      </c>
      <c r="BB143" s="12">
        <v>1685.0097666040529</v>
      </c>
      <c r="BC143" s="12">
        <v>1614.2632146383135</v>
      </c>
      <c r="BD143" s="72">
        <v>1270.2602481960173</v>
      </c>
      <c r="BE143" s="72">
        <v>2792.878953662123</v>
      </c>
      <c r="BF143" s="13">
        <v>1450.7341710610572</v>
      </c>
      <c r="BG143" s="14">
        <v>2.2545380938993529</v>
      </c>
      <c r="BH143" s="14">
        <v>1.9273547117079155</v>
      </c>
      <c r="BI143" s="14">
        <v>2.8386136985848611</v>
      </c>
      <c r="BJ143" s="14">
        <v>2.5369792520941719</v>
      </c>
      <c r="BK143" s="68">
        <v>2.0009086293737623</v>
      </c>
      <c r="BL143" s="14">
        <v>2.3571636163266478</v>
      </c>
      <c r="BM143" s="15">
        <v>2.2821468094267416</v>
      </c>
      <c r="BN143" s="73">
        <f t="shared" si="25"/>
        <v>12.419480914667764</v>
      </c>
      <c r="BO143" s="73">
        <f t="shared" si="25"/>
        <v>2.4541781661806183</v>
      </c>
      <c r="BP143" s="73">
        <f t="shared" si="25"/>
        <v>2.6503685017703669</v>
      </c>
      <c r="BQ143" s="73">
        <f t="shared" si="25"/>
        <v>2.2619351572997619</v>
      </c>
      <c r="BR143" s="74">
        <f t="shared" si="25"/>
        <v>1.8016969329212948</v>
      </c>
      <c r="BS143" s="74">
        <f t="shared" si="25"/>
        <v>4.1428157886622641</v>
      </c>
      <c r="BT143" s="76">
        <f t="shared" si="24"/>
        <v>2.0122193571595197</v>
      </c>
      <c r="BU143" s="17">
        <f>BN143/MAX(BN$2:BN143)-1</f>
        <v>-2.4472887314944569E-2</v>
      </c>
      <c r="BV143" s="17">
        <f>BO143/MAX(BO$2:BO143)-1</f>
        <v>-1.0679106879016409E-2</v>
      </c>
      <c r="BW143" s="17">
        <f>BP143/MAX(BP$2:BP143)-1</f>
        <v>-1.9089851600500252E-2</v>
      </c>
      <c r="BX143" s="17">
        <f>BQ143/MAX(BQ$2:BQ143)-1</f>
        <v>-1.3788291651776752E-2</v>
      </c>
      <c r="BY143" s="35">
        <f>BR143/MAX(BR$2:BR143)-1</f>
        <v>-9.3136045510029408E-3</v>
      </c>
      <c r="BZ143" s="35">
        <f>BS143/MAX(BS$2:BS143)-1</f>
        <v>-1.7602739447994842E-2</v>
      </c>
      <c r="CA143" s="36">
        <f>BT143/MAX(BT$2:BT143)-1</f>
        <v>-1.0707623609113481E-2</v>
      </c>
    </row>
    <row r="144" spans="1:79" x14ac:dyDescent="0.25">
      <c r="A144" s="7">
        <v>41943</v>
      </c>
      <c r="B144" s="8">
        <v>240</v>
      </c>
      <c r="C144" s="8">
        <v>298</v>
      </c>
      <c r="D144" s="9">
        <v>0.80054383656831429</v>
      </c>
      <c r="E144" s="10">
        <v>9.5433733397867135E-3</v>
      </c>
      <c r="F144" s="10">
        <v>6.9224979262340388E-3</v>
      </c>
      <c r="G144" s="10">
        <v>1.5935169767127041E-2</v>
      </c>
      <c r="H144" s="10">
        <v>1.3030909020331223E-2</v>
      </c>
      <c r="I144" s="10">
        <v>-5.8239981726783433E-3</v>
      </c>
      <c r="J144" s="69">
        <v>1.5118472920934042E-2</v>
      </c>
      <c r="K144" s="69">
        <v>1.1889461983204204E-2</v>
      </c>
      <c r="L144" s="11">
        <v>6.0197760241938996E-3</v>
      </c>
      <c r="M144" s="12">
        <v>2272.2737029130335</v>
      </c>
      <c r="N144" s="12">
        <v>2621.1135882763083</v>
      </c>
      <c r="O144" s="12">
        <v>2775.4765726087003</v>
      </c>
      <c r="P144" s="12">
        <v>2059.3334761829337</v>
      </c>
      <c r="Q144" s="12">
        <v>2572.1254737171412</v>
      </c>
      <c r="R144" s="72">
        <v>1475.6592216304789</v>
      </c>
      <c r="S144" s="72">
        <v>2485.4979647999871</v>
      </c>
      <c r="T144" s="13">
        <v>1952.0315675989593</v>
      </c>
      <c r="U144" s="14">
        <v>2.6161944361787888</v>
      </c>
      <c r="V144" s="14">
        <v>2.6489427490322419</v>
      </c>
      <c r="W144" s="14">
        <v>2.568135061279873</v>
      </c>
      <c r="X144" s="14">
        <v>2.5778867264771725</v>
      </c>
      <c r="Y144" s="14">
        <v>2.6618781347098683</v>
      </c>
      <c r="Z144" s="68">
        <v>2.6267226246074005</v>
      </c>
      <c r="AA144" s="14">
        <v>2.5990149611368336</v>
      </c>
      <c r="AB144" s="15">
        <v>2.64199633940652</v>
      </c>
      <c r="AC144" s="73">
        <f t="shared" si="27"/>
        <v>3.0774356184193512</v>
      </c>
      <c r="AD144" s="73">
        <f t="shared" si="27"/>
        <v>2.7337561024096817</v>
      </c>
      <c r="AE144" s="73">
        <f t="shared" si="27"/>
        <v>3.0510806566873874</v>
      </c>
      <c r="AF144" s="73">
        <f t="shared" si="27"/>
        <v>2.9028928641596541</v>
      </c>
      <c r="AG144" s="73">
        <f t="shared" si="27"/>
        <v>3.2130368657415569</v>
      </c>
      <c r="AH144" s="74">
        <f t="shared" si="26"/>
        <v>3.63977863178087</v>
      </c>
      <c r="AI144" s="73">
        <f t="shared" si="26"/>
        <v>2.8754060264927173</v>
      </c>
      <c r="AJ144" s="75">
        <f t="shared" si="26"/>
        <v>3.483961562041721</v>
      </c>
      <c r="AK144" s="17">
        <f>AC144/MAX(AC$2:AC144)-1</f>
        <v>-5.3191753982070322E-3</v>
      </c>
      <c r="AL144" s="17">
        <f>AD144/MAX(AD$2:AD144)-1</f>
        <v>-6.7563540671824462E-3</v>
      </c>
      <c r="AM144" s="17">
        <f>AE144/MAX(AE$2:AE144)-1</f>
        <v>0</v>
      </c>
      <c r="AN144" s="17">
        <f>AF144/MAX(AF$2:AF144)-1</f>
        <v>-6.1791273512862288E-3</v>
      </c>
      <c r="AO144" s="17">
        <f>AG144/MAX(AG$2:AG144)-1</f>
        <v>-2.7441227711493599E-2</v>
      </c>
      <c r="AP144" s="35">
        <f>AH144/MAX(AH$2:AH144)-1</f>
        <v>0</v>
      </c>
      <c r="AQ144" s="17">
        <f>AI144/MAX(AI$2:AI144)-1</f>
        <v>-1.853038877676294E-3</v>
      </c>
      <c r="AR144" s="27">
        <f>AJ144/MAX(AJ$2:AJ144)-1</f>
        <v>-1.1114495825862325E-2</v>
      </c>
      <c r="AS144" s="10">
        <v>-6.2718417193236755E-3</v>
      </c>
      <c r="AT144" s="10">
        <v>1.0351830137495929E-2</v>
      </c>
      <c r="AU144" s="10">
        <v>1.727565007937381E-2</v>
      </c>
      <c r="AV144" s="10">
        <v>1.6238666988144454E-2</v>
      </c>
      <c r="AW144" s="69">
        <v>7.3403514937915009E-3</v>
      </c>
      <c r="AX144" s="69">
        <v>8.1054032755746488E-3</v>
      </c>
      <c r="AY144" s="11">
        <v>1.1852319599900914E-2</v>
      </c>
      <c r="AZ144" s="12">
        <v>4439.322757696089</v>
      </c>
      <c r="BA144" s="12">
        <v>2506.340983708204</v>
      </c>
      <c r="BB144" s="12">
        <v>1893.2787409165448</v>
      </c>
      <c r="BC144" s="12">
        <v>1557.6522202588108</v>
      </c>
      <c r="BD144" s="72">
        <v>1154.8258978249871</v>
      </c>
      <c r="BE144" s="72">
        <v>2840.9927167152878</v>
      </c>
      <c r="BF144" s="13">
        <v>1359.0824810261793</v>
      </c>
      <c r="BG144" s="14">
        <v>2.6249866069149972</v>
      </c>
      <c r="BH144" s="14">
        <v>2.3733177566616548</v>
      </c>
      <c r="BI144" s="14">
        <v>2.9687722678905435</v>
      </c>
      <c r="BJ144" s="14">
        <v>2.7200929758161996</v>
      </c>
      <c r="BK144" s="68">
        <v>2.3173215885913807</v>
      </c>
      <c r="BL144" s="14">
        <v>2.6751370860449457</v>
      </c>
      <c r="BM144" s="15">
        <v>2.521550316418026</v>
      </c>
      <c r="BN144" s="73">
        <f t="shared" si="25"/>
        <v>12.341587896134806</v>
      </c>
      <c r="BO144" s="73">
        <f t="shared" si="25"/>
        <v>2.4795834016840712</v>
      </c>
      <c r="BP144" s="73">
        <f t="shared" si="25"/>
        <v>2.696155340588346</v>
      </c>
      <c r="BQ144" s="73">
        <f t="shared" si="25"/>
        <v>2.2986659690679287</v>
      </c>
      <c r="BR144" s="74">
        <f t="shared" si="25"/>
        <v>1.8149220216942232</v>
      </c>
      <c r="BS144" s="74">
        <f t="shared" si="25"/>
        <v>4.1763949813257897</v>
      </c>
      <c r="BT144" s="76">
        <f t="shared" si="24"/>
        <v>2.0360688240856817</v>
      </c>
      <c r="BU144" s="17">
        <f>BN144/MAX(BN$2:BN144)-1</f>
        <v>-3.0591238958614153E-2</v>
      </c>
      <c r="BV144" s="17">
        <f>BO144/MAX(BO$2:BO144)-1</f>
        <v>-4.3782504195233329E-4</v>
      </c>
      <c r="BW144" s="17">
        <f>BP144/MAX(BP$2:BP144)-1</f>
        <v>-2.1439911174437887E-3</v>
      </c>
      <c r="BX144" s="17">
        <f>BQ144/MAX(BQ$2:BQ144)-1</f>
        <v>0</v>
      </c>
      <c r="BY144" s="35">
        <f>BR144/MAX(BR$2:BR144)-1</f>
        <v>-2.041618188289962E-3</v>
      </c>
      <c r="BZ144" s="35">
        <f>BS144/MAX(BS$2:BS144)-1</f>
        <v>-9.6400134744010213E-3</v>
      </c>
      <c r="CA144" s="36">
        <f>BT144/MAX(BT$2:BT144)-1</f>
        <v>0</v>
      </c>
    </row>
    <row r="145" spans="1:79" x14ac:dyDescent="0.25">
      <c r="A145" s="7">
        <v>41973</v>
      </c>
      <c r="B145" s="8">
        <v>245</v>
      </c>
      <c r="C145" s="8">
        <v>305</v>
      </c>
      <c r="D145" s="9">
        <v>0.80037433378669853</v>
      </c>
      <c r="E145" s="10">
        <v>-3.0258973202295842E-3</v>
      </c>
      <c r="F145" s="10">
        <v>-2.7989455577295784E-3</v>
      </c>
      <c r="G145" s="10">
        <v>-1.5940386371281635E-4</v>
      </c>
      <c r="H145" s="10">
        <v>-3.4344163141318326E-3</v>
      </c>
      <c r="I145" s="10">
        <v>-1.086270751847023E-2</v>
      </c>
      <c r="J145" s="69">
        <v>1.5238141551822567E-3</v>
      </c>
      <c r="K145" s="69">
        <v>-2.1098440845653426E-3</v>
      </c>
      <c r="L145" s="11">
        <v>-4.4075490286757252E-3</v>
      </c>
      <c r="M145" s="12">
        <v>2241.2065450732798</v>
      </c>
      <c r="N145" s="12">
        <v>2595.7887406225955</v>
      </c>
      <c r="O145" s="12">
        <v>2761.0563277908618</v>
      </c>
      <c r="P145" s="12">
        <v>2022.9677842176211</v>
      </c>
      <c r="Q145" s="12">
        <v>2364.1169732966337</v>
      </c>
      <c r="R145" s="72">
        <v>1484.8130695986299</v>
      </c>
      <c r="S145" s="72">
        <v>2463.5369388245258</v>
      </c>
      <c r="T145" s="13">
        <v>1905.8732299268386</v>
      </c>
      <c r="U145" s="14">
        <v>2.4599561770911369</v>
      </c>
      <c r="V145" s="14">
        <v>2.4693291388087792</v>
      </c>
      <c r="W145" s="14">
        <v>2.233275157383825</v>
      </c>
      <c r="X145" s="14">
        <v>2.4356777117227919</v>
      </c>
      <c r="Y145" s="14">
        <v>2.5516300191543126</v>
      </c>
      <c r="Z145" s="68">
        <v>2.6131187693563693</v>
      </c>
      <c r="AA145" s="14">
        <v>2.3779293050494932</v>
      </c>
      <c r="AB145" s="15">
        <v>2.5836744976892332</v>
      </c>
      <c r="AC145" s="73">
        <f t="shared" si="27"/>
        <v>3.068123614228397</v>
      </c>
      <c r="AD145" s="73">
        <f t="shared" si="27"/>
        <v>2.7261044679109263</v>
      </c>
      <c r="AE145" s="73">
        <f t="shared" si="27"/>
        <v>3.050594302642212</v>
      </c>
      <c r="AF145" s="73">
        <f t="shared" si="27"/>
        <v>2.8929231215488072</v>
      </c>
      <c r="AG145" s="73">
        <f t="shared" si="27"/>
        <v>3.1781345860229444</v>
      </c>
      <c r="AH145" s="74">
        <f t="shared" si="26"/>
        <v>3.6453249779817081</v>
      </c>
      <c r="AI145" s="73">
        <f t="shared" si="26"/>
        <v>2.8693393680969979</v>
      </c>
      <c r="AJ145" s="75">
        <f t="shared" si="26"/>
        <v>3.4686058306430008</v>
      </c>
      <c r="AK145" s="17">
        <f>AC145/MAX(AC$2:AC145)-1</f>
        <v>-8.3289774398533911E-3</v>
      </c>
      <c r="AL145" s="17">
        <f>AD145/MAX(AD$2:AD145)-1</f>
        <v>-9.536388957709141E-3</v>
      </c>
      <c r="AM145" s="17">
        <f>AE145/MAX(AE$2:AE145)-1</f>
        <v>-1.5940386371282589E-4</v>
      </c>
      <c r="AN145" s="17">
        <f>AF145/MAX(AF$2:AF145)-1</f>
        <v>-9.5923219696357753E-3</v>
      </c>
      <c r="AO145" s="17">
        <f>AG145/MAX(AG$2:AG145)-1</f>
        <v>-3.8005849199385988E-2</v>
      </c>
      <c r="AP145" s="35">
        <f>AH145/MAX(AH$2:AH145)-1</f>
        <v>0</v>
      </c>
      <c r="AQ145" s="17">
        <f>AI145/MAX(AI$2:AI145)-1</f>
        <v>-3.9589733391272031E-3</v>
      </c>
      <c r="AR145" s="27">
        <f>AJ145/MAX(AJ$2:AJ145)-1</f>
        <v>-1.5473057169256399E-2</v>
      </c>
      <c r="AS145" s="10">
        <v>-1.2874205390641633E-2</v>
      </c>
      <c r="AT145" s="10">
        <v>-4.1694646128333521E-3</v>
      </c>
      <c r="AU145" s="10">
        <v>-2.7714443776222447E-3</v>
      </c>
      <c r="AV145" s="10">
        <v>2.7589167519908009E-3</v>
      </c>
      <c r="AW145" s="69">
        <v>7.3413994792748951E-4</v>
      </c>
      <c r="AX145" s="69">
        <v>-5.9397159768725446E-3</v>
      </c>
      <c r="AY145" s="11">
        <v>1.6923262874408611E-3</v>
      </c>
      <c r="AZ145" s="12">
        <v>4036.6000411163072</v>
      </c>
      <c r="BA145" s="12">
        <v>3095.3945455363523</v>
      </c>
      <c r="BB145" s="12">
        <v>1736.8847017151734</v>
      </c>
      <c r="BC145" s="12">
        <v>1429.6057242573399</v>
      </c>
      <c r="BD145" s="72">
        <v>1314.4817012798103</v>
      </c>
      <c r="BE145" s="72">
        <v>2779.87594641238</v>
      </c>
      <c r="BF145" s="13">
        <v>1368.9619116148563</v>
      </c>
      <c r="BG145" s="14">
        <v>2.7350840791782605</v>
      </c>
      <c r="BH145" s="14">
        <v>2.0773890756464568</v>
      </c>
      <c r="BI145" s="14">
        <v>2.6686285267125687</v>
      </c>
      <c r="BJ145" s="14">
        <v>2.708967817210187</v>
      </c>
      <c r="BK145" s="68">
        <v>2.1016779908078571</v>
      </c>
      <c r="BL145" s="14">
        <v>2.5037355294342198</v>
      </c>
      <c r="BM145" s="15">
        <v>2.389066119028417</v>
      </c>
      <c r="BN145" s="73">
        <f t="shared" si="25"/>
        <v>12.182699758713309</v>
      </c>
      <c r="BO145" s="73">
        <f t="shared" si="25"/>
        <v>2.4692448664361804</v>
      </c>
      <c r="BP145" s="73">
        <f t="shared" si="25"/>
        <v>2.6886830960284764</v>
      </c>
      <c r="BQ145" s="73">
        <f t="shared" si="25"/>
        <v>2.3050077971172214</v>
      </c>
      <c r="BR145" s="74">
        <f t="shared" si="25"/>
        <v>1.8162544284527222</v>
      </c>
      <c r="BS145" s="74">
        <f t="shared" si="25"/>
        <v>4.1515883813294785</v>
      </c>
      <c r="BT145" s="76">
        <f t="shared" si="24"/>
        <v>2.0395145168797209</v>
      </c>
      <c r="BU145" s="17">
        <f>BN145/MAX(BN$2:BN145)-1</f>
        <v>-4.3071606455748479E-2</v>
      </c>
      <c r="BV145" s="17">
        <f>BO145/MAX(BO$2:BO145)-1</f>
        <v>-4.6054641587667255E-3</v>
      </c>
      <c r="BW145" s="17">
        <f>BP145/MAX(BP$2:BP145)-1</f>
        <v>-4.9094935429379039E-3</v>
      </c>
      <c r="BX145" s="17">
        <f>BQ145/MAX(BQ$2:BQ145)-1</f>
        <v>0</v>
      </c>
      <c r="BY145" s="35">
        <f>BR145/MAX(BR$2:BR145)-1</f>
        <v>-1.3089770738329287E-3</v>
      </c>
      <c r="BZ145" s="35">
        <f>BS145/MAX(BS$2:BS145)-1</f>
        <v>-1.5522470509222397E-2</v>
      </c>
      <c r="CA145" s="36">
        <f>BT145/MAX(BT$2:BT145)-1</f>
        <v>0</v>
      </c>
    </row>
    <row r="146" spans="1:79" x14ac:dyDescent="0.25">
      <c r="A146" s="7">
        <v>42004</v>
      </c>
      <c r="B146" s="8">
        <v>249</v>
      </c>
      <c r="C146" s="8">
        <v>309</v>
      </c>
      <c r="D146" s="9">
        <v>0.80596910927882937</v>
      </c>
      <c r="E146" s="10">
        <v>-1.0512643781879483E-2</v>
      </c>
      <c r="F146" s="10">
        <v>-6.7072230944227882E-3</v>
      </c>
      <c r="G146" s="10">
        <v>-3.9035133052959586E-3</v>
      </c>
      <c r="H146" s="10">
        <v>-1.5519612103481106E-2</v>
      </c>
      <c r="I146" s="10">
        <v>-2.73571625636744E-2</v>
      </c>
      <c r="J146" s="69">
        <v>-2.3750777334727849E-3</v>
      </c>
      <c r="K146" s="69">
        <v>-8.5223523744458445E-3</v>
      </c>
      <c r="L146" s="11">
        <v>-1.3522593556794712E-2</v>
      </c>
      <c r="M146" s="12">
        <v>2260.6675251913971</v>
      </c>
      <c r="N146" s="12">
        <v>2645.6181380854787</v>
      </c>
      <c r="O146" s="12">
        <v>2589.0141576283031</v>
      </c>
      <c r="P146" s="12">
        <v>2309.9520740988278</v>
      </c>
      <c r="Q146" s="12">
        <v>2244.7553584526822</v>
      </c>
      <c r="R146" s="72">
        <v>1565.8549919379441</v>
      </c>
      <c r="S146" s="72">
        <v>2519.7888406281313</v>
      </c>
      <c r="T146" s="13">
        <v>1868.7941833473362</v>
      </c>
      <c r="U146" s="14">
        <v>2.4660749179898742</v>
      </c>
      <c r="V146" s="14">
        <v>2.4350218431934785</v>
      </c>
      <c r="W146" s="14">
        <v>2.4086774274223917</v>
      </c>
      <c r="X146" s="14">
        <v>2.3953931834374744</v>
      </c>
      <c r="Y146" s="14">
        <v>2.5624059748310741</v>
      </c>
      <c r="Z146" s="68">
        <v>2.532454460278033</v>
      </c>
      <c r="AA146" s="14">
        <v>2.413344858400944</v>
      </c>
      <c r="AB146" s="15">
        <v>2.5458194370076308</v>
      </c>
      <c r="AC146" s="73">
        <f t="shared" si="27"/>
        <v>3.0358695235932411</v>
      </c>
      <c r="AD146" s="73">
        <f t="shared" si="27"/>
        <v>2.707819877065945</v>
      </c>
      <c r="AE146" s="73">
        <f t="shared" si="27"/>
        <v>3.0386862671927881</v>
      </c>
      <c r="AF146" s="73">
        <f t="shared" si="27"/>
        <v>2.8480260768571779</v>
      </c>
      <c r="AG146" s="73">
        <f t="shared" si="27"/>
        <v>3.0911898415038785</v>
      </c>
      <c r="AH146" s="74">
        <f t="shared" si="26"/>
        <v>3.6366670477952314</v>
      </c>
      <c r="AI146" s="73">
        <f t="shared" si="26"/>
        <v>2.8448858469202052</v>
      </c>
      <c r="AJ146" s="75">
        <f t="shared" si="26"/>
        <v>3.4217012837864869</v>
      </c>
      <c r="AK146" s="17">
        <f>AC146/MAX(AC$2:AC146)-1</f>
        <v>-1.8754061648840414E-2</v>
      </c>
      <c r="AL146" s="17">
        <f>AD146/MAX(AD$2:AD146)-1</f>
        <v>-1.6179649363877391E-2</v>
      </c>
      <c r="AM146" s="17">
        <f>AE146/MAX(AE$2:AE146)-1</f>
        <v>-4.0622949339058634E-3</v>
      </c>
      <c r="AN146" s="17">
        <f>AF146/MAX(AF$2:AF146)-1</f>
        <v>-2.4963064956976422E-2</v>
      </c>
      <c r="AO146" s="17">
        <f>AG146/MAX(AG$2:AG146)-1</f>
        <v>-6.4323279568142322E-2</v>
      </c>
      <c r="AP146" s="35">
        <f>AH146/MAX(AH$2:AH146)-1</f>
        <v>-2.3750777334727857E-3</v>
      </c>
      <c r="AQ146" s="17">
        <f>AI146/MAX(AI$2:AI146)-1</f>
        <v>-1.2447585947736095E-2</v>
      </c>
      <c r="AR146" s="27">
        <f>AJ146/MAX(AJ$2:AJ146)-1</f>
        <v>-2.8786414862870369E-2</v>
      </c>
      <c r="AS146" s="10">
        <v>-5.142002899603914E-2</v>
      </c>
      <c r="AT146" s="10">
        <v>-3.0047837948988126E-3</v>
      </c>
      <c r="AU146" s="10">
        <v>-2.2309752777825336E-3</v>
      </c>
      <c r="AV146" s="10">
        <v>-2.8034657382643192E-3</v>
      </c>
      <c r="AW146" s="69">
        <v>-1.1930537740067783E-3</v>
      </c>
      <c r="AX146" s="69">
        <v>-1.6185552729060998E-2</v>
      </c>
      <c r="AY146" s="11">
        <v>-1.9805697585967411E-3</v>
      </c>
      <c r="AZ146" s="12">
        <v>3850.7449104036787</v>
      </c>
      <c r="BA146" s="12">
        <v>2988.310565517389</v>
      </c>
      <c r="BB146" s="12">
        <v>1763.4291519001067</v>
      </c>
      <c r="BC146" s="12">
        <v>1531.3360509084205</v>
      </c>
      <c r="BD146" s="72">
        <v>1374.5509261438528</v>
      </c>
      <c r="BE146" s="72">
        <v>2798.8619966535207</v>
      </c>
      <c r="BF146" s="13">
        <v>1451.2212407207519</v>
      </c>
      <c r="BG146" s="14">
        <v>2.8848930132496791</v>
      </c>
      <c r="BH146" s="14">
        <v>2.2438711021393374</v>
      </c>
      <c r="BI146" s="14">
        <v>2.8130553310848221</v>
      </c>
      <c r="BJ146" s="14">
        <v>2.6456385409941898</v>
      </c>
      <c r="BK146" s="68">
        <v>1.8371836312605914</v>
      </c>
      <c r="BL146" s="14">
        <v>2.621356832997817</v>
      </c>
      <c r="BM146" s="15">
        <v>2.2325303986506198</v>
      </c>
      <c r="BN146" s="73">
        <f t="shared" si="25"/>
        <v>11.55626498387023</v>
      </c>
      <c r="BO146" s="73">
        <f t="shared" si="25"/>
        <v>2.4618253194758761</v>
      </c>
      <c r="BP146" s="73">
        <f t="shared" si="25"/>
        <v>2.6826847105114453</v>
      </c>
      <c r="BQ146" s="73">
        <f t="shared" si="25"/>
        <v>2.2985457867315713</v>
      </c>
      <c r="BR146" s="74">
        <f t="shared" si="25"/>
        <v>1.8140875392523002</v>
      </c>
      <c r="BS146" s="74">
        <f t="shared" si="25"/>
        <v>4.084392628674113</v>
      </c>
      <c r="BT146" s="76">
        <f t="shared" si="24"/>
        <v>2.0354751161053697</v>
      </c>
      <c r="BU146" s="17">
        <f>BN146/MAX(BN$2:BN146)-1</f>
        <v>-9.2276892198927096E-2</v>
      </c>
      <c r="BV146" s="17">
        <f>BO146/MAX(BO$2:BO146)-1</f>
        <v>-7.5964095295931733E-3</v>
      </c>
      <c r="BW146" s="17">
        <f>BP146/MAX(BP$2:BP146)-1</f>
        <v>-7.1295158619996135E-3</v>
      </c>
      <c r="BX146" s="17">
        <f>BQ146/MAX(BQ$2:BQ146)-1</f>
        <v>-2.803465738264288E-3</v>
      </c>
      <c r="BY146" s="35">
        <f>BR146/MAX(BR$2:BR146)-1</f>
        <v>-2.5004691678017776E-3</v>
      </c>
      <c r="BZ146" s="35">
        <f>BS146/MAX(BS$2:BS146)-1</f>
        <v>-3.1456783473371108E-2</v>
      </c>
      <c r="CA146" s="36">
        <f>BT146/MAX(BT$2:BT146)-1</f>
        <v>-1.9805697585968396E-3</v>
      </c>
    </row>
    <row r="147" spans="1:79" x14ac:dyDescent="0.25">
      <c r="A147" s="7">
        <v>42035</v>
      </c>
      <c r="B147" s="8">
        <v>249</v>
      </c>
      <c r="C147" s="8">
        <v>311</v>
      </c>
      <c r="D147" s="9">
        <v>0.80174179046167426</v>
      </c>
      <c r="E147" s="10">
        <v>2.9802740209401357E-3</v>
      </c>
      <c r="F147" s="10">
        <v>5.9456251945958372E-3</v>
      </c>
      <c r="G147" s="10">
        <v>8.3692477940558556E-3</v>
      </c>
      <c r="H147" s="10">
        <v>-2.3396499018387448E-3</v>
      </c>
      <c r="I147" s="10">
        <v>-4.4298508002793653E-3</v>
      </c>
      <c r="J147" s="69">
        <v>5.2257817262900521E-3</v>
      </c>
      <c r="K147" s="69">
        <v>4.1769259048309425E-3</v>
      </c>
      <c r="L147" s="11">
        <v>1.0746769190080586E-3</v>
      </c>
      <c r="M147" s="12">
        <v>2256.0242803364658</v>
      </c>
      <c r="N147" s="12">
        <v>2676.3412898175825</v>
      </c>
      <c r="O147" s="12">
        <v>2484.3175495111918</v>
      </c>
      <c r="P147" s="12">
        <v>2461.0605689017711</v>
      </c>
      <c r="Q147" s="12">
        <v>2148.3976898107767</v>
      </c>
      <c r="R147" s="72">
        <v>1539.8959553977606</v>
      </c>
      <c r="S147" s="72">
        <v>2541.4503516548143</v>
      </c>
      <c r="T147" s="13">
        <v>1801.5002022464921</v>
      </c>
      <c r="U147" s="14">
        <v>2.5487453277155288</v>
      </c>
      <c r="V147" s="14">
        <v>2.625895129211635</v>
      </c>
      <c r="W147" s="14">
        <v>2.6171243536233506</v>
      </c>
      <c r="X147" s="14">
        <v>2.3160931881661493</v>
      </c>
      <c r="Y147" s="14">
        <v>2.676475684028067</v>
      </c>
      <c r="Z147" s="68">
        <v>2.5184840178037828</v>
      </c>
      <c r="AA147" s="14">
        <v>2.5250950049287364</v>
      </c>
      <c r="AB147" s="15">
        <v>2.5864070630697906</v>
      </c>
      <c r="AC147" s="73">
        <f t="shared" si="27"/>
        <v>3.0449172466653702</v>
      </c>
      <c r="AD147" s="73">
        <f t="shared" si="27"/>
        <v>2.7239195591494552</v>
      </c>
      <c r="AE147" s="73">
        <f t="shared" si="27"/>
        <v>3.0641177855313191</v>
      </c>
      <c r="AF147" s="73">
        <f t="shared" si="27"/>
        <v>2.8413626929260247</v>
      </c>
      <c r="AG147" s="73">
        <f t="shared" si="27"/>
        <v>3.0774963317106772</v>
      </c>
      <c r="AH147" s="74">
        <f t="shared" si="26"/>
        <v>3.6556714759982007</v>
      </c>
      <c r="AI147" s="73">
        <f t="shared" si="26"/>
        <v>2.8567687243104931</v>
      </c>
      <c r="AJ147" s="75">
        <f t="shared" si="26"/>
        <v>3.4253785071799121</v>
      </c>
      <c r="AK147" s="17">
        <f>AC147/MAX(AC$2:AC147)-1</f>
        <v>-1.582967987061934E-2</v>
      </c>
      <c r="AL147" s="17">
        <f>AD147/MAX(AD$2:AD147)-1</f>
        <v>-1.0330222300179326E-2</v>
      </c>
      <c r="AM147" s="17">
        <f>AE147/MAX(AE$2:AE147)-1</f>
        <v>0</v>
      </c>
      <c r="AN147" s="17">
        <f>AF147/MAX(AF$2:AF147)-1</f>
        <v>-2.724431002633898E-2</v>
      </c>
      <c r="AO147" s="17">
        <f>AG147/MAX(AG$2:AG147)-1</f>
        <v>-6.846818783695019E-2</v>
      </c>
      <c r="AP147" s="35">
        <f>AH147/MAX(AH$2:AH147)-1</f>
        <v>0</v>
      </c>
      <c r="AQ147" s="17">
        <f>AI147/MAX(AI$2:AI147)-1</f>
        <v>-8.3226526871028605E-3</v>
      </c>
      <c r="AR147" s="27">
        <f>AJ147/MAX(AJ$2:AJ147)-1</f>
        <v>-2.7742674039496484E-2</v>
      </c>
      <c r="AS147" s="10">
        <v>-1.7730484095416124E-2</v>
      </c>
      <c r="AT147" s="10">
        <v>7.6381810933026512E-3</v>
      </c>
      <c r="AU147" s="10">
        <v>6.5964713098330859E-3</v>
      </c>
      <c r="AV147" s="10">
        <v>7.9138693464024315E-3</v>
      </c>
      <c r="AW147" s="69">
        <v>5.4833701179934427E-3</v>
      </c>
      <c r="AX147" s="69">
        <v>5.9582067765151861E-4</v>
      </c>
      <c r="AY147" s="11">
        <v>6.597205914115732E-3</v>
      </c>
      <c r="AZ147" s="12">
        <v>3786.7418524318518</v>
      </c>
      <c r="BA147" s="12">
        <v>3110.2559815909881</v>
      </c>
      <c r="BB147" s="12">
        <v>1970.9197754836671</v>
      </c>
      <c r="BC147" s="12">
        <v>1423.4748346313449</v>
      </c>
      <c r="BD147" s="72">
        <v>1236.2549070996815</v>
      </c>
      <c r="BE147" s="72">
        <v>2871.742505167821</v>
      </c>
      <c r="BF147" s="13">
        <v>1322.0530240440312</v>
      </c>
      <c r="BG147" s="14">
        <v>2.9100558489965076</v>
      </c>
      <c r="BH147" s="14">
        <v>2.4637420356942186</v>
      </c>
      <c r="BI147" s="14">
        <v>2.7540804289690417</v>
      </c>
      <c r="BJ147" s="14">
        <v>2.7372342714386009</v>
      </c>
      <c r="BK147" s="68">
        <v>2.0021795468739545</v>
      </c>
      <c r="BL147" s="14">
        <v>2.6869954316075408</v>
      </c>
      <c r="BM147" s="15">
        <v>2.3390363764335569</v>
      </c>
      <c r="BN147" s="73">
        <f t="shared" si="25"/>
        <v>11.351366811371305</v>
      </c>
      <c r="BO147" s="73">
        <f t="shared" si="25"/>
        <v>2.4806291870861106</v>
      </c>
      <c r="BP147" s="73">
        <f t="shared" si="25"/>
        <v>2.7003809632376616</v>
      </c>
      <c r="BQ147" s="73">
        <f t="shared" ref="BQ147:BT183" si="28">BQ146*(1+AV147)</f>
        <v>2.316736177774489</v>
      </c>
      <c r="BR147" s="74">
        <f t="shared" si="28"/>
        <v>1.8240348526564605</v>
      </c>
      <c r="BS147" s="74">
        <f t="shared" si="28"/>
        <v>4.0868261942579247</v>
      </c>
      <c r="BT147" s="76">
        <f t="shared" si="24"/>
        <v>2.0489035645793754</v>
      </c>
      <c r="BU147" s="17">
        <f>BN147/MAX(BN$2:BN147)-1</f>
        <v>-0.10837126232483574</v>
      </c>
      <c r="BV147" s="17">
        <f>BO147/MAX(BO$2:BO147)-1</f>
        <v>-1.6251187936466849E-5</v>
      </c>
      <c r="BW147" s="17">
        <f>BP147/MAX(BP$2:BP147)-1</f>
        <v>-5.8007419900329982E-4</v>
      </c>
      <c r="BX147" s="17">
        <f>BQ147/MAX(BQ$2:BQ147)-1</f>
        <v>0</v>
      </c>
      <c r="BY147" s="35">
        <f>BR147/MAX(BR$2:BR147)-1</f>
        <v>0</v>
      </c>
      <c r="BZ147" s="35">
        <f>BS147/MAX(BS$2:BS147)-1</f>
        <v>-3.0879705397765411E-2</v>
      </c>
      <c r="CA147" s="36">
        <f>BT147/MAX(BT$2:BT147)-1</f>
        <v>0</v>
      </c>
    </row>
    <row r="148" spans="1:79" x14ac:dyDescent="0.25">
      <c r="A148" s="7">
        <v>42063</v>
      </c>
      <c r="B148" s="8">
        <v>254</v>
      </c>
      <c r="C148" s="8">
        <v>317</v>
      </c>
      <c r="D148" s="9">
        <v>0.80350354464193985</v>
      </c>
      <c r="E148" s="10">
        <v>1.9171220026207175E-2</v>
      </c>
      <c r="F148" s="10">
        <v>1.8553090708271651E-2</v>
      </c>
      <c r="G148" s="10">
        <v>1.2275978996315808E-2</v>
      </c>
      <c r="H148" s="10">
        <v>2.5872333302030072E-2</v>
      </c>
      <c r="I148" s="10">
        <v>2.4716855186944161E-2</v>
      </c>
      <c r="J148" s="69">
        <v>1.6664889163376478E-2</v>
      </c>
      <c r="K148" s="69">
        <v>1.8500785016589066E-2</v>
      </c>
      <c r="L148" s="11">
        <v>2.0226132331368156E-2</v>
      </c>
      <c r="M148" s="12">
        <v>2206.7760492881434</v>
      </c>
      <c r="N148" s="12">
        <v>2685.5449435603259</v>
      </c>
      <c r="O148" s="12">
        <v>2508.1734228246182</v>
      </c>
      <c r="P148" s="12">
        <v>2106.8719038104714</v>
      </c>
      <c r="Q148" s="12">
        <v>2215.1419621313785</v>
      </c>
      <c r="R148" s="72">
        <v>1522.3573516112663</v>
      </c>
      <c r="S148" s="72">
        <v>2447.0165245561998</v>
      </c>
      <c r="T148" s="13">
        <v>1828.763818539124</v>
      </c>
      <c r="U148" s="14">
        <v>2.4657289570246421</v>
      </c>
      <c r="V148" s="14">
        <v>2.4793785448279055</v>
      </c>
      <c r="W148" s="14">
        <v>2.4266194024991732</v>
      </c>
      <c r="X148" s="14">
        <v>2.2247408640348176</v>
      </c>
      <c r="Y148" s="14">
        <v>2.6080970705012763</v>
      </c>
      <c r="Z148" s="68">
        <v>2.5847407663718367</v>
      </c>
      <c r="AA148" s="14">
        <v>2.383527495809981</v>
      </c>
      <c r="AB148" s="15">
        <v>2.5950708495176231</v>
      </c>
      <c r="AC148" s="73">
        <f t="shared" si="27"/>
        <v>3.1032920251627849</v>
      </c>
      <c r="AD148" s="73">
        <f t="shared" si="27"/>
        <v>2.7744566858123902</v>
      </c>
      <c r="AE148" s="73">
        <f t="shared" si="27"/>
        <v>3.1017328311087393</v>
      </c>
      <c r="AF148" s="73">
        <f t="shared" si="27"/>
        <v>2.9148753755493608</v>
      </c>
      <c r="AG148" s="73">
        <f t="shared" si="27"/>
        <v>3.1535623628799216</v>
      </c>
      <c r="AH148" s="74">
        <f t="shared" si="26"/>
        <v>3.7165928359634277</v>
      </c>
      <c r="AI148" s="73">
        <f t="shared" si="26"/>
        <v>2.909621188321077</v>
      </c>
      <c r="AJ148" s="75">
        <f t="shared" si="26"/>
        <v>3.4946606661511574</v>
      </c>
      <c r="AK148" s="17">
        <f>AC148/MAX(AC$2:AC148)-1</f>
        <v>0</v>
      </c>
      <c r="AL148" s="17">
        <f>AD148/MAX(AD$2:AD148)-1</f>
        <v>0</v>
      </c>
      <c r="AM148" s="17">
        <f>AE148/MAX(AE$2:AE148)-1</f>
        <v>0</v>
      </c>
      <c r="AN148" s="17">
        <f>AF148/MAX(AF$2:AF148)-1</f>
        <v>-2.076850593894175E-3</v>
      </c>
      <c r="AO148" s="17">
        <f>AG148/MAX(AG$2:AG148)-1</f>
        <v>-4.5443650933684521E-2</v>
      </c>
      <c r="AP148" s="35">
        <f>AH148/MAX(AH$2:AH148)-1</f>
        <v>0</v>
      </c>
      <c r="AQ148" s="17">
        <f>AI148/MAX(AI$2:AI148)-1</f>
        <v>0</v>
      </c>
      <c r="AR148" s="27">
        <f>AJ148/MAX(AJ$2:AJ148)-1</f>
        <v>-8.0776687044771256E-3</v>
      </c>
      <c r="AS148" s="10">
        <v>4.9568120483421622E-2</v>
      </c>
      <c r="AT148" s="10">
        <v>1.9714933244883961E-2</v>
      </c>
      <c r="AU148" s="10">
        <v>1.4131579183547877E-2</v>
      </c>
      <c r="AV148" s="10">
        <v>1.1432319328033382E-2</v>
      </c>
      <c r="AW148" s="69">
        <v>8.6874775788791277E-3</v>
      </c>
      <c r="AX148" s="69">
        <v>2.5204458881381297E-2</v>
      </c>
      <c r="AY148" s="11">
        <v>1.0060762962762988E-2</v>
      </c>
      <c r="AZ148" s="12">
        <v>3479.2612127388347</v>
      </c>
      <c r="BA148" s="12">
        <v>3237.6023067446349</v>
      </c>
      <c r="BB148" s="12">
        <v>1935.6161803169391</v>
      </c>
      <c r="BC148" s="12">
        <v>1461.9513411753417</v>
      </c>
      <c r="BD148" s="72">
        <v>1174.1999831916635</v>
      </c>
      <c r="BE148" s="72">
        <v>2795.2421250438269</v>
      </c>
      <c r="BF148" s="13">
        <v>1318.1662917169092</v>
      </c>
      <c r="BG148" s="14">
        <v>2.8503648910983928</v>
      </c>
      <c r="BH148" s="14">
        <v>2.3463966424545819</v>
      </c>
      <c r="BI148" s="14">
        <v>2.6228361326221861</v>
      </c>
      <c r="BJ148" s="14">
        <v>2.3987256825785104</v>
      </c>
      <c r="BK148" s="68">
        <v>2.1794784042885276</v>
      </c>
      <c r="BL148" s="14">
        <v>2.5826512731530924</v>
      </c>
      <c r="BM148" s="15">
        <v>2.2891710970729915</v>
      </c>
      <c r="BN148" s="73">
        <f t="shared" ref="BN148:BP183" si="29">BN147*(1+AS148)</f>
        <v>11.91403272912887</v>
      </c>
      <c r="BO148" s="73">
        <f t="shared" si="29"/>
        <v>2.5295346259148244</v>
      </c>
      <c r="BP148" s="73">
        <f t="shared" si="29"/>
        <v>2.7385416106454001</v>
      </c>
      <c r="BQ148" s="73">
        <f t="shared" si="28"/>
        <v>2.3432218455576148</v>
      </c>
      <c r="BR148" s="74">
        <f t="shared" si="28"/>
        <v>1.8398811145420078</v>
      </c>
      <c r="BS148" s="74">
        <f t="shared" si="28"/>
        <v>4.1898324370264506</v>
      </c>
      <c r="BT148" s="76">
        <f t="shared" si="24"/>
        <v>2.0695170976761683</v>
      </c>
      <c r="BU148" s="17">
        <f>BN148/MAX(BN$2:BN148)-1</f>
        <v>-6.4174901629272196E-2</v>
      </c>
      <c r="BV148" s="17">
        <f>BO148/MAX(BO$2:BO148)-1</f>
        <v>0</v>
      </c>
      <c r="BW148" s="17">
        <f>BP148/MAX(BP$2:BP148)-1</f>
        <v>0</v>
      </c>
      <c r="BX148" s="17">
        <f>BQ148/MAX(BQ$2:BQ148)-1</f>
        <v>0</v>
      </c>
      <c r="BY148" s="35">
        <f>BR148/MAX(BR$2:BR148)-1</f>
        <v>0</v>
      </c>
      <c r="BZ148" s="35">
        <f>BS148/MAX(BS$2:BS148)-1</f>
        <v>-6.4535527813511795E-3</v>
      </c>
      <c r="CA148" s="36">
        <f>BT148/MAX(BT$2:BT148)-1</f>
        <v>0</v>
      </c>
    </row>
    <row r="149" spans="1:79" x14ac:dyDescent="0.25">
      <c r="A149" s="7">
        <v>42094</v>
      </c>
      <c r="B149" s="8">
        <v>261</v>
      </c>
      <c r="C149" s="8">
        <v>323</v>
      </c>
      <c r="D149" s="9">
        <v>0.80186587389710717</v>
      </c>
      <c r="E149" s="10">
        <v>-3.7526110525792312E-3</v>
      </c>
      <c r="F149" s="10">
        <v>-2.0403038522579702E-4</v>
      </c>
      <c r="G149" s="10">
        <v>-5.2465093461271652E-4</v>
      </c>
      <c r="H149" s="10">
        <v>-6.5632219275931379E-3</v>
      </c>
      <c r="I149" s="10">
        <v>-8.3552914363409416E-3</v>
      </c>
      <c r="J149" s="69">
        <v>-4.6431884152258913E-3</v>
      </c>
      <c r="K149" s="69">
        <v>-2.2467966166009419E-3</v>
      </c>
      <c r="L149" s="11">
        <v>-6.2091920630890658E-3</v>
      </c>
      <c r="M149" s="12">
        <v>2242.106423465214</v>
      </c>
      <c r="N149" s="12">
        <v>2686.0207300533839</v>
      </c>
      <c r="O149" s="12">
        <v>2522.5761866957155</v>
      </c>
      <c r="P149" s="12">
        <v>2133.5989900848144</v>
      </c>
      <c r="Q149" s="12">
        <v>2366.9388596647645</v>
      </c>
      <c r="R149" s="72">
        <v>1538.4717835282395</v>
      </c>
      <c r="S149" s="72">
        <v>2459.1805007853286</v>
      </c>
      <c r="T149" s="13">
        <v>1887.9724455477501</v>
      </c>
      <c r="U149" s="14">
        <v>2.3448389812792598</v>
      </c>
      <c r="V149" s="14">
        <v>2.3870697215409029</v>
      </c>
      <c r="W149" s="14">
        <v>2.1542317765686114</v>
      </c>
      <c r="X149" s="14">
        <v>2.3489250429784878</v>
      </c>
      <c r="Y149" s="14">
        <v>2.5046694231455056</v>
      </c>
      <c r="Z149" s="68">
        <v>2.3809462968083337</v>
      </c>
      <c r="AA149" s="14">
        <v>2.2907125561378132</v>
      </c>
      <c r="AB149" s="15">
        <v>2.4331406637391422</v>
      </c>
      <c r="AC149" s="73">
        <f t="shared" si="27"/>
        <v>3.0916465772097781</v>
      </c>
      <c r="AD149" s="73">
        <f t="shared" si="27"/>
        <v>2.7738906123459919</v>
      </c>
      <c r="AE149" s="73">
        <f t="shared" si="27"/>
        <v>3.1001055040799792</v>
      </c>
      <c r="AF149" s="73">
        <f t="shared" si="27"/>
        <v>2.8957444015683538</v>
      </c>
      <c r="AG149" s="73">
        <f t="shared" si="27"/>
        <v>3.127213430275384</v>
      </c>
      <c r="AH149" s="74">
        <f t="shared" si="26"/>
        <v>3.6993359951633709</v>
      </c>
      <c r="AI149" s="73">
        <f t="shared" si="26"/>
        <v>2.9030838612795664</v>
      </c>
      <c r="AJ149" s="75">
        <f t="shared" si="26"/>
        <v>3.472961646879702</v>
      </c>
      <c r="AK149" s="17">
        <f>AC149/MAX(AC$2:AC149)-1</f>
        <v>-3.75261105257918E-3</v>
      </c>
      <c r="AL149" s="17">
        <f>AD149/MAX(AD$2:AD149)-1</f>
        <v>-2.0403038522576189E-4</v>
      </c>
      <c r="AM149" s="17">
        <f>AE149/MAX(AE$2:AE149)-1</f>
        <v>-5.2465093461273593E-4</v>
      </c>
      <c r="AN149" s="17">
        <f>AF149/MAX(AF$2:AF149)-1</f>
        <v>-8.6264416901291607E-3</v>
      </c>
      <c r="AO149" s="17">
        <f>AG149/MAX(AG$2:AG149)-1</f>
        <v>-5.3419247422543115E-2</v>
      </c>
      <c r="AP149" s="35">
        <f>AH149/MAX(AH$2:AH149)-1</f>
        <v>-4.6431884152258185E-3</v>
      </c>
      <c r="AQ149" s="17">
        <f>AI149/MAX(AI$2:AI149)-1</f>
        <v>-2.2467966166010989E-3</v>
      </c>
      <c r="AR149" s="27">
        <f>AJ149/MAX(AJ$2:AJ149)-1</f>
        <v>-1.4236704971158143E-2</v>
      </c>
      <c r="AS149" s="10">
        <v>-1.4836207993565505E-2</v>
      </c>
      <c r="AT149" s="10">
        <v>9.1745996414877064E-5</v>
      </c>
      <c r="AU149" s="10">
        <v>-3.5880083434328023E-3</v>
      </c>
      <c r="AV149" s="10">
        <v>-2.2047885792985901E-3</v>
      </c>
      <c r="AW149" s="69">
        <v>-7.9033035017118058E-5</v>
      </c>
      <c r="AX149" s="69">
        <v>-5.4395672712901346E-3</v>
      </c>
      <c r="AY149" s="11">
        <v>-1.1271088117927018E-3</v>
      </c>
      <c r="AZ149" s="12">
        <v>3586.8674860591973</v>
      </c>
      <c r="BA149" s="12">
        <v>3220.6836841293011</v>
      </c>
      <c r="BB149" s="12">
        <v>1912.4519367629744</v>
      </c>
      <c r="BC149" s="12">
        <v>1533.0922172848354</v>
      </c>
      <c r="BD149" s="72">
        <v>1219.393633251246</v>
      </c>
      <c r="BE149" s="72">
        <v>2799.8506408513103</v>
      </c>
      <c r="BF149" s="13">
        <v>1374.0585889743343</v>
      </c>
      <c r="BG149" s="14">
        <v>2.9351235049317959</v>
      </c>
      <c r="BH149" s="14">
        <v>2.1634887668126837</v>
      </c>
      <c r="BI149" s="14">
        <v>2.2897756762138401</v>
      </c>
      <c r="BJ149" s="14">
        <v>2.4085983670595659</v>
      </c>
      <c r="BK149" s="68">
        <v>2.0399065109015555</v>
      </c>
      <c r="BL149" s="14">
        <v>2.423968633404876</v>
      </c>
      <c r="BM149" s="15">
        <v>2.2216851752325231</v>
      </c>
      <c r="BN149" s="73">
        <f t="shared" si="29"/>
        <v>11.737273661517367</v>
      </c>
      <c r="BO149" s="73">
        <f t="shared" si="29"/>
        <v>2.529766700589545</v>
      </c>
      <c r="BP149" s="73">
        <f t="shared" si="29"/>
        <v>2.7287157004975668</v>
      </c>
      <c r="BQ149" s="73">
        <f t="shared" si="28"/>
        <v>2.3380555367937665</v>
      </c>
      <c r="BR149" s="74">
        <f t="shared" si="28"/>
        <v>1.8397357031534549</v>
      </c>
      <c r="BS149" s="74">
        <f t="shared" si="28"/>
        <v>4.1670415616298113</v>
      </c>
      <c r="BT149" s="76">
        <f t="shared" si="24"/>
        <v>2.0671845267192217</v>
      </c>
      <c r="BU149" s="17">
        <f>BN149/MAX(BN$2:BN149)-1</f>
        <v>-7.8058997434299227E-2</v>
      </c>
      <c r="BV149" s="17">
        <f>BO149/MAX(BO$2:BO149)-1</f>
        <v>0</v>
      </c>
      <c r="BW149" s="17">
        <f>BP149/MAX(BP$2:BP149)-1</f>
        <v>-3.5880083434326471E-3</v>
      </c>
      <c r="BX149" s="17">
        <f>BQ149/MAX(BQ$2:BQ149)-1</f>
        <v>-2.2047885792985111E-3</v>
      </c>
      <c r="BY149" s="35">
        <f>BR149/MAX(BR$2:BR149)-1</f>
        <v>-7.9033035017106457E-5</v>
      </c>
      <c r="BZ149" s="35">
        <f>BS149/MAX(BS$2:BS149)-1</f>
        <v>-1.1858015518148468E-2</v>
      </c>
      <c r="CA149" s="36">
        <f>BT149/MAX(BT$2:BT149)-1</f>
        <v>-1.1271088117927874E-3</v>
      </c>
    </row>
    <row r="150" spans="1:79" x14ac:dyDescent="0.25">
      <c r="A150" s="7">
        <v>42124</v>
      </c>
      <c r="B150" s="8">
        <v>265</v>
      </c>
      <c r="C150" s="8">
        <v>324</v>
      </c>
      <c r="D150" s="9">
        <v>0.8096519238951515</v>
      </c>
      <c r="E150" s="10">
        <v>1.0141340187944464E-2</v>
      </c>
      <c r="F150" s="10">
        <v>6.0765272502204433E-3</v>
      </c>
      <c r="G150" s="10">
        <v>8.0558893345430982E-3</v>
      </c>
      <c r="H150" s="10">
        <v>8.1877178988385337E-3</v>
      </c>
      <c r="I150" s="10">
        <v>2.5968222201609912E-2</v>
      </c>
      <c r="J150" s="69">
        <v>7.4440528723046405E-3</v>
      </c>
      <c r="K150" s="69">
        <v>7.4247551662347047E-3</v>
      </c>
      <c r="L150" s="11">
        <v>1.4453716031955563E-2</v>
      </c>
      <c r="M150" s="12">
        <v>2194.9845880362236</v>
      </c>
      <c r="N150" s="12">
        <v>2709.0941350697503</v>
      </c>
      <c r="O150" s="12">
        <v>2353.4140711784207</v>
      </c>
      <c r="P150" s="12">
        <v>2221.0161125927179</v>
      </c>
      <c r="Q150" s="12">
        <v>2206.0851655885544</v>
      </c>
      <c r="R150" s="72">
        <v>1582.7665796754889</v>
      </c>
      <c r="S150" s="72">
        <v>2432.0667976650989</v>
      </c>
      <c r="T150" s="13">
        <v>1818.6342858450894</v>
      </c>
      <c r="U150" s="14">
        <v>2.4551587949520557</v>
      </c>
      <c r="V150" s="14">
        <v>2.3596242001853973</v>
      </c>
      <c r="W150" s="14">
        <v>2.3176717996986893</v>
      </c>
      <c r="X150" s="14">
        <v>2.4473114790572383</v>
      </c>
      <c r="Y150" s="14">
        <v>2.5458019268926146</v>
      </c>
      <c r="Z150" s="68">
        <v>2.6087920927229389</v>
      </c>
      <c r="AA150" s="14">
        <v>2.3733927943811661</v>
      </c>
      <c r="AB150" s="15">
        <v>2.5849562144715672</v>
      </c>
      <c r="AC150" s="73">
        <f t="shared" si="27"/>
        <v>3.1230000168901566</v>
      </c>
      <c r="AD150" s="73">
        <f t="shared" si="27"/>
        <v>2.7907462342410425</v>
      </c>
      <c r="AE150" s="73">
        <f t="shared" si="27"/>
        <v>3.1250796109462553</v>
      </c>
      <c r="AF150" s="73">
        <f t="shared" si="27"/>
        <v>2.9194539398355364</v>
      </c>
      <c r="AG150" s="73">
        <f t="shared" si="27"/>
        <v>3.2084216035046342</v>
      </c>
      <c r="AH150" s="74">
        <f t="shared" si="26"/>
        <v>3.7268740479037863</v>
      </c>
      <c r="AI150" s="73">
        <f t="shared" si="26"/>
        <v>2.9246385481766146</v>
      </c>
      <c r="AJ150" s="75">
        <f t="shared" si="26"/>
        <v>3.5231588483135741</v>
      </c>
      <c r="AK150" s="17">
        <f>AC150/MAX(AC$2:AC150)-1</f>
        <v>0</v>
      </c>
      <c r="AL150" s="17">
        <f>AD150/MAX(AD$2:AD150)-1</f>
        <v>0</v>
      </c>
      <c r="AM150" s="17">
        <f>AE150/MAX(AE$2:AE150)-1</f>
        <v>0</v>
      </c>
      <c r="AN150" s="17">
        <f>AF150/MAX(AF$2:AF150)-1</f>
        <v>-5.093546623202716E-4</v>
      </c>
      <c r="AO150" s="17">
        <f>AG150/MAX(AG$2:AG150)-1</f>
        <v>-2.8838228107844532E-2</v>
      </c>
      <c r="AP150" s="35">
        <f>AH150/MAX(AH$2:AH150)-1</f>
        <v>0</v>
      </c>
      <c r="AQ150" s="17">
        <f>AI150/MAX(AI$2:AI150)-1</f>
        <v>0</v>
      </c>
      <c r="AR150" s="27">
        <f>AJ150/MAX(AJ$2:AJ150)-1</f>
        <v>0</v>
      </c>
      <c r="AS150" s="10">
        <v>2.3625208104630268E-2</v>
      </c>
      <c r="AT150" s="10">
        <v>1.2279736163295354E-2</v>
      </c>
      <c r="AU150" s="10">
        <v>7.7847719339318982E-3</v>
      </c>
      <c r="AV150" s="10">
        <v>5.7532900555469571E-3</v>
      </c>
      <c r="AW150" s="69">
        <v>4.2986643194223659E-3</v>
      </c>
      <c r="AX150" s="69">
        <v>1.3447914890223595E-2</v>
      </c>
      <c r="AY150" s="11">
        <v>5.0455512125522099E-3</v>
      </c>
      <c r="AZ150" s="12">
        <v>3583.0256995587065</v>
      </c>
      <c r="BA150" s="12">
        <v>2919.1762786203949</v>
      </c>
      <c r="BB150" s="12">
        <v>2054.5467685860444</v>
      </c>
      <c r="BC150" s="12">
        <v>1485.3455032648067</v>
      </c>
      <c r="BD150" s="72">
        <v>1225.0939020934209</v>
      </c>
      <c r="BE150" s="72">
        <v>2737.6219599483393</v>
      </c>
      <c r="BF150" s="13">
        <v>1358.7217522020169</v>
      </c>
      <c r="BG150" s="14">
        <v>2.8743027786057525</v>
      </c>
      <c r="BH150" s="14">
        <v>2.4500114282208969</v>
      </c>
      <c r="BI150" s="14">
        <v>2.4708163578259805</v>
      </c>
      <c r="BJ150" s="14">
        <v>2.5089327657015752</v>
      </c>
      <c r="BK150" s="68">
        <v>2.0277890468093482</v>
      </c>
      <c r="BL150" s="14">
        <v>2.5721677377192025</v>
      </c>
      <c r="BM150" s="15">
        <v>2.2748353683667801</v>
      </c>
      <c r="BN150" s="73">
        <f t="shared" si="29"/>
        <v>12.01456919435171</v>
      </c>
      <c r="BO150" s="73">
        <f t="shared" si="29"/>
        <v>2.5608315682274747</v>
      </c>
      <c r="BP150" s="73">
        <f t="shared" si="29"/>
        <v>2.7499581298984794</v>
      </c>
      <c r="BQ150" s="73">
        <f t="shared" si="28"/>
        <v>2.3515070484629188</v>
      </c>
      <c r="BR150" s="74">
        <f t="shared" si="28"/>
        <v>1.847644109377768</v>
      </c>
      <c r="BS150" s="74">
        <f t="shared" si="28"/>
        <v>4.2230795818946332</v>
      </c>
      <c r="BT150" s="76">
        <f t="shared" si="24"/>
        <v>2.0776146121145791</v>
      </c>
      <c r="BU150" s="17">
        <f>BN150/MAX(BN$2:BN150)-1</f>
        <v>-5.6277949388493065E-2</v>
      </c>
      <c r="BV150" s="17">
        <f>BO150/MAX(BO$2:BO150)-1</f>
        <v>0</v>
      </c>
      <c r="BW150" s="17">
        <f>BP150/MAX(BP$2:BP150)-1</f>
        <v>0</v>
      </c>
      <c r="BX150" s="17">
        <f>BQ150/MAX(BQ$2:BQ150)-1</f>
        <v>0</v>
      </c>
      <c r="BY150" s="35">
        <f>BR150/MAX(BR$2:BR150)-1</f>
        <v>0</v>
      </c>
      <c r="BZ150" s="35">
        <f>BS150/MAX(BS$2:BS150)-1</f>
        <v>0</v>
      </c>
      <c r="CA150" s="36">
        <f>BT150/MAX(BT$2:BT150)-1</f>
        <v>0</v>
      </c>
    </row>
    <row r="151" spans="1:79" x14ac:dyDescent="0.25">
      <c r="A151" s="7">
        <v>42155</v>
      </c>
      <c r="B151" s="8">
        <v>277</v>
      </c>
      <c r="C151" s="8">
        <v>339</v>
      </c>
      <c r="D151" s="9">
        <v>0.81329063103233279</v>
      </c>
      <c r="E151" s="10">
        <v>3.4622215577298334E-3</v>
      </c>
      <c r="F151" s="10">
        <v>5.9306299530790469E-3</v>
      </c>
      <c r="G151" s="10">
        <v>1.6440589870698318E-3</v>
      </c>
      <c r="H151" s="10">
        <v>3.1385549212652715E-3</v>
      </c>
      <c r="I151" s="10">
        <v>1.6093435185396644E-3</v>
      </c>
      <c r="J151" s="69">
        <v>4.2795184258338746E-3</v>
      </c>
      <c r="K151" s="69">
        <v>3.5832877001158231E-3</v>
      </c>
      <c r="L151" s="11">
        <v>3.277738137566954E-3</v>
      </c>
      <c r="M151" s="12">
        <v>2212.1942955623172</v>
      </c>
      <c r="N151" s="12">
        <v>2742.4548357766657</v>
      </c>
      <c r="O151" s="12">
        <v>2414.0806369156007</v>
      </c>
      <c r="P151" s="12">
        <v>2121.1405421803038</v>
      </c>
      <c r="Q151" s="12">
        <v>2370.2694512320431</v>
      </c>
      <c r="R151" s="72">
        <v>1600.2571869322276</v>
      </c>
      <c r="S151" s="72">
        <v>2424.1929452026561</v>
      </c>
      <c r="T151" s="13">
        <v>1889.145793439659</v>
      </c>
      <c r="U151" s="14">
        <v>2.5457195358687259</v>
      </c>
      <c r="V151" s="14">
        <v>2.6160427199559968</v>
      </c>
      <c r="W151" s="14">
        <v>2.4133632940622323</v>
      </c>
      <c r="X151" s="14">
        <v>2.5542277874300217</v>
      </c>
      <c r="Y151" s="14">
        <v>2.599209942375178</v>
      </c>
      <c r="Z151" s="68">
        <v>2.5545990424279821</v>
      </c>
      <c r="AA151" s="14">
        <v>2.5289089540937777</v>
      </c>
      <c r="AB151" s="15">
        <v>2.5713358936682762</v>
      </c>
      <c r="AC151" s="73">
        <f t="shared" si="27"/>
        <v>3.133812534873424</v>
      </c>
      <c r="AD151" s="73">
        <f t="shared" si="27"/>
        <v>2.8072971174492749</v>
      </c>
      <c r="AE151" s="73">
        <f t="shared" si="27"/>
        <v>3.1302174261659403</v>
      </c>
      <c r="AF151" s="73">
        <f t="shared" si="27"/>
        <v>2.9286168063658145</v>
      </c>
      <c r="AG151" s="73">
        <f t="shared" si="27"/>
        <v>3.213585056016977</v>
      </c>
      <c r="AH151" s="74">
        <f t="shared" si="26"/>
        <v>3.7428232740625531</v>
      </c>
      <c r="AI151" s="73">
        <f t="shared" si="26"/>
        <v>2.9351183695135807</v>
      </c>
      <c r="AJ151" s="75">
        <f t="shared" si="26"/>
        <v>3.5347068404353981</v>
      </c>
      <c r="AK151" s="17">
        <f>AC151/MAX(AC$2:AC151)-1</f>
        <v>0</v>
      </c>
      <c r="AL151" s="17">
        <f>AD151/MAX(AD$2:AD151)-1</f>
        <v>0</v>
      </c>
      <c r="AM151" s="17">
        <f>AE151/MAX(AE$2:AE151)-1</f>
        <v>0</v>
      </c>
      <c r="AN151" s="17">
        <f>AF151/MAX(AF$2:AF151)-1</f>
        <v>0</v>
      </c>
      <c r="AO151" s="17">
        <f>AG151/MAX(AG$2:AG151)-1</f>
        <v>-2.7275295204796435E-2</v>
      </c>
      <c r="AP151" s="35">
        <f>AH151/MAX(AH$2:AH151)-1</f>
        <v>0</v>
      </c>
      <c r="AQ151" s="17">
        <f>AI151/MAX(AI$2:AI151)-1</f>
        <v>0</v>
      </c>
      <c r="AR151" s="27">
        <f>AJ151/MAX(AJ$2:AJ151)-1</f>
        <v>0</v>
      </c>
      <c r="AS151" s="10">
        <v>-2.0825464671336692E-3</v>
      </c>
      <c r="AT151" s="10">
        <v>7.3451295878027862E-3</v>
      </c>
      <c r="AU151" s="10">
        <v>5.5880257242249144E-3</v>
      </c>
      <c r="AV151" s="10">
        <v>3.2208656327207047E-3</v>
      </c>
      <c r="AW151" s="69">
        <v>1.5981733032218713E-3</v>
      </c>
      <c r="AX151" s="69">
        <v>4.1511657230538851E-3</v>
      </c>
      <c r="AY151" s="11">
        <v>2.3751033261570952E-3</v>
      </c>
      <c r="AZ151" s="12">
        <v>3878.7396476341855</v>
      </c>
      <c r="BA151" s="12">
        <v>2465.7146817277016</v>
      </c>
      <c r="BB151" s="12">
        <v>2203.6535010985422</v>
      </c>
      <c r="BC151" s="12">
        <v>1441.6353954371127</v>
      </c>
      <c r="BD151" s="72">
        <v>1281.4389249424221</v>
      </c>
      <c r="BE151" s="72">
        <v>2753.4381509195018</v>
      </c>
      <c r="BF151" s="13">
        <v>1358.1395078150979</v>
      </c>
      <c r="BG151" s="14">
        <v>2.9484920093582248</v>
      </c>
      <c r="BH151" s="14">
        <v>2.6070012039385984</v>
      </c>
      <c r="BI151" s="14">
        <v>2.5417279477581576</v>
      </c>
      <c r="BJ151" s="14">
        <v>2.7142817700764961</v>
      </c>
      <c r="BK151" s="68">
        <v>1.9969659427042672</v>
      </c>
      <c r="BL151" s="14">
        <v>2.6758311766581762</v>
      </c>
      <c r="BM151" s="15">
        <v>2.3404101015758547</v>
      </c>
      <c r="BN151" s="73">
        <f t="shared" si="29"/>
        <v>11.98954829572188</v>
      </c>
      <c r="BO151" s="73">
        <f t="shared" si="29"/>
        <v>2.5796412079486419</v>
      </c>
      <c r="BP151" s="73">
        <f t="shared" si="29"/>
        <v>2.7653249666688935</v>
      </c>
      <c r="BQ151" s="73">
        <f t="shared" si="28"/>
        <v>2.3590809367004133</v>
      </c>
      <c r="BR151" s="74">
        <f t="shared" si="28"/>
        <v>1.8505969648672305</v>
      </c>
      <c r="BS151" s="74">
        <f t="shared" si="28"/>
        <v>4.2406102851007228</v>
      </c>
      <c r="BT151" s="76">
        <f t="shared" si="24"/>
        <v>2.0825491614902853</v>
      </c>
      <c r="BU151" s="17">
        <f>BN151/MAX(BN$2:BN151)-1</f>
        <v>-5.8243294410950219E-2</v>
      </c>
      <c r="BV151" s="17">
        <f>BO151/MAX(BO$2:BO151)-1</f>
        <v>0</v>
      </c>
      <c r="BW151" s="17">
        <f>BP151/MAX(BP$2:BP151)-1</f>
        <v>0</v>
      </c>
      <c r="BX151" s="17">
        <f>BQ151/MAX(BQ$2:BQ151)-1</f>
        <v>0</v>
      </c>
      <c r="BY151" s="35">
        <f>BR151/MAX(BR$2:BR151)-1</f>
        <v>0</v>
      </c>
      <c r="BZ151" s="35">
        <f>BS151/MAX(BS$2:BS151)-1</f>
        <v>0</v>
      </c>
      <c r="CA151" s="36">
        <f>BT151/MAX(BT$2:BT151)-1</f>
        <v>0</v>
      </c>
    </row>
    <row r="152" spans="1:79" x14ac:dyDescent="0.25">
      <c r="A152" s="7">
        <v>42185</v>
      </c>
      <c r="B152" s="8">
        <v>274</v>
      </c>
      <c r="C152" s="8">
        <v>341</v>
      </c>
      <c r="D152" s="9">
        <v>0.80256390886219675</v>
      </c>
      <c r="E152" s="10">
        <v>-9.5977311156393973E-3</v>
      </c>
      <c r="F152" s="10">
        <v>-7.3162353382279039E-3</v>
      </c>
      <c r="G152" s="10">
        <v>-5.7890323769736419E-3</v>
      </c>
      <c r="H152" s="10">
        <v>-1.622679608515841E-2</v>
      </c>
      <c r="I152" s="10">
        <v>-1.3786918016413359E-2</v>
      </c>
      <c r="J152" s="69">
        <v>-4.3722900365291972E-3</v>
      </c>
      <c r="K152" s="69">
        <v>-1.0263706799579823E-2</v>
      </c>
      <c r="L152" s="11">
        <v>-8.542231174748758E-3</v>
      </c>
      <c r="M152" s="12">
        <v>2244.5325774188627</v>
      </c>
      <c r="N152" s="12">
        <v>2620.7566072705895</v>
      </c>
      <c r="O152" s="12">
        <v>2623.9460929873785</v>
      </c>
      <c r="P152" s="12">
        <v>1997.7204649305713</v>
      </c>
      <c r="Q152" s="12">
        <v>2637.5051420771383</v>
      </c>
      <c r="R152" s="72">
        <v>1528.3990152999106</v>
      </c>
      <c r="S152" s="72">
        <v>2386.426490085943</v>
      </c>
      <c r="T152" s="13">
        <v>2019.6459636213483</v>
      </c>
      <c r="U152" s="14">
        <v>2.5377754864421425</v>
      </c>
      <c r="V152" s="14">
        <v>2.5608816607855602</v>
      </c>
      <c r="W152" s="14">
        <v>2.4754240646310737</v>
      </c>
      <c r="X152" s="14">
        <v>2.4849771256327977</v>
      </c>
      <c r="Y152" s="14">
        <v>2.6020882492966888</v>
      </c>
      <c r="Z152" s="68">
        <v>2.5687027846895019</v>
      </c>
      <c r="AA152" s="14">
        <v>2.5089316152874934</v>
      </c>
      <c r="AB152" s="15">
        <v>2.5834899247211132</v>
      </c>
      <c r="AC152" s="73">
        <f t="shared" si="27"/>
        <v>3.1037350447968883</v>
      </c>
      <c r="AD152" s="73">
        <f t="shared" si="27"/>
        <v>2.7867582710736873</v>
      </c>
      <c r="AE152" s="73">
        <f t="shared" si="27"/>
        <v>3.1120964961388986</v>
      </c>
      <c r="AF152" s="73">
        <f t="shared" si="27"/>
        <v>2.8810947386373487</v>
      </c>
      <c r="AG152" s="73">
        <f t="shared" si="27"/>
        <v>3.1692796223108997</v>
      </c>
      <c r="AH152" s="74">
        <f t="shared" si="26"/>
        <v>3.7264585651528801</v>
      </c>
      <c r="AI152" s="73">
        <f t="shared" si="26"/>
        <v>2.9049931751468328</v>
      </c>
      <c r="AJ152" s="75">
        <f t="shared" si="26"/>
        <v>3.5045125574694334</v>
      </c>
      <c r="AK152" s="17">
        <f>AC152/MAX(AC$2:AC152)-1</f>
        <v>-9.5977311156394407E-3</v>
      </c>
      <c r="AL152" s="17">
        <f>AD152/MAX(AD$2:AD152)-1</f>
        <v>-7.3162353382278944E-3</v>
      </c>
      <c r="AM152" s="17">
        <f>AE152/MAX(AE$2:AE152)-1</f>
        <v>-5.7890323769735907E-3</v>
      </c>
      <c r="AN152" s="17">
        <f>AF152/MAX(AF$2:AF152)-1</f>
        <v>-1.6226796085158313E-2</v>
      </c>
      <c r="AO152" s="17">
        <f>AG152/MAX(AG$2:AG152)-1</f>
        <v>-4.0686170962347834E-2</v>
      </c>
      <c r="AP152" s="35">
        <f>AH152/MAX(AH$2:AH152)-1</f>
        <v>-4.3722900365291695E-3</v>
      </c>
      <c r="AQ152" s="17">
        <f>AI152/MAX(AI$2:AI152)-1</f>
        <v>-1.0263706799579775E-2</v>
      </c>
      <c r="AR152" s="27">
        <f>AJ152/MAX(AJ$2:AJ152)-1</f>
        <v>-8.5422311747487267E-3</v>
      </c>
      <c r="AS152" s="10">
        <v>-3.2758006823788779E-2</v>
      </c>
      <c r="AT152" s="10">
        <v>-5.2698583228922785E-3</v>
      </c>
      <c r="AU152" s="10">
        <v>-6.032318973761803E-3</v>
      </c>
      <c r="AV152" s="10">
        <v>-4.4406209157578239E-3</v>
      </c>
      <c r="AW152" s="69">
        <v>-4.3630871055358343E-3</v>
      </c>
      <c r="AX152" s="69">
        <v>-1.2943127186507575E-2</v>
      </c>
      <c r="AY152" s="11">
        <v>-4.4037919776798605E-3</v>
      </c>
      <c r="AZ152" s="12">
        <v>4060.806690812381</v>
      </c>
      <c r="BA152" s="12">
        <v>2754.8060854824903</v>
      </c>
      <c r="BB152" s="12">
        <v>1922.3798353360974</v>
      </c>
      <c r="BC152" s="12">
        <v>1481.0158931800775</v>
      </c>
      <c r="BD152" s="72">
        <v>1367.7903078460586</v>
      </c>
      <c r="BE152" s="72">
        <v>2770.9519470117193</v>
      </c>
      <c r="BF152" s="13">
        <v>1427.2331878136231</v>
      </c>
      <c r="BG152" s="14">
        <v>3.0072463247773529</v>
      </c>
      <c r="BH152" s="14">
        <v>2.4640727037706855</v>
      </c>
      <c r="BI152" s="14">
        <v>2.5984321316750014</v>
      </c>
      <c r="BJ152" s="14">
        <v>2.5379050791607956</v>
      </c>
      <c r="BK152" s="68">
        <v>2.1265425963053572</v>
      </c>
      <c r="BL152" s="14">
        <v>2.6635478747849852</v>
      </c>
      <c r="BM152" s="15">
        <v>2.3425058931114529</v>
      </c>
      <c r="BN152" s="73">
        <f t="shared" si="29"/>
        <v>11.596794590836478</v>
      </c>
      <c r="BO152" s="73">
        <f t="shared" si="29"/>
        <v>2.5660468642588579</v>
      </c>
      <c r="BP152" s="73">
        <f t="shared" si="29"/>
        <v>2.7486436444038396</v>
      </c>
      <c r="BQ152" s="73">
        <f t="shared" si="28"/>
        <v>2.3486051525509359</v>
      </c>
      <c r="BR152" s="74">
        <f t="shared" si="28"/>
        <v>1.8425226491122746</v>
      </c>
      <c r="BS152" s="74">
        <f t="shared" si="28"/>
        <v>4.1857235268322519</v>
      </c>
      <c r="BT152" s="76">
        <f t="shared" si="24"/>
        <v>2.0733780481997908</v>
      </c>
      <c r="BU152" s="17">
        <f>BN152/MAX(BN$2:BN152)-1</f>
        <v>-8.909336699898518E-2</v>
      </c>
      <c r="BV152" s="17">
        <f>BO152/MAX(BO$2:BO152)-1</f>
        <v>-5.2698583228922846E-3</v>
      </c>
      <c r="BW152" s="17">
        <f>BP152/MAX(BP$2:BP152)-1</f>
        <v>-6.0323189737617744E-3</v>
      </c>
      <c r="BX152" s="17">
        <f>BQ152/MAX(BQ$2:BQ152)-1</f>
        <v>-4.4406209157578092E-3</v>
      </c>
      <c r="BY152" s="35">
        <f>BR152/MAX(BR$2:BR152)-1</f>
        <v>-4.36308710553579E-3</v>
      </c>
      <c r="BZ152" s="35">
        <f>BS152/MAX(BS$2:BS152)-1</f>
        <v>-1.2943127186507586E-2</v>
      </c>
      <c r="CA152" s="36">
        <f>BT152/MAX(BT$2:BT152)-1</f>
        <v>-4.4037919776797052E-3</v>
      </c>
    </row>
    <row r="153" spans="1:79" x14ac:dyDescent="0.25">
      <c r="A153" s="7">
        <v>42216</v>
      </c>
      <c r="B153" s="8">
        <v>272</v>
      </c>
      <c r="C153" s="8">
        <v>338</v>
      </c>
      <c r="D153" s="9">
        <v>0.80351731075284005</v>
      </c>
      <c r="E153" s="10">
        <v>-1.0130134795319804E-2</v>
      </c>
      <c r="F153" s="10">
        <v>-4.4480978154343907E-4</v>
      </c>
      <c r="G153" s="10">
        <v>-2.6464260698082901E-3</v>
      </c>
      <c r="H153" s="10">
        <v>-2.9845216126011959E-3</v>
      </c>
      <c r="I153" s="10">
        <v>-4.3032325908520311E-2</v>
      </c>
      <c r="J153" s="69">
        <v>-6.017877926850111E-3</v>
      </c>
      <c r="K153" s="69">
        <v>-1.9844291468422816E-3</v>
      </c>
      <c r="L153" s="11">
        <v>-2.2801862599141191E-2</v>
      </c>
      <c r="M153" s="12">
        <v>2287.6958464285981</v>
      </c>
      <c r="N153" s="12">
        <v>2604.664459189994</v>
      </c>
      <c r="O153" s="12">
        <v>2729.0371743339392</v>
      </c>
      <c r="P153" s="12">
        <v>2041.8433744166687</v>
      </c>
      <c r="Q153" s="12">
        <v>2634.8690829497541</v>
      </c>
      <c r="R153" s="72">
        <v>1613.4296113912155</v>
      </c>
      <c r="S153" s="72">
        <v>2423.3965549432951</v>
      </c>
      <c r="T153" s="13">
        <v>2076.5953579883644</v>
      </c>
      <c r="U153" s="14">
        <v>2.616041209605525</v>
      </c>
      <c r="V153" s="14">
        <v>2.5997762094297761</v>
      </c>
      <c r="W153" s="14">
        <v>2.6303281823047429</v>
      </c>
      <c r="X153" s="14">
        <v>2.5232545560998747</v>
      </c>
      <c r="Y153" s="14">
        <v>2.8476792899217815</v>
      </c>
      <c r="Z153" s="68">
        <v>2.530164029118954</v>
      </c>
      <c r="AA153" s="14">
        <v>2.5786941885895969</v>
      </c>
      <c r="AB153" s="15">
        <v>2.6741394646886589</v>
      </c>
      <c r="AC153" s="73">
        <f t="shared" si="27"/>
        <v>3.0722937904241379</v>
      </c>
      <c r="AD153" s="73">
        <f t="shared" si="27"/>
        <v>2.7855186937359164</v>
      </c>
      <c r="AE153" s="73">
        <f t="shared" si="27"/>
        <v>3.1038605628397575</v>
      </c>
      <c r="AF153" s="73">
        <f t="shared" si="27"/>
        <v>2.872496049121934</v>
      </c>
      <c r="AG153" s="73">
        <f t="shared" si="27"/>
        <v>3.0328981487083846</v>
      </c>
      <c r="AH153" s="74">
        <f t="shared" si="26"/>
        <v>3.7040331924083247</v>
      </c>
      <c r="AI153" s="73">
        <f t="shared" si="26"/>
        <v>2.8992284220186937</v>
      </c>
      <c r="AJ153" s="75">
        <f t="shared" si="26"/>
        <v>3.4246031436570505</v>
      </c>
      <c r="AK153" s="17">
        <f>AC153/MAX(AC$2:AC153)-1</f>
        <v>-1.9630639601028621E-2</v>
      </c>
      <c r="AL153" s="17">
        <f>AD153/MAX(AD$2:AD153)-1</f>
        <v>-7.7577907867288909E-3</v>
      </c>
      <c r="AM153" s="17">
        <f>AE153/MAX(AE$2:AE153)-1</f>
        <v>-8.4201382005805181E-3</v>
      </c>
      <c r="AN153" s="17">
        <f>AF153/MAX(AF$2:AF153)-1</f>
        <v>-1.916288847414005E-2</v>
      </c>
      <c r="AO153" s="17">
        <f>AG153/MAX(AG$2:AG153)-1</f>
        <v>-8.1967676302046599E-2</v>
      </c>
      <c r="AP153" s="35">
        <f>AH153/MAX(AH$2:AH153)-1</f>
        <v>-1.0363856055678689E-2</v>
      </c>
      <c r="AQ153" s="17">
        <f>AI153/MAX(AI$2:AI153)-1</f>
        <v>-1.2227768347494283E-2</v>
      </c>
      <c r="AR153" s="27">
        <f>AJ153/MAX(AJ$2:AJ153)-1</f>
        <v>-3.1149314992353183E-2</v>
      </c>
      <c r="AS153" s="10">
        <v>-5.7955671779258353E-2</v>
      </c>
      <c r="AT153" s="10">
        <v>-1.4824560886766477E-2</v>
      </c>
      <c r="AU153" s="10">
        <v>1.5080376170689978E-4</v>
      </c>
      <c r="AV153" s="10">
        <v>7.4615712462974357E-3</v>
      </c>
      <c r="AW153" s="69">
        <v>4.0935699902068809E-3</v>
      </c>
      <c r="AX153" s="69">
        <v>-2.0278348802674821E-2</v>
      </c>
      <c r="AY153" s="11">
        <v>5.8436971852208995E-3</v>
      </c>
      <c r="AZ153" s="12">
        <v>4031.4184366104655</v>
      </c>
      <c r="BA153" s="12">
        <v>2844.1327128756593</v>
      </c>
      <c r="BB153" s="12">
        <v>2009.0913736475388</v>
      </c>
      <c r="BC153" s="12">
        <v>1501.7300938407966</v>
      </c>
      <c r="BD153" s="72">
        <v>1390.3538070755296</v>
      </c>
      <c r="BE153" s="72">
        <v>2821.0113587118926</v>
      </c>
      <c r="BF153" s="13">
        <v>1448.2286870195553</v>
      </c>
      <c r="BG153" s="14">
        <v>3.0040247114392065</v>
      </c>
      <c r="BH153" s="14">
        <v>2.7358088781218961</v>
      </c>
      <c r="BI153" s="14">
        <v>2.3840791499235308</v>
      </c>
      <c r="BJ153" s="14">
        <v>2.8139698900334129</v>
      </c>
      <c r="BK153" s="68">
        <v>2.2455730719794351</v>
      </c>
      <c r="BL153" s="14">
        <v>2.6637587455170353</v>
      </c>
      <c r="BM153" s="15">
        <v>2.540931254235693</v>
      </c>
      <c r="BN153" s="73">
        <f t="shared" si="29"/>
        <v>10.924694569838481</v>
      </c>
      <c r="BO153" s="73">
        <f t="shared" si="29"/>
        <v>2.5280063462813565</v>
      </c>
      <c r="BP153" s="73">
        <f t="shared" si="29"/>
        <v>2.7490581502050073</v>
      </c>
      <c r="BQ153" s="73">
        <f t="shared" si="28"/>
        <v>2.3661294372261161</v>
      </c>
      <c r="BR153" s="74">
        <f t="shared" si="28"/>
        <v>1.8500651445349572</v>
      </c>
      <c r="BS153" s="74">
        <f t="shared" si="28"/>
        <v>4.1008439651635848</v>
      </c>
      <c r="BT153" s="76">
        <f t="shared" si="24"/>
        <v>2.0854942416639548</v>
      </c>
      <c r="BU153" s="17">
        <f>BN153/MAX(BN$2:BN153)-1</f>
        <v>-0.14188557284274117</v>
      </c>
      <c r="BV153" s="17">
        <f>BO153/MAX(BO$2:BO153)-1</f>
        <v>-2.0016295874086376E-2</v>
      </c>
      <c r="BW153" s="17">
        <f>BP153/MAX(BP$2:BP153)-1</f>
        <v>-5.8824249084479252E-3</v>
      </c>
      <c r="BX153" s="17">
        <f>BQ153/MAX(BQ$2:BQ153)-1</f>
        <v>0</v>
      </c>
      <c r="BY153" s="35">
        <f>BR153/MAX(BR$2:BR153)-1</f>
        <v>-2.8737771776876642E-4</v>
      </c>
      <c r="BZ153" s="35">
        <f>BS153/MAX(BS$2:BS153)-1</f>
        <v>-3.2959010741497097E-2</v>
      </c>
      <c r="CA153" s="36">
        <f>BT153/MAX(BT$2:BT153)-1</f>
        <v>0</v>
      </c>
    </row>
    <row r="154" spans="1:79" x14ac:dyDescent="0.25">
      <c r="A154" s="7">
        <v>42247</v>
      </c>
      <c r="B154" s="8">
        <v>275</v>
      </c>
      <c r="C154" s="8">
        <v>339</v>
      </c>
      <c r="D154" s="9">
        <v>0.80756889649359909</v>
      </c>
      <c r="E154" s="10">
        <v>-1.531675941571641E-2</v>
      </c>
      <c r="F154" s="10">
        <v>-2.8438354406947856E-3</v>
      </c>
      <c r="G154" s="10">
        <v>-7.8376716248721289E-3</v>
      </c>
      <c r="H154" s="10">
        <v>-1.7522850648448645E-2</v>
      </c>
      <c r="I154" s="10">
        <v>-4.103052185604119E-2</v>
      </c>
      <c r="J154" s="69">
        <v>-9.0957290963204172E-3</v>
      </c>
      <c r="K154" s="69">
        <v>-9.5992949785478482E-3</v>
      </c>
      <c r="L154" s="11">
        <v>-2.4039544190577911E-2</v>
      </c>
      <c r="M154" s="12">
        <v>2345.680374812398</v>
      </c>
      <c r="N154" s="12">
        <v>2767.6439116193687</v>
      </c>
      <c r="O154" s="12">
        <v>2840.6159625646274</v>
      </c>
      <c r="P154" s="12">
        <v>2037.8352548965131</v>
      </c>
      <c r="Q154" s="12">
        <v>2593.4005104750581</v>
      </c>
      <c r="R154" s="72">
        <v>1632.8043402244855</v>
      </c>
      <c r="S154" s="72">
        <v>2518.3078814913833</v>
      </c>
      <c r="T154" s="13">
        <v>2082.3131770747527</v>
      </c>
      <c r="U154" s="14">
        <v>2.5214566648466601</v>
      </c>
      <c r="V154" s="14">
        <v>2.4827457977035849</v>
      </c>
      <c r="W154" s="14">
        <v>2.480745023362549</v>
      </c>
      <c r="X154" s="14">
        <v>2.3918739168318837</v>
      </c>
      <c r="Y154" s="14">
        <v>2.781031053393507</v>
      </c>
      <c r="Z154" s="68">
        <v>2.5017452133409854</v>
      </c>
      <c r="AA154" s="14">
        <v>2.4487135324984584</v>
      </c>
      <c r="AB154" s="15">
        <v>2.6324363997091451</v>
      </c>
      <c r="AC154" s="73">
        <f t="shared" si="27"/>
        <v>3.0252362055818121</v>
      </c>
      <c r="AD154" s="73">
        <f t="shared" si="27"/>
        <v>2.7775971369539523</v>
      </c>
      <c r="AE154" s="73">
        <f t="shared" si="27"/>
        <v>3.0795335229788288</v>
      </c>
      <c r="AF154" s="73">
        <f t="shared" si="27"/>
        <v>2.8221617298649115</v>
      </c>
      <c r="AG154" s="73">
        <f t="shared" si="27"/>
        <v>2.9084567549306586</v>
      </c>
      <c r="AH154" s="74">
        <f t="shared" si="26"/>
        <v>3.6703423099263999</v>
      </c>
      <c r="AI154" s="73">
        <f t="shared" si="26"/>
        <v>2.8713978731855465</v>
      </c>
      <c r="AJ154" s="75">
        <f t="shared" si="26"/>
        <v>3.3422772450499152</v>
      </c>
      <c r="AK154" s="17">
        <f>AC154/MAX(AC$2:AC154)-1</f>
        <v>-3.4646721232799438E-2</v>
      </c>
      <c r="AL154" s="17">
        <f>AD154/MAX(AD$2:AD154)-1</f>
        <v>-1.057956434704288E-2</v>
      </c>
      <c r="AM154" s="17">
        <f>AE154/MAX(AE$2:AE154)-1</f>
        <v>-1.6191815547200505E-2</v>
      </c>
      <c r="AN154" s="17">
        <f>AF154/MAX(AF$2:AF154)-1</f>
        <v>-3.6349950689863464E-2</v>
      </c>
      <c r="AO154" s="17">
        <f>AG154/MAX(AG$2:AG154)-1</f>
        <v>-0.11963502162408779</v>
      </c>
      <c r="AP154" s="35">
        <f>AH154/MAX(AH$2:AH154)-1</f>
        <v>-1.9365318324923386E-2</v>
      </c>
      <c r="AQ154" s="17">
        <f>AI154/MAX(AI$2:AI154)-1</f>
        <v>-2.1709685370745135E-2</v>
      </c>
      <c r="AR154" s="27">
        <f>AJ154/MAX(AJ$2:AJ154)-1</f>
        <v>-5.4440043848666075E-2</v>
      </c>
      <c r="AS154" s="10">
        <v>-6.7255665838201903E-2</v>
      </c>
      <c r="AT154" s="10">
        <v>-1.1703571271545296E-2</v>
      </c>
      <c r="AU154" s="10">
        <v>-2.9714394726978255E-3</v>
      </c>
      <c r="AV154" s="10">
        <v>-4.9496606822772926E-3</v>
      </c>
      <c r="AW154" s="69">
        <v>-2.9671974194303442E-3</v>
      </c>
      <c r="AX154" s="69">
        <v>-2.2564401388591955E-2</v>
      </c>
      <c r="AY154" s="11">
        <v>-3.9722768822439075E-3</v>
      </c>
      <c r="AZ154" s="12">
        <v>3942.0993081781317</v>
      </c>
      <c r="BA154" s="12">
        <v>2666.6558196502506</v>
      </c>
      <c r="BB154" s="12">
        <v>2333.9737621906793</v>
      </c>
      <c r="BC154" s="12">
        <v>1406.2408854240764</v>
      </c>
      <c r="BD154" s="72">
        <v>1665.0696197902191</v>
      </c>
      <c r="BE154" s="72">
        <v>2864.3356341371727</v>
      </c>
      <c r="BF154" s="13">
        <v>1533.8472914007111</v>
      </c>
      <c r="BG154" s="14">
        <v>2.9545425224779351</v>
      </c>
      <c r="BH154" s="14">
        <v>2.5523019769590327</v>
      </c>
      <c r="BI154" s="14">
        <v>2.4081204864720869</v>
      </c>
      <c r="BJ154" s="14">
        <v>2.7534649472216692</v>
      </c>
      <c r="BK154" s="68">
        <v>2.0357418552598858</v>
      </c>
      <c r="BL154" s="14">
        <v>2.5992964083499839</v>
      </c>
      <c r="BM154" s="15">
        <v>2.399616814880527</v>
      </c>
      <c r="BN154" s="73">
        <f t="shared" si="29"/>
        <v>10.189946962465006</v>
      </c>
      <c r="BO154" s="73">
        <f t="shared" si="29"/>
        <v>2.498419643832734</v>
      </c>
      <c r="BP154" s="73">
        <f t="shared" si="29"/>
        <v>2.7408894903047463</v>
      </c>
      <c r="BQ154" s="73">
        <f t="shared" si="28"/>
        <v>2.3544178993814993</v>
      </c>
      <c r="BR154" s="74">
        <f t="shared" si="28"/>
        <v>1.8445756360123151</v>
      </c>
      <c r="BS154" s="74">
        <f t="shared" si="28"/>
        <v>4.0083108759016488</v>
      </c>
      <c r="BT154" s="76">
        <f t="shared" si="24"/>
        <v>2.0772100810997403</v>
      </c>
      <c r="BU154" s="17">
        <f>BN154/MAX(BN$2:BN154)-1</f>
        <v>-0.19959863000656974</v>
      </c>
      <c r="BV154" s="17">
        <f>BO154/MAX(BO$2:BO154)-1</f>
        <v>-3.1485605000276862E-2</v>
      </c>
      <c r="BW154" s="17">
        <f>BP154/MAX(BP$2:BP154)-1</f>
        <v>-8.8363851115776937E-3</v>
      </c>
      <c r="BX154" s="17">
        <f>BQ154/MAX(BQ$2:BQ154)-1</f>
        <v>-4.9496606822772016E-3</v>
      </c>
      <c r="BY154" s="35">
        <f>BR154/MAX(BR$2:BR154)-1</f>
        <v>-3.2537224307764845E-3</v>
      </c>
      <c r="BZ154" s="35">
        <f>BS154/MAX(BS$2:BS154)-1</f>
        <v>-5.4779711782346974E-2</v>
      </c>
      <c r="CA154" s="36">
        <f>BT154/MAX(BT$2:BT154)-1</f>
        <v>-3.9722768822438859E-3</v>
      </c>
    </row>
    <row r="155" spans="1:79" x14ac:dyDescent="0.25">
      <c r="A155" s="7">
        <v>42277</v>
      </c>
      <c r="B155" s="8">
        <v>283</v>
      </c>
      <c r="C155" s="8">
        <v>348</v>
      </c>
      <c r="D155" s="9">
        <v>0.81332654196852161</v>
      </c>
      <c r="E155" s="10">
        <v>-2.6221248196869142E-2</v>
      </c>
      <c r="F155" s="10">
        <v>-2.9379676495904214E-2</v>
      </c>
      <c r="G155" s="10">
        <v>-2.1002405489119514E-2</v>
      </c>
      <c r="H155" s="10">
        <v>-2.3719233226377017E-2</v>
      </c>
      <c r="I155" s="10">
        <v>-4.3517185257063384E-2</v>
      </c>
      <c r="J155" s="69">
        <v>-1.6262807974510071E-2</v>
      </c>
      <c r="K155" s="69">
        <v>-2.5055791832660528E-2</v>
      </c>
      <c r="L155" s="11">
        <v>-2.8073943549438402E-2</v>
      </c>
      <c r="M155" s="12">
        <v>2285.330353059107</v>
      </c>
      <c r="N155" s="12">
        <v>2668.0281337343708</v>
      </c>
      <c r="O155" s="12">
        <v>2813.0681794990792</v>
      </c>
      <c r="P155" s="12">
        <v>1891.0310477319588</v>
      </c>
      <c r="Q155" s="12">
        <v>2544.4659518380149</v>
      </c>
      <c r="R155" s="72">
        <v>1705.4042222651008</v>
      </c>
      <c r="S155" s="72">
        <v>2421.3990554441575</v>
      </c>
      <c r="T155" s="13">
        <v>2069.0255129288789</v>
      </c>
      <c r="U155" s="14">
        <v>2.562795751079439</v>
      </c>
      <c r="V155" s="14">
        <v>2.5590062065397152</v>
      </c>
      <c r="W155" s="14">
        <v>2.4214471775932265</v>
      </c>
      <c r="X155" s="14">
        <v>2.6094693302550391</v>
      </c>
      <c r="Y155" s="14">
        <v>2.7750826257823502</v>
      </c>
      <c r="Z155" s="68">
        <v>2.4624328786506959</v>
      </c>
      <c r="AA155" s="14">
        <v>2.5406974608448447</v>
      </c>
      <c r="AB155" s="15">
        <v>2.5979248222953939</v>
      </c>
      <c r="AC155" s="73">
        <f t="shared" si="27"/>
        <v>2.945910736181097</v>
      </c>
      <c r="AD155" s="73">
        <f t="shared" si="27"/>
        <v>2.6959922316342952</v>
      </c>
      <c r="AE155" s="73">
        <f t="shared" si="27"/>
        <v>3.0148559112118907</v>
      </c>
      <c r="AF155" s="73">
        <f t="shared" si="27"/>
        <v>2.7552222175916898</v>
      </c>
      <c r="AG155" s="73">
        <f t="shared" si="27"/>
        <v>2.7818889035141838</v>
      </c>
      <c r="AH155" s="74">
        <f t="shared" si="26"/>
        <v>3.6106522377393473</v>
      </c>
      <c r="AI155" s="73">
        <f t="shared" si="26"/>
        <v>2.7994527258062654</v>
      </c>
      <c r="AJ155" s="75">
        <f t="shared" si="26"/>
        <v>3.2484463423458116</v>
      </c>
      <c r="AK155" s="17">
        <f>AC155/MAX(AC$2:AC155)-1</f>
        <v>-5.9959489153015522E-2</v>
      </c>
      <c r="AL155" s="17">
        <f>AD155/MAX(AD$2:AD155)-1</f>
        <v>-3.9648416664963437E-2</v>
      </c>
      <c r="AM155" s="17">
        <f>AE155/MAX(AE$2:AE155)-1</f>
        <v>-3.6854153960592662E-2</v>
      </c>
      <c r="AN155" s="17">
        <f>AF155/MAX(AF$2:AF155)-1</f>
        <v>-5.9206990958060479E-2</v>
      </c>
      <c r="AO155" s="17">
        <f>AG155/MAX(AG$2:AG155)-1</f>
        <v>-0.1579460274819029</v>
      </c>
      <c r="AP155" s="35">
        <f>AH155/MAX(AH$2:AH155)-1</f>
        <v>-3.5313191846149894E-2</v>
      </c>
      <c r="AQ155" s="17">
        <f>AI155/MAX(AI$2:AI155)-1</f>
        <v>-4.6221523846003643E-2</v>
      </c>
      <c r="AR155" s="27">
        <f>AJ155/MAX(AJ$2:AJ155)-1</f>
        <v>-8.0985640680267923E-2</v>
      </c>
      <c r="AS155" s="10">
        <v>-6.1749849223616912E-2</v>
      </c>
      <c r="AT155" s="10">
        <v>-3.5035646211249175E-2</v>
      </c>
      <c r="AU155" s="10">
        <v>-2.499841926712356E-2</v>
      </c>
      <c r="AV155" s="10">
        <v>-1.3013193510524011E-2</v>
      </c>
      <c r="AW155" s="69">
        <v>-5.4363000179949118E-3</v>
      </c>
      <c r="AX155" s="69">
        <v>-3.7714580508265698E-2</v>
      </c>
      <c r="AY155" s="11">
        <v>-9.4867808254689052E-3</v>
      </c>
      <c r="AZ155" s="12">
        <v>3656.399010692699</v>
      </c>
      <c r="BA155" s="12">
        <v>2783.9650051601643</v>
      </c>
      <c r="BB155" s="12">
        <v>2050.2786026634158</v>
      </c>
      <c r="BC155" s="12">
        <v>1876.3673506943069</v>
      </c>
      <c r="BD155" s="72">
        <v>1412.1802861476326</v>
      </c>
      <c r="BE155" s="72">
        <v>2714.5864338317879</v>
      </c>
      <c r="BF155" s="13">
        <v>1660.3269438613602</v>
      </c>
      <c r="BG155" s="14">
        <v>2.8656683217108307</v>
      </c>
      <c r="BH155" s="14">
        <v>2.5527462489580444</v>
      </c>
      <c r="BI155" s="14">
        <v>2.6483116177759509</v>
      </c>
      <c r="BJ155" s="14">
        <v>2.4522710952731477</v>
      </c>
      <c r="BK155" s="68">
        <v>2.3653171331537655</v>
      </c>
      <c r="BL155" s="14">
        <v>2.6664996640048826</v>
      </c>
      <c r="BM155" s="15">
        <v>2.4118012700953289</v>
      </c>
      <c r="BN155" s="73">
        <f t="shared" si="29"/>
        <v>9.5607192739361384</v>
      </c>
      <c r="BO155" s="73">
        <f t="shared" si="29"/>
        <v>2.4108858971041749</v>
      </c>
      <c r="BP155" s="73">
        <f t="shared" si="29"/>
        <v>2.6723715856612555</v>
      </c>
      <c r="BQ155" s="73">
        <f t="shared" si="28"/>
        <v>2.3237794036522064</v>
      </c>
      <c r="BR155" s="74">
        <f t="shared" si="28"/>
        <v>1.8345479694490685</v>
      </c>
      <c r="BS155" s="74">
        <f t="shared" si="28"/>
        <v>3.857139112670299</v>
      </c>
      <c r="BT155" s="76">
        <f t="shared" si="24"/>
        <v>2.0575040443318926</v>
      </c>
      <c r="BU155" s="17">
        <f>BN155/MAX(BN$2:BN155)-1</f>
        <v>-0.24902329392204059</v>
      </c>
      <c r="BV155" s="17">
        <f>BO155/MAX(BO$2:BO155)-1</f>
        <v>-6.5418132693989328E-2</v>
      </c>
      <c r="BW155" s="17">
        <f>BP155/MAX(BP$2:BP155)-1</f>
        <v>-3.3613908718876373E-2</v>
      </c>
      <c r="BX155" s="17">
        <f>BQ155/MAX(BQ$2:BQ155)-1</f>
        <v>-1.7898443300531364E-2</v>
      </c>
      <c r="BY155" s="35">
        <f>BR155/MAX(BR$2:BR155)-1</f>
        <v>-8.6723342374623869E-3</v>
      </c>
      <c r="BZ155" s="35">
        <f>BS155/MAX(BS$2:BS155)-1</f>
        <v>-9.0428298440377808E-2</v>
      </c>
      <c r="CA155" s="36">
        <f>BT155/MAX(BT$2:BT155)-1</f>
        <v>-1.3421373587552909E-2</v>
      </c>
    </row>
    <row r="156" spans="1:79" x14ac:dyDescent="0.25">
      <c r="A156" s="7">
        <v>42308</v>
      </c>
      <c r="B156" s="8">
        <v>276</v>
      </c>
      <c r="C156" s="8">
        <v>343</v>
      </c>
      <c r="D156" s="9">
        <v>0.80825651192465953</v>
      </c>
      <c r="E156" s="10">
        <v>2.4044737156406523E-2</v>
      </c>
      <c r="F156" s="10">
        <v>3.5161598506073734E-2</v>
      </c>
      <c r="G156" s="10">
        <v>2.3040097785104609E-2</v>
      </c>
      <c r="H156" s="10">
        <v>1.8768928867990229E-2</v>
      </c>
      <c r="I156" s="10">
        <v>2.353964135335606E-2</v>
      </c>
      <c r="J156" s="69">
        <v>1.943677909208363E-2</v>
      </c>
      <c r="K156" s="69">
        <v>2.581587521324297E-2</v>
      </c>
      <c r="L156" s="11">
        <v>2.1204866002723918E-2</v>
      </c>
      <c r="M156" s="12">
        <v>2312.9830565356074</v>
      </c>
      <c r="N156" s="12">
        <v>2772.9426764271175</v>
      </c>
      <c r="O156" s="12">
        <v>2846.1594892120843</v>
      </c>
      <c r="P156" s="12">
        <v>1924.2246486744468</v>
      </c>
      <c r="Q156" s="12">
        <v>2502.3997787031608</v>
      </c>
      <c r="R156" s="72">
        <v>1690.8683333124266</v>
      </c>
      <c r="S156" s="72">
        <v>2482.8662721746005</v>
      </c>
      <c r="T156" s="13">
        <v>2040.5895851595085</v>
      </c>
      <c r="U156" s="14">
        <v>2.6337462916636034</v>
      </c>
      <c r="V156" s="14">
        <v>2.5942678716278413</v>
      </c>
      <c r="W156" s="14">
        <v>2.6538248239578328</v>
      </c>
      <c r="X156" s="14">
        <v>2.7303480625044139</v>
      </c>
      <c r="Y156" s="14">
        <v>2.7506938881655882</v>
      </c>
      <c r="Z156" s="68">
        <v>2.4698204312539978</v>
      </c>
      <c r="AA156" s="14">
        <v>2.6604931183511815</v>
      </c>
      <c r="AB156" s="15">
        <v>2.5908600009707863</v>
      </c>
      <c r="AC156" s="73">
        <f t="shared" si="27"/>
        <v>3.0167443855188076</v>
      </c>
      <c r="AD156" s="73">
        <f t="shared" si="27"/>
        <v>2.7907876280585144</v>
      </c>
      <c r="AE156" s="73">
        <f t="shared" si="27"/>
        <v>3.0843184862142135</v>
      </c>
      <c r="AF156" s="73">
        <f t="shared" si="27"/>
        <v>2.8069347874091743</v>
      </c>
      <c r="AG156" s="73">
        <f t="shared" si="27"/>
        <v>2.8473735705877883</v>
      </c>
      <c r="AH156" s="74">
        <f t="shared" si="26"/>
        <v>3.6808316876626241</v>
      </c>
      <c r="AI156" s="73">
        <f t="shared" si="26"/>
        <v>2.8717230480410527</v>
      </c>
      <c r="AJ156" s="75">
        <f t="shared" si="26"/>
        <v>3.3173292117522934</v>
      </c>
      <c r="AK156" s="17">
        <f>AC156/MAX(AC$2:AC156)-1</f>
        <v>-3.7356462153325554E-2</v>
      </c>
      <c r="AL156" s="17">
        <f>AD156/MAX(AD$2:AD156)-1</f>
        <v>-5.8809198670645157E-3</v>
      </c>
      <c r="AM156" s="17">
        <f>AE156/MAX(AE$2:AE156)-1</f>
        <v>-1.46631794865274E-2</v>
      </c>
      <c r="AN156" s="17">
        <f>AF156/MAX(AF$2:AF156)-1</f>
        <v>-4.1549313891849904E-2</v>
      </c>
      <c r="AO156" s="17">
        <f>AG156/MAX(AG$2:AG156)-1</f>
        <v>-0.13812437896865826</v>
      </c>
      <c r="AP156" s="35">
        <f>AH156/MAX(AH$2:AH156)-1</f>
        <v>-1.6562787463016315E-2</v>
      </c>
      <c r="AQ156" s="17">
        <f>AI156/MAX(AI$2:AI156)-1</f>
        <v>-2.1598897724535049E-2</v>
      </c>
      <c r="AR156" s="27">
        <f>AJ156/MAX(AJ$2:AJ156)-1</f>
        <v>-6.1498064336313774E-2</v>
      </c>
      <c r="AS156" s="10">
        <v>1.5372494791507089E-2</v>
      </c>
      <c r="AT156" s="10">
        <v>4.5558425996409649E-2</v>
      </c>
      <c r="AU156" s="10">
        <v>1.4468462377132809E-2</v>
      </c>
      <c r="AV156" s="10">
        <v>2.4390781130435486E-2</v>
      </c>
      <c r="AW156" s="69">
        <v>1.5591608800372643E-2</v>
      </c>
      <c r="AX156" s="69">
        <v>2.6640690778223366E-2</v>
      </c>
      <c r="AY156" s="11">
        <v>2.0130255372111095E-2</v>
      </c>
      <c r="AZ156" s="12">
        <v>3641.6655534789661</v>
      </c>
      <c r="BA156" s="12">
        <v>2736.8510252816641</v>
      </c>
      <c r="BB156" s="12">
        <v>2289.7330306678464</v>
      </c>
      <c r="BC156" s="12">
        <v>1824.6497057796244</v>
      </c>
      <c r="BD156" s="72">
        <v>1367.4371328917621</v>
      </c>
      <c r="BE156" s="72">
        <v>2783.6416446032204</v>
      </c>
      <c r="BF156" s="13">
        <v>1603.2691178391917</v>
      </c>
      <c r="BG156" s="14">
        <v>2.8180613644719514</v>
      </c>
      <c r="BH156" s="14">
        <v>2.7362661155496095</v>
      </c>
      <c r="BI156" s="14">
        <v>2.5266543183015915</v>
      </c>
      <c r="BJ156" s="14">
        <v>2.8155314497185793</v>
      </c>
      <c r="BK156" s="68">
        <v>2.3064332473670457</v>
      </c>
      <c r="BL156" s="14">
        <v>2.6766652770418249</v>
      </c>
      <c r="BM156" s="15">
        <v>2.5690280374345882</v>
      </c>
      <c r="BN156" s="73">
        <f t="shared" si="29"/>
        <v>9.7076913811777832</v>
      </c>
      <c r="BO156" s="73">
        <f t="shared" si="29"/>
        <v>2.5207220638331833</v>
      </c>
      <c r="BP156" s="73">
        <f t="shared" si="29"/>
        <v>2.7110366934061139</v>
      </c>
      <c r="BQ156" s="73">
        <f t="shared" si="28"/>
        <v>2.3804581984821014</v>
      </c>
      <c r="BR156" s="74">
        <f t="shared" si="28"/>
        <v>1.8631515237142364</v>
      </c>
      <c r="BS156" s="74">
        <f t="shared" si="28"/>
        <v>3.9598959630595387</v>
      </c>
      <c r="BT156" s="76">
        <f t="shared" si="24"/>
        <v>2.098922126173445</v>
      </c>
      <c r="BU156" s="17">
        <f>BN156/MAX(BN$2:BN156)-1</f>
        <v>-0.23747890841931396</v>
      </c>
      <c r="BV156" s="17">
        <f>BO156/MAX(BO$2:BO156)-1</f>
        <v>-2.2840053854741971E-2</v>
      </c>
      <c r="BW156" s="17">
        <f>BP156/MAX(BP$2:BP156)-1</f>
        <v>-1.9631787915391108E-2</v>
      </c>
      <c r="BX156" s="17">
        <f>BQ156/MAX(BQ$2:BQ156)-1</f>
        <v>0</v>
      </c>
      <c r="BY156" s="35">
        <f>BR156/MAX(BR$2:BR156)-1</f>
        <v>0</v>
      </c>
      <c r="BZ156" s="35">
        <f>BS156/MAX(BS$2:BS156)-1</f>
        <v>-6.6196679998505537E-2</v>
      </c>
      <c r="CA156" s="36">
        <f>BT156/MAX(BT$2:BT156)-1</f>
        <v>0</v>
      </c>
    </row>
    <row r="157" spans="1:79" x14ac:dyDescent="0.25">
      <c r="A157" s="7">
        <v>42338</v>
      </c>
      <c r="B157" s="8">
        <v>298</v>
      </c>
      <c r="C157" s="8">
        <v>371</v>
      </c>
      <c r="D157" s="9">
        <v>0.81103655896240989</v>
      </c>
      <c r="E157" s="10">
        <v>-2.0144036901479808E-2</v>
      </c>
      <c r="F157" s="10">
        <v>-2.1771582519007574E-2</v>
      </c>
      <c r="G157" s="10">
        <v>-1.0894195117531327E-2</v>
      </c>
      <c r="H157" s="10">
        <v>-2.8679484576357179E-2</v>
      </c>
      <c r="I157" s="10">
        <v>-3.0555613703474382E-2</v>
      </c>
      <c r="J157" s="69">
        <v>-1.0943372137479757E-2</v>
      </c>
      <c r="K157" s="69">
        <v>-2.0538502329607574E-2</v>
      </c>
      <c r="L157" s="11">
        <v>-1.9527741236956254E-2</v>
      </c>
      <c r="M157" s="12">
        <v>2336.4407919692585</v>
      </c>
      <c r="N157" s="12">
        <v>2737.6567625863204</v>
      </c>
      <c r="O157" s="12">
        <v>2546.479341410376</v>
      </c>
      <c r="P157" s="12">
        <v>2062.0270776255716</v>
      </c>
      <c r="Q157" s="12">
        <v>2517.688037291929</v>
      </c>
      <c r="R157" s="72">
        <v>1868.8043441489094</v>
      </c>
      <c r="S157" s="72">
        <v>2453.966487342062</v>
      </c>
      <c r="T157" s="13">
        <v>2152.8237463078826</v>
      </c>
      <c r="U157" s="14">
        <v>2.5322745766641845</v>
      </c>
      <c r="V157" s="14">
        <v>2.3546217666828309</v>
      </c>
      <c r="W157" s="14">
        <v>2.4627701589520545</v>
      </c>
      <c r="X157" s="14">
        <v>2.571875504819888</v>
      </c>
      <c r="Y157" s="14">
        <v>2.775746517276688</v>
      </c>
      <c r="Z157" s="68">
        <v>2.5411230208842626</v>
      </c>
      <c r="AA157" s="14">
        <v>2.4608797126914612</v>
      </c>
      <c r="AB157" s="15">
        <v>2.6438188134924103</v>
      </c>
      <c r="AC157" s="73">
        <f t="shared" si="27"/>
        <v>2.9559749752945845</v>
      </c>
      <c r="AD157" s="73">
        <f t="shared" si="27"/>
        <v>2.7300277649212132</v>
      </c>
      <c r="AE157" s="73">
        <f t="shared" si="27"/>
        <v>3.0507173188207868</v>
      </c>
      <c r="AF157" s="73">
        <f t="shared" si="27"/>
        <v>2.7264333444668325</v>
      </c>
      <c r="AG157" s="73">
        <f t="shared" si="27"/>
        <v>2.7603703236954251</v>
      </c>
      <c r="AH157" s="74">
        <f t="shared" si="26"/>
        <v>3.6405509767291044</v>
      </c>
      <c r="AI157" s="73">
        <f t="shared" si="26"/>
        <v>2.812742157528874</v>
      </c>
      <c r="AJ157" s="75">
        <f t="shared" si="26"/>
        <v>3.2525492653073989</v>
      </c>
      <c r="AK157" s="17">
        <f>AC157/MAX(AC$2:AC157)-1</f>
        <v>-5.6747989102680196E-2</v>
      </c>
      <c r="AL157" s="17">
        <f>AD157/MAX(AD$2:AD157)-1</f>
        <v>-2.7524465453898639E-2</v>
      </c>
      <c r="AM157" s="17">
        <f>AE157/MAX(AE$2:AE157)-1</f>
        <v>-2.5397631065689152E-2</v>
      </c>
      <c r="AN157" s="17">
        <f>AF157/MAX(AF$2:AF157)-1</f>
        <v>-6.9037185561287462E-2</v>
      </c>
      <c r="AO157" s="17">
        <f>AG157/MAX(AG$2:AG157)-1</f>
        <v>-0.16445951750533405</v>
      </c>
      <c r="AP157" s="35">
        <f>AH157/MAX(AH$2:AH157)-1</f>
        <v>-2.7324906853654296E-2</v>
      </c>
      <c r="AQ157" s="17">
        <f>AI157/MAX(AI$2:AI157)-1</f>
        <v>-4.1693791042910266E-2</v>
      </c>
      <c r="AR157" s="27">
        <f>AJ157/MAX(AJ$2:AJ157)-1</f>
        <v>-7.9824887286336743E-2</v>
      </c>
      <c r="AS157" s="10">
        <v>-9.0548392629029723E-2</v>
      </c>
      <c r="AT157" s="10">
        <v>-1.6130634667513303E-2</v>
      </c>
      <c r="AU157" s="10">
        <v>-1.0397182680305879E-2</v>
      </c>
      <c r="AV157" s="10">
        <v>-2.3891519668444547E-3</v>
      </c>
      <c r="AW157" s="69">
        <v>-4.6022394896894662E-3</v>
      </c>
      <c r="AX157" s="69">
        <v>-3.1265914957145972E-2</v>
      </c>
      <c r="AY157" s="11">
        <v>-3.4051268480765492E-3</v>
      </c>
      <c r="AZ157" s="12">
        <v>3806.545697928399</v>
      </c>
      <c r="BA157" s="12">
        <v>2773.6438482685958</v>
      </c>
      <c r="BB157" s="12">
        <v>2300.6204871010236</v>
      </c>
      <c r="BC157" s="12">
        <v>1718.5591701694289</v>
      </c>
      <c r="BD157" s="72">
        <v>1475.0672182637459</v>
      </c>
      <c r="BE157" s="72">
        <v>2821.2526191868615</v>
      </c>
      <c r="BF157" s="13">
        <v>1606.7779123724799</v>
      </c>
      <c r="BG157" s="14">
        <v>2.8723671631264356</v>
      </c>
      <c r="BH157" s="14">
        <v>2.7564697819179766</v>
      </c>
      <c r="BI157" s="14">
        <v>2.4768549867085308</v>
      </c>
      <c r="BJ157" s="14">
        <v>2.5603277877856674</v>
      </c>
      <c r="BK157" s="68">
        <v>2.0533803689152301</v>
      </c>
      <c r="BL157" s="14">
        <v>2.6682667080805262</v>
      </c>
      <c r="BM157" s="15">
        <v>2.3276005059402127</v>
      </c>
      <c r="BN157" s="73">
        <f t="shared" si="29"/>
        <v>8.8286755304734506</v>
      </c>
      <c r="BO157" s="73">
        <f t="shared" si="29"/>
        <v>2.4800612171231502</v>
      </c>
      <c r="BP157" s="73">
        <f t="shared" si="29"/>
        <v>2.6828495496517579</v>
      </c>
      <c r="BQ157" s="73">
        <f t="shared" si="28"/>
        <v>2.3747709220952071</v>
      </c>
      <c r="BR157" s="74">
        <f t="shared" si="28"/>
        <v>1.8545768541965235</v>
      </c>
      <c r="BS157" s="74">
        <f t="shared" si="28"/>
        <v>3.8360861926393737</v>
      </c>
      <c r="BT157" s="76">
        <f t="shared" si="24"/>
        <v>2.0917750300895896</v>
      </c>
      <c r="BU157" s="17">
        <f>BN157/MAX(BN$2:BN157)-1</f>
        <v>-0.30652396760767819</v>
      </c>
      <c r="BV157" s="17">
        <f>BO157/MAX(BO$2:BO157)-1</f>
        <v>-3.8602263957738026E-2</v>
      </c>
      <c r="BW157" s="17">
        <f>BP157/MAX(BP$2:BP157)-1</f>
        <v>-2.9824855310399689E-2</v>
      </c>
      <c r="BX157" s="17">
        <f>BQ157/MAX(BQ$2:BQ157)-1</f>
        <v>-2.3891519668443051E-3</v>
      </c>
      <c r="BY157" s="35">
        <f>BR157/MAX(BR$2:BR157)-1</f>
        <v>-4.6022394896895191E-3</v>
      </c>
      <c r="BZ157" s="35">
        <f>BS157/MAX(BS$2:BS157)-1</f>
        <v>-9.5392895188372795E-2</v>
      </c>
      <c r="CA157" s="36">
        <f>BT157/MAX(BT$2:BT157)-1</f>
        <v>-3.4051268480767005E-3</v>
      </c>
    </row>
    <row r="158" spans="1:79" x14ac:dyDescent="0.25">
      <c r="A158" s="7">
        <v>42369</v>
      </c>
      <c r="B158" s="8">
        <v>306</v>
      </c>
      <c r="C158" s="8">
        <v>383</v>
      </c>
      <c r="D158" s="9">
        <v>0.80555669222159365</v>
      </c>
      <c r="E158" s="10">
        <v>-2.102090307855578E-2</v>
      </c>
      <c r="F158" s="10">
        <v>-6.7131335253270792E-3</v>
      </c>
      <c r="G158" s="10">
        <v>-7.1770176530056781E-3</v>
      </c>
      <c r="H158" s="10">
        <v>-3.0047208792108579E-2</v>
      </c>
      <c r="I158" s="10">
        <v>-5.9027777302562645E-2</v>
      </c>
      <c r="J158" s="69">
        <v>-8.7288613059654189E-3</v>
      </c>
      <c r="K158" s="69">
        <v>-1.4739537196451291E-2</v>
      </c>
      <c r="L158" s="11">
        <v>-3.0955890260726242E-2</v>
      </c>
      <c r="M158" s="12">
        <v>2323.5771845136455</v>
      </c>
      <c r="N158" s="12">
        <v>2677.9317901775739</v>
      </c>
      <c r="O158" s="12">
        <v>2579.7693644968126</v>
      </c>
      <c r="P158" s="12">
        <v>2201.6770800219629</v>
      </c>
      <c r="Q158" s="12">
        <v>2183.4083630100295</v>
      </c>
      <c r="R158" s="72">
        <v>1976.0386790605523</v>
      </c>
      <c r="S158" s="72">
        <v>2485.3705192172329</v>
      </c>
      <c r="T158" s="13">
        <v>2067.6750866880348</v>
      </c>
      <c r="U158" s="14">
        <v>2.6268088822288198</v>
      </c>
      <c r="V158" s="14">
        <v>2.3602799081504466</v>
      </c>
      <c r="W158" s="14">
        <v>2.7576506601376214</v>
      </c>
      <c r="X158" s="14">
        <v>2.7437344883391606</v>
      </c>
      <c r="Y158" s="14">
        <v>2.7255295457719417</v>
      </c>
      <c r="Z158" s="68">
        <v>2.5722690394738357</v>
      </c>
      <c r="AA158" s="14">
        <v>2.6184722085387868</v>
      </c>
      <c r="AB158" s="15">
        <v>2.6399946682197859</v>
      </c>
      <c r="AC158" s="73">
        <f t="shared" si="27"/>
        <v>2.893837711836281</v>
      </c>
      <c r="AD158" s="73">
        <f t="shared" si="27"/>
        <v>2.7117007240074469</v>
      </c>
      <c r="AE158" s="73">
        <f t="shared" si="27"/>
        <v>3.0288222667692799</v>
      </c>
      <c r="AF158" s="73">
        <f t="shared" si="27"/>
        <v>2.644511632507871</v>
      </c>
      <c r="AG158" s="73">
        <f t="shared" si="27"/>
        <v>2.5974317989557285</v>
      </c>
      <c r="AH158" s="74">
        <f t="shared" si="26"/>
        <v>3.6087731121759394</v>
      </c>
      <c r="AI158" s="73">
        <f t="shared" si="26"/>
        <v>2.7712836398739507</v>
      </c>
      <c r="AJ158" s="75">
        <f t="shared" si="26"/>
        <v>3.1518637071829372</v>
      </c>
      <c r="AK158" s="17">
        <f>AC158/MAX(AC$2:AC158)-1</f>
        <v>-7.657599820240546E-2</v>
      </c>
      <c r="AL158" s="17">
        <f>AD158/MAX(AD$2:AD158)-1</f>
        <v>-3.4052823567420454E-2</v>
      </c>
      <c r="AM158" s="17">
        <f>AE158/MAX(AE$2:AE158)-1</f>
        <v>-3.2392369472191818E-2</v>
      </c>
      <c r="AN158" s="17">
        <f>AF158/MAX(AF$2:AF158)-1</f>
        <v>-9.7010019624416466E-2</v>
      </c>
      <c r="AO158" s="17">
        <f>AG158/MAX(AG$2:AG158)-1</f>
        <v>-0.213779615033305</v>
      </c>
      <c r="AP158" s="35">
        <f>AH158/MAX(AH$2:AH158)-1</f>
        <v>-3.5815252837495648E-2</v>
      </c>
      <c r="AQ158" s="17">
        <f>AI158/MAX(AI$2:AI158)-1</f>
        <v>-5.5818781055423483E-2</v>
      </c>
      <c r="AR158" s="27">
        <f>AJ158/MAX(AJ$2:AJ158)-1</f>
        <v>-0.10830972709615239</v>
      </c>
      <c r="AS158" s="10">
        <v>-9.7188111275555211E-2</v>
      </c>
      <c r="AT158" s="10">
        <v>-2.2581981979089744E-2</v>
      </c>
      <c r="AU158" s="10">
        <v>-1.14149811698302E-2</v>
      </c>
      <c r="AV158" s="10">
        <v>-2.0327359574045852E-3</v>
      </c>
      <c r="AW158" s="69">
        <v>-2.1738451530975847E-3</v>
      </c>
      <c r="AX158" s="69">
        <v>-3.5184675285774993E-2</v>
      </c>
      <c r="AY158" s="11">
        <v>-2.0960834106041539E-3</v>
      </c>
      <c r="AZ158" s="12">
        <v>3799.4392482704238</v>
      </c>
      <c r="BA158" s="12">
        <v>2802.9995484071183</v>
      </c>
      <c r="BB158" s="12">
        <v>2424.6991703398871</v>
      </c>
      <c r="BC158" s="12">
        <v>1623.328775972943</v>
      </c>
      <c r="BD158" s="72">
        <v>1506.9472017415412</v>
      </c>
      <c r="BE158" s="72">
        <v>2886.7618350202356</v>
      </c>
      <c r="BF158" s="13">
        <v>1571.0821715563488</v>
      </c>
      <c r="BG158" s="14">
        <v>2.73129681120913</v>
      </c>
      <c r="BH158" s="14">
        <v>2.9969356105599982</v>
      </c>
      <c r="BI158" s="14">
        <v>2.4624627172076603</v>
      </c>
      <c r="BJ158" s="14">
        <v>2.708152957991496</v>
      </c>
      <c r="BK158" s="68">
        <v>2.189565822243531</v>
      </c>
      <c r="BL158" s="14">
        <v>2.7401670521117065</v>
      </c>
      <c r="BM158" s="15">
        <v>2.4753462004279072</v>
      </c>
      <c r="BN158" s="73">
        <f t="shared" si="29"/>
        <v>7.9706332306020249</v>
      </c>
      <c r="BO158" s="73">
        <f t="shared" si="29"/>
        <v>2.4240565194110357</v>
      </c>
      <c r="BP158" s="73">
        <f t="shared" si="29"/>
        <v>2.6522248725609958</v>
      </c>
      <c r="BQ158" s="73">
        <f t="shared" si="28"/>
        <v>2.3699436398512654</v>
      </c>
      <c r="BR158" s="74">
        <f t="shared" si="28"/>
        <v>1.8505452912909814</v>
      </c>
      <c r="BS158" s="74">
        <f t="shared" si="28"/>
        <v>3.7011147455831126</v>
      </c>
      <c r="BT158" s="76">
        <f t="shared" si="24"/>
        <v>2.0873904951503026</v>
      </c>
      <c r="BU158" s="17">
        <f>BN158/MAX(BN$2:BN158)-1</f>
        <v>-0.37392159341075371</v>
      </c>
      <c r="BV158" s="17">
        <f>BO158/MAX(BO$2:BO158)-1</f>
        <v>-6.0312530307782164E-2</v>
      </c>
      <c r="BW158" s="17">
        <f>BP158/MAX(BP$2:BP158)-1</f>
        <v>-4.0899386318468678E-2</v>
      </c>
      <c r="BX158" s="17">
        <f>BQ158/MAX(BQ$2:BQ158)-1</f>
        <v>-4.4170314091381835E-3</v>
      </c>
      <c r="BY158" s="35">
        <f>BR158/MAX(BR$2:BR158)-1</f>
        <v>-6.7660800867790361E-3</v>
      </c>
      <c r="BZ158" s="35">
        <f>BS158/MAX(BS$2:BS158)-1</f>
        <v>-0.12722120243237489</v>
      </c>
      <c r="CA158" s="36">
        <f>BT158/MAX(BT$2:BT158)-1</f>
        <v>-5.4940728287836693E-3</v>
      </c>
    </row>
    <row r="159" spans="1:79" x14ac:dyDescent="0.25">
      <c r="A159" s="7">
        <v>42400</v>
      </c>
      <c r="B159" s="8">
        <v>307</v>
      </c>
      <c r="C159" s="8">
        <v>390</v>
      </c>
      <c r="D159" s="9">
        <v>0.79537116875014413</v>
      </c>
      <c r="E159" s="10">
        <v>-1.7382253686775668E-2</v>
      </c>
      <c r="F159" s="10">
        <v>-3.0687736346515998E-3</v>
      </c>
      <c r="G159" s="10">
        <v>-5.2806912521941229E-3</v>
      </c>
      <c r="H159" s="10">
        <v>-2.0555422691463602E-2</v>
      </c>
      <c r="I159" s="10">
        <v>-5.1019447898656207E-2</v>
      </c>
      <c r="J159" s="69">
        <v>-1.500549651916634E-2</v>
      </c>
      <c r="K159" s="69">
        <v>-9.5892255563988938E-3</v>
      </c>
      <c r="L159" s="11">
        <v>-2.9845311322045855E-2</v>
      </c>
      <c r="M159" s="12">
        <v>2319.6921158509749</v>
      </c>
      <c r="N159" s="12">
        <v>2638.523719397363</v>
      </c>
      <c r="O159" s="12">
        <v>2501.3999698535954</v>
      </c>
      <c r="P159" s="12">
        <v>2269.1937149769069</v>
      </c>
      <c r="Q159" s="12">
        <v>2013.3797132400646</v>
      </c>
      <c r="R159" s="72">
        <v>2122.6203672279507</v>
      </c>
      <c r="S159" s="72">
        <v>2471.0656049625813</v>
      </c>
      <c r="T159" s="13">
        <v>2077.6069484824329</v>
      </c>
      <c r="U159" s="14">
        <v>2.6194384202176266</v>
      </c>
      <c r="V159" s="14">
        <v>2.4279899976459518</v>
      </c>
      <c r="W159" s="14">
        <v>2.8079492373445869</v>
      </c>
      <c r="X159" s="14">
        <v>2.6499811729371237</v>
      </c>
      <c r="Y159" s="14">
        <v>2.7362960257767326</v>
      </c>
      <c r="Z159" s="68">
        <v>2.5182583344210925</v>
      </c>
      <c r="AA159" s="14">
        <v>2.6265267376193364</v>
      </c>
      <c r="AB159" s="15">
        <v>2.6081023764055495</v>
      </c>
      <c r="AC159" s="73">
        <f t="shared" si="27"/>
        <v>2.8435362906007842</v>
      </c>
      <c r="AD159" s="73">
        <f t="shared" si="27"/>
        <v>2.7033791283205471</v>
      </c>
      <c r="AE159" s="73">
        <f t="shared" si="27"/>
        <v>3.0128279915207008</v>
      </c>
      <c r="AF159" s="73">
        <f t="shared" si="27"/>
        <v>2.5901525780891794</v>
      </c>
      <c r="AG159" s="73">
        <f t="shared" si="27"/>
        <v>2.464912262618594</v>
      </c>
      <c r="AH159" s="74">
        <f t="shared" si="26"/>
        <v>3.5546216798027221</v>
      </c>
      <c r="AI159" s="73">
        <f t="shared" si="26"/>
        <v>2.7447091759704412</v>
      </c>
      <c r="AJ159" s="75">
        <f t="shared" si="26"/>
        <v>3.0577953535974052</v>
      </c>
      <c r="AK159" s="17">
        <f>AC159/MAX(AC$2:AC159)-1</f>
        <v>-9.2627188462108934E-2</v>
      </c>
      <c r="AL159" s="17">
        <f>AD159/MAX(AD$2:AD159)-1</f>
        <v>-3.7017096794922932E-2</v>
      </c>
      <c r="AM159" s="17">
        <f>AE159/MAX(AE$2:AE159)-1</f>
        <v>-3.7502006622276207E-2</v>
      </c>
      <c r="AN159" s="17">
        <f>AF159/MAX(AF$2:AF159)-1</f>
        <v>-0.11557136035719295</v>
      </c>
      <c r="AO159" s="17">
        <f>AG159/MAX(AG$2:AG159)-1</f>
        <v>-0.25389214500097468</v>
      </c>
      <c r="AP159" s="35">
        <f>AH159/MAX(AH$2:AH159)-1</f>
        <v>-5.0283323704875982E-2</v>
      </c>
      <c r="AQ159" s="17">
        <f>AI159/MAX(AI$2:AI159)-1</f>
        <v>-6.4872747729998625E-2</v>
      </c>
      <c r="AR159" s="27">
        <f>AJ159/MAX(AJ$2:AJ159)-1</f>
        <v>-0.13492250089380764</v>
      </c>
      <c r="AS159" s="10">
        <v>-9.1020886237717383E-2</v>
      </c>
      <c r="AT159" s="10">
        <v>-1.7746784753752964E-2</v>
      </c>
      <c r="AU159" s="10">
        <v>-6.5791571253909394E-3</v>
      </c>
      <c r="AV159" s="10">
        <v>-8.4373510433630487E-4</v>
      </c>
      <c r="AW159" s="69">
        <v>-2.0673462092655726E-3</v>
      </c>
      <c r="AX159" s="69">
        <v>-3.0165127850333803E-2</v>
      </c>
      <c r="AY159" s="11">
        <v>-1.4068769768474294E-3</v>
      </c>
      <c r="AZ159" s="12">
        <v>3844.3208586706805</v>
      </c>
      <c r="BA159" s="12">
        <v>2783.0394685846231</v>
      </c>
      <c r="BB159" s="12">
        <v>2532.3423330924084</v>
      </c>
      <c r="BC159" s="12">
        <v>1708.5780194356369</v>
      </c>
      <c r="BD159" s="72">
        <v>1384.8188861973829</v>
      </c>
      <c r="BE159" s="72">
        <v>2927.908599745404</v>
      </c>
      <c r="BF159" s="13">
        <v>1559.5745298465906</v>
      </c>
      <c r="BG159" s="14">
        <v>2.6786800911179305</v>
      </c>
      <c r="BH159" s="14">
        <v>2.9059038218969255</v>
      </c>
      <c r="BI159" s="14">
        <v>2.745451820779377</v>
      </c>
      <c r="BJ159" s="14">
        <v>2.7218088247962289</v>
      </c>
      <c r="BK159" s="68">
        <v>2.0344694150503599</v>
      </c>
      <c r="BL159" s="14">
        <v>2.7906436286551268</v>
      </c>
      <c r="BM159" s="15">
        <v>2.4054749825356572</v>
      </c>
      <c r="BN159" s="73">
        <f t="shared" si="29"/>
        <v>7.2451391300768275</v>
      </c>
      <c r="BO159" s="73">
        <f t="shared" si="29"/>
        <v>2.3810373101301168</v>
      </c>
      <c r="BP159" s="73">
        <f t="shared" si="29"/>
        <v>2.6347754683925473</v>
      </c>
      <c r="BQ159" s="73">
        <f t="shared" si="28"/>
        <v>2.3679440352070245</v>
      </c>
      <c r="BR159" s="74">
        <f t="shared" si="28"/>
        <v>1.8467195734979569</v>
      </c>
      <c r="BS159" s="74">
        <f t="shared" si="28"/>
        <v>3.5894701460938423</v>
      </c>
      <c r="BT159" s="76">
        <f t="shared" si="24"/>
        <v>2.0844537935209857</v>
      </c>
      <c r="BU159" s="17">
        <f>BN159/MAX(BN$2:BN159)-1</f>
        <v>-0.43090780483280489</v>
      </c>
      <c r="BV159" s="17">
        <f>BO159/MAX(BO$2:BO159)-1</f>
        <v>-7.6988961568208558E-2</v>
      </c>
      <c r="BW159" s="17">
        <f>BP159/MAX(BP$2:BP159)-1</f>
        <v>-4.7209459954938304E-2</v>
      </c>
      <c r="BX159" s="17">
        <f>BQ159/MAX(BQ$2:BQ159)-1</f>
        <v>-5.2570397090175858E-3</v>
      </c>
      <c r="BY159" s="35">
        <f>BR159/MAX(BR$2:BR159)-1</f>
        <v>-8.8194384660256198E-3</v>
      </c>
      <c r="BZ159" s="35">
        <f>BS159/MAX(BS$2:BS159)-1</f>
        <v>-0.1535486864460629</v>
      </c>
      <c r="CA159" s="36">
        <f>BT159/MAX(BT$2:BT159)-1</f>
        <v>-6.8932203210591014E-3</v>
      </c>
    </row>
    <row r="160" spans="1:79" x14ac:dyDescent="0.25">
      <c r="A160" s="7">
        <v>42429</v>
      </c>
      <c r="B160" s="8">
        <v>301</v>
      </c>
      <c r="C160" s="8">
        <v>383</v>
      </c>
      <c r="D160" s="9">
        <v>0.79416527232669543</v>
      </c>
      <c r="E160" s="10">
        <v>7.4202702775602088E-3</v>
      </c>
      <c r="F160" s="10">
        <v>1.4095964518333915E-2</v>
      </c>
      <c r="G160" s="10">
        <v>2.2524946996622441E-2</v>
      </c>
      <c r="H160" s="10">
        <v>-9.3882086965053711E-3</v>
      </c>
      <c r="I160" s="10">
        <v>1.0303347097907511E-2</v>
      </c>
      <c r="J160" s="69">
        <v>-2.6504870801562306E-3</v>
      </c>
      <c r="K160" s="69">
        <v>1.0243927942089065E-2</v>
      </c>
      <c r="L160" s="11">
        <v>2.7701511411607131E-3</v>
      </c>
      <c r="M160" s="12">
        <v>2315.0020009830068</v>
      </c>
      <c r="N160" s="12">
        <v>2603.0942521392112</v>
      </c>
      <c r="O160" s="12">
        <v>2424.2782004017754</v>
      </c>
      <c r="P160" s="12">
        <v>2349.4427073964443</v>
      </c>
      <c r="Q160" s="12">
        <v>1975.0377014530202</v>
      </c>
      <c r="R160" s="72">
        <v>2139.5233548398833</v>
      </c>
      <c r="S160" s="72">
        <v>2463.3519701164955</v>
      </c>
      <c r="T160" s="13">
        <v>2070.6929832795463</v>
      </c>
      <c r="U160" s="14">
        <v>2.5922927863713343</v>
      </c>
      <c r="V160" s="14">
        <v>2.395832273612359</v>
      </c>
      <c r="W160" s="14">
        <v>2.7050348440362924</v>
      </c>
      <c r="X160" s="14">
        <v>2.7313044294723983</v>
      </c>
      <c r="Y160" s="14">
        <v>2.6308270623955416</v>
      </c>
      <c r="Z160" s="68">
        <v>2.5226567272760336</v>
      </c>
      <c r="AA160" s="14">
        <v>2.6070915884804324</v>
      </c>
      <c r="AB160" s="15">
        <v>2.5679214917389288</v>
      </c>
      <c r="AC160" s="73">
        <f t="shared" si="27"/>
        <v>2.8646360984210935</v>
      </c>
      <c r="AD160" s="73">
        <f t="shared" si="27"/>
        <v>2.7414858645929576</v>
      </c>
      <c r="AE160" s="73">
        <f t="shared" si="27"/>
        <v>3.0806917823396449</v>
      </c>
      <c r="AF160" s="73">
        <f t="shared" si="27"/>
        <v>2.5658356851302866</v>
      </c>
      <c r="AG160" s="73">
        <f t="shared" si="27"/>
        <v>2.4903091092262417</v>
      </c>
      <c r="AH160" s="74">
        <f t="shared" si="26"/>
        <v>3.5452002009655619</v>
      </c>
      <c r="AI160" s="73">
        <f t="shared" si="26"/>
        <v>2.7728257789910735</v>
      </c>
      <c r="AJ160" s="75">
        <f t="shared" si="26"/>
        <v>3.0662659088856086</v>
      </c>
      <c r="AK160" s="17">
        <f>AC160/MAX(AC$2:AC160)-1</f>
        <v>-8.5894236957987924E-2</v>
      </c>
      <c r="AL160" s="17">
        <f>AD160/MAX(AD$2:AD160)-1</f>
        <v>-2.3442923959582029E-2</v>
      </c>
      <c r="AM160" s="17">
        <f>AE160/MAX(AE$2:AE160)-1</f>
        <v>-1.5821790337087527E-2</v>
      </c>
      <c r="AN160" s="17">
        <f>AF160/MAX(AF$2:AF160)-1</f>
        <v>-0.12387456100332606</v>
      </c>
      <c r="AO160" s="17">
        <f>AG160/MAX(AG$2:AG160)-1</f>
        <v>-0.24620473679844457</v>
      </c>
      <c r="AP160" s="35">
        <f>AH160/MAX(AH$2:AH160)-1</f>
        <v>-5.2800535485205025E-2</v>
      </c>
      <c r="AQ160" s="17">
        <f>AI160/MAX(AI$2:AI160)-1</f>
        <v>-5.5293371541060843E-2</v>
      </c>
      <c r="AR160" s="27">
        <f>AJ160/MAX(AJ$2:AJ160)-1</f>
        <v>-0.13252610547246624</v>
      </c>
      <c r="AS160" s="10">
        <v>-1.9803687961041552E-2</v>
      </c>
      <c r="AT160" s="10">
        <v>1.8426786678460535E-2</v>
      </c>
      <c r="AU160" s="10">
        <v>8.5889668138261557E-3</v>
      </c>
      <c r="AV160" s="10">
        <v>1.1025007126175912E-2</v>
      </c>
      <c r="AW160" s="69">
        <v>3.9507157451223254E-3</v>
      </c>
      <c r="AX160" s="69">
        <v>6.9232723788236888E-3</v>
      </c>
      <c r="AY160" s="11">
        <v>8.0359341012021246E-3</v>
      </c>
      <c r="AZ160" s="12">
        <v>3890.0741658890774</v>
      </c>
      <c r="BA160" s="12">
        <v>2811.7286673853555</v>
      </c>
      <c r="BB160" s="12">
        <v>2547.8133525957323</v>
      </c>
      <c r="BC160" s="12">
        <v>1552.002261786268</v>
      </c>
      <c r="BD160" s="72">
        <v>1606.7999703581365</v>
      </c>
      <c r="BE160" s="72">
        <v>2912.2468445502022</v>
      </c>
      <c r="BF160" s="13">
        <v>1575.1557260273971</v>
      </c>
      <c r="BG160" s="14">
        <v>2.5284211662465363</v>
      </c>
      <c r="BH160" s="14">
        <v>2.8600764090444208</v>
      </c>
      <c r="BI160" s="14">
        <v>2.8170491431215132</v>
      </c>
      <c r="BJ160" s="14">
        <v>2.6950720150424265</v>
      </c>
      <c r="BK160" s="68">
        <v>1.9079908904203853</v>
      </c>
      <c r="BL160" s="14">
        <v>2.7777864332359021</v>
      </c>
      <c r="BM160" s="15">
        <v>2.3625096662007259</v>
      </c>
      <c r="BN160" s="73">
        <f t="shared" si="29"/>
        <v>7.1016586555104535</v>
      </c>
      <c r="BO160" s="73">
        <f t="shared" si="29"/>
        <v>2.4249121767173398</v>
      </c>
      <c r="BP160" s="73">
        <f t="shared" si="29"/>
        <v>2.6574054674524543</v>
      </c>
      <c r="BQ160" s="73">
        <f t="shared" si="28"/>
        <v>2.3940506350695676</v>
      </c>
      <c r="BR160" s="74">
        <f t="shared" si="28"/>
        <v>1.8540154375938009</v>
      </c>
      <c r="BS160" s="74">
        <f t="shared" si="28"/>
        <v>3.6143210256109062</v>
      </c>
      <c r="BT160" s="76">
        <f t="shared" si="24"/>
        <v>2.1012043268427214</v>
      </c>
      <c r="BU160" s="17">
        <f>BN160/MAX(BN$2:BN160)-1</f>
        <v>-0.4421779290869603</v>
      </c>
      <c r="BV160" s="17">
        <f>BO160/MAX(BO$2:BO160)-1</f>
        <v>-5.9980834061161614E-2</v>
      </c>
      <c r="BW160" s="17">
        <f>BP160/MAX(BP$2:BP160)-1</f>
        <v>-3.9025973625963717E-2</v>
      </c>
      <c r="BX160" s="17">
        <f>BQ160/MAX(BQ$2:BQ160)-1</f>
        <v>0</v>
      </c>
      <c r="BY160" s="35">
        <f>BR160/MAX(BR$2:BR160)-1</f>
        <v>-4.9035658153140371E-3</v>
      </c>
      <c r="BZ160" s="35">
        <f>BS160/MAX(BS$2:BS160)-1</f>
        <v>-0.14768847344691594</v>
      </c>
      <c r="CA160" s="36">
        <f>BT160/MAX(BT$2:BT160)-1</f>
        <v>0</v>
      </c>
    </row>
    <row r="161" spans="1:79" x14ac:dyDescent="0.25">
      <c r="A161" s="7">
        <v>42460</v>
      </c>
      <c r="B161" s="8">
        <v>326</v>
      </c>
      <c r="C161" s="8">
        <v>402</v>
      </c>
      <c r="D161" s="9">
        <v>0.81307458239746888</v>
      </c>
      <c r="E161" s="10">
        <v>3.5049169230273902E-2</v>
      </c>
      <c r="F161" s="10">
        <v>2.4312520146004792E-2</v>
      </c>
      <c r="G161" s="10">
        <v>2.9226024392029606E-2</v>
      </c>
      <c r="H161" s="10">
        <v>4.6910368711494115E-2</v>
      </c>
      <c r="I161" s="10">
        <v>9.3884571296645569E-2</v>
      </c>
      <c r="J161" s="69">
        <v>5.9457499293795214E-3</v>
      </c>
      <c r="K161" s="69">
        <v>3.2317136596100297E-2</v>
      </c>
      <c r="L161" s="11">
        <v>3.9470859189342962E-2</v>
      </c>
      <c r="M161" s="12">
        <v>2302.6265825481541</v>
      </c>
      <c r="N161" s="12">
        <v>2868.5180083007003</v>
      </c>
      <c r="O161" s="12">
        <v>1987.2684989029729</v>
      </c>
      <c r="P161" s="12">
        <v>2226.8531795528047</v>
      </c>
      <c r="Q161" s="12">
        <v>2520.7505820532506</v>
      </c>
      <c r="R161" s="72">
        <v>1911.7824448509157</v>
      </c>
      <c r="S161" s="72">
        <v>2400.6739385360847</v>
      </c>
      <c r="T161" s="13">
        <v>2143.940700080208</v>
      </c>
      <c r="U161" s="14">
        <v>2.542068584424817</v>
      </c>
      <c r="V161" s="14">
        <v>2.3282099268412777</v>
      </c>
      <c r="W161" s="14">
        <v>2.7398601520486894</v>
      </c>
      <c r="X161" s="14">
        <v>2.6383943568809758</v>
      </c>
      <c r="Y161" s="14">
        <v>2.5032155483006648</v>
      </c>
      <c r="Z161" s="68">
        <v>2.5460083622660266</v>
      </c>
      <c r="AA161" s="14">
        <v>2.5497142524504457</v>
      </c>
      <c r="AB161" s="15">
        <v>2.5296943641770762</v>
      </c>
      <c r="AC161" s="73">
        <f t="shared" si="27"/>
        <v>2.9650392138178061</v>
      </c>
      <c r="AD161" s="73">
        <f t="shared" si="27"/>
        <v>2.8081382949058615</v>
      </c>
      <c r="AE161" s="73">
        <f t="shared" si="27"/>
        <v>3.1707281555146287</v>
      </c>
      <c r="AF161" s="73">
        <f t="shared" si="27"/>
        <v>2.6861999831728571</v>
      </c>
      <c r="AG161" s="73">
        <f t="shared" si="27"/>
        <v>2.7241107123420787</v>
      </c>
      <c r="AH161" s="74">
        <f t="shared" si="26"/>
        <v>3.5662790748100894</v>
      </c>
      <c r="AI161" s="73">
        <f t="shared" si="26"/>
        <v>2.8624355684479164</v>
      </c>
      <c r="AJ161" s="75">
        <f t="shared" si="26"/>
        <v>3.1872940588123151</v>
      </c>
      <c r="AK161" s="17">
        <f>AC161/MAX(AC$2:AC161)-1</f>
        <v>-5.3855589374759649E-2</v>
      </c>
      <c r="AL161" s="17">
        <f>AD161/MAX(AD$2:AD161)-1</f>
        <v>0</v>
      </c>
      <c r="AM161" s="17">
        <f>AE161/MAX(AE$2:AE161)-1</f>
        <v>0</v>
      </c>
      <c r="AN161" s="17">
        <f>AF161/MAX(AF$2:AF161)-1</f>
        <v>-8.2775193622472543E-2</v>
      </c>
      <c r="AO161" s="17">
        <f>AG161/MAX(AG$2:AG161)-1</f>
        <v>-0.17543499166732446</v>
      </c>
      <c r="AP161" s="35">
        <f>AH161/MAX(AH$2:AH161)-1</f>
        <v>-4.7168724335957868E-2</v>
      </c>
      <c r="AQ161" s="17">
        <f>AI161/MAX(AI$2:AI161)-1</f>
        <v>-2.4763158385911921E-2</v>
      </c>
      <c r="AR161" s="27">
        <f>AJ161/MAX(AJ$2:AJ161)-1</f>
        <v>-9.8286165531139003E-2</v>
      </c>
      <c r="AS161" s="10">
        <v>0.15099977325371708</v>
      </c>
      <c r="AT161" s="10">
        <v>4.0694581820072975E-2</v>
      </c>
      <c r="AU161" s="10">
        <v>2.2753154899285487E-2</v>
      </c>
      <c r="AV161" s="10">
        <v>9.84565094640516E-3</v>
      </c>
      <c r="AW161" s="69">
        <v>4.4165810138318612E-3</v>
      </c>
      <c r="AX161" s="69">
        <v>5.6844916702213373E-2</v>
      </c>
      <c r="AY161" s="11">
        <v>7.3794074656661412E-3</v>
      </c>
      <c r="AZ161" s="12">
        <v>3972.8947541377788</v>
      </c>
      <c r="BA161" s="12">
        <v>2674.835055344156</v>
      </c>
      <c r="BB161" s="12">
        <v>2347.8316905329625</v>
      </c>
      <c r="BC161" s="12">
        <v>1769.2906469891047</v>
      </c>
      <c r="BD161" s="72">
        <v>1500.9913574523639</v>
      </c>
      <c r="BE161" s="72">
        <v>2818.746181267903</v>
      </c>
      <c r="BF161" s="13">
        <v>1647.4113229198222</v>
      </c>
      <c r="BG161" s="14">
        <v>2.6068465034264419</v>
      </c>
      <c r="BH161" s="14">
        <v>2.9324181885948573</v>
      </c>
      <c r="BI161" s="14">
        <v>2.6773556758433941</v>
      </c>
      <c r="BJ161" s="14">
        <v>2.6239053890164237</v>
      </c>
      <c r="BK161" s="68">
        <v>1.8288918002232775</v>
      </c>
      <c r="BL161" s="14">
        <v>2.7620847035743052</v>
      </c>
      <c r="BM161" s="15">
        <v>2.2627575119746761</v>
      </c>
      <c r="BN161" s="73">
        <f t="shared" si="29"/>
        <v>8.1740075022178296</v>
      </c>
      <c r="BO161" s="73">
        <f t="shared" si="29"/>
        <v>2.5235929636992549</v>
      </c>
      <c r="BP161" s="73">
        <f t="shared" si="29"/>
        <v>2.717869825683608</v>
      </c>
      <c r="BQ161" s="73">
        <f t="shared" si="28"/>
        <v>2.4176216219704822</v>
      </c>
      <c r="BR161" s="74">
        <f t="shared" si="28"/>
        <v>1.862203846974829</v>
      </c>
      <c r="BS161" s="74">
        <f t="shared" si="28"/>
        <v>3.8197768032468167</v>
      </c>
      <c r="BT161" s="76">
        <f t="shared" si="24"/>
        <v>2.1167099697391145</v>
      </c>
      <c r="BU161" s="17">
        <f>BN161/MAX(BN$2:BN161)-1</f>
        <v>-0.35794692286317231</v>
      </c>
      <c r="BV161" s="17">
        <f>BO161/MAX(BO$2:BO161)-1</f>
        <v>-2.1727147200426788E-2</v>
      </c>
      <c r="BW161" s="17">
        <f>BP161/MAX(BP$2:BP161)-1</f>
        <v>-1.7160782749685244E-2</v>
      </c>
      <c r="BX161" s="17">
        <f>BQ161/MAX(BQ$2:BQ161)-1</f>
        <v>0</v>
      </c>
      <c r="BY161" s="35">
        <f>BR161/MAX(BR$2:BR161)-1</f>
        <v>-5.0864179716214597E-4</v>
      </c>
      <c r="BZ161" s="35">
        <f>BS161/MAX(BS$2:BS161)-1</f>
        <v>-9.9238895715669462E-2</v>
      </c>
      <c r="CA161" s="36">
        <f>BT161/MAX(BT$2:BT161)-1</f>
        <v>0</v>
      </c>
    </row>
    <row r="162" spans="1:79" x14ac:dyDescent="0.25">
      <c r="A162" s="7">
        <v>42490</v>
      </c>
      <c r="B162" s="8">
        <v>334</v>
      </c>
      <c r="C162" s="8">
        <v>409</v>
      </c>
      <c r="D162" s="9">
        <v>0.81464945587295223</v>
      </c>
      <c r="E162" s="10">
        <v>3.9343719998789897E-2</v>
      </c>
      <c r="F162" s="10">
        <v>2.3894382974788259E-2</v>
      </c>
      <c r="G162" s="10">
        <v>1.810349044396117E-2</v>
      </c>
      <c r="H162" s="10">
        <v>5.3729623988736423E-2</v>
      </c>
      <c r="I162" s="10">
        <v>9.2556170343612687E-2</v>
      </c>
      <c r="J162" s="69">
        <v>2.533132669955147E-2</v>
      </c>
      <c r="K162" s="69">
        <v>3.0145944535681587E-2</v>
      </c>
      <c r="L162" s="11">
        <v>5.3953626467342204E-2</v>
      </c>
      <c r="M162" s="12">
        <v>2395.1267975672868</v>
      </c>
      <c r="N162" s="12">
        <v>2966.0053716424713</v>
      </c>
      <c r="O162" s="12">
        <v>1978.742667831955</v>
      </c>
      <c r="P162" s="12">
        <v>2543.1657857685605</v>
      </c>
      <c r="Q162" s="12">
        <v>2564.6150313668359</v>
      </c>
      <c r="R162" s="72">
        <v>1944.3350201889987</v>
      </c>
      <c r="S162" s="72">
        <v>2512.6622518494796</v>
      </c>
      <c r="T162" s="13">
        <v>2208.4314383808023</v>
      </c>
      <c r="U162" s="14">
        <v>2.5429591386992594</v>
      </c>
      <c r="V162" s="14">
        <v>2.3372042631381076</v>
      </c>
      <c r="W162" s="14">
        <v>2.6147505854668722</v>
      </c>
      <c r="X162" s="14">
        <v>2.6241923719438596</v>
      </c>
      <c r="Y162" s="14">
        <v>2.6758071837668371</v>
      </c>
      <c r="Z162" s="68">
        <v>2.5328399305370581</v>
      </c>
      <c r="AA162" s="14">
        <v>2.5110078939827631</v>
      </c>
      <c r="AB162" s="15">
        <v>2.5937110513474928</v>
      </c>
      <c r="AC162" s="73">
        <f t="shared" si="27"/>
        <v>3.081694886431686</v>
      </c>
      <c r="AD162" s="73">
        <f t="shared" si="27"/>
        <v>2.875237026770511</v>
      </c>
      <c r="AE162" s="73">
        <f t="shared" si="27"/>
        <v>3.2281294023783866</v>
      </c>
      <c r="AF162" s="73">
        <f t="shared" si="27"/>
        <v>2.8305284982272849</v>
      </c>
      <c r="AG162" s="73">
        <f t="shared" si="27"/>
        <v>2.9762439674684722</v>
      </c>
      <c r="AH162" s="74">
        <f t="shared" si="26"/>
        <v>3.6566176551558778</v>
      </c>
      <c r="AI162" s="73">
        <f t="shared" si="26"/>
        <v>2.9487263923313094</v>
      </c>
      <c r="AJ162" s="75">
        <f t="shared" si="26"/>
        <v>3.3592601319030537</v>
      </c>
      <c r="AK162" s="17">
        <f>AC162/MAX(AC$2:AC162)-1</f>
        <v>-1.6630748604700152E-2</v>
      </c>
      <c r="AL162" s="17">
        <f>AD162/MAX(AD$2:AD162)-1</f>
        <v>0</v>
      </c>
      <c r="AM162" s="17">
        <f>AE162/MAX(AE$2:AE162)-1</f>
        <v>0</v>
      </c>
      <c r="AN162" s="17">
        <f>AF162/MAX(AF$2:AF162)-1</f>
        <v>-3.3493049662666308E-2</v>
      </c>
      <c r="AO162" s="17">
        <f>AG162/MAX(AG$2:AG162)-1</f>
        <v>-9.9116412296702872E-2</v>
      </c>
      <c r="AP162" s="35">
        <f>AH162/MAX(AH$2:AH162)-1</f>
        <v>-2.3032244002561653E-2</v>
      </c>
      <c r="AQ162" s="17">
        <f>AI162/MAX(AI$2:AI162)-1</f>
        <v>0</v>
      </c>
      <c r="AR162" s="27">
        <f>AJ162/MAX(AJ$2:AJ162)-1</f>
        <v>-4.9635434125771316E-2</v>
      </c>
      <c r="AS162" s="10">
        <v>0.14769320682051842</v>
      </c>
      <c r="AT162" s="10">
        <v>4.7603232964636519E-2</v>
      </c>
      <c r="AU162" s="10">
        <v>1.977872206608032E-2</v>
      </c>
      <c r="AV162" s="10">
        <v>1.0714396769219214E-2</v>
      </c>
      <c r="AW162" s="69">
        <v>5.7774562168235871E-3</v>
      </c>
      <c r="AX162" s="69">
        <v>6.0801247971850679E-2</v>
      </c>
      <c r="AY162" s="11">
        <v>8.3591477720398773E-3</v>
      </c>
      <c r="AZ162" s="12">
        <v>4338.636577311001</v>
      </c>
      <c r="BA162" s="12">
        <v>2923.000625922019</v>
      </c>
      <c r="BB162" s="12">
        <v>2137.1410768944975</v>
      </c>
      <c r="BC162" s="12">
        <v>1690.5395960640321</v>
      </c>
      <c r="BD162" s="72">
        <v>1475.204899453679</v>
      </c>
      <c r="BE162" s="72">
        <v>2954.2117915878607</v>
      </c>
      <c r="BF162" s="13">
        <v>1587.8106239674673</v>
      </c>
      <c r="BG162" s="14">
        <v>2.8371099673056777</v>
      </c>
      <c r="BH162" s="14">
        <v>2.8642684785229129</v>
      </c>
      <c r="BI162" s="14">
        <v>2.5584021999854616</v>
      </c>
      <c r="BJ162" s="14">
        <v>2.7094933192826178</v>
      </c>
      <c r="BK162" s="68">
        <v>1.7746116253051261</v>
      </c>
      <c r="BL162" s="14">
        <v>2.7364961549170017</v>
      </c>
      <c r="BM162" s="15">
        <v>2.2634925726960797</v>
      </c>
      <c r="BN162" s="73">
        <f t="shared" si="29"/>
        <v>9.3812528827953567</v>
      </c>
      <c r="BO162" s="73">
        <f t="shared" si="29"/>
        <v>2.6437241474581481</v>
      </c>
      <c r="BP162" s="73">
        <f t="shared" si="29"/>
        <v>2.7716258175775903</v>
      </c>
      <c r="BQ162" s="73">
        <f t="shared" si="28"/>
        <v>2.4435249792661171</v>
      </c>
      <c r="BR162" s="74">
        <f t="shared" si="28"/>
        <v>1.8729626481675266</v>
      </c>
      <c r="BS162" s="74">
        <f t="shared" si="28"/>
        <v>4.0520239998581493</v>
      </c>
      <c r="BT162" s="76">
        <f t="shared" si="24"/>
        <v>2.1344038611667138</v>
      </c>
      <c r="BU162" s="17">
        <f>BN162/MAX(BN$2:BN162)-1</f>
        <v>-0.26312004495185259</v>
      </c>
      <c r="BV162" s="17">
        <f>BO162/MAX(BO$2:BO162)-1</f>
        <v>0</v>
      </c>
      <c r="BW162" s="17">
        <f>BP162/MAX(BP$2:BP162)-1</f>
        <v>0</v>
      </c>
      <c r="BX162" s="17">
        <f>BQ162/MAX(BQ$2:BQ162)-1</f>
        <v>0</v>
      </c>
      <c r="BY162" s="35">
        <f>BR162/MAX(BR$2:BR162)-1</f>
        <v>0</v>
      </c>
      <c r="BZ162" s="35">
        <f>BS162/MAX(BS$2:BS162)-1</f>
        <v>-4.4471496450679937E-2</v>
      </c>
      <c r="CA162" s="36">
        <f>BT162/MAX(BT$2:BT162)-1</f>
        <v>0</v>
      </c>
    </row>
    <row r="163" spans="1:79" x14ac:dyDescent="0.25">
      <c r="A163" s="7">
        <v>42521</v>
      </c>
      <c r="B163" s="8">
        <v>337</v>
      </c>
      <c r="C163" s="8">
        <v>412</v>
      </c>
      <c r="D163" s="9">
        <v>0.81159263425255379</v>
      </c>
      <c r="E163" s="10">
        <v>7.7927028333784985E-3</v>
      </c>
      <c r="F163" s="10">
        <v>9.3908813486193281E-3</v>
      </c>
      <c r="G163" s="10">
        <v>5.924094181509432E-3</v>
      </c>
      <c r="H163" s="10">
        <v>2.5784239563457949E-3</v>
      </c>
      <c r="I163" s="10">
        <v>1.4376141352011877E-2</v>
      </c>
      <c r="J163" s="69">
        <v>7.2873132325071838E-3</v>
      </c>
      <c r="K163" s="69">
        <v>6.2417225962025326E-3</v>
      </c>
      <c r="L163" s="11">
        <v>1.0213832583860135E-2</v>
      </c>
      <c r="M163" s="12">
        <v>2446.0698662833893</v>
      </c>
      <c r="N163" s="12">
        <v>2985.6444896449711</v>
      </c>
      <c r="O163" s="12">
        <v>2016.4506901799007</v>
      </c>
      <c r="P163" s="12">
        <v>2632.1391084645547</v>
      </c>
      <c r="Q163" s="12">
        <v>2688.4043874317385</v>
      </c>
      <c r="R163" s="72">
        <v>1965.4152562927277</v>
      </c>
      <c r="S163" s="72">
        <v>2562.77412920399</v>
      </c>
      <c r="T163" s="13">
        <v>2263.8907796693643</v>
      </c>
      <c r="U163" s="14">
        <v>2.5209028805032929</v>
      </c>
      <c r="V163" s="14">
        <v>2.1503940273668638</v>
      </c>
      <c r="W163" s="14">
        <v>2.5475159003619656</v>
      </c>
      <c r="X163" s="14">
        <v>2.6300026628645718</v>
      </c>
      <c r="Y163" s="14">
        <v>2.7494677871066564</v>
      </c>
      <c r="Z163" s="68">
        <v>2.6220462473844539</v>
      </c>
      <c r="AA163" s="14">
        <v>2.4224119501207233</v>
      </c>
      <c r="AB163" s="15">
        <v>2.674650372564213</v>
      </c>
      <c r="AC163" s="73">
        <f t="shared" si="27"/>
        <v>3.1057096189047901</v>
      </c>
      <c r="AD163" s="73">
        <f t="shared" si="27"/>
        <v>2.90223803653807</v>
      </c>
      <c r="AE163" s="73">
        <f t="shared" si="27"/>
        <v>3.2472531449881763</v>
      </c>
      <c r="AF163" s="73">
        <f t="shared" si="27"/>
        <v>2.8378268007162335</v>
      </c>
      <c r="AG163" s="73">
        <f t="shared" si="27"/>
        <v>3.0190308714428715</v>
      </c>
      <c r="AH163" s="74">
        <f t="shared" si="26"/>
        <v>3.6832645733805141</v>
      </c>
      <c r="AI163" s="73">
        <f t="shared" si="26"/>
        <v>2.9671315244843428</v>
      </c>
      <c r="AJ163" s="75">
        <f t="shared" si="26"/>
        <v>3.3935710524959473</v>
      </c>
      <c r="AK163" s="17">
        <f>AC163/MAX(AC$2:AC163)-1</f>
        <v>-8.9676442530947087E-3</v>
      </c>
      <c r="AL163" s="17">
        <f>AD163/MAX(AD$2:AD163)-1</f>
        <v>0</v>
      </c>
      <c r="AM163" s="17">
        <f>AE163/MAX(AE$2:AE163)-1</f>
        <v>0</v>
      </c>
      <c r="AN163" s="17">
        <f>AF163/MAX(AF$2:AF163)-1</f>
        <v>-3.1000984987941904E-2</v>
      </c>
      <c r="AO163" s="17">
        <f>AG163/MAX(AG$2:AG163)-1</f>
        <v>-8.6165182498172732E-2</v>
      </c>
      <c r="AP163" s="35">
        <f>AH163/MAX(AH$2:AH163)-1</f>
        <v>-1.5912773946548775E-2</v>
      </c>
      <c r="AQ163" s="17">
        <f>AI163/MAX(AI$2:AI163)-1</f>
        <v>0</v>
      </c>
      <c r="AR163" s="27">
        <f>AJ163/MAX(AJ$2:AJ163)-1</f>
        <v>-3.9928569556299087E-2</v>
      </c>
      <c r="AS163" s="10">
        <v>2.2666333597052248E-2</v>
      </c>
      <c r="AT163" s="10">
        <v>5.48308122676411E-3</v>
      </c>
      <c r="AU163" s="10">
        <v>7.8992009998913107E-3</v>
      </c>
      <c r="AV163" s="10">
        <v>3.8601653380378404E-3</v>
      </c>
      <c r="AW163" s="69">
        <v>1.3255652171764345E-3</v>
      </c>
      <c r="AX163" s="69">
        <v>1.1287793108422806E-2</v>
      </c>
      <c r="AY163" s="11">
        <v>2.6680392642257846E-3</v>
      </c>
      <c r="AZ163" s="12">
        <v>4660.3615033084725</v>
      </c>
      <c r="BA163" s="12">
        <v>2858.7252324725259</v>
      </c>
      <c r="BB163" s="12">
        <v>2014.8020823823485</v>
      </c>
      <c r="BC163" s="12">
        <v>1654.571277480454</v>
      </c>
      <c r="BD163" s="72">
        <v>1401.0071313140299</v>
      </c>
      <c r="BE163" s="72">
        <v>3067.220696291527</v>
      </c>
      <c r="BF163" s="13">
        <v>1535.3096915833648</v>
      </c>
      <c r="BG163" s="14">
        <v>2.9174227460331514</v>
      </c>
      <c r="BH163" s="14">
        <v>2.7250826493232618</v>
      </c>
      <c r="BI163" s="14">
        <v>2.5475325421149866</v>
      </c>
      <c r="BJ163" s="14">
        <v>2.3806627477053444</v>
      </c>
      <c r="BK163" s="68">
        <v>2.0723442650496429</v>
      </c>
      <c r="BL163" s="14">
        <v>2.7154506181842373</v>
      </c>
      <c r="BM163" s="15">
        <v>2.2356479585136215</v>
      </c>
      <c r="BN163" s="73">
        <f t="shared" si="29"/>
        <v>9.5938914901951051</v>
      </c>
      <c r="BO163" s="73">
        <f t="shared" si="29"/>
        <v>2.6582199016998187</v>
      </c>
      <c r="BP163" s="73">
        <f t="shared" si="29"/>
        <v>2.7935194470071236</v>
      </c>
      <c r="BQ163" s="73">
        <f t="shared" si="28"/>
        <v>2.4529573896937098</v>
      </c>
      <c r="BR163" s="74">
        <f t="shared" si="28"/>
        <v>1.8754453823070081</v>
      </c>
      <c r="BS163" s="74">
        <f t="shared" si="28"/>
        <v>4.0977624084389115</v>
      </c>
      <c r="BT163" s="76">
        <f t="shared" si="24"/>
        <v>2.1400985344740215</v>
      </c>
      <c r="BU163" s="17">
        <f>BN163/MAX(BN$2:BN163)-1</f>
        <v>-0.24641767806975035</v>
      </c>
      <c r="BV163" s="17">
        <f>BO163/MAX(BO$2:BO163)-1</f>
        <v>0</v>
      </c>
      <c r="BW163" s="17">
        <f>BP163/MAX(BP$2:BP163)-1</f>
        <v>0</v>
      </c>
      <c r="BX163" s="17">
        <f>BQ163/MAX(BQ$2:BQ163)-1</f>
        <v>0</v>
      </c>
      <c r="BY163" s="35">
        <f>BR163/MAX(BR$2:BR163)-1</f>
        <v>0</v>
      </c>
      <c r="BZ163" s="35">
        <f>BS163/MAX(BS$2:BS163)-1</f>
        <v>-3.3685688393414459E-2</v>
      </c>
      <c r="CA163" s="36">
        <f>BT163/MAX(BT$2:BT163)-1</f>
        <v>0</v>
      </c>
    </row>
    <row r="164" spans="1:79" x14ac:dyDescent="0.25">
      <c r="A164" s="7">
        <v>42551</v>
      </c>
      <c r="B164" s="8">
        <v>339</v>
      </c>
      <c r="C164" s="8">
        <v>413</v>
      </c>
      <c r="D164" s="9">
        <v>0.81282624044149487</v>
      </c>
      <c r="E164" s="10">
        <v>7.9693874219624646E-3</v>
      </c>
      <c r="F164" s="10">
        <v>1.2410032222000033E-3</v>
      </c>
      <c r="G164" s="10">
        <v>5.7099351523454489E-3</v>
      </c>
      <c r="H164" s="10">
        <v>1.5573905787534873E-2</v>
      </c>
      <c r="I164" s="10">
        <v>2.0950490999883175E-2</v>
      </c>
      <c r="J164" s="69">
        <v>1.8829250444497587E-3</v>
      </c>
      <c r="K164" s="69">
        <v>7.1185361989960705E-3</v>
      </c>
      <c r="L164" s="11">
        <v>9.1725401338980071E-3</v>
      </c>
      <c r="M164" s="12">
        <v>2506.9829873432136</v>
      </c>
      <c r="N164" s="12">
        <v>3185.7639477176472</v>
      </c>
      <c r="O164" s="12">
        <v>2157.4750896219894</v>
      </c>
      <c r="P164" s="12">
        <v>2309.9460692460025</v>
      </c>
      <c r="Q164" s="12">
        <v>3110.9665846885673</v>
      </c>
      <c r="R164" s="72">
        <v>1988.0940944392839</v>
      </c>
      <c r="S164" s="72">
        <v>2570.3536385267375</v>
      </c>
      <c r="T164" s="13">
        <v>2417.3732309362572</v>
      </c>
      <c r="U164" s="14">
        <v>2.538904024744304</v>
      </c>
      <c r="V164" s="14">
        <v>2.0880503372175463</v>
      </c>
      <c r="W164" s="14">
        <v>2.6893742738351532</v>
      </c>
      <c r="X164" s="14">
        <v>2.6172508251176465</v>
      </c>
      <c r="Y164" s="14">
        <v>2.8222193308550181</v>
      </c>
      <c r="Z164" s="68">
        <v>2.559946395166238</v>
      </c>
      <c r="AA164" s="14">
        <v>2.4531151075757331</v>
      </c>
      <c r="AB164" s="15">
        <v>2.6602145024862542</v>
      </c>
      <c r="AC164" s="73">
        <f t="shared" si="27"/>
        <v>3.1304602220779576</v>
      </c>
      <c r="AD164" s="73">
        <f t="shared" si="27"/>
        <v>2.9058397232930053</v>
      </c>
      <c r="AE164" s="73">
        <f t="shared" si="27"/>
        <v>3.265794749869309</v>
      </c>
      <c r="AF164" s="73">
        <f t="shared" si="27"/>
        <v>2.8820228479519296</v>
      </c>
      <c r="AG164" s="73">
        <f t="shared" si="27"/>
        <v>3.0822810505434051</v>
      </c>
      <c r="AH164" s="74">
        <f t="shared" si="26"/>
        <v>3.6901998844910673</v>
      </c>
      <c r="AI164" s="73">
        <f t="shared" si="26"/>
        <v>2.9882531576485669</v>
      </c>
      <c r="AJ164" s="75">
        <f t="shared" si="26"/>
        <v>3.4246987191722007</v>
      </c>
      <c r="AK164" s="17">
        <f>AC164/MAX(AC$2:AC164)-1</f>
        <v>-1.0697234624476026E-3</v>
      </c>
      <c r="AL164" s="17">
        <f>AD164/MAX(AD$2:AD164)-1</f>
        <v>0</v>
      </c>
      <c r="AM164" s="17">
        <f>AE164/MAX(AE$2:AE164)-1</f>
        <v>0</v>
      </c>
      <c r="AN164" s="17">
        <f>AF164/MAX(AF$2:AF164)-1</f>
        <v>-1.5909885619930009E-2</v>
      </c>
      <c r="AO164" s="17">
        <f>AG164/MAX(AG$2:AG164)-1</f>
        <v>-6.7019894378720801E-2</v>
      </c>
      <c r="AP164" s="35">
        <f>AH164/MAX(AH$2:AH164)-1</f>
        <v>-1.4059811462689531E-2</v>
      </c>
      <c r="AQ164" s="17">
        <f>AI164/MAX(AI$2:AI164)-1</f>
        <v>0</v>
      </c>
      <c r="AR164" s="27">
        <f>AJ164/MAX(AJ$2:AJ164)-1</f>
        <v>-3.1122275829145396E-2</v>
      </c>
      <c r="AS164" s="10">
        <v>2.0942684870900844E-2</v>
      </c>
      <c r="AT164" s="10">
        <v>1.0278840176334857E-2</v>
      </c>
      <c r="AU164" s="10">
        <v>7.7523509684985946E-3</v>
      </c>
      <c r="AV164" s="10">
        <v>3.2912932195194927E-3</v>
      </c>
      <c r="AW164" s="69">
        <v>-9.8033844385401483E-4</v>
      </c>
      <c r="AX164" s="69">
        <v>1.2535616559776842E-2</v>
      </c>
      <c r="AY164" s="11">
        <v>1.3161093879492109E-3</v>
      </c>
      <c r="AZ164" s="12">
        <v>4691.9124229223344</v>
      </c>
      <c r="BA164" s="12">
        <v>2855.8656838362713</v>
      </c>
      <c r="BB164" s="12">
        <v>1974.2315875313825</v>
      </c>
      <c r="BC164" s="12">
        <v>1828.4041359781972</v>
      </c>
      <c r="BD164" s="72">
        <v>1463.672062879067</v>
      </c>
      <c r="BE164" s="72">
        <v>3088.447254130062</v>
      </c>
      <c r="BF164" s="13">
        <v>1659.7536177657794</v>
      </c>
      <c r="BG164" s="14">
        <v>2.9953420821636372</v>
      </c>
      <c r="BH164" s="14">
        <v>2.7971042162346587</v>
      </c>
      <c r="BI164" s="14">
        <v>2.5248566814491737</v>
      </c>
      <c r="BJ164" s="14">
        <v>2.3998903410729344</v>
      </c>
      <c r="BK164" s="68">
        <v>2.0026251128062156</v>
      </c>
      <c r="BL164" s="14">
        <v>2.7603822018637771</v>
      </c>
      <c r="BM164" s="15">
        <v>2.2161966339479586</v>
      </c>
      <c r="BN164" s="73">
        <f t="shared" si="29"/>
        <v>9.7948133363598782</v>
      </c>
      <c r="BO164" s="73">
        <f t="shared" si="29"/>
        <v>2.6855433192229441</v>
      </c>
      <c r="BP164" s="73">
        <f t="shared" si="29"/>
        <v>2.8151757901976491</v>
      </c>
      <c r="BQ164" s="73">
        <f t="shared" si="28"/>
        <v>2.4610307917181791</v>
      </c>
      <c r="BR164" s="74">
        <f t="shared" si="28"/>
        <v>1.873606811099384</v>
      </c>
      <c r="BS164" s="74">
        <f t="shared" si="28"/>
        <v>4.1491303867441687</v>
      </c>
      <c r="BT164" s="76">
        <f t="shared" si="24"/>
        <v>2.1429151382463791</v>
      </c>
      <c r="BU164" s="17">
        <f>BN164/MAX(BN$2:BN164)-1</f>
        <v>-0.2306356409772834</v>
      </c>
      <c r="BV164" s="17">
        <f>BO164/MAX(BO$2:BO164)-1</f>
        <v>0</v>
      </c>
      <c r="BW164" s="17">
        <f>BP164/MAX(BP$2:BP164)-1</f>
        <v>0</v>
      </c>
      <c r="BX164" s="17">
        <f>BQ164/MAX(BQ$2:BQ164)-1</f>
        <v>0</v>
      </c>
      <c r="BY164" s="35">
        <f>BR164/MAX(BR$2:BR164)-1</f>
        <v>-9.8033844385403413E-4</v>
      </c>
      <c r="BZ164" s="35">
        <f>BS164/MAX(BS$2:BS164)-1</f>
        <v>-2.157234270688968E-2</v>
      </c>
      <c r="CA164" s="36">
        <f>BT164/MAX(BT$2:BT164)-1</f>
        <v>0</v>
      </c>
    </row>
    <row r="165" spans="1:79" x14ac:dyDescent="0.25">
      <c r="A165" s="7">
        <v>42582</v>
      </c>
      <c r="B165" s="8">
        <v>338</v>
      </c>
      <c r="C165" s="8">
        <v>413</v>
      </c>
      <c r="D165" s="9">
        <v>0.8138468011354133</v>
      </c>
      <c r="E165" s="10">
        <v>1.8583138908523995E-2</v>
      </c>
      <c r="F165" s="10">
        <v>2.0279908699745205E-2</v>
      </c>
      <c r="G165" s="10">
        <v>1.1654457117893351E-2</v>
      </c>
      <c r="H165" s="10">
        <v>1.9746896213208763E-2</v>
      </c>
      <c r="I165" s="10">
        <v>1.1432297265883452E-2</v>
      </c>
      <c r="J165" s="69">
        <v>2.7115196659041864E-2</v>
      </c>
      <c r="K165" s="69">
        <v>1.6909852626034658E-2</v>
      </c>
      <c r="L165" s="11">
        <v>2.1003569585234194E-2</v>
      </c>
      <c r="M165" s="12">
        <v>2500.7333935599886</v>
      </c>
      <c r="N165" s="12">
        <v>2964.8754694199151</v>
      </c>
      <c r="O165" s="12">
        <v>2429.452584864528</v>
      </c>
      <c r="P165" s="12">
        <v>2364.4222969613375</v>
      </c>
      <c r="Q165" s="12">
        <v>3072.3077505379429</v>
      </c>
      <c r="R165" s="72">
        <v>1954.9364007627339</v>
      </c>
      <c r="S165" s="72">
        <v>2577.0253309792042</v>
      </c>
      <c r="T165" s="13">
        <v>2390.3760998634166</v>
      </c>
      <c r="U165" s="14">
        <v>2.6236506463130302</v>
      </c>
      <c r="V165" s="14">
        <v>2.5358870552662007</v>
      </c>
      <c r="W165" s="14">
        <v>2.4869945737741781</v>
      </c>
      <c r="X165" s="14">
        <v>2.7041342295227442</v>
      </c>
      <c r="Y165" s="14">
        <v>2.8224868837508725</v>
      </c>
      <c r="Z165" s="68">
        <v>2.6221548399742725</v>
      </c>
      <c r="AA165" s="14">
        <v>2.5707139660417635</v>
      </c>
      <c r="AB165" s="15">
        <v>2.7002242525109885</v>
      </c>
      <c r="AC165" s="73">
        <f t="shared" si="27"/>
        <v>3.1886339992324411</v>
      </c>
      <c r="AD165" s="73">
        <f t="shared" si="27"/>
        <v>2.9647698875774804</v>
      </c>
      <c r="AE165" s="73">
        <f t="shared" si="27"/>
        <v>3.3038558147375019</v>
      </c>
      <c r="AF165" s="73">
        <f t="shared" si="27"/>
        <v>2.9389338540145329</v>
      </c>
      <c r="AG165" s="73">
        <f t="shared" si="27"/>
        <v>3.1175186037702165</v>
      </c>
      <c r="AH165" s="74">
        <f t="shared" si="26"/>
        <v>3.7902603800702166</v>
      </c>
      <c r="AI165" s="73">
        <f t="shared" si="26"/>
        <v>3.0387840781536872</v>
      </c>
      <c r="AJ165" s="75">
        <f t="shared" si="26"/>
        <v>3.4966296170287965</v>
      </c>
      <c r="AK165" s="17">
        <f>AC165/MAX(AC$2:AC165)-1</f>
        <v>0</v>
      </c>
      <c r="AL165" s="17">
        <f>AD165/MAX(AD$2:AD165)-1</f>
        <v>0</v>
      </c>
      <c r="AM165" s="17">
        <f>AE165/MAX(AE$2:AE165)-1</f>
        <v>0</v>
      </c>
      <c r="AN165" s="17">
        <f>AF165/MAX(AF$2:AF165)-1</f>
        <v>0</v>
      </c>
      <c r="AO165" s="17">
        <f>AG165/MAX(AG$2:AG165)-1</f>
        <v>-5.6353788468103017E-2</v>
      </c>
      <c r="AP165" s="35">
        <f>AH165/MAX(AH$2:AH165)-1</f>
        <v>0</v>
      </c>
      <c r="AQ165" s="17">
        <f>AI165/MAX(AI$2:AI165)-1</f>
        <v>0</v>
      </c>
      <c r="AR165" s="27">
        <f>AJ165/MAX(AJ$2:AJ165)-1</f>
        <v>-1.0772385129939499E-2</v>
      </c>
      <c r="AS165" s="10">
        <v>3.4048989755471826E-2</v>
      </c>
      <c r="AT165" s="10">
        <v>2.2175502756667801E-2</v>
      </c>
      <c r="AU165" s="10">
        <v>1.388690233200738E-2</v>
      </c>
      <c r="AV165" s="10">
        <v>1.277959996911501E-2</v>
      </c>
      <c r="AW165" s="69">
        <v>1.1305211624902091E-2</v>
      </c>
      <c r="AX165" s="69">
        <v>2.280634754267143E-2</v>
      </c>
      <c r="AY165" s="11">
        <v>1.2065985971097079E-2</v>
      </c>
      <c r="AZ165" s="12">
        <v>4649.3159938648305</v>
      </c>
      <c r="BA165" s="12">
        <v>2587.5865416550828</v>
      </c>
      <c r="BB165" s="12">
        <v>2087.9297799391184</v>
      </c>
      <c r="BC165" s="12">
        <v>1759.1753893381258</v>
      </c>
      <c r="BD165" s="72">
        <v>1555.690175555877</v>
      </c>
      <c r="BE165" s="72">
        <v>3045.0954086107254</v>
      </c>
      <c r="BF165" s="13">
        <v>1660.6871602940996</v>
      </c>
      <c r="BG165" s="14">
        <v>2.967912877580273</v>
      </c>
      <c r="BH165" s="14">
        <v>2.8914548612563338</v>
      </c>
      <c r="BI165" s="14">
        <v>2.6920870399202319</v>
      </c>
      <c r="BJ165" s="14">
        <v>2.3962848111335742</v>
      </c>
      <c r="BK165" s="68">
        <v>2.1716269450084567</v>
      </c>
      <c r="BL165" s="14">
        <v>2.8414494182039234</v>
      </c>
      <c r="BM165" s="15">
        <v>2.2875488741865762</v>
      </c>
      <c r="BN165" s="73">
        <f t="shared" si="29"/>
        <v>10.128316835306356</v>
      </c>
      <c r="BO165" s="73">
        <f t="shared" si="29"/>
        <v>2.7450965925015236</v>
      </c>
      <c r="BP165" s="73">
        <f t="shared" si="29"/>
        <v>2.8542698614435555</v>
      </c>
      <c r="BQ165" s="73">
        <f t="shared" si="28"/>
        <v>2.4924817807480117</v>
      </c>
      <c r="BR165" s="74">
        <f t="shared" si="28"/>
        <v>1.8947883326007207</v>
      </c>
      <c r="BS165" s="74">
        <f t="shared" si="28"/>
        <v>4.2437568963441148</v>
      </c>
      <c r="BT165" s="76">
        <f t="shared" si="24"/>
        <v>2.1687715222417112</v>
      </c>
      <c r="BU165" s="17">
        <f>BN165/MAX(BN$2:BN165)-1</f>
        <v>-0.20443956179869371</v>
      </c>
      <c r="BV165" s="17">
        <f>BO165/MAX(BO$2:BO165)-1</f>
        <v>0</v>
      </c>
      <c r="BW165" s="17">
        <f>BP165/MAX(BP$2:BP165)-1</f>
        <v>0</v>
      </c>
      <c r="BX165" s="17">
        <f>BQ165/MAX(BQ$2:BQ165)-1</f>
        <v>0</v>
      </c>
      <c r="BY165" s="35">
        <f>BR165/MAX(BR$2:BR165)-1</f>
        <v>0</v>
      </c>
      <c r="BZ165" s="35">
        <f>BS165/MAX(BS$2:BS165)-1</f>
        <v>0</v>
      </c>
      <c r="CA165" s="36">
        <f>BT165/MAX(BT$2:BT165)-1</f>
        <v>0</v>
      </c>
    </row>
    <row r="166" spans="1:79" x14ac:dyDescent="0.25">
      <c r="A166" s="7">
        <v>42613</v>
      </c>
      <c r="B166" s="8">
        <v>331</v>
      </c>
      <c r="C166" s="8">
        <v>402</v>
      </c>
      <c r="D166" s="9">
        <v>0.81470797903136249</v>
      </c>
      <c r="E166" s="10">
        <v>1.8767333735221652E-2</v>
      </c>
      <c r="F166" s="10">
        <v>1.2566536312340318E-2</v>
      </c>
      <c r="G166" s="10">
        <v>1.1682161927903638E-2</v>
      </c>
      <c r="H166" s="10">
        <v>1.8853435874514615E-2</v>
      </c>
      <c r="I166" s="10">
        <v>3.3472317151819725E-2</v>
      </c>
      <c r="J166" s="69">
        <v>1.8477527723595243E-2</v>
      </c>
      <c r="K166" s="69">
        <v>1.4140783626849909E-2</v>
      </c>
      <c r="L166" s="11">
        <v>2.51858805647691E-2</v>
      </c>
      <c r="M166" s="12">
        <v>2534.1127997725948</v>
      </c>
      <c r="N166" s="12">
        <v>3025.025844676908</v>
      </c>
      <c r="O166" s="12">
        <v>2253.7667116096</v>
      </c>
      <c r="P166" s="12">
        <v>2411.2986674861017</v>
      </c>
      <c r="Q166" s="12">
        <v>2804.0769881643978</v>
      </c>
      <c r="R166" s="72">
        <v>2194.2284424247241</v>
      </c>
      <c r="S166" s="72">
        <v>2582.4437804157778</v>
      </c>
      <c r="T166" s="13">
        <v>2467.0618319218706</v>
      </c>
      <c r="U166" s="14">
        <v>2.4849651556052277</v>
      </c>
      <c r="V166" s="14">
        <v>2.1428949066631446</v>
      </c>
      <c r="W166" s="14">
        <v>2.594478076738822</v>
      </c>
      <c r="X166" s="14">
        <v>2.6177728971701528</v>
      </c>
      <c r="Y166" s="14">
        <v>2.7350114409097013</v>
      </c>
      <c r="Z166" s="68">
        <v>2.4043651808351125</v>
      </c>
      <c r="AA166" s="14">
        <v>2.4364372301574773</v>
      </c>
      <c r="AB166" s="15">
        <v>2.552289350681725</v>
      </c>
      <c r="AC166" s="73">
        <f t="shared" si="27"/>
        <v>3.248476157655511</v>
      </c>
      <c r="AD166" s="73">
        <f t="shared" si="27"/>
        <v>3.0020267760274559</v>
      </c>
      <c r="AE166" s="73">
        <f t="shared" si="27"/>
        <v>3.3424519933517116</v>
      </c>
      <c r="AF166" s="73">
        <f t="shared" si="27"/>
        <v>2.9943428549706361</v>
      </c>
      <c r="AG166" s="73">
        <f t="shared" si="27"/>
        <v>3.2218691752023112</v>
      </c>
      <c r="AH166" s="74">
        <f t="shared" si="26"/>
        <v>3.8602950213226093</v>
      </c>
      <c r="AI166" s="73">
        <f t="shared" si="26"/>
        <v>3.081754866291575</v>
      </c>
      <c r="AJ166" s="75">
        <f t="shared" si="26"/>
        <v>3.5846953129425181</v>
      </c>
      <c r="AK166" s="17">
        <f>AC166/MAX(AC$2:AC166)-1</f>
        <v>0</v>
      </c>
      <c r="AL166" s="17">
        <f>AD166/MAX(AD$2:AD166)-1</f>
        <v>0</v>
      </c>
      <c r="AM166" s="17">
        <f>AE166/MAX(AE$2:AE166)-1</f>
        <v>0</v>
      </c>
      <c r="AN166" s="17">
        <f>AF166/MAX(AF$2:AF166)-1</f>
        <v>0</v>
      </c>
      <c r="AO166" s="17">
        <f>AG166/MAX(AG$2:AG166)-1</f>
        <v>-2.4767763196594239E-2</v>
      </c>
      <c r="AP166" s="35">
        <f>AH166/MAX(AH$2:AH166)-1</f>
        <v>0</v>
      </c>
      <c r="AQ166" s="17">
        <f>AI166/MAX(AI$2:AI166)-1</f>
        <v>0</v>
      </c>
      <c r="AR166" s="27">
        <f>AJ166/MAX(AJ$2:AJ166)-1</f>
        <v>0</v>
      </c>
      <c r="AS166" s="10">
        <v>4.649715980173702E-2</v>
      </c>
      <c r="AT166" s="10">
        <v>2.1743824871390691E-2</v>
      </c>
      <c r="AU166" s="10">
        <v>1.3153081020447122E-2</v>
      </c>
      <c r="AV166" s="10">
        <v>8.6913974749378668E-3</v>
      </c>
      <c r="AW166" s="69">
        <v>6.0329105578323826E-3</v>
      </c>
      <c r="AX166" s="69">
        <v>2.6132234388553346E-2</v>
      </c>
      <c r="AY166" s="11">
        <v>7.4751715345898135E-3</v>
      </c>
      <c r="AZ166" s="12">
        <v>4765.4325939929367</v>
      </c>
      <c r="BA166" s="12">
        <v>2774.0034312108223</v>
      </c>
      <c r="BB166" s="12">
        <v>2038.1717914670551</v>
      </c>
      <c r="BC166" s="12">
        <v>1753.8875347348414</v>
      </c>
      <c r="BD166" s="72">
        <v>1527.2831188716475</v>
      </c>
      <c r="BE166" s="72">
        <v>3110.6004482435296</v>
      </c>
      <c r="BF166" s="13">
        <v>1650.2187271146383</v>
      </c>
      <c r="BG166" s="14">
        <v>3.0215666466797768</v>
      </c>
      <c r="BH166" s="14">
        <v>2.8272025220865875</v>
      </c>
      <c r="BI166" s="14">
        <v>2.5212588783586738</v>
      </c>
      <c r="BJ166" s="14">
        <v>2.1447916338411601</v>
      </c>
      <c r="BK166" s="68">
        <v>1.9201281362846694</v>
      </c>
      <c r="BL166" s="14">
        <v>2.7738659846102007</v>
      </c>
      <c r="BM166" s="15">
        <v>2.0420107731119201</v>
      </c>
      <c r="BN166" s="73">
        <f t="shared" si="29"/>
        <v>10.599254801720218</v>
      </c>
      <c r="BO166" s="73">
        <f t="shared" si="29"/>
        <v>2.8047854920639277</v>
      </c>
      <c r="BP166" s="73">
        <f t="shared" si="29"/>
        <v>2.8918123041853434</v>
      </c>
      <c r="BQ166" s="73">
        <f t="shared" si="28"/>
        <v>2.5141449306035337</v>
      </c>
      <c r="BR166" s="74">
        <f t="shared" si="28"/>
        <v>1.9062194211373249</v>
      </c>
      <c r="BS166" s="74">
        <f t="shared" si="28"/>
        <v>4.3546557462474187</v>
      </c>
      <c r="BT166" s="76">
        <f t="shared" si="24"/>
        <v>2.1849834613898014</v>
      </c>
      <c r="BU166" s="17">
        <f>BN166/MAX(BN$2:BN166)-1</f>
        <v>-0.16744826097170773</v>
      </c>
      <c r="BV166" s="17">
        <f>BO166/MAX(BO$2:BO166)-1</f>
        <v>0</v>
      </c>
      <c r="BW166" s="17">
        <f>BP166/MAX(BP$2:BP166)-1</f>
        <v>0</v>
      </c>
      <c r="BX166" s="17">
        <f>BQ166/MAX(BQ$2:BQ166)-1</f>
        <v>0</v>
      </c>
      <c r="BY166" s="35">
        <f>BR166/MAX(BR$2:BR166)-1</f>
        <v>0</v>
      </c>
      <c r="BZ166" s="35">
        <f>BS166/MAX(BS$2:BS166)-1</f>
        <v>0</v>
      </c>
      <c r="CA166" s="36">
        <f>BT166/MAX(BT$2:BT166)-1</f>
        <v>0</v>
      </c>
    </row>
    <row r="167" spans="1:79" x14ac:dyDescent="0.25">
      <c r="A167" s="7">
        <v>42643</v>
      </c>
      <c r="B167" s="8">
        <v>326</v>
      </c>
      <c r="C167" s="8">
        <v>398</v>
      </c>
      <c r="D167" s="9">
        <v>0.81603967467028027</v>
      </c>
      <c r="E167" s="10">
        <v>7.0027875355505214E-3</v>
      </c>
      <c r="F167" s="10">
        <v>7.6602046246504601E-3</v>
      </c>
      <c r="G167" s="10">
        <v>6.4140058070968637E-3</v>
      </c>
      <c r="H167" s="10">
        <v>1.2194005462263282E-2</v>
      </c>
      <c r="I167" s="10">
        <v>1.3197305807349409E-2</v>
      </c>
      <c r="J167" s="69">
        <v>-2.0275092672116472E-3</v>
      </c>
      <c r="K167" s="69">
        <v>8.4960820843946842E-3</v>
      </c>
      <c r="L167" s="11">
        <v>4.7665025326109863E-3</v>
      </c>
      <c r="M167" s="12">
        <v>2517.8835191127973</v>
      </c>
      <c r="N167" s="12">
        <v>2819.2719122391909</v>
      </c>
      <c r="O167" s="12">
        <v>2243.8670760855612</v>
      </c>
      <c r="P167" s="12">
        <v>2473.0589681535826</v>
      </c>
      <c r="Q167" s="12">
        <v>2849.4165481709319</v>
      </c>
      <c r="R167" s="72">
        <v>2224.3936684808</v>
      </c>
      <c r="S167" s="72">
        <v>2527.6166976021718</v>
      </c>
      <c r="T167" s="13">
        <v>2503.3075862510832</v>
      </c>
      <c r="U167" s="14">
        <v>2.3799332969914357</v>
      </c>
      <c r="V167" s="14">
        <v>2.1014263389976331</v>
      </c>
      <c r="W167" s="14">
        <v>2.5019773915528289</v>
      </c>
      <c r="X167" s="14">
        <v>2.4863723877259027</v>
      </c>
      <c r="Y167" s="14">
        <v>2.5654763500920827</v>
      </c>
      <c r="Z167" s="68">
        <v>2.3264174673033189</v>
      </c>
      <c r="AA167" s="14">
        <v>2.3444331916553125</v>
      </c>
      <c r="AB167" s="15">
        <v>2.43309652137164</v>
      </c>
      <c r="AC167" s="73">
        <f t="shared" si="27"/>
        <v>3.2712245460018741</v>
      </c>
      <c r="AD167" s="73">
        <f t="shared" si="27"/>
        <v>3.0250229154205064</v>
      </c>
      <c r="AE167" s="73">
        <f t="shared" si="27"/>
        <v>3.3638904998470123</v>
      </c>
      <c r="AF167" s="73">
        <f t="shared" si="27"/>
        <v>3.0308558881000374</v>
      </c>
      <c r="AG167" s="73">
        <f t="shared" si="27"/>
        <v>3.2643891679787287</v>
      </c>
      <c r="AH167" s="74">
        <f t="shared" si="26"/>
        <v>3.8524682373927068</v>
      </c>
      <c r="AI167" s="73">
        <f t="shared" si="26"/>
        <v>3.1079377085995712</v>
      </c>
      <c r="AJ167" s="75">
        <f t="shared" si="26"/>
        <v>3.6017817722302969</v>
      </c>
      <c r="AK167" s="17">
        <f>AC167/MAX(AC$2:AC167)-1</f>
        <v>0</v>
      </c>
      <c r="AL167" s="17">
        <f>AD167/MAX(AD$2:AD167)-1</f>
        <v>0</v>
      </c>
      <c r="AM167" s="17">
        <f>AE167/MAX(AE$2:AE167)-1</f>
        <v>0</v>
      </c>
      <c r="AN167" s="17">
        <f>AF167/MAX(AF$2:AF167)-1</f>
        <v>0</v>
      </c>
      <c r="AO167" s="17">
        <f>AG167/MAX(AG$2:AG167)-1</f>
        <v>-1.1897325134314296E-2</v>
      </c>
      <c r="AP167" s="35">
        <f>AH167/MAX(AH$2:AH167)-1</f>
        <v>-2.0275092672116246E-3</v>
      </c>
      <c r="AQ167" s="17">
        <f>AI167/MAX(AI$2:AI167)-1</f>
        <v>0</v>
      </c>
      <c r="AR167" s="27">
        <f>AJ167/MAX(AJ$2:AJ167)-1</f>
        <v>0</v>
      </c>
      <c r="AS167" s="10">
        <v>1.8236184798243626E-2</v>
      </c>
      <c r="AT167" s="10">
        <v>7.6206370691935636E-3</v>
      </c>
      <c r="AU167" s="10">
        <v>5.3767280510648059E-3</v>
      </c>
      <c r="AV167" s="10">
        <v>2.8339464088997838E-3</v>
      </c>
      <c r="AW167" s="69">
        <v>1.5791048299946234E-3</v>
      </c>
      <c r="AX167" s="69">
        <v>9.8887839433200644E-3</v>
      </c>
      <c r="AY167" s="11">
        <v>2.2155879984260222E-3</v>
      </c>
      <c r="AZ167" s="12">
        <v>4775.191752376626</v>
      </c>
      <c r="BA167" s="12">
        <v>2726.2797738266195</v>
      </c>
      <c r="BB167" s="12">
        <v>1944.8523231813249</v>
      </c>
      <c r="BC167" s="12">
        <v>1693.3657248659194</v>
      </c>
      <c r="BD167" s="72">
        <v>1628.516601276571</v>
      </c>
      <c r="BE167" s="72">
        <v>3034.2148160155602</v>
      </c>
      <c r="BF167" s="13">
        <v>1661.4094989506821</v>
      </c>
      <c r="BG167" s="14">
        <v>2.9979263299914569</v>
      </c>
      <c r="BH167" s="14">
        <v>2.614388146209659</v>
      </c>
      <c r="BI167" s="14">
        <v>2.4010067331210583</v>
      </c>
      <c r="BJ167" s="14">
        <v>1.980430026945535</v>
      </c>
      <c r="BK167" s="68">
        <v>1.8921001293605968</v>
      </c>
      <c r="BL167" s="14">
        <v>2.6470171866413086</v>
      </c>
      <c r="BM167" s="15">
        <v>1.936902990556139</v>
      </c>
      <c r="BN167" s="73">
        <f t="shared" si="29"/>
        <v>10.79254477100806</v>
      </c>
      <c r="BO167" s="73">
        <f t="shared" si="29"/>
        <v>2.8261597443558863</v>
      </c>
      <c r="BP167" s="73">
        <f t="shared" si="29"/>
        <v>2.9073607925196709</v>
      </c>
      <c r="BQ167" s="73">
        <f t="shared" si="28"/>
        <v>2.5212698826010711</v>
      </c>
      <c r="BR167" s="74">
        <f t="shared" si="28"/>
        <v>1.9092295414322724</v>
      </c>
      <c r="BS167" s="74">
        <f t="shared" si="28"/>
        <v>4.3977179960695967</v>
      </c>
      <c r="BT167" s="76">
        <f t="shared" si="28"/>
        <v>2.1898244845236161</v>
      </c>
      <c r="BU167" s="17">
        <f>BN167/MAX(BN$2:BN167)-1</f>
        <v>-0.15226569360468856</v>
      </c>
      <c r="BV167" s="17">
        <f>BO167/MAX(BO$2:BO167)-1</f>
        <v>0</v>
      </c>
      <c r="BW167" s="17">
        <f>BP167/MAX(BP$2:BP167)-1</f>
        <v>0</v>
      </c>
      <c r="BX167" s="17">
        <f>BQ167/MAX(BQ$2:BQ167)-1</f>
        <v>0</v>
      </c>
      <c r="BY167" s="35">
        <f>BR167/MAX(BR$2:BR167)-1</f>
        <v>0</v>
      </c>
      <c r="BZ167" s="35">
        <f>BS167/MAX(BS$2:BS167)-1</f>
        <v>0</v>
      </c>
      <c r="CA167" s="36">
        <f>BT167/MAX(BT$2:BT167)-1</f>
        <v>0</v>
      </c>
    </row>
    <row r="168" spans="1:79" x14ac:dyDescent="0.25">
      <c r="A168" s="7">
        <v>42674</v>
      </c>
      <c r="B168" s="8">
        <v>323</v>
      </c>
      <c r="C168" s="8">
        <v>389</v>
      </c>
      <c r="D168" s="9">
        <v>0.83440358531445713</v>
      </c>
      <c r="E168" s="10">
        <v>1.6384520874149924E-3</v>
      </c>
      <c r="F168" s="10">
        <v>1.5746582339910588E-3</v>
      </c>
      <c r="G168" s="10">
        <v>-5.6067094924067435E-3</v>
      </c>
      <c r="H168" s="10">
        <v>4.4320301072195206E-3</v>
      </c>
      <c r="I168" s="10">
        <v>1.2738785301316296E-2</v>
      </c>
      <c r="J168" s="69">
        <v>-3.074859421374438E-3</v>
      </c>
      <c r="K168" s="69">
        <v>-1.1398313473990993E-4</v>
      </c>
      <c r="L168" s="11">
        <v>4.4002661729348339E-3</v>
      </c>
      <c r="M168" s="12">
        <v>2494.6553326342596</v>
      </c>
      <c r="N168" s="12">
        <v>2857.7279928712028</v>
      </c>
      <c r="O168" s="12">
        <v>2058.5773418583117</v>
      </c>
      <c r="P168" s="12">
        <v>2489.8832156511362</v>
      </c>
      <c r="Q168" s="12">
        <v>2826.0137082955343</v>
      </c>
      <c r="R168" s="72">
        <v>2252.2157415623856</v>
      </c>
      <c r="S168" s="72">
        <v>2476.3840590888776</v>
      </c>
      <c r="T168" s="13">
        <v>2523.4506113413349</v>
      </c>
      <c r="U168" s="14">
        <v>2.3533389031248015</v>
      </c>
      <c r="V168" s="14">
        <v>2.1062179073381841</v>
      </c>
      <c r="W168" s="14">
        <v>2.5735929590823377</v>
      </c>
      <c r="X168" s="14">
        <v>2.4239047942325174</v>
      </c>
      <c r="Y168" s="14">
        <v>2.4737665687133488</v>
      </c>
      <c r="Z168" s="68">
        <v>2.2309462221594076</v>
      </c>
      <c r="AA168" s="14">
        <v>2.3581684254671949</v>
      </c>
      <c r="AB168" s="15">
        <v>2.3457276415712123</v>
      </c>
      <c r="AC168" s="73">
        <f t="shared" si="27"/>
        <v>3.2765842906876741</v>
      </c>
      <c r="AD168" s="73">
        <f t="shared" si="27"/>
        <v>3.0297862926622847</v>
      </c>
      <c r="AE168" s="73">
        <f t="shared" si="27"/>
        <v>3.3450301430501033</v>
      </c>
      <c r="AF168" s="73">
        <f t="shared" si="27"/>
        <v>3.0442887326467405</v>
      </c>
      <c r="AG168" s="73">
        <f t="shared" si="27"/>
        <v>3.3059735207295522</v>
      </c>
      <c r="AH168" s="74">
        <f t="shared" si="26"/>
        <v>3.8406224391374142</v>
      </c>
      <c r="AI168" s="73">
        <f t="shared" si="26"/>
        <v>3.1075834561169686</v>
      </c>
      <c r="AJ168" s="75">
        <f t="shared" si="26"/>
        <v>3.617630570724935</v>
      </c>
      <c r="AK168" s="17">
        <f>AC168/MAX(AC$2:AC168)-1</f>
        <v>0</v>
      </c>
      <c r="AL168" s="17">
        <f>AD168/MAX(AD$2:AD168)-1</f>
        <v>0</v>
      </c>
      <c r="AM168" s="17">
        <f>AE168/MAX(AE$2:AE168)-1</f>
        <v>-5.606709492406714E-3</v>
      </c>
      <c r="AN168" s="17">
        <f>AF168/MAX(AF$2:AF168)-1</f>
        <v>0</v>
      </c>
      <c r="AO168" s="17">
        <f>AG168/MAX(AG$2:AG168)-1</f>
        <v>0</v>
      </c>
      <c r="AP168" s="35">
        <f>AH168/MAX(AH$2:AH168)-1</f>
        <v>-5.0961343826138039E-3</v>
      </c>
      <c r="AQ168" s="17">
        <f>AI168/MAX(AI$2:AI168)-1</f>
        <v>-1.139831347398701E-4</v>
      </c>
      <c r="AR168" s="27">
        <f>AJ168/MAX(AJ$2:AJ168)-1</f>
        <v>0</v>
      </c>
      <c r="AS168" s="10">
        <v>-7.1622496696901745E-4</v>
      </c>
      <c r="AT168" s="10">
        <v>5.2724067920072726E-3</v>
      </c>
      <c r="AU168" s="10">
        <v>3.1405366936709542E-3</v>
      </c>
      <c r="AV168" s="10">
        <v>-1.6223069962571451E-4</v>
      </c>
      <c r="AW168" s="69">
        <v>4.4449243950457553E-4</v>
      </c>
      <c r="AX168" s="69">
        <v>2.6216932133776654E-3</v>
      </c>
      <c r="AY168" s="11">
        <v>1.2468847973001463E-4</v>
      </c>
      <c r="AZ168" s="12">
        <v>4736.4033837581601</v>
      </c>
      <c r="BA168" s="12">
        <v>2543.0175537157015</v>
      </c>
      <c r="BB168" s="12">
        <v>1967.971960475945</v>
      </c>
      <c r="BC168" s="12">
        <v>1775.328658193833</v>
      </c>
      <c r="BD168" s="72">
        <v>1546.0918465844691</v>
      </c>
      <c r="BE168" s="72">
        <v>3032.2959640133004</v>
      </c>
      <c r="BF168" s="13">
        <v>1666.922642957026</v>
      </c>
      <c r="BG168" s="14">
        <v>2.9430331225288615</v>
      </c>
      <c r="BH168" s="14">
        <v>2.6620781871158479</v>
      </c>
      <c r="BI168" s="14">
        <v>2.4124024343505095</v>
      </c>
      <c r="BJ168" s="14">
        <v>1.9603131863612058</v>
      </c>
      <c r="BK168" s="68">
        <v>1.7857765368677616</v>
      </c>
      <c r="BL168" s="14">
        <v>2.6622339792685308</v>
      </c>
      <c r="BM168" s="15">
        <v>1.8777748603762405</v>
      </c>
      <c r="BN168" s="73">
        <f t="shared" si="29"/>
        <v>10.784814880985934</v>
      </c>
      <c r="BO168" s="73">
        <f t="shared" si="29"/>
        <v>2.8410604081873263</v>
      </c>
      <c r="BP168" s="73">
        <f t="shared" si="29"/>
        <v>2.9164914657703194</v>
      </c>
      <c r="BQ168" s="73">
        <f t="shared" si="28"/>
        <v>2.5208608552240714</v>
      </c>
      <c r="BR168" s="74">
        <f t="shared" si="28"/>
        <v>1.9100781795287178</v>
      </c>
      <c r="BS168" s="74">
        <f t="shared" si="28"/>
        <v>4.4092474634942409</v>
      </c>
      <c r="BT168" s="76">
        <f t="shared" si="28"/>
        <v>2.1900975304094668</v>
      </c>
      <c r="BU168" s="17">
        <f>BN168/MAX(BN$2:BN168)-1</f>
        <v>-0.15287286208028494</v>
      </c>
      <c r="BV168" s="17">
        <f>BO168/MAX(BO$2:BO168)-1</f>
        <v>0</v>
      </c>
      <c r="BW168" s="17">
        <f>BP168/MAX(BP$2:BP168)-1</f>
        <v>0</v>
      </c>
      <c r="BX168" s="17">
        <f>BQ168/MAX(BQ$2:BQ168)-1</f>
        <v>-1.6223069962573167E-4</v>
      </c>
      <c r="BY168" s="35">
        <f>BR168/MAX(BR$2:BR168)-1</f>
        <v>0</v>
      </c>
      <c r="BZ168" s="35">
        <f>BS168/MAX(BS$2:BS168)-1</f>
        <v>0</v>
      </c>
      <c r="CA168" s="36">
        <f>BT168/MAX(BT$2:BT168)-1</f>
        <v>0</v>
      </c>
    </row>
    <row r="169" spans="1:79" x14ac:dyDescent="0.25">
      <c r="A169" s="7">
        <v>42704</v>
      </c>
      <c r="B169" s="8">
        <v>331</v>
      </c>
      <c r="C169" s="8">
        <v>396</v>
      </c>
      <c r="D169" s="9">
        <v>0.83318977381342729</v>
      </c>
      <c r="E169" s="10">
        <v>1.2860499293759151E-4</v>
      </c>
      <c r="F169" s="10">
        <v>6.3111061756787872E-4</v>
      </c>
      <c r="G169" s="10">
        <v>-8.9862965160142118E-3</v>
      </c>
      <c r="H169" s="10">
        <v>-6.3697652089273957E-4</v>
      </c>
      <c r="I169" s="10">
        <v>7.9287761931382348E-3</v>
      </c>
      <c r="J169" s="69">
        <v>3.0477706886633082E-3</v>
      </c>
      <c r="K169" s="69">
        <v>-3.1054711214570608E-3</v>
      </c>
      <c r="L169" s="11">
        <v>5.3201005305543872E-3</v>
      </c>
      <c r="M169" s="12">
        <v>2460.2156450953407</v>
      </c>
      <c r="N169" s="12">
        <v>2886.9186698410253</v>
      </c>
      <c r="O169" s="12">
        <v>1980.8086612802347</v>
      </c>
      <c r="P169" s="12">
        <v>2393.4714312469182</v>
      </c>
      <c r="Q169" s="12">
        <v>2825.4858383494329</v>
      </c>
      <c r="R169" s="72">
        <v>2238.9059072934074</v>
      </c>
      <c r="S169" s="72">
        <v>2427.9652641572466</v>
      </c>
      <c r="T169" s="13">
        <v>2511.9855177898517</v>
      </c>
      <c r="U169" s="14">
        <v>2.4448830595100901</v>
      </c>
      <c r="V169" s="14">
        <v>2.2888002893454855</v>
      </c>
      <c r="W169" s="14">
        <v>2.5660456385157877</v>
      </c>
      <c r="X169" s="14">
        <v>2.6823368741476608</v>
      </c>
      <c r="Y169" s="14">
        <v>2.4897375134882154</v>
      </c>
      <c r="Z169" s="68">
        <v>2.2445686806093468</v>
      </c>
      <c r="AA169" s="14">
        <v>2.4985676773572281</v>
      </c>
      <c r="AB169" s="15">
        <v>2.3587059121165637</v>
      </c>
      <c r="AC169" s="73">
        <f t="shared" si="27"/>
        <v>3.2770056757872377</v>
      </c>
      <c r="AD169" s="73">
        <f t="shared" si="27"/>
        <v>3.0316984229605453</v>
      </c>
      <c r="AE169" s="73">
        <f t="shared" si="27"/>
        <v>3.3149707103296495</v>
      </c>
      <c r="AF169" s="73">
        <f t="shared" si="27"/>
        <v>3.042349592201226</v>
      </c>
      <c r="AG169" s="73">
        <f t="shared" si="27"/>
        <v>3.3321858448758577</v>
      </c>
      <c r="AH169" s="74">
        <f t="shared" si="26"/>
        <v>3.8523277756336398</v>
      </c>
      <c r="AI169" s="73">
        <f t="shared" si="26"/>
        <v>3.0979329454364795</v>
      </c>
      <c r="AJ169" s="75">
        <f t="shared" si="26"/>
        <v>3.6368767290435984</v>
      </c>
      <c r="AK169" s="17">
        <f>AC169/MAX(AC$2:AC169)-1</f>
        <v>0</v>
      </c>
      <c r="AL169" s="17">
        <f>AD169/MAX(AD$2:AD169)-1</f>
        <v>0</v>
      </c>
      <c r="AM169" s="17">
        <f>AE169/MAX(AE$2:AE169)-1</f>
        <v>-1.4542622454443044E-2</v>
      </c>
      <c r="AN169" s="17">
        <f>AF169/MAX(AF$2:AF169)-1</f>
        <v>-6.3697652089278467E-4</v>
      </c>
      <c r="AO169" s="17">
        <f>AG169/MAX(AG$2:AG169)-1</f>
        <v>0</v>
      </c>
      <c r="AP169" s="35">
        <f>AH169/MAX(AH$2:AH169)-1</f>
        <v>-2.0638955429472805E-3</v>
      </c>
      <c r="AQ169" s="17">
        <f>AI169/MAX(AI$2:AI169)-1</f>
        <v>-3.2191002848637185E-3</v>
      </c>
      <c r="AR169" s="27">
        <f>AJ169/MAX(AJ$2:AJ169)-1</f>
        <v>0</v>
      </c>
      <c r="AS169" s="10">
        <v>3.8516797384208733E-3</v>
      </c>
      <c r="AT169" s="10">
        <v>5.1418881243437834E-3</v>
      </c>
      <c r="AU169" s="10">
        <v>-6.1327313056488519E-4</v>
      </c>
      <c r="AV169" s="10">
        <v>-2.0768749576778756E-3</v>
      </c>
      <c r="AW169" s="69">
        <v>-5.806219229155753E-3</v>
      </c>
      <c r="AX169" s="69">
        <v>2.6532893075572246E-3</v>
      </c>
      <c r="AY169" s="11">
        <v>-3.8845470690153055E-3</v>
      </c>
      <c r="AZ169" s="12">
        <v>4846.6608185870982</v>
      </c>
      <c r="BA169" s="12">
        <v>2506.1689431153459</v>
      </c>
      <c r="BB169" s="12">
        <v>1965.2379840338156</v>
      </c>
      <c r="BC169" s="12">
        <v>1590.9962242827423</v>
      </c>
      <c r="BD169" s="72">
        <v>1455.2005103547913</v>
      </c>
      <c r="BE169" s="72">
        <v>3048.452821848131</v>
      </c>
      <c r="BF169" s="13">
        <v>1525.1738954663592</v>
      </c>
      <c r="BG169" s="14">
        <v>2.8888926963824018</v>
      </c>
      <c r="BH169" s="14">
        <v>2.7860475312171888</v>
      </c>
      <c r="BI169" s="14">
        <v>2.4231709972064417</v>
      </c>
      <c r="BJ169" s="14">
        <v>2.117788692929345</v>
      </c>
      <c r="BK169" s="68">
        <v>1.9979170524528549</v>
      </c>
      <c r="BL169" s="14">
        <v>2.6872121434843179</v>
      </c>
      <c r="BM169" s="15">
        <v>2.0596850141977092</v>
      </c>
      <c r="BN169" s="73">
        <f t="shared" si="29"/>
        <v>10.826354533945649</v>
      </c>
      <c r="BO169" s="73">
        <f t="shared" si="29"/>
        <v>2.8556688229607277</v>
      </c>
      <c r="BP169" s="73">
        <f t="shared" si="29"/>
        <v>2.9147028599188407</v>
      </c>
      <c r="BQ169" s="73">
        <f t="shared" si="28"/>
        <v>2.5156253424420663</v>
      </c>
      <c r="BR169" s="74">
        <f t="shared" si="28"/>
        <v>1.8989878468735473</v>
      </c>
      <c r="BS169" s="74">
        <f t="shared" si="28"/>
        <v>4.4209464726435037</v>
      </c>
      <c r="BT169" s="76">
        <f t="shared" si="28"/>
        <v>2.181589993466857</v>
      </c>
      <c r="BU169" s="17">
        <f>BN169/MAX(BN$2:BN169)-1</f>
        <v>-0.14960999964729305</v>
      </c>
      <c r="BV169" s="17">
        <f>BO169/MAX(BO$2:BO169)-1</f>
        <v>0</v>
      </c>
      <c r="BW169" s="17">
        <f>BP169/MAX(BP$2:BP169)-1</f>
        <v>-6.1327313056480648E-4</v>
      </c>
      <c r="BX169" s="17">
        <f>BQ169/MAX(BQ$2:BQ169)-1</f>
        <v>-2.2387687244261878E-3</v>
      </c>
      <c r="BY169" s="35">
        <f>BR169/MAX(BR$2:BR169)-1</f>
        <v>-5.8062192291558068E-3</v>
      </c>
      <c r="BZ169" s="35">
        <f>BS169/MAX(BS$2:BS169)-1</f>
        <v>0</v>
      </c>
      <c r="CA169" s="36">
        <f>BT169/MAX(BT$2:BT169)-1</f>
        <v>-3.8845470690153094E-3</v>
      </c>
    </row>
    <row r="170" spans="1:79" x14ac:dyDescent="0.25">
      <c r="A170" s="7">
        <v>42735</v>
      </c>
      <c r="B170" s="8">
        <v>326</v>
      </c>
      <c r="C170" s="8">
        <v>387</v>
      </c>
      <c r="D170" s="9">
        <v>0.84262865589531</v>
      </c>
      <c r="E170" s="10">
        <v>1.6821252449481745E-2</v>
      </c>
      <c r="F170" s="10">
        <v>1.2333261917802095E-2</v>
      </c>
      <c r="G170" s="10">
        <v>1.8045260649878811E-2</v>
      </c>
      <c r="H170" s="10">
        <v>1.7383821138832828E-2</v>
      </c>
      <c r="I170" s="10">
        <v>2.6144570837074724E-2</v>
      </c>
      <c r="J170" s="69">
        <v>1.2070716892505754E-2</v>
      </c>
      <c r="K170" s="69">
        <v>1.57999765721843E-2</v>
      </c>
      <c r="L170" s="11">
        <v>1.8215546212904981E-2</v>
      </c>
      <c r="M170" s="12">
        <v>2506.9164450468925</v>
      </c>
      <c r="N170" s="12">
        <v>2771.3244704751469</v>
      </c>
      <c r="O170" s="12">
        <v>2197.8867508717331</v>
      </c>
      <c r="P170" s="12">
        <v>2215.5840977190733</v>
      </c>
      <c r="Q170" s="12">
        <v>2736.6190012970169</v>
      </c>
      <c r="R170" s="72">
        <v>2568.4913459493937</v>
      </c>
      <c r="S170" s="72">
        <v>2408.04668173747</v>
      </c>
      <c r="T170" s="13">
        <v>2641.8980865777285</v>
      </c>
      <c r="U170" s="14">
        <v>2.4891726810958947</v>
      </c>
      <c r="V170" s="14">
        <v>2.2841842869437894</v>
      </c>
      <c r="W170" s="14">
        <v>2.5584935710471184</v>
      </c>
      <c r="X170" s="14">
        <v>2.6005450248680155</v>
      </c>
      <c r="Y170" s="14">
        <v>2.4738845056370344</v>
      </c>
      <c r="Z170" s="68">
        <v>2.5383292327914493</v>
      </c>
      <c r="AA170" s="14">
        <v>2.4737768303130552</v>
      </c>
      <c r="AB170" s="15">
        <v>2.5101918192213453</v>
      </c>
      <c r="AC170" s="73">
        <f t="shared" si="27"/>
        <v>3.3321290155380394</v>
      </c>
      <c r="AD170" s="73">
        <f t="shared" si="27"/>
        <v>3.0690891536667051</v>
      </c>
      <c r="AE170" s="73">
        <f t="shared" si="27"/>
        <v>3.3747902208442624</v>
      </c>
      <c r="AF170" s="73">
        <f t="shared" si="27"/>
        <v>3.095237253353853</v>
      </c>
      <c r="AG170" s="73">
        <f t="shared" si="27"/>
        <v>3.4193044137395119</v>
      </c>
      <c r="AH170" s="74">
        <f t="shared" si="26"/>
        <v>3.8988281335904502</v>
      </c>
      <c r="AI170" s="73">
        <f t="shared" si="26"/>
        <v>3.1468802133965741</v>
      </c>
      <c r="AJ170" s="75">
        <f t="shared" si="26"/>
        <v>3.7031244251721307</v>
      </c>
      <c r="AK170" s="17">
        <f>AC170/MAX(AC$2:AC170)-1</f>
        <v>0</v>
      </c>
      <c r="AL170" s="17">
        <f>AD170/MAX(AD$2:AD170)-1</f>
        <v>0</v>
      </c>
      <c r="AM170" s="17">
        <f>AE170/MAX(AE$2:AE170)-1</f>
        <v>0</v>
      </c>
      <c r="AN170" s="17">
        <f>AF170/MAX(AF$2:AF170)-1</f>
        <v>0</v>
      </c>
      <c r="AO170" s="17">
        <f>AG170/MAX(AG$2:AG170)-1</f>
        <v>0</v>
      </c>
      <c r="AP170" s="35">
        <f>AH170/MAX(AH$2:AH170)-1</f>
        <v>0</v>
      </c>
      <c r="AQ170" s="17">
        <f>AI170/MAX(AI$2:AI170)-1</f>
        <v>0</v>
      </c>
      <c r="AR170" s="27">
        <f>AJ170/MAX(AJ$2:AJ170)-1</f>
        <v>0</v>
      </c>
      <c r="AS170" s="10">
        <v>3.6176472267368254E-2</v>
      </c>
      <c r="AT170" s="10">
        <v>2.2892270856849896E-2</v>
      </c>
      <c r="AU170" s="10">
        <v>1.2474798544714304E-2</v>
      </c>
      <c r="AV170" s="10">
        <v>8.85932323220711E-3</v>
      </c>
      <c r="AW170" s="69">
        <v>4.4129415121323462E-3</v>
      </c>
      <c r="AX170" s="69">
        <v>2.3391250362259995E-2</v>
      </c>
      <c r="AY170" s="11">
        <v>6.6780456654805635E-3</v>
      </c>
      <c r="AZ170" s="12">
        <v>5214.1261676226304</v>
      </c>
      <c r="BA170" s="12">
        <v>2627.3083859129965</v>
      </c>
      <c r="BB170" s="12">
        <v>1888.8188017714642</v>
      </c>
      <c r="BC170" s="12">
        <v>1466.6551139825494</v>
      </c>
      <c r="BD170" s="72">
        <v>1480.174329515638</v>
      </c>
      <c r="BE170" s="72">
        <v>3176.4228025800485</v>
      </c>
      <c r="BF170" s="13">
        <v>1473.2872844570118</v>
      </c>
      <c r="BG170" s="14">
        <v>2.8154174677560029</v>
      </c>
      <c r="BH170" s="14">
        <v>2.839226462823965</v>
      </c>
      <c r="BI170" s="14">
        <v>2.4559794917328088</v>
      </c>
      <c r="BJ170" s="14">
        <v>2.4920545069952995</v>
      </c>
      <c r="BK170" s="68">
        <v>1.8304619722614179</v>
      </c>
      <c r="BL170" s="14">
        <v>2.6975312355380479</v>
      </c>
      <c r="BM170" s="15">
        <v>2.1674946636932009</v>
      </c>
      <c r="BN170" s="73">
        <f t="shared" si="29"/>
        <v>11.218013848499631</v>
      </c>
      <c r="BO170" s="73">
        <f t="shared" si="29"/>
        <v>2.9210415671334067</v>
      </c>
      <c r="BP170" s="73">
        <f t="shared" si="29"/>
        <v>2.9510631909140308</v>
      </c>
      <c r="BQ170" s="73">
        <f t="shared" si="28"/>
        <v>2.5379120804818922</v>
      </c>
      <c r="BR170" s="74">
        <f t="shared" si="28"/>
        <v>1.9073679691740504</v>
      </c>
      <c r="BS170" s="74">
        <f t="shared" si="28"/>
        <v>4.5243579384232584</v>
      </c>
      <c r="BT170" s="76">
        <f t="shared" si="28"/>
        <v>2.1961587510665841</v>
      </c>
      <c r="BU170" s="17">
        <f>BN170/MAX(BN$2:BN170)-1</f>
        <v>-0.11884588938308605</v>
      </c>
      <c r="BV170" s="17">
        <f>BO170/MAX(BO$2:BO170)-1</f>
        <v>0</v>
      </c>
      <c r="BW170" s="17">
        <f>BP170/MAX(BP$2:BP170)-1</f>
        <v>0</v>
      </c>
      <c r="BX170" s="17">
        <f>BQ170/MAX(BQ$2:BQ170)-1</f>
        <v>0</v>
      </c>
      <c r="BY170" s="35">
        <f>BR170/MAX(BR$2:BR170)-1</f>
        <v>-1.4189002228883751E-3</v>
      </c>
      <c r="BZ170" s="35">
        <f>BS170/MAX(BS$2:BS170)-1</f>
        <v>0</v>
      </c>
      <c r="CA170" s="36">
        <f>BT170/MAX(BT$2:BT170)-1</f>
        <v>0</v>
      </c>
    </row>
    <row r="171" spans="1:79" x14ac:dyDescent="0.25">
      <c r="A171" s="7">
        <v>42766</v>
      </c>
      <c r="B171" s="8">
        <v>327</v>
      </c>
      <c r="C171" s="8">
        <v>389</v>
      </c>
      <c r="D171" s="9">
        <v>0.84179739553531319</v>
      </c>
      <c r="E171" s="10">
        <v>8.3064271780703865E-3</v>
      </c>
      <c r="F171" s="10">
        <v>2.3713095043175537E-3</v>
      </c>
      <c r="G171" s="10">
        <v>1.1509666727588186E-2</v>
      </c>
      <c r="H171" s="10">
        <v>8.5436734652238142E-3</v>
      </c>
      <c r="I171" s="10">
        <v>1.8903660157149806E-2</v>
      </c>
      <c r="J171" s="69">
        <v>2.8663087750638531E-3</v>
      </c>
      <c r="K171" s="69">
        <v>7.4491343265693155E-3</v>
      </c>
      <c r="L171" s="11">
        <v>9.4123477010863866E-3</v>
      </c>
      <c r="M171" s="12">
        <v>2530.4801964569856</v>
      </c>
      <c r="N171" s="12">
        <v>3007.3296173167323</v>
      </c>
      <c r="O171" s="12">
        <v>2188.5028874431223</v>
      </c>
      <c r="P171" s="12">
        <v>2174.9273463183486</v>
      </c>
      <c r="Q171" s="12">
        <v>2757.5074249443319</v>
      </c>
      <c r="R171" s="72">
        <v>2519.5923516733351</v>
      </c>
      <c r="S171" s="72">
        <v>2463.641403314979</v>
      </c>
      <c r="T171" s="13">
        <v>2616.7032332406689</v>
      </c>
      <c r="U171" s="14">
        <v>2.4429295265762527</v>
      </c>
      <c r="V171" s="14">
        <v>2.0816388938325034</v>
      </c>
      <c r="W171" s="14">
        <v>2.4860781567835315</v>
      </c>
      <c r="X171" s="14">
        <v>2.5875590765456149</v>
      </c>
      <c r="Y171" s="14">
        <v>2.6370466151365459</v>
      </c>
      <c r="Z171" s="68">
        <v>2.4456200602644635</v>
      </c>
      <c r="AA171" s="14">
        <v>2.3802744467002852</v>
      </c>
      <c r="AB171" s="15">
        <v>2.5237555110513559</v>
      </c>
      <c r="AC171" s="73">
        <f t="shared" si="27"/>
        <v>3.3598071025535416</v>
      </c>
      <c r="AD171" s="73">
        <f t="shared" si="27"/>
        <v>3.0763669139463929</v>
      </c>
      <c r="AE171" s="73">
        <f t="shared" si="27"/>
        <v>3.4136329315617036</v>
      </c>
      <c r="AF171" s="73">
        <f t="shared" si="27"/>
        <v>3.1216819497439046</v>
      </c>
      <c r="AG171" s="73">
        <f t="shared" si="27"/>
        <v>3.4839417823506857</v>
      </c>
      <c r="AH171" s="74">
        <f t="shared" si="26"/>
        <v>3.9100033788822262</v>
      </c>
      <c r="AI171" s="73">
        <f t="shared" si="26"/>
        <v>3.1703217468157878</v>
      </c>
      <c r="AJ171" s="75">
        <f t="shared" si="26"/>
        <v>3.7379795198422361</v>
      </c>
      <c r="AK171" s="17">
        <f>AC171/MAX(AC$2:AC171)-1</f>
        <v>0</v>
      </c>
      <c r="AL171" s="17">
        <f>AD171/MAX(AD$2:AD171)-1</f>
        <v>0</v>
      </c>
      <c r="AM171" s="17">
        <f>AE171/MAX(AE$2:AE171)-1</f>
        <v>0</v>
      </c>
      <c r="AN171" s="17">
        <f>AF171/MAX(AF$2:AF171)-1</f>
        <v>0</v>
      </c>
      <c r="AO171" s="17">
        <f>AG171/MAX(AG$2:AG171)-1</f>
        <v>0</v>
      </c>
      <c r="AP171" s="35">
        <f>AH171/MAX(AH$2:AH171)-1</f>
        <v>0</v>
      </c>
      <c r="AQ171" s="17">
        <f>AI171/MAX(AI$2:AI171)-1</f>
        <v>0</v>
      </c>
      <c r="AR171" s="27">
        <f>AJ171/MAX(AJ$2:AJ171)-1</f>
        <v>0</v>
      </c>
      <c r="AS171" s="10">
        <v>2.0932608356137708E-2</v>
      </c>
      <c r="AT171" s="10">
        <v>1.0138858120736833E-2</v>
      </c>
      <c r="AU171" s="10">
        <v>5.4016952322890801E-3</v>
      </c>
      <c r="AV171" s="10">
        <v>3.8477801427588589E-3</v>
      </c>
      <c r="AW171" s="69">
        <v>1.6485958982364454E-3</v>
      </c>
      <c r="AX171" s="69">
        <v>1.2210679099732509E-2</v>
      </c>
      <c r="AY171" s="11">
        <v>2.7762073914840832E-3</v>
      </c>
      <c r="AZ171" s="12">
        <v>4929.0385792962879</v>
      </c>
      <c r="BA171" s="12">
        <v>2817.7981232417451</v>
      </c>
      <c r="BB171" s="12">
        <v>1998.5085881608541</v>
      </c>
      <c r="BC171" s="12">
        <v>1601.1365454076367</v>
      </c>
      <c r="BD171" s="72">
        <v>1390.0314838067443</v>
      </c>
      <c r="BE171" s="72">
        <v>3259.2024714629156</v>
      </c>
      <c r="BF171" s="13">
        <v>1498.2736623949288</v>
      </c>
      <c r="BG171" s="14">
        <v>2.701946320574327</v>
      </c>
      <c r="BH171" s="14">
        <v>2.7166757461751896</v>
      </c>
      <c r="BI171" s="14">
        <v>2.6643537149164742</v>
      </c>
      <c r="BJ171" s="14">
        <v>2.1197877880976956</v>
      </c>
      <c r="BK171" s="68">
        <v>2.0530036176061359</v>
      </c>
      <c r="BL171" s="14">
        <v>2.6940363279210104</v>
      </c>
      <c r="BM171" s="15">
        <v>2.0872465867438335</v>
      </c>
      <c r="BN171" s="73">
        <f t="shared" si="29"/>
        <v>11.452836138924003</v>
      </c>
      <c r="BO171" s="73">
        <f t="shared" si="29"/>
        <v>2.9506575931473473</v>
      </c>
      <c r="BP171" s="73">
        <f t="shared" si="29"/>
        <v>2.967003934882575</v>
      </c>
      <c r="BQ171" s="73">
        <f t="shared" si="28"/>
        <v>2.5476774081892382</v>
      </c>
      <c r="BR171" s="74">
        <f t="shared" si="28"/>
        <v>1.9105124481844582</v>
      </c>
      <c r="BS171" s="74">
        <f t="shared" si="28"/>
        <v>4.5796034213416723</v>
      </c>
      <c r="BT171" s="76">
        <f t="shared" si="28"/>
        <v>2.2022557432241676</v>
      </c>
      <c r="BU171" s="17">
        <f>BN171/MAX(BN$2:BN171)-1</f>
        <v>-0.10040103548414125</v>
      </c>
      <c r="BV171" s="17">
        <f>BO171/MAX(BO$2:BO171)-1</f>
        <v>0</v>
      </c>
      <c r="BW171" s="17">
        <f>BP171/MAX(BP$2:BP171)-1</f>
        <v>0</v>
      </c>
      <c r="BX171" s="17">
        <f>BQ171/MAX(BQ$2:BQ171)-1</f>
        <v>0</v>
      </c>
      <c r="BY171" s="35">
        <f>BR171/MAX(BR$2:BR171)-1</f>
        <v>0</v>
      </c>
      <c r="BZ171" s="35">
        <f>BS171/MAX(BS$2:BS171)-1</f>
        <v>0</v>
      </c>
      <c r="CA171" s="36">
        <f>BT171/MAX(BT$2:BT171)-1</f>
        <v>0</v>
      </c>
    </row>
    <row r="172" spans="1:79" x14ac:dyDescent="0.25">
      <c r="A172" s="7">
        <v>42794</v>
      </c>
      <c r="B172" s="8">
        <v>327</v>
      </c>
      <c r="C172" s="8">
        <v>391</v>
      </c>
      <c r="D172" s="9">
        <v>0.83880892392379913</v>
      </c>
      <c r="E172" s="10">
        <v>1.4069949744781176E-2</v>
      </c>
      <c r="F172" s="10">
        <v>1.0693967570527561E-2</v>
      </c>
      <c r="G172" s="10">
        <v>1.4803256030786957E-2</v>
      </c>
      <c r="H172" s="10">
        <v>1.0327164128739403E-2</v>
      </c>
      <c r="I172" s="10">
        <v>1.8980453785591028E-2</v>
      </c>
      <c r="J172" s="69">
        <v>1.5079760438263557E-2</v>
      </c>
      <c r="K172" s="69">
        <v>1.2014728394874134E-2</v>
      </c>
      <c r="L172" s="11">
        <v>1.6722183063631366E-2</v>
      </c>
      <c r="M172" s="12">
        <v>2548.5693326460196</v>
      </c>
      <c r="N172" s="12">
        <v>3088.0966438985142</v>
      </c>
      <c r="O172" s="12">
        <v>2233.4377450935581</v>
      </c>
      <c r="P172" s="12">
        <v>2141.0723384258517</v>
      </c>
      <c r="Q172" s="12">
        <v>2800.769413287318</v>
      </c>
      <c r="R172" s="72">
        <v>2504.6507386694848</v>
      </c>
      <c r="S172" s="72">
        <v>2485.9844493159194</v>
      </c>
      <c r="T172" s="13">
        <v>2629.334216113175</v>
      </c>
      <c r="U172" s="14">
        <v>2.405654016722603</v>
      </c>
      <c r="V172" s="14">
        <v>2.0958649539265974</v>
      </c>
      <c r="W172" s="14">
        <v>2.4438810982019619</v>
      </c>
      <c r="X172" s="14">
        <v>2.5449125764877625</v>
      </c>
      <c r="Y172" s="14">
        <v>2.5352246646795815</v>
      </c>
      <c r="Z172" s="68">
        <v>2.4102046329293096</v>
      </c>
      <c r="AA172" s="14">
        <v>2.3613362423552213</v>
      </c>
      <c r="AB172" s="15">
        <v>2.4628454612352666</v>
      </c>
      <c r="AC172" s="73">
        <f t="shared" si="27"/>
        <v>3.4070794196386287</v>
      </c>
      <c r="AD172" s="73">
        <f t="shared" si="27"/>
        <v>3.1092654819591794</v>
      </c>
      <c r="AE172" s="73">
        <f t="shared" si="27"/>
        <v>3.4641658138427371</v>
      </c>
      <c r="AF172" s="73">
        <f t="shared" si="27"/>
        <v>3.1539200715966333</v>
      </c>
      <c r="AG172" s="73">
        <f t="shared" si="27"/>
        <v>3.550068578342283</v>
      </c>
      <c r="AH172" s="74">
        <f t="shared" si="26"/>
        <v>3.968965293148571</v>
      </c>
      <c r="AI172" s="73">
        <f t="shared" si="26"/>
        <v>3.2084123015281425</v>
      </c>
      <c r="AJ172" s="75">
        <f t="shared" si="26"/>
        <v>3.8004866976611424</v>
      </c>
      <c r="AK172" s="17">
        <f>AC172/MAX(AC$2:AC172)-1</f>
        <v>0</v>
      </c>
      <c r="AL172" s="17">
        <f>AD172/MAX(AD$2:AD172)-1</f>
        <v>0</v>
      </c>
      <c r="AM172" s="17">
        <f>AE172/MAX(AE$2:AE172)-1</f>
        <v>0</v>
      </c>
      <c r="AN172" s="17">
        <f>AF172/MAX(AF$2:AF172)-1</f>
        <v>0</v>
      </c>
      <c r="AO172" s="17">
        <f>AG172/MAX(AG$2:AG172)-1</f>
        <v>0</v>
      </c>
      <c r="AP172" s="35">
        <f>AH172/MAX(AH$2:AH172)-1</f>
        <v>0</v>
      </c>
      <c r="AQ172" s="17">
        <f>AI172/MAX(AI$2:AI172)-1</f>
        <v>0</v>
      </c>
      <c r="AR172" s="27">
        <f>AJ172/MAX(AJ$2:AJ172)-1</f>
        <v>0</v>
      </c>
      <c r="AS172" s="10">
        <v>3.9387872954114042E-2</v>
      </c>
      <c r="AT172" s="10">
        <v>1.1912715681512477E-2</v>
      </c>
      <c r="AU172" s="10">
        <v>8.3873119909790746E-3</v>
      </c>
      <c r="AV172" s="10">
        <v>7.5827950258169647E-3</v>
      </c>
      <c r="AW172" s="69">
        <v>2.6934866950846137E-3</v>
      </c>
      <c r="AX172" s="69">
        <v>1.9504116660881862E-2</v>
      </c>
      <c r="AY172" s="11">
        <v>5.2317312696971872E-3</v>
      </c>
      <c r="AZ172" s="12">
        <v>4854.7827696381373</v>
      </c>
      <c r="BA172" s="12">
        <v>2915.331032356899</v>
      </c>
      <c r="BB172" s="12">
        <v>2098.9016583523262</v>
      </c>
      <c r="BC172" s="12">
        <v>1503.0949494488957</v>
      </c>
      <c r="BD172" s="72">
        <v>1325.4386142805113</v>
      </c>
      <c r="BE172" s="72">
        <v>3243.9028546355926</v>
      </c>
      <c r="BF172" s="13">
        <v>1417.6674528776387</v>
      </c>
      <c r="BG172" s="14">
        <v>2.6805847636803319</v>
      </c>
      <c r="BH172" s="14">
        <v>2.4516297988903002</v>
      </c>
      <c r="BI172" s="14">
        <v>2.5004068103214703</v>
      </c>
      <c r="BJ172" s="14">
        <v>2.397388563026456</v>
      </c>
      <c r="BK172" s="68">
        <v>1.948556997509328</v>
      </c>
      <c r="BL172" s="14">
        <v>2.5434353146458792</v>
      </c>
      <c r="BM172" s="15">
        <v>2.1815642470067376</v>
      </c>
      <c r="BN172" s="73">
        <f t="shared" si="29"/>
        <v>11.903938993728225</v>
      </c>
      <c r="BO172" s="73">
        <f t="shared" si="29"/>
        <v>2.9858079381280076</v>
      </c>
      <c r="BP172" s="73">
        <f t="shared" si="29"/>
        <v>2.9918891225628972</v>
      </c>
      <c r="BQ172" s="73">
        <f t="shared" si="28"/>
        <v>2.5669959237674416</v>
      </c>
      <c r="BR172" s="74">
        <f t="shared" si="28"/>
        <v>1.9156583880444364</v>
      </c>
      <c r="BS172" s="74">
        <f t="shared" si="28"/>
        <v>4.6689245407320934</v>
      </c>
      <c r="BT172" s="76">
        <f t="shared" si="28"/>
        <v>2.2137773534598639</v>
      </c>
      <c r="BU172" s="17">
        <f>BN172/MAX(BN$2:BN172)-1</f>
        <v>-6.4967745760138307E-2</v>
      </c>
      <c r="BV172" s="17">
        <f>BO172/MAX(BO$2:BO172)-1</f>
        <v>0</v>
      </c>
      <c r="BW172" s="17">
        <f>BP172/MAX(BP$2:BP172)-1</f>
        <v>0</v>
      </c>
      <c r="BX172" s="17">
        <f>BQ172/MAX(BQ$2:BQ172)-1</f>
        <v>0</v>
      </c>
      <c r="BY172" s="35">
        <f>BR172/MAX(BR$2:BR172)-1</f>
        <v>0</v>
      </c>
      <c r="BZ172" s="35">
        <f>BS172/MAX(BS$2:BS172)-1</f>
        <v>0</v>
      </c>
      <c r="CA172" s="36">
        <f>BT172/MAX(BT$2:BT172)-1</f>
        <v>0</v>
      </c>
    </row>
    <row r="173" spans="1:79" x14ac:dyDescent="0.25">
      <c r="A173" s="7">
        <v>42825</v>
      </c>
      <c r="B173" s="8">
        <v>345</v>
      </c>
      <c r="C173" s="8">
        <v>403</v>
      </c>
      <c r="D173" s="9">
        <v>0.86880643526012002</v>
      </c>
      <c r="E173" s="10">
        <v>-1.7134843965131326E-3</v>
      </c>
      <c r="F173" s="10">
        <v>-4.6721906638271735E-3</v>
      </c>
      <c r="G173" s="10">
        <v>4.1662687167827705E-4</v>
      </c>
      <c r="H173" s="10">
        <v>-2.6274902103206061E-3</v>
      </c>
      <c r="I173" s="10">
        <v>-2.2133866825932067E-3</v>
      </c>
      <c r="J173" s="69">
        <v>-3.0171036097830883E-4</v>
      </c>
      <c r="K173" s="69">
        <v>-2.1977974479998668E-3</v>
      </c>
      <c r="L173" s="11">
        <v>-1.0945736564114421E-3</v>
      </c>
      <c r="M173" s="12">
        <v>2495.1957601437266</v>
      </c>
      <c r="N173" s="12">
        <v>2717.0129758908542</v>
      </c>
      <c r="O173" s="12">
        <v>2221.4931065814208</v>
      </c>
      <c r="P173" s="12">
        <v>2274.0775960253277</v>
      </c>
      <c r="Q173" s="12">
        <v>2697.1982319681906</v>
      </c>
      <c r="R173" s="72">
        <v>2556.3420326706855</v>
      </c>
      <c r="S173" s="72">
        <v>2401.6323493696918</v>
      </c>
      <c r="T173" s="13">
        <v>2614.7618127843302</v>
      </c>
      <c r="U173" s="14">
        <v>2.3851326129250396</v>
      </c>
      <c r="V173" s="14">
        <v>2.2223542894236363</v>
      </c>
      <c r="W173" s="14">
        <v>2.4715912989001243</v>
      </c>
      <c r="X173" s="14">
        <v>2.3191744255280242</v>
      </c>
      <c r="Y173" s="14">
        <v>2.5476027436098252</v>
      </c>
      <c r="Z173" s="68">
        <v>2.3630222229175679</v>
      </c>
      <c r="AA173" s="14">
        <v>2.3425288672576769</v>
      </c>
      <c r="AB173" s="15">
        <v>2.4395765633433553</v>
      </c>
      <c r="AC173" s="73">
        <f t="shared" si="27"/>
        <v>3.4012414422153969</v>
      </c>
      <c r="AD173" s="73">
        <f t="shared" si="27"/>
        <v>3.0947384008030094</v>
      </c>
      <c r="AE173" s="73">
        <f t="shared" si="27"/>
        <v>3.4656090784087334</v>
      </c>
      <c r="AF173" s="73">
        <f t="shared" si="27"/>
        <v>3.1456331774843793</v>
      </c>
      <c r="AG173" s="73">
        <f t="shared" si="27"/>
        <v>3.5422109038286878</v>
      </c>
      <c r="AH173" s="74">
        <f t="shared" si="26"/>
        <v>3.9677678151972651</v>
      </c>
      <c r="AI173" s="73">
        <f t="shared" si="26"/>
        <v>3.2013608611597126</v>
      </c>
      <c r="AJ173" s="75">
        <f t="shared" si="26"/>
        <v>3.7963267850403404</v>
      </c>
      <c r="AK173" s="17">
        <f>AC173/MAX(AC$2:AC173)-1</f>
        <v>-1.7134843965130875E-3</v>
      </c>
      <c r="AL173" s="17">
        <f>AD173/MAX(AD$2:AD173)-1</f>
        <v>-4.6721906638271804E-3</v>
      </c>
      <c r="AM173" s="17">
        <f>AE173/MAX(AE$2:AE173)-1</f>
        <v>0</v>
      </c>
      <c r="AN173" s="17">
        <f>AF173/MAX(AF$2:AF173)-1</f>
        <v>-2.6274902103207154E-3</v>
      </c>
      <c r="AO173" s="17">
        <f>AG173/MAX(AG$2:AG173)-1</f>
        <v>-2.213386682593188E-3</v>
      </c>
      <c r="AP173" s="35">
        <f>AH173/MAX(AH$2:AH173)-1</f>
        <v>-3.0171036097825787E-4</v>
      </c>
      <c r="AQ173" s="17">
        <f>AI173/MAX(AI$2:AI173)-1</f>
        <v>-2.1977974479998608E-3</v>
      </c>
      <c r="AR173" s="27">
        <f>AJ173/MAX(AJ$2:AJ173)-1</f>
        <v>-1.0945736564114128E-3</v>
      </c>
      <c r="AS173" s="10">
        <v>-1.0098382200165285E-2</v>
      </c>
      <c r="AT173" s="10">
        <v>2.5049489895074503E-3</v>
      </c>
      <c r="AU173" s="10">
        <v>3.7152201543699673E-4</v>
      </c>
      <c r="AV173" s="10">
        <v>-4.1631253036317304E-4</v>
      </c>
      <c r="AW173" s="69">
        <v>-1.0067464822836234E-3</v>
      </c>
      <c r="AX173" s="69">
        <v>-2.3230452541129197E-3</v>
      </c>
      <c r="AY173" s="11">
        <v>-7.3149673211279236E-4</v>
      </c>
      <c r="AZ173" s="12">
        <v>4699.6799539410367</v>
      </c>
      <c r="BA173" s="12">
        <v>2754.5686607423158</v>
      </c>
      <c r="BB173" s="12">
        <v>2005.7751968140012</v>
      </c>
      <c r="BC173" s="12">
        <v>1479.7848498133778</v>
      </c>
      <c r="BD173" s="72">
        <v>1509.095909121952</v>
      </c>
      <c r="BE173" s="72">
        <v>3115.7912221147844</v>
      </c>
      <c r="BF173" s="13">
        <v>1495.4316174163587</v>
      </c>
      <c r="BG173" s="14">
        <v>2.6306627689339939</v>
      </c>
      <c r="BH173" s="14">
        <v>2.5979179325854207</v>
      </c>
      <c r="BI173" s="14">
        <v>2.4583138393751258</v>
      </c>
      <c r="BJ173" s="14">
        <v>2.5410453107411586</v>
      </c>
      <c r="BK173" s="68">
        <v>1.724951626355296</v>
      </c>
      <c r="BL173" s="14">
        <v>2.5587744145219125</v>
      </c>
      <c r="BM173" s="15">
        <v>2.1053999085256727</v>
      </c>
      <c r="BN173" s="73">
        <f t="shared" si="29"/>
        <v>11.783728468082106</v>
      </c>
      <c r="BO173" s="73">
        <f t="shared" si="29"/>
        <v>2.9932872347054849</v>
      </c>
      <c r="BP173" s="73">
        <f t="shared" si="29"/>
        <v>2.9930006752396756</v>
      </c>
      <c r="BQ173" s="73">
        <f t="shared" si="28"/>
        <v>2.5659272511989859</v>
      </c>
      <c r="BR173" s="74">
        <f t="shared" si="28"/>
        <v>1.9137298057010157</v>
      </c>
      <c r="BS173" s="74">
        <f t="shared" si="28"/>
        <v>4.6580784177359345</v>
      </c>
      <c r="BT173" s="76">
        <f t="shared" si="28"/>
        <v>2.2121579825601825</v>
      </c>
      <c r="BU173" s="17">
        <f>BN173/MAX(BN$2:BN173)-1</f>
        <v>-7.44100588329345E-2</v>
      </c>
      <c r="BV173" s="17">
        <f>BO173/MAX(BO$2:BO173)-1</f>
        <v>0</v>
      </c>
      <c r="BW173" s="17">
        <f>BP173/MAX(BP$2:BP173)-1</f>
        <v>0</v>
      </c>
      <c r="BX173" s="17">
        <f>BQ173/MAX(BQ$2:BQ173)-1</f>
        <v>-4.1631253036322757E-4</v>
      </c>
      <c r="BY173" s="35">
        <f>BR173/MAX(BR$2:BR173)-1</f>
        <v>-1.0067464822836047E-3</v>
      </c>
      <c r="BZ173" s="35">
        <f>BS173/MAX(BS$2:BS173)-1</f>
        <v>-2.3230452541128654E-3</v>
      </c>
      <c r="CA173" s="36">
        <f>BT173/MAX(BT$2:BT173)-1</f>
        <v>-7.3149673211292399E-4</v>
      </c>
    </row>
    <row r="174" spans="1:79" x14ac:dyDescent="0.25">
      <c r="A174" s="7">
        <v>42855</v>
      </c>
      <c r="B174" s="8">
        <v>344</v>
      </c>
      <c r="C174" s="8">
        <v>401</v>
      </c>
      <c r="D174" s="9">
        <v>0.87132377484980106</v>
      </c>
      <c r="E174" s="10">
        <v>8.246023251256061E-3</v>
      </c>
      <c r="F174" s="10">
        <v>1.2029716029501E-2</v>
      </c>
      <c r="G174" s="10">
        <v>6.6526064280514165E-3</v>
      </c>
      <c r="H174" s="10">
        <v>7.7198380964490438E-3</v>
      </c>
      <c r="I174" s="10">
        <v>1.0015474892441254E-2</v>
      </c>
      <c r="J174" s="69">
        <v>5.8683554614152728E-3</v>
      </c>
      <c r="K174" s="69">
        <v>8.7031598735116834E-3</v>
      </c>
      <c r="L174" s="11">
        <v>7.6547607638315805E-3</v>
      </c>
      <c r="M174" s="12">
        <v>2523.1527793945629</v>
      </c>
      <c r="N174" s="12">
        <v>2795.4134294916666</v>
      </c>
      <c r="O174" s="12">
        <v>2244.5931088806419</v>
      </c>
      <c r="P174" s="12">
        <v>2307.6556894363789</v>
      </c>
      <c r="Q174" s="12">
        <v>2824.973940244889</v>
      </c>
      <c r="R174" s="72">
        <v>2482.0581248006756</v>
      </c>
      <c r="S174" s="72">
        <v>2440.7198470010803</v>
      </c>
      <c r="T174" s="13">
        <v>2629.771891230695</v>
      </c>
      <c r="U174" s="14">
        <v>2.5173096724598687</v>
      </c>
      <c r="V174" s="14">
        <v>2.3756100312747979</v>
      </c>
      <c r="W174" s="14">
        <v>2.5592401389203836</v>
      </c>
      <c r="X174" s="14">
        <v>2.4620751403006222</v>
      </c>
      <c r="Y174" s="14">
        <v>2.6219071850821809</v>
      </c>
      <c r="Z174" s="68">
        <v>2.5435332432861095</v>
      </c>
      <c r="AA174" s="14">
        <v>2.4709330059288588</v>
      </c>
      <c r="AB174" s="15">
        <v>2.5772934538429428</v>
      </c>
      <c r="AC174" s="73">
        <f t="shared" si="27"/>
        <v>3.4292881582310404</v>
      </c>
      <c r="AD174" s="73">
        <f t="shared" si="27"/>
        <v>3.1319672249502619</v>
      </c>
      <c r="AE174" s="73">
        <f t="shared" si="27"/>
        <v>3.4886644116408689</v>
      </c>
      <c r="AF174" s="73">
        <f t="shared" si="27"/>
        <v>3.1699169563253768</v>
      </c>
      <c r="AG174" s="73">
        <f t="shared" si="27"/>
        <v>3.5776878281997155</v>
      </c>
      <c r="AH174" s="74">
        <f t="shared" si="26"/>
        <v>3.9910520871252051</v>
      </c>
      <c r="AI174" s="73">
        <f t="shared" si="26"/>
        <v>3.2292228165471886</v>
      </c>
      <c r="AJ174" s="75">
        <f t="shared" si="26"/>
        <v>3.8253867583611498</v>
      </c>
      <c r="AK174" s="17">
        <f>AC174/MAX(AC$2:AC174)-1</f>
        <v>0</v>
      </c>
      <c r="AL174" s="17">
        <f>AD174/MAX(AD$2:AD174)-1</f>
        <v>0</v>
      </c>
      <c r="AM174" s="17">
        <f>AE174/MAX(AE$2:AE174)-1</f>
        <v>0</v>
      </c>
      <c r="AN174" s="17">
        <f>AF174/MAX(AF$2:AF174)-1</f>
        <v>0</v>
      </c>
      <c r="AO174" s="17">
        <f>AG174/MAX(AG$2:AG174)-1</f>
        <v>0</v>
      </c>
      <c r="AP174" s="35">
        <f>AH174/MAX(AH$2:AH174)-1</f>
        <v>0</v>
      </c>
      <c r="AQ174" s="17">
        <f>AI174/MAX(AI$2:AI174)-1</f>
        <v>0</v>
      </c>
      <c r="AR174" s="27">
        <f>AJ174/MAX(AJ$2:AJ174)-1</f>
        <v>0</v>
      </c>
      <c r="AS174" s="10">
        <v>2.4563733613693858E-3</v>
      </c>
      <c r="AT174" s="10">
        <v>1.2375157115678114E-2</v>
      </c>
      <c r="AU174" s="10">
        <v>9.7172573364609927E-3</v>
      </c>
      <c r="AV174" s="10">
        <v>9.186251120759794E-3</v>
      </c>
      <c r="AW174" s="69">
        <v>7.1986530377109179E-3</v>
      </c>
      <c r="AX174" s="69">
        <v>8.2715251230188851E-3</v>
      </c>
      <c r="AY174" s="11">
        <v>8.208026883426105E-3</v>
      </c>
      <c r="AZ174" s="12">
        <v>5020.160572110698</v>
      </c>
      <c r="BA174" s="12">
        <v>2706.4812569254236</v>
      </c>
      <c r="BB174" s="12">
        <v>1910.688199624429</v>
      </c>
      <c r="BC174" s="12">
        <v>1636.1064680292898</v>
      </c>
      <c r="BD174" s="72">
        <v>1437.1506188068454</v>
      </c>
      <c r="BE174" s="72">
        <v>3184.2279860554995</v>
      </c>
      <c r="BF174" s="13">
        <v>1538.1875600123524</v>
      </c>
      <c r="BG174" s="14">
        <v>2.6472713911795953</v>
      </c>
      <c r="BH174" s="14">
        <v>2.9539943760322798</v>
      </c>
      <c r="BI174" s="14">
        <v>2.6676862110669917</v>
      </c>
      <c r="BJ174" s="14">
        <v>2.3285738663722246</v>
      </c>
      <c r="BK174" s="68">
        <v>1.9835006628161229</v>
      </c>
      <c r="BL174" s="14">
        <v>2.7579686170950266</v>
      </c>
      <c r="BM174" s="15">
        <v>2.1587412557192902</v>
      </c>
      <c r="BN174" s="73">
        <f t="shared" si="29"/>
        <v>11.812673704788713</v>
      </c>
      <c r="BO174" s="73">
        <f t="shared" si="29"/>
        <v>3.0303296345273187</v>
      </c>
      <c r="BP174" s="73">
        <f t="shared" si="29"/>
        <v>3.0220844330091809</v>
      </c>
      <c r="BQ174" s="73">
        <f t="shared" si="28"/>
        <v>2.5894985032861011</v>
      </c>
      <c r="BR174" s="74">
        <f t="shared" si="28"/>
        <v>1.9275060825801831</v>
      </c>
      <c r="BS174" s="74">
        <f t="shared" si="28"/>
        <v>4.6966078303932299</v>
      </c>
      <c r="BT174" s="76">
        <f t="shared" si="28"/>
        <v>2.230315434751422</v>
      </c>
      <c r="BU174" s="17">
        <f>BN174/MAX(BN$2:BN174)-1</f>
        <v>-7.2136464357900332E-2</v>
      </c>
      <c r="BV174" s="17">
        <f>BO174/MAX(BO$2:BO174)-1</f>
        <v>0</v>
      </c>
      <c r="BW174" s="17">
        <f>BP174/MAX(BP$2:BP174)-1</f>
        <v>0</v>
      </c>
      <c r="BX174" s="17">
        <f>BQ174/MAX(BQ$2:BQ174)-1</f>
        <v>0</v>
      </c>
      <c r="BY174" s="35">
        <f>BR174/MAX(BR$2:BR174)-1</f>
        <v>0</v>
      </c>
      <c r="BZ174" s="35">
        <f>BS174/MAX(BS$2:BS174)-1</f>
        <v>0</v>
      </c>
      <c r="CA174" s="36">
        <f>BT174/MAX(BT$2:BT174)-1</f>
        <v>0</v>
      </c>
    </row>
    <row r="175" spans="1:79" x14ac:dyDescent="0.25">
      <c r="A175" s="7">
        <v>42886</v>
      </c>
      <c r="B175" s="8">
        <v>346</v>
      </c>
      <c r="C175" s="8">
        <v>402</v>
      </c>
      <c r="D175" s="9">
        <v>0.87135382648325899</v>
      </c>
      <c r="E175" s="10">
        <v>9.4574235852088861E-3</v>
      </c>
      <c r="F175" s="10">
        <v>3.2121992320476834E-3</v>
      </c>
      <c r="G175" s="10">
        <v>1.4403236810944636E-2</v>
      </c>
      <c r="H175" s="10">
        <v>3.6683356456403567E-3</v>
      </c>
      <c r="I175" s="10">
        <v>3.6643030237075874E-3</v>
      </c>
      <c r="J175" s="69">
        <v>1.8014515316397913E-2</v>
      </c>
      <c r="K175" s="69">
        <v>7.5504035666626741E-3</v>
      </c>
      <c r="L175" s="11">
        <v>1.1984004898226064E-2</v>
      </c>
      <c r="M175" s="12">
        <v>2546.9124121928821</v>
      </c>
      <c r="N175" s="12">
        <v>2739.057926528742</v>
      </c>
      <c r="O175" s="12">
        <v>2386.5357276365876</v>
      </c>
      <c r="P175" s="12">
        <v>2374.9544817335786</v>
      </c>
      <c r="Q175" s="12">
        <v>2846.1397865645395</v>
      </c>
      <c r="R175" s="72">
        <v>2446.4793431705589</v>
      </c>
      <c r="S175" s="72">
        <v>2495.949781471772</v>
      </c>
      <c r="T175" s="13">
        <v>2614.4320130307965</v>
      </c>
      <c r="U175" s="14">
        <v>2.4256654477744344</v>
      </c>
      <c r="V175" s="14">
        <v>2.2775084646684647</v>
      </c>
      <c r="W175" s="14">
        <v>2.4225990351023112</v>
      </c>
      <c r="X175" s="14">
        <v>2.3944110686718996</v>
      </c>
      <c r="Y175" s="14">
        <v>2.5077322586695119</v>
      </c>
      <c r="Z175" s="68">
        <v>2.499018800601513</v>
      </c>
      <c r="AA175" s="14">
        <v>2.3675357911118371</v>
      </c>
      <c r="AB175" s="15">
        <v>2.5026805303784374</v>
      </c>
      <c r="AC175" s="73">
        <f t="shared" si="27"/>
        <v>3.4617203889391726</v>
      </c>
      <c r="AD175" s="73">
        <f t="shared" si="27"/>
        <v>3.1420277276650457</v>
      </c>
      <c r="AE175" s="73">
        <f t="shared" si="27"/>
        <v>3.5389124713156468</v>
      </c>
      <c r="AF175" s="73">
        <f t="shared" si="27"/>
        <v>3.1815452756899854</v>
      </c>
      <c r="AG175" s="73">
        <f t="shared" si="27"/>
        <v>3.5907975605264695</v>
      </c>
      <c r="AH175" s="74">
        <f t="shared" si="26"/>
        <v>4.062948956077264</v>
      </c>
      <c r="AI175" s="73">
        <f t="shared" si="26"/>
        <v>3.253604752018795</v>
      </c>
      <c r="AJ175" s="75">
        <f t="shared" si="26"/>
        <v>3.8712302120109587</v>
      </c>
      <c r="AK175" s="17">
        <f>AC175/MAX(AC$2:AC175)-1</f>
        <v>0</v>
      </c>
      <c r="AL175" s="17">
        <f>AD175/MAX(AD$2:AD175)-1</f>
        <v>0</v>
      </c>
      <c r="AM175" s="17">
        <f>AE175/MAX(AE$2:AE175)-1</f>
        <v>0</v>
      </c>
      <c r="AN175" s="17">
        <f>AF175/MAX(AF$2:AF175)-1</f>
        <v>0</v>
      </c>
      <c r="AO175" s="17">
        <f>AG175/MAX(AG$2:AG175)-1</f>
        <v>0</v>
      </c>
      <c r="AP175" s="35">
        <f>AH175/MAX(AH$2:AH175)-1</f>
        <v>0</v>
      </c>
      <c r="AQ175" s="17">
        <f>AI175/MAX(AI$2:AI175)-1</f>
        <v>0</v>
      </c>
      <c r="AR175" s="27">
        <f>AJ175/MAX(AJ$2:AJ175)-1</f>
        <v>0</v>
      </c>
      <c r="AS175" s="10">
        <v>1.961899036823753E-2</v>
      </c>
      <c r="AT175" s="10">
        <v>1.1040936403331206E-2</v>
      </c>
      <c r="AU175" s="10">
        <v>8.064951401439634E-3</v>
      </c>
      <c r="AV175" s="10">
        <v>5.1050626069862734E-3</v>
      </c>
      <c r="AW175" s="69">
        <v>3.6136702103596475E-3</v>
      </c>
      <c r="AX175" s="69">
        <v>1.2775685302008642E-2</v>
      </c>
      <c r="AY175" s="11">
        <v>4.3327127058585503E-3</v>
      </c>
      <c r="AZ175" s="12">
        <v>5011.4630428037344</v>
      </c>
      <c r="BA175" s="12">
        <v>2637.1247188281936</v>
      </c>
      <c r="BB175" s="12">
        <v>2112.655491585565</v>
      </c>
      <c r="BC175" s="12">
        <v>1423.9781908138136</v>
      </c>
      <c r="BD175" s="72">
        <v>1594.1164483559876</v>
      </c>
      <c r="BE175" s="72">
        <v>3216.9635399679901</v>
      </c>
      <c r="BF175" s="13">
        <v>1512.0879778074761</v>
      </c>
      <c r="BG175" s="14">
        <v>2.7399536616536948</v>
      </c>
      <c r="BH175" s="14">
        <v>2.888883162869325</v>
      </c>
      <c r="BI175" s="14">
        <v>2.600452984127573</v>
      </c>
      <c r="BJ175" s="14">
        <v>2.4791105721763902</v>
      </c>
      <c r="BK175" s="68">
        <v>1.4221309843515457</v>
      </c>
      <c r="BL175" s="14">
        <v>2.7454892547816847</v>
      </c>
      <c r="BM175" s="15">
        <v>1.9317307665685191</v>
      </c>
      <c r="BN175" s="73">
        <f t="shared" si="29"/>
        <v>12.044426436426095</v>
      </c>
      <c r="BO175" s="73">
        <f t="shared" si="29"/>
        <v>3.063787311303265</v>
      </c>
      <c r="BP175" s="73">
        <f t="shared" si="29"/>
        <v>3.0464573970924476</v>
      </c>
      <c r="BQ175" s="73">
        <f t="shared" si="28"/>
        <v>2.6027180552660738</v>
      </c>
      <c r="BR175" s="74">
        <f t="shared" si="28"/>
        <v>1.9344714538910903</v>
      </c>
      <c r="BS175" s="74">
        <f t="shared" si="28"/>
        <v>4.7566102140212836</v>
      </c>
      <c r="BT175" s="76">
        <f t="shared" si="28"/>
        <v>2.2399787507736422</v>
      </c>
      <c r="BU175" s="17">
        <f>BN175/MAX(BN$2:BN175)-1</f>
        <v>-5.3932718589099204E-2</v>
      </c>
      <c r="BV175" s="17">
        <f>BO175/MAX(BO$2:BO175)-1</f>
        <v>0</v>
      </c>
      <c r="BW175" s="17">
        <f>BP175/MAX(BP$2:BP175)-1</f>
        <v>0</v>
      </c>
      <c r="BX175" s="17">
        <f>BQ175/MAX(BQ$2:BQ175)-1</f>
        <v>0</v>
      </c>
      <c r="BY175" s="35">
        <f>BR175/MAX(BR$2:BR175)-1</f>
        <v>0</v>
      </c>
      <c r="BZ175" s="35">
        <f>BS175/MAX(BS$2:BS175)-1</f>
        <v>0</v>
      </c>
      <c r="CA175" s="36">
        <f>BT175/MAX(BT$2:BT175)-1</f>
        <v>0</v>
      </c>
    </row>
    <row r="176" spans="1:79" x14ac:dyDescent="0.25">
      <c r="A176" s="7">
        <v>42916</v>
      </c>
      <c r="B176" s="8">
        <v>346</v>
      </c>
      <c r="C176" s="8">
        <v>403</v>
      </c>
      <c r="D176" s="9">
        <v>0.86363056025517759</v>
      </c>
      <c r="E176" s="10">
        <v>1.6339585906500059E-3</v>
      </c>
      <c r="F176" s="10">
        <v>2.2216411104015619E-3</v>
      </c>
      <c r="G176" s="10">
        <v>4.3261172338039346E-4</v>
      </c>
      <c r="H176" s="10">
        <v>-1.3570331890605976E-3</v>
      </c>
      <c r="I176" s="10">
        <v>-2.3131927126280741E-3</v>
      </c>
      <c r="J176" s="69">
        <v>8.1233065056218398E-3</v>
      </c>
      <c r="K176" s="69">
        <v>5.6748542532267861E-4</v>
      </c>
      <c r="L176" s="11">
        <v>3.29122721294774E-3</v>
      </c>
      <c r="M176" s="12">
        <v>2567.9814670054493</v>
      </c>
      <c r="N176" s="12">
        <v>2593.9900792607336</v>
      </c>
      <c r="O176" s="12">
        <v>2422.2939982648263</v>
      </c>
      <c r="P176" s="12">
        <v>2406.6476176004826</v>
      </c>
      <c r="Q176" s="12">
        <v>2985.1974004911108</v>
      </c>
      <c r="R176" s="72">
        <v>2463.2591977218049</v>
      </c>
      <c r="S176" s="72">
        <v>2479.8626376534985</v>
      </c>
      <c r="T176" s="13">
        <v>2704.9155931198784</v>
      </c>
      <c r="U176" s="14">
        <v>2.3757696470183083</v>
      </c>
      <c r="V176" s="14">
        <v>2.2510306017805495</v>
      </c>
      <c r="W176" s="14">
        <v>2.3293702516000327</v>
      </c>
      <c r="X176" s="14">
        <v>2.5035749454525602</v>
      </c>
      <c r="Y176" s="14">
        <v>2.4778414349689992</v>
      </c>
      <c r="Z176" s="68">
        <v>2.3598471743506662</v>
      </c>
      <c r="AA176" s="14">
        <v>2.3508601475724253</v>
      </c>
      <c r="AB176" s="15">
        <v>2.4144782926466579</v>
      </c>
      <c r="AC176" s="73">
        <f t="shared" si="27"/>
        <v>3.4673766967071078</v>
      </c>
      <c r="AD176" s="73">
        <f t="shared" si="27"/>
        <v>3.1490081856348477</v>
      </c>
      <c r="AE176" s="73">
        <f t="shared" si="27"/>
        <v>3.5404434463387551</v>
      </c>
      <c r="AF176" s="73">
        <f t="shared" si="27"/>
        <v>3.1772278131583751</v>
      </c>
      <c r="AG176" s="73">
        <f t="shared" si="27"/>
        <v>3.5824913537769367</v>
      </c>
      <c r="AH176" s="74">
        <f t="shared" si="26"/>
        <v>4.0959535357641759</v>
      </c>
      <c r="AI176" s="73">
        <f t="shared" si="26"/>
        <v>3.255451125295326</v>
      </c>
      <c r="AJ176" s="75">
        <f t="shared" si="26"/>
        <v>3.8839713102323148</v>
      </c>
      <c r="AK176" s="17">
        <f>AC176/MAX(AC$2:AC176)-1</f>
        <v>0</v>
      </c>
      <c r="AL176" s="17">
        <f>AD176/MAX(AD$2:AD176)-1</f>
        <v>0</v>
      </c>
      <c r="AM176" s="17">
        <f>AE176/MAX(AE$2:AE176)-1</f>
        <v>0</v>
      </c>
      <c r="AN176" s="17">
        <f>AF176/MAX(AF$2:AF176)-1</f>
        <v>-1.3570331890605525E-3</v>
      </c>
      <c r="AO176" s="17">
        <f>AG176/MAX(AG$2:AG176)-1</f>
        <v>-2.3131927126281981E-3</v>
      </c>
      <c r="AP176" s="35">
        <f>AH176/MAX(AH$2:AH176)-1</f>
        <v>0</v>
      </c>
      <c r="AQ176" s="17">
        <f>AI176/MAX(AI$2:AI176)-1</f>
        <v>0</v>
      </c>
      <c r="AR176" s="27">
        <f>AJ176/MAX(AJ$2:AJ176)-1</f>
        <v>0</v>
      </c>
      <c r="AS176" s="10">
        <v>-8.2475740630577046E-4</v>
      </c>
      <c r="AT176" s="10">
        <v>3.2875022911056638E-3</v>
      </c>
      <c r="AU176" s="10">
        <v>3.1166554389381396E-3</v>
      </c>
      <c r="AV176" s="10">
        <v>2.067923756883438E-3</v>
      </c>
      <c r="AW176" s="69">
        <v>3.0210641527587175E-4</v>
      </c>
      <c r="AX176" s="69">
        <v>1.9487528157638399E-3</v>
      </c>
      <c r="AY176" s="11">
        <v>1.1325880709192517E-3</v>
      </c>
      <c r="AZ176" s="12">
        <v>4852.0799177978488</v>
      </c>
      <c r="BA176" s="12">
        <v>2882.1989850502819</v>
      </c>
      <c r="BB176" s="12">
        <v>2004.8708301725856</v>
      </c>
      <c r="BC176" s="12">
        <v>1465.7726775010865</v>
      </c>
      <c r="BD176" s="72">
        <v>1700.9577415253646</v>
      </c>
      <c r="BE176" s="72">
        <v>3181.8057901045117</v>
      </c>
      <c r="BF176" s="13">
        <v>1590.3478405173328</v>
      </c>
      <c r="BG176" s="14">
        <v>2.7891726072143213</v>
      </c>
      <c r="BH176" s="14">
        <v>2.5738414191532386</v>
      </c>
      <c r="BI176" s="14">
        <v>2.6444447067392787</v>
      </c>
      <c r="BJ176" s="14">
        <v>2.397352534494023</v>
      </c>
      <c r="BK176" s="68">
        <v>1.4842093074962461</v>
      </c>
      <c r="BL176" s="14">
        <v>2.6659071260084146</v>
      </c>
      <c r="BM176" s="15">
        <v>1.913669751183058</v>
      </c>
      <c r="BN176" s="73">
        <f t="shared" si="29"/>
        <v>12.034492706517948</v>
      </c>
      <c r="BO176" s="73">
        <f t="shared" si="29"/>
        <v>3.0738595191086349</v>
      </c>
      <c r="BP176" s="73">
        <f t="shared" si="29"/>
        <v>3.0559521551085891</v>
      </c>
      <c r="BQ176" s="73">
        <f t="shared" si="28"/>
        <v>2.6081002777650282</v>
      </c>
      <c r="BR176" s="74">
        <f t="shared" si="28"/>
        <v>1.9350558701274789</v>
      </c>
      <c r="BS176" s="74">
        <f t="shared" si="28"/>
        <v>4.7658796715693486</v>
      </c>
      <c r="BT176" s="76">
        <f t="shared" si="28"/>
        <v>2.2425157239858811</v>
      </c>
      <c r="BU176" s="17">
        <f>BN176/MAX(BN$2:BN176)-1</f>
        <v>-5.4712994586306296E-2</v>
      </c>
      <c r="BV176" s="17">
        <f>BO176/MAX(BO$2:BO176)-1</f>
        <v>0</v>
      </c>
      <c r="BW176" s="17">
        <f>BP176/MAX(BP$2:BP176)-1</f>
        <v>0</v>
      </c>
      <c r="BX176" s="17">
        <f>BQ176/MAX(BQ$2:BQ176)-1</f>
        <v>0</v>
      </c>
      <c r="BY176" s="35">
        <f>BR176/MAX(BR$2:BR176)-1</f>
        <v>0</v>
      </c>
      <c r="BZ176" s="35">
        <f>BS176/MAX(BS$2:BS176)-1</f>
        <v>0</v>
      </c>
      <c r="CA176" s="36">
        <f>BT176/MAX(BT$2:BT176)-1</f>
        <v>0</v>
      </c>
    </row>
    <row r="177" spans="1:79" x14ac:dyDescent="0.25">
      <c r="A177" s="7">
        <v>42947</v>
      </c>
      <c r="B177" s="8">
        <v>339</v>
      </c>
      <c r="C177" s="8">
        <v>395</v>
      </c>
      <c r="D177" s="9">
        <v>0.86117411236693542</v>
      </c>
      <c r="E177" s="10">
        <v>7.8785924681112791E-3</v>
      </c>
      <c r="F177" s="10">
        <v>5.4482687233496675E-3</v>
      </c>
      <c r="G177" s="10">
        <v>8.0673213400495741E-3</v>
      </c>
      <c r="H177" s="10">
        <v>8.3545059818407111E-3</v>
      </c>
      <c r="I177" s="10">
        <v>1.2688053747499704E-2</v>
      </c>
      <c r="J177" s="69">
        <v>5.7857577126903086E-3</v>
      </c>
      <c r="K177" s="69">
        <v>7.1837391543912001E-3</v>
      </c>
      <c r="L177" s="11">
        <v>8.9716611796550119E-3</v>
      </c>
      <c r="M177" s="12">
        <v>2505.6295939831339</v>
      </c>
      <c r="N177" s="12">
        <v>2621.621388804097</v>
      </c>
      <c r="O177" s="12">
        <v>2464.6526785000401</v>
      </c>
      <c r="P177" s="12">
        <v>2310.0927964290122</v>
      </c>
      <c r="Q177" s="12">
        <v>2650.5036404282855</v>
      </c>
      <c r="R177" s="72">
        <v>2461.1458819589725</v>
      </c>
      <c r="S177" s="72">
        <v>2478.3467515304346</v>
      </c>
      <c r="T177" s="13">
        <v>2548.548035700514</v>
      </c>
      <c r="U177" s="14">
        <v>2.4256085115669856</v>
      </c>
      <c r="V177" s="14">
        <v>2.24453954969953</v>
      </c>
      <c r="W177" s="14">
        <v>2.4825383465259443</v>
      </c>
      <c r="X177" s="14">
        <v>2.5718570662531435</v>
      </c>
      <c r="Y177" s="14">
        <v>2.4837344158136254</v>
      </c>
      <c r="Z177" s="68">
        <v>2.3912372238551254</v>
      </c>
      <c r="AA177" s="14">
        <v>2.4203177972245737</v>
      </c>
      <c r="AB177" s="15">
        <v>2.4339312959521395</v>
      </c>
      <c r="AC177" s="73">
        <f t="shared" si="27"/>
        <v>3.4946947446338892</v>
      </c>
      <c r="AD177" s="73">
        <f t="shared" si="27"/>
        <v>3.1661648284422141</v>
      </c>
      <c r="AE177" s="73">
        <f t="shared" si="27"/>
        <v>3.5690053413066423</v>
      </c>
      <c r="AF177" s="73">
        <f t="shared" si="27"/>
        <v>3.2037719819290773</v>
      </c>
      <c r="AG177" s="73">
        <f t="shared" si="27"/>
        <v>3.6279461966236113</v>
      </c>
      <c r="AH177" s="74">
        <f t="shared" si="26"/>
        <v>4.1196517305245441</v>
      </c>
      <c r="AI177" s="73">
        <f t="shared" si="26"/>
        <v>3.278837437009317</v>
      </c>
      <c r="AJ177" s="75">
        <f t="shared" si="26"/>
        <v>3.91881698485922</v>
      </c>
      <c r="AK177" s="17">
        <f>AC177/MAX(AC$2:AC177)-1</f>
        <v>0</v>
      </c>
      <c r="AL177" s="17">
        <f>AD177/MAX(AD$2:AD177)-1</f>
        <v>0</v>
      </c>
      <c r="AM177" s="17">
        <f>AE177/MAX(AE$2:AE177)-1</f>
        <v>0</v>
      </c>
      <c r="AN177" s="17">
        <f>AF177/MAX(AF$2:AF177)-1</f>
        <v>0</v>
      </c>
      <c r="AO177" s="17">
        <f>AG177/MAX(AG$2:AG177)-1</f>
        <v>0</v>
      </c>
      <c r="AP177" s="35">
        <f>AH177/MAX(AH$2:AH177)-1</f>
        <v>0</v>
      </c>
      <c r="AQ177" s="17">
        <f>AI177/MAX(AI$2:AI177)-1</f>
        <v>0</v>
      </c>
      <c r="AR177" s="27">
        <f>AJ177/MAX(AJ$2:AJ177)-1</f>
        <v>0</v>
      </c>
      <c r="AS177" s="10">
        <v>1.4086409505539322E-2</v>
      </c>
      <c r="AT177" s="10">
        <v>1.2118992284025978E-2</v>
      </c>
      <c r="AU177" s="10">
        <v>6.9362713945902398E-3</v>
      </c>
      <c r="AV177" s="10">
        <v>4.0301378157747963E-3</v>
      </c>
      <c r="AW177" s="69">
        <v>2.2203024292285637E-3</v>
      </c>
      <c r="AX177" s="69">
        <v>1.0874470458116913E-2</v>
      </c>
      <c r="AY177" s="11">
        <v>3.1491758483385922E-3</v>
      </c>
      <c r="AZ177" s="12">
        <v>4683.6130675180702</v>
      </c>
      <c r="BA177" s="12">
        <v>2829.3674936107172</v>
      </c>
      <c r="BB177" s="12">
        <v>2067.2074064604112</v>
      </c>
      <c r="BC177" s="12">
        <v>1629.5852928638235</v>
      </c>
      <c r="BD177" s="72">
        <v>1424.1725036283012</v>
      </c>
      <c r="BE177" s="72">
        <v>3123.9029086448472</v>
      </c>
      <c r="BF177" s="13">
        <v>1529.5978264419091</v>
      </c>
      <c r="BG177" s="14">
        <v>2.7417952901620772</v>
      </c>
      <c r="BH177" s="14">
        <v>2.6865445092868421</v>
      </c>
      <c r="BI177" s="14">
        <v>2.4703484674151381</v>
      </c>
      <c r="BJ177" s="14">
        <v>2.33252645074539</v>
      </c>
      <c r="BK177" s="68">
        <v>1.8724116114576042</v>
      </c>
      <c r="BL177" s="14">
        <v>2.6264452806146199</v>
      </c>
      <c r="BM177" s="15">
        <v>2.1085593004295289</v>
      </c>
      <c r="BN177" s="73">
        <f t="shared" si="29"/>
        <v>12.204015498973385</v>
      </c>
      <c r="BO177" s="73">
        <f t="shared" si="29"/>
        <v>3.1111115989028919</v>
      </c>
      <c r="BP177" s="73">
        <f t="shared" si="29"/>
        <v>3.0771490686253049</v>
      </c>
      <c r="BQ177" s="73">
        <f t="shared" si="28"/>
        <v>2.6186112813217819</v>
      </c>
      <c r="BR177" s="74">
        <f t="shared" si="28"/>
        <v>1.9393522793766163</v>
      </c>
      <c r="BS177" s="74">
        <f t="shared" si="28"/>
        <v>4.8177060892647692</v>
      </c>
      <c r="BT177" s="76">
        <f t="shared" si="28"/>
        <v>2.2495778003433768</v>
      </c>
      <c r="BU177" s="17">
        <f>BN177/MAX(BN$2:BN177)-1</f>
        <v>-4.1397294727784195E-2</v>
      </c>
      <c r="BV177" s="17">
        <f>BO177/MAX(BO$2:BO177)-1</f>
        <v>0</v>
      </c>
      <c r="BW177" s="17">
        <f>BP177/MAX(BP$2:BP177)-1</f>
        <v>0</v>
      </c>
      <c r="BX177" s="17">
        <f>BQ177/MAX(BQ$2:BQ177)-1</f>
        <v>0</v>
      </c>
      <c r="BY177" s="35">
        <f>BR177/MAX(BR$2:BR177)-1</f>
        <v>0</v>
      </c>
      <c r="BZ177" s="35">
        <f>BS177/MAX(BS$2:BS177)-1</f>
        <v>0</v>
      </c>
      <c r="CA177" s="36">
        <f>BT177/MAX(BT$2:BT177)-1</f>
        <v>0</v>
      </c>
    </row>
    <row r="178" spans="1:79" x14ac:dyDescent="0.25">
      <c r="A178" s="7">
        <v>42978</v>
      </c>
      <c r="B178" s="8">
        <v>346</v>
      </c>
      <c r="C178" s="8">
        <v>402</v>
      </c>
      <c r="D178" s="9">
        <v>0.86206822353060286</v>
      </c>
      <c r="E178" s="10">
        <v>4.9881578613557331E-4</v>
      </c>
      <c r="F178" s="10">
        <v>1.8711837656007107E-3</v>
      </c>
      <c r="G178" s="10">
        <v>-1.873979050115411E-3</v>
      </c>
      <c r="H178" s="10">
        <v>6.890850719577621E-4</v>
      </c>
      <c r="I178" s="10">
        <v>-1.6805983406320017E-3</v>
      </c>
      <c r="J178" s="69">
        <v>3.0991647170171463E-3</v>
      </c>
      <c r="K178" s="69">
        <v>2.6177410141400376E-4</v>
      </c>
      <c r="L178" s="11">
        <v>8.7005305789011628E-4</v>
      </c>
      <c r="M178" s="12">
        <v>2507.5396572479808</v>
      </c>
      <c r="N178" s="12">
        <v>2552.578174376632</v>
      </c>
      <c r="O178" s="12">
        <v>2466.4577911662304</v>
      </c>
      <c r="P178" s="12">
        <v>2373.3032590844387</v>
      </c>
      <c r="Q178" s="12">
        <v>2671.7317407603355</v>
      </c>
      <c r="R178" s="72">
        <v>2463.4809045849083</v>
      </c>
      <c r="S178" s="72">
        <v>2473.6585902876941</v>
      </c>
      <c r="T178" s="13">
        <v>2560.6016951644128</v>
      </c>
      <c r="U178" s="14">
        <v>2.3211294665910489</v>
      </c>
      <c r="V178" s="14">
        <v>2.2608952703830258</v>
      </c>
      <c r="W178" s="14">
        <v>2.305836381596964</v>
      </c>
      <c r="X178" s="14">
        <v>2.3136902324789235</v>
      </c>
      <c r="Y178" s="14">
        <v>2.3447189746591763</v>
      </c>
      <c r="Z178" s="68">
        <v>2.3893864615287765</v>
      </c>
      <c r="AA178" s="14">
        <v>2.2908473245234684</v>
      </c>
      <c r="AB178" s="15">
        <v>2.3685551327444778</v>
      </c>
      <c r="AC178" s="73">
        <f t="shared" si="27"/>
        <v>3.4964379535402377</v>
      </c>
      <c r="AD178" s="73">
        <f t="shared" si="27"/>
        <v>3.1720893046684111</v>
      </c>
      <c r="AE178" s="73">
        <f t="shared" si="27"/>
        <v>3.5623171000672835</v>
      </c>
      <c r="AF178" s="73">
        <f t="shared" si="27"/>
        <v>3.2059796533757816</v>
      </c>
      <c r="AG178" s="73">
        <f t="shared" si="27"/>
        <v>3.6218490762656632</v>
      </c>
      <c r="AH178" s="74">
        <f t="shared" si="26"/>
        <v>4.1324192098141843</v>
      </c>
      <c r="AI178" s="73">
        <f t="shared" si="26"/>
        <v>3.2796957517330725</v>
      </c>
      <c r="AJ178" s="75">
        <f t="shared" si="26"/>
        <v>3.922226563560208</v>
      </c>
      <c r="AK178" s="17">
        <f>AC178/MAX(AC$2:AC178)-1</f>
        <v>0</v>
      </c>
      <c r="AL178" s="17">
        <f>AD178/MAX(AD$2:AD178)-1</f>
        <v>0</v>
      </c>
      <c r="AM178" s="17">
        <f>AE178/MAX(AE$2:AE178)-1</f>
        <v>-1.8739790501154374E-3</v>
      </c>
      <c r="AN178" s="17">
        <f>AF178/MAX(AF$2:AF178)-1</f>
        <v>0</v>
      </c>
      <c r="AO178" s="17">
        <f>AG178/MAX(AG$2:AG178)-1</f>
        <v>-1.6805983406320557E-3</v>
      </c>
      <c r="AP178" s="35">
        <f>AH178/MAX(AH$2:AH178)-1</f>
        <v>0</v>
      </c>
      <c r="AQ178" s="17">
        <f>AI178/MAX(AI$2:AI178)-1</f>
        <v>0</v>
      </c>
      <c r="AR178" s="27">
        <f>AJ178/MAX(AJ$2:AJ178)-1</f>
        <v>0</v>
      </c>
      <c r="AS178" s="10">
        <v>-6.6573645019773553E-3</v>
      </c>
      <c r="AT178" s="10">
        <v>6.80619990337208E-4</v>
      </c>
      <c r="AU178" s="10">
        <v>2.8451389207080047E-3</v>
      </c>
      <c r="AV178" s="10">
        <v>3.8159589868323506E-3</v>
      </c>
      <c r="AW178" s="69">
        <v>1.1735596073781068E-3</v>
      </c>
      <c r="AX178" s="69">
        <v>-7.5717071884520335E-4</v>
      </c>
      <c r="AY178" s="11">
        <v>2.5144277058030415E-3</v>
      </c>
      <c r="AZ178" s="12">
        <v>4687.405284274003</v>
      </c>
      <c r="BA178" s="12">
        <v>2834.277776160844</v>
      </c>
      <c r="BB178" s="12">
        <v>1953.6443398914869</v>
      </c>
      <c r="BC178" s="12">
        <v>1596.140939442251</v>
      </c>
      <c r="BD178" s="72">
        <v>1586.9664938414803</v>
      </c>
      <c r="BE178" s="72">
        <v>3078.2746280512542</v>
      </c>
      <c r="BF178" s="13">
        <v>1591.6220056170496</v>
      </c>
      <c r="BG178" s="14">
        <v>2.6446935240183231</v>
      </c>
      <c r="BH178" s="14">
        <v>2.5479209882436025</v>
      </c>
      <c r="BI178" s="14">
        <v>2.4026856724574355</v>
      </c>
      <c r="BJ178" s="14">
        <v>2.4337227693865255</v>
      </c>
      <c r="BK178" s="68">
        <v>1.5400115877989464</v>
      </c>
      <c r="BL178" s="14">
        <v>2.525272830822014</v>
      </c>
      <c r="BM178" s="15">
        <v>1.9935194193228618</v>
      </c>
      <c r="BN178" s="73">
        <f t="shared" si="29"/>
        <v>12.122768919408937</v>
      </c>
      <c r="BO178" s="73">
        <f t="shared" si="29"/>
        <v>3.1132290836492755</v>
      </c>
      <c r="BP178" s="73">
        <f t="shared" si="29"/>
        <v>3.0859039852052712</v>
      </c>
      <c r="BQ178" s="73">
        <f t="shared" si="28"/>
        <v>2.6286037945737624</v>
      </c>
      <c r="BR178" s="74">
        <f t="shared" si="28"/>
        <v>1.9416282248761694</v>
      </c>
      <c r="BS178" s="74">
        <f t="shared" si="28"/>
        <v>4.8140582632819759</v>
      </c>
      <c r="BT178" s="76">
        <f t="shared" si="28"/>
        <v>2.2552342010909201</v>
      </c>
      <c r="BU178" s="17">
        <f>BN178/MAX(BN$2:BN178)-1</f>
        <v>-4.7779062349363022E-2</v>
      </c>
      <c r="BV178" s="17">
        <f>BO178/MAX(BO$2:BO178)-1</f>
        <v>0</v>
      </c>
      <c r="BW178" s="17">
        <f>BP178/MAX(BP$2:BP178)-1</f>
        <v>0</v>
      </c>
      <c r="BX178" s="17">
        <f>BQ178/MAX(BQ$2:BQ178)-1</f>
        <v>0</v>
      </c>
      <c r="BY178" s="35">
        <f>BR178/MAX(BR$2:BR178)-1</f>
        <v>0</v>
      </c>
      <c r="BZ178" s="35">
        <f>BS178/MAX(BS$2:BS178)-1</f>
        <v>-7.5717071884517928E-4</v>
      </c>
      <c r="CA178" s="36">
        <f>BT178/MAX(BT$2:BT178)-1</f>
        <v>0</v>
      </c>
    </row>
    <row r="179" spans="1:79" x14ac:dyDescent="0.25">
      <c r="A179" s="7">
        <v>43008</v>
      </c>
      <c r="B179" s="8">
        <v>343</v>
      </c>
      <c r="C179" s="8">
        <v>400</v>
      </c>
      <c r="D179" s="9">
        <v>0.85933913499488812</v>
      </c>
      <c r="E179" s="10">
        <v>5.8043876312725536E-3</v>
      </c>
      <c r="F179" s="10">
        <v>2.5579325537019894E-3</v>
      </c>
      <c r="G179" s="10">
        <v>1.725057185242893E-3</v>
      </c>
      <c r="H179" s="10">
        <v>6.228900109620625E-3</v>
      </c>
      <c r="I179" s="10">
        <v>1.5852461259384071E-2</v>
      </c>
      <c r="J179" s="69">
        <v>4.2412275385423611E-3</v>
      </c>
      <c r="K179" s="69">
        <v>3.3982755277653077E-3</v>
      </c>
      <c r="L179" s="11">
        <v>9.3608659330295212E-3</v>
      </c>
      <c r="M179" s="12">
        <v>2510.0336408782555</v>
      </c>
      <c r="N179" s="12">
        <v>2512.3636885756928</v>
      </c>
      <c r="O179" s="12">
        <v>2574.3782555185835</v>
      </c>
      <c r="P179" s="12">
        <v>2331.9608394453426</v>
      </c>
      <c r="Q179" s="12">
        <v>2644.1895967933392</v>
      </c>
      <c r="R179" s="72">
        <v>2488.7537669807252</v>
      </c>
      <c r="S179" s="72">
        <v>2478.0635332961574</v>
      </c>
      <c r="T179" s="13">
        <v>2557.2887100642715</v>
      </c>
      <c r="U179" s="14">
        <v>2.2978917527189595</v>
      </c>
      <c r="V179" s="14">
        <v>2.0705169749296255</v>
      </c>
      <c r="W179" s="14">
        <v>2.2950511248503029</v>
      </c>
      <c r="X179" s="14">
        <v>2.4285598991942337</v>
      </c>
      <c r="Y179" s="14">
        <v>2.2588784778965869</v>
      </c>
      <c r="Z179" s="68">
        <v>2.4448378684951519</v>
      </c>
      <c r="AA179" s="14">
        <v>2.253948436007748</v>
      </c>
      <c r="AB179" s="15">
        <v>2.3628444422311552</v>
      </c>
      <c r="AC179" s="73">
        <f t="shared" si="27"/>
        <v>3.5167326347512784</v>
      </c>
      <c r="AD179" s="73">
        <f t="shared" si="27"/>
        <v>3.1802032951640724</v>
      </c>
      <c r="AE179" s="73">
        <f t="shared" si="27"/>
        <v>3.5684623007768685</v>
      </c>
      <c r="AF179" s="73">
        <f t="shared" si="27"/>
        <v>3.2259493803901353</v>
      </c>
      <c r="AG179" s="73">
        <f t="shared" si="27"/>
        <v>3.6792642984345005</v>
      </c>
      <c r="AH179" s="74">
        <f t="shared" si="26"/>
        <v>4.1499457399676496</v>
      </c>
      <c r="AI179" s="73">
        <f t="shared" si="26"/>
        <v>3.2908410615447026</v>
      </c>
      <c r="AJ179" s="75">
        <f t="shared" si="26"/>
        <v>3.9589420005806621</v>
      </c>
      <c r="AK179" s="17">
        <f>AC179/MAX(AC$2:AC179)-1</f>
        <v>0</v>
      </c>
      <c r="AL179" s="17">
        <f>AD179/MAX(AD$2:AD179)-1</f>
        <v>0</v>
      </c>
      <c r="AM179" s="17">
        <f>AE179/MAX(AE$2:AE179)-1</f>
        <v>-1.5215458589790121E-4</v>
      </c>
      <c r="AN179" s="17">
        <f>AF179/MAX(AF$2:AF179)-1</f>
        <v>0</v>
      </c>
      <c r="AO179" s="17">
        <f>AG179/MAX(AG$2:AG179)-1</f>
        <v>0</v>
      </c>
      <c r="AP179" s="35">
        <f>AH179/MAX(AH$2:AH179)-1</f>
        <v>0</v>
      </c>
      <c r="AQ179" s="17">
        <f>AI179/MAX(AI$2:AI179)-1</f>
        <v>0</v>
      </c>
      <c r="AR179" s="27">
        <f>AJ179/MAX(AJ$2:AJ179)-1</f>
        <v>0</v>
      </c>
      <c r="AS179" s="10">
        <v>9.5276474718788001E-3</v>
      </c>
      <c r="AT179" s="10">
        <v>7.7318896765052499E-3</v>
      </c>
      <c r="AU179" s="10">
        <v>3.608134802710954E-3</v>
      </c>
      <c r="AV179" s="10">
        <v>5.6592639060568592E-3</v>
      </c>
      <c r="AW179" s="69">
        <v>3.3149914870804452E-3</v>
      </c>
      <c r="AX179" s="69">
        <v>6.8600831632031831E-3</v>
      </c>
      <c r="AY179" s="11">
        <v>4.3504309061430293E-3</v>
      </c>
      <c r="AZ179" s="12">
        <v>4694.5909129413212</v>
      </c>
      <c r="BA179" s="12">
        <v>2575.6612687052966</v>
      </c>
      <c r="BB179" s="12">
        <v>2168.2892614515099</v>
      </c>
      <c r="BC179" s="12">
        <v>1592.7664488786861</v>
      </c>
      <c r="BD179" s="72">
        <v>1765.3518516254883</v>
      </c>
      <c r="BE179" s="72">
        <v>3106.0843496309044</v>
      </c>
      <c r="BF179" s="13">
        <v>1689.122771885319</v>
      </c>
      <c r="BG179" s="14">
        <v>2.7421629580422375</v>
      </c>
      <c r="BH179" s="14">
        <v>2.610117884328182</v>
      </c>
      <c r="BI179" s="14">
        <v>2.4185721969408664</v>
      </c>
      <c r="BJ179" s="14">
        <v>2.3827594318382475</v>
      </c>
      <c r="BK179" s="68">
        <v>1.5223435657171205</v>
      </c>
      <c r="BL179" s="14">
        <v>2.5850668625640991</v>
      </c>
      <c r="BM179" s="15">
        <v>1.9023798180557843</v>
      </c>
      <c r="BN179" s="73">
        <f t="shared" si="29"/>
        <v>12.238270388056115</v>
      </c>
      <c r="BO179" s="73">
        <f t="shared" si="29"/>
        <v>3.1373002274617394</v>
      </c>
      <c r="BP179" s="73">
        <f t="shared" si="29"/>
        <v>3.0970383427721151</v>
      </c>
      <c r="BQ179" s="73">
        <f t="shared" si="28"/>
        <v>2.6434797571517179</v>
      </c>
      <c r="BR179" s="74">
        <f t="shared" si="28"/>
        <v>1.948064705912709</v>
      </c>
      <c r="BS179" s="74">
        <f t="shared" si="28"/>
        <v>4.8470831033205952</v>
      </c>
      <c r="BT179" s="76">
        <f t="shared" si="28"/>
        <v>2.2650454416599368</v>
      </c>
      <c r="BU179" s="17">
        <f>BN179/MAX(BN$2:BN179)-1</f>
        <v>-3.8706636940085803E-2</v>
      </c>
      <c r="BV179" s="17">
        <f>BO179/MAX(BO$2:BO179)-1</f>
        <v>0</v>
      </c>
      <c r="BW179" s="17">
        <f>BP179/MAX(BP$2:BP179)-1</f>
        <v>0</v>
      </c>
      <c r="BX179" s="17">
        <f>BQ179/MAX(BQ$2:BQ179)-1</f>
        <v>0</v>
      </c>
      <c r="BY179" s="35">
        <f>BR179/MAX(BR$2:BR179)-1</f>
        <v>0</v>
      </c>
      <c r="BZ179" s="35">
        <f>BS179/MAX(BS$2:BS179)-1</f>
        <v>0</v>
      </c>
      <c r="CA179" s="36">
        <f>BT179/MAX(BT$2:BT179)-1</f>
        <v>0</v>
      </c>
    </row>
    <row r="180" spans="1:79" x14ac:dyDescent="0.25">
      <c r="A180" s="7">
        <v>43039</v>
      </c>
      <c r="B180" s="8">
        <v>338</v>
      </c>
      <c r="C180" s="8">
        <v>389</v>
      </c>
      <c r="D180" s="9">
        <v>0.873291868335758</v>
      </c>
      <c r="E180" s="10">
        <v>2.2027457681789448E-3</v>
      </c>
      <c r="F180" s="10">
        <v>8.0446216190889681E-4</v>
      </c>
      <c r="G180" s="10">
        <v>-1.8714505822209591E-3</v>
      </c>
      <c r="H180" s="10">
        <v>9.3810157826660807E-3</v>
      </c>
      <c r="I180" s="10">
        <v>5.9359365783775682E-3</v>
      </c>
      <c r="J180" s="69">
        <v>-1.8106148997986612E-3</v>
      </c>
      <c r="K180" s="69">
        <v>2.6053705782882511E-3</v>
      </c>
      <c r="L180" s="11">
        <v>1.6000657150635109E-3</v>
      </c>
      <c r="M180" s="12">
        <v>2522.9045290966378</v>
      </c>
      <c r="N180" s="12">
        <v>2601.698901699946</v>
      </c>
      <c r="O180" s="12">
        <v>2647.241483869891</v>
      </c>
      <c r="P180" s="12">
        <v>2237.3761026674838</v>
      </c>
      <c r="Q180" s="12">
        <v>2632.1448603800345</v>
      </c>
      <c r="R180" s="72">
        <v>2490.7149451319897</v>
      </c>
      <c r="S180" s="72">
        <v>2502.8095609994457</v>
      </c>
      <c r="T180" s="13">
        <v>2552.9842363975358</v>
      </c>
      <c r="U180" s="14">
        <v>2.2533249760447447</v>
      </c>
      <c r="V180" s="14">
        <v>2.0366531701150699</v>
      </c>
      <c r="W180" s="14">
        <v>2.3018992076950071</v>
      </c>
      <c r="X180" s="14">
        <v>2.3546024775294097</v>
      </c>
      <c r="Y180" s="14">
        <v>2.2747015646582285</v>
      </c>
      <c r="Z180" s="68">
        <v>2.3171156385300247</v>
      </c>
      <c r="AA180" s="14">
        <v>2.2231846117842786</v>
      </c>
      <c r="AB180" s="15">
        <v>2.2984414116873562</v>
      </c>
      <c r="AC180" s="73">
        <f t="shared" si="27"/>
        <v>3.524479102680294</v>
      </c>
      <c r="AD180" s="73">
        <f t="shared" si="27"/>
        <v>3.1827616483822103</v>
      </c>
      <c r="AE180" s="73">
        <f t="shared" si="27"/>
        <v>3.5617840999264461</v>
      </c>
      <c r="AF180" s="73">
        <f t="shared" si="27"/>
        <v>3.2562120624416573</v>
      </c>
      <c r="AG180" s="73">
        <f t="shared" si="27"/>
        <v>3.7011041779650964</v>
      </c>
      <c r="AH180" s="74">
        <f t="shared" si="26"/>
        <v>4.1424317863775082</v>
      </c>
      <c r="AI180" s="73">
        <f t="shared" si="26"/>
        <v>3.2994149220242739</v>
      </c>
      <c r="AJ180" s="75">
        <f t="shared" si="26"/>
        <v>3.9652765679437159</v>
      </c>
      <c r="AK180" s="17">
        <f>AC180/MAX(AC$2:AC180)-1</f>
        <v>0</v>
      </c>
      <c r="AL180" s="17">
        <f>AD180/MAX(AD$2:AD180)-1</f>
        <v>0</v>
      </c>
      <c r="AM180" s="17">
        <f>AE180/MAX(AE$2:AE180)-1</f>
        <v>-2.023320418330421E-3</v>
      </c>
      <c r="AN180" s="17">
        <f>AF180/MAX(AF$2:AF180)-1</f>
        <v>0</v>
      </c>
      <c r="AO180" s="17">
        <f>AG180/MAX(AG$2:AG180)-1</f>
        <v>0</v>
      </c>
      <c r="AP180" s="35">
        <f>AH180/MAX(AH$2:AH180)-1</f>
        <v>-1.8106148997986127E-3</v>
      </c>
      <c r="AQ180" s="17">
        <f>AI180/MAX(AI$2:AI180)-1</f>
        <v>0</v>
      </c>
      <c r="AR180" s="27">
        <f>AJ180/MAX(AJ$2:AJ180)-1</f>
        <v>0</v>
      </c>
      <c r="AS180" s="10">
        <v>7.3209930033226638E-3</v>
      </c>
      <c r="AT180" s="10">
        <v>5.1035234956632461E-3</v>
      </c>
      <c r="AU180" s="10">
        <v>-1.3248570471611093E-3</v>
      </c>
      <c r="AV180" s="10">
        <v>7.0650354807412019E-4</v>
      </c>
      <c r="AW180" s="69">
        <v>2.2080810003274388E-4</v>
      </c>
      <c r="AX180" s="69">
        <v>3.3201409279290171E-3</v>
      </c>
      <c r="AY180" s="11">
        <v>4.5624127146150136E-4</v>
      </c>
      <c r="AZ180" s="12">
        <v>4800.342329681007</v>
      </c>
      <c r="BA180" s="12">
        <v>2660.2429071683473</v>
      </c>
      <c r="BB180" s="12">
        <v>2162.979451406205</v>
      </c>
      <c r="BC180" s="12">
        <v>1622.9589937479072</v>
      </c>
      <c r="BD180" s="72">
        <v>1513.8650458415193</v>
      </c>
      <c r="BE180" s="72">
        <v>3134.644283982363</v>
      </c>
      <c r="BF180" s="13">
        <v>1566.7466082338772</v>
      </c>
      <c r="BG180" s="14">
        <v>2.6874316186485538</v>
      </c>
      <c r="BH180" s="14">
        <v>2.3271114228243599</v>
      </c>
      <c r="BI180" s="14">
        <v>2.1764967733902898</v>
      </c>
      <c r="BJ180" s="14">
        <v>2.3678155697584873</v>
      </c>
      <c r="BK180" s="68">
        <v>1.7575709479371324</v>
      </c>
      <c r="BL180" s="14">
        <v>2.381249353852632</v>
      </c>
      <c r="BM180" s="15">
        <v>2.0533773575753482</v>
      </c>
      <c r="BN180" s="73">
        <f t="shared" si="29"/>
        <v>12.327866679939845</v>
      </c>
      <c r="BO180" s="73">
        <f t="shared" si="29"/>
        <v>3.1533115128855402</v>
      </c>
      <c r="BP180" s="73">
        <f t="shared" si="29"/>
        <v>3.0929352096983651</v>
      </c>
      <c r="BQ180" s="73">
        <f t="shared" si="28"/>
        <v>2.645347384979408</v>
      </c>
      <c r="BR180" s="74">
        <f t="shared" si="28"/>
        <v>1.9484948543791625</v>
      </c>
      <c r="BS180" s="74">
        <f t="shared" si="28"/>
        <v>4.8631761023130036</v>
      </c>
      <c r="BT180" s="76">
        <f t="shared" si="28"/>
        <v>2.2660788488721577</v>
      </c>
      <c r="BU180" s="17">
        <f>BN180/MAX(BN$2:BN180)-1</f>
        <v>-3.1669014954983643E-2</v>
      </c>
      <c r="BV180" s="17">
        <f>BO180/MAX(BO$2:BO180)-1</f>
        <v>0</v>
      </c>
      <c r="BW180" s="17">
        <f>BP180/MAX(BP$2:BP180)-1</f>
        <v>-1.324857047161121E-3</v>
      </c>
      <c r="BX180" s="17">
        <f>BQ180/MAX(BQ$2:BQ180)-1</f>
        <v>0</v>
      </c>
      <c r="BY180" s="35">
        <f>BR180/MAX(BR$2:BR180)-1</f>
        <v>0</v>
      </c>
      <c r="BZ180" s="35">
        <f>BS180/MAX(BS$2:BS180)-1</f>
        <v>0</v>
      </c>
      <c r="CA180" s="36">
        <f>BT180/MAX(BT$2:BT180)-1</f>
        <v>0</v>
      </c>
    </row>
    <row r="181" spans="1:79" x14ac:dyDescent="0.25">
      <c r="A181" s="7">
        <v>43069</v>
      </c>
      <c r="B181" s="8">
        <v>336</v>
      </c>
      <c r="C181" s="8">
        <v>384</v>
      </c>
      <c r="D181" s="9">
        <v>0.88769902869316109</v>
      </c>
      <c r="E181" s="10">
        <v>-3.9653604510455145E-3</v>
      </c>
      <c r="F181" s="10">
        <v>-2.2365511408992821E-3</v>
      </c>
      <c r="G181" s="10">
        <v>-9.3922767507804185E-3</v>
      </c>
      <c r="H181" s="10">
        <v>-7.8252904474228561E-3</v>
      </c>
      <c r="I181" s="10">
        <v>-1.0264521587224637E-3</v>
      </c>
      <c r="J181" s="69">
        <v>2.0420889725633451E-5</v>
      </c>
      <c r="K181" s="69">
        <v>-6.3688779941883013E-3</v>
      </c>
      <c r="L181" s="11">
        <v>-4.47944361866785E-4</v>
      </c>
      <c r="M181" s="12">
        <v>2502.7210059075774</v>
      </c>
      <c r="N181" s="12">
        <v>2602.3030476672211</v>
      </c>
      <c r="O181" s="12">
        <v>2656.727557279527</v>
      </c>
      <c r="P181" s="12">
        <v>2102.041943248797</v>
      </c>
      <c r="Q181" s="12">
        <v>2558.733188214258</v>
      </c>
      <c r="R181" s="72">
        <v>2561.6469272791555</v>
      </c>
      <c r="S181" s="72">
        <v>2463.3465677498989</v>
      </c>
      <c r="T181" s="13">
        <v>2560.34333642616</v>
      </c>
      <c r="U181" s="14">
        <v>2.2382209577367003</v>
      </c>
      <c r="V181" s="14">
        <v>2.0753488654236767</v>
      </c>
      <c r="W181" s="14">
        <v>2.2555025957743986</v>
      </c>
      <c r="X181" s="14">
        <v>2.3220754960664278</v>
      </c>
      <c r="Y181" s="14">
        <v>2.2946605814214047</v>
      </c>
      <c r="Z181" s="68">
        <v>2.2601979214682264</v>
      </c>
      <c r="AA181" s="14">
        <v>2.2126679887568739</v>
      </c>
      <c r="AB181" s="15">
        <v>2.2756163262341547</v>
      </c>
      <c r="AC181" s="73">
        <f t="shared" si="27"/>
        <v>3.5105032726359888</v>
      </c>
      <c r="AD181" s="73">
        <f t="shared" si="27"/>
        <v>3.1756432391863108</v>
      </c>
      <c r="AE181" s="73">
        <f t="shared" si="27"/>
        <v>3.5283308379334075</v>
      </c>
      <c r="AF181" s="73">
        <f t="shared" si="27"/>
        <v>3.2307312572946496</v>
      </c>
      <c r="AG181" s="73">
        <f t="shared" si="27"/>
        <v>3.6973051715919674</v>
      </c>
      <c r="AH181" s="74">
        <f t="shared" si="26"/>
        <v>4.1425163785202139</v>
      </c>
      <c r="AI181" s="73">
        <f t="shared" si="26"/>
        <v>3.2784013509336969</v>
      </c>
      <c r="AJ181" s="75">
        <f t="shared" si="26"/>
        <v>3.9635003446618629</v>
      </c>
      <c r="AK181" s="17">
        <f>AC181/MAX(AC$2:AC181)-1</f>
        <v>-3.9653604510455631E-3</v>
      </c>
      <c r="AL181" s="17">
        <f>AD181/MAX(AD$2:AD181)-1</f>
        <v>-2.2365511408992678E-3</v>
      </c>
      <c r="AM181" s="17">
        <f>AE181/MAX(AE$2:AE181)-1</f>
        <v>-1.1396593583786419E-2</v>
      </c>
      <c r="AN181" s="17">
        <f>AF181/MAX(AF$2:AF181)-1</f>
        <v>-7.8252904474228613E-3</v>
      </c>
      <c r="AO181" s="17">
        <f>AG181/MAX(AG$2:AG181)-1</f>
        <v>-1.0264521587224351E-3</v>
      </c>
      <c r="AP181" s="35">
        <f>AH181/MAX(AH$2:AH181)-1</f>
        <v>-1.7902309844401998E-3</v>
      </c>
      <c r="AQ181" s="17">
        <f>AI181/MAX(AI$2:AI181)-1</f>
        <v>-6.3688779941882823E-3</v>
      </c>
      <c r="AR181" s="27">
        <f>AJ181/MAX(AJ$2:AJ181)-1</f>
        <v>-4.4794436186679221E-4</v>
      </c>
      <c r="AS181" s="10">
        <v>-1.4665527082385083E-2</v>
      </c>
      <c r="AT181" s="10">
        <v>-2.0599858627663313E-4</v>
      </c>
      <c r="AU181" s="10">
        <v>-2.1983613242117341E-3</v>
      </c>
      <c r="AV181" s="10">
        <v>-6.0578009978457773E-4</v>
      </c>
      <c r="AW181" s="69">
        <v>-2.7811093184261066E-3</v>
      </c>
      <c r="AX181" s="69">
        <v>-5.544390780575191E-3</v>
      </c>
      <c r="AY181" s="11">
        <v>-1.6157250013948098E-3</v>
      </c>
      <c r="AZ181" s="12">
        <v>4742.6829832889016</v>
      </c>
      <c r="BA181" s="12">
        <v>2653.5482022008814</v>
      </c>
      <c r="BB181" s="12">
        <v>2096.1098626472085</v>
      </c>
      <c r="BC181" s="12">
        <v>1648.3052628939838</v>
      </c>
      <c r="BD181" s="72">
        <v>1493.6328398133337</v>
      </c>
      <c r="BE181" s="72">
        <v>3125.1744636236131</v>
      </c>
      <c r="BF181" s="13">
        <v>1576.4951553611322</v>
      </c>
      <c r="BG181" s="14">
        <v>2.7332103084292432</v>
      </c>
      <c r="BH181" s="14">
        <v>2.315827115726711</v>
      </c>
      <c r="BI181" s="14">
        <v>2.0644171329636904</v>
      </c>
      <c r="BJ181" s="14">
        <v>2.3104756391786561</v>
      </c>
      <c r="BK181" s="68">
        <v>1.7632363866591594</v>
      </c>
      <c r="BL181" s="14">
        <v>2.3604053193262127</v>
      </c>
      <c r="BM181" s="15">
        <v>2.0564076625676493</v>
      </c>
      <c r="BN181" s="73">
        <f t="shared" si="29"/>
        <v>12.147072017277154</v>
      </c>
      <c r="BO181" s="73">
        <f t="shared" si="29"/>
        <v>3.1526619351717957</v>
      </c>
      <c r="BP181" s="73">
        <f t="shared" si="29"/>
        <v>3.0861358205550715</v>
      </c>
      <c r="BQ181" s="73">
        <f t="shared" si="28"/>
        <v>2.6437448861765702</v>
      </c>
      <c r="BR181" s="74">
        <f t="shared" si="28"/>
        <v>1.9430758771827432</v>
      </c>
      <c r="BS181" s="74">
        <f t="shared" si="28"/>
        <v>4.8362127535670254</v>
      </c>
      <c r="BT181" s="76">
        <f t="shared" si="28"/>
        <v>2.262417488620903</v>
      </c>
      <c r="BU181" s="17">
        <f>BN181/MAX(BN$2:BN181)-1</f>
        <v>-4.587009924087404E-2</v>
      </c>
      <c r="BV181" s="17">
        <f>BO181/MAX(BO$2:BO181)-1</f>
        <v>-2.0599858627667889E-4</v>
      </c>
      <c r="BW181" s="17">
        <f>BP181/MAX(BP$2:BP181)-1</f>
        <v>-3.5203058568803458E-3</v>
      </c>
      <c r="BX181" s="17">
        <f>BQ181/MAX(BQ$2:BQ181)-1</f>
        <v>-6.0578009978462521E-4</v>
      </c>
      <c r="BY181" s="35">
        <f>BR181/MAX(BR$2:BR181)-1</f>
        <v>-2.7811093184261226E-3</v>
      </c>
      <c r="BZ181" s="35">
        <f>BS181/MAX(BS$2:BS181)-1</f>
        <v>-5.5443907805752257E-3</v>
      </c>
      <c r="CA181" s="36">
        <f>BT181/MAX(BT$2:BT181)-1</f>
        <v>-1.615725001394841E-3</v>
      </c>
    </row>
    <row r="182" spans="1:79" x14ac:dyDescent="0.25">
      <c r="A182" s="7">
        <v>43100</v>
      </c>
      <c r="B182" s="8">
        <v>335</v>
      </c>
      <c r="C182" s="8">
        <v>387</v>
      </c>
      <c r="D182" s="9">
        <v>0.88128562326536786</v>
      </c>
      <c r="E182" s="10">
        <v>2.4938098144434476E-3</v>
      </c>
      <c r="F182" s="10">
        <v>6.7508569078977973E-3</v>
      </c>
      <c r="G182" s="10">
        <v>5.8428764979572638E-5</v>
      </c>
      <c r="H182" s="10">
        <v>1.2146317701415619E-3</v>
      </c>
      <c r="I182" s="10">
        <v>4.5328882731435855E-3</v>
      </c>
      <c r="J182" s="69">
        <v>-3.2894094315106658E-4</v>
      </c>
      <c r="K182" s="69">
        <v>2.8825790291398365E-3</v>
      </c>
      <c r="L182" s="11">
        <v>1.8944204141792234E-3</v>
      </c>
      <c r="M182" s="12">
        <v>2506.7789895868236</v>
      </c>
      <c r="N182" s="12">
        <v>2929.6221433767641</v>
      </c>
      <c r="O182" s="12">
        <v>2584.9182317540676</v>
      </c>
      <c r="P182" s="12">
        <v>2232.6885763262167</v>
      </c>
      <c r="Q182" s="12">
        <v>2587.9675288389085</v>
      </c>
      <c r="R182" s="72">
        <v>2157.4955675612314</v>
      </c>
      <c r="S182" s="72">
        <v>2605.6428198562726</v>
      </c>
      <c r="T182" s="13">
        <v>2354.3545442013847</v>
      </c>
      <c r="U182" s="14">
        <v>2.3345927680545193</v>
      </c>
      <c r="V182" s="14">
        <v>2.2882320034829267</v>
      </c>
      <c r="W182" s="14">
        <v>2.3810186466133829</v>
      </c>
      <c r="X182" s="14">
        <v>2.4544040004994963</v>
      </c>
      <c r="Y182" s="14">
        <v>2.223018653991073</v>
      </c>
      <c r="Z182" s="68">
        <v>2.3310074834650605</v>
      </c>
      <c r="AA182" s="14">
        <v>2.3689493256138809</v>
      </c>
      <c r="AB182" s="15">
        <v>2.2816231509856113</v>
      </c>
      <c r="AC182" s="73">
        <f t="shared" si="27"/>
        <v>3.5192578001509238</v>
      </c>
      <c r="AD182" s="73">
        <f t="shared" si="27"/>
        <v>3.1970815522845903</v>
      </c>
      <c r="AE182" s="73">
        <f t="shared" si="27"/>
        <v>3.5285369939467075</v>
      </c>
      <c r="AF182" s="73">
        <f t="shared" si="27"/>
        <v>3.2346554061205492</v>
      </c>
      <c r="AG182" s="73">
        <f t="shared" si="27"/>
        <v>3.7140646428465103</v>
      </c>
      <c r="AH182" s="74">
        <f t="shared" si="26"/>
        <v>4.1411537352756449</v>
      </c>
      <c r="AI182" s="73">
        <f t="shared" si="26"/>
        <v>3.2878516019170019</v>
      </c>
      <c r="AJ182" s="75">
        <f t="shared" si="26"/>
        <v>3.971008880626397</v>
      </c>
      <c r="AK182" s="17">
        <f>AC182/MAX(AC$2:AC182)-1</f>
        <v>-1.4814394914128837E-3</v>
      </c>
      <c r="AL182" s="17">
        <f>AD182/MAX(AD$2:AD182)-1</f>
        <v>0</v>
      </c>
      <c r="AM182" s="17">
        <f>AE182/MAX(AE$2:AE182)-1</f>
        <v>-1.1338830707694925E-2</v>
      </c>
      <c r="AN182" s="17">
        <f>AF182/MAX(AF$2:AF182)-1</f>
        <v>-6.6201635236692313E-3</v>
      </c>
      <c r="AO182" s="17">
        <f>AG182/MAX(AG$2:AG182)-1</f>
        <v>0</v>
      </c>
      <c r="AP182" s="35">
        <f>AH182/MAX(AH$2:AH182)-1</f>
        <v>-2.1185830473227085E-3</v>
      </c>
      <c r="AQ182" s="17">
        <f>AI182/MAX(AI$2:AI182)-1</f>
        <v>-3.50465775919373E-3</v>
      </c>
      <c r="AR182" s="27">
        <f>AJ182/MAX(AJ$2:AJ182)-1</f>
        <v>0</v>
      </c>
      <c r="AS182" s="10">
        <v>6.9120902762602006E-3</v>
      </c>
      <c r="AT182" s="10">
        <v>5.1940255150770918E-3</v>
      </c>
      <c r="AU182" s="10">
        <v>1.5784419728895019E-3</v>
      </c>
      <c r="AV182" s="10">
        <v>-6.1417229955994923E-6</v>
      </c>
      <c r="AW182" s="69">
        <v>-1.1220461001288733E-3</v>
      </c>
      <c r="AX182" s="69">
        <v>4.4768403032374327E-3</v>
      </c>
      <c r="AY182" s="11">
        <v>-5.3369642738558131E-4</v>
      </c>
      <c r="AZ182" s="12">
        <v>4768.7100724796073</v>
      </c>
      <c r="BA182" s="12">
        <v>2684.4969962770219</v>
      </c>
      <c r="BB182" s="12">
        <v>2114.1373547507887</v>
      </c>
      <c r="BC182" s="12">
        <v>1666.6779064629818</v>
      </c>
      <c r="BD182" s="72">
        <v>1459.1654262411321</v>
      </c>
      <c r="BE182" s="72">
        <v>3121.3073344518307</v>
      </c>
      <c r="BF182" s="13">
        <v>1568.574352606596</v>
      </c>
      <c r="BG182" s="14">
        <v>2.6902849513767495</v>
      </c>
      <c r="BH182" s="14">
        <v>2.6277049626727482</v>
      </c>
      <c r="BI182" s="14">
        <v>2.0933610345050031</v>
      </c>
      <c r="BJ182" s="14">
        <v>2.3096106716088176</v>
      </c>
      <c r="BK182" s="68">
        <v>1.9455817298473588</v>
      </c>
      <c r="BL182" s="14">
        <v>2.4636812941444517</v>
      </c>
      <c r="BM182" s="15">
        <v>2.1375124303117246</v>
      </c>
      <c r="BN182" s="73">
        <f t="shared" si="29"/>
        <v>12.231033675652808</v>
      </c>
      <c r="BO182" s="73">
        <f t="shared" si="29"/>
        <v>3.1690369417034905</v>
      </c>
      <c r="BP182" s="73">
        <f t="shared" si="29"/>
        <v>3.0910071068682732</v>
      </c>
      <c r="BQ182" s="73">
        <f t="shared" si="28"/>
        <v>2.6437286490278082</v>
      </c>
      <c r="BR182" s="74">
        <f t="shared" si="28"/>
        <v>1.9408956564724957</v>
      </c>
      <c r="BS182" s="74">
        <f t="shared" si="28"/>
        <v>4.8578637057372251</v>
      </c>
      <c r="BT182" s="76">
        <f t="shared" si="28"/>
        <v>2.2612100444899714</v>
      </c>
      <c r="BU182" s="17">
        <f>BN182/MAX(BN$2:BN182)-1</f>
        <v>-3.9275067231547611E-2</v>
      </c>
      <c r="BV182" s="17">
        <f>BO182/MAX(BO$2:BO182)-1</f>
        <v>0</v>
      </c>
      <c r="BW182" s="17">
        <f>BP182/MAX(BP$2:BP182)-1</f>
        <v>-1.9474204825128405E-3</v>
      </c>
      <c r="BX182" s="17">
        <f>BQ182/MAX(BQ$2:BQ182)-1</f>
        <v>-6.1191810224670018E-4</v>
      </c>
      <c r="BY182" s="35">
        <f>BR182/MAX(BR$2:BR182)-1</f>
        <v>-3.90003488569024E-3</v>
      </c>
      <c r="BZ182" s="35">
        <f>BS182/MAX(BS$2:BS182)-1</f>
        <v>-1.0923718294412188E-3</v>
      </c>
      <c r="CA182" s="36">
        <f>BT182/MAX(BT$2:BT182)-1</f>
        <v>-2.148559122119531E-3</v>
      </c>
    </row>
    <row r="183" spans="1:79" x14ac:dyDescent="0.25">
      <c r="A183" s="7">
        <v>43131</v>
      </c>
      <c r="B183" s="8">
        <v>330</v>
      </c>
      <c r="C183" s="8">
        <v>383</v>
      </c>
      <c r="D183" s="9">
        <v>0.87679238515820201</v>
      </c>
      <c r="E183" s="10">
        <v>8.6864155865690063E-3</v>
      </c>
      <c r="F183" s="10">
        <v>3.5360508115737477E-3</v>
      </c>
      <c r="G183" s="10">
        <v>1.7331704499506616E-2</v>
      </c>
      <c r="H183" s="10">
        <v>1.4142826809095718E-2</v>
      </c>
      <c r="I183" s="10">
        <v>3.0648112475876125E-3</v>
      </c>
      <c r="J183" s="69">
        <v>6.1592828522771623E-3</v>
      </c>
      <c r="K183" s="69">
        <v>1.1318383298857473E-2</v>
      </c>
      <c r="L183" s="11">
        <v>4.7086891928453936E-3</v>
      </c>
      <c r="M183" s="12">
        <v>2542.1084365033894</v>
      </c>
      <c r="N183" s="12">
        <v>2959.7922218619465</v>
      </c>
      <c r="O183" s="12">
        <v>2627.3530448190832</v>
      </c>
      <c r="P183" s="12">
        <v>2244.0623329450445</v>
      </c>
      <c r="Q183" s="12">
        <v>2647.395031834496</v>
      </c>
      <c r="R183" s="72">
        <v>2186.5895305623858</v>
      </c>
      <c r="S183" s="72">
        <v>2634.4171775108271</v>
      </c>
      <c r="T183" s="13">
        <v>2402.6010581406649</v>
      </c>
      <c r="U183" s="14">
        <v>2.3257600104201153</v>
      </c>
      <c r="V183" s="14">
        <v>2.1658719124911787</v>
      </c>
      <c r="W183" s="14">
        <v>2.3246526033952133</v>
      </c>
      <c r="X183" s="14">
        <v>2.4694753803308753</v>
      </c>
      <c r="Y183" s="14">
        <v>2.3605959814584345</v>
      </c>
      <c r="Z183" s="68">
        <v>2.3403641284885532</v>
      </c>
      <c r="AA183" s="14">
        <v>2.3098214220279072</v>
      </c>
      <c r="AB183" s="15">
        <v>2.3498482024713909</v>
      </c>
      <c r="AC183" s="73">
        <f t="shared" si="27"/>
        <v>3.549827535959309</v>
      </c>
      <c r="AD183" s="73">
        <f t="shared" si="27"/>
        <v>3.2083865951022141</v>
      </c>
      <c r="AE183" s="73">
        <f t="shared" si="27"/>
        <v>3.5896925544413696</v>
      </c>
      <c r="AF183" s="73">
        <f t="shared" si="27"/>
        <v>3.2804025773164174</v>
      </c>
      <c r="AG183" s="73">
        <f t="shared" si="27"/>
        <v>3.7254475499381732</v>
      </c>
      <c r="AH183" s="74">
        <f t="shared" si="26"/>
        <v>4.1666602724659718</v>
      </c>
      <c r="AI183" s="73">
        <f t="shared" si="26"/>
        <v>3.325064766577261</v>
      </c>
      <c r="AJ183" s="75">
        <f t="shared" si="26"/>
        <v>3.9897071272272955</v>
      </c>
      <c r="AK183" s="17">
        <f>AC183/MAX(AC$2:AC183)-1</f>
        <v>0</v>
      </c>
      <c r="AL183" s="17">
        <f>AD183/MAX(AD$2:AD183)-1</f>
        <v>0</v>
      </c>
      <c r="AM183" s="17">
        <f>AE183/MAX(AE$2:AE183)-1</f>
        <v>0</v>
      </c>
      <c r="AN183" s="17">
        <f>AF183/MAX(AF$2:AF183)-1</f>
        <v>0</v>
      </c>
      <c r="AO183" s="17">
        <f>AG183/MAX(AG$2:AG183)-1</f>
        <v>0</v>
      </c>
      <c r="AP183" s="35">
        <f>AH183/MAX(AH$2:AH183)-1</f>
        <v>0</v>
      </c>
      <c r="AQ183" s="17">
        <f>AI183/MAX(AI$2:AI183)-1</f>
        <v>0</v>
      </c>
      <c r="AR183" s="27">
        <f>AJ183/MAX(AJ$2:AJ183)-1</f>
        <v>0</v>
      </c>
      <c r="AS183" s="10">
        <v>3.4041508463218975E-2</v>
      </c>
      <c r="AT183" s="10">
        <v>5.9152009965945974E-3</v>
      </c>
      <c r="AU183" s="10">
        <v>4.3866166239107237E-3</v>
      </c>
      <c r="AV183" s="10">
        <v>1.6584687146152237E-3</v>
      </c>
      <c r="AW183" s="69">
        <v>-8.8108960119480883E-4</v>
      </c>
      <c r="AX183" s="69">
        <v>1.3699762578669608E-2</v>
      </c>
      <c r="AY183" s="11">
        <v>4.6449844677711849E-4</v>
      </c>
      <c r="AZ183" s="12">
        <v>4790.5081786638748</v>
      </c>
      <c r="BA183" s="12">
        <v>2672.4955166219602</v>
      </c>
      <c r="BB183" s="12">
        <v>2183.3546840219219</v>
      </c>
      <c r="BC183" s="12">
        <v>1664.9147787796187</v>
      </c>
      <c r="BD183" s="72">
        <v>1473.7730619806969</v>
      </c>
      <c r="BE183" s="72">
        <v>3131.7763649050535</v>
      </c>
      <c r="BF183" s="13">
        <v>1575.049732019057</v>
      </c>
      <c r="BG183" s="14">
        <v>2.6727129435846599</v>
      </c>
      <c r="BH183" s="14">
        <v>2.5325437428281727</v>
      </c>
      <c r="BI183" s="14">
        <v>1.9456579830506788</v>
      </c>
      <c r="BJ183" s="14">
        <v>2.414745265254771</v>
      </c>
      <c r="BK183" s="68">
        <v>2.0545180237449299</v>
      </c>
      <c r="BL183" s="14">
        <v>2.3747690788626858</v>
      </c>
      <c r="BM183" s="15">
        <v>2.2453848637430243</v>
      </c>
      <c r="BN183" s="73">
        <f t="shared" si="29"/>
        <v>12.647396512036462</v>
      </c>
      <c r="BO183" s="73">
        <f t="shared" si="29"/>
        <v>3.1877824321793002</v>
      </c>
      <c r="BP183" s="73">
        <f t="shared" si="29"/>
        <v>3.1045661700278879</v>
      </c>
      <c r="BQ183" s="73">
        <f t="shared" si="28"/>
        <v>2.6481131902821531</v>
      </c>
      <c r="BR183" s="74">
        <f t="shared" si="28"/>
        <v>1.9391855534925737</v>
      </c>
      <c r="BS183" s="74">
        <f t="shared" si="28"/>
        <v>4.9244152851453613</v>
      </c>
      <c r="BT183" s="76">
        <f t="shared" si="28"/>
        <v>2.2622603730434738</v>
      </c>
      <c r="BU183" s="17">
        <f>BN183/MAX(BN$2:BN183)-1</f>
        <v>-6.5705413018847247E-3</v>
      </c>
      <c r="BV183" s="17">
        <f>BO183/MAX(BO$2:BO183)-1</f>
        <v>0</v>
      </c>
      <c r="BW183" s="17">
        <f>BP183/MAX(BP$2:BP183)-1</f>
        <v>0</v>
      </c>
      <c r="BX183" s="17">
        <f>BQ183/MAX(BQ$2:BQ183)-1</f>
        <v>0</v>
      </c>
      <c r="BY183" s="35">
        <f>BR183/MAX(BR$2:BR183)-1</f>
        <v>-4.7776882067029902E-3</v>
      </c>
      <c r="BZ183" s="35">
        <f>BS183/MAX(BS$2:BS183)-1</f>
        <v>0</v>
      </c>
      <c r="CA183" s="36">
        <f>BT183/MAX(BT$2:BT183)-1</f>
        <v>-1.6850586777173993E-3</v>
      </c>
    </row>
    <row r="184" spans="1:79" x14ac:dyDescent="0.25">
      <c r="A184" s="7"/>
      <c r="M184" s="12"/>
      <c r="N184" s="12"/>
      <c r="O184" s="12"/>
      <c r="P184" s="12"/>
      <c r="Q184" s="12"/>
      <c r="R184" s="72"/>
      <c r="S184" s="72"/>
      <c r="T184" s="13"/>
      <c r="U184" s="14"/>
      <c r="V184" s="14"/>
      <c r="W184" s="14"/>
      <c r="X184" s="14"/>
      <c r="Y184" s="14"/>
      <c r="Z184" s="68"/>
      <c r="AA184" s="14"/>
      <c r="AB184" s="15"/>
      <c r="AK184" s="17"/>
      <c r="AM184" s="17"/>
      <c r="AN184" s="17"/>
      <c r="AO184" s="17"/>
      <c r="AP184" s="35"/>
      <c r="AR184" s="27"/>
      <c r="AZ184" s="12"/>
      <c r="BA184" s="12"/>
      <c r="BB184" s="12"/>
      <c r="BC184" s="12"/>
      <c r="BD184" s="72"/>
      <c r="BE184" s="72"/>
      <c r="BF184" s="13"/>
      <c r="BG184" s="14"/>
      <c r="BH184" s="14"/>
      <c r="BI184" s="14"/>
      <c r="BJ184" s="14"/>
      <c r="BK184" s="68"/>
      <c r="BL184" s="14"/>
      <c r="BM184" s="15"/>
      <c r="BV184" s="17"/>
      <c r="BW184" s="17"/>
      <c r="BX184" s="17"/>
      <c r="BY184" s="35"/>
    </row>
    <row r="185" spans="1:79" x14ac:dyDescent="0.25">
      <c r="A185" s="7"/>
      <c r="M185" s="12"/>
      <c r="N185" s="12"/>
      <c r="O185" s="12"/>
      <c r="P185" s="12"/>
      <c r="Q185" s="12"/>
      <c r="R185" s="72"/>
      <c r="S185" s="72"/>
      <c r="T185" s="13"/>
      <c r="U185" s="14"/>
      <c r="V185" s="14"/>
      <c r="W185" s="14"/>
      <c r="X185" s="14"/>
      <c r="Y185" s="14"/>
      <c r="Z185" s="68"/>
      <c r="AA185" s="14"/>
      <c r="AB185" s="15"/>
      <c r="AK185" s="17"/>
      <c r="AM185" s="17"/>
      <c r="AN185" s="17"/>
      <c r="AO185" s="17"/>
      <c r="AP185" s="35"/>
      <c r="AR185" s="27"/>
      <c r="AZ185" s="12"/>
      <c r="BA185" s="12"/>
      <c r="BB185" s="12"/>
      <c r="BC185" s="12"/>
      <c r="BD185" s="72"/>
      <c r="BE185" s="72"/>
      <c r="BF185" s="13"/>
      <c r="BG185" s="14"/>
      <c r="BH185" s="14"/>
      <c r="BI185" s="14"/>
      <c r="BJ185" s="14"/>
      <c r="BK185" s="68"/>
      <c r="BL185" s="14"/>
      <c r="BM185" s="15"/>
      <c r="BV185" s="17"/>
      <c r="BW185" s="17"/>
      <c r="BX185" s="17"/>
      <c r="BY185" s="35"/>
    </row>
    <row r="186" spans="1:79" x14ac:dyDescent="0.25">
      <c r="A186" s="7"/>
      <c r="M186" s="12"/>
      <c r="N186" s="12"/>
      <c r="O186" s="12"/>
      <c r="P186" s="12"/>
      <c r="Q186" s="12"/>
      <c r="R186" s="72"/>
      <c r="S186" s="72"/>
      <c r="T186" s="13"/>
      <c r="U186" s="14"/>
      <c r="V186" s="14"/>
      <c r="W186" s="14"/>
      <c r="X186" s="14"/>
      <c r="Y186" s="14"/>
      <c r="Z186" s="68"/>
      <c r="AA186" s="14"/>
      <c r="AB186" s="15"/>
      <c r="AK186" s="17"/>
      <c r="AM186" s="17"/>
      <c r="AN186" s="17"/>
      <c r="AO186" s="17"/>
      <c r="AP186" s="35"/>
      <c r="AR186" s="27"/>
      <c r="AZ186" s="12"/>
      <c r="BA186" s="12"/>
      <c r="BB186" s="12"/>
      <c r="BC186" s="12"/>
      <c r="BD186" s="72"/>
      <c r="BE186" s="72"/>
      <c r="BF186" s="13"/>
      <c r="BG186" s="14"/>
      <c r="BH186" s="14"/>
      <c r="BI186" s="14"/>
      <c r="BJ186" s="14"/>
      <c r="BK186" s="68"/>
      <c r="BL186" s="14"/>
      <c r="BM186" s="15"/>
      <c r="BV186" s="17"/>
      <c r="BW186" s="17"/>
      <c r="BX186" s="17"/>
      <c r="BY186" s="35"/>
    </row>
    <row r="187" spans="1:79" x14ac:dyDescent="0.25">
      <c r="A187" s="7"/>
      <c r="M187" s="12"/>
      <c r="N187" s="12"/>
      <c r="O187" s="12"/>
      <c r="P187" s="12"/>
      <c r="Q187" s="12"/>
      <c r="R187" s="72"/>
      <c r="S187" s="72"/>
      <c r="T187" s="13"/>
      <c r="U187" s="14"/>
      <c r="V187" s="14"/>
      <c r="W187" s="14"/>
      <c r="X187" s="14"/>
      <c r="Y187" s="14"/>
      <c r="Z187" s="68"/>
      <c r="AA187" s="14"/>
      <c r="AB187" s="15"/>
      <c r="AK187" s="17"/>
      <c r="AM187" s="17"/>
      <c r="AN187" s="17"/>
      <c r="AO187" s="17"/>
      <c r="AP187" s="35"/>
      <c r="AR187" s="27"/>
      <c r="AZ187" s="12"/>
      <c r="BA187" s="12"/>
      <c r="BB187" s="12"/>
      <c r="BC187" s="12"/>
      <c r="BD187" s="72"/>
      <c r="BE187" s="72"/>
      <c r="BF187" s="13"/>
      <c r="BG187" s="14"/>
      <c r="BH187" s="14"/>
      <c r="BI187" s="14"/>
      <c r="BJ187" s="14"/>
      <c r="BK187" s="68"/>
      <c r="BL187" s="14"/>
      <c r="BM187" s="15"/>
      <c r="BV187" s="17"/>
      <c r="BW187" s="17"/>
      <c r="BX187" s="17"/>
      <c r="BY187" s="35"/>
    </row>
    <row r="188" spans="1:79" x14ac:dyDescent="0.25">
      <c r="A188" s="7"/>
      <c r="M188" s="12"/>
      <c r="N188" s="12"/>
      <c r="O188" s="12"/>
      <c r="P188" s="12"/>
      <c r="Q188" s="12"/>
      <c r="R188" s="72"/>
      <c r="S188" s="72"/>
      <c r="T188" s="13"/>
      <c r="U188" s="14"/>
      <c r="V188" s="14"/>
      <c r="W188" s="14"/>
      <c r="X188" s="14"/>
      <c r="Y188" s="14"/>
      <c r="Z188" s="68"/>
      <c r="AA188" s="14"/>
      <c r="AB188" s="15"/>
      <c r="AK188" s="17"/>
      <c r="AM188" s="17"/>
      <c r="AN188" s="17"/>
      <c r="AO188" s="17"/>
      <c r="AP188" s="35"/>
      <c r="AR188" s="27"/>
      <c r="AZ188" s="12"/>
      <c r="BA188" s="12"/>
      <c r="BB188" s="12"/>
      <c r="BC188" s="12"/>
      <c r="BD188" s="72"/>
      <c r="BE188" s="72"/>
      <c r="BF188" s="13"/>
      <c r="BG188" s="14"/>
      <c r="BH188" s="14"/>
      <c r="BI188" s="14"/>
      <c r="BJ188" s="14"/>
      <c r="BK188" s="68"/>
      <c r="BL188" s="14"/>
      <c r="BM188" s="15"/>
      <c r="BV188" s="17"/>
      <c r="BW188" s="17"/>
      <c r="BX188" s="17"/>
      <c r="BY188" s="35"/>
    </row>
    <row r="189" spans="1:79" x14ac:dyDescent="0.25">
      <c r="A189" s="7"/>
      <c r="M189" s="12"/>
      <c r="N189" s="12"/>
      <c r="O189" s="12"/>
      <c r="P189" s="12"/>
      <c r="Q189" s="12"/>
      <c r="R189" s="72"/>
      <c r="S189" s="72"/>
      <c r="T189" s="13"/>
      <c r="U189" s="14"/>
      <c r="V189" s="14"/>
      <c r="W189" s="14"/>
      <c r="X189" s="14"/>
      <c r="Y189" s="14"/>
      <c r="Z189" s="68"/>
      <c r="AA189" s="14"/>
      <c r="AB189" s="15"/>
      <c r="AK189" s="17"/>
      <c r="AM189" s="17"/>
      <c r="AN189" s="17"/>
      <c r="AO189" s="17"/>
      <c r="AP189" s="35"/>
      <c r="AR189" s="27"/>
      <c r="AZ189" s="12"/>
      <c r="BA189" s="12"/>
      <c r="BB189" s="12"/>
      <c r="BC189" s="12"/>
      <c r="BD189" s="72"/>
      <c r="BE189" s="72"/>
      <c r="BF189" s="13"/>
      <c r="BG189" s="14"/>
      <c r="BH189" s="14"/>
      <c r="BI189" s="14"/>
      <c r="BJ189" s="14"/>
      <c r="BK189" s="68"/>
      <c r="BL189" s="14"/>
      <c r="BM189" s="15"/>
      <c r="BV189" s="17"/>
      <c r="BW189" s="17"/>
      <c r="BX189" s="17"/>
      <c r="BY189" s="35"/>
    </row>
    <row r="190" spans="1:79" x14ac:dyDescent="0.25">
      <c r="A190" s="7"/>
      <c r="M190" s="12"/>
      <c r="N190" s="12"/>
      <c r="O190" s="12"/>
      <c r="P190" s="12"/>
      <c r="Q190" s="12"/>
      <c r="R190" s="72"/>
      <c r="S190" s="72"/>
      <c r="T190" s="13"/>
      <c r="U190" s="14"/>
      <c r="V190" s="14"/>
      <c r="W190" s="14"/>
      <c r="X190" s="14"/>
      <c r="Y190" s="14"/>
      <c r="Z190" s="68"/>
      <c r="AA190" s="14"/>
      <c r="AB190" s="15"/>
      <c r="AK190" s="17"/>
      <c r="AM190" s="17"/>
      <c r="AN190" s="17"/>
      <c r="AO190" s="17"/>
      <c r="AP190" s="35"/>
      <c r="AR190" s="27"/>
      <c r="AZ190" s="12"/>
      <c r="BA190" s="12"/>
      <c r="BB190" s="12"/>
      <c r="BC190" s="12"/>
      <c r="BD190" s="72"/>
      <c r="BE190" s="72"/>
      <c r="BF190" s="13"/>
      <c r="BG190" s="14"/>
      <c r="BH190" s="14"/>
      <c r="BI190" s="14"/>
      <c r="BJ190" s="14"/>
      <c r="BK190" s="68"/>
      <c r="BL190" s="14"/>
      <c r="BM190" s="15"/>
      <c r="BV190" s="17"/>
      <c r="BW190" s="17"/>
      <c r="BX190" s="17"/>
      <c r="BY190" s="35"/>
    </row>
    <row r="191" spans="1:79" x14ac:dyDescent="0.25">
      <c r="A191" s="7"/>
      <c r="M191" s="12"/>
      <c r="N191" s="12"/>
      <c r="O191" s="12"/>
      <c r="P191" s="12"/>
      <c r="Q191" s="12"/>
      <c r="R191" s="72"/>
      <c r="S191" s="72"/>
      <c r="T191" s="13"/>
      <c r="U191" s="14"/>
      <c r="V191" s="14"/>
      <c r="W191" s="14"/>
      <c r="X191" s="14"/>
      <c r="Y191" s="14"/>
      <c r="Z191" s="68"/>
      <c r="AA191" s="14"/>
      <c r="AB191" s="15"/>
      <c r="AK191" s="17"/>
      <c r="AM191" s="17"/>
      <c r="AN191" s="17"/>
      <c r="AO191" s="17"/>
      <c r="AP191" s="35"/>
      <c r="AR191" s="27"/>
      <c r="AZ191" s="12"/>
      <c r="BA191" s="12"/>
      <c r="BB191" s="12"/>
      <c r="BC191" s="12"/>
      <c r="BD191" s="72"/>
      <c r="BE191" s="72"/>
      <c r="BF191" s="13"/>
      <c r="BG191" s="14"/>
      <c r="BH191" s="14"/>
      <c r="BI191" s="14"/>
      <c r="BJ191" s="14"/>
      <c r="BK191" s="68"/>
      <c r="BL191" s="14"/>
      <c r="BM191" s="15"/>
      <c r="BV191" s="17"/>
      <c r="BW191" s="17"/>
      <c r="BX191" s="17"/>
      <c r="BY191" s="35"/>
    </row>
    <row r="192" spans="1:79" x14ac:dyDescent="0.25">
      <c r="A192" s="7"/>
      <c r="M192" s="12"/>
      <c r="N192" s="12"/>
      <c r="O192" s="12"/>
      <c r="P192" s="12"/>
      <c r="Q192" s="12"/>
      <c r="R192" s="72"/>
      <c r="S192" s="72"/>
      <c r="T192" s="13"/>
      <c r="U192" s="14"/>
      <c r="V192" s="14"/>
      <c r="W192" s="14"/>
      <c r="X192" s="14"/>
      <c r="Y192" s="14"/>
      <c r="Z192" s="68"/>
      <c r="AA192" s="14"/>
      <c r="AB192" s="15"/>
      <c r="AK192" s="17"/>
      <c r="AM192" s="17"/>
      <c r="AN192" s="17"/>
      <c r="AO192" s="17"/>
      <c r="AP192" s="35"/>
      <c r="AR192" s="27"/>
      <c r="AZ192" s="12"/>
      <c r="BA192" s="12"/>
      <c r="BB192" s="12"/>
      <c r="BC192" s="12"/>
      <c r="BD192" s="72"/>
      <c r="BE192" s="72"/>
      <c r="BF192" s="13"/>
      <c r="BG192" s="14"/>
      <c r="BH192" s="14"/>
      <c r="BI192" s="14"/>
      <c r="BJ192" s="14"/>
      <c r="BK192" s="68"/>
      <c r="BL192" s="14"/>
      <c r="BM192" s="15"/>
      <c r="BV192" s="17"/>
      <c r="BW192" s="17"/>
      <c r="BX192" s="17"/>
      <c r="BY192" s="35"/>
    </row>
    <row r="193" spans="1:77" x14ac:dyDescent="0.25">
      <c r="A193" s="7"/>
      <c r="M193" s="12"/>
      <c r="N193" s="12"/>
      <c r="O193" s="12"/>
      <c r="P193" s="12"/>
      <c r="Q193" s="12"/>
      <c r="R193" s="72"/>
      <c r="S193" s="72"/>
      <c r="T193" s="13"/>
      <c r="U193" s="14"/>
      <c r="V193" s="14"/>
      <c r="W193" s="14"/>
      <c r="X193" s="14"/>
      <c r="Y193" s="14"/>
      <c r="Z193" s="68"/>
      <c r="AA193" s="14"/>
      <c r="AB193" s="15"/>
      <c r="AK193" s="17"/>
      <c r="AM193" s="17"/>
      <c r="AN193" s="17"/>
      <c r="AO193" s="17"/>
      <c r="AP193" s="35"/>
      <c r="AR193" s="27"/>
      <c r="AZ193" s="12"/>
      <c r="BA193" s="12"/>
      <c r="BB193" s="12"/>
      <c r="BC193" s="12"/>
      <c r="BD193" s="72"/>
      <c r="BE193" s="72"/>
      <c r="BF193" s="13"/>
      <c r="BG193" s="14"/>
      <c r="BH193" s="14"/>
      <c r="BI193" s="14"/>
      <c r="BJ193" s="14"/>
      <c r="BK193" s="68"/>
      <c r="BL193" s="14"/>
      <c r="BM193" s="15"/>
      <c r="BV193" s="17"/>
      <c r="BW193" s="17"/>
      <c r="BX193" s="17"/>
      <c r="BY193" s="35"/>
    </row>
    <row r="194" spans="1:77" x14ac:dyDescent="0.25">
      <c r="A194" s="7"/>
      <c r="M194" s="12"/>
      <c r="N194" s="12"/>
      <c r="O194" s="12"/>
      <c r="P194" s="12"/>
      <c r="Q194" s="12"/>
      <c r="R194" s="72"/>
      <c r="S194" s="72"/>
      <c r="T194" s="13"/>
      <c r="U194" s="14"/>
      <c r="V194" s="14"/>
      <c r="W194" s="14"/>
      <c r="X194" s="14"/>
      <c r="Y194" s="14"/>
      <c r="Z194" s="68"/>
      <c r="AA194" s="14"/>
      <c r="AB194" s="15"/>
      <c r="AK194" s="17"/>
      <c r="AM194" s="17"/>
      <c r="AN194" s="17"/>
      <c r="AO194" s="17"/>
      <c r="AP194" s="35"/>
      <c r="AR194" s="27"/>
      <c r="AZ194" s="12"/>
      <c r="BA194" s="12"/>
      <c r="BB194" s="12"/>
      <c r="BC194" s="12"/>
      <c r="BD194" s="72"/>
      <c r="BE194" s="72"/>
      <c r="BF194" s="13"/>
      <c r="BG194" s="14"/>
      <c r="BH194" s="14"/>
      <c r="BI194" s="14"/>
      <c r="BJ194" s="14"/>
      <c r="BK194" s="68"/>
      <c r="BL194" s="14"/>
      <c r="BM194" s="15"/>
      <c r="BV194" s="17"/>
      <c r="BW194" s="17"/>
      <c r="BX194" s="17"/>
      <c r="BY194" s="35"/>
    </row>
    <row r="195" spans="1:77" x14ac:dyDescent="0.25">
      <c r="A195" s="7"/>
      <c r="M195" s="12"/>
      <c r="N195" s="12"/>
      <c r="O195" s="12"/>
      <c r="P195" s="12"/>
      <c r="Q195" s="12"/>
      <c r="R195" s="72"/>
      <c r="S195" s="72"/>
      <c r="T195" s="13"/>
      <c r="U195" s="14"/>
      <c r="V195" s="14"/>
      <c r="W195" s="14"/>
      <c r="X195" s="14"/>
      <c r="Y195" s="14"/>
      <c r="Z195" s="68"/>
      <c r="AA195" s="14"/>
      <c r="AB195" s="15"/>
      <c r="AK195" s="17"/>
      <c r="AM195" s="17"/>
      <c r="AN195" s="17"/>
      <c r="AO195" s="17"/>
      <c r="AP195" s="35"/>
      <c r="AR195" s="27"/>
      <c r="AZ195" s="12"/>
      <c r="BA195" s="12"/>
      <c r="BB195" s="12"/>
      <c r="BC195" s="12"/>
      <c r="BD195" s="72"/>
      <c r="BE195" s="72"/>
      <c r="BF195" s="13"/>
      <c r="BG195" s="14"/>
      <c r="BH195" s="14"/>
      <c r="BI195" s="14"/>
      <c r="BJ195" s="14"/>
      <c r="BK195" s="68"/>
      <c r="BL195" s="14"/>
      <c r="BM195" s="15"/>
      <c r="BV195" s="17"/>
      <c r="BW195" s="17"/>
      <c r="BX195" s="17"/>
      <c r="BY195" s="35"/>
    </row>
    <row r="196" spans="1:77" x14ac:dyDescent="0.25">
      <c r="A196" s="7"/>
      <c r="M196" s="12"/>
      <c r="N196" s="12"/>
      <c r="O196" s="12"/>
      <c r="P196" s="12"/>
      <c r="Q196" s="12"/>
      <c r="R196" s="72"/>
      <c r="S196" s="72"/>
      <c r="T196" s="13"/>
      <c r="U196" s="14"/>
      <c r="V196" s="14"/>
      <c r="W196" s="14"/>
      <c r="X196" s="14"/>
      <c r="Y196" s="14"/>
      <c r="Z196" s="68"/>
      <c r="AA196" s="14"/>
      <c r="AB196" s="15"/>
      <c r="AK196" s="17"/>
      <c r="AM196" s="17"/>
      <c r="AN196" s="17"/>
      <c r="AO196" s="17"/>
      <c r="AP196" s="35"/>
      <c r="AR196" s="27"/>
      <c r="AZ196" s="12"/>
      <c r="BA196" s="12"/>
      <c r="BB196" s="12"/>
      <c r="BC196" s="12"/>
      <c r="BD196" s="72"/>
      <c r="BE196" s="72"/>
      <c r="BF196" s="13"/>
      <c r="BG196" s="14"/>
      <c r="BH196" s="14"/>
      <c r="BI196" s="14"/>
      <c r="BJ196" s="14"/>
      <c r="BK196" s="68"/>
      <c r="BL196" s="14"/>
      <c r="BM196" s="15"/>
      <c r="BV196" s="17"/>
      <c r="BW196" s="17"/>
      <c r="BX196" s="17"/>
      <c r="BY196" s="35"/>
    </row>
    <row r="197" spans="1:77" x14ac:dyDescent="0.25">
      <c r="A197" s="7"/>
      <c r="M197" s="12"/>
      <c r="N197" s="12"/>
      <c r="O197" s="12"/>
      <c r="P197" s="12"/>
      <c r="Q197" s="12"/>
      <c r="R197" s="72"/>
      <c r="S197" s="72"/>
      <c r="T197" s="13"/>
      <c r="U197" s="14"/>
      <c r="V197" s="14"/>
      <c r="W197" s="14"/>
      <c r="X197" s="14"/>
      <c r="Y197" s="14"/>
      <c r="Z197" s="68"/>
      <c r="AA197" s="14"/>
      <c r="AB197" s="15"/>
      <c r="AK197" s="17"/>
      <c r="AM197" s="17"/>
      <c r="AN197" s="17"/>
      <c r="AO197" s="17"/>
      <c r="AP197" s="35"/>
      <c r="AR197" s="27"/>
      <c r="AZ197" s="12"/>
      <c r="BA197" s="12"/>
      <c r="BB197" s="12"/>
      <c r="BC197" s="12"/>
      <c r="BD197" s="72"/>
      <c r="BE197" s="72"/>
      <c r="BF197" s="13"/>
      <c r="BG197" s="14"/>
      <c r="BH197" s="14"/>
      <c r="BI197" s="14"/>
      <c r="BJ197" s="14"/>
      <c r="BK197" s="68"/>
      <c r="BL197" s="14"/>
      <c r="BM197" s="15"/>
      <c r="BV197" s="17"/>
      <c r="BW197" s="17"/>
      <c r="BX197" s="17"/>
      <c r="BY197" s="35"/>
    </row>
    <row r="198" spans="1:77" x14ac:dyDescent="0.25">
      <c r="A198" s="7"/>
      <c r="M198" s="12"/>
      <c r="N198" s="12"/>
      <c r="O198" s="12"/>
      <c r="P198" s="12"/>
      <c r="Q198" s="12"/>
      <c r="R198" s="72"/>
      <c r="S198" s="72"/>
      <c r="T198" s="13"/>
      <c r="U198" s="14"/>
      <c r="V198" s="14"/>
      <c r="W198" s="14"/>
      <c r="X198" s="14"/>
      <c r="Y198" s="14"/>
      <c r="Z198" s="68"/>
      <c r="AA198" s="14"/>
      <c r="AB198" s="15"/>
      <c r="AK198" s="17"/>
      <c r="AM198" s="17"/>
      <c r="AN198" s="17"/>
      <c r="AO198" s="17"/>
      <c r="AP198" s="35"/>
      <c r="AR198" s="27"/>
      <c r="AZ198" s="12"/>
      <c r="BA198" s="12"/>
      <c r="BB198" s="12"/>
      <c r="BC198" s="12"/>
      <c r="BD198" s="72"/>
      <c r="BE198" s="72"/>
      <c r="BF198" s="13"/>
      <c r="BG198" s="14"/>
      <c r="BH198" s="14"/>
      <c r="BI198" s="14"/>
      <c r="BJ198" s="14"/>
      <c r="BK198" s="68"/>
      <c r="BL198" s="14"/>
      <c r="BM198" s="15"/>
      <c r="BV198" s="17"/>
      <c r="BW198" s="17"/>
      <c r="BX198" s="17"/>
      <c r="BY198" s="35"/>
    </row>
    <row r="199" spans="1:77" x14ac:dyDescent="0.25">
      <c r="A199" s="7"/>
      <c r="M199" s="12"/>
      <c r="N199" s="12"/>
      <c r="O199" s="12"/>
      <c r="P199" s="12"/>
      <c r="Q199" s="12"/>
      <c r="R199" s="72"/>
      <c r="S199" s="72"/>
      <c r="T199" s="13"/>
      <c r="U199" s="14"/>
      <c r="V199" s="14"/>
      <c r="W199" s="14"/>
      <c r="X199" s="14"/>
      <c r="Y199" s="14"/>
      <c r="Z199" s="68"/>
      <c r="AA199" s="14"/>
      <c r="AB199" s="15"/>
      <c r="AK199" s="17"/>
      <c r="AM199" s="17"/>
      <c r="AN199" s="17"/>
      <c r="AO199" s="17"/>
      <c r="AP199" s="35"/>
      <c r="AR199" s="27"/>
      <c r="AZ199" s="12"/>
      <c r="BA199" s="12"/>
      <c r="BB199" s="12"/>
      <c r="BC199" s="12"/>
      <c r="BD199" s="72"/>
      <c r="BE199" s="72"/>
      <c r="BF199" s="13"/>
      <c r="BG199" s="14"/>
      <c r="BH199" s="14"/>
      <c r="BI199" s="14"/>
      <c r="BJ199" s="14"/>
      <c r="BK199" s="68"/>
      <c r="BL199" s="14"/>
      <c r="BM199" s="15"/>
      <c r="BV199" s="17"/>
      <c r="BW199" s="17"/>
      <c r="BX199" s="17"/>
      <c r="BY199" s="35"/>
    </row>
    <row r="200" spans="1:77" x14ac:dyDescent="0.25">
      <c r="A200" s="7"/>
      <c r="M200" s="12"/>
      <c r="N200" s="12"/>
      <c r="O200" s="12"/>
      <c r="P200" s="12"/>
      <c r="Q200" s="12"/>
      <c r="R200" s="72"/>
      <c r="S200" s="72"/>
      <c r="T200" s="13"/>
      <c r="U200" s="14"/>
      <c r="V200" s="14"/>
      <c r="W200" s="14"/>
      <c r="X200" s="14"/>
      <c r="Y200" s="14"/>
      <c r="Z200" s="68"/>
      <c r="AA200" s="14"/>
      <c r="AB200" s="15"/>
      <c r="AK200" s="17"/>
      <c r="AM200" s="17"/>
      <c r="AN200" s="17"/>
      <c r="AO200" s="17"/>
      <c r="AP200" s="35"/>
      <c r="AR200" s="27"/>
      <c r="AZ200" s="12"/>
      <c r="BA200" s="12"/>
      <c r="BB200" s="12"/>
      <c r="BC200" s="12"/>
      <c r="BD200" s="72"/>
      <c r="BE200" s="72"/>
      <c r="BF200" s="13"/>
      <c r="BG200" s="14"/>
      <c r="BH200" s="14"/>
      <c r="BI200" s="14"/>
      <c r="BJ200" s="14"/>
      <c r="BK200" s="68"/>
      <c r="BL200" s="14"/>
      <c r="BM200" s="15"/>
      <c r="BV200" s="17"/>
      <c r="BW200" s="17"/>
      <c r="BX200" s="17"/>
      <c r="BY200" s="35"/>
    </row>
    <row r="201" spans="1:77" x14ac:dyDescent="0.25">
      <c r="A201" s="7"/>
      <c r="M201" s="12"/>
      <c r="N201" s="12"/>
      <c r="O201" s="12"/>
      <c r="P201" s="12"/>
      <c r="Q201" s="12"/>
      <c r="R201" s="72"/>
      <c r="S201" s="72"/>
      <c r="T201" s="13"/>
      <c r="U201" s="14"/>
      <c r="V201" s="14"/>
      <c r="W201" s="14"/>
      <c r="X201" s="14"/>
      <c r="Y201" s="14"/>
      <c r="Z201" s="68"/>
      <c r="AA201" s="14"/>
      <c r="AB201" s="15"/>
      <c r="AK201" s="17"/>
      <c r="AM201" s="17"/>
      <c r="AN201" s="17"/>
      <c r="AO201" s="17"/>
      <c r="AP201" s="35"/>
      <c r="AR201" s="27"/>
      <c r="AZ201" s="12"/>
      <c r="BA201" s="12"/>
      <c r="BB201" s="12"/>
      <c r="BC201" s="12"/>
      <c r="BD201" s="72"/>
      <c r="BE201" s="72"/>
      <c r="BF201" s="13"/>
      <c r="BG201" s="14"/>
      <c r="BH201" s="14"/>
      <c r="BI201" s="14"/>
      <c r="BJ201" s="14"/>
      <c r="BK201" s="68"/>
      <c r="BL201" s="14"/>
      <c r="BM201" s="15"/>
      <c r="BV201" s="17"/>
      <c r="BW201" s="17"/>
      <c r="BX201" s="17"/>
      <c r="BY201" s="35"/>
    </row>
    <row r="202" spans="1:77" x14ac:dyDescent="0.25">
      <c r="A202" s="7"/>
      <c r="M202" s="12"/>
      <c r="N202" s="12"/>
      <c r="O202" s="12"/>
      <c r="P202" s="12"/>
      <c r="Q202" s="12"/>
      <c r="R202" s="72"/>
      <c r="S202" s="72"/>
      <c r="T202" s="13"/>
      <c r="U202" s="14"/>
      <c r="V202" s="14"/>
      <c r="W202" s="14"/>
      <c r="X202" s="14"/>
      <c r="Y202" s="14"/>
      <c r="Z202" s="68"/>
      <c r="AA202" s="14"/>
      <c r="AB202" s="15"/>
      <c r="AK202" s="17"/>
      <c r="AM202" s="17"/>
      <c r="AN202" s="17"/>
      <c r="AO202" s="17"/>
      <c r="AP202" s="35"/>
      <c r="AR202" s="27"/>
      <c r="AZ202" s="12"/>
      <c r="BA202" s="12"/>
      <c r="BB202" s="12"/>
      <c r="BC202" s="12"/>
      <c r="BD202" s="72"/>
      <c r="BE202" s="72"/>
      <c r="BF202" s="13"/>
      <c r="BG202" s="14"/>
      <c r="BH202" s="14"/>
      <c r="BI202" s="14"/>
      <c r="BJ202" s="14"/>
      <c r="BK202" s="68"/>
      <c r="BL202" s="14"/>
      <c r="BM202" s="15"/>
      <c r="BV202" s="17"/>
      <c r="BW202" s="17"/>
      <c r="BX202" s="17"/>
      <c r="BY202" s="35"/>
    </row>
    <row r="203" spans="1:77" x14ac:dyDescent="0.25">
      <c r="A203" s="7"/>
      <c r="M203" s="12"/>
      <c r="N203" s="12"/>
      <c r="O203" s="12"/>
      <c r="P203" s="12"/>
      <c r="Q203" s="12"/>
      <c r="R203" s="72"/>
      <c r="S203" s="72"/>
      <c r="T203" s="13"/>
      <c r="U203" s="14"/>
      <c r="V203" s="14"/>
      <c r="W203" s="14"/>
      <c r="X203" s="14"/>
      <c r="Y203" s="14"/>
      <c r="Z203" s="68"/>
      <c r="AA203" s="14"/>
      <c r="AB203" s="15"/>
      <c r="AK203" s="17"/>
      <c r="AM203" s="17"/>
      <c r="AN203" s="17"/>
      <c r="AO203" s="17"/>
      <c r="AP203" s="35"/>
      <c r="AR203" s="27"/>
      <c r="AZ203" s="12"/>
      <c r="BA203" s="12"/>
      <c r="BB203" s="12"/>
      <c r="BC203" s="12"/>
      <c r="BD203" s="72"/>
      <c r="BE203" s="72"/>
      <c r="BF203" s="13"/>
      <c r="BG203" s="14"/>
      <c r="BH203" s="14"/>
      <c r="BI203" s="14"/>
      <c r="BJ203" s="14"/>
      <c r="BK203" s="68"/>
      <c r="BL203" s="14"/>
      <c r="BM203" s="15"/>
      <c r="BV203" s="17"/>
      <c r="BW203" s="17"/>
      <c r="BX203" s="17"/>
      <c r="BY203" s="35"/>
    </row>
    <row r="204" spans="1:77" x14ac:dyDescent="0.25">
      <c r="A204" s="7"/>
      <c r="M204" s="12"/>
      <c r="N204" s="12"/>
      <c r="O204" s="12"/>
      <c r="P204" s="12"/>
      <c r="Q204" s="12"/>
      <c r="R204" s="72"/>
      <c r="S204" s="72"/>
      <c r="T204" s="13"/>
      <c r="U204" s="14"/>
      <c r="V204" s="14"/>
      <c r="W204" s="14"/>
      <c r="X204" s="14"/>
      <c r="Y204" s="14"/>
      <c r="Z204" s="68"/>
      <c r="AA204" s="14"/>
      <c r="AB204" s="15"/>
      <c r="AK204" s="17"/>
      <c r="AM204" s="17"/>
      <c r="AN204" s="17"/>
      <c r="AO204" s="17"/>
      <c r="AP204" s="35"/>
      <c r="AR204" s="27"/>
      <c r="AZ204" s="12"/>
      <c r="BA204" s="12"/>
      <c r="BB204" s="12"/>
      <c r="BC204" s="12"/>
      <c r="BD204" s="72"/>
      <c r="BE204" s="72"/>
      <c r="BF204" s="13"/>
      <c r="BG204" s="14"/>
      <c r="BH204" s="14"/>
      <c r="BI204" s="14"/>
      <c r="BJ204" s="14"/>
      <c r="BK204" s="68"/>
      <c r="BL204" s="14"/>
      <c r="BM204" s="15"/>
      <c r="BV204" s="17"/>
      <c r="BW204" s="17"/>
      <c r="BX204" s="17"/>
      <c r="BY204" s="35"/>
    </row>
    <row r="205" spans="1:77" x14ac:dyDescent="0.25">
      <c r="A205" s="7"/>
      <c r="M205" s="12"/>
      <c r="N205" s="12"/>
      <c r="O205" s="12"/>
      <c r="P205" s="12"/>
      <c r="Q205" s="12"/>
      <c r="R205" s="72"/>
      <c r="S205" s="72"/>
      <c r="T205" s="13"/>
      <c r="U205" s="14"/>
      <c r="V205" s="14"/>
      <c r="W205" s="14"/>
      <c r="X205" s="14"/>
      <c r="Y205" s="14"/>
      <c r="Z205" s="68"/>
      <c r="AA205" s="14"/>
      <c r="AB205" s="15"/>
      <c r="AK205" s="17"/>
      <c r="AM205" s="17"/>
      <c r="AN205" s="17"/>
      <c r="AO205" s="17"/>
      <c r="AP205" s="35"/>
      <c r="AR205" s="27"/>
      <c r="AZ205" s="12"/>
      <c r="BA205" s="12"/>
      <c r="BB205" s="12"/>
      <c r="BC205" s="12"/>
      <c r="BD205" s="72"/>
      <c r="BE205" s="72"/>
      <c r="BF205" s="13"/>
      <c r="BG205" s="14"/>
      <c r="BH205" s="14"/>
      <c r="BI205" s="14"/>
      <c r="BJ205" s="14"/>
      <c r="BK205" s="68"/>
      <c r="BL205" s="14"/>
      <c r="BM205" s="15"/>
      <c r="BV205" s="17"/>
      <c r="BW205" s="17"/>
      <c r="BX205" s="17"/>
      <c r="BY205" s="35"/>
    </row>
    <row r="206" spans="1:77" x14ac:dyDescent="0.25">
      <c r="A206" s="7"/>
      <c r="M206" s="12"/>
      <c r="N206" s="12"/>
      <c r="O206" s="12"/>
      <c r="P206" s="12"/>
      <c r="Q206" s="12"/>
      <c r="R206" s="72"/>
      <c r="S206" s="72"/>
      <c r="T206" s="13"/>
      <c r="U206" s="14"/>
      <c r="V206" s="14"/>
      <c r="W206" s="14"/>
      <c r="X206" s="14"/>
      <c r="Y206" s="14"/>
      <c r="Z206" s="68"/>
      <c r="AA206" s="14"/>
      <c r="AB206" s="15"/>
      <c r="AK206" s="17"/>
      <c r="AM206" s="17"/>
      <c r="AN206" s="17"/>
      <c r="AO206" s="17"/>
      <c r="AP206" s="35"/>
      <c r="AR206" s="27"/>
      <c r="AZ206" s="12"/>
      <c r="BA206" s="12"/>
      <c r="BB206" s="12"/>
      <c r="BC206" s="12"/>
      <c r="BD206" s="72"/>
      <c r="BE206" s="72"/>
      <c r="BF206" s="13"/>
      <c r="BG206" s="14"/>
      <c r="BH206" s="14"/>
      <c r="BI206" s="14"/>
      <c r="BJ206" s="14"/>
      <c r="BK206" s="68"/>
      <c r="BL206" s="14"/>
      <c r="BM206" s="15"/>
      <c r="BV206" s="17"/>
      <c r="BW206" s="17"/>
      <c r="BX206" s="17"/>
      <c r="BY206" s="35"/>
    </row>
    <row r="207" spans="1:77" x14ac:dyDescent="0.25">
      <c r="A207" s="7"/>
      <c r="M207" s="12"/>
      <c r="N207" s="12"/>
      <c r="O207" s="12"/>
      <c r="P207" s="12"/>
      <c r="Q207" s="12"/>
      <c r="R207" s="72"/>
      <c r="S207" s="72"/>
      <c r="T207" s="13"/>
      <c r="U207" s="14"/>
      <c r="V207" s="14"/>
      <c r="W207" s="14"/>
      <c r="X207" s="14"/>
      <c r="Y207" s="14"/>
      <c r="Z207" s="68"/>
      <c r="AA207" s="14"/>
      <c r="AB207" s="15"/>
      <c r="AK207" s="17"/>
      <c r="AM207" s="17"/>
      <c r="AN207" s="17"/>
      <c r="AO207" s="17"/>
      <c r="AP207" s="35"/>
      <c r="AR207" s="27"/>
      <c r="AZ207" s="12"/>
      <c r="BA207" s="12"/>
      <c r="BB207" s="12"/>
      <c r="BC207" s="12"/>
      <c r="BD207" s="72"/>
      <c r="BE207" s="72"/>
      <c r="BF207" s="13"/>
      <c r="BG207" s="14"/>
      <c r="BH207" s="14"/>
      <c r="BI207" s="14"/>
      <c r="BJ207" s="14"/>
      <c r="BK207" s="68"/>
      <c r="BL207" s="14"/>
      <c r="BM207" s="15"/>
      <c r="BV207" s="17"/>
      <c r="BW207" s="17"/>
      <c r="BX207" s="17"/>
      <c r="BY207" s="35"/>
    </row>
    <row r="208" spans="1:77" x14ac:dyDescent="0.25">
      <c r="A208" s="7"/>
      <c r="M208" s="12"/>
      <c r="N208" s="12"/>
      <c r="O208" s="12"/>
      <c r="P208" s="12"/>
      <c r="Q208" s="12"/>
      <c r="R208" s="72"/>
      <c r="S208" s="72"/>
      <c r="T208" s="13"/>
      <c r="U208" s="14"/>
      <c r="V208" s="14"/>
      <c r="W208" s="14"/>
      <c r="X208" s="14"/>
      <c r="Y208" s="14"/>
      <c r="Z208" s="68"/>
      <c r="AA208" s="14"/>
      <c r="AB208" s="15"/>
      <c r="AK208" s="17"/>
      <c r="AM208" s="17"/>
      <c r="AN208" s="17"/>
      <c r="AO208" s="17"/>
      <c r="AP208" s="35"/>
      <c r="AR208" s="27"/>
      <c r="AZ208" s="12"/>
      <c r="BA208" s="12"/>
      <c r="BB208" s="12"/>
      <c r="BC208" s="12"/>
      <c r="BD208" s="72"/>
      <c r="BE208" s="72"/>
      <c r="BF208" s="13"/>
      <c r="BG208" s="14"/>
      <c r="BH208" s="14"/>
      <c r="BI208" s="14"/>
      <c r="BJ208" s="14"/>
      <c r="BK208" s="68"/>
      <c r="BL208" s="14"/>
      <c r="BM208" s="15"/>
      <c r="BV208" s="17"/>
      <c r="BW208" s="17"/>
      <c r="BX208" s="17"/>
      <c r="BY208" s="35"/>
    </row>
    <row r="209" spans="1:77" x14ac:dyDescent="0.25">
      <c r="A209" s="7"/>
      <c r="M209" s="12"/>
      <c r="N209" s="12"/>
      <c r="O209" s="12"/>
      <c r="P209" s="12"/>
      <c r="Q209" s="12"/>
      <c r="R209" s="72"/>
      <c r="S209" s="72"/>
      <c r="T209" s="13"/>
      <c r="U209" s="14"/>
      <c r="V209" s="14"/>
      <c r="W209" s="14"/>
      <c r="X209" s="14"/>
      <c r="Y209" s="14"/>
      <c r="Z209" s="68"/>
      <c r="AA209" s="14"/>
      <c r="AB209" s="15"/>
      <c r="AK209" s="17"/>
      <c r="AM209" s="17"/>
      <c r="AN209" s="17"/>
      <c r="AO209" s="17"/>
      <c r="AP209" s="35"/>
      <c r="AR209" s="27"/>
      <c r="AZ209" s="12"/>
      <c r="BA209" s="12"/>
      <c r="BB209" s="12"/>
      <c r="BC209" s="12"/>
      <c r="BD209" s="72"/>
      <c r="BE209" s="72"/>
      <c r="BF209" s="13"/>
      <c r="BG209" s="14"/>
      <c r="BH209" s="14"/>
      <c r="BI209" s="14"/>
      <c r="BJ209" s="14"/>
      <c r="BK209" s="68"/>
      <c r="BL209" s="14"/>
      <c r="BM209" s="15"/>
      <c r="BV209" s="17"/>
      <c r="BW209" s="17"/>
      <c r="BX209" s="17"/>
      <c r="BY209" s="35"/>
    </row>
    <row r="210" spans="1:77" x14ac:dyDescent="0.25">
      <c r="A210" s="7"/>
      <c r="M210" s="12"/>
      <c r="N210" s="12"/>
      <c r="O210" s="12"/>
      <c r="P210" s="12"/>
      <c r="Q210" s="12"/>
      <c r="R210" s="72"/>
      <c r="S210" s="72"/>
      <c r="T210" s="13"/>
      <c r="U210" s="14"/>
      <c r="V210" s="14"/>
      <c r="W210" s="14"/>
      <c r="X210" s="14"/>
      <c r="Y210" s="14"/>
      <c r="Z210" s="68"/>
      <c r="AA210" s="14"/>
      <c r="AB210" s="15"/>
      <c r="AK210" s="17"/>
      <c r="AM210" s="17"/>
      <c r="AN210" s="17"/>
      <c r="AO210" s="17"/>
      <c r="AP210" s="35"/>
      <c r="AR210" s="27"/>
      <c r="AZ210" s="12"/>
      <c r="BA210" s="12"/>
      <c r="BB210" s="12"/>
      <c r="BC210" s="12"/>
      <c r="BD210" s="72"/>
      <c r="BE210" s="72"/>
      <c r="BF210" s="13"/>
      <c r="BG210" s="14"/>
      <c r="BH210" s="14"/>
      <c r="BI210" s="14"/>
      <c r="BJ210" s="14"/>
      <c r="BK210" s="68"/>
      <c r="BL210" s="14"/>
      <c r="BM210" s="15"/>
      <c r="BV210" s="17"/>
      <c r="BW210" s="17"/>
      <c r="BX210" s="17"/>
      <c r="BY210" s="35"/>
    </row>
    <row r="211" spans="1:77" x14ac:dyDescent="0.25">
      <c r="A211" s="7"/>
      <c r="M211" s="12"/>
      <c r="N211" s="12"/>
      <c r="O211" s="12"/>
      <c r="P211" s="12"/>
      <c r="Q211" s="12"/>
      <c r="R211" s="72"/>
      <c r="S211" s="72"/>
      <c r="T211" s="13"/>
      <c r="U211" s="14"/>
      <c r="V211" s="14"/>
      <c r="W211" s="14"/>
      <c r="X211" s="14"/>
      <c r="Y211" s="14"/>
      <c r="Z211" s="68"/>
      <c r="AA211" s="14"/>
      <c r="AB211" s="15"/>
      <c r="AK211" s="17"/>
      <c r="AM211" s="17"/>
      <c r="AN211" s="17"/>
      <c r="AO211" s="17"/>
      <c r="AP211" s="35"/>
      <c r="AR211" s="27"/>
      <c r="AZ211" s="12"/>
      <c r="BA211" s="12"/>
      <c r="BB211" s="12"/>
      <c r="BC211" s="12"/>
      <c r="BD211" s="72"/>
      <c r="BE211" s="72"/>
      <c r="BF211" s="13"/>
      <c r="BG211" s="14"/>
      <c r="BH211" s="14"/>
      <c r="BI211" s="14"/>
      <c r="BJ211" s="14"/>
      <c r="BK211" s="68"/>
      <c r="BL211" s="14"/>
      <c r="BM211" s="15"/>
      <c r="BV211" s="17"/>
      <c r="BW211" s="17"/>
      <c r="BX211" s="17"/>
      <c r="BY211" s="35"/>
    </row>
    <row r="212" spans="1:77" x14ac:dyDescent="0.25">
      <c r="A212" s="7"/>
      <c r="M212" s="12"/>
      <c r="N212" s="12"/>
      <c r="O212" s="12"/>
      <c r="P212" s="12"/>
      <c r="Q212" s="12"/>
      <c r="R212" s="72"/>
      <c r="S212" s="72"/>
      <c r="T212" s="13"/>
      <c r="U212" s="14"/>
      <c r="V212" s="14"/>
      <c r="W212" s="14"/>
      <c r="X212" s="14"/>
      <c r="Y212" s="14"/>
      <c r="Z212" s="68"/>
      <c r="AA212" s="14"/>
      <c r="AB212" s="15"/>
      <c r="AK212" s="17"/>
      <c r="AM212" s="17"/>
      <c r="AN212" s="17"/>
      <c r="AO212" s="17"/>
      <c r="AP212" s="35"/>
      <c r="AR212" s="27"/>
      <c r="AZ212" s="12"/>
      <c r="BA212" s="12"/>
      <c r="BB212" s="12"/>
      <c r="BC212" s="12"/>
      <c r="BD212" s="72"/>
      <c r="BE212" s="72"/>
      <c r="BF212" s="13"/>
      <c r="BG212" s="14"/>
      <c r="BH212" s="14"/>
      <c r="BI212" s="14"/>
      <c r="BJ212" s="14"/>
      <c r="BK212" s="68"/>
      <c r="BL212" s="14"/>
      <c r="BM212" s="15"/>
      <c r="BV212" s="17"/>
      <c r="BW212" s="17"/>
      <c r="BX212" s="17"/>
      <c r="BY212" s="35"/>
    </row>
    <row r="213" spans="1:77" x14ac:dyDescent="0.25">
      <c r="A213" s="7"/>
      <c r="M213" s="12"/>
      <c r="N213" s="12"/>
      <c r="O213" s="12"/>
      <c r="P213" s="12"/>
      <c r="Q213" s="12"/>
      <c r="R213" s="72"/>
      <c r="S213" s="72"/>
      <c r="T213" s="13"/>
      <c r="U213" s="14"/>
      <c r="V213" s="14"/>
      <c r="W213" s="14"/>
      <c r="X213" s="14"/>
      <c r="Y213" s="14"/>
      <c r="Z213" s="68"/>
      <c r="AA213" s="14"/>
      <c r="AB213" s="15"/>
      <c r="AK213" s="17"/>
      <c r="AM213" s="17"/>
      <c r="AN213" s="17"/>
      <c r="AO213" s="17"/>
      <c r="AP213" s="35"/>
      <c r="AR213" s="27"/>
      <c r="AZ213" s="12"/>
      <c r="BA213" s="12"/>
      <c r="BB213" s="12"/>
      <c r="BC213" s="12"/>
      <c r="BD213" s="72"/>
      <c r="BE213" s="72"/>
      <c r="BF213" s="13"/>
      <c r="BG213" s="14"/>
      <c r="BH213" s="14"/>
      <c r="BI213" s="14"/>
      <c r="BJ213" s="14"/>
      <c r="BK213" s="68"/>
      <c r="BL213" s="14"/>
      <c r="BM213" s="15"/>
      <c r="BV213" s="17"/>
      <c r="BW213" s="17"/>
      <c r="BX213" s="17"/>
      <c r="BY213" s="35"/>
    </row>
    <row r="214" spans="1:77" x14ac:dyDescent="0.25">
      <c r="A214" s="7"/>
      <c r="M214" s="12"/>
      <c r="N214" s="12"/>
      <c r="O214" s="12"/>
      <c r="P214" s="12"/>
      <c r="Q214" s="12"/>
      <c r="R214" s="72"/>
      <c r="S214" s="72"/>
      <c r="T214" s="13"/>
      <c r="U214" s="14"/>
      <c r="V214" s="14"/>
      <c r="W214" s="14"/>
      <c r="X214" s="14"/>
      <c r="Y214" s="14"/>
      <c r="Z214" s="68"/>
      <c r="AA214" s="14"/>
      <c r="AB214" s="15"/>
      <c r="AK214" s="17"/>
      <c r="AM214" s="17"/>
      <c r="AN214" s="17"/>
      <c r="AO214" s="17"/>
      <c r="AP214" s="35"/>
      <c r="AR214" s="27"/>
      <c r="AZ214" s="12"/>
      <c r="BA214" s="12"/>
      <c r="BB214" s="12"/>
      <c r="BC214" s="12"/>
      <c r="BD214" s="72"/>
      <c r="BE214" s="72"/>
      <c r="BF214" s="13"/>
      <c r="BG214" s="14"/>
      <c r="BH214" s="14"/>
      <c r="BI214" s="14"/>
      <c r="BJ214" s="14"/>
      <c r="BK214" s="68"/>
      <c r="BL214" s="14"/>
      <c r="BM214" s="15"/>
      <c r="BV214" s="17"/>
      <c r="BW214" s="17"/>
      <c r="BX214" s="17"/>
      <c r="BY214" s="35"/>
    </row>
    <row r="215" spans="1:77" x14ac:dyDescent="0.25">
      <c r="A215" s="7"/>
      <c r="M215" s="12"/>
      <c r="N215" s="12"/>
      <c r="O215" s="12"/>
      <c r="P215" s="12"/>
      <c r="Q215" s="12"/>
      <c r="R215" s="72"/>
      <c r="S215" s="72"/>
      <c r="T215" s="13"/>
      <c r="U215" s="14"/>
      <c r="V215" s="14"/>
      <c r="W215" s="14"/>
      <c r="X215" s="14"/>
      <c r="Y215" s="14"/>
      <c r="Z215" s="68"/>
      <c r="AA215" s="14"/>
      <c r="AB215" s="15"/>
      <c r="AK215" s="17"/>
      <c r="AM215" s="17"/>
      <c r="AN215" s="17"/>
      <c r="AO215" s="17"/>
      <c r="AP215" s="35"/>
      <c r="AR215" s="27"/>
      <c r="AZ215" s="12"/>
      <c r="BA215" s="12"/>
      <c r="BB215" s="12"/>
      <c r="BC215" s="12"/>
      <c r="BD215" s="72"/>
      <c r="BE215" s="72"/>
      <c r="BF215" s="13"/>
      <c r="BG215" s="14"/>
      <c r="BH215" s="14"/>
      <c r="BI215" s="14"/>
      <c r="BJ215" s="14"/>
      <c r="BK215" s="68"/>
      <c r="BL215" s="14"/>
      <c r="BM215" s="15"/>
      <c r="BV215" s="17"/>
      <c r="BW215" s="17"/>
      <c r="BX215" s="17"/>
      <c r="BY215" s="35"/>
    </row>
    <row r="216" spans="1:77" x14ac:dyDescent="0.25">
      <c r="A216" s="7"/>
      <c r="M216" s="12"/>
      <c r="N216" s="12"/>
      <c r="O216" s="12"/>
      <c r="P216" s="12"/>
      <c r="Q216" s="12"/>
      <c r="R216" s="72"/>
      <c r="S216" s="72"/>
      <c r="T216" s="13"/>
      <c r="U216" s="14"/>
      <c r="V216" s="14"/>
      <c r="W216" s="14"/>
      <c r="X216" s="14"/>
      <c r="Y216" s="14"/>
      <c r="Z216" s="68"/>
      <c r="AA216" s="14"/>
      <c r="AB216" s="15"/>
      <c r="AK216" s="17"/>
      <c r="AM216" s="17"/>
      <c r="AN216" s="17"/>
      <c r="AO216" s="17"/>
      <c r="AP216" s="35"/>
      <c r="AR216" s="27"/>
      <c r="AZ216" s="12"/>
      <c r="BA216" s="12"/>
      <c r="BB216" s="12"/>
      <c r="BC216" s="12"/>
      <c r="BD216" s="72"/>
      <c r="BE216" s="72"/>
      <c r="BF216" s="13"/>
      <c r="BG216" s="14"/>
      <c r="BH216" s="14"/>
      <c r="BI216" s="14"/>
      <c r="BJ216" s="14"/>
      <c r="BK216" s="68"/>
      <c r="BL216" s="14"/>
      <c r="BM216" s="15"/>
      <c r="BV216" s="17"/>
      <c r="BW216" s="17"/>
      <c r="BX216" s="17"/>
      <c r="BY216" s="35"/>
    </row>
    <row r="217" spans="1:77" x14ac:dyDescent="0.25">
      <c r="A217" s="7"/>
      <c r="M217" s="12"/>
      <c r="N217" s="12"/>
      <c r="O217" s="12"/>
      <c r="P217" s="12"/>
      <c r="Q217" s="12"/>
      <c r="R217" s="72"/>
      <c r="S217" s="72"/>
      <c r="T217" s="13"/>
      <c r="U217" s="14"/>
      <c r="V217" s="14"/>
      <c r="W217" s="14"/>
      <c r="X217" s="14"/>
      <c r="Y217" s="14"/>
      <c r="Z217" s="68"/>
      <c r="AA217" s="14"/>
      <c r="AB217" s="15"/>
      <c r="AK217" s="17"/>
      <c r="AM217" s="17"/>
      <c r="AN217" s="17"/>
      <c r="AO217" s="17"/>
      <c r="AP217" s="35"/>
      <c r="AR217" s="27"/>
      <c r="AZ217" s="12"/>
      <c r="BA217" s="12"/>
      <c r="BB217" s="12"/>
      <c r="BC217" s="12"/>
      <c r="BD217" s="72"/>
      <c r="BE217" s="72"/>
      <c r="BF217" s="13"/>
      <c r="BG217" s="14"/>
      <c r="BH217" s="14"/>
      <c r="BI217" s="14"/>
      <c r="BJ217" s="14"/>
      <c r="BK217" s="68"/>
      <c r="BL217" s="14"/>
      <c r="BM217" s="15"/>
      <c r="BV217" s="17"/>
      <c r="BW217" s="17"/>
      <c r="BX217" s="17"/>
      <c r="BY217" s="35"/>
    </row>
    <row r="218" spans="1:77" x14ac:dyDescent="0.25">
      <c r="A218" s="7"/>
      <c r="M218" s="12"/>
      <c r="N218" s="12"/>
      <c r="O218" s="12"/>
      <c r="P218" s="12"/>
      <c r="Q218" s="12"/>
      <c r="R218" s="72"/>
      <c r="S218" s="72"/>
      <c r="T218" s="13"/>
      <c r="U218" s="14"/>
      <c r="V218" s="14"/>
      <c r="W218" s="14"/>
      <c r="X218" s="14"/>
      <c r="Y218" s="14"/>
      <c r="Z218" s="68"/>
      <c r="AA218" s="14"/>
      <c r="AB218" s="15"/>
      <c r="AK218" s="17"/>
      <c r="AM218" s="17"/>
      <c r="AN218" s="17"/>
      <c r="AO218" s="17"/>
      <c r="AP218" s="35"/>
      <c r="AR218" s="27"/>
      <c r="AZ218" s="12"/>
      <c r="BA218" s="12"/>
      <c r="BB218" s="12"/>
      <c r="BC218" s="12"/>
      <c r="BD218" s="72"/>
      <c r="BE218" s="72"/>
      <c r="BF218" s="13"/>
      <c r="BG218" s="14"/>
      <c r="BH218" s="14"/>
      <c r="BI218" s="14"/>
      <c r="BJ218" s="14"/>
      <c r="BK218" s="68"/>
      <c r="BL218" s="14"/>
      <c r="BM218" s="15"/>
      <c r="BV218" s="17"/>
      <c r="BW218" s="17"/>
      <c r="BX218" s="17"/>
      <c r="BY218" s="35"/>
    </row>
    <row r="219" spans="1:77" x14ac:dyDescent="0.25">
      <c r="A219" s="7"/>
      <c r="M219" s="12"/>
      <c r="N219" s="12"/>
      <c r="O219" s="12"/>
      <c r="P219" s="12"/>
      <c r="Q219" s="12"/>
      <c r="R219" s="72"/>
      <c r="S219" s="72"/>
      <c r="T219" s="13"/>
      <c r="U219" s="14"/>
      <c r="V219" s="14"/>
      <c r="W219" s="14"/>
      <c r="X219" s="14"/>
      <c r="Y219" s="14"/>
      <c r="Z219" s="68"/>
      <c r="AA219" s="14"/>
      <c r="AB219" s="15"/>
      <c r="AK219" s="17"/>
      <c r="AM219" s="17"/>
      <c r="AN219" s="17"/>
      <c r="AO219" s="17"/>
      <c r="AP219" s="35"/>
      <c r="AR219" s="27"/>
      <c r="AZ219" s="12"/>
      <c r="BA219" s="12"/>
      <c r="BB219" s="12"/>
      <c r="BC219" s="12"/>
      <c r="BD219" s="72"/>
      <c r="BE219" s="72"/>
      <c r="BF219" s="13"/>
      <c r="BG219" s="14"/>
      <c r="BH219" s="14"/>
      <c r="BI219" s="14"/>
      <c r="BJ219" s="14"/>
      <c r="BK219" s="68"/>
      <c r="BL219" s="14"/>
      <c r="BM219" s="15"/>
      <c r="BV219" s="17"/>
      <c r="BW219" s="17"/>
      <c r="BX219" s="17"/>
      <c r="BY219" s="35"/>
    </row>
    <row r="220" spans="1:77" x14ac:dyDescent="0.25">
      <c r="A220" s="7"/>
      <c r="M220" s="12"/>
      <c r="N220" s="12"/>
      <c r="O220" s="12"/>
      <c r="P220" s="12"/>
      <c r="Q220" s="12"/>
      <c r="R220" s="72"/>
      <c r="S220" s="72"/>
      <c r="T220" s="13"/>
      <c r="U220" s="14"/>
      <c r="V220" s="14"/>
      <c r="W220" s="14"/>
      <c r="X220" s="14"/>
      <c r="Y220" s="14"/>
      <c r="Z220" s="68"/>
      <c r="AA220" s="14"/>
      <c r="AB220" s="15"/>
      <c r="AK220" s="17"/>
      <c r="AM220" s="17"/>
      <c r="AN220" s="17"/>
      <c r="AO220" s="17"/>
      <c r="AP220" s="35"/>
      <c r="AR220" s="27"/>
      <c r="AZ220" s="12"/>
      <c r="BA220" s="12"/>
      <c r="BB220" s="12"/>
      <c r="BC220" s="12"/>
      <c r="BD220" s="72"/>
      <c r="BE220" s="72"/>
      <c r="BF220" s="13"/>
      <c r="BG220" s="14"/>
      <c r="BH220" s="14"/>
      <c r="BI220" s="14"/>
      <c r="BJ220" s="14"/>
      <c r="BK220" s="68"/>
      <c r="BL220" s="14"/>
      <c r="BM220" s="15"/>
      <c r="BV220" s="17"/>
      <c r="BW220" s="17"/>
      <c r="BX220" s="17"/>
      <c r="BY220" s="35"/>
    </row>
    <row r="221" spans="1:77" x14ac:dyDescent="0.25">
      <c r="A221" s="7"/>
      <c r="M221" s="12"/>
      <c r="N221" s="12"/>
      <c r="O221" s="12"/>
      <c r="P221" s="12"/>
      <c r="Q221" s="12"/>
      <c r="R221" s="72"/>
      <c r="S221" s="72"/>
      <c r="T221" s="13"/>
      <c r="U221" s="14"/>
      <c r="V221" s="14"/>
      <c r="W221" s="14"/>
      <c r="X221" s="14"/>
      <c r="Y221" s="14"/>
      <c r="Z221" s="68"/>
      <c r="AA221" s="14"/>
      <c r="AB221" s="15"/>
      <c r="AK221" s="17"/>
      <c r="AM221" s="17"/>
      <c r="AN221" s="17"/>
      <c r="AO221" s="17"/>
      <c r="AP221" s="35"/>
      <c r="AR221" s="27"/>
      <c r="AZ221" s="12"/>
      <c r="BA221" s="12"/>
      <c r="BB221" s="12"/>
      <c r="BC221" s="12"/>
      <c r="BD221" s="72"/>
      <c r="BE221" s="72"/>
      <c r="BF221" s="13"/>
      <c r="BG221" s="14"/>
      <c r="BH221" s="14"/>
      <c r="BI221" s="14"/>
      <c r="BJ221" s="14"/>
      <c r="BK221" s="68"/>
      <c r="BL221" s="14"/>
      <c r="BM221" s="15"/>
      <c r="BV221" s="17"/>
      <c r="BW221" s="17"/>
      <c r="BX221" s="17"/>
      <c r="BY221" s="35"/>
    </row>
    <row r="222" spans="1:77" x14ac:dyDescent="0.25">
      <c r="A222" s="7"/>
      <c r="M222" s="12"/>
      <c r="N222" s="12"/>
      <c r="O222" s="12"/>
      <c r="P222" s="12"/>
      <c r="Q222" s="12"/>
      <c r="R222" s="72"/>
      <c r="S222" s="72"/>
      <c r="T222" s="13"/>
      <c r="U222" s="14"/>
      <c r="V222" s="14"/>
      <c r="W222" s="14"/>
      <c r="X222" s="14"/>
      <c r="Y222" s="14"/>
      <c r="Z222" s="68"/>
      <c r="AA222" s="14"/>
      <c r="AB222" s="15"/>
      <c r="AK222" s="17"/>
      <c r="AM222" s="17"/>
      <c r="AN222" s="17"/>
      <c r="AO222" s="17"/>
      <c r="AP222" s="35"/>
      <c r="AR222" s="27"/>
      <c r="AZ222" s="12"/>
      <c r="BA222" s="12"/>
      <c r="BB222" s="12"/>
      <c r="BC222" s="12"/>
      <c r="BD222" s="72"/>
      <c r="BE222" s="72"/>
      <c r="BF222" s="13"/>
      <c r="BG222" s="14"/>
      <c r="BH222" s="14"/>
      <c r="BI222" s="14"/>
      <c r="BJ222" s="14"/>
      <c r="BK222" s="68"/>
      <c r="BL222" s="14"/>
      <c r="BM222" s="15"/>
      <c r="BV222" s="17"/>
      <c r="BW222" s="17"/>
      <c r="BX222" s="17"/>
      <c r="BY222" s="35"/>
    </row>
    <row r="223" spans="1:77" x14ac:dyDescent="0.25">
      <c r="A223" s="7"/>
      <c r="M223" s="12"/>
      <c r="N223" s="12"/>
      <c r="O223" s="12"/>
      <c r="P223" s="12"/>
      <c r="Q223" s="12"/>
      <c r="R223" s="72"/>
      <c r="S223" s="72"/>
      <c r="T223" s="13"/>
      <c r="U223" s="14"/>
      <c r="V223" s="14"/>
      <c r="W223" s="14"/>
      <c r="X223" s="14"/>
      <c r="Y223" s="14"/>
      <c r="Z223" s="68"/>
      <c r="AA223" s="14"/>
      <c r="AB223" s="15"/>
      <c r="AK223" s="17"/>
      <c r="AM223" s="17"/>
      <c r="AN223" s="17"/>
      <c r="AO223" s="17"/>
      <c r="AP223" s="35"/>
      <c r="AR223" s="27"/>
      <c r="AZ223" s="12"/>
      <c r="BA223" s="12"/>
      <c r="BB223" s="12"/>
      <c r="BC223" s="12"/>
      <c r="BD223" s="72"/>
      <c r="BE223" s="72"/>
      <c r="BF223" s="13"/>
      <c r="BG223" s="14"/>
      <c r="BH223" s="14"/>
      <c r="BI223" s="14"/>
      <c r="BJ223" s="14"/>
      <c r="BK223" s="68"/>
      <c r="BL223" s="14"/>
      <c r="BM223" s="15"/>
      <c r="BV223" s="17"/>
      <c r="BW223" s="17"/>
      <c r="BX223" s="17"/>
      <c r="BY223" s="35"/>
    </row>
    <row r="224" spans="1:77" x14ac:dyDescent="0.25">
      <c r="A224" s="7"/>
      <c r="M224" s="12"/>
      <c r="N224" s="12"/>
      <c r="O224" s="12"/>
      <c r="P224" s="12"/>
      <c r="Q224" s="12"/>
      <c r="R224" s="72"/>
      <c r="S224" s="72"/>
      <c r="T224" s="13"/>
      <c r="U224" s="14"/>
      <c r="V224" s="14"/>
      <c r="W224" s="14"/>
      <c r="X224" s="14"/>
      <c r="Y224" s="14"/>
      <c r="Z224" s="68"/>
      <c r="AA224" s="14"/>
      <c r="AB224" s="15"/>
      <c r="AK224" s="17"/>
      <c r="AM224" s="17"/>
      <c r="AN224" s="17"/>
      <c r="AO224" s="17"/>
      <c r="AP224" s="35"/>
      <c r="AR224" s="27"/>
      <c r="AZ224" s="12"/>
      <c r="BA224" s="12"/>
      <c r="BB224" s="12"/>
      <c r="BC224" s="12"/>
      <c r="BD224" s="72"/>
      <c r="BE224" s="72"/>
      <c r="BF224" s="13"/>
      <c r="BG224" s="14"/>
      <c r="BH224" s="14"/>
      <c r="BI224" s="14"/>
      <c r="BJ224" s="14"/>
      <c r="BK224" s="68"/>
      <c r="BL224" s="14"/>
      <c r="BM224" s="15"/>
      <c r="BV224" s="17"/>
      <c r="BW224" s="17"/>
      <c r="BX224" s="17"/>
      <c r="BY224" s="35"/>
    </row>
    <row r="225" spans="1:77" x14ac:dyDescent="0.25">
      <c r="A225" s="7"/>
      <c r="M225" s="12"/>
      <c r="N225" s="12"/>
      <c r="O225" s="12"/>
      <c r="P225" s="12"/>
      <c r="Q225" s="12"/>
      <c r="R225" s="72"/>
      <c r="S225" s="72"/>
      <c r="T225" s="13"/>
      <c r="U225" s="14"/>
      <c r="V225" s="14"/>
      <c r="W225" s="14"/>
      <c r="X225" s="14"/>
      <c r="Y225" s="14"/>
      <c r="Z225" s="68"/>
      <c r="AA225" s="14"/>
      <c r="AB225" s="15"/>
      <c r="AK225" s="17"/>
      <c r="AM225" s="17"/>
      <c r="AN225" s="17"/>
      <c r="AO225" s="17"/>
      <c r="AP225" s="35"/>
      <c r="AR225" s="27"/>
      <c r="AZ225" s="12"/>
      <c r="BA225" s="12"/>
      <c r="BB225" s="12"/>
      <c r="BC225" s="12"/>
      <c r="BD225" s="72"/>
      <c r="BE225" s="72"/>
      <c r="BF225" s="13"/>
      <c r="BG225" s="14"/>
      <c r="BH225" s="14"/>
      <c r="BI225" s="14"/>
      <c r="BJ225" s="14"/>
      <c r="BK225" s="68"/>
      <c r="BL225" s="14"/>
      <c r="BM225" s="15"/>
      <c r="BV225" s="17"/>
      <c r="BW225" s="17"/>
      <c r="BX225" s="17"/>
      <c r="BY225" s="35"/>
    </row>
    <row r="226" spans="1:77" x14ac:dyDescent="0.25">
      <c r="A226" s="7"/>
      <c r="M226" s="12"/>
      <c r="N226" s="12"/>
      <c r="O226" s="12"/>
      <c r="P226" s="12"/>
      <c r="Q226" s="12"/>
      <c r="R226" s="72"/>
      <c r="S226" s="72"/>
      <c r="T226" s="13"/>
      <c r="U226" s="14"/>
      <c r="V226" s="14"/>
      <c r="W226" s="14"/>
      <c r="X226" s="14"/>
      <c r="Y226" s="14"/>
      <c r="Z226" s="68"/>
      <c r="AA226" s="14"/>
      <c r="AB226" s="15"/>
      <c r="AK226" s="17"/>
      <c r="AM226" s="17"/>
      <c r="AN226" s="17"/>
      <c r="AO226" s="17"/>
      <c r="AP226" s="35"/>
      <c r="AR226" s="27"/>
      <c r="AZ226" s="12"/>
      <c r="BA226" s="12"/>
      <c r="BB226" s="12"/>
      <c r="BC226" s="12"/>
      <c r="BD226" s="72"/>
      <c r="BE226" s="72"/>
      <c r="BF226" s="13"/>
      <c r="BG226" s="14"/>
      <c r="BH226" s="14"/>
      <c r="BI226" s="14"/>
      <c r="BJ226" s="14"/>
      <c r="BK226" s="68"/>
      <c r="BL226" s="14"/>
      <c r="BM226" s="15"/>
      <c r="BV226" s="17"/>
      <c r="BW226" s="17"/>
      <c r="BX226" s="17"/>
      <c r="BY226" s="35"/>
    </row>
    <row r="227" spans="1:77" x14ac:dyDescent="0.25">
      <c r="A227" s="7"/>
      <c r="M227" s="12"/>
      <c r="N227" s="12"/>
      <c r="O227" s="12"/>
      <c r="P227" s="12"/>
      <c r="Q227" s="12"/>
      <c r="R227" s="72"/>
      <c r="S227" s="72"/>
      <c r="T227" s="13"/>
      <c r="U227" s="14"/>
      <c r="V227" s="14"/>
      <c r="W227" s="14"/>
      <c r="X227" s="14"/>
      <c r="Y227" s="14"/>
      <c r="Z227" s="68"/>
      <c r="AA227" s="14"/>
      <c r="AB227" s="15"/>
      <c r="AK227" s="17"/>
      <c r="AM227" s="17"/>
      <c r="AN227" s="17"/>
      <c r="AO227" s="17"/>
      <c r="AP227" s="35"/>
      <c r="AR227" s="27"/>
      <c r="AZ227" s="12"/>
      <c r="BA227" s="12"/>
      <c r="BB227" s="12"/>
      <c r="BC227" s="12"/>
      <c r="BD227" s="72"/>
      <c r="BE227" s="72"/>
      <c r="BF227" s="13"/>
      <c r="BG227" s="14"/>
      <c r="BH227" s="14"/>
      <c r="BI227" s="14"/>
      <c r="BJ227" s="14"/>
      <c r="BK227" s="68"/>
      <c r="BL227" s="14"/>
      <c r="BM227" s="15"/>
      <c r="BV227" s="17"/>
      <c r="BW227" s="17"/>
      <c r="BX227" s="17"/>
      <c r="BY227" s="35"/>
    </row>
    <row r="228" spans="1:77" x14ac:dyDescent="0.25">
      <c r="A228" s="7"/>
      <c r="M228" s="12"/>
      <c r="N228" s="12"/>
      <c r="O228" s="12"/>
      <c r="P228" s="12"/>
      <c r="Q228" s="12"/>
      <c r="R228" s="72"/>
      <c r="S228" s="72"/>
      <c r="T228" s="13"/>
      <c r="U228" s="14"/>
      <c r="V228" s="14"/>
      <c r="W228" s="14"/>
      <c r="X228" s="14"/>
      <c r="Y228" s="14"/>
      <c r="Z228" s="68"/>
      <c r="AA228" s="14"/>
      <c r="AB228" s="15"/>
      <c r="AK228" s="17"/>
      <c r="AM228" s="17"/>
      <c r="AN228" s="17"/>
      <c r="AO228" s="17"/>
      <c r="AP228" s="35"/>
      <c r="AR228" s="27"/>
      <c r="AZ228" s="12"/>
      <c r="BA228" s="12"/>
      <c r="BB228" s="12"/>
      <c r="BC228" s="12"/>
      <c r="BD228" s="72"/>
      <c r="BE228" s="72"/>
      <c r="BF228" s="13"/>
      <c r="BG228" s="14"/>
      <c r="BH228" s="14"/>
      <c r="BI228" s="14"/>
      <c r="BJ228" s="14"/>
      <c r="BK228" s="68"/>
      <c r="BL228" s="14"/>
      <c r="BM228" s="15"/>
      <c r="BV228" s="17"/>
      <c r="BW228" s="17"/>
      <c r="BX228" s="17"/>
      <c r="BY228" s="35"/>
    </row>
    <row r="229" spans="1:77" x14ac:dyDescent="0.25">
      <c r="A229" s="7"/>
      <c r="M229" s="12"/>
      <c r="N229" s="12"/>
      <c r="O229" s="12"/>
      <c r="P229" s="12"/>
      <c r="Q229" s="12"/>
      <c r="R229" s="72"/>
      <c r="S229" s="72"/>
      <c r="T229" s="13"/>
      <c r="U229" s="14"/>
      <c r="V229" s="14"/>
      <c r="W229" s="14"/>
      <c r="X229" s="14"/>
      <c r="Y229" s="14"/>
      <c r="Z229" s="68"/>
      <c r="AA229" s="14"/>
      <c r="AB229" s="15"/>
      <c r="AK229" s="17"/>
      <c r="AM229" s="17"/>
      <c r="AN229" s="17"/>
      <c r="AO229" s="17"/>
      <c r="AP229" s="35"/>
      <c r="AR229" s="27"/>
      <c r="AZ229" s="12"/>
      <c r="BA229" s="12"/>
      <c r="BB229" s="12"/>
      <c r="BC229" s="12"/>
      <c r="BD229" s="72"/>
      <c r="BE229" s="72"/>
      <c r="BF229" s="13"/>
      <c r="BG229" s="14"/>
      <c r="BH229" s="14"/>
      <c r="BI229" s="14"/>
      <c r="BJ229" s="14"/>
      <c r="BK229" s="68"/>
      <c r="BL229" s="14"/>
      <c r="BM229" s="15"/>
      <c r="BV229" s="17"/>
      <c r="BW229" s="17"/>
      <c r="BX229" s="17"/>
      <c r="BY229" s="35"/>
    </row>
    <row r="230" spans="1:77" x14ac:dyDescent="0.25">
      <c r="A230" s="7"/>
      <c r="M230" s="12"/>
      <c r="N230" s="12"/>
      <c r="O230" s="12"/>
      <c r="P230" s="12"/>
      <c r="Q230" s="12"/>
      <c r="R230" s="72"/>
      <c r="S230" s="72"/>
      <c r="T230" s="13"/>
      <c r="U230" s="14"/>
      <c r="V230" s="14"/>
      <c r="W230" s="14"/>
      <c r="X230" s="14"/>
      <c r="Y230" s="14"/>
      <c r="Z230" s="68"/>
      <c r="AA230" s="14"/>
      <c r="AB230" s="15"/>
      <c r="AK230" s="17"/>
      <c r="AM230" s="17"/>
      <c r="AN230" s="17"/>
      <c r="AO230" s="17"/>
      <c r="AP230" s="35"/>
      <c r="AR230" s="27"/>
      <c r="AZ230" s="12"/>
      <c r="BA230" s="12"/>
      <c r="BB230" s="12"/>
      <c r="BC230" s="12"/>
      <c r="BD230" s="72"/>
      <c r="BE230" s="72"/>
      <c r="BF230" s="13"/>
      <c r="BG230" s="14"/>
      <c r="BH230" s="14"/>
      <c r="BI230" s="14"/>
      <c r="BJ230" s="14"/>
      <c r="BK230" s="68"/>
      <c r="BL230" s="14"/>
      <c r="BM230" s="15"/>
      <c r="BV230" s="17"/>
      <c r="BW230" s="17"/>
      <c r="BX230" s="17"/>
      <c r="BY230" s="35"/>
    </row>
    <row r="231" spans="1:77" x14ac:dyDescent="0.25">
      <c r="A231" s="7"/>
      <c r="M231" s="12"/>
      <c r="N231" s="12"/>
      <c r="O231" s="12"/>
      <c r="P231" s="12"/>
      <c r="Q231" s="12"/>
      <c r="R231" s="72"/>
      <c r="S231" s="72"/>
      <c r="T231" s="13"/>
      <c r="U231" s="14"/>
      <c r="V231" s="14"/>
      <c r="W231" s="14"/>
      <c r="X231" s="14"/>
      <c r="Y231" s="14"/>
      <c r="Z231" s="68"/>
      <c r="AA231" s="14"/>
      <c r="AB231" s="15"/>
      <c r="AK231" s="17"/>
      <c r="AM231" s="17"/>
      <c r="AN231" s="17"/>
      <c r="AO231" s="17"/>
      <c r="AP231" s="35"/>
      <c r="AR231" s="27"/>
      <c r="AZ231" s="12"/>
      <c r="BA231" s="12"/>
      <c r="BB231" s="12"/>
      <c r="BC231" s="12"/>
      <c r="BD231" s="72"/>
      <c r="BE231" s="72"/>
      <c r="BF231" s="13"/>
      <c r="BG231" s="14"/>
      <c r="BH231" s="14"/>
      <c r="BI231" s="14"/>
      <c r="BJ231" s="14"/>
      <c r="BK231" s="68"/>
      <c r="BL231" s="14"/>
      <c r="BM231" s="15"/>
      <c r="BV231" s="17"/>
      <c r="BW231" s="17"/>
      <c r="BX231" s="17"/>
      <c r="BY231" s="35"/>
    </row>
    <row r="232" spans="1:77" x14ac:dyDescent="0.25">
      <c r="A232" s="7"/>
      <c r="M232" s="12"/>
      <c r="N232" s="12"/>
      <c r="O232" s="12"/>
      <c r="P232" s="12"/>
      <c r="Q232" s="12"/>
      <c r="R232" s="72"/>
      <c r="S232" s="72"/>
      <c r="T232" s="13"/>
      <c r="U232" s="14"/>
      <c r="V232" s="14"/>
      <c r="W232" s="14"/>
      <c r="X232" s="14"/>
      <c r="Y232" s="14"/>
      <c r="Z232" s="68"/>
      <c r="AA232" s="14"/>
      <c r="AB232" s="15"/>
      <c r="AK232" s="17"/>
      <c r="AM232" s="17"/>
      <c r="AN232" s="17"/>
      <c r="AO232" s="17"/>
      <c r="AP232" s="35"/>
      <c r="AR232" s="27"/>
      <c r="AZ232" s="12"/>
      <c r="BA232" s="12"/>
      <c r="BB232" s="12"/>
      <c r="BC232" s="12"/>
      <c r="BD232" s="72"/>
      <c r="BE232" s="72"/>
      <c r="BF232" s="13"/>
      <c r="BG232" s="14"/>
      <c r="BH232" s="14"/>
      <c r="BI232" s="14"/>
      <c r="BJ232" s="14"/>
      <c r="BK232" s="68"/>
      <c r="BL232" s="14"/>
      <c r="BM232" s="15"/>
      <c r="BV232" s="17"/>
      <c r="BW232" s="17"/>
      <c r="BX232" s="17"/>
      <c r="BY232" s="35"/>
    </row>
    <row r="233" spans="1:77" x14ac:dyDescent="0.25">
      <c r="A233" s="7"/>
      <c r="M233" s="12"/>
      <c r="N233" s="12"/>
      <c r="O233" s="12"/>
      <c r="P233" s="12"/>
      <c r="Q233" s="12"/>
      <c r="R233" s="72"/>
      <c r="S233" s="72"/>
      <c r="T233" s="13"/>
      <c r="U233" s="14"/>
      <c r="V233" s="14"/>
      <c r="W233" s="14"/>
      <c r="X233" s="14"/>
      <c r="Y233" s="14"/>
      <c r="Z233" s="68"/>
      <c r="AA233" s="14"/>
      <c r="AB233" s="15"/>
      <c r="AK233" s="17"/>
      <c r="AM233" s="17"/>
      <c r="AN233" s="17"/>
      <c r="AO233" s="17"/>
      <c r="AP233" s="35"/>
      <c r="AR233" s="27"/>
      <c r="AZ233" s="12"/>
      <c r="BA233" s="12"/>
      <c r="BB233" s="12"/>
      <c r="BC233" s="12"/>
      <c r="BD233" s="72"/>
      <c r="BE233" s="72"/>
      <c r="BF233" s="13"/>
      <c r="BG233" s="14"/>
      <c r="BH233" s="14"/>
      <c r="BI233" s="14"/>
      <c r="BJ233" s="14"/>
      <c r="BK233" s="68"/>
      <c r="BL233" s="14"/>
      <c r="BM233" s="15"/>
      <c r="BV233" s="17"/>
      <c r="BW233" s="17"/>
      <c r="BX233" s="17"/>
      <c r="BY233" s="35"/>
    </row>
    <row r="234" spans="1:77" x14ac:dyDescent="0.25">
      <c r="A234" s="7"/>
      <c r="M234" s="12"/>
      <c r="N234" s="12"/>
      <c r="O234" s="12"/>
      <c r="P234" s="12"/>
      <c r="Q234" s="12"/>
      <c r="R234" s="72"/>
      <c r="S234" s="72"/>
      <c r="T234" s="13"/>
      <c r="U234" s="14"/>
      <c r="V234" s="14"/>
      <c r="W234" s="14"/>
      <c r="X234" s="14"/>
      <c r="Y234" s="14"/>
      <c r="Z234" s="68"/>
      <c r="AA234" s="14"/>
      <c r="AB234" s="15"/>
      <c r="AK234" s="17"/>
      <c r="AM234" s="17"/>
      <c r="AN234" s="17"/>
      <c r="AO234" s="17"/>
      <c r="AP234" s="35"/>
      <c r="AR234" s="27"/>
      <c r="AZ234" s="12"/>
      <c r="BA234" s="12"/>
      <c r="BB234" s="12"/>
      <c r="BC234" s="12"/>
      <c r="BD234" s="72"/>
      <c r="BE234" s="72"/>
      <c r="BF234" s="13"/>
      <c r="BG234" s="14"/>
      <c r="BH234" s="14"/>
      <c r="BI234" s="14"/>
      <c r="BJ234" s="14"/>
      <c r="BK234" s="68"/>
      <c r="BL234" s="14"/>
      <c r="BM234" s="15"/>
      <c r="BV234" s="17"/>
      <c r="BW234" s="17"/>
      <c r="BX234" s="17"/>
      <c r="BY234" s="35"/>
    </row>
    <row r="235" spans="1:77" x14ac:dyDescent="0.25">
      <c r="A235" s="7"/>
      <c r="M235" s="12"/>
      <c r="N235" s="12"/>
      <c r="O235" s="12"/>
      <c r="P235" s="12"/>
      <c r="Q235" s="12"/>
      <c r="R235" s="72"/>
      <c r="S235" s="72"/>
      <c r="T235" s="13"/>
      <c r="U235" s="14"/>
      <c r="V235" s="14"/>
      <c r="W235" s="14"/>
      <c r="X235" s="14"/>
      <c r="Y235" s="14"/>
      <c r="Z235" s="68"/>
      <c r="AA235" s="14"/>
      <c r="AB235" s="15"/>
      <c r="AK235" s="17"/>
      <c r="AM235" s="17"/>
      <c r="AN235" s="17"/>
      <c r="AO235" s="17"/>
      <c r="AP235" s="35"/>
      <c r="AR235" s="27"/>
      <c r="AZ235" s="12"/>
      <c r="BA235" s="12"/>
      <c r="BB235" s="12"/>
      <c r="BC235" s="12"/>
      <c r="BD235" s="72"/>
      <c r="BE235" s="72"/>
      <c r="BF235" s="13"/>
      <c r="BG235" s="14"/>
      <c r="BH235" s="14"/>
      <c r="BI235" s="14"/>
      <c r="BJ235" s="14"/>
      <c r="BK235" s="68"/>
      <c r="BL235" s="14"/>
      <c r="BM235" s="15"/>
      <c r="BV235" s="17"/>
      <c r="BW235" s="17"/>
      <c r="BX235" s="17"/>
      <c r="BY235" s="35"/>
    </row>
    <row r="236" spans="1:77" x14ac:dyDescent="0.25">
      <c r="A236" s="7"/>
      <c r="M236" s="12"/>
      <c r="N236" s="12"/>
      <c r="O236" s="12"/>
      <c r="P236" s="12"/>
      <c r="Q236" s="12"/>
      <c r="R236" s="72"/>
      <c r="S236" s="72"/>
      <c r="T236" s="13"/>
      <c r="U236" s="14"/>
      <c r="V236" s="14"/>
      <c r="W236" s="14"/>
      <c r="X236" s="14"/>
      <c r="Y236" s="14"/>
      <c r="Z236" s="68"/>
      <c r="AA236" s="14"/>
      <c r="AB236" s="15"/>
      <c r="AK236" s="17"/>
      <c r="AM236" s="17"/>
      <c r="AN236" s="17"/>
      <c r="AO236" s="17"/>
      <c r="AP236" s="35"/>
      <c r="AR236" s="27"/>
      <c r="AZ236" s="12"/>
      <c r="BA236" s="12"/>
      <c r="BB236" s="12"/>
      <c r="BC236" s="12"/>
      <c r="BD236" s="72"/>
      <c r="BE236" s="72"/>
      <c r="BF236" s="13"/>
      <c r="BG236" s="14"/>
      <c r="BH236" s="14"/>
      <c r="BI236" s="14"/>
      <c r="BJ236" s="14"/>
      <c r="BK236" s="68"/>
      <c r="BL236" s="14"/>
      <c r="BM236" s="15"/>
      <c r="BV236" s="17"/>
      <c r="BW236" s="17"/>
      <c r="BX236" s="17"/>
      <c r="BY236" s="35"/>
    </row>
    <row r="237" spans="1:77" x14ac:dyDescent="0.25">
      <c r="A237" s="7"/>
      <c r="M237" s="12"/>
      <c r="N237" s="12"/>
      <c r="O237" s="12"/>
      <c r="P237" s="12"/>
      <c r="Q237" s="12"/>
      <c r="R237" s="72"/>
      <c r="S237" s="72"/>
      <c r="T237" s="13"/>
      <c r="U237" s="14"/>
      <c r="V237" s="14"/>
      <c r="W237" s="14"/>
      <c r="X237" s="14"/>
      <c r="Y237" s="14"/>
      <c r="Z237" s="68"/>
      <c r="AA237" s="14"/>
      <c r="AB237" s="15"/>
      <c r="AK237" s="17"/>
      <c r="AM237" s="17"/>
      <c r="AN237" s="17"/>
      <c r="AO237" s="17"/>
      <c r="AP237" s="35"/>
      <c r="AR237" s="27"/>
      <c r="AZ237" s="12"/>
      <c r="BA237" s="12"/>
      <c r="BB237" s="12"/>
      <c r="BC237" s="12"/>
      <c r="BD237" s="72"/>
      <c r="BE237" s="72"/>
      <c r="BF237" s="13"/>
      <c r="BG237" s="14"/>
      <c r="BH237" s="14"/>
      <c r="BI237" s="14"/>
      <c r="BJ237" s="14"/>
      <c r="BK237" s="68"/>
      <c r="BL237" s="14"/>
      <c r="BM237" s="15"/>
      <c r="BV237" s="17"/>
      <c r="BW237" s="17"/>
      <c r="BX237" s="17"/>
      <c r="BY237" s="35"/>
    </row>
    <row r="238" spans="1:77" x14ac:dyDescent="0.25">
      <c r="A238" s="7"/>
      <c r="M238" s="12"/>
      <c r="N238" s="12"/>
      <c r="O238" s="12"/>
      <c r="P238" s="12"/>
      <c r="Q238" s="12"/>
      <c r="R238" s="72"/>
      <c r="S238" s="72"/>
      <c r="T238" s="13"/>
      <c r="U238" s="14"/>
      <c r="V238" s="14"/>
      <c r="W238" s="14"/>
      <c r="X238" s="14"/>
      <c r="Y238" s="14"/>
      <c r="Z238" s="68"/>
      <c r="AA238" s="14"/>
      <c r="AB238" s="15"/>
      <c r="AK238" s="17"/>
      <c r="AM238" s="17"/>
      <c r="AN238" s="17"/>
      <c r="AO238" s="17"/>
      <c r="AP238" s="35"/>
      <c r="AR238" s="27"/>
      <c r="AZ238" s="12"/>
      <c r="BA238" s="12"/>
      <c r="BB238" s="12"/>
      <c r="BC238" s="12"/>
      <c r="BD238" s="72"/>
      <c r="BE238" s="72"/>
      <c r="BF238" s="13"/>
      <c r="BG238" s="14"/>
      <c r="BH238" s="14"/>
      <c r="BI238" s="14"/>
      <c r="BJ238" s="14"/>
      <c r="BK238" s="68"/>
      <c r="BL238" s="14"/>
      <c r="BM238" s="15"/>
      <c r="BV238" s="17"/>
      <c r="BW238" s="17"/>
      <c r="BX238" s="17"/>
      <c r="BY238" s="35"/>
    </row>
    <row r="239" spans="1:77" x14ac:dyDescent="0.25">
      <c r="A239" s="7"/>
      <c r="M239" s="12"/>
      <c r="N239" s="12"/>
      <c r="O239" s="12"/>
      <c r="P239" s="12"/>
      <c r="Q239" s="12"/>
      <c r="R239" s="72"/>
      <c r="S239" s="72"/>
      <c r="T239" s="13"/>
      <c r="U239" s="14"/>
      <c r="V239" s="14"/>
      <c r="W239" s="14"/>
      <c r="X239" s="14"/>
      <c r="Y239" s="14"/>
      <c r="Z239" s="68"/>
      <c r="AA239" s="14"/>
      <c r="AB239" s="15"/>
      <c r="AK239" s="17"/>
      <c r="AM239" s="17"/>
      <c r="AN239" s="17"/>
      <c r="AO239" s="17"/>
      <c r="AP239" s="35"/>
      <c r="AR239" s="27"/>
      <c r="AZ239" s="12"/>
      <c r="BA239" s="12"/>
      <c r="BB239" s="12"/>
      <c r="BC239" s="12"/>
      <c r="BD239" s="72"/>
      <c r="BE239" s="72"/>
      <c r="BF239" s="13"/>
      <c r="BG239" s="14"/>
      <c r="BH239" s="14"/>
      <c r="BI239" s="14"/>
      <c r="BJ239" s="14"/>
      <c r="BK239" s="68"/>
      <c r="BL239" s="14"/>
      <c r="BM239" s="15"/>
      <c r="BV239" s="17"/>
      <c r="BW239" s="17"/>
      <c r="BX239" s="17"/>
      <c r="BY239" s="35"/>
    </row>
    <row r="240" spans="1:77" x14ac:dyDescent="0.25">
      <c r="A240" s="7"/>
      <c r="M240" s="12"/>
      <c r="N240" s="12"/>
      <c r="O240" s="12"/>
      <c r="P240" s="12"/>
      <c r="Q240" s="12"/>
      <c r="R240" s="72"/>
      <c r="S240" s="72"/>
      <c r="T240" s="13"/>
      <c r="U240" s="14"/>
      <c r="V240" s="14"/>
      <c r="W240" s="14"/>
      <c r="X240" s="14"/>
      <c r="Y240" s="14"/>
      <c r="Z240" s="68"/>
      <c r="AA240" s="14"/>
      <c r="AB240" s="15"/>
      <c r="AK240" s="17"/>
      <c r="AM240" s="17"/>
      <c r="AN240" s="17"/>
      <c r="AO240" s="17"/>
      <c r="AP240" s="35"/>
      <c r="AR240" s="27"/>
      <c r="AZ240" s="12"/>
      <c r="BA240" s="12"/>
      <c r="BB240" s="12"/>
      <c r="BC240" s="12"/>
      <c r="BD240" s="72"/>
      <c r="BE240" s="72"/>
      <c r="BF240" s="13"/>
      <c r="BG240" s="14"/>
      <c r="BH240" s="14"/>
      <c r="BI240" s="14"/>
      <c r="BJ240" s="14"/>
      <c r="BK240" s="68"/>
      <c r="BL240" s="14"/>
      <c r="BM240" s="15"/>
      <c r="BV240" s="17"/>
      <c r="BW240" s="17"/>
      <c r="BX240" s="17"/>
      <c r="BY240" s="35"/>
    </row>
    <row r="241" spans="1:77" x14ac:dyDescent="0.25">
      <c r="A241" s="7"/>
      <c r="M241" s="12"/>
      <c r="N241" s="12"/>
      <c r="O241" s="12"/>
      <c r="P241" s="12"/>
      <c r="Q241" s="12"/>
      <c r="R241" s="72"/>
      <c r="S241" s="72"/>
      <c r="T241" s="13"/>
      <c r="U241" s="14"/>
      <c r="V241" s="14"/>
      <c r="W241" s="14"/>
      <c r="X241" s="14"/>
      <c r="Y241" s="14"/>
      <c r="Z241" s="68"/>
      <c r="AA241" s="14"/>
      <c r="AB241" s="15"/>
      <c r="AK241" s="17"/>
      <c r="AM241" s="17"/>
      <c r="AN241" s="17"/>
      <c r="AO241" s="17"/>
      <c r="AP241" s="35"/>
      <c r="AR241" s="27"/>
      <c r="AZ241" s="12"/>
      <c r="BA241" s="12"/>
      <c r="BB241" s="12"/>
      <c r="BC241" s="12"/>
      <c r="BD241" s="72"/>
      <c r="BE241" s="72"/>
      <c r="BF241" s="13"/>
      <c r="BG241" s="14"/>
      <c r="BH241" s="14"/>
      <c r="BI241" s="14"/>
      <c r="BJ241" s="14"/>
      <c r="BK241" s="68"/>
      <c r="BL241" s="14"/>
      <c r="BM241" s="15"/>
      <c r="BV241" s="17"/>
      <c r="BW241" s="17"/>
      <c r="BX241" s="17"/>
      <c r="BY241" s="35"/>
    </row>
    <row r="242" spans="1:77" x14ac:dyDescent="0.25">
      <c r="A242" s="7"/>
      <c r="M242" s="12"/>
      <c r="N242" s="12"/>
      <c r="O242" s="12"/>
      <c r="P242" s="12"/>
      <c r="Q242" s="12"/>
      <c r="R242" s="72"/>
      <c r="S242" s="72"/>
      <c r="T242" s="13"/>
      <c r="U242" s="14"/>
      <c r="V242" s="14"/>
      <c r="W242" s="14"/>
      <c r="X242" s="14"/>
      <c r="Y242" s="14"/>
      <c r="Z242" s="68"/>
      <c r="AA242" s="14"/>
      <c r="AB242" s="15"/>
      <c r="AK242" s="17"/>
      <c r="AM242" s="17"/>
      <c r="AN242" s="17"/>
      <c r="AO242" s="17"/>
      <c r="AP242" s="35"/>
      <c r="AR242" s="27"/>
      <c r="AZ242" s="12"/>
      <c r="BA242" s="12"/>
      <c r="BB242" s="12"/>
      <c r="BC242" s="12"/>
      <c r="BD242" s="72"/>
      <c r="BE242" s="72"/>
      <c r="BF242" s="13"/>
      <c r="BG242" s="14"/>
      <c r="BH242" s="14"/>
      <c r="BI242" s="14"/>
      <c r="BJ242" s="14"/>
      <c r="BK242" s="68"/>
      <c r="BL242" s="14"/>
      <c r="BM242" s="15"/>
      <c r="BV242" s="17"/>
      <c r="BW242" s="17"/>
      <c r="BX242" s="17"/>
      <c r="BY242" s="35"/>
    </row>
    <row r="243" spans="1:77" x14ac:dyDescent="0.25">
      <c r="A243" s="7"/>
      <c r="M243" s="12"/>
      <c r="N243" s="12"/>
      <c r="O243" s="12"/>
      <c r="P243" s="12"/>
      <c r="Q243" s="12"/>
      <c r="R243" s="72"/>
      <c r="S243" s="72"/>
      <c r="T243" s="13"/>
      <c r="U243" s="14"/>
      <c r="V243" s="14"/>
      <c r="W243" s="14"/>
      <c r="X243" s="14"/>
      <c r="Y243" s="14"/>
      <c r="Z243" s="68"/>
      <c r="AA243" s="14"/>
      <c r="AB243" s="15"/>
      <c r="AK243" s="17"/>
      <c r="AM243" s="17"/>
      <c r="AN243" s="17"/>
      <c r="AO243" s="17"/>
      <c r="AP243" s="35"/>
      <c r="AR243" s="27"/>
      <c r="AZ243" s="12"/>
      <c r="BA243" s="12"/>
      <c r="BB243" s="12"/>
      <c r="BC243" s="12"/>
      <c r="BD243" s="72"/>
      <c r="BE243" s="72"/>
      <c r="BF243" s="13"/>
      <c r="BG243" s="14"/>
      <c r="BH243" s="14"/>
      <c r="BI243" s="14"/>
      <c r="BJ243" s="14"/>
      <c r="BK243" s="68"/>
      <c r="BL243" s="14"/>
      <c r="BM243" s="15"/>
      <c r="BV243" s="17"/>
      <c r="BW243" s="17"/>
      <c r="BX243" s="17"/>
      <c r="BY243" s="35"/>
    </row>
    <row r="244" spans="1:77" x14ac:dyDescent="0.25">
      <c r="A244" s="7"/>
      <c r="M244" s="12"/>
      <c r="N244" s="12"/>
      <c r="O244" s="12"/>
      <c r="P244" s="12"/>
      <c r="Q244" s="12"/>
      <c r="R244" s="72"/>
      <c r="S244" s="72"/>
      <c r="T244" s="13"/>
      <c r="U244" s="14"/>
      <c r="V244" s="14"/>
      <c r="W244" s="14"/>
      <c r="X244" s="14"/>
      <c r="Y244" s="14"/>
      <c r="Z244" s="68"/>
      <c r="AA244" s="14"/>
      <c r="AB244" s="15"/>
      <c r="AK244" s="17"/>
      <c r="AM244" s="17"/>
      <c r="AN244" s="17"/>
      <c r="AO244" s="17"/>
      <c r="AP244" s="35"/>
      <c r="AR244" s="27"/>
      <c r="AZ244" s="12"/>
      <c r="BA244" s="12"/>
      <c r="BB244" s="12"/>
      <c r="BC244" s="12"/>
      <c r="BD244" s="72"/>
      <c r="BE244" s="72"/>
      <c r="BF244" s="13"/>
      <c r="BG244" s="14"/>
      <c r="BH244" s="14"/>
      <c r="BI244" s="14"/>
      <c r="BJ244" s="14"/>
      <c r="BK244" s="68"/>
      <c r="BL244" s="14"/>
      <c r="BM244" s="15"/>
      <c r="BV244" s="17"/>
      <c r="BW244" s="17"/>
      <c r="BX244" s="17"/>
      <c r="BY244" s="35"/>
    </row>
    <row r="245" spans="1:77" x14ac:dyDescent="0.25">
      <c r="A245" s="7"/>
      <c r="M245" s="12"/>
      <c r="N245" s="12"/>
      <c r="O245" s="12"/>
      <c r="P245" s="12"/>
      <c r="Q245" s="12"/>
      <c r="R245" s="72"/>
      <c r="S245" s="72"/>
      <c r="T245" s="13"/>
      <c r="U245" s="14"/>
      <c r="V245" s="14"/>
      <c r="W245" s="14"/>
      <c r="X245" s="14"/>
      <c r="Y245" s="14"/>
      <c r="Z245" s="68"/>
      <c r="AA245" s="14"/>
      <c r="AB245" s="15"/>
      <c r="AK245" s="17"/>
      <c r="AM245" s="17"/>
      <c r="AN245" s="17"/>
      <c r="AO245" s="17"/>
      <c r="AP245" s="35"/>
      <c r="AR245" s="27"/>
      <c r="AZ245" s="12"/>
      <c r="BA245" s="12"/>
      <c r="BB245" s="12"/>
      <c r="BC245" s="12"/>
      <c r="BD245" s="72"/>
      <c r="BE245" s="72"/>
      <c r="BF245" s="13"/>
      <c r="BG245" s="14"/>
      <c r="BH245" s="14"/>
      <c r="BI245" s="14"/>
      <c r="BJ245" s="14"/>
      <c r="BK245" s="68"/>
      <c r="BL245" s="14"/>
      <c r="BM245" s="15"/>
      <c r="BV245" s="17"/>
      <c r="BW245" s="17"/>
      <c r="BX245" s="17"/>
      <c r="BY245" s="35"/>
    </row>
    <row r="246" spans="1:77" x14ac:dyDescent="0.25">
      <c r="A246" s="7"/>
      <c r="M246" s="12"/>
      <c r="N246" s="12"/>
      <c r="O246" s="12"/>
      <c r="P246" s="12"/>
      <c r="Q246" s="12"/>
      <c r="R246" s="72"/>
      <c r="S246" s="72"/>
      <c r="T246" s="13"/>
      <c r="U246" s="14"/>
      <c r="V246" s="14"/>
      <c r="W246" s="14"/>
      <c r="X246" s="14"/>
      <c r="Y246" s="14"/>
      <c r="Z246" s="68"/>
      <c r="AA246" s="14"/>
      <c r="AB246" s="15"/>
      <c r="AK246" s="17"/>
      <c r="AM246" s="17"/>
      <c r="AN246" s="17"/>
      <c r="AO246" s="17"/>
      <c r="AP246" s="35"/>
      <c r="AR246" s="27"/>
      <c r="AZ246" s="12"/>
      <c r="BA246" s="12"/>
      <c r="BB246" s="12"/>
      <c r="BC246" s="12"/>
      <c r="BD246" s="72"/>
      <c r="BE246" s="72"/>
      <c r="BF246" s="13"/>
      <c r="BG246" s="14"/>
      <c r="BH246" s="14"/>
      <c r="BI246" s="14"/>
      <c r="BJ246" s="14"/>
      <c r="BK246" s="68"/>
      <c r="BL246" s="14"/>
      <c r="BM246" s="15"/>
      <c r="BV246" s="17"/>
      <c r="BW246" s="17"/>
      <c r="BX246" s="17"/>
      <c r="BY246" s="35"/>
    </row>
    <row r="247" spans="1:77" x14ac:dyDescent="0.25">
      <c r="A247" s="7"/>
      <c r="M247" s="12"/>
      <c r="N247" s="12"/>
      <c r="O247" s="12"/>
      <c r="P247" s="12"/>
      <c r="Q247" s="12"/>
      <c r="R247" s="72"/>
      <c r="S247" s="72"/>
      <c r="T247" s="13"/>
      <c r="U247" s="14"/>
      <c r="V247" s="14"/>
      <c r="W247" s="14"/>
      <c r="X247" s="14"/>
      <c r="Y247" s="14"/>
      <c r="Z247" s="68"/>
      <c r="AA247" s="14"/>
      <c r="AB247" s="15"/>
      <c r="AK247" s="17"/>
      <c r="AM247" s="17"/>
      <c r="AN247" s="17"/>
      <c r="AO247" s="17"/>
      <c r="AP247" s="35"/>
      <c r="AR247" s="27"/>
      <c r="AZ247" s="12"/>
      <c r="BA247" s="12"/>
      <c r="BB247" s="12"/>
      <c r="BC247" s="12"/>
      <c r="BD247" s="72"/>
      <c r="BE247" s="72"/>
      <c r="BF247" s="13"/>
      <c r="BG247" s="14"/>
      <c r="BH247" s="14"/>
      <c r="BI247" s="14"/>
      <c r="BJ247" s="14"/>
      <c r="BK247" s="68"/>
      <c r="BL247" s="14"/>
      <c r="BM247" s="15"/>
      <c r="BV247" s="17"/>
      <c r="BW247" s="17"/>
      <c r="BX247" s="17"/>
      <c r="BY247" s="35"/>
    </row>
    <row r="248" spans="1:77" x14ac:dyDescent="0.25">
      <c r="A248" s="7"/>
      <c r="M248" s="12"/>
      <c r="N248" s="12"/>
      <c r="O248" s="12"/>
      <c r="P248" s="12"/>
      <c r="Q248" s="12"/>
      <c r="R248" s="72"/>
      <c r="S248" s="72"/>
      <c r="T248" s="13"/>
      <c r="U248" s="14"/>
      <c r="V248" s="14"/>
      <c r="W248" s="14"/>
      <c r="X248" s="14"/>
      <c r="Y248" s="14"/>
      <c r="Z248" s="68"/>
      <c r="AA248" s="14"/>
      <c r="AB248" s="15"/>
      <c r="AK248" s="17"/>
      <c r="AM248" s="17"/>
      <c r="AN248" s="17"/>
      <c r="AO248" s="17"/>
      <c r="AP248" s="35"/>
      <c r="AR248" s="27"/>
      <c r="AZ248" s="12"/>
      <c r="BA248" s="12"/>
      <c r="BB248" s="12"/>
      <c r="BC248" s="12"/>
      <c r="BD248" s="72"/>
      <c r="BE248" s="72"/>
      <c r="BF248" s="13"/>
      <c r="BG248" s="14"/>
      <c r="BH248" s="14"/>
      <c r="BI248" s="14"/>
      <c r="BJ248" s="14"/>
      <c r="BK248" s="68"/>
      <c r="BL248" s="14"/>
      <c r="BM248" s="15"/>
      <c r="BV248" s="17"/>
      <c r="BW248" s="17"/>
      <c r="BX248" s="17"/>
      <c r="BY248" s="35"/>
    </row>
    <row r="249" spans="1:77" x14ac:dyDescent="0.25">
      <c r="A249" s="7"/>
      <c r="M249" s="12"/>
      <c r="N249" s="12"/>
      <c r="O249" s="12"/>
      <c r="P249" s="12"/>
      <c r="Q249" s="12"/>
      <c r="R249" s="72"/>
      <c r="S249" s="72"/>
      <c r="T249" s="13"/>
      <c r="U249" s="14"/>
      <c r="V249" s="14"/>
      <c r="W249" s="14"/>
      <c r="X249" s="14"/>
      <c r="Y249" s="14"/>
      <c r="Z249" s="68"/>
      <c r="AA249" s="14"/>
      <c r="AB249" s="15"/>
      <c r="AK249" s="17"/>
      <c r="AM249" s="17"/>
      <c r="AN249" s="17"/>
      <c r="AO249" s="17"/>
      <c r="AP249" s="35"/>
      <c r="AR249" s="27"/>
      <c r="AZ249" s="12"/>
      <c r="BA249" s="12"/>
      <c r="BB249" s="12"/>
      <c r="BC249" s="12"/>
      <c r="BD249" s="72"/>
      <c r="BE249" s="72"/>
      <c r="BF249" s="13"/>
      <c r="BG249" s="14"/>
      <c r="BH249" s="14"/>
      <c r="BI249" s="14"/>
      <c r="BJ249" s="14"/>
      <c r="BK249" s="68"/>
      <c r="BL249" s="14"/>
      <c r="BM249" s="15"/>
      <c r="BV249" s="17"/>
      <c r="BW249" s="17"/>
      <c r="BX249" s="17"/>
      <c r="BY249" s="35"/>
    </row>
    <row r="250" spans="1:77" x14ac:dyDescent="0.25">
      <c r="A250" s="7"/>
      <c r="M250" s="12"/>
      <c r="N250" s="12"/>
      <c r="O250" s="12"/>
      <c r="P250" s="12"/>
      <c r="Q250" s="12"/>
      <c r="R250" s="72"/>
      <c r="S250" s="72"/>
      <c r="T250" s="13"/>
      <c r="U250" s="14"/>
      <c r="V250" s="14"/>
      <c r="W250" s="14"/>
      <c r="X250" s="14"/>
      <c r="Y250" s="14"/>
      <c r="Z250" s="68"/>
      <c r="AA250" s="14"/>
      <c r="AB250" s="15"/>
      <c r="AK250" s="17"/>
      <c r="AM250" s="17"/>
      <c r="AN250" s="17"/>
      <c r="AO250" s="17"/>
      <c r="AP250" s="35"/>
      <c r="AR250" s="27"/>
      <c r="AZ250" s="12"/>
      <c r="BA250" s="12"/>
      <c r="BB250" s="12"/>
      <c r="BC250" s="12"/>
      <c r="BD250" s="72"/>
      <c r="BE250" s="72"/>
      <c r="BF250" s="13"/>
      <c r="BG250" s="14"/>
      <c r="BH250" s="14"/>
      <c r="BI250" s="14"/>
      <c r="BJ250" s="14"/>
      <c r="BK250" s="68"/>
      <c r="BL250" s="14"/>
      <c r="BM250" s="15"/>
      <c r="BV250" s="17"/>
      <c r="BW250" s="17"/>
      <c r="BX250" s="17"/>
      <c r="BY250" s="35"/>
    </row>
    <row r="251" spans="1:77" x14ac:dyDescent="0.25">
      <c r="A251" s="7"/>
      <c r="M251" s="12"/>
      <c r="N251" s="12"/>
      <c r="O251" s="12"/>
      <c r="P251" s="12"/>
      <c r="Q251" s="12"/>
      <c r="R251" s="72"/>
      <c r="S251" s="72"/>
      <c r="T251" s="13"/>
      <c r="U251" s="14"/>
      <c r="V251" s="14"/>
      <c r="W251" s="14"/>
      <c r="X251" s="14"/>
      <c r="Y251" s="14"/>
      <c r="Z251" s="68"/>
      <c r="AA251" s="14"/>
      <c r="AB251" s="15"/>
      <c r="AK251" s="17"/>
      <c r="AM251" s="17"/>
      <c r="AN251" s="17"/>
      <c r="AO251" s="17"/>
      <c r="AP251" s="35"/>
      <c r="AR251" s="27"/>
      <c r="AZ251" s="12"/>
      <c r="BA251" s="12"/>
      <c r="BB251" s="12"/>
      <c r="BC251" s="12"/>
      <c r="BD251" s="72"/>
      <c r="BE251" s="72"/>
      <c r="BF251" s="13"/>
      <c r="BG251" s="14"/>
      <c r="BH251" s="14"/>
      <c r="BI251" s="14"/>
      <c r="BJ251" s="14"/>
      <c r="BK251" s="68"/>
      <c r="BL251" s="14"/>
      <c r="BM251" s="15"/>
      <c r="BV251" s="17"/>
      <c r="BW251" s="17"/>
      <c r="BX251" s="17"/>
      <c r="BY251" s="35"/>
    </row>
    <row r="252" spans="1:77" x14ac:dyDescent="0.25">
      <c r="A252" s="7"/>
      <c r="M252" s="12"/>
      <c r="N252" s="12"/>
      <c r="O252" s="12"/>
      <c r="P252" s="12"/>
      <c r="Q252" s="12"/>
      <c r="R252" s="72"/>
      <c r="S252" s="72"/>
      <c r="T252" s="13"/>
      <c r="U252" s="14"/>
      <c r="V252" s="14"/>
      <c r="W252" s="14"/>
      <c r="X252" s="14"/>
      <c r="Y252" s="14"/>
      <c r="Z252" s="68"/>
      <c r="AA252" s="14"/>
      <c r="AB252" s="15"/>
      <c r="AK252" s="17"/>
      <c r="AM252" s="17"/>
      <c r="AN252" s="17"/>
      <c r="AO252" s="17"/>
      <c r="AP252" s="35"/>
      <c r="AR252" s="27"/>
      <c r="AZ252" s="12"/>
      <c r="BA252" s="12"/>
      <c r="BB252" s="12"/>
      <c r="BC252" s="12"/>
      <c r="BD252" s="72"/>
      <c r="BE252" s="72"/>
      <c r="BF252" s="13"/>
      <c r="BG252" s="14"/>
      <c r="BH252" s="14"/>
      <c r="BI252" s="14"/>
      <c r="BJ252" s="14"/>
      <c r="BK252" s="68"/>
      <c r="BL252" s="14"/>
      <c r="BM252" s="15"/>
      <c r="BV252" s="17"/>
      <c r="BW252" s="17"/>
      <c r="BX252" s="17"/>
      <c r="BY252" s="35"/>
    </row>
    <row r="253" spans="1:77" x14ac:dyDescent="0.25">
      <c r="A253" s="7"/>
      <c r="M253" s="12"/>
      <c r="N253" s="12"/>
      <c r="O253" s="12"/>
      <c r="P253" s="12"/>
      <c r="Q253" s="12"/>
      <c r="R253" s="72"/>
      <c r="S253" s="72"/>
      <c r="T253" s="13"/>
      <c r="U253" s="14"/>
      <c r="V253" s="14"/>
      <c r="W253" s="14"/>
      <c r="X253" s="14"/>
      <c r="Y253" s="14"/>
      <c r="Z253" s="68"/>
      <c r="AA253" s="14"/>
      <c r="AB253" s="15"/>
      <c r="AK253" s="17"/>
      <c r="AM253" s="17"/>
      <c r="AN253" s="17"/>
      <c r="AO253" s="17"/>
      <c r="AP253" s="35"/>
      <c r="AR253" s="27"/>
      <c r="AZ253" s="12"/>
      <c r="BA253" s="12"/>
      <c r="BB253" s="12"/>
      <c r="BC253" s="12"/>
      <c r="BD253" s="72"/>
      <c r="BE253" s="72"/>
      <c r="BF253" s="13"/>
      <c r="BG253" s="14"/>
      <c r="BH253" s="14"/>
      <c r="BI253" s="14"/>
      <c r="BJ253" s="14"/>
      <c r="BK253" s="68"/>
      <c r="BL253" s="14"/>
      <c r="BM253" s="15"/>
      <c r="BV253" s="17"/>
      <c r="BW253" s="17"/>
      <c r="BX253" s="17"/>
      <c r="BY253" s="35"/>
    </row>
    <row r="254" spans="1:77" x14ac:dyDescent="0.25">
      <c r="A254" s="7"/>
      <c r="M254" s="12"/>
      <c r="N254" s="12"/>
      <c r="O254" s="12"/>
      <c r="P254" s="12"/>
      <c r="Q254" s="12"/>
      <c r="R254" s="72"/>
      <c r="S254" s="72"/>
      <c r="T254" s="13"/>
      <c r="U254" s="14"/>
      <c r="V254" s="14"/>
      <c r="W254" s="14"/>
      <c r="X254" s="14"/>
      <c r="Y254" s="14"/>
      <c r="Z254" s="68"/>
      <c r="AA254" s="14"/>
      <c r="AB254" s="15"/>
      <c r="AK254" s="17"/>
      <c r="AM254" s="17"/>
      <c r="AN254" s="17"/>
      <c r="AO254" s="17"/>
      <c r="AP254" s="35"/>
      <c r="AR254" s="27"/>
      <c r="AZ254" s="12"/>
      <c r="BA254" s="12"/>
      <c r="BB254" s="12"/>
      <c r="BC254" s="12"/>
      <c r="BD254" s="72"/>
      <c r="BE254" s="72"/>
      <c r="BF254" s="13"/>
      <c r="BG254" s="14"/>
      <c r="BH254" s="14"/>
      <c r="BI254" s="14"/>
      <c r="BJ254" s="14"/>
      <c r="BK254" s="68"/>
      <c r="BL254" s="14"/>
      <c r="BM254" s="15"/>
      <c r="BV254" s="17"/>
      <c r="BW254" s="17"/>
      <c r="BX254" s="17"/>
      <c r="BY254" s="35"/>
    </row>
    <row r="255" spans="1:77" x14ac:dyDescent="0.25">
      <c r="A255" s="7"/>
    </row>
    <row r="256" spans="1:77" x14ac:dyDescent="0.25">
      <c r="A256" s="7"/>
    </row>
  </sheetData>
  <phoneticPr fontId="4" type="noConversion"/>
  <conditionalFormatting sqref="CD4:CJ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5:CJ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6:CJ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7:CJ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:CJ8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6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:CS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:CS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6:CS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7:CS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8:CS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8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5:CJ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6:CJ1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7:CJ1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8:CJ1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9:CJ1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5:C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6:CS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7:CS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8:CS1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9:CS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8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:DC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:DC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6:DC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:DC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8:DC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6"/>
  <dimension ref="A1:DC256"/>
  <sheetViews>
    <sheetView topLeftCell="CP1" zoomScale="70" zoomScaleNormal="70" workbookViewId="0">
      <pane ySplit="1" topLeftCell="A2" activePane="bottomLeft" state="frozen"/>
      <selection pane="bottomLeft" activeCell="CB14" sqref="CB14:CJ22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1" width="9" style="69"/>
    <col min="12" max="12" width="9" style="11"/>
    <col min="13" max="14" width="9" style="10" customWidth="1"/>
    <col min="15" max="17" width="9" style="10"/>
    <col min="18" max="19" width="9" style="69" customWidth="1"/>
    <col min="20" max="20" width="9" style="11" customWidth="1"/>
    <col min="21" max="22" width="9" style="10" customWidth="1"/>
    <col min="23" max="25" width="9.625" style="10" bestFit="1" customWidth="1"/>
    <col min="26" max="26" width="9.625" style="69" bestFit="1" customWidth="1"/>
    <col min="27" max="27" width="9.625" style="10" bestFit="1" customWidth="1"/>
    <col min="28" max="28" width="9.625" style="11" bestFit="1" customWidth="1"/>
    <col min="34" max="34" width="9" style="24"/>
    <col min="35" max="35" width="9" style="69"/>
    <col min="36" max="36" width="9" style="77"/>
    <col min="37" max="37" width="9" style="24"/>
    <col min="38" max="38" width="9" style="17"/>
    <col min="42" max="42" width="9" style="24"/>
    <col min="43" max="43" width="9" style="69"/>
    <col min="44" max="44" width="9" style="31"/>
    <col min="45" max="45" width="9" style="10" customWidth="1"/>
    <col min="46" max="48" width="9" style="10"/>
    <col min="49" max="50" width="9" style="69"/>
    <col min="51" max="51" width="9" style="11"/>
    <col min="52" max="52" width="9" style="10" customWidth="1"/>
    <col min="53" max="55" width="9" style="10"/>
    <col min="56" max="57" width="9" style="69"/>
    <col min="58" max="58" width="9" style="11"/>
    <col min="59" max="59" width="9" style="10" customWidth="1"/>
    <col min="60" max="62" width="9.625" style="10" bestFit="1" customWidth="1"/>
    <col min="63" max="63" width="9.625" style="69" bestFit="1" customWidth="1"/>
    <col min="64" max="64" width="9.625" style="10" bestFit="1" customWidth="1"/>
    <col min="65" max="65" width="9.625" style="11" bestFit="1" customWidth="1"/>
    <col min="70" max="70" width="9" style="24"/>
    <col min="71" max="71" width="9" style="69"/>
    <col min="72" max="72" width="9" style="11"/>
    <col min="73" max="73" width="9" style="17"/>
    <col min="77" max="77" width="9" style="24"/>
    <col min="78" max="78" width="9" style="69"/>
    <col min="79" max="79" width="9.25" style="11" bestFit="1" customWidth="1"/>
    <col min="80" max="80" width="11.625" style="6" customWidth="1"/>
    <col min="81" max="87" width="8.625" customWidth="1"/>
    <col min="90" max="90" width="11.625" style="6" customWidth="1"/>
    <col min="91" max="97" width="8.625" customWidth="1"/>
    <col min="99" max="105" width="8.625" customWidth="1"/>
  </cols>
  <sheetData>
    <row r="1" spans="1:107" x14ac:dyDescent="0.25">
      <c r="A1" s="1"/>
      <c r="B1" s="2" t="s">
        <v>166</v>
      </c>
      <c r="C1" s="2" t="s">
        <v>167</v>
      </c>
      <c r="D1" s="3" t="s">
        <v>197</v>
      </c>
      <c r="E1" s="4" t="s">
        <v>169</v>
      </c>
      <c r="F1" s="4" t="s">
        <v>1</v>
      </c>
      <c r="G1" s="4" t="s">
        <v>2</v>
      </c>
      <c r="H1" s="4" t="s">
        <v>3</v>
      </c>
      <c r="I1" s="4" t="s">
        <v>4</v>
      </c>
      <c r="J1" s="70" t="s">
        <v>5</v>
      </c>
      <c r="K1" s="70" t="s">
        <v>130</v>
      </c>
      <c r="L1" s="5" t="s">
        <v>131</v>
      </c>
      <c r="M1" s="4" t="s">
        <v>169</v>
      </c>
      <c r="N1" s="4" t="s">
        <v>1</v>
      </c>
      <c r="O1" s="4" t="s">
        <v>2</v>
      </c>
      <c r="P1" s="4" t="s">
        <v>3</v>
      </c>
      <c r="Q1" s="4" t="s">
        <v>4</v>
      </c>
      <c r="R1" s="70" t="s">
        <v>5</v>
      </c>
      <c r="S1" s="70" t="s">
        <v>130</v>
      </c>
      <c r="T1" s="5" t="s">
        <v>131</v>
      </c>
      <c r="U1" s="4" t="s">
        <v>169</v>
      </c>
      <c r="V1" s="4" t="s">
        <v>1</v>
      </c>
      <c r="W1" s="4" t="s">
        <v>2</v>
      </c>
      <c r="X1" s="4" t="s">
        <v>3</v>
      </c>
      <c r="Y1" s="4" t="s">
        <v>4</v>
      </c>
      <c r="Z1" s="70" t="s">
        <v>5</v>
      </c>
      <c r="AA1" s="4" t="s">
        <v>130</v>
      </c>
      <c r="AB1" s="5" t="s">
        <v>131</v>
      </c>
      <c r="AC1" s="4" t="s">
        <v>198</v>
      </c>
      <c r="AD1" s="4" t="s">
        <v>1</v>
      </c>
      <c r="AE1" s="4" t="s">
        <v>2</v>
      </c>
      <c r="AF1" s="4" t="s">
        <v>3</v>
      </c>
      <c r="AG1" s="4" t="s">
        <v>4</v>
      </c>
      <c r="AH1" s="70" t="s">
        <v>5</v>
      </c>
      <c r="AI1" s="70" t="s">
        <v>130</v>
      </c>
      <c r="AJ1" s="5" t="s">
        <v>131</v>
      </c>
      <c r="AK1" s="4" t="s">
        <v>199</v>
      </c>
      <c r="AL1" s="4" t="s">
        <v>1</v>
      </c>
      <c r="AM1" s="4" t="s">
        <v>2</v>
      </c>
      <c r="AN1" s="4" t="s">
        <v>3</v>
      </c>
      <c r="AO1" s="4" t="s">
        <v>4</v>
      </c>
      <c r="AP1" s="70" t="s">
        <v>5</v>
      </c>
      <c r="AQ1" s="70" t="s">
        <v>130</v>
      </c>
      <c r="AR1" s="25" t="s">
        <v>131</v>
      </c>
      <c r="AS1" s="32" t="s">
        <v>1</v>
      </c>
      <c r="AT1" s="32" t="s">
        <v>2</v>
      </c>
      <c r="AU1" s="32" t="s">
        <v>3</v>
      </c>
      <c r="AV1" s="32" t="s">
        <v>4</v>
      </c>
      <c r="AW1" s="71" t="s">
        <v>5</v>
      </c>
      <c r="AX1" s="71" t="s">
        <v>130</v>
      </c>
      <c r="AY1" s="33" t="s">
        <v>131</v>
      </c>
      <c r="AZ1" s="32" t="s">
        <v>1</v>
      </c>
      <c r="BA1" s="32" t="s">
        <v>2</v>
      </c>
      <c r="BB1" s="32" t="s">
        <v>3</v>
      </c>
      <c r="BC1" s="32" t="s">
        <v>4</v>
      </c>
      <c r="BD1" s="71" t="s">
        <v>5</v>
      </c>
      <c r="BE1" s="71" t="s">
        <v>130</v>
      </c>
      <c r="BF1" s="33" t="s">
        <v>131</v>
      </c>
      <c r="BG1" s="32" t="s">
        <v>1</v>
      </c>
      <c r="BH1" s="32" t="s">
        <v>2</v>
      </c>
      <c r="BI1" s="32" t="s">
        <v>3</v>
      </c>
      <c r="BJ1" s="32" t="s">
        <v>4</v>
      </c>
      <c r="BK1" s="71" t="s">
        <v>5</v>
      </c>
      <c r="BL1" s="32" t="s">
        <v>130</v>
      </c>
      <c r="BM1" s="33" t="s">
        <v>131</v>
      </c>
      <c r="BN1" s="32" t="s">
        <v>1</v>
      </c>
      <c r="BO1" s="32" t="s">
        <v>2</v>
      </c>
      <c r="BP1" s="32" t="s">
        <v>3</v>
      </c>
      <c r="BQ1" s="32" t="s">
        <v>4</v>
      </c>
      <c r="BR1" s="71" t="s">
        <v>5</v>
      </c>
      <c r="BS1" s="71" t="s">
        <v>130</v>
      </c>
      <c r="BT1" s="33" t="s">
        <v>131</v>
      </c>
      <c r="BU1" s="32" t="s">
        <v>1</v>
      </c>
      <c r="BV1" s="32" t="s">
        <v>2</v>
      </c>
      <c r="BW1" s="32" t="s">
        <v>3</v>
      </c>
      <c r="BX1" s="32" t="s">
        <v>4</v>
      </c>
      <c r="BY1" s="71" t="s">
        <v>5</v>
      </c>
      <c r="BZ1" s="71" t="s">
        <v>130</v>
      </c>
      <c r="CA1" s="33" t="s">
        <v>131</v>
      </c>
      <c r="CP1" s="10"/>
    </row>
    <row r="2" spans="1:107" x14ac:dyDescent="0.25">
      <c r="A2" s="7">
        <v>37621</v>
      </c>
      <c r="B2" s="8">
        <v>13</v>
      </c>
      <c r="C2" s="8">
        <v>38</v>
      </c>
      <c r="D2" s="9">
        <v>0.348065987456531</v>
      </c>
      <c r="E2" s="10">
        <v>1.624198068324589E-2</v>
      </c>
      <c r="F2" s="10">
        <v>2.1867676412992101E-2</v>
      </c>
      <c r="G2" s="10">
        <v>1.5286481275808061E-2</v>
      </c>
      <c r="H2" s="10">
        <v>1.9258427160921531E-2</v>
      </c>
      <c r="I2" s="10">
        <v>9.3455897278179288E-3</v>
      </c>
      <c r="J2" s="69">
        <v>9.9709751901484976E-3</v>
      </c>
      <c r="K2" s="69">
        <v>1.9361542567733821E-2</v>
      </c>
      <c r="L2" s="11">
        <v>9.7392044224083891E-3</v>
      </c>
      <c r="M2" s="12">
        <v>1842.5537099992619</v>
      </c>
      <c r="N2" s="12">
        <v>3045.2920521304613</v>
      </c>
      <c r="O2" s="12">
        <v>940</v>
      </c>
      <c r="P2" s="12">
        <v>1230.7511981061264</v>
      </c>
      <c r="Q2" s="12">
        <v>1570.4902352760264</v>
      </c>
      <c r="R2" s="72">
        <v>1826.9819811662442</v>
      </c>
      <c r="S2" s="72">
        <v>1895.6253930065341</v>
      </c>
      <c r="T2" s="13">
        <v>1731.9249444349464</v>
      </c>
      <c r="U2" s="14">
        <v>2.6614485671790713</v>
      </c>
      <c r="V2" s="14">
        <v>1.6172441758390166</v>
      </c>
      <c r="W2" s="14">
        <v>2.9327487683326217</v>
      </c>
      <c r="X2" s="14">
        <v>2.5913483457474449</v>
      </c>
      <c r="Y2" s="14">
        <v>3.8124313393818237</v>
      </c>
      <c r="Z2" s="68">
        <v>3.2506965320536034</v>
      </c>
      <c r="AA2" s="14">
        <v>2.2788995475298681</v>
      </c>
      <c r="AB2" s="15">
        <v>3.4588780703254116</v>
      </c>
      <c r="AC2" s="16">
        <v>1</v>
      </c>
      <c r="AD2" s="16">
        <v>1</v>
      </c>
      <c r="AE2" s="16">
        <v>1</v>
      </c>
      <c r="AF2" s="16">
        <v>1</v>
      </c>
      <c r="AG2" s="16">
        <v>1</v>
      </c>
      <c r="AH2" s="8">
        <v>1</v>
      </c>
      <c r="AI2" s="16">
        <v>1</v>
      </c>
      <c r="AJ2" s="26">
        <v>1</v>
      </c>
      <c r="AK2" s="17">
        <f>AC2/MAX(AC$2:AC2)-1</f>
        <v>0</v>
      </c>
      <c r="AL2" s="17">
        <f>AD2/MAX(AD$2:AD2)-1</f>
        <v>0</v>
      </c>
      <c r="AM2" s="17">
        <f>AE2/MAX(AE$2:AE2)-1</f>
        <v>0</v>
      </c>
      <c r="AN2" s="17">
        <f>AF2/MAX(AF$2:AF2)-1</f>
        <v>0</v>
      </c>
      <c r="AO2" s="17">
        <f>AG2/MAX(AG$2:AG2)-1</f>
        <v>0</v>
      </c>
      <c r="AP2" s="35">
        <f>AH2/MAX(AH$2:AH2)-1</f>
        <v>0</v>
      </c>
      <c r="AQ2" s="17">
        <f>AI2/MAX(AI$2:AI2)-1</f>
        <v>0</v>
      </c>
      <c r="AR2" s="27">
        <f>AJ2/MAX(AJ$2:AJ2)-1</f>
        <v>0</v>
      </c>
      <c r="AS2" s="10">
        <v>3.0542778077850996E-2</v>
      </c>
      <c r="AT2" s="10">
        <v>1.6742304343458018E-2</v>
      </c>
      <c r="AU2" s="10">
        <v>1.4478858810894168E-2</v>
      </c>
      <c r="AV2" s="10">
        <v>1.3608724486551791E-2</v>
      </c>
      <c r="AW2" s="69">
        <v>3.1960942456774298E-3</v>
      </c>
      <c r="AX2" s="69">
        <v>2.2364518469223438E-2</v>
      </c>
      <c r="AY2" s="11">
        <v>8.3794484068368848E-3</v>
      </c>
      <c r="AZ2" s="12">
        <v>3329.3788484390188</v>
      </c>
      <c r="BA2" s="12">
        <v>1445.8959847292454</v>
      </c>
      <c r="BB2" s="12">
        <v>1224.2424476082947</v>
      </c>
      <c r="BC2" s="12">
        <v>1181.3696615162883</v>
      </c>
      <c r="BD2" s="72">
        <v>1483.5423013088509</v>
      </c>
      <c r="BE2" s="72">
        <v>2239.2469026257845</v>
      </c>
      <c r="BF2" s="13">
        <v>1333.1223042836039</v>
      </c>
      <c r="BG2" s="14">
        <v>1.7727921572863776</v>
      </c>
      <c r="BH2" s="14">
        <v>1.8819631291651318</v>
      </c>
      <c r="BI2" s="14">
        <v>2.6427375320133284</v>
      </c>
      <c r="BJ2" s="14">
        <v>3.4975614548229164</v>
      </c>
      <c r="BK2" s="68">
        <v>3.3729084854723839</v>
      </c>
      <c r="BL2" s="14">
        <v>2.0591167225344242</v>
      </c>
      <c r="BM2" s="15">
        <v>3.4349600970668921</v>
      </c>
      <c r="BN2" s="16">
        <v>1</v>
      </c>
      <c r="BO2" s="16">
        <v>1</v>
      </c>
      <c r="BP2" s="16">
        <v>1</v>
      </c>
      <c r="BQ2" s="16">
        <v>1</v>
      </c>
      <c r="BR2" s="8">
        <v>1</v>
      </c>
      <c r="BS2" s="8">
        <v>1</v>
      </c>
      <c r="BT2" s="26">
        <v>1</v>
      </c>
      <c r="BU2" s="17">
        <f>BN2/MAX(BN$2:BN2)-1</f>
        <v>0</v>
      </c>
      <c r="BV2" s="17">
        <f>BO2/MAX(BO$2:BO2)-1</f>
        <v>0</v>
      </c>
      <c r="BW2" s="17">
        <f>BP2/MAX(BP$2:BP2)-1</f>
        <v>0</v>
      </c>
      <c r="BX2" s="17">
        <f>BQ2/MAX(BQ$2:BQ2)-1</f>
        <v>0</v>
      </c>
      <c r="BY2" s="35">
        <f>BR2/MAX(BR$2:BR2)-1</f>
        <v>0</v>
      </c>
      <c r="BZ2" s="35">
        <f>BS2/MAX(BS$2:BS2)-1</f>
        <v>0</v>
      </c>
      <c r="CA2" s="36">
        <f>BT2/MAX(BT$2:BT2)-1</f>
        <v>0</v>
      </c>
      <c r="CB2" s="61" t="s">
        <v>215</v>
      </c>
      <c r="CL2" s="61" t="s">
        <v>152</v>
      </c>
      <c r="CP2" s="10"/>
      <c r="CU2" s="61" t="s">
        <v>235</v>
      </c>
    </row>
    <row r="3" spans="1:107" ht="18.75" customHeight="1" x14ac:dyDescent="0.25">
      <c r="A3" s="7">
        <v>37652</v>
      </c>
      <c r="B3" s="8">
        <v>19</v>
      </c>
      <c r="C3" s="8">
        <v>43</v>
      </c>
      <c r="D3" s="9">
        <v>0.44585117653202805</v>
      </c>
      <c r="E3" s="10">
        <v>3.6949823229196321E-2</v>
      </c>
      <c r="F3" s="10">
        <v>0.10226923107442247</v>
      </c>
      <c r="G3" s="10">
        <v>2.5081283861965696E-2</v>
      </c>
      <c r="H3" s="10">
        <v>2.1737678040555528E-2</v>
      </c>
      <c r="I3" s="10">
        <v>1.5111338274235756E-2</v>
      </c>
      <c r="J3" s="69">
        <v>-6.9465570585017077E-3</v>
      </c>
      <c r="K3" s="69">
        <v>5.7395095863763006E-2</v>
      </c>
      <c r="L3" s="11">
        <v>5.1032677953915155E-3</v>
      </c>
      <c r="M3" s="12">
        <v>2444.1202858051251</v>
      </c>
      <c r="N3" s="12">
        <v>4836.9976323030651</v>
      </c>
      <c r="O3" s="12">
        <v>2005.8634290770487</v>
      </c>
      <c r="P3" s="12">
        <v>1046.0702400496962</v>
      </c>
      <c r="Q3" s="12">
        <v>1338.9976340076153</v>
      </c>
      <c r="R3" s="72">
        <v>1922.1844662025769</v>
      </c>
      <c r="S3" s="72">
        <v>2983.7285041516234</v>
      </c>
      <c r="T3" s="13">
        <v>1603.6001643441637</v>
      </c>
      <c r="U3" s="14">
        <v>2.6615434212948261</v>
      </c>
      <c r="V3" s="14">
        <v>1.5508230498496194</v>
      </c>
      <c r="W3" s="14">
        <v>2.9981023686359927</v>
      </c>
      <c r="X3" s="14">
        <v>3.1552831122154679</v>
      </c>
      <c r="Y3" s="14">
        <v>2.7404151454850285</v>
      </c>
      <c r="Z3" s="68">
        <v>3.4108547361669208</v>
      </c>
      <c r="AA3" s="14">
        <v>2.4156199409815531</v>
      </c>
      <c r="AB3" s="15">
        <v>3.044605847913171</v>
      </c>
      <c r="AC3" s="73">
        <f t="shared" ref="AC3:AJ3" si="0">AC2*(1+E3)</f>
        <v>1.0369498232291963</v>
      </c>
      <c r="AD3" s="73">
        <f t="shared" si="0"/>
        <v>1.1022692310744224</v>
      </c>
      <c r="AE3" s="73">
        <f t="shared" si="0"/>
        <v>1.0250812838619656</v>
      </c>
      <c r="AF3" s="73">
        <f t="shared" si="0"/>
        <v>1.0217376780405556</v>
      </c>
      <c r="AG3" s="73">
        <f t="shared" si="0"/>
        <v>1.0151113382742358</v>
      </c>
      <c r="AH3" s="74">
        <f t="shared" si="0"/>
        <v>0.99305344294149833</v>
      </c>
      <c r="AI3" s="73">
        <f t="shared" si="0"/>
        <v>1.057395095863763</v>
      </c>
      <c r="AJ3" s="75">
        <f t="shared" si="0"/>
        <v>1.0051032677953915</v>
      </c>
      <c r="AK3" s="17">
        <f>AC3/MAX(AC$2:AC3)-1</f>
        <v>0</v>
      </c>
      <c r="AL3" s="17">
        <f>AD3/MAX(AD$2:AD3)-1</f>
        <v>0</v>
      </c>
      <c r="AM3" s="17">
        <f>AE3/MAX(AE$2:AE3)-1</f>
        <v>0</v>
      </c>
      <c r="AN3" s="17">
        <f>AF3/MAX(AF$2:AF3)-1</f>
        <v>0</v>
      </c>
      <c r="AO3" s="17">
        <f>AG3/MAX(AG$2:AG3)-1</f>
        <v>0</v>
      </c>
      <c r="AP3" s="35">
        <f>AH3/MAX(AH$2:AH3)-1</f>
        <v>-6.9465570585016678E-3</v>
      </c>
      <c r="AQ3" s="17">
        <f>AI3/MAX(AI$2:AI3)-1</f>
        <v>0</v>
      </c>
      <c r="AR3" s="27">
        <f>AJ3/MAX(AJ$2:AJ3)-1</f>
        <v>0</v>
      </c>
      <c r="AS3" s="10">
        <v>0.10226923107442247</v>
      </c>
      <c r="AT3" s="10">
        <v>2.360484211914541E-2</v>
      </c>
      <c r="AU3" s="10">
        <v>7.3640770417693086E-3</v>
      </c>
      <c r="AV3" s="10">
        <v>1.8780937965121175E-2</v>
      </c>
      <c r="AW3" s="69">
        <v>3.1549903252401867E-3</v>
      </c>
      <c r="AX3" s="69">
        <v>5.6589439145069406E-2</v>
      </c>
      <c r="AY3" s="11">
        <v>1.1672711115873586E-2</v>
      </c>
      <c r="AZ3" s="12">
        <v>4836.9976323030651</v>
      </c>
      <c r="BA3" s="12">
        <v>2547.5999472474473</v>
      </c>
      <c r="BB3" s="12">
        <v>1595.7632982323164</v>
      </c>
      <c r="BC3" s="12">
        <v>1108.3129545901318</v>
      </c>
      <c r="BD3" s="72">
        <v>1333.8400888395336</v>
      </c>
      <c r="BE3" s="72">
        <v>3402.2943968029308</v>
      </c>
      <c r="BF3" s="13">
        <v>1210.9050064676121</v>
      </c>
      <c r="BG3" s="14">
        <v>1.5508230498496194</v>
      </c>
      <c r="BH3" s="14">
        <v>2.9368972455631335</v>
      </c>
      <c r="BI3" s="14">
        <v>3.0147118648655971</v>
      </c>
      <c r="BJ3" s="14">
        <v>2.7692323569884016</v>
      </c>
      <c r="BK3" s="68">
        <v>3.5273102485151346</v>
      </c>
      <c r="BL3" s="14">
        <v>2.3099341199138883</v>
      </c>
      <c r="BM3" s="15">
        <v>3.1140811781004354</v>
      </c>
      <c r="BN3" s="73">
        <f t="shared" ref="BN3:BT3" si="1">BN2*(1+AS3)</f>
        <v>1.1022692310744224</v>
      </c>
      <c r="BO3" s="73">
        <f t="shared" si="1"/>
        <v>1.0236048421191455</v>
      </c>
      <c r="BP3" s="73">
        <f t="shared" si="1"/>
        <v>1.0073640770417693</v>
      </c>
      <c r="BQ3" s="73">
        <f t="shared" si="1"/>
        <v>1.0187809379651211</v>
      </c>
      <c r="BR3" s="74">
        <f t="shared" si="1"/>
        <v>1.0031549903252401</v>
      </c>
      <c r="BS3" s="74">
        <f t="shared" si="1"/>
        <v>1.0565894391450694</v>
      </c>
      <c r="BT3" s="76">
        <f t="shared" si="1"/>
        <v>1.0116727111158736</v>
      </c>
      <c r="BU3" s="17">
        <f>BN3/MAX(BN$2:BN3)-1</f>
        <v>0</v>
      </c>
      <c r="BV3" s="17">
        <f>BO3/MAX(BO$2:BO3)-1</f>
        <v>0</v>
      </c>
      <c r="BW3" s="17">
        <f>BP3/MAX(BP$2:BP3)-1</f>
        <v>0</v>
      </c>
      <c r="BX3" s="17">
        <f>BQ3/MAX(BQ$2:BQ3)-1</f>
        <v>0</v>
      </c>
      <c r="BY3" s="35">
        <f>BR3/MAX(BR$2:BR3)-1</f>
        <v>0</v>
      </c>
      <c r="BZ3" s="35">
        <f>BS3/MAX(BS$2:BS3)-1</f>
        <v>0</v>
      </c>
      <c r="CA3" s="36">
        <f>BT3/MAX(BT$2:BT3)-1</f>
        <v>0</v>
      </c>
      <c r="CB3" s="37" t="s">
        <v>200</v>
      </c>
      <c r="CC3" s="38" t="s">
        <v>136</v>
      </c>
      <c r="CD3" s="39" t="s">
        <v>1</v>
      </c>
      <c r="CE3" s="39" t="s">
        <v>2</v>
      </c>
      <c r="CF3" s="39" t="s">
        <v>3</v>
      </c>
      <c r="CG3" s="39" t="s">
        <v>4</v>
      </c>
      <c r="CH3" s="40" t="s">
        <v>5</v>
      </c>
      <c r="CI3" s="39" t="s">
        <v>130</v>
      </c>
      <c r="CJ3" s="40" t="s">
        <v>131</v>
      </c>
      <c r="CL3" s="41" t="s">
        <v>201</v>
      </c>
      <c r="CM3" s="42" t="s">
        <v>202</v>
      </c>
      <c r="CN3" s="42" t="s">
        <v>2</v>
      </c>
      <c r="CO3" s="42" t="s">
        <v>3</v>
      </c>
      <c r="CP3" s="42" t="s">
        <v>4</v>
      </c>
      <c r="CQ3" s="43" t="s">
        <v>203</v>
      </c>
      <c r="CR3" s="43" t="s">
        <v>204</v>
      </c>
      <c r="CS3" s="43" t="s">
        <v>205</v>
      </c>
      <c r="CU3" s="37" t="s">
        <v>33</v>
      </c>
      <c r="CV3" s="38" t="s">
        <v>42</v>
      </c>
      <c r="CW3" s="39" t="s">
        <v>1</v>
      </c>
      <c r="CX3" s="39" t="s">
        <v>2</v>
      </c>
      <c r="CY3" s="39" t="s">
        <v>3</v>
      </c>
      <c r="CZ3" s="39" t="s">
        <v>4</v>
      </c>
      <c r="DA3" s="40" t="s">
        <v>5</v>
      </c>
      <c r="DB3" s="39" t="s">
        <v>130</v>
      </c>
      <c r="DC3" s="40" t="s">
        <v>131</v>
      </c>
    </row>
    <row r="4" spans="1:107" ht="16.5" customHeight="1" x14ac:dyDescent="0.25">
      <c r="A4" s="7">
        <v>37680</v>
      </c>
      <c r="B4" s="8">
        <v>19</v>
      </c>
      <c r="C4" s="8">
        <v>43</v>
      </c>
      <c r="D4" s="9">
        <v>0.44506690602205801</v>
      </c>
      <c r="E4" s="10">
        <v>7.4468910796660582E-3</v>
      </c>
      <c r="F4" s="10">
        <v>1.8564545969980014E-3</v>
      </c>
      <c r="G4" s="10">
        <v>1.1939480482861926E-2</v>
      </c>
      <c r="H4" s="10">
        <v>1.8151617520755798E-2</v>
      </c>
      <c r="I4" s="10">
        <v>7.3594065050408054E-4</v>
      </c>
      <c r="J4" s="69">
        <v>6.1322789396001456E-3</v>
      </c>
      <c r="K4" s="69">
        <v>1.0263777491427699E-2</v>
      </c>
      <c r="L4" s="11">
        <v>3.1051522827687779E-3</v>
      </c>
      <c r="M4" s="12">
        <v>2488.443311156956</v>
      </c>
      <c r="N4" s="12">
        <v>5401.9168332786239</v>
      </c>
      <c r="O4" s="12">
        <v>1223.9506916908977</v>
      </c>
      <c r="P4" s="12">
        <v>2415.5749145349528</v>
      </c>
      <c r="Q4" s="12">
        <v>1223.7596015362456</v>
      </c>
      <c r="R4" s="72">
        <v>1819.7045371772508</v>
      </c>
      <c r="S4" s="72">
        <v>3139.207668115404</v>
      </c>
      <c r="T4" s="13">
        <v>1485.4036271828318</v>
      </c>
      <c r="U4" s="14">
        <v>2.5706369940358891</v>
      </c>
      <c r="V4" s="14">
        <v>2.1567103040792577</v>
      </c>
      <c r="W4" s="14">
        <v>2.9973242400211468</v>
      </c>
      <c r="X4" s="14">
        <v>2.215135312642091</v>
      </c>
      <c r="Y4" s="14">
        <v>2.7533121399423903</v>
      </c>
      <c r="Z4" s="68">
        <v>2.8095428127815367</v>
      </c>
      <c r="AA4" s="14">
        <v>2.436101688252124</v>
      </c>
      <c r="AB4" s="15">
        <v>2.7779996886177147</v>
      </c>
      <c r="AC4" s="73">
        <f t="shared" ref="AC4:AJ35" si="2">AC3*(1+E4)</f>
        <v>1.0446718756178632</v>
      </c>
      <c r="AD4" s="73">
        <f t="shared" si="2"/>
        <v>1.1043155438555798</v>
      </c>
      <c r="AE4" s="73">
        <f t="shared" si="2"/>
        <v>1.0373202218439825</v>
      </c>
      <c r="AF4" s="73">
        <f t="shared" si="2"/>
        <v>1.040283869578893</v>
      </c>
      <c r="AG4" s="73">
        <f t="shared" si="2"/>
        <v>1.0158583999728594</v>
      </c>
      <c r="AH4" s="74">
        <f t="shared" si="2"/>
        <v>0.99914312365554592</v>
      </c>
      <c r="AI4" s="73">
        <f t="shared" si="2"/>
        <v>1.0682479638482354</v>
      </c>
      <c r="AJ4" s="75">
        <f t="shared" si="2"/>
        <v>1.0082242665018046</v>
      </c>
      <c r="AK4" s="17">
        <f>AC4/MAX(AC$2:AC4)-1</f>
        <v>0</v>
      </c>
      <c r="AL4" s="17">
        <f>AD4/MAX(AD$2:AD4)-1</f>
        <v>0</v>
      </c>
      <c r="AM4" s="17">
        <f>AE4/MAX(AE$2:AE4)-1</f>
        <v>0</v>
      </c>
      <c r="AN4" s="17">
        <f>AF4/MAX(AF$2:AF4)-1</f>
        <v>0</v>
      </c>
      <c r="AO4" s="17">
        <f>AG4/MAX(AG$2:AG4)-1</f>
        <v>0</v>
      </c>
      <c r="AP4" s="35">
        <f>AH4/MAX(AH$2:AH4)-1</f>
        <v>-8.5687634445408278E-4</v>
      </c>
      <c r="AQ4" s="17">
        <f>AI4/MAX(AI$2:AI4)-1</f>
        <v>0</v>
      </c>
      <c r="AR4" s="27">
        <f>AJ4/MAX(AJ$2:AJ4)-1</f>
        <v>0</v>
      </c>
      <c r="AS4" s="10">
        <v>1.2665226048616198E-2</v>
      </c>
      <c r="AT4" s="10">
        <v>1.1897867259044338E-2</v>
      </c>
      <c r="AU4" s="10">
        <v>1.7079983508781576E-2</v>
      </c>
      <c r="AV4" s="10">
        <v>-3.149738464412479E-3</v>
      </c>
      <c r="AW4" s="69">
        <v>2.7521600210477087E-3</v>
      </c>
      <c r="AX4" s="69">
        <v>1.3363935129133423E-2</v>
      </c>
      <c r="AY4" s="11">
        <v>-1.0580179718360823E-4</v>
      </c>
      <c r="AZ4" s="12">
        <v>4816.3269188744489</v>
      </c>
      <c r="BA4" s="12">
        <v>2806.5305286064013</v>
      </c>
      <c r="BB4" s="12">
        <v>2048.2104829178461</v>
      </c>
      <c r="BC4" s="12">
        <v>1106.3804408742762</v>
      </c>
      <c r="BD4" s="72">
        <v>1116.8520521515436</v>
      </c>
      <c r="BE4" s="72">
        <v>3566.9685862946712</v>
      </c>
      <c r="BF4" s="13">
        <v>1111.7812320960106</v>
      </c>
      <c r="BG4" s="14">
        <v>1.7976329361253582</v>
      </c>
      <c r="BH4" s="14">
        <v>2.4240997914588811</v>
      </c>
      <c r="BI4" s="14">
        <v>2.571706181458373</v>
      </c>
      <c r="BJ4" s="14">
        <v>2.9949984432405499</v>
      </c>
      <c r="BK4" s="68">
        <v>3.1686976292095417</v>
      </c>
      <c r="BL4" s="14">
        <v>2.1679923222754414</v>
      </c>
      <c r="BM4" s="15">
        <v>3.0845847556011221</v>
      </c>
      <c r="BN4" s="73">
        <f t="shared" ref="BN4:BT40" si="3">BN3*(1+AS4)</f>
        <v>1.1162297200524143</v>
      </c>
      <c r="BO4" s="73">
        <f t="shared" si="3"/>
        <v>1.0357835566563942</v>
      </c>
      <c r="BP4" s="73">
        <f t="shared" si="3"/>
        <v>1.0245698388649818</v>
      </c>
      <c r="BQ4" s="73">
        <f t="shared" si="3"/>
        <v>1.0155720444580021</v>
      </c>
      <c r="BR4" s="74">
        <f t="shared" si="3"/>
        <v>1.0059158333845277</v>
      </c>
      <c r="BS4" s="74">
        <f t="shared" si="3"/>
        <v>1.0707096318679317</v>
      </c>
      <c r="BT4" s="76">
        <f t="shared" si="3"/>
        <v>1.011565674324876</v>
      </c>
      <c r="BU4" s="17">
        <f>BN4/MAX(BN$2:BN4)-1</f>
        <v>0</v>
      </c>
      <c r="BV4" s="17">
        <f>BO4/MAX(BO$2:BO4)-1</f>
        <v>0</v>
      </c>
      <c r="BW4" s="17">
        <f>BP4/MAX(BP$2:BP4)-1</f>
        <v>0</v>
      </c>
      <c r="BX4" s="17">
        <f>BQ4/MAX(BQ$2:BQ4)-1</f>
        <v>-3.149738464412577E-3</v>
      </c>
      <c r="BY4" s="35">
        <f>BR4/MAX(BR$2:BR4)-1</f>
        <v>0</v>
      </c>
      <c r="BZ4" s="35">
        <f>BS4/MAX(BS$2:BS4)-1</f>
        <v>0</v>
      </c>
      <c r="CA4" s="36">
        <f>BT4/MAX(BT$2:BT4)-1</f>
        <v>-1.0580179718355787E-4</v>
      </c>
      <c r="CB4" s="44" t="s">
        <v>206</v>
      </c>
      <c r="CC4" s="20">
        <f t="shared" ref="CC4:CJ4" si="4">AC183^(12/COUNT(AC:AC))-1</f>
        <v>8.3587080900039856E-2</v>
      </c>
      <c r="CD4" s="20">
        <f t="shared" si="4"/>
        <v>0.14124439172413172</v>
      </c>
      <c r="CE4" s="20">
        <f t="shared" si="4"/>
        <v>0.10963245074579442</v>
      </c>
      <c r="CF4" s="20">
        <f t="shared" si="4"/>
        <v>6.967469749738342E-2</v>
      </c>
      <c r="CG4" s="20">
        <f t="shared" si="4"/>
        <v>5.4015838183094189E-2</v>
      </c>
      <c r="CH4" s="20">
        <f t="shared" si="4"/>
        <v>5.0017700090400963E-2</v>
      </c>
      <c r="CI4" s="20">
        <f t="shared" si="4"/>
        <v>0.10681535176470325</v>
      </c>
      <c r="CJ4" s="20">
        <f t="shared" si="4"/>
        <v>4.9439838386817758E-2</v>
      </c>
      <c r="CL4" s="45" t="s">
        <v>207</v>
      </c>
      <c r="CM4" s="20">
        <f t="shared" ref="CM4:CS4" si="5">BN183^(12/COUNT(BN:BN))-1</f>
        <v>0.16874144225760856</v>
      </c>
      <c r="CN4" s="20">
        <f t="shared" si="5"/>
        <v>7.4810563894961657E-2</v>
      </c>
      <c r="CO4" s="20">
        <f t="shared" si="5"/>
        <v>7.4800631313248767E-2</v>
      </c>
      <c r="CP4" s="20">
        <f t="shared" si="5"/>
        <v>6.7203128357983477E-2</v>
      </c>
      <c r="CQ4" s="46">
        <f t="shared" si="5"/>
        <v>4.1769096910811543E-2</v>
      </c>
      <c r="CR4" s="46">
        <f t="shared" si="5"/>
        <v>0.10557496611400485</v>
      </c>
      <c r="CS4" s="46">
        <f t="shared" si="5"/>
        <v>5.4120255920831362E-2</v>
      </c>
      <c r="CU4" s="44" t="s">
        <v>34</v>
      </c>
      <c r="CV4" s="20">
        <v>9.1789405318328354E-2</v>
      </c>
      <c r="CW4" s="20">
        <v>0.13858819681757639</v>
      </c>
      <c r="CX4" s="20">
        <v>0.11747381778850308</v>
      </c>
      <c r="CY4" s="20">
        <v>7.9103569086233838E-2</v>
      </c>
      <c r="CZ4" s="20">
        <v>5.5598078228528358E-2</v>
      </c>
      <c r="DA4" s="20">
        <v>6.5366995349196433E-2</v>
      </c>
      <c r="DB4" s="20">
        <v>0.11462441860016659</v>
      </c>
      <c r="DC4" s="20">
        <v>5.7483294822208597E-2</v>
      </c>
    </row>
    <row r="5" spans="1:107" ht="16.5" customHeight="1" x14ac:dyDescent="0.25">
      <c r="A5" s="7">
        <v>37711</v>
      </c>
      <c r="B5" s="8">
        <v>22</v>
      </c>
      <c r="C5" s="8">
        <v>47</v>
      </c>
      <c r="D5" s="9">
        <v>0.44997927003784866</v>
      </c>
      <c r="E5" s="10">
        <v>2.6695192448299047E-2</v>
      </c>
      <c r="F5" s="10">
        <v>2.8817148048605065E-2</v>
      </c>
      <c r="G5" s="10">
        <v>3.9119514404934087E-2</v>
      </c>
      <c r="H5" s="10">
        <v>3.0640767465871289E-2</v>
      </c>
      <c r="I5" s="10">
        <v>1.0577955464660187E-2</v>
      </c>
      <c r="J5" s="69">
        <v>2.4516005858268734E-2</v>
      </c>
      <c r="K5" s="69">
        <v>3.2388392990341387E-2</v>
      </c>
      <c r="L5" s="11">
        <v>1.7342914133559543E-2</v>
      </c>
      <c r="M5" s="12">
        <v>2491.3427333305613</v>
      </c>
      <c r="N5" s="12">
        <v>4557.001678212262</v>
      </c>
      <c r="O5" s="12">
        <v>1127.4919621631507</v>
      </c>
      <c r="P5" s="12">
        <v>3017.6127107949987</v>
      </c>
      <c r="Q5" s="12">
        <v>1091.393202179454</v>
      </c>
      <c r="R5" s="72">
        <v>2060.2309323062486</v>
      </c>
      <c r="S5" s="72">
        <v>3057.3070861623792</v>
      </c>
      <c r="T5" s="13">
        <v>1561.6273465604725</v>
      </c>
      <c r="U5" s="14">
        <v>2.6534292325251023</v>
      </c>
      <c r="V5" s="14">
        <v>2.8382063317813024</v>
      </c>
      <c r="W5" s="14">
        <v>2.8941001778797402</v>
      </c>
      <c r="X5" s="14">
        <v>1.8863114030056214</v>
      </c>
      <c r="Y5" s="14">
        <v>2.7601408708658295</v>
      </c>
      <c r="Z5" s="68">
        <v>2.9347398410823233</v>
      </c>
      <c r="AA5" s="14">
        <v>2.5368810844410445</v>
      </c>
      <c r="AB5" s="15">
        <v>2.8448840583125183</v>
      </c>
      <c r="AC5" s="73">
        <f t="shared" si="2"/>
        <v>1.0725595923828075</v>
      </c>
      <c r="AD5" s="73">
        <f t="shared" si="2"/>
        <v>1.1361387683752417</v>
      </c>
      <c r="AE5" s="73">
        <f t="shared" si="2"/>
        <v>1.0778996852049376</v>
      </c>
      <c r="AF5" s="73">
        <f t="shared" si="2"/>
        <v>1.0721589657251567</v>
      </c>
      <c r="AG5" s="73">
        <f t="shared" si="2"/>
        <v>1.0266041048861732</v>
      </c>
      <c r="AH5" s="74">
        <f t="shared" si="2"/>
        <v>1.0236381223283342</v>
      </c>
      <c r="AI5" s="73">
        <f t="shared" si="2"/>
        <v>1.1028467987124841</v>
      </c>
      <c r="AJ5" s="75">
        <f t="shared" si="2"/>
        <v>1.0257098133831164</v>
      </c>
      <c r="AK5" s="17">
        <f>AC5/MAX(AC$2:AC5)-1</f>
        <v>0</v>
      </c>
      <c r="AL5" s="17">
        <f>AD5/MAX(AD$2:AD5)-1</f>
        <v>0</v>
      </c>
      <c r="AM5" s="17">
        <f>AE5/MAX(AE$2:AE5)-1</f>
        <v>0</v>
      </c>
      <c r="AN5" s="17">
        <f>AF5/MAX(AF$2:AF5)-1</f>
        <v>0</v>
      </c>
      <c r="AO5" s="17">
        <f>AG5/MAX(AG$2:AG5)-1</f>
        <v>0</v>
      </c>
      <c r="AP5" s="35">
        <f>AH5/MAX(AH$2:AH5)-1</f>
        <v>0</v>
      </c>
      <c r="AQ5" s="17">
        <f>AI5/MAX(AI$2:AI5)-1</f>
        <v>0</v>
      </c>
      <c r="AR5" s="27">
        <f>AJ5/MAX(AJ$2:AJ5)-1</f>
        <v>0</v>
      </c>
      <c r="AS5" s="10">
        <v>2.7217435951601351E-2</v>
      </c>
      <c r="AT5" s="10">
        <v>2.7171953552176518E-2</v>
      </c>
      <c r="AU5" s="10">
        <v>2.6533867922718286E-2</v>
      </c>
      <c r="AV5" s="10">
        <v>2.45398247400502E-2</v>
      </c>
      <c r="AW5" s="69">
        <v>2.7848123051956414E-2</v>
      </c>
      <c r="AX5" s="69">
        <v>2.7016563962620383E-2</v>
      </c>
      <c r="AY5" s="11">
        <v>2.6282839780955029E-2</v>
      </c>
      <c r="AZ5" s="12">
        <v>4753.3563355983515</v>
      </c>
      <c r="BA5" s="12">
        <v>3374.501033676604</v>
      </c>
      <c r="BB5" s="12">
        <v>1403.7469350165959</v>
      </c>
      <c r="BC5" s="12">
        <v>1101.7526568662604</v>
      </c>
      <c r="BD5" s="72">
        <v>1398.1484248216173</v>
      </c>
      <c r="BE5" s="72">
        <v>3452.6301861048082</v>
      </c>
      <c r="BF5" s="13">
        <v>1257.9121784388633</v>
      </c>
      <c r="BG5" s="14">
        <v>1.9744697273762162</v>
      </c>
      <c r="BH5" s="14">
        <v>2.5759880402650852</v>
      </c>
      <c r="BI5" s="14">
        <v>2.7721298900635056</v>
      </c>
      <c r="BJ5" s="14">
        <v>2.5453728791681609</v>
      </c>
      <c r="BK5" s="68">
        <v>3.4675377888256356</v>
      </c>
      <c r="BL5" s="14">
        <v>2.3589891742954299</v>
      </c>
      <c r="BM5" s="15">
        <v>3.0312260750371522</v>
      </c>
      <c r="BN5" s="73">
        <f t="shared" si="3"/>
        <v>1.1466106309652146</v>
      </c>
      <c r="BO5" s="73">
        <f t="shared" si="3"/>
        <v>1.06392781934797</v>
      </c>
      <c r="BP5" s="73">
        <f t="shared" si="3"/>
        <v>1.051755639647026</v>
      </c>
      <c r="BQ5" s="73">
        <f t="shared" si="3"/>
        <v>1.0404940044398958</v>
      </c>
      <c r="BR5" s="74">
        <f t="shared" si="3"/>
        <v>1.0339287012925313</v>
      </c>
      <c r="BS5" s="74">
        <f t="shared" si="3"/>
        <v>1.0996365271226853</v>
      </c>
      <c r="BT5" s="76">
        <f t="shared" si="3"/>
        <v>1.0381524928710706</v>
      </c>
      <c r="BU5" s="17">
        <f>BN5/MAX(BN$2:BN5)-1</f>
        <v>0</v>
      </c>
      <c r="BV5" s="17">
        <f>BO5/MAX(BO$2:BO5)-1</f>
        <v>0</v>
      </c>
      <c r="BW5" s="17">
        <f>BP5/MAX(BP$2:BP5)-1</f>
        <v>0</v>
      </c>
      <c r="BX5" s="17">
        <f>BQ5/MAX(BQ$2:BQ5)-1</f>
        <v>0</v>
      </c>
      <c r="BY5" s="35">
        <f>BR5/MAX(BR$2:BR5)-1</f>
        <v>0</v>
      </c>
      <c r="BZ5" s="35">
        <f>BS5/MAX(BS$2:BS5)-1</f>
        <v>0</v>
      </c>
      <c r="CA5" s="36">
        <f>BT5/MAX(BT$2:BT5)-1</f>
        <v>0</v>
      </c>
      <c r="CB5" s="44" t="s">
        <v>208</v>
      </c>
      <c r="CC5" s="20">
        <f t="shared" ref="CC5:CJ5" si="6">STDEV(E3:E183)*SQRT(12)</f>
        <v>9.0024475556957251E-2</v>
      </c>
      <c r="CD5" s="20">
        <f t="shared" si="6"/>
        <v>0.11606566625915564</v>
      </c>
      <c r="CE5" s="20">
        <f t="shared" si="6"/>
        <v>0.10042501755879886</v>
      </c>
      <c r="CF5" s="20">
        <f t="shared" si="6"/>
        <v>0.10819877689778468</v>
      </c>
      <c r="CG5" s="20">
        <f t="shared" si="6"/>
        <v>9.7920479071828395E-2</v>
      </c>
      <c r="CH5" s="20">
        <f t="shared" si="6"/>
        <v>8.7070405464091435E-2</v>
      </c>
      <c r="CI5" s="20">
        <f t="shared" si="6"/>
        <v>0.10025224193770815</v>
      </c>
      <c r="CJ5" s="20">
        <f t="shared" si="6"/>
        <v>8.5006441224399751E-2</v>
      </c>
      <c r="CL5" s="45" t="s">
        <v>209</v>
      </c>
      <c r="CM5" s="20">
        <f t="shared" ref="CM5:CS5" si="7">STDEV(AS3:AS183)*SQRT(12)</f>
        <v>0.22906230705327404</v>
      </c>
      <c r="CN5" s="20">
        <f t="shared" si="7"/>
        <v>0.13090746933268493</v>
      </c>
      <c r="CO5" s="20">
        <f t="shared" si="7"/>
        <v>7.3695001304217148E-2</v>
      </c>
      <c r="CP5" s="20">
        <f t="shared" si="7"/>
        <v>5.1424462486132687E-2</v>
      </c>
      <c r="CQ5" s="46">
        <f t="shared" si="7"/>
        <v>3.758489131082967E-2</v>
      </c>
      <c r="CR5" s="46">
        <f t="shared" si="7"/>
        <v>0.12835100042880107</v>
      </c>
      <c r="CS5" s="46">
        <f t="shared" si="7"/>
        <v>4.3831586991143603E-2</v>
      </c>
      <c r="CU5" s="44" t="s">
        <v>35</v>
      </c>
      <c r="CV5" s="20">
        <v>8.7703073031436568E-2</v>
      </c>
      <c r="CW5" s="20">
        <v>0.12264884122666518</v>
      </c>
      <c r="CX5" s="20">
        <v>9.8482406806218961E-2</v>
      </c>
      <c r="CY5" s="20">
        <v>9.7601764446809167E-2</v>
      </c>
      <c r="CZ5" s="20">
        <v>8.9375290495907186E-2</v>
      </c>
      <c r="DA5" s="20">
        <v>8.4623360429731481E-2</v>
      </c>
      <c r="DB5" s="20">
        <v>9.7539108651679501E-2</v>
      </c>
      <c r="DC5" s="20">
        <v>7.9399582728601995E-2</v>
      </c>
    </row>
    <row r="6" spans="1:107" ht="16.5" customHeight="1" x14ac:dyDescent="0.25">
      <c r="A6" s="7">
        <v>37741</v>
      </c>
      <c r="B6" s="8">
        <v>22</v>
      </c>
      <c r="C6" s="8">
        <v>47</v>
      </c>
      <c r="D6" s="9">
        <v>0.43547614272024243</v>
      </c>
      <c r="E6" s="10">
        <v>4.2255525261959317E-2</v>
      </c>
      <c r="F6" s="10">
        <v>6.1926553970180064E-2</v>
      </c>
      <c r="G6" s="10">
        <v>4.4593370584780592E-2</v>
      </c>
      <c r="H6" s="10">
        <v>3.1305455376319513E-2</v>
      </c>
      <c r="I6" s="10">
        <v>2.7752794027833726E-2</v>
      </c>
      <c r="J6" s="69">
        <v>4.3008462122086789E-2</v>
      </c>
      <c r="K6" s="69">
        <v>4.8370280821213543E-2</v>
      </c>
      <c r="L6" s="11">
        <v>3.4475395897838441E-2</v>
      </c>
      <c r="M6" s="12">
        <v>2339.354998016915</v>
      </c>
      <c r="N6" s="12">
        <v>4777.3673933358441</v>
      </c>
      <c r="O6" s="12">
        <v>1591.4928097994798</v>
      </c>
      <c r="P6" s="12">
        <v>1044.4907005438013</v>
      </c>
      <c r="Q6" s="12">
        <v>1603.9666307158543</v>
      </c>
      <c r="R6" s="72">
        <v>2059.5381748008376</v>
      </c>
      <c r="S6" s="72">
        <v>2759.5488580927458</v>
      </c>
      <c r="T6" s="13">
        <v>1804.7199569723664</v>
      </c>
      <c r="U6" s="14">
        <v>2.7537283011988092</v>
      </c>
      <c r="V6" s="14">
        <v>2.7095065204959758</v>
      </c>
      <c r="W6" s="14">
        <v>2.9808356070140114</v>
      </c>
      <c r="X6" s="14">
        <v>2.80285440753096</v>
      </c>
      <c r="Y6" s="14">
        <v>2.4756379796509735</v>
      </c>
      <c r="Z6" s="68">
        <v>2.9003091919708388</v>
      </c>
      <c r="AA6" s="14">
        <v>2.8252128608803941</v>
      </c>
      <c r="AB6" s="15">
        <v>2.6627746863779747</v>
      </c>
      <c r="AC6" s="73">
        <f t="shared" si="2"/>
        <v>1.1178811613336961</v>
      </c>
      <c r="AD6" s="73">
        <f t="shared" si="2"/>
        <v>1.2064959271326452</v>
      </c>
      <c r="AE6" s="73">
        <f t="shared" si="2"/>
        <v>1.1259668653204997</v>
      </c>
      <c r="AF6" s="73">
        <f t="shared" si="2"/>
        <v>1.1057233903829864</v>
      </c>
      <c r="AG6" s="73">
        <f t="shared" si="2"/>
        <v>1.0550952371572078</v>
      </c>
      <c r="AH6" s="74">
        <f t="shared" si="2"/>
        <v>1.0676632237392163</v>
      </c>
      <c r="AI6" s="73">
        <f t="shared" si="2"/>
        <v>1.1561918080689835</v>
      </c>
      <c r="AJ6" s="75">
        <f t="shared" si="2"/>
        <v>1.0610715652757974</v>
      </c>
      <c r="AK6" s="17">
        <f>AC6/MAX(AC$2:AC6)-1</f>
        <v>0</v>
      </c>
      <c r="AL6" s="17">
        <f>AD6/MAX(AD$2:AD6)-1</f>
        <v>0</v>
      </c>
      <c r="AM6" s="17">
        <f>AE6/MAX(AE$2:AE6)-1</f>
        <v>0</v>
      </c>
      <c r="AN6" s="17">
        <f>AF6/MAX(AF$2:AF6)-1</f>
        <v>0</v>
      </c>
      <c r="AO6" s="17">
        <f>AG6/MAX(AG$2:AG6)-1</f>
        <v>0</v>
      </c>
      <c r="AP6" s="35">
        <f>AH6/MAX(AH$2:AH6)-1</f>
        <v>0</v>
      </c>
      <c r="AQ6" s="17">
        <f>AI6/MAX(AI$2:AI6)-1</f>
        <v>0</v>
      </c>
      <c r="AR6" s="27">
        <f>AJ6/MAX(AJ$2:AJ6)-1</f>
        <v>0</v>
      </c>
      <c r="AS6" s="10">
        <v>7.407534884767733E-2</v>
      </c>
      <c r="AT6" s="10">
        <v>5.2076848010738037E-2</v>
      </c>
      <c r="AU6" s="10">
        <v>2.5845750568920675E-2</v>
      </c>
      <c r="AV6" s="10">
        <v>3.3284317713417944E-2</v>
      </c>
      <c r="AW6" s="69">
        <v>2.8552254518313162E-2</v>
      </c>
      <c r="AX6" s="69">
        <v>5.3147907303800181E-2</v>
      </c>
      <c r="AY6" s="11">
        <v>3.0307795089168945E-2</v>
      </c>
      <c r="AZ6" s="12">
        <v>5347.2717861001074</v>
      </c>
      <c r="BA6" s="12">
        <v>1915.8465636207293</v>
      </c>
      <c r="BB6" s="12">
        <v>1978.2168400520156</v>
      </c>
      <c r="BC6" s="12">
        <v>1396.7222403008279</v>
      </c>
      <c r="BD6" s="72">
        <v>1162.580796502639</v>
      </c>
      <c r="BE6" s="72">
        <v>3332.9931823045645</v>
      </c>
      <c r="BF6" s="13">
        <v>1249.4445569722134</v>
      </c>
      <c r="BG6" s="14">
        <v>2.6647817038770851</v>
      </c>
      <c r="BH6" s="14">
        <v>2.6572175709402073</v>
      </c>
      <c r="BI6" s="14">
        <v>2.3955313719115736</v>
      </c>
      <c r="BJ6" s="14">
        <v>2.7249024297646169</v>
      </c>
      <c r="BK6" s="68">
        <v>3.0709787705923124</v>
      </c>
      <c r="BL6" s="14">
        <v>2.5815502399951078</v>
      </c>
      <c r="BM6" s="15">
        <v>2.9425884613578894</v>
      </c>
      <c r="BN6" s="73">
        <f t="shared" si="3"/>
        <v>1.2315462134464183</v>
      </c>
      <c r="BO6" s="73">
        <f t="shared" si="3"/>
        <v>1.1193338266905501</v>
      </c>
      <c r="BP6" s="73">
        <f t="shared" si="3"/>
        <v>1.0789390535687986</v>
      </c>
      <c r="BQ6" s="73">
        <f t="shared" si="3"/>
        <v>1.0751261374625798</v>
      </c>
      <c r="BR6" s="74">
        <f t="shared" si="3"/>
        <v>1.0634496967256248</v>
      </c>
      <c r="BS6" s="74">
        <f t="shared" si="3"/>
        <v>1.1580799073340746</v>
      </c>
      <c r="BT6" s="76">
        <f t="shared" si="3"/>
        <v>1.069616605896317</v>
      </c>
      <c r="BU6" s="17">
        <f>BN6/MAX(BN$2:BN6)-1</f>
        <v>0</v>
      </c>
      <c r="BV6" s="17">
        <f>BO6/MAX(BO$2:BO6)-1</f>
        <v>0</v>
      </c>
      <c r="BW6" s="17">
        <f>BP6/MAX(BP$2:BP6)-1</f>
        <v>0</v>
      </c>
      <c r="BX6" s="17">
        <f>BQ6/MAX(BQ$2:BQ6)-1</f>
        <v>0</v>
      </c>
      <c r="BY6" s="35">
        <f>BR6/MAX(BR$2:BR6)-1</f>
        <v>0</v>
      </c>
      <c r="BZ6" s="35">
        <f>BS6/MAX(BS$2:BS6)-1</f>
        <v>0</v>
      </c>
      <c r="CA6" s="36">
        <f>BT6/MAX(BT$2:BT6)-1</f>
        <v>0</v>
      </c>
      <c r="CB6" s="44" t="s">
        <v>194</v>
      </c>
      <c r="CC6" s="20">
        <f t="shared" ref="CC6:CJ6" si="8">MIN(AK3:AK183)</f>
        <v>-0.30696706319931732</v>
      </c>
      <c r="CD6" s="20">
        <f t="shared" si="8"/>
        <v>-0.26122582066684696</v>
      </c>
      <c r="CE6" s="20">
        <f t="shared" si="8"/>
        <v>-0.23848251224868833</v>
      </c>
      <c r="CF6" s="20">
        <f t="shared" si="8"/>
        <v>-0.40036084494866231</v>
      </c>
      <c r="CG6" s="20">
        <f t="shared" si="8"/>
        <v>-0.40001584081461039</v>
      </c>
      <c r="CH6" s="20">
        <f t="shared" si="8"/>
        <v>-0.35247995316433922</v>
      </c>
      <c r="CI6" s="20">
        <f t="shared" si="8"/>
        <v>-0.279341063150363</v>
      </c>
      <c r="CJ6" s="20">
        <f t="shared" si="8"/>
        <v>-0.37118429026506594</v>
      </c>
      <c r="CL6" s="45" t="s">
        <v>143</v>
      </c>
      <c r="CM6" s="20">
        <f t="shared" ref="CM6:CS6" si="9">MIN(BU3:BU183)</f>
        <v>-0.48538915731844334</v>
      </c>
      <c r="CN6" s="20">
        <f t="shared" si="9"/>
        <v>-0.50590639082909705</v>
      </c>
      <c r="CO6" s="20">
        <f t="shared" si="9"/>
        <v>-0.25331897324944885</v>
      </c>
      <c r="CP6" s="20">
        <f t="shared" si="9"/>
        <v>-0.16161972772036326</v>
      </c>
      <c r="CQ6" s="46">
        <f t="shared" si="9"/>
        <v>-0.11869454016273095</v>
      </c>
      <c r="CR6" s="46">
        <f t="shared" si="9"/>
        <v>-0.39165614753388778</v>
      </c>
      <c r="CS6" s="46">
        <f t="shared" si="9"/>
        <v>-0.14110035642273477</v>
      </c>
      <c r="CU6" s="44" t="s">
        <v>36</v>
      </c>
      <c r="CV6" s="20">
        <v>-0.2716811033096419</v>
      </c>
      <c r="CW6" s="20">
        <v>-0.24929893742293407</v>
      </c>
      <c r="CX6" s="20">
        <v>-0.1948287170730747</v>
      </c>
      <c r="CY6" s="20">
        <v>-0.31753214626057302</v>
      </c>
      <c r="CZ6" s="20">
        <v>-0.32551599791132968</v>
      </c>
      <c r="DA6" s="20">
        <v>-0.30825408514355834</v>
      </c>
      <c r="DB6" s="20">
        <v>-0.23819148332420281</v>
      </c>
      <c r="DC6" s="20">
        <v>-0.31733997833474825</v>
      </c>
    </row>
    <row r="7" spans="1:107" ht="16.5" customHeight="1" x14ac:dyDescent="0.25">
      <c r="A7" s="7">
        <v>37772</v>
      </c>
      <c r="B7" s="8">
        <v>23</v>
      </c>
      <c r="C7" s="8">
        <v>47</v>
      </c>
      <c r="D7" s="9">
        <v>0.44857595384223781</v>
      </c>
      <c r="E7" s="10">
        <v>1.3904695592138859E-2</v>
      </c>
      <c r="F7" s="10">
        <v>4.3122216238128327E-2</v>
      </c>
      <c r="G7" s="10">
        <v>5.4915444468306551E-3</v>
      </c>
      <c r="H7" s="10">
        <v>2.1819575945210619E-2</v>
      </c>
      <c r="I7" s="10">
        <v>5.6722798467839786E-3</v>
      </c>
      <c r="J7" s="69">
        <v>-1.3733351258049526E-2</v>
      </c>
      <c r="K7" s="69">
        <v>2.4184848544202761E-2</v>
      </c>
      <c r="L7" s="11">
        <v>-4.6759702800297388E-3</v>
      </c>
      <c r="M7" s="12">
        <v>2336.8154574629734</v>
      </c>
      <c r="N7" s="12">
        <v>5064.8824704656008</v>
      </c>
      <c r="O7" s="12">
        <v>1334.7288255992603</v>
      </c>
      <c r="P7" s="12">
        <v>1464.812030075188</v>
      </c>
      <c r="Q7" s="12">
        <v>1604.1675895024268</v>
      </c>
      <c r="R7" s="72">
        <v>1937.2598419969459</v>
      </c>
      <c r="S7" s="72">
        <v>2643.893887904102</v>
      </c>
      <c r="T7" s="13">
        <v>1781.7924204340284</v>
      </c>
      <c r="U7" s="14">
        <v>2.7789917592983735</v>
      </c>
      <c r="V7" s="14">
        <v>2.7933253127171649</v>
      </c>
      <c r="W7" s="14">
        <v>3.1911173409545208</v>
      </c>
      <c r="X7" s="14">
        <v>2.1200627236540548</v>
      </c>
      <c r="Y7" s="14">
        <v>3.2851064547936892</v>
      </c>
      <c r="Z7" s="68">
        <v>2.7215158666932213</v>
      </c>
      <c r="AA7" s="14">
        <v>2.6652533665005045</v>
      </c>
      <c r="AB7" s="15">
        <v>2.9845660424115832</v>
      </c>
      <c r="AC7" s="73">
        <f t="shared" si="2"/>
        <v>1.1334249585902278</v>
      </c>
      <c r="AD7" s="73">
        <f t="shared" si="2"/>
        <v>1.2585227053928802</v>
      </c>
      <c r="AE7" s="73">
        <f t="shared" si="2"/>
        <v>1.1321501624070658</v>
      </c>
      <c r="AF7" s="73">
        <f t="shared" si="2"/>
        <v>1.1298498058738438</v>
      </c>
      <c r="AG7" s="73">
        <f t="shared" si="2"/>
        <v>1.0610800326073724</v>
      </c>
      <c r="AH7" s="74">
        <f t="shared" si="2"/>
        <v>1.053000629662304</v>
      </c>
      <c r="AI7" s="73">
        <f t="shared" si="2"/>
        <v>1.1841541318351796</v>
      </c>
      <c r="AJ7" s="75">
        <f t="shared" si="2"/>
        <v>1.056110026171583</v>
      </c>
      <c r="AK7" s="17">
        <f>AC7/MAX(AC$2:AC7)-1</f>
        <v>0</v>
      </c>
      <c r="AL7" s="17">
        <f>AD7/MAX(AD$2:AD7)-1</f>
        <v>0</v>
      </c>
      <c r="AM7" s="17">
        <f>AE7/MAX(AE$2:AE7)-1</f>
        <v>0</v>
      </c>
      <c r="AN7" s="17">
        <f>AF7/MAX(AF$2:AF7)-1</f>
        <v>0</v>
      </c>
      <c r="AO7" s="17">
        <f>AG7/MAX(AG$2:AG7)-1</f>
        <v>0</v>
      </c>
      <c r="AP7" s="35">
        <f>AH7/MAX(AH$2:AH7)-1</f>
        <v>-1.3733351258049642E-2</v>
      </c>
      <c r="AQ7" s="17">
        <f>AI7/MAX(AI$2:AI7)-1</f>
        <v>0</v>
      </c>
      <c r="AR7" s="27">
        <f>AJ7/MAX(AJ$2:AJ7)-1</f>
        <v>-4.6759702800298619E-3</v>
      </c>
      <c r="AS7" s="10">
        <v>4.6247626752318922E-2</v>
      </c>
      <c r="AT7" s="10">
        <v>2.877834176187801E-3</v>
      </c>
      <c r="AU7" s="10">
        <v>1.4103873160929821E-2</v>
      </c>
      <c r="AV7" s="10">
        <v>4.3029293418527948E-3</v>
      </c>
      <c r="AW7" s="69">
        <v>-8.4898331780178336E-4</v>
      </c>
      <c r="AX7" s="69">
        <v>2.265635280992441E-2</v>
      </c>
      <c r="AY7" s="11">
        <v>1.2805294525294526E-3</v>
      </c>
      <c r="AZ7" s="12">
        <v>5336.9977186083515</v>
      </c>
      <c r="BA7" s="12">
        <v>2632.2141474683149</v>
      </c>
      <c r="BB7" s="12">
        <v>1234.0036609367041</v>
      </c>
      <c r="BC7" s="12">
        <v>1316.2347944337848</v>
      </c>
      <c r="BD7" s="72">
        <v>1297.697567890378</v>
      </c>
      <c r="BE7" s="72">
        <v>3051.868322159115</v>
      </c>
      <c r="BF7" s="13">
        <v>1305.3598213598211</v>
      </c>
      <c r="BG7" s="14">
        <v>2.6818475069792571</v>
      </c>
      <c r="BH7" s="14">
        <v>2.5390401240348797</v>
      </c>
      <c r="BI7" s="14">
        <v>2.587167701179482</v>
      </c>
      <c r="BJ7" s="14">
        <v>2.5954931726309121</v>
      </c>
      <c r="BK7" s="68">
        <v>3.3275011353344972</v>
      </c>
      <c r="BL7" s="14">
        <v>2.6084960018362735</v>
      </c>
      <c r="BM7" s="15">
        <v>3.0249299530299525</v>
      </c>
      <c r="BN7" s="73">
        <f t="shared" si="3"/>
        <v>1.2885023030541198</v>
      </c>
      <c r="BO7" s="73">
        <f t="shared" si="3"/>
        <v>1.1225550838315632</v>
      </c>
      <c r="BP7" s="73">
        <f t="shared" si="3"/>
        <v>1.0941562731287064</v>
      </c>
      <c r="BQ7" s="73">
        <f t="shared" si="3"/>
        <v>1.0797523292656603</v>
      </c>
      <c r="BR7" s="74">
        <f t="shared" si="3"/>
        <v>1.0625468456737834</v>
      </c>
      <c r="BS7" s="74">
        <f t="shared" si="3"/>
        <v>1.1843177742967199</v>
      </c>
      <c r="BT7" s="76">
        <f t="shared" si="3"/>
        <v>1.0709862814630819</v>
      </c>
      <c r="BU7" s="17">
        <f>BN7/MAX(BN$2:BN7)-1</f>
        <v>0</v>
      </c>
      <c r="BV7" s="17">
        <f>BO7/MAX(BO$2:BO7)-1</f>
        <v>0</v>
      </c>
      <c r="BW7" s="17">
        <f>BP7/MAX(BP$2:BP7)-1</f>
        <v>0</v>
      </c>
      <c r="BX7" s="17">
        <f>BQ7/MAX(BQ$2:BQ7)-1</f>
        <v>0</v>
      </c>
      <c r="BY7" s="35">
        <f>BR7/MAX(BR$2:BR7)-1</f>
        <v>-8.4898331780181024E-4</v>
      </c>
      <c r="BZ7" s="35">
        <f>BS7/MAX(BS$2:BS7)-1</f>
        <v>0</v>
      </c>
      <c r="CA7" s="36">
        <f>BT7/MAX(BT$2:BT7)-1</f>
        <v>0</v>
      </c>
      <c r="CB7" s="44" t="s">
        <v>144</v>
      </c>
      <c r="CC7" s="20">
        <f t="shared" ref="CC7:CJ7" si="10">MIN(E3:E183)</f>
        <v>-0.12818655258411332</v>
      </c>
      <c r="CD7" s="20">
        <f t="shared" si="10"/>
        <v>-6.968653555799334E-2</v>
      </c>
      <c r="CE7" s="20">
        <f t="shared" si="10"/>
        <v>-0.17910947290991594</v>
      </c>
      <c r="CF7" s="20">
        <f t="shared" si="10"/>
        <v>-0.17893344836193664</v>
      </c>
      <c r="CG7" s="20">
        <f t="shared" si="10"/>
        <v>-0.20659876521458798</v>
      </c>
      <c r="CH7" s="20">
        <f t="shared" si="10"/>
        <v>-0.1522495663300549</v>
      </c>
      <c r="CI7" s="20">
        <f t="shared" si="10"/>
        <v>-0.1228466372764913</v>
      </c>
      <c r="CJ7" s="20">
        <f t="shared" si="10"/>
        <v>-0.14788541735998484</v>
      </c>
      <c r="CL7" s="45" t="s">
        <v>144</v>
      </c>
      <c r="CM7" s="20">
        <f t="shared" ref="CM7:CS7" si="11">MIN(AS3:AS183)</f>
        <v>-0.23046120181889085</v>
      </c>
      <c r="CN7" s="20">
        <f t="shared" si="11"/>
        <v>-0.24228658328724056</v>
      </c>
      <c r="CO7" s="20">
        <f t="shared" si="11"/>
        <v>-0.14991818852351974</v>
      </c>
      <c r="CP7" s="20">
        <f t="shared" si="11"/>
        <v>-9.0389396981314124E-2</v>
      </c>
      <c r="CQ7" s="46">
        <f t="shared" si="11"/>
        <v>-7.510299999444589E-2</v>
      </c>
      <c r="CR7" s="46">
        <f t="shared" si="11"/>
        <v>-0.18874649860933287</v>
      </c>
      <c r="CS7" s="46">
        <f t="shared" si="11"/>
        <v>-8.3048052840757544E-2</v>
      </c>
      <c r="CU7" s="44" t="s">
        <v>37</v>
      </c>
      <c r="CV7" s="20">
        <v>-0.10682686799591806</v>
      </c>
      <c r="CW7" s="20">
        <v>-0.16303561869507288</v>
      </c>
      <c r="CX7" s="20">
        <v>-9.5009037533658316E-2</v>
      </c>
      <c r="CY7" s="20">
        <v>-0.12263924348353994</v>
      </c>
      <c r="CZ7" s="20">
        <v>-0.14883422680195904</v>
      </c>
      <c r="DA7" s="20">
        <v>-0.16060917185858736</v>
      </c>
      <c r="DB7" s="20">
        <v>-9.1650440292157659E-2</v>
      </c>
      <c r="DC7" s="20">
        <v>-0.13588917143903631</v>
      </c>
    </row>
    <row r="8" spans="1:107" ht="16.5" customHeight="1" x14ac:dyDescent="0.25">
      <c r="A8" s="7">
        <v>37802</v>
      </c>
      <c r="B8" s="8">
        <v>23</v>
      </c>
      <c r="C8" s="8">
        <v>48</v>
      </c>
      <c r="D8" s="9">
        <v>0.43926057080224279</v>
      </c>
      <c r="E8" s="10">
        <v>1.7142296387292019E-2</v>
      </c>
      <c r="F8" s="10">
        <v>1.8372304867872048E-2</v>
      </c>
      <c r="G8" s="10">
        <v>1.6489930550646778E-2</v>
      </c>
      <c r="H8" s="10">
        <v>2.228875565366388E-2</v>
      </c>
      <c r="I8" s="10">
        <v>1.9902466749080298E-2</v>
      </c>
      <c r="J8" s="69">
        <v>6.2142783771870986E-3</v>
      </c>
      <c r="K8" s="69">
        <v>1.9133895192710679E-2</v>
      </c>
      <c r="L8" s="11">
        <v>1.3916451115469068E-2</v>
      </c>
      <c r="M8" s="12">
        <v>2404.5918340579219</v>
      </c>
      <c r="N8" s="12">
        <v>4829.0214186369958</v>
      </c>
      <c r="O8" s="12">
        <v>1533.3949247190217</v>
      </c>
      <c r="P8" s="12">
        <v>2055.5663543322889</v>
      </c>
      <c r="Q8" s="12">
        <v>940</v>
      </c>
      <c r="R8" s="72">
        <v>2326.5401199670378</v>
      </c>
      <c r="S8" s="72">
        <v>2934.459411493825</v>
      </c>
      <c r="T8" s="13">
        <v>1546.3513015202559</v>
      </c>
      <c r="U8" s="14">
        <v>2.6572053450035344</v>
      </c>
      <c r="V8" s="14">
        <v>2.6578924200278164</v>
      </c>
      <c r="W8" s="14">
        <v>3.2373000812893187</v>
      </c>
      <c r="X8" s="14">
        <v>2.6895541439619643</v>
      </c>
      <c r="Y8" s="14">
        <v>2.4477984093177048</v>
      </c>
      <c r="Z8" s="68">
        <v>2.2564541499779613</v>
      </c>
      <c r="AA8" s="14">
        <v>2.8381520523208588</v>
      </c>
      <c r="AB8" s="15">
        <v>2.3641211763128345</v>
      </c>
      <c r="AC8" s="73">
        <f t="shared" si="2"/>
        <v>1.1528544651631358</v>
      </c>
      <c r="AD8" s="73">
        <f t="shared" si="2"/>
        <v>1.2816446682194975</v>
      </c>
      <c r="AE8" s="73">
        <f t="shared" si="2"/>
        <v>1.1508192399580617</v>
      </c>
      <c r="AF8" s="73">
        <f t="shared" si="2"/>
        <v>1.1550327521223056</v>
      </c>
      <c r="AG8" s="73">
        <f t="shared" si="2"/>
        <v>1.0821981426744538</v>
      </c>
      <c r="AH8" s="74">
        <f t="shared" si="2"/>
        <v>1.0595442687063787</v>
      </c>
      <c r="AI8" s="73">
        <f t="shared" si="2"/>
        <v>1.2068116128857291</v>
      </c>
      <c r="AJ8" s="75">
        <f t="shared" si="2"/>
        <v>1.0708073297233565</v>
      </c>
      <c r="AK8" s="17">
        <f>AC8/MAX(AC$2:AC8)-1</f>
        <v>0</v>
      </c>
      <c r="AL8" s="17">
        <f>AD8/MAX(AD$2:AD8)-1</f>
        <v>0</v>
      </c>
      <c r="AM8" s="17">
        <f>AE8/MAX(AE$2:AE8)-1</f>
        <v>0</v>
      </c>
      <c r="AN8" s="17">
        <f>AF8/MAX(AF$2:AF8)-1</f>
        <v>0</v>
      </c>
      <c r="AO8" s="17">
        <f>AG8/MAX(AG$2:AG8)-1</f>
        <v>0</v>
      </c>
      <c r="AP8" s="35">
        <f>AH8/MAX(AH$2:AH8)-1</f>
        <v>-7.6044157486317987E-3</v>
      </c>
      <c r="AQ8" s="17">
        <f>AI8/MAX(AI$2:AI8)-1</f>
        <v>0</v>
      </c>
      <c r="AR8" s="27">
        <f>AJ8/MAX(AJ$2:AJ8)-1</f>
        <v>0</v>
      </c>
      <c r="AS8" s="10">
        <v>2.3710699970440438E-2</v>
      </c>
      <c r="AT8" s="10">
        <v>1.8753424651341513E-2</v>
      </c>
      <c r="AU8" s="10">
        <v>1.4369536167433757E-2</v>
      </c>
      <c r="AV8" s="10">
        <v>1.4294437819835921E-2</v>
      </c>
      <c r="AW8" s="69">
        <v>1.4976192079975411E-2</v>
      </c>
      <c r="AX8" s="69">
        <v>1.9056879061136237E-2</v>
      </c>
      <c r="AY8" s="11">
        <v>1.4668478346947452E-2</v>
      </c>
      <c r="AZ8" s="12">
        <v>5341.6523795447829</v>
      </c>
      <c r="BA8" s="12">
        <v>2095.9135191338351</v>
      </c>
      <c r="BB8" s="12">
        <v>2005.4573951984075</v>
      </c>
      <c r="BC8" s="12">
        <v>940.00000000000011</v>
      </c>
      <c r="BD8" s="72">
        <v>1479.1652299426646</v>
      </c>
      <c r="BE8" s="72">
        <v>3309.1570201971476</v>
      </c>
      <c r="BF8" s="13">
        <v>1235.8098813591635</v>
      </c>
      <c r="BG8" s="14">
        <v>2.6284815696127697</v>
      </c>
      <c r="BH8" s="14">
        <v>3.2109780520331817</v>
      </c>
      <c r="BI8" s="14">
        <v>2.4642990888170169</v>
      </c>
      <c r="BJ8" s="14">
        <v>2.7782108033466004</v>
      </c>
      <c r="BK8" s="68">
        <v>2.4220061211124921</v>
      </c>
      <c r="BL8" s="14">
        <v>2.7148050711355003</v>
      </c>
      <c r="BM8" s="15">
        <v>2.5827811670504035</v>
      </c>
      <c r="BN8" s="73">
        <f t="shared" si="3"/>
        <v>1.3190535945730575</v>
      </c>
      <c r="BO8" s="73">
        <f t="shared" si="3"/>
        <v>1.1436068360131788</v>
      </c>
      <c r="BP8" s="73">
        <f t="shared" si="3"/>
        <v>1.109878791268254</v>
      </c>
      <c r="BQ8" s="73">
        <f t="shared" si="3"/>
        <v>1.0951867817971714</v>
      </c>
      <c r="BR8" s="74">
        <f t="shared" si="3"/>
        <v>1.0784597513285659</v>
      </c>
      <c r="BS8" s="74">
        <f t="shared" si="3"/>
        <v>1.2068871748914467</v>
      </c>
      <c r="BT8" s="76">
        <f t="shared" si="3"/>
        <v>1.0866960205426011</v>
      </c>
      <c r="BU8" s="17">
        <f>BN8/MAX(BN$2:BN8)-1</f>
        <v>0</v>
      </c>
      <c r="BV8" s="17">
        <f>BO8/MAX(BO$2:BO8)-1</f>
        <v>0</v>
      </c>
      <c r="BW8" s="17">
        <f>BP8/MAX(BP$2:BP8)-1</f>
        <v>0</v>
      </c>
      <c r="BX8" s="17">
        <f>BQ8/MAX(BQ$2:BQ8)-1</f>
        <v>0</v>
      </c>
      <c r="BY8" s="35">
        <f>BR8/MAX(BR$2:BR8)-1</f>
        <v>0</v>
      </c>
      <c r="BZ8" s="35">
        <f>BS8/MAX(BS$2:BS8)-1</f>
        <v>0</v>
      </c>
      <c r="CA8" s="36">
        <f>BT8/MAX(BT$2:BT8)-1</f>
        <v>0</v>
      </c>
      <c r="CB8" s="44" t="s">
        <v>149</v>
      </c>
      <c r="CC8" s="20">
        <f t="shared" ref="CC8:CJ8" si="12">MAX(E3:E183)</f>
        <v>0.1484310692676821</v>
      </c>
      <c r="CD8" s="20">
        <f t="shared" si="12"/>
        <v>0.19290560974286122</v>
      </c>
      <c r="CE8" s="20">
        <f t="shared" si="12"/>
        <v>0.2069322002391801</v>
      </c>
      <c r="CF8" s="20">
        <f t="shared" si="12"/>
        <v>0.19929504145495744</v>
      </c>
      <c r="CG8" s="20">
        <f t="shared" si="12"/>
        <v>0.11279504059773095</v>
      </c>
      <c r="CH8" s="20">
        <f t="shared" si="12"/>
        <v>0.11000116377253205</v>
      </c>
      <c r="CI8" s="20">
        <f t="shared" si="12"/>
        <v>0.1999789865409608</v>
      </c>
      <c r="CJ8" s="20">
        <f t="shared" si="12"/>
        <v>9.0977876795514653E-2</v>
      </c>
      <c r="CL8" s="45" t="s">
        <v>210</v>
      </c>
      <c r="CM8" s="20">
        <f t="shared" ref="CM8:CS8" si="13">MAX(AS3:AS183)</f>
        <v>0.47599836431353448</v>
      </c>
      <c r="CN8" s="20">
        <f t="shared" si="13"/>
        <v>0.17782792233803288</v>
      </c>
      <c r="CO8" s="20">
        <f t="shared" si="13"/>
        <v>0.1371204525543922</v>
      </c>
      <c r="CP8" s="20">
        <f t="shared" si="13"/>
        <v>7.2022174510883982E-2</v>
      </c>
      <c r="CQ8" s="46">
        <f t="shared" si="13"/>
        <v>4.8453404590616214E-2</v>
      </c>
      <c r="CR8" s="46">
        <f t="shared" si="13"/>
        <v>0.22016849684386852</v>
      </c>
      <c r="CS8" s="46">
        <f t="shared" si="13"/>
        <v>6.063566330845431E-2</v>
      </c>
      <c r="CU8" s="44" t="s">
        <v>38</v>
      </c>
      <c r="CV8" s="20">
        <v>0.16057783895084107</v>
      </c>
      <c r="CW8" s="20">
        <v>0.20447652078920858</v>
      </c>
      <c r="CX8" s="20">
        <v>0.22273346498511362</v>
      </c>
      <c r="CY8" s="20">
        <v>0.20451788181227376</v>
      </c>
      <c r="CZ8" s="20">
        <v>0.13245615600550761</v>
      </c>
      <c r="DA8" s="20">
        <v>0.10833195693253973</v>
      </c>
      <c r="DB8" s="20">
        <v>0.21054832181989491</v>
      </c>
      <c r="DC8" s="20">
        <v>8.361754313975657E-2</v>
      </c>
    </row>
    <row r="9" spans="1:107" ht="16.5" customHeight="1" x14ac:dyDescent="0.25">
      <c r="A9" s="7">
        <v>37833</v>
      </c>
      <c r="B9" s="8">
        <v>24</v>
      </c>
      <c r="C9" s="8">
        <v>48</v>
      </c>
      <c r="D9" s="9">
        <v>0.44921029564341919</v>
      </c>
      <c r="E9" s="10">
        <v>-1.5422746643819773E-2</v>
      </c>
      <c r="F9" s="10">
        <v>-2.9482518192114938E-2</v>
      </c>
      <c r="G9" s="10">
        <v>-9.9159483151686281E-3</v>
      </c>
      <c r="H9" s="10">
        <v>-1.771701885259918E-2</v>
      </c>
      <c r="I9" s="10">
        <v>-9.0863318629114363E-3</v>
      </c>
      <c r="J9" s="69">
        <v>-1.1927243771470499E-2</v>
      </c>
      <c r="K9" s="69">
        <v>-1.8988674507878407E-2</v>
      </c>
      <c r="L9" s="11">
        <v>-1.0419890564944774E-2</v>
      </c>
      <c r="M9" s="12">
        <v>2373.4273335266198</v>
      </c>
      <c r="N9" s="12">
        <v>5136.6144823199011</v>
      </c>
      <c r="O9" s="12">
        <v>1413.815146567827</v>
      </c>
      <c r="P9" s="12">
        <v>2287.8074555403559</v>
      </c>
      <c r="Q9" s="12">
        <v>1470.512385476756</v>
      </c>
      <c r="R9" s="72">
        <v>1578.9607444218391</v>
      </c>
      <c r="S9" s="72">
        <v>2980.7202272017144</v>
      </c>
      <c r="T9" s="13">
        <v>1521.4193679695022</v>
      </c>
      <c r="U9" s="14">
        <v>2.6391638265503898</v>
      </c>
      <c r="V9" s="14">
        <v>2.5418402662487782</v>
      </c>
      <c r="W9" s="14">
        <v>3.2008839223992109</v>
      </c>
      <c r="X9" s="14">
        <v>2.4666991492818058</v>
      </c>
      <c r="Y9" s="14">
        <v>3.0351167731370152</v>
      </c>
      <c r="Z9" s="68">
        <v>1.7938900710402563</v>
      </c>
      <c r="AA9" s="14">
        <v>2.7722352865687632</v>
      </c>
      <c r="AB9" s="15">
        <v>2.4524698192521153</v>
      </c>
      <c r="AC9" s="73">
        <f t="shared" si="2"/>
        <v>1.1350742828297284</v>
      </c>
      <c r="AD9" s="73">
        <f t="shared" si="2"/>
        <v>1.2438585559728892</v>
      </c>
      <c r="AE9" s="73">
        <f t="shared" si="2"/>
        <v>1.139407775854536</v>
      </c>
      <c r="AF9" s="73">
        <f t="shared" si="2"/>
        <v>1.1345690150775853</v>
      </c>
      <c r="AG9" s="73">
        <f t="shared" si="2"/>
        <v>1.0723649312086874</v>
      </c>
      <c r="AH9" s="74">
        <f t="shared" si="2"/>
        <v>1.0469068259268532</v>
      </c>
      <c r="AI9" s="73">
        <f t="shared" si="2"/>
        <v>1.1838958599763143</v>
      </c>
      <c r="AJ9" s="75">
        <f t="shared" si="2"/>
        <v>1.0596496345314983</v>
      </c>
      <c r="AK9" s="17">
        <f>AC9/MAX(AC$2:AC9)-1</f>
        <v>-1.5422746643819818E-2</v>
      </c>
      <c r="AL9" s="17">
        <f>AD9/MAX(AD$2:AD9)-1</f>
        <v>-2.9482518192114893E-2</v>
      </c>
      <c r="AM9" s="17">
        <f>AE9/MAX(AE$2:AE9)-1</f>
        <v>-9.9159483151685102E-3</v>
      </c>
      <c r="AN9" s="17">
        <f>AF9/MAX(AF$2:AF9)-1</f>
        <v>-1.771701885259902E-2</v>
      </c>
      <c r="AO9" s="17">
        <f>AG9/MAX(AG$2:AG9)-1</f>
        <v>-9.086331862911412E-3</v>
      </c>
      <c r="AP9" s="35">
        <f>AH9/MAX(AH$2:AH9)-1</f>
        <v>-1.944095979972893E-2</v>
      </c>
      <c r="AQ9" s="17">
        <f>AI9/MAX(AI$2:AI9)-1</f>
        <v>-1.8988674507878334E-2</v>
      </c>
      <c r="AR9" s="27">
        <f>AJ9/MAX(AJ$2:AJ9)-1</f>
        <v>-1.0419890564944856E-2</v>
      </c>
      <c r="AS9" s="10">
        <v>-2.4979706611314205E-2</v>
      </c>
      <c r="AT9" s="10">
        <v>-1.1464524920067706E-2</v>
      </c>
      <c r="AU9" s="10">
        <v>-1.0760012964660125E-2</v>
      </c>
      <c r="AV9" s="10">
        <v>-1.3254405976985496E-2</v>
      </c>
      <c r="AW9" s="69">
        <v>-1.4819253897248204E-2</v>
      </c>
      <c r="AX9" s="69">
        <v>-1.6640893187987421E-2</v>
      </c>
      <c r="AY9" s="11">
        <v>-1.4053246394663271E-2</v>
      </c>
      <c r="AZ9" s="12">
        <v>5341.2101121506912</v>
      </c>
      <c r="BA9" s="12">
        <v>2493.0306563851796</v>
      </c>
      <c r="BB9" s="12">
        <v>1583.2117039586917</v>
      </c>
      <c r="BC9" s="12">
        <v>1510.9444711470496</v>
      </c>
      <c r="BD9" s="72">
        <v>996.37291581943873</v>
      </c>
      <c r="BE9" s="72">
        <v>3374.2436247022397</v>
      </c>
      <c r="BF9" s="13">
        <v>1248.2604423284522</v>
      </c>
      <c r="BG9" s="14">
        <v>2.6389303550405847</v>
      </c>
      <c r="BH9" s="14">
        <v>2.501290295279293</v>
      </c>
      <c r="BI9" s="14">
        <v>2.8783658940027266</v>
      </c>
      <c r="BJ9" s="14">
        <v>2.6510439226441234</v>
      </c>
      <c r="BK9" s="68">
        <v>2.5822877321404363</v>
      </c>
      <c r="BL9" s="14">
        <v>2.6598169921766801</v>
      </c>
      <c r="BM9" s="15">
        <v>2.6159445221025823</v>
      </c>
      <c r="BN9" s="73">
        <f t="shared" si="3"/>
        <v>1.2861040227760232</v>
      </c>
      <c r="BO9" s="73">
        <f t="shared" si="3"/>
        <v>1.130495926942946</v>
      </c>
      <c r="BP9" s="73">
        <f t="shared" si="3"/>
        <v>1.0979364810850063</v>
      </c>
      <c r="BQ9" s="73">
        <f t="shared" si="3"/>
        <v>1.0806707315706034</v>
      </c>
      <c r="BR9" s="74">
        <f t="shared" si="3"/>
        <v>1.0624777824556646</v>
      </c>
      <c r="BS9" s="74">
        <f t="shared" si="3"/>
        <v>1.1868034943241261</v>
      </c>
      <c r="BT9" s="76">
        <f t="shared" si="3"/>
        <v>1.0714244136098157</v>
      </c>
      <c r="BU9" s="17">
        <f>BN9/MAX(BN$2:BN9)-1</f>
        <v>-2.4979706611314101E-2</v>
      </c>
      <c r="BV9" s="17">
        <f>BO9/MAX(BO$2:BO9)-1</f>
        <v>-1.1464524920067665E-2</v>
      </c>
      <c r="BW9" s="17">
        <f>BP9/MAX(BP$2:BP9)-1</f>
        <v>-1.0760012964660115E-2</v>
      </c>
      <c r="BX9" s="17">
        <f>BQ9/MAX(BQ$2:BQ9)-1</f>
        <v>-1.3254405976985573E-2</v>
      </c>
      <c r="BY9" s="35">
        <f>BR9/MAX(BR$2:BR9)-1</f>
        <v>-1.4819253897248252E-2</v>
      </c>
      <c r="BZ9" s="35">
        <f>BS9/MAX(BS$2:BS9)-1</f>
        <v>-1.664089318798756E-2</v>
      </c>
      <c r="CA9" s="36">
        <f>BT9/MAX(BT$2:BT9)-1</f>
        <v>-1.4053246394663432E-2</v>
      </c>
      <c r="CB9" s="47" t="s">
        <v>146</v>
      </c>
      <c r="CC9" s="48">
        <f>CC4/CC5</f>
        <v>0.9284928391185735</v>
      </c>
      <c r="CD9" s="48">
        <f t="shared" ref="CD9:CJ9" si="14">CD4/CD5</f>
        <v>1.2169351736520955</v>
      </c>
      <c r="CE9" s="48">
        <f t="shared" si="14"/>
        <v>1.0916846559833022</v>
      </c>
      <c r="CF9" s="48">
        <f t="shared" si="14"/>
        <v>0.64395087906774651</v>
      </c>
      <c r="CG9" s="48">
        <f t="shared" si="14"/>
        <v>0.55162963554816269</v>
      </c>
      <c r="CH9" s="49">
        <f t="shared" si="14"/>
        <v>0.57445121363341622</v>
      </c>
      <c r="CI9" s="49">
        <f t="shared" si="14"/>
        <v>1.065465965649657</v>
      </c>
      <c r="CJ9" s="49">
        <f t="shared" si="14"/>
        <v>0.58160108427909152</v>
      </c>
      <c r="CL9" s="50" t="s">
        <v>211</v>
      </c>
      <c r="CM9" s="48">
        <f t="shared" ref="CM9:CS9" si="15">CM4/CM5</f>
        <v>0.73666175997416983</v>
      </c>
      <c r="CN9" s="48">
        <f t="shared" si="15"/>
        <v>0.57147666421417087</v>
      </c>
      <c r="CO9" s="48">
        <f t="shared" si="15"/>
        <v>1.015002781592574</v>
      </c>
      <c r="CP9" s="48">
        <f t="shared" si="15"/>
        <v>1.3068319066262621</v>
      </c>
      <c r="CQ9" s="51">
        <f t="shared" si="15"/>
        <v>1.1113267979246821</v>
      </c>
      <c r="CR9" s="51">
        <f t="shared" si="15"/>
        <v>0.82254883687150881</v>
      </c>
      <c r="CS9" s="51">
        <f t="shared" si="15"/>
        <v>1.2347318369231448</v>
      </c>
      <c r="CU9" s="47" t="s">
        <v>39</v>
      </c>
      <c r="CV9" s="48">
        <v>1.0465928062227314</v>
      </c>
      <c r="CW9" s="48">
        <v>1.1299592840135682</v>
      </c>
      <c r="CX9" s="48">
        <v>1.1928406463466412</v>
      </c>
      <c r="CY9" s="48">
        <v>0.81047273617008797</v>
      </c>
      <c r="CZ9" s="48">
        <v>0.62207437782900843</v>
      </c>
      <c r="DA9" s="49">
        <v>0.7724462254542005</v>
      </c>
      <c r="DB9" s="49">
        <v>1.1751636875163602</v>
      </c>
      <c r="DC9" s="49">
        <v>0.72397477224400419</v>
      </c>
    </row>
    <row r="10" spans="1:107" x14ac:dyDescent="0.25">
      <c r="A10" s="7">
        <v>37864</v>
      </c>
      <c r="B10" s="8">
        <v>26</v>
      </c>
      <c r="C10" s="8">
        <v>49</v>
      </c>
      <c r="D10" s="9">
        <v>0.47106340647001327</v>
      </c>
      <c r="E10" s="10">
        <v>2.4906465939165411E-2</v>
      </c>
      <c r="F10" s="10">
        <v>4.4344245434155716E-2</v>
      </c>
      <c r="G10" s="10">
        <v>2.0504616771559792E-2</v>
      </c>
      <c r="H10" s="10">
        <v>2.0415743105423451E-2</v>
      </c>
      <c r="I10" s="10">
        <v>1.5818521203127676E-2</v>
      </c>
      <c r="J10" s="69">
        <v>1.9203928673432472E-2</v>
      </c>
      <c r="K10" s="69">
        <v>2.9399952157702035E-2</v>
      </c>
      <c r="L10" s="11">
        <v>1.7268715855240081E-2</v>
      </c>
      <c r="M10" s="12">
        <v>2435.8805846596333</v>
      </c>
      <c r="N10" s="12">
        <v>4743.6928933034287</v>
      </c>
      <c r="O10" s="12">
        <v>2064.7766626977382</v>
      </c>
      <c r="P10" s="12">
        <v>1811.5471234178099</v>
      </c>
      <c r="Q10" s="12">
        <v>1154.0276239940642</v>
      </c>
      <c r="R10" s="72">
        <v>1984.1596374645364</v>
      </c>
      <c r="S10" s="72">
        <v>2980.8188278876933</v>
      </c>
      <c r="T10" s="13">
        <v>1509.6282472696428</v>
      </c>
      <c r="U10" s="14">
        <v>2.7710563571765214</v>
      </c>
      <c r="V10" s="14">
        <v>2.7555862351810321</v>
      </c>
      <c r="W10" s="14">
        <v>3.2033059193740439</v>
      </c>
      <c r="X10" s="14">
        <v>2.4788840146413698</v>
      </c>
      <c r="Y10" s="14">
        <v>2.4621096541293301</v>
      </c>
      <c r="Z10" s="68">
        <v>3.1206524495896724</v>
      </c>
      <c r="AA10" s="14">
        <v>2.78685239427428</v>
      </c>
      <c r="AB10" s="15">
        <v>2.7442072298393998</v>
      </c>
      <c r="AC10" s="73">
        <f t="shared" si="2"/>
        <v>1.1633449717934496</v>
      </c>
      <c r="AD10" s="73">
        <f t="shared" si="2"/>
        <v>1.2990165250643257</v>
      </c>
      <c r="AE10" s="73">
        <f t="shared" si="2"/>
        <v>1.1627708956449687</v>
      </c>
      <c r="AF10" s="73">
        <f t="shared" si="2"/>
        <v>1.1577320846247827</v>
      </c>
      <c r="AG10" s="73">
        <f t="shared" si="2"/>
        <v>1.0893281586105026</v>
      </c>
      <c r="AH10" s="74">
        <f t="shared" si="2"/>
        <v>1.0670115499396822</v>
      </c>
      <c r="AI10" s="73">
        <f t="shared" si="2"/>
        <v>1.2187023416193195</v>
      </c>
      <c r="AJ10" s="75">
        <f t="shared" si="2"/>
        <v>1.0779484229763316</v>
      </c>
      <c r="AK10" s="17">
        <f>AC10/MAX(AC$2:AC10)-1</f>
        <v>0</v>
      </c>
      <c r="AL10" s="17">
        <f>AD10/MAX(AD$2:AD10)-1</f>
        <v>0</v>
      </c>
      <c r="AM10" s="17">
        <f>AE10/MAX(AE$2:AE10)-1</f>
        <v>0</v>
      </c>
      <c r="AN10" s="17">
        <f>AF10/MAX(AF$2:AF10)-1</f>
        <v>0</v>
      </c>
      <c r="AO10" s="17">
        <f>AG10/MAX(AG$2:AG10)-1</f>
        <v>0</v>
      </c>
      <c r="AP10" s="35">
        <f>AH10/MAX(AH$2:AH10)-1</f>
        <v>-6.1037393163343445E-4</v>
      </c>
      <c r="AQ10" s="17">
        <f>AI10/MAX(AI$2:AI10)-1</f>
        <v>0</v>
      </c>
      <c r="AR10" s="27">
        <f>AJ10/MAX(AJ$2:AJ10)-1</f>
        <v>0</v>
      </c>
      <c r="AS10" s="10">
        <v>4.8445071857159884E-2</v>
      </c>
      <c r="AT10" s="10">
        <v>2.1227972234772251E-2</v>
      </c>
      <c r="AU10" s="10">
        <v>2.2345511116763101E-2</v>
      </c>
      <c r="AV10" s="10">
        <v>1.9250114371021067E-2</v>
      </c>
      <c r="AW10" s="69">
        <v>1.1941458789390624E-2</v>
      </c>
      <c r="AX10" s="69">
        <v>3.3525990418504771E-2</v>
      </c>
      <c r="AY10" s="11">
        <v>1.5652562083395979E-2</v>
      </c>
      <c r="AZ10" s="12">
        <v>5502.133329801185</v>
      </c>
      <c r="BA10" s="12">
        <v>2427.8900891280236</v>
      </c>
      <c r="BB10" s="12">
        <v>1635.392170577139</v>
      </c>
      <c r="BC10" s="12">
        <v>1347.1588856536541</v>
      </c>
      <c r="BD10" s="72">
        <v>1098.3445756758133</v>
      </c>
      <c r="BE10" s="72">
        <v>3564.0459234880846</v>
      </c>
      <c r="BF10" s="13">
        <v>1224.6845837718638</v>
      </c>
      <c r="BG10" s="14">
        <v>2.1325829635614659</v>
      </c>
      <c r="BH10" s="14">
        <v>3.2921363206965952</v>
      </c>
      <c r="BI10" s="14">
        <v>2.8941413916618974</v>
      </c>
      <c r="BJ10" s="14">
        <v>3.1418652716774416</v>
      </c>
      <c r="BK10" s="68">
        <v>2.6051865677340524</v>
      </c>
      <c r="BL10" s="14">
        <v>2.6717280944378308</v>
      </c>
      <c r="BM10" s="15">
        <v>2.8776949769458224</v>
      </c>
      <c r="BN10" s="73">
        <f t="shared" si="3"/>
        <v>1.3484094245751901</v>
      </c>
      <c r="BO10" s="73">
        <f t="shared" si="3"/>
        <v>1.1544940630916141</v>
      </c>
      <c r="BP10" s="73">
        <f t="shared" si="3"/>
        <v>1.1224704329285913</v>
      </c>
      <c r="BQ10" s="73">
        <f t="shared" si="3"/>
        <v>1.1014737667507526</v>
      </c>
      <c r="BR10" s="74">
        <f t="shared" si="3"/>
        <v>1.0751653171095021</v>
      </c>
      <c r="BS10" s="74">
        <f t="shared" si="3"/>
        <v>1.2265922569034848</v>
      </c>
      <c r="BT10" s="76">
        <f t="shared" si="3"/>
        <v>1.0881949507615094</v>
      </c>
      <c r="BU10" s="17">
        <f>BN10/MAX(BN$2:BN10)-1</f>
        <v>0</v>
      </c>
      <c r="BV10" s="17">
        <f>BO10/MAX(BO$2:BO10)-1</f>
        <v>0</v>
      </c>
      <c r="BW10" s="17">
        <f>BP10/MAX(BP$2:BP10)-1</f>
        <v>0</v>
      </c>
      <c r="BX10" s="17">
        <f>BQ10/MAX(BQ$2:BQ10)-1</f>
        <v>0</v>
      </c>
      <c r="BY10" s="35">
        <f>BR10/MAX(BR$2:BR10)-1</f>
        <v>-3.0547586175611041E-3</v>
      </c>
      <c r="BZ10" s="35">
        <f>BS10/MAX(BS$2:BS10)-1</f>
        <v>0</v>
      </c>
      <c r="CA10" s="36">
        <f>BT10/MAX(BT$2:BT10)-1</f>
        <v>0</v>
      </c>
      <c r="CB10" s="47" t="s">
        <v>212</v>
      </c>
      <c r="CC10" s="52" t="str">
        <f ca="1">OFFSET([1]Ticker!$G$2,MATCH(AVERAGE(M2:M183),[1]Ticker!$H$2:$H$26,1)+1,,)</f>
        <v>B3</v>
      </c>
      <c r="CD10" s="52" t="str">
        <f ca="1">OFFSET([1]Ticker!$G$2,MATCH(AVERAGE(N2:N183),[1]Ticker!$H$2:$H$26,1)+1,,)</f>
        <v>CCC1</v>
      </c>
      <c r="CE10" s="52" t="str">
        <f ca="1">OFFSET([1]Ticker!$G$2,MATCH(AVERAGE(O2:O183),[1]Ticker!$H$2:$H$26,1)+1,,)</f>
        <v>B3</v>
      </c>
      <c r="CF10" s="52" t="str">
        <f ca="1">OFFSET([1]Ticker!$G$2,MATCH(AVERAGE(P2:P183),[1]Ticker!$H$2:$H$26,1)+1,,)</f>
        <v>B3</v>
      </c>
      <c r="CG10" s="52" t="str">
        <f ca="1">OFFSET([1]Ticker!$G$2,MATCH(AVERAGE(Q2:Q183),[1]Ticker!$H$2:$H$26,1)+1,,)</f>
        <v>B2</v>
      </c>
      <c r="CH10" s="53" t="str">
        <f ca="1">OFFSET([1]Ticker!$G$2,MATCH(AVERAGE(R2:R183),[1]Ticker!$H$2:$H$26,1)+1,,)</f>
        <v>B2</v>
      </c>
      <c r="CI10" s="53" t="str">
        <f ca="1">OFFSET([1]Ticker!$G$2,MATCH(AVERAGE(S2:S183),[1]Ticker!$H$2:$H$26,1)+1,,)</f>
        <v>B3</v>
      </c>
      <c r="CJ10" s="53" t="str">
        <f ca="1">OFFSET([1]Ticker!$G$2,MATCH(AVERAGE(T2:T183),[1]Ticker!$H$2:$H$26,1)+1,,)</f>
        <v>B2</v>
      </c>
      <c r="CL10" s="50" t="s">
        <v>212</v>
      </c>
      <c r="CM10" s="52" t="str">
        <f ca="1">OFFSET([1]Ticker!$G$2,MATCH(AVERAGE(AZ2:AZ183),[1]Ticker!$H$2:$H$26,1)+1,,)</f>
        <v>CCC2</v>
      </c>
      <c r="CN10" s="52" t="str">
        <f ca="1">OFFSET([1]Ticker!$G$2,MATCH(AVERAGE(BA2:BA183),[1]Ticker!$H$2:$H$26,1)+1,,)</f>
        <v>B3</v>
      </c>
      <c r="CO10" s="52" t="str">
        <f ca="1">OFFSET([1]Ticker!$G$2,MATCH(AVERAGE(BB2:BB183),[1]Ticker!$H$2:$H$26,1)+1,,)</f>
        <v>B2</v>
      </c>
      <c r="CP10" s="52" t="str">
        <f ca="1">OFFSET([1]Ticker!$G$2,MATCH(AVERAGE(BC2:BC183),[1]Ticker!$H$2:$H$26,1)+1,,)</f>
        <v>B1</v>
      </c>
      <c r="CQ10" s="54" t="str">
        <f ca="1">OFFSET([1]Ticker!$G$2,MATCH(AVERAGE(BD2:BD183),[1]Ticker!$H$2:$H$26,1)+1,,)</f>
        <v>B1</v>
      </c>
      <c r="CR10" s="54" t="str">
        <f ca="1">OFFSET([1]Ticker!$G$2,MATCH(AVERAGE(BE2:BE183),[1]Ticker!$H$2:$H$26,1)+1,,)</f>
        <v>CCC1</v>
      </c>
      <c r="CS10" s="54" t="str">
        <f ca="1">OFFSET([1]Ticker!$G$2,MATCH(AVERAGE(BF2:BF183),[1]Ticker!$H$2:$H$26,1)+1,,)</f>
        <v>B1</v>
      </c>
      <c r="CU10" s="47" t="s">
        <v>40</v>
      </c>
      <c r="CV10" s="52" t="s">
        <v>6</v>
      </c>
      <c r="CW10" s="52" t="s">
        <v>7</v>
      </c>
      <c r="CX10" s="52" t="s">
        <v>8</v>
      </c>
      <c r="CY10" s="52" t="s">
        <v>8</v>
      </c>
      <c r="CZ10" s="52" t="s">
        <v>8</v>
      </c>
      <c r="DA10" s="53" t="s">
        <v>8</v>
      </c>
      <c r="DB10" s="53" t="s">
        <v>6</v>
      </c>
      <c r="DC10" s="53" t="s">
        <v>8</v>
      </c>
    </row>
    <row r="11" spans="1:107" x14ac:dyDescent="0.25">
      <c r="A11" s="7">
        <v>37894</v>
      </c>
      <c r="B11" s="8">
        <v>28</v>
      </c>
      <c r="C11" s="8">
        <v>50</v>
      </c>
      <c r="D11" s="9">
        <v>0.50505066262027498</v>
      </c>
      <c r="E11" s="10">
        <v>2.7342617152291662E-2</v>
      </c>
      <c r="F11" s="10">
        <v>5.72433634560282E-2</v>
      </c>
      <c r="G11" s="10">
        <v>2.1197527321936346E-2</v>
      </c>
      <c r="H11" s="10">
        <v>2.2162447025988175E-2</v>
      </c>
      <c r="I11" s="10">
        <v>1.8964181573163496E-2</v>
      </c>
      <c r="J11" s="69">
        <v>1.6665549941462812E-2</v>
      </c>
      <c r="K11" s="69">
        <v>3.3872463451220483E-2</v>
      </c>
      <c r="L11" s="11">
        <v>1.7664174159104533E-2</v>
      </c>
      <c r="M11" s="12">
        <v>2233.6536183905714</v>
      </c>
      <c r="N11" s="12">
        <v>4296.5223440599511</v>
      </c>
      <c r="O11" s="12">
        <v>1674.8499777313368</v>
      </c>
      <c r="P11" s="12">
        <v>1871.518404720226</v>
      </c>
      <c r="Q11" s="12">
        <v>1274.3816918807051</v>
      </c>
      <c r="R11" s="72">
        <v>1891.6924024893708</v>
      </c>
      <c r="S11" s="72">
        <v>2645.307564621628</v>
      </c>
      <c r="T11" s="13">
        <v>1623.5061403141947</v>
      </c>
      <c r="U11" s="14">
        <v>2.8580739655022329</v>
      </c>
      <c r="V11" s="14">
        <v>3.2576771269561378</v>
      </c>
      <c r="W11" s="14">
        <v>2.7644493302271398</v>
      </c>
      <c r="X11" s="14">
        <v>2.605081808277534</v>
      </c>
      <c r="Y11" s="14">
        <v>2.6663638682559796</v>
      </c>
      <c r="Z11" s="68">
        <v>2.969906784151827</v>
      </c>
      <c r="AA11" s="14">
        <v>2.8715940346372864</v>
      </c>
      <c r="AB11" s="15">
        <v>2.8380347161237265</v>
      </c>
      <c r="AC11" s="73">
        <f t="shared" si="2"/>
        <v>1.1951538679732414</v>
      </c>
      <c r="AD11" s="73">
        <f t="shared" si="2"/>
        <v>1.3733766001439696</v>
      </c>
      <c r="AE11" s="73">
        <f t="shared" si="2"/>
        <v>1.1874187634745552</v>
      </c>
      <c r="AF11" s="73">
        <f t="shared" si="2"/>
        <v>1.1833902606205664</v>
      </c>
      <c r="AG11" s="73">
        <f t="shared" si="2"/>
        <v>1.1099863756031521</v>
      </c>
      <c r="AH11" s="74">
        <f t="shared" si="2"/>
        <v>1.0847938842133196</v>
      </c>
      <c r="AI11" s="73">
        <f t="shared" si="2"/>
        <v>1.2599827921437365</v>
      </c>
      <c r="AJ11" s="75">
        <f t="shared" si="2"/>
        <v>1.0969894916543177</v>
      </c>
      <c r="AK11" s="17">
        <f>AC11/MAX(AC$2:AC11)-1</f>
        <v>0</v>
      </c>
      <c r="AL11" s="17">
        <f>AD11/MAX(AD$2:AD11)-1</f>
        <v>0</v>
      </c>
      <c r="AM11" s="17">
        <f>AE11/MAX(AE$2:AE11)-1</f>
        <v>0</v>
      </c>
      <c r="AN11" s="17">
        <f>AF11/MAX(AF$2:AF11)-1</f>
        <v>0</v>
      </c>
      <c r="AO11" s="17">
        <f>AG11/MAX(AG$2:AG11)-1</f>
        <v>0</v>
      </c>
      <c r="AP11" s="35">
        <f>AH11/MAX(AH$2:AH11)-1</f>
        <v>0</v>
      </c>
      <c r="AQ11" s="17">
        <f>AI11/MAX(AI$2:AI11)-1</f>
        <v>0</v>
      </c>
      <c r="AR11" s="27">
        <f>AJ11/MAX(AJ$2:AJ11)-1</f>
        <v>0</v>
      </c>
      <c r="AS11" s="10">
        <v>5.8016997015289021E-2</v>
      </c>
      <c r="AT11" s="10">
        <v>2.2011029813805268E-2</v>
      </c>
      <c r="AU11" s="10">
        <v>1.4820928481068517E-2</v>
      </c>
      <c r="AV11" s="10">
        <v>2.5250434156407098E-2</v>
      </c>
      <c r="AW11" s="69">
        <v>1.9628447825644622E-2</v>
      </c>
      <c r="AX11" s="69">
        <v>3.160672824568854E-2</v>
      </c>
      <c r="AY11" s="11">
        <v>2.2155073566022705E-2</v>
      </c>
      <c r="AZ11" s="12">
        <v>4667.2485837851009</v>
      </c>
      <c r="BA11" s="12">
        <v>2380.5221864535647</v>
      </c>
      <c r="BB11" s="12">
        <v>2195.9628431055276</v>
      </c>
      <c r="BC11" s="12">
        <v>1346.8919386780042</v>
      </c>
      <c r="BD11" s="72">
        <v>1077.3078010015486</v>
      </c>
      <c r="BE11" s="72">
        <v>3084.5695999836289</v>
      </c>
      <c r="BF11" s="13">
        <v>1198.4639514041028</v>
      </c>
      <c r="BG11" s="14">
        <v>2.8266208046537127</v>
      </c>
      <c r="BH11" s="14">
        <v>3.2148318423734574</v>
      </c>
      <c r="BI11" s="14">
        <v>2.7078020211232379</v>
      </c>
      <c r="BJ11" s="14">
        <v>3.100934121785373</v>
      </c>
      <c r="BK11" s="68">
        <v>2.5493670800221566</v>
      </c>
      <c r="BL11" s="14">
        <v>2.908069351859905</v>
      </c>
      <c r="BM11" s="15">
        <v>2.7972516182035445</v>
      </c>
      <c r="BN11" s="73">
        <f t="shared" si="3"/>
        <v>1.4266400901361564</v>
      </c>
      <c r="BO11" s="73">
        <f t="shared" si="3"/>
        <v>1.1799056663341847</v>
      </c>
      <c r="BP11" s="73">
        <f t="shared" si="3"/>
        <v>1.1391064869371399</v>
      </c>
      <c r="BQ11" s="73">
        <f t="shared" si="3"/>
        <v>1.1292864575731021</v>
      </c>
      <c r="BR11" s="74">
        <f t="shared" si="3"/>
        <v>1.0962691434403287</v>
      </c>
      <c r="BS11" s="74">
        <f t="shared" si="3"/>
        <v>1.2653608250356989</v>
      </c>
      <c r="BT11" s="76">
        <f t="shared" si="3"/>
        <v>1.1123039899498051</v>
      </c>
      <c r="BU11" s="17">
        <f>BN11/MAX(BN$2:BN11)-1</f>
        <v>0</v>
      </c>
      <c r="BV11" s="17">
        <f>BO11/MAX(BO$2:BO11)-1</f>
        <v>0</v>
      </c>
      <c r="BW11" s="17">
        <f>BP11/MAX(BP$2:BP11)-1</f>
        <v>0</v>
      </c>
      <c r="BX11" s="17">
        <f>BQ11/MAX(BQ$2:BQ11)-1</f>
        <v>0</v>
      </c>
      <c r="BY11" s="35">
        <f>BR11/MAX(BR$2:BR11)-1</f>
        <v>0</v>
      </c>
      <c r="BZ11" s="35">
        <f>BS11/MAX(BS$2:BS11)-1</f>
        <v>0</v>
      </c>
      <c r="CA11" s="36">
        <f>BT11/MAX(BT$2:BT11)-1</f>
        <v>0</v>
      </c>
      <c r="CB11" s="55" t="s">
        <v>213</v>
      </c>
      <c r="CC11" s="56">
        <f>AVERAGE(U3:U183)</f>
        <v>2.5318042861183048</v>
      </c>
      <c r="CD11" s="56">
        <f>AVERAGE(V2:V183)</f>
        <v>2.6466178022406073</v>
      </c>
      <c r="CE11" s="56">
        <f>AVERAGE(W2:W183)</f>
        <v>2.6403069373099868</v>
      </c>
      <c r="CF11" s="56">
        <f>AVERAGE(X2:X183)</f>
        <v>2.5660609954932618</v>
      </c>
      <c r="CG11" s="56">
        <f>AVERAGE(Y2:Y183)</f>
        <v>2.4623784732048555</v>
      </c>
      <c r="CH11" s="57">
        <f>AVERAGE(Z2:Z183)</f>
        <v>2.4103115689598433</v>
      </c>
      <c r="CI11" s="57">
        <f t="shared" ref="CI11:CJ11" si="16">AVERAGE(AA2:AA183)</f>
        <v>2.6099609482664068</v>
      </c>
      <c r="CJ11" s="57">
        <f t="shared" si="16"/>
        <v>2.4336432174379774</v>
      </c>
      <c r="CL11" s="58" t="s">
        <v>214</v>
      </c>
      <c r="CM11" s="59">
        <f t="shared" ref="CM11:CS11" si="17">AVERAGE(BG2:BG183)</f>
        <v>2.6807905698168462</v>
      </c>
      <c r="CN11" s="59">
        <f t="shared" si="17"/>
        <v>2.5482556672872536</v>
      </c>
      <c r="CO11" s="59">
        <f t="shared" si="17"/>
        <v>2.6509120123433401</v>
      </c>
      <c r="CP11" s="59">
        <f t="shared" si="17"/>
        <v>2.5883814887519963</v>
      </c>
      <c r="CQ11" s="60">
        <f t="shared" si="17"/>
        <v>2.2038924219476432</v>
      </c>
      <c r="CR11" s="60">
        <f t="shared" si="17"/>
        <v>2.6183481115939098</v>
      </c>
      <c r="CS11" s="60">
        <f t="shared" si="17"/>
        <v>2.3930998706297291</v>
      </c>
      <c r="CU11" s="55" t="s">
        <v>41</v>
      </c>
      <c r="CV11" s="56">
        <v>2.5276116210976181</v>
      </c>
      <c r="CW11" s="56">
        <v>2.6817979165540264</v>
      </c>
      <c r="CX11" s="56">
        <v>2.6121140230007223</v>
      </c>
      <c r="CY11" s="56">
        <v>2.5812667263250795</v>
      </c>
      <c r="CZ11" s="56">
        <v>2.4566313962632287</v>
      </c>
      <c r="DA11" s="57">
        <v>2.3683747822589232</v>
      </c>
      <c r="DB11" s="57">
        <v>2.6183763099757367</v>
      </c>
      <c r="DC11" s="57">
        <v>2.4150651267160863</v>
      </c>
    </row>
    <row r="12" spans="1:107" x14ac:dyDescent="0.25">
      <c r="A12" s="7">
        <v>37925</v>
      </c>
      <c r="B12" s="8">
        <v>28</v>
      </c>
      <c r="C12" s="8">
        <v>50</v>
      </c>
      <c r="D12" s="9">
        <v>0.51241256845812821</v>
      </c>
      <c r="E12" s="10">
        <v>1.8219630610255076E-2</v>
      </c>
      <c r="F12" s="10">
        <v>2.7481528665850012E-2</v>
      </c>
      <c r="G12" s="10">
        <v>1.5801285699118803E-2</v>
      </c>
      <c r="H12" s="10">
        <v>1.7180389972144845E-2</v>
      </c>
      <c r="I12" s="10">
        <v>2.0326514116147366E-2</v>
      </c>
      <c r="J12" s="69">
        <v>1.2128308093716721E-2</v>
      </c>
      <c r="K12" s="69">
        <v>2.0484948890790736E-2</v>
      </c>
      <c r="L12" s="11">
        <v>1.4895859770163593E-2</v>
      </c>
      <c r="M12" s="12">
        <v>2197.724680404529</v>
      </c>
      <c r="N12" s="12">
        <v>4332.0771332803852</v>
      </c>
      <c r="O12" s="12">
        <v>1493.3195314435361</v>
      </c>
      <c r="P12" s="12">
        <v>1565.756947593444</v>
      </c>
      <c r="Q12" s="12">
        <v>2165.8199067979017</v>
      </c>
      <c r="R12" s="72">
        <v>1468.8565282215122</v>
      </c>
      <c r="S12" s="72">
        <v>2534.1293356283604</v>
      </c>
      <c r="T12" s="13">
        <v>1704.1375350080773</v>
      </c>
      <c r="U12" s="14">
        <v>2.9001135561089835</v>
      </c>
      <c r="V12" s="14">
        <v>3.1983310673469112</v>
      </c>
      <c r="W12" s="14">
        <v>3.2291494319991507</v>
      </c>
      <c r="X12" s="14">
        <v>2.6344795232234244</v>
      </c>
      <c r="Y12" s="14">
        <v>3.2132019727080854</v>
      </c>
      <c r="Z12" s="68">
        <v>2.524947689030884</v>
      </c>
      <c r="AA12" s="14">
        <v>2.9974559489581032</v>
      </c>
      <c r="AB12" s="15">
        <v>2.7572886781937598</v>
      </c>
      <c r="AC12" s="73">
        <f t="shared" si="2"/>
        <v>1.2169291299701315</v>
      </c>
      <c r="AD12" s="73">
        <f t="shared" si="2"/>
        <v>1.4111190885498337</v>
      </c>
      <c r="AE12" s="73">
        <f t="shared" si="2"/>
        <v>1.2061815066007109</v>
      </c>
      <c r="AF12" s="73">
        <f t="shared" si="2"/>
        <v>1.2037213667872657</v>
      </c>
      <c r="AG12" s="73">
        <f t="shared" si="2"/>
        <v>1.1325485293355806</v>
      </c>
      <c r="AH12" s="74">
        <f t="shared" si="2"/>
        <v>1.0979505986592384</v>
      </c>
      <c r="AI12" s="73">
        <f t="shared" si="2"/>
        <v>1.2857934752440769</v>
      </c>
      <c r="AJ12" s="75">
        <f t="shared" si="2"/>
        <v>1.1133300932913435</v>
      </c>
      <c r="AK12" s="17">
        <f>AC12/MAX(AC$2:AC12)-1</f>
        <v>0</v>
      </c>
      <c r="AL12" s="17">
        <f>AD12/MAX(AD$2:AD12)-1</f>
        <v>0</v>
      </c>
      <c r="AM12" s="17">
        <f>AE12/MAX(AE$2:AE12)-1</f>
        <v>0</v>
      </c>
      <c r="AN12" s="17">
        <f>AF12/MAX(AF$2:AF12)-1</f>
        <v>0</v>
      </c>
      <c r="AO12" s="17">
        <f>AG12/MAX(AG$2:AG12)-1</f>
        <v>0</v>
      </c>
      <c r="AP12" s="35">
        <f>AH12/MAX(AH$2:AH12)-1</f>
        <v>0</v>
      </c>
      <c r="AQ12" s="17">
        <f>AI12/MAX(AI$2:AI12)-1</f>
        <v>0</v>
      </c>
      <c r="AR12" s="27">
        <f>AJ12/MAX(AJ$2:AJ12)-1</f>
        <v>0</v>
      </c>
      <c r="AS12" s="10">
        <v>3.4677467695647654E-2</v>
      </c>
      <c r="AT12" s="10">
        <v>2.2587312384010676E-2</v>
      </c>
      <c r="AU12" s="10">
        <v>1.1264478898864852E-2</v>
      </c>
      <c r="AV12" s="10">
        <v>1.457337709080256E-2</v>
      </c>
      <c r="AW12" s="69">
        <v>1.2158052621294498E-2</v>
      </c>
      <c r="AX12" s="69">
        <v>2.2347852106962846E-2</v>
      </c>
      <c r="AY12" s="11">
        <v>1.3249151195472705E-2</v>
      </c>
      <c r="AZ12" s="12">
        <v>4698.5357838545151</v>
      </c>
      <c r="BA12" s="12">
        <v>2332.5572909064372</v>
      </c>
      <c r="BB12" s="12">
        <v>1794.9198011839314</v>
      </c>
      <c r="BC12" s="12">
        <v>1547.5154499672165</v>
      </c>
      <c r="BD12" s="72">
        <v>1077.1724962355888</v>
      </c>
      <c r="BE12" s="72">
        <v>2951.9282308421048</v>
      </c>
      <c r="BF12" s="13">
        <v>1289.6452023543941</v>
      </c>
      <c r="BG12" s="14">
        <v>2.6989703350136058</v>
      </c>
      <c r="BH12" s="14">
        <v>3.5746178660049632</v>
      </c>
      <c r="BI12" s="14">
        <v>2.7074890242455405</v>
      </c>
      <c r="BJ12" s="14">
        <v>3.3440333272881988</v>
      </c>
      <c r="BK12" s="68">
        <v>2.485956574213497</v>
      </c>
      <c r="BL12" s="14">
        <v>2.9221475161862687</v>
      </c>
      <c r="BM12" s="15">
        <v>2.873584130525201</v>
      </c>
      <c r="BN12" s="73">
        <f t="shared" si="3"/>
        <v>1.4761123557751687</v>
      </c>
      <c r="BO12" s="73">
        <f t="shared" si="3"/>
        <v>1.2065565642033391</v>
      </c>
      <c r="BP12" s="73">
        <f t="shared" si="3"/>
        <v>1.1519379279228035</v>
      </c>
      <c r="BQ12" s="73">
        <f t="shared" si="3"/>
        <v>1.1457439749628515</v>
      </c>
      <c r="BR12" s="74">
        <f t="shared" si="3"/>
        <v>1.1095976413733777</v>
      </c>
      <c r="BS12" s="74">
        <f t="shared" si="3"/>
        <v>1.2936389216155413</v>
      </c>
      <c r="BT12" s="76">
        <f t="shared" si="3"/>
        <v>1.1270410736879775</v>
      </c>
      <c r="BU12" s="17">
        <f>BN12/MAX(BN$2:BN12)-1</f>
        <v>0</v>
      </c>
      <c r="BV12" s="17">
        <f>BO12/MAX(BO$2:BO12)-1</f>
        <v>0</v>
      </c>
      <c r="BW12" s="17">
        <f>BP12/MAX(BP$2:BP12)-1</f>
        <v>0</v>
      </c>
      <c r="BX12" s="17">
        <f>BQ12/MAX(BQ$2:BQ12)-1</f>
        <v>0</v>
      </c>
      <c r="BY12" s="35">
        <f>BR12/MAX(BR$2:BR12)-1</f>
        <v>0</v>
      </c>
      <c r="BZ12" s="35">
        <f>BS12/MAX(BS$2:BS12)-1</f>
        <v>0</v>
      </c>
      <c r="CA12" s="36">
        <f>BT12/MAX(BT$2:BT12)-1</f>
        <v>0</v>
      </c>
      <c r="CP12" s="10"/>
    </row>
    <row r="13" spans="1:107" x14ac:dyDescent="0.25">
      <c r="A13" s="7">
        <v>37955</v>
      </c>
      <c r="B13" s="8">
        <v>29</v>
      </c>
      <c r="C13" s="8">
        <v>50</v>
      </c>
      <c r="D13" s="9">
        <v>0.5493957586386462</v>
      </c>
      <c r="E13" s="10">
        <v>2.120288668329939E-2</v>
      </c>
      <c r="F13" s="10">
        <v>6.4971238496984038E-2</v>
      </c>
      <c r="G13" s="10">
        <v>1.0386210197836823E-2</v>
      </c>
      <c r="H13" s="10">
        <v>1.2228468334382811E-2</v>
      </c>
      <c r="I13" s="10">
        <v>1.1359129659902406E-2</v>
      </c>
      <c r="J13" s="69">
        <v>7.5074335797527189E-3</v>
      </c>
      <c r="K13" s="69">
        <v>3.195489271899532E-2</v>
      </c>
      <c r="L13" s="11">
        <v>9.3054147684892997E-3</v>
      </c>
      <c r="M13" s="12">
        <v>2133.0181942976683</v>
      </c>
      <c r="N13" s="12">
        <v>4257.9866732941955</v>
      </c>
      <c r="O13" s="12">
        <v>1607.7341775986913</v>
      </c>
      <c r="P13" s="12">
        <v>1955.1854523250709</v>
      </c>
      <c r="Q13" s="12">
        <v>1525.3243279784656</v>
      </c>
      <c r="R13" s="72">
        <v>1436.3816164681325</v>
      </c>
      <c r="S13" s="72">
        <v>2725.0625952773539</v>
      </c>
      <c r="T13" s="13">
        <v>1477.9002926157555</v>
      </c>
      <c r="U13" s="14">
        <v>2.8601799138222197</v>
      </c>
      <c r="V13" s="14">
        <v>3.1170572027351993</v>
      </c>
      <c r="W13" s="14">
        <v>3.2653898112521591</v>
      </c>
      <c r="X13" s="14">
        <v>2.8758218176961092</v>
      </c>
      <c r="Y13" s="14">
        <v>2.9326582430954162</v>
      </c>
      <c r="Z13" s="68">
        <v>2.2943061949188106</v>
      </c>
      <c r="AA13" s="14">
        <v>3.1022774476557884</v>
      </c>
      <c r="AB13" s="15">
        <v>2.5922904985942976</v>
      </c>
      <c r="AC13" s="73">
        <f t="shared" si="2"/>
        <v>1.2427315404144943</v>
      </c>
      <c r="AD13" s="73">
        <f t="shared" si="2"/>
        <v>1.5028012433996516</v>
      </c>
      <c r="AE13" s="73">
        <f t="shared" si="2"/>
        <v>1.2187091612650094</v>
      </c>
      <c r="AF13" s="73">
        <f t="shared" si="2"/>
        <v>1.2184410354044437</v>
      </c>
      <c r="AG13" s="73">
        <f t="shared" si="2"/>
        <v>1.1454132949264353</v>
      </c>
      <c r="AH13" s="74">
        <f t="shared" si="2"/>
        <v>1.1061933898525222</v>
      </c>
      <c r="AI13" s="73">
        <f t="shared" si="2"/>
        <v>1.3268808678042858</v>
      </c>
      <c r="AJ13" s="75">
        <f t="shared" si="2"/>
        <v>1.1236900915836603</v>
      </c>
      <c r="AK13" s="17">
        <f>AC13/MAX(AC$2:AC13)-1</f>
        <v>0</v>
      </c>
      <c r="AL13" s="17">
        <f>AD13/MAX(AD$2:AD13)-1</f>
        <v>0</v>
      </c>
      <c r="AM13" s="17">
        <f>AE13/MAX(AE$2:AE13)-1</f>
        <v>0</v>
      </c>
      <c r="AN13" s="17">
        <f>AF13/MAX(AF$2:AF13)-1</f>
        <v>0</v>
      </c>
      <c r="AO13" s="17">
        <f>AG13/MAX(AG$2:AG13)-1</f>
        <v>0</v>
      </c>
      <c r="AP13" s="35">
        <f>AH13/MAX(AH$2:AH13)-1</f>
        <v>0</v>
      </c>
      <c r="AQ13" s="17">
        <f>AI13/MAX(AI$2:AI13)-1</f>
        <v>0</v>
      </c>
      <c r="AR13" s="27">
        <f>AJ13/MAX(AJ$2:AJ13)-1</f>
        <v>0</v>
      </c>
      <c r="AS13" s="10">
        <v>7.6327562300081836E-2</v>
      </c>
      <c r="AT13" s="10">
        <v>6.3668755203996679E-3</v>
      </c>
      <c r="AU13" s="10">
        <v>1.0931184599666612E-2</v>
      </c>
      <c r="AV13" s="10">
        <v>5.2433213199832253E-3</v>
      </c>
      <c r="AW13" s="69">
        <v>1.2377531165820962E-2</v>
      </c>
      <c r="AX13" s="69">
        <v>3.1779068981780532E-2</v>
      </c>
      <c r="AY13" s="11">
        <v>9.2141047291407607E-3</v>
      </c>
      <c r="AZ13" s="12">
        <v>4596.5819236777506</v>
      </c>
      <c r="BA13" s="12">
        <v>2226.853705245629</v>
      </c>
      <c r="BB13" s="12">
        <v>1935.8667527020489</v>
      </c>
      <c r="BC13" s="12">
        <v>1258.3667959739989</v>
      </c>
      <c r="BD13" s="72">
        <v>1145.1969136962559</v>
      </c>
      <c r="BE13" s="72">
        <v>2960.1789855741135</v>
      </c>
      <c r="BF13" s="13">
        <v>1195.378308015946</v>
      </c>
      <c r="BG13" s="14">
        <v>3.0780648367179948</v>
      </c>
      <c r="BH13" s="14">
        <v>2.7705700666111577</v>
      </c>
      <c r="BI13" s="14">
        <v>3.4353467225896646</v>
      </c>
      <c r="BJ13" s="14">
        <v>2.7621850361711058</v>
      </c>
      <c r="BK13" s="68">
        <v>2.5177256990122991</v>
      </c>
      <c r="BL13" s="14">
        <v>3.0666586488675618</v>
      </c>
      <c r="BM13" s="15">
        <v>2.6261230053114208</v>
      </c>
      <c r="BN13" s="73">
        <f t="shared" si="3"/>
        <v>1.5887804135725185</v>
      </c>
      <c r="BO13" s="73">
        <f t="shared" si="3"/>
        <v>1.2142385596559429</v>
      </c>
      <c r="BP13" s="73">
        <f t="shared" si="3"/>
        <v>1.1645299740602852</v>
      </c>
      <c r="BQ13" s="73">
        <f t="shared" si="3"/>
        <v>1.1517514787740164</v>
      </c>
      <c r="BR13" s="74">
        <f t="shared" si="3"/>
        <v>1.1233317207609981</v>
      </c>
      <c r="BS13" s="74">
        <f t="shared" si="3"/>
        <v>1.3347495621430778</v>
      </c>
      <c r="BT13" s="76">
        <f t="shared" si="3"/>
        <v>1.1374257481749817</v>
      </c>
      <c r="BU13" s="17">
        <f>BN13/MAX(BN$2:BN13)-1</f>
        <v>0</v>
      </c>
      <c r="BV13" s="17">
        <f>BO13/MAX(BO$2:BO13)-1</f>
        <v>0</v>
      </c>
      <c r="BW13" s="17">
        <f>BP13/MAX(BP$2:BP13)-1</f>
        <v>0</v>
      </c>
      <c r="BX13" s="17">
        <f>BQ13/MAX(BQ$2:BQ13)-1</f>
        <v>0</v>
      </c>
      <c r="BY13" s="35">
        <f>BR13/MAX(BR$2:BR13)-1</f>
        <v>0</v>
      </c>
      <c r="BZ13" s="35">
        <f>BS13/MAX(BS$2:BS13)-1</f>
        <v>0</v>
      </c>
      <c r="CA13" s="36">
        <f>BT13/MAX(BT$2:BT13)-1</f>
        <v>0</v>
      </c>
      <c r="CB13" s="61" t="s">
        <v>216</v>
      </c>
      <c r="CP13" s="10"/>
    </row>
    <row r="14" spans="1:107" ht="18.75" x14ac:dyDescent="0.25">
      <c r="A14" s="7">
        <v>37986</v>
      </c>
      <c r="B14" s="8">
        <v>30</v>
      </c>
      <c r="C14" s="8">
        <v>52</v>
      </c>
      <c r="D14" s="9">
        <v>0.55955087949046112</v>
      </c>
      <c r="E14" s="10">
        <v>1.8063083027709589E-2</v>
      </c>
      <c r="F14" s="10">
        <v>2.8457168649760292E-2</v>
      </c>
      <c r="G14" s="10">
        <v>1.4814097435550441E-2</v>
      </c>
      <c r="H14" s="10">
        <v>2.6428489216314327E-2</v>
      </c>
      <c r="I14" s="10">
        <v>1.2571112718534682E-2</v>
      </c>
      <c r="J14" s="69">
        <v>1.1799311589748175E-2</v>
      </c>
      <c r="K14" s="69">
        <v>2.2982530808785505E-2</v>
      </c>
      <c r="L14" s="11">
        <v>1.2167385182976385E-2</v>
      </c>
      <c r="M14" s="12">
        <v>2280.7590816128418</v>
      </c>
      <c r="N14" s="12">
        <v>3383.1238331797608</v>
      </c>
      <c r="O14" s="12">
        <v>3399.6542120576496</v>
      </c>
      <c r="P14" s="12">
        <v>1865.4398889600684</v>
      </c>
      <c r="Q14" s="12">
        <v>1354.8359365421868</v>
      </c>
      <c r="R14" s="72">
        <v>1538.9658980406184</v>
      </c>
      <c r="S14" s="72">
        <v>2972.9925258813314</v>
      </c>
      <c r="T14" s="13">
        <v>1451.1539293586616</v>
      </c>
      <c r="U14" s="14">
        <v>2.8920665280167652</v>
      </c>
      <c r="V14" s="14">
        <v>3.1991071671808022</v>
      </c>
      <c r="W14" s="14">
        <v>2.9673982948778677</v>
      </c>
      <c r="X14" s="14">
        <v>3.1601442807317248</v>
      </c>
      <c r="Y14" s="14">
        <v>2.6073512002550081</v>
      </c>
      <c r="Z14" s="68">
        <v>2.6640430996903883</v>
      </c>
      <c r="AA14" s="14">
        <v>3.1048918740913476</v>
      </c>
      <c r="AB14" s="15">
        <v>2.6370066127589404</v>
      </c>
      <c r="AC14" s="73">
        <f t="shared" si="2"/>
        <v>1.2651791034101547</v>
      </c>
      <c r="AD14" s="73">
        <f t="shared" si="2"/>
        <v>1.545566711830145</v>
      </c>
      <c r="AE14" s="73">
        <f t="shared" si="2"/>
        <v>1.236763237525587</v>
      </c>
      <c r="AF14" s="73">
        <f t="shared" si="2"/>
        <v>1.2506425911693448</v>
      </c>
      <c r="AG14" s="73">
        <f t="shared" si="2"/>
        <v>1.1598124145662636</v>
      </c>
      <c r="AH14" s="74">
        <f t="shared" si="2"/>
        <v>1.1192457103379119</v>
      </c>
      <c r="AI14" s="73">
        <f t="shared" si="2"/>
        <v>1.3573759482281857</v>
      </c>
      <c r="AJ14" s="75">
        <f t="shared" si="2"/>
        <v>1.1373624617542528</v>
      </c>
      <c r="AK14" s="17">
        <f>AC14/MAX(AC$2:AC14)-1</f>
        <v>0</v>
      </c>
      <c r="AL14" s="17">
        <f>AD14/MAX(AD$2:AD14)-1</f>
        <v>0</v>
      </c>
      <c r="AM14" s="17">
        <f>AE14/MAX(AE$2:AE14)-1</f>
        <v>0</v>
      </c>
      <c r="AN14" s="17">
        <f>AF14/MAX(AF$2:AF14)-1</f>
        <v>0</v>
      </c>
      <c r="AO14" s="17">
        <f>AG14/MAX(AG$2:AG14)-1</f>
        <v>0</v>
      </c>
      <c r="AP14" s="35">
        <f>AH14/MAX(AH$2:AH14)-1</f>
        <v>0</v>
      </c>
      <c r="AQ14" s="17">
        <f>AI14/MAX(AI$2:AI14)-1</f>
        <v>0</v>
      </c>
      <c r="AR14" s="27">
        <f>AJ14/MAX(AJ$2:AJ14)-1</f>
        <v>0</v>
      </c>
      <c r="AS14" s="10">
        <v>3.6912266085800359E-2</v>
      </c>
      <c r="AT14" s="10">
        <v>2.4193058621730226E-2</v>
      </c>
      <c r="AU14" s="10">
        <v>1.4421172041375111E-2</v>
      </c>
      <c r="AV14" s="10">
        <v>1.3421215488352531E-2</v>
      </c>
      <c r="AW14" s="69">
        <v>5.9278313091922011E-3</v>
      </c>
      <c r="AX14" s="69">
        <v>2.4796919642437069E-2</v>
      </c>
      <c r="AY14" s="11">
        <v>9.3067925509461181E-3</v>
      </c>
      <c r="AZ14" s="12">
        <v>4827.5254246877603</v>
      </c>
      <c r="BA14" s="12">
        <v>2687.5341073328782</v>
      </c>
      <c r="BB14" s="12">
        <v>2012.2082445999388</v>
      </c>
      <c r="BC14" s="12">
        <v>1250.376165086084</v>
      </c>
      <c r="BD14" s="72">
        <v>1071.4695264623956</v>
      </c>
      <c r="BE14" s="72">
        <v>3148.6968430957418</v>
      </c>
      <c r="BF14" s="13">
        <v>1152.1431691515197</v>
      </c>
      <c r="BG14" s="14">
        <v>2.9843521407657816</v>
      </c>
      <c r="BH14" s="14">
        <v>3.253846894207709</v>
      </c>
      <c r="BI14" s="14">
        <v>2.7388517518507247</v>
      </c>
      <c r="BJ14" s="14">
        <v>2.988379177011681</v>
      </c>
      <c r="BK14" s="68">
        <v>2.6211429972144846</v>
      </c>
      <c r="BL14" s="14">
        <v>2.9730661538461538</v>
      </c>
      <c r="BM14" s="15">
        <v>2.7867393137032983</v>
      </c>
      <c r="BN14" s="73">
        <f t="shared" si="3"/>
        <v>1.6474258989502153</v>
      </c>
      <c r="BO14" s="73">
        <f t="shared" si="3"/>
        <v>1.2436147043104644</v>
      </c>
      <c r="BP14" s="73">
        <f t="shared" si="3"/>
        <v>1.1813238611635468</v>
      </c>
      <c r="BQ14" s="73">
        <f t="shared" si="3"/>
        <v>1.1672093835596713</v>
      </c>
      <c r="BR14" s="74">
        <f t="shared" si="3"/>
        <v>1.1299906417059338</v>
      </c>
      <c r="BS14" s="74">
        <f t="shared" si="3"/>
        <v>1.3678472397783179</v>
      </c>
      <c r="BT14" s="76">
        <f t="shared" si="3"/>
        <v>1.1480115336553507</v>
      </c>
      <c r="BU14" s="17">
        <f>BN14/MAX(BN$2:BN14)-1</f>
        <v>0</v>
      </c>
      <c r="BV14" s="17">
        <f>BO14/MAX(BO$2:BO14)-1</f>
        <v>0</v>
      </c>
      <c r="BW14" s="17">
        <f>BP14/MAX(BP$2:BP14)-1</f>
        <v>0</v>
      </c>
      <c r="BX14" s="17">
        <f>BQ14/MAX(BQ$2:BQ14)-1</f>
        <v>0</v>
      </c>
      <c r="BY14" s="35">
        <f>BR14/MAX(BR$2:BR14)-1</f>
        <v>0</v>
      </c>
      <c r="BZ14" s="35">
        <f>BS14/MAX(BS$2:BS14)-1</f>
        <v>0</v>
      </c>
      <c r="CA14" s="36">
        <f>BT14/MAX(BT$2:BT14)-1</f>
        <v>0</v>
      </c>
      <c r="CB14" s="37" t="s">
        <v>33</v>
      </c>
      <c r="CC14" s="38" t="s">
        <v>42</v>
      </c>
      <c r="CD14" s="39" t="s">
        <v>1</v>
      </c>
      <c r="CE14" s="39" t="s">
        <v>2</v>
      </c>
      <c r="CF14" s="39" t="s">
        <v>3</v>
      </c>
      <c r="CG14" s="39" t="s">
        <v>4</v>
      </c>
      <c r="CH14" s="40" t="s">
        <v>5</v>
      </c>
      <c r="CI14" s="39" t="s">
        <v>130</v>
      </c>
      <c r="CJ14" s="40" t="s">
        <v>131</v>
      </c>
      <c r="CL14" s="41" t="s">
        <v>33</v>
      </c>
      <c r="CM14" s="42" t="s">
        <v>1</v>
      </c>
      <c r="CN14" s="42" t="s">
        <v>2</v>
      </c>
      <c r="CO14" s="42" t="s">
        <v>3</v>
      </c>
      <c r="CP14" s="42" t="s">
        <v>4</v>
      </c>
      <c r="CQ14" s="43" t="s">
        <v>5</v>
      </c>
      <c r="CR14" s="43" t="s">
        <v>130</v>
      </c>
      <c r="CS14" s="43" t="s">
        <v>131</v>
      </c>
    </row>
    <row r="15" spans="1:107" x14ac:dyDescent="0.25">
      <c r="A15" s="7">
        <v>38017</v>
      </c>
      <c r="B15" s="8">
        <v>28</v>
      </c>
      <c r="C15" s="8">
        <v>50</v>
      </c>
      <c r="D15" s="9">
        <v>0.5330848060346508</v>
      </c>
      <c r="E15" s="10">
        <v>1.232808938609707E-2</v>
      </c>
      <c r="F15" s="10">
        <v>2.4295740164392308E-2</v>
      </c>
      <c r="G15" s="10">
        <v>5.1290608992601017E-3</v>
      </c>
      <c r="H15" s="10">
        <v>1.6405314801260701E-2</v>
      </c>
      <c r="I15" s="10">
        <v>1.0090749850492891E-2</v>
      </c>
      <c r="J15" s="69">
        <v>5.1630052747252738E-3</v>
      </c>
      <c r="K15" s="69">
        <v>1.6199894382351008E-2</v>
      </c>
      <c r="L15" s="11">
        <v>6.9513338980796268E-3</v>
      </c>
      <c r="M15" s="12">
        <v>1922.841222295822</v>
      </c>
      <c r="N15" s="12">
        <v>2921.0587609395366</v>
      </c>
      <c r="O15" s="12">
        <v>1695.3323847467275</v>
      </c>
      <c r="P15" s="12">
        <v>1736.6388635786516</v>
      </c>
      <c r="Q15" s="12">
        <v>1668.7311379902387</v>
      </c>
      <c r="R15" s="72">
        <v>1520.3958021978019</v>
      </c>
      <c r="S15" s="72">
        <v>2173.8776751009541</v>
      </c>
      <c r="T15" s="13">
        <v>1574.2282041767885</v>
      </c>
      <c r="U15" s="14">
        <v>2.8646847629208048</v>
      </c>
      <c r="V15" s="14">
        <v>3.379786861915782</v>
      </c>
      <c r="W15" s="14">
        <v>3.3489802753272624</v>
      </c>
      <c r="X15" s="14">
        <v>2.6111725245343331</v>
      </c>
      <c r="Y15" s="14">
        <v>3.247929760595714</v>
      </c>
      <c r="Z15" s="68">
        <v>2.108070648351648</v>
      </c>
      <c r="AA15" s="14">
        <v>3.111641580584501</v>
      </c>
      <c r="AB15" s="15">
        <v>2.5217371129329229</v>
      </c>
      <c r="AC15" s="73">
        <f t="shared" si="2"/>
        <v>1.2807763444864173</v>
      </c>
      <c r="AD15" s="73">
        <f t="shared" si="2"/>
        <v>1.5831173990675045</v>
      </c>
      <c r="AE15" s="73">
        <f t="shared" si="2"/>
        <v>1.2431066714888217</v>
      </c>
      <c r="AF15" s="73">
        <f t="shared" si="2"/>
        <v>1.2711597765813423</v>
      </c>
      <c r="AG15" s="73">
        <f t="shared" si="2"/>
        <v>1.171515791515148</v>
      </c>
      <c r="AH15" s="74">
        <f t="shared" si="2"/>
        <v>1.1250243818441001</v>
      </c>
      <c r="AI15" s="73">
        <f t="shared" si="2"/>
        <v>1.3793652952266258</v>
      </c>
      <c r="AJ15" s="75">
        <f t="shared" si="2"/>
        <v>1.1452686479890484</v>
      </c>
      <c r="AK15" s="17">
        <f>AC15/MAX(AC$2:AC15)-1</f>
        <v>0</v>
      </c>
      <c r="AL15" s="17">
        <f>AD15/MAX(AD$2:AD15)-1</f>
        <v>0</v>
      </c>
      <c r="AM15" s="17">
        <f>AE15/MAX(AE$2:AE15)-1</f>
        <v>0</v>
      </c>
      <c r="AN15" s="17">
        <f>AF15/MAX(AF$2:AF15)-1</f>
        <v>0</v>
      </c>
      <c r="AO15" s="17">
        <f>AG15/MAX(AG$2:AG15)-1</f>
        <v>0</v>
      </c>
      <c r="AP15" s="35">
        <f>AH15/MAX(AH$2:AH15)-1</f>
        <v>0</v>
      </c>
      <c r="AQ15" s="17">
        <f>AI15/MAX(AI$2:AI15)-1</f>
        <v>0</v>
      </c>
      <c r="AR15" s="27">
        <f>AJ15/MAX(AJ$2:AJ15)-1</f>
        <v>0</v>
      </c>
      <c r="AS15" s="10">
        <v>3.3509834849058992E-2</v>
      </c>
      <c r="AT15" s="10">
        <v>2.1026334853518007E-2</v>
      </c>
      <c r="AU15" s="10">
        <v>4.0876757975613839E-3</v>
      </c>
      <c r="AV15" s="10">
        <v>7.2995293860925216E-3</v>
      </c>
      <c r="AW15" s="69">
        <v>2.5594181775782663E-3</v>
      </c>
      <c r="AX15" s="69">
        <v>1.7887645045575416E-2</v>
      </c>
      <c r="AY15" s="11">
        <v>4.411320360621496E-3</v>
      </c>
      <c r="AZ15" s="12">
        <v>3664.6636983705957</v>
      </c>
      <c r="BA15" s="12">
        <v>1951.5688681192876</v>
      </c>
      <c r="BB15" s="12">
        <v>1866.3622372282805</v>
      </c>
      <c r="BC15" s="12">
        <v>1165.7233779458832</v>
      </c>
      <c r="BD15" s="72">
        <v>1159.3434851046463</v>
      </c>
      <c r="BE15" s="72">
        <v>2457.2575622265354</v>
      </c>
      <c r="BF15" s="13">
        <v>1161.836029469227</v>
      </c>
      <c r="BG15" s="14">
        <v>3.2235945591764557</v>
      </c>
      <c r="BH15" s="14">
        <v>2.6703350787305515</v>
      </c>
      <c r="BI15" s="14">
        <v>2.8369970054164977</v>
      </c>
      <c r="BJ15" s="14">
        <v>2.7593185736107073</v>
      </c>
      <c r="BK15" s="68">
        <v>2.8149984492508597</v>
      </c>
      <c r="BL15" s="14">
        <v>2.914853365396608</v>
      </c>
      <c r="BM15" s="15">
        <v>2.7932450180097619</v>
      </c>
      <c r="BN15" s="73">
        <f t="shared" si="3"/>
        <v>1.7026308687500995</v>
      </c>
      <c r="BO15" s="73">
        <f t="shared" si="3"/>
        <v>1.2697633635120551</v>
      </c>
      <c r="BP15" s="73">
        <f t="shared" si="3"/>
        <v>1.1861527301199069</v>
      </c>
      <c r="BQ15" s="73">
        <f t="shared" si="3"/>
        <v>1.1757294627546879</v>
      </c>
      <c r="BR15" s="74">
        <f t="shared" si="3"/>
        <v>1.1328827602948093</v>
      </c>
      <c r="BS15" s="74">
        <f t="shared" si="3"/>
        <v>1.3923148056800425</v>
      </c>
      <c r="BT15" s="76">
        <f t="shared" si="3"/>
        <v>1.153075780307993</v>
      </c>
      <c r="BU15" s="17">
        <f>BN15/MAX(BN$2:BN15)-1</f>
        <v>0</v>
      </c>
      <c r="BV15" s="17">
        <f>BO15/MAX(BO$2:BO15)-1</f>
        <v>0</v>
      </c>
      <c r="BW15" s="17">
        <f>BP15/MAX(BP$2:BP15)-1</f>
        <v>0</v>
      </c>
      <c r="BX15" s="17">
        <f>BQ15/MAX(BQ$2:BQ15)-1</f>
        <v>0</v>
      </c>
      <c r="BY15" s="35">
        <f>BR15/MAX(BR$2:BR15)-1</f>
        <v>0</v>
      </c>
      <c r="BZ15" s="35">
        <f>BS15/MAX(BS$2:BS15)-1</f>
        <v>0</v>
      </c>
      <c r="CA15" s="36">
        <f>BT15/MAX(BT$2:BT15)-1</f>
        <v>0</v>
      </c>
      <c r="CB15" s="44" t="s">
        <v>34</v>
      </c>
      <c r="CC15" s="20">
        <v>8.0809073420563093E-2</v>
      </c>
      <c r="CD15" s="20">
        <v>0.1594392603255379</v>
      </c>
      <c r="CE15" s="20">
        <v>3.1002469751066686E-2</v>
      </c>
      <c r="CF15" s="20">
        <v>7.1120137596771604E-2</v>
      </c>
      <c r="CG15" s="20">
        <v>6.9865668871480491E-2</v>
      </c>
      <c r="CH15" s="20">
        <v>4.6968113471141493E-2</v>
      </c>
      <c r="CI15" s="20">
        <v>0.10298502839226997</v>
      </c>
      <c r="CJ15" s="20">
        <v>6.0058438986035023E-2</v>
      </c>
      <c r="CL15" s="45" t="s">
        <v>34</v>
      </c>
      <c r="CM15" s="20">
        <v>0.13328023202377626</v>
      </c>
      <c r="CN15" s="20">
        <v>9.5104310662888381E-2</v>
      </c>
      <c r="CO15" s="20">
        <v>7.5211479359228894E-2</v>
      </c>
      <c r="CP15" s="20">
        <v>6.2367600649422705E-2</v>
      </c>
      <c r="CQ15" s="46">
        <v>4.3908670203336886E-2</v>
      </c>
      <c r="CR15" s="46">
        <v>0.10058069197931396</v>
      </c>
      <c r="CS15" s="46">
        <v>5.2957593834500383E-2</v>
      </c>
    </row>
    <row r="16" spans="1:107" x14ac:dyDescent="0.25">
      <c r="A16" s="7">
        <v>38046</v>
      </c>
      <c r="B16" s="8">
        <v>30</v>
      </c>
      <c r="C16" s="8">
        <v>52</v>
      </c>
      <c r="D16" s="9">
        <v>0.5520300212919117</v>
      </c>
      <c r="E16" s="10">
        <v>5.9255584564214476E-3</v>
      </c>
      <c r="F16" s="10">
        <v>1.020481530984204E-2</v>
      </c>
      <c r="G16" s="10">
        <v>5.3412527212965471E-3</v>
      </c>
      <c r="H16" s="10">
        <v>3.9442787049344418E-4</v>
      </c>
      <c r="I16" s="10">
        <v>8.3435555763398048E-3</v>
      </c>
      <c r="J16" s="69">
        <v>4.4883481682301291E-3</v>
      </c>
      <c r="K16" s="69">
        <v>5.6276285511086864E-3</v>
      </c>
      <c r="L16" s="11">
        <v>6.3121545463164881E-3</v>
      </c>
      <c r="M16" s="12">
        <v>1956.0493324493189</v>
      </c>
      <c r="N16" s="12">
        <v>3071.3129472120963</v>
      </c>
      <c r="O16" s="12">
        <v>1710.719987478479</v>
      </c>
      <c r="P16" s="12">
        <v>2074.4551764879634</v>
      </c>
      <c r="Q16" s="12">
        <v>1560.3954945686303</v>
      </c>
      <c r="R16" s="72">
        <v>1440.5903889062165</v>
      </c>
      <c r="S16" s="72">
        <v>2309.6092513931644</v>
      </c>
      <c r="T16" s="13">
        <v>1497.2673177206789</v>
      </c>
      <c r="U16" s="14">
        <v>2.8148648282085227</v>
      </c>
      <c r="V16" s="14">
        <v>3.3847255974078578</v>
      </c>
      <c r="W16" s="14">
        <v>2.8261060487485596</v>
      </c>
      <c r="X16" s="14">
        <v>3.1933254237844402</v>
      </c>
      <c r="Y16" s="14">
        <v>2.6829836324038321</v>
      </c>
      <c r="Z16" s="68">
        <v>2.140789892277057</v>
      </c>
      <c r="AA16" s="14">
        <v>3.1366694107790032</v>
      </c>
      <c r="AB16" s="15">
        <v>2.3972887772194307</v>
      </c>
      <c r="AC16" s="73">
        <f t="shared" si="2"/>
        <v>1.2883656595852735</v>
      </c>
      <c r="AD16" s="73">
        <f t="shared" si="2"/>
        <v>1.5992728197387858</v>
      </c>
      <c r="AE16" s="73">
        <f t="shared" si="2"/>
        <v>1.2497464183807734</v>
      </c>
      <c r="AF16" s="73">
        <f t="shared" si="2"/>
        <v>1.2716611574250762</v>
      </c>
      <c r="AG16" s="73">
        <f t="shared" si="2"/>
        <v>1.1812903986302143</v>
      </c>
      <c r="AH16" s="74">
        <f t="shared" si="2"/>
        <v>1.1300738829675643</v>
      </c>
      <c r="AI16" s="73">
        <f t="shared" si="2"/>
        <v>1.3871278507444518</v>
      </c>
      <c r="AJ16" s="75">
        <f t="shared" si="2"/>
        <v>1.1524977606922062</v>
      </c>
      <c r="AK16" s="17">
        <f>AC16/MAX(AC$2:AC16)-1</f>
        <v>0</v>
      </c>
      <c r="AL16" s="17">
        <f>AD16/MAX(AD$2:AD16)-1</f>
        <v>0</v>
      </c>
      <c r="AM16" s="17">
        <f>AE16/MAX(AE$2:AE16)-1</f>
        <v>0</v>
      </c>
      <c r="AN16" s="17">
        <f>AF16/MAX(AF$2:AF16)-1</f>
        <v>0</v>
      </c>
      <c r="AO16" s="17">
        <f>AG16/MAX(AG$2:AG16)-1</f>
        <v>0</v>
      </c>
      <c r="AP16" s="35">
        <f>AH16/MAX(AH$2:AH16)-1</f>
        <v>0</v>
      </c>
      <c r="AQ16" s="17">
        <f>AI16/MAX(AI$2:AI16)-1</f>
        <v>0</v>
      </c>
      <c r="AR16" s="27">
        <f>AJ16/MAX(AJ$2:AJ16)-1</f>
        <v>0</v>
      </c>
      <c r="AS16" s="10">
        <v>2.7139888156580785E-3</v>
      </c>
      <c r="AT16" s="10">
        <v>5.2678350914257626E-5</v>
      </c>
      <c r="AU16" s="10">
        <v>7.8884314283275969E-3</v>
      </c>
      <c r="AV16" s="10">
        <v>1.2745402058127799E-2</v>
      </c>
      <c r="AW16" s="69">
        <v>6.4616331747496996E-3</v>
      </c>
      <c r="AX16" s="69">
        <v>3.5836916810896226E-3</v>
      </c>
      <c r="AY16" s="11">
        <v>9.226018333786265E-3</v>
      </c>
      <c r="AZ16" s="12">
        <v>3459.5848478796347</v>
      </c>
      <c r="BA16" s="12">
        <v>2043.801199172779</v>
      </c>
      <c r="BB16" s="12">
        <v>1674.1228060194007</v>
      </c>
      <c r="BC16" s="12">
        <v>1511.3021048349433</v>
      </c>
      <c r="BD16" s="72">
        <v>1133.7617458401382</v>
      </c>
      <c r="BE16" s="72">
        <v>2421.6598690646397</v>
      </c>
      <c r="BF16" s="13">
        <v>1299.8510760991323</v>
      </c>
      <c r="BG16" s="14">
        <v>2.8629753145596166</v>
      </c>
      <c r="BH16" s="14">
        <v>2.9877955157484415</v>
      </c>
      <c r="BI16" s="14">
        <v>3.0564803004011041</v>
      </c>
      <c r="BJ16" s="14">
        <v>3.1699486070723664</v>
      </c>
      <c r="BK16" s="68">
        <v>2.1546029136784304</v>
      </c>
      <c r="BL16" s="14">
        <v>2.9664166086612993</v>
      </c>
      <c r="BM16" s="15">
        <v>2.6012785661733031</v>
      </c>
      <c r="BN16" s="73">
        <f t="shared" si="3"/>
        <v>1.7072517898850814</v>
      </c>
      <c r="BO16" s="73">
        <f t="shared" si="3"/>
        <v>1.2698302525520964</v>
      </c>
      <c r="BP16" s="73">
        <f t="shared" si="3"/>
        <v>1.1955096145949813</v>
      </c>
      <c r="BQ16" s="73">
        <f t="shared" si="3"/>
        <v>1.1907146074690831</v>
      </c>
      <c r="BR16" s="74">
        <f t="shared" si="3"/>
        <v>1.1402030331218322</v>
      </c>
      <c r="BS16" s="74">
        <f t="shared" si="3"/>
        <v>1.397304432666616</v>
      </c>
      <c r="BT16" s="76">
        <f t="shared" si="3"/>
        <v>1.1637140785973594</v>
      </c>
      <c r="BU16" s="17">
        <f>BN16/MAX(BN$2:BN16)-1</f>
        <v>0</v>
      </c>
      <c r="BV16" s="17">
        <f>BO16/MAX(BO$2:BO16)-1</f>
        <v>0</v>
      </c>
      <c r="BW16" s="17">
        <f>BP16/MAX(BP$2:BP16)-1</f>
        <v>0</v>
      </c>
      <c r="BX16" s="17">
        <f>BQ16/MAX(BQ$2:BQ16)-1</f>
        <v>0</v>
      </c>
      <c r="BY16" s="35">
        <f>BR16/MAX(BR$2:BR16)-1</f>
        <v>0</v>
      </c>
      <c r="BZ16" s="35">
        <f>BS16/MAX(BS$2:BS16)-1</f>
        <v>0</v>
      </c>
      <c r="CA16" s="36">
        <f>BT16/MAX(BT$2:BT16)-1</f>
        <v>0</v>
      </c>
      <c r="CB16" s="44" t="s">
        <v>35</v>
      </c>
      <c r="CC16" s="20">
        <v>8.8887418929893061E-2</v>
      </c>
      <c r="CD16" s="20">
        <v>0.13915352817349233</v>
      </c>
      <c r="CE16" s="20">
        <v>7.3216538818219226E-2</v>
      </c>
      <c r="CF16" s="20">
        <v>7.8272931974999654E-2</v>
      </c>
      <c r="CG16" s="20">
        <v>0.11305244799104658</v>
      </c>
      <c r="CH16" s="20">
        <v>7.7965493619043896E-2</v>
      </c>
      <c r="CI16" s="20">
        <v>8.8271101063729582E-2</v>
      </c>
      <c r="CJ16" s="20">
        <v>9.5458285939524962E-2</v>
      </c>
      <c r="CL16" s="45" t="s">
        <v>35</v>
      </c>
      <c r="CM16" s="20">
        <v>0.20476098551033942</v>
      </c>
      <c r="CN16" s="20">
        <v>0.14568839792297172</v>
      </c>
      <c r="CO16" s="20">
        <v>7.3253106542000623E-2</v>
      </c>
      <c r="CP16" s="20">
        <v>5.5255447193543826E-2</v>
      </c>
      <c r="CQ16" s="46">
        <v>3.8698649652415554E-2</v>
      </c>
      <c r="CR16" s="46">
        <v>0.12601053090787692</v>
      </c>
      <c r="CS16" s="46">
        <v>4.6514303942121901E-2</v>
      </c>
    </row>
    <row r="17" spans="1:97" x14ac:dyDescent="0.25">
      <c r="A17" s="7">
        <v>38077</v>
      </c>
      <c r="B17" s="8">
        <v>33</v>
      </c>
      <c r="C17" s="8">
        <v>56</v>
      </c>
      <c r="D17" s="9">
        <v>0.55192257907535702</v>
      </c>
      <c r="E17" s="10">
        <v>8.8757148825573846E-3</v>
      </c>
      <c r="F17" s="10">
        <v>9.2956256125016536E-3</v>
      </c>
      <c r="G17" s="10">
        <v>1.0088197184830044E-2</v>
      </c>
      <c r="H17" s="10">
        <v>1.0478963687044176E-2</v>
      </c>
      <c r="I17" s="10">
        <v>6.8212424587604931E-3</v>
      </c>
      <c r="J17" s="69">
        <v>7.9698629437558802E-3</v>
      </c>
      <c r="K17" s="69">
        <v>9.9552045830994806E-3</v>
      </c>
      <c r="L17" s="11">
        <v>7.4922042164975583E-3</v>
      </c>
      <c r="M17" s="12">
        <v>2040.3495288967251</v>
      </c>
      <c r="N17" s="12">
        <v>2975.4151503112175</v>
      </c>
      <c r="O17" s="12">
        <v>1457.9221525600831</v>
      </c>
      <c r="P17" s="12">
        <v>2967.87697124747</v>
      </c>
      <c r="Q17" s="12">
        <v>1377.2026325781546</v>
      </c>
      <c r="R17" s="72">
        <v>1455.4617864365375</v>
      </c>
      <c r="S17" s="72">
        <v>2522.1034163347067</v>
      </c>
      <c r="T17" s="13">
        <v>1422.9173835492265</v>
      </c>
      <c r="U17" s="14">
        <v>2.8861659293396342</v>
      </c>
      <c r="V17" s="14">
        <v>3.2107587869156404</v>
      </c>
      <c r="W17" s="14">
        <v>3.0533327340340524</v>
      </c>
      <c r="X17" s="14">
        <v>3.3891844031209031</v>
      </c>
      <c r="Y17" s="14">
        <v>2.8784883910616097</v>
      </c>
      <c r="Z17" s="68">
        <v>2.1416845804216806</v>
      </c>
      <c r="AA17" s="14">
        <v>3.2279782982665082</v>
      </c>
      <c r="AB17" s="15">
        <v>2.4480875873563548</v>
      </c>
      <c r="AC17" s="73">
        <f t="shared" si="2"/>
        <v>1.2998008258442304</v>
      </c>
      <c r="AD17" s="73">
        <f t="shared" si="2"/>
        <v>1.6141390611233273</v>
      </c>
      <c r="AE17" s="73">
        <f t="shared" si="2"/>
        <v>1.2623541066804338</v>
      </c>
      <c r="AF17" s="73">
        <f t="shared" si="2"/>
        <v>1.2849868485159581</v>
      </c>
      <c r="AG17" s="73">
        <f t="shared" si="2"/>
        <v>1.1893482668534769</v>
      </c>
      <c r="AH17" s="74">
        <f t="shared" si="2"/>
        <v>1.1390804169311337</v>
      </c>
      <c r="AI17" s="73">
        <f t="shared" si="2"/>
        <v>1.400936992281528</v>
      </c>
      <c r="AJ17" s="75">
        <f t="shared" si="2"/>
        <v>1.1611325092743683</v>
      </c>
      <c r="AK17" s="17">
        <f>AC17/MAX(AC$2:AC17)-1</f>
        <v>0</v>
      </c>
      <c r="AL17" s="17">
        <f>AD17/MAX(AD$2:AD17)-1</f>
        <v>0</v>
      </c>
      <c r="AM17" s="17">
        <f>AE17/MAX(AE$2:AE17)-1</f>
        <v>0</v>
      </c>
      <c r="AN17" s="17">
        <f>AF17/MAX(AF$2:AF17)-1</f>
        <v>0</v>
      </c>
      <c r="AO17" s="17">
        <f>AG17/MAX(AG$2:AG17)-1</f>
        <v>0</v>
      </c>
      <c r="AP17" s="35">
        <f>AH17/MAX(AH$2:AH17)-1</f>
        <v>0</v>
      </c>
      <c r="AQ17" s="17">
        <f>AI17/MAX(AI$2:AI17)-1</f>
        <v>0</v>
      </c>
      <c r="AR17" s="27">
        <f>AJ17/MAX(AJ$2:AJ17)-1</f>
        <v>0</v>
      </c>
      <c r="AS17" s="10">
        <v>1.1995258331794073E-2</v>
      </c>
      <c r="AT17" s="10">
        <v>7.9651163920667865E-3</v>
      </c>
      <c r="AU17" s="10">
        <v>8.4454248116715928E-3</v>
      </c>
      <c r="AV17" s="10">
        <v>9.4841249263405997E-3</v>
      </c>
      <c r="AW17" s="69">
        <v>6.9599040260268415E-3</v>
      </c>
      <c r="AX17" s="69">
        <v>9.53438471812822E-3</v>
      </c>
      <c r="AY17" s="11">
        <v>8.0491989735765289E-3</v>
      </c>
      <c r="AZ17" s="12">
        <v>3807.9811066839061</v>
      </c>
      <c r="BA17" s="12">
        <v>2517.2122443570825</v>
      </c>
      <c r="BB17" s="12">
        <v>1796.4801046193245</v>
      </c>
      <c r="BC17" s="12">
        <v>1449.7632988696628</v>
      </c>
      <c r="BD17" s="72">
        <v>979.32015046766981</v>
      </c>
      <c r="BE17" s="72">
        <v>2724.1222918201911</v>
      </c>
      <c r="BF17" s="13">
        <v>1182.3338188038931</v>
      </c>
      <c r="BG17" s="14">
        <v>3.0199564741272393</v>
      </c>
      <c r="BH17" s="14">
        <v>2.8261509047808353</v>
      </c>
      <c r="BI17" s="14">
        <v>3.4644026481766534</v>
      </c>
      <c r="BJ17" s="14">
        <v>2.9055473562972089</v>
      </c>
      <c r="BK17" s="68">
        <v>2.3782416531110204</v>
      </c>
      <c r="BL17" s="14">
        <v>3.1096011698599848</v>
      </c>
      <c r="BM17" s="15">
        <v>2.6057936229974339</v>
      </c>
      <c r="BN17" s="73">
        <f t="shared" si="3"/>
        <v>1.7277307161421709</v>
      </c>
      <c r="BO17" s="73">
        <f t="shared" si="3"/>
        <v>1.2799445983118414</v>
      </c>
      <c r="BP17" s="73">
        <f t="shared" si="3"/>
        <v>1.2056062011566737</v>
      </c>
      <c r="BQ17" s="73">
        <f t="shared" si="3"/>
        <v>1.2020074935579386</v>
      </c>
      <c r="BR17" s="74">
        <f t="shared" si="3"/>
        <v>1.1481387368025449</v>
      </c>
      <c r="BS17" s="74">
        <f t="shared" si="3"/>
        <v>1.4106268706960052</v>
      </c>
      <c r="BT17" s="76">
        <f t="shared" si="3"/>
        <v>1.1730810447643418</v>
      </c>
      <c r="BU17" s="17">
        <f>BN17/MAX(BN$2:BN17)-1</f>
        <v>0</v>
      </c>
      <c r="BV17" s="17">
        <f>BO17/MAX(BO$2:BO17)-1</f>
        <v>0</v>
      </c>
      <c r="BW17" s="17">
        <f>BP17/MAX(BP$2:BP17)-1</f>
        <v>0</v>
      </c>
      <c r="BX17" s="17">
        <f>BQ17/MAX(BQ$2:BQ17)-1</f>
        <v>0</v>
      </c>
      <c r="BY17" s="35">
        <f>BR17/MAX(BR$2:BR17)-1</f>
        <v>0</v>
      </c>
      <c r="BZ17" s="35">
        <f>BS17/MAX(BS$2:BS17)-1</f>
        <v>0</v>
      </c>
      <c r="CA17" s="36">
        <f>BT17/MAX(BT$2:BT17)-1</f>
        <v>0</v>
      </c>
      <c r="CB17" s="44" t="s">
        <v>36</v>
      </c>
      <c r="CC17" s="20">
        <v>-0.32647776992727207</v>
      </c>
      <c r="CD17" s="20">
        <v>-0.20333237335764665</v>
      </c>
      <c r="CE17" s="20">
        <v>-0.28204485729935869</v>
      </c>
      <c r="CF17" s="20">
        <v>-0.23824589022125153</v>
      </c>
      <c r="CG17" s="20">
        <v>-0.44812060483643068</v>
      </c>
      <c r="CH17" s="20">
        <v>-0.34826344283614352</v>
      </c>
      <c r="CI17" s="20">
        <v>-0.22017190557849142</v>
      </c>
      <c r="CJ17" s="20">
        <v>-0.39949705414291081</v>
      </c>
      <c r="CL17" s="45" t="s">
        <v>36</v>
      </c>
      <c r="CM17" s="20">
        <v>-0.47385537375978948</v>
      </c>
      <c r="CN17" s="20">
        <v>-0.50749908486560624</v>
      </c>
      <c r="CO17" s="20">
        <v>-0.26984371747467684</v>
      </c>
      <c r="CP17" s="20">
        <v>-0.19874316342122322</v>
      </c>
      <c r="CQ17" s="46">
        <v>-0.128226068221302</v>
      </c>
      <c r="CR17" s="46">
        <v>-0.42117782824152938</v>
      </c>
      <c r="CS17" s="46">
        <v>-0.16564148557374181</v>
      </c>
    </row>
    <row r="18" spans="1:97" x14ac:dyDescent="0.25">
      <c r="A18" s="7">
        <v>38107</v>
      </c>
      <c r="B18" s="8">
        <v>34</v>
      </c>
      <c r="C18" s="8">
        <v>56</v>
      </c>
      <c r="D18" s="9">
        <v>0.56807385662576881</v>
      </c>
      <c r="E18" s="10">
        <v>-3.3250413628209815E-3</v>
      </c>
      <c r="F18" s="10">
        <v>1.4178115915217507E-2</v>
      </c>
      <c r="G18" s="10">
        <v>-6.4624944171199194E-3</v>
      </c>
      <c r="H18" s="10">
        <v>-1.2410465408805032E-2</v>
      </c>
      <c r="I18" s="10">
        <v>-6.2147281235609662E-3</v>
      </c>
      <c r="J18" s="69">
        <v>-5.4294912445124049E-3</v>
      </c>
      <c r="K18" s="69">
        <v>-1.3020322227620942E-3</v>
      </c>
      <c r="L18" s="11">
        <v>-5.7767016850655438E-3</v>
      </c>
      <c r="M18" s="12">
        <v>1957.8740380811626</v>
      </c>
      <c r="N18" s="12">
        <v>3033.8275014535652</v>
      </c>
      <c r="O18" s="12">
        <v>1735.9898891644175</v>
      </c>
      <c r="P18" s="12">
        <v>2230.475415793152</v>
      </c>
      <c r="Q18" s="12">
        <v>1437.5942451057265</v>
      </c>
      <c r="R18" s="72">
        <v>1534.3651753563854</v>
      </c>
      <c r="S18" s="72">
        <v>2342.6442281930999</v>
      </c>
      <c r="T18" s="13">
        <v>1491.5756958737356</v>
      </c>
      <c r="U18" s="14">
        <v>2.7562917988410933</v>
      </c>
      <c r="V18" s="14">
        <v>2.9522568713991224</v>
      </c>
      <c r="W18" s="14">
        <v>3.2902800482251244</v>
      </c>
      <c r="X18" s="14">
        <v>3.1401008665269043</v>
      </c>
      <c r="Y18" s="14">
        <v>2.64222356220986</v>
      </c>
      <c r="Z18" s="68">
        <v>2.0449766586099738</v>
      </c>
      <c r="AA18" s="14">
        <v>3.1253265597115569</v>
      </c>
      <c r="AB18" s="15">
        <v>2.3090630331179769</v>
      </c>
      <c r="AC18" s="73">
        <f t="shared" si="2"/>
        <v>1.2954789343348694</v>
      </c>
      <c r="AD18" s="73">
        <f t="shared" si="2"/>
        <v>1.637024511835214</v>
      </c>
      <c r="AE18" s="73">
        <f t="shared" si="2"/>
        <v>1.2541961503135832</v>
      </c>
      <c r="AF18" s="73">
        <f t="shared" si="2"/>
        <v>1.2690395636816814</v>
      </c>
      <c r="AG18" s="73">
        <f t="shared" si="2"/>
        <v>1.1819567907307542</v>
      </c>
      <c r="AH18" s="74">
        <f t="shared" si="2"/>
        <v>1.1328957897806107</v>
      </c>
      <c r="AI18" s="73">
        <f t="shared" si="2"/>
        <v>1.3991129271755181</v>
      </c>
      <c r="AJ18" s="75">
        <f t="shared" si="2"/>
        <v>1.1544249931514587</v>
      </c>
      <c r="AK18" s="17">
        <f>AC18/MAX(AC$2:AC18)-1</f>
        <v>-3.3250413628210795E-3</v>
      </c>
      <c r="AL18" s="17">
        <f>AD18/MAX(AD$2:AD18)-1</f>
        <v>0</v>
      </c>
      <c r="AM18" s="17">
        <f>AE18/MAX(AE$2:AE18)-1</f>
        <v>-6.4624944171197685E-3</v>
      </c>
      <c r="AN18" s="17">
        <f>AF18/MAX(AF$2:AF18)-1</f>
        <v>-1.2410465408805083E-2</v>
      </c>
      <c r="AO18" s="17">
        <f>AG18/MAX(AG$2:AG18)-1</f>
        <v>-6.214728123560942E-3</v>
      </c>
      <c r="AP18" s="35">
        <f>AH18/MAX(AH$2:AH18)-1</f>
        <v>-5.4294912445123078E-3</v>
      </c>
      <c r="AQ18" s="17">
        <f>AI18/MAX(AI$2:AI18)-1</f>
        <v>-1.3020322227621506E-3</v>
      </c>
      <c r="AR18" s="27">
        <f>AJ18/MAX(AJ$2:AJ18)-1</f>
        <v>-5.7767016850654995E-3</v>
      </c>
      <c r="AS18" s="10">
        <v>1.7066876805811614E-2</v>
      </c>
      <c r="AT18" s="10">
        <v>-8.8285280552864824E-3</v>
      </c>
      <c r="AU18" s="10">
        <v>-4.306562956489169E-3</v>
      </c>
      <c r="AV18" s="10">
        <v>-9.3151715101257443E-3</v>
      </c>
      <c r="AW18" s="69">
        <v>-8.7549916420995057E-3</v>
      </c>
      <c r="AX18" s="69">
        <v>1.283557023393288E-3</v>
      </c>
      <c r="AY18" s="11">
        <v>-9.007956019045818E-3</v>
      </c>
      <c r="AZ18" s="12">
        <v>3652.0143914586824</v>
      </c>
      <c r="BA18" s="12">
        <v>2452.779070944237</v>
      </c>
      <c r="BB18" s="12">
        <v>1885.8498782695549</v>
      </c>
      <c r="BC18" s="12">
        <v>1282.3106375649006</v>
      </c>
      <c r="BD18" s="72">
        <v>978.35455733519746</v>
      </c>
      <c r="BE18" s="72">
        <v>2640.9104368669568</v>
      </c>
      <c r="BF18" s="13">
        <v>1115.6141499108269</v>
      </c>
      <c r="BG18" s="14">
        <v>3.1377987121983439</v>
      </c>
      <c r="BH18" s="14">
        <v>3.3289648965547158</v>
      </c>
      <c r="BI18" s="14">
        <v>2.6165018915038392</v>
      </c>
      <c r="BJ18" s="14">
        <v>2.6140411550481071</v>
      </c>
      <c r="BK18" s="68">
        <v>2.3046567384939571</v>
      </c>
      <c r="BL18" s="14">
        <v>3.0092488195220422</v>
      </c>
      <c r="BM18" s="15">
        <v>2.4443676432186767</v>
      </c>
      <c r="BN18" s="73">
        <f t="shared" si="3"/>
        <v>1.7572176834281859</v>
      </c>
      <c r="BO18" s="73">
        <f t="shared" si="3"/>
        <v>1.268644571516433</v>
      </c>
      <c r="BP18" s="73">
        <f t="shared" si="3"/>
        <v>1.2004141821506589</v>
      </c>
      <c r="BQ18" s="73">
        <f t="shared" si="3"/>
        <v>1.1908105875989901</v>
      </c>
      <c r="BR18" s="74">
        <f t="shared" si="3"/>
        <v>1.1380867917578679</v>
      </c>
      <c r="BS18" s="74">
        <f t="shared" si="3"/>
        <v>1.4124374907232744</v>
      </c>
      <c r="BT18" s="76">
        <f t="shared" si="3"/>
        <v>1.1625139823063284</v>
      </c>
      <c r="BU18" s="17">
        <f>BN18/MAX(BN$2:BN18)-1</f>
        <v>0</v>
      </c>
      <c r="BV18" s="17">
        <f>BO18/MAX(BO$2:BO18)-1</f>
        <v>-8.8285280552864442E-3</v>
      </c>
      <c r="BW18" s="17">
        <f>BP18/MAX(BP$2:BP18)-1</f>
        <v>-4.3065629564891239E-3</v>
      </c>
      <c r="BX18" s="17">
        <f>BQ18/MAX(BQ$2:BQ18)-1</f>
        <v>-9.3151715101257304E-3</v>
      </c>
      <c r="BY18" s="35">
        <f>BR18/MAX(BR$2:BR18)-1</f>
        <v>-8.7549916420994744E-3</v>
      </c>
      <c r="BZ18" s="35">
        <f>BS18/MAX(BS$2:BS18)-1</f>
        <v>0</v>
      </c>
      <c r="CA18" s="36">
        <f>BT18/MAX(BT$2:BT18)-1</f>
        <v>-9.0079560190456931E-3</v>
      </c>
      <c r="CB18" s="44" t="s">
        <v>37</v>
      </c>
      <c r="CC18" s="20">
        <v>-0.1186724916627339</v>
      </c>
      <c r="CD18" s="20">
        <v>-0.12868044546290491</v>
      </c>
      <c r="CE18" s="20">
        <v>-0.17279902699442018</v>
      </c>
      <c r="CF18" s="20">
        <v>-0.11402393277458346</v>
      </c>
      <c r="CG18" s="20">
        <v>-0.19382744996741111</v>
      </c>
      <c r="CH18" s="20">
        <v>-0.12240269667875334</v>
      </c>
      <c r="CI18" s="20">
        <v>-0.12407053140651716</v>
      </c>
      <c r="CJ18" s="20">
        <v>-0.15844947956228453</v>
      </c>
      <c r="CL18" s="45" t="s">
        <v>37</v>
      </c>
      <c r="CM18" s="20">
        <v>-0.21526898580116849</v>
      </c>
      <c r="CN18" s="20">
        <v>-0.23871707143307799</v>
      </c>
      <c r="CO18" s="20">
        <v>-0.15194380518364536</v>
      </c>
      <c r="CP18" s="20">
        <v>-0.10891710048813906</v>
      </c>
      <c r="CQ18" s="46">
        <v>-7.6945245417496672E-2</v>
      </c>
      <c r="CR18" s="46">
        <v>-0.17445868697342692</v>
      </c>
      <c r="CS18" s="46">
        <v>-9.3449319175272272E-2</v>
      </c>
    </row>
    <row r="19" spans="1:97" x14ac:dyDescent="0.25">
      <c r="A19" s="7">
        <v>38138</v>
      </c>
      <c r="B19" s="8">
        <v>33</v>
      </c>
      <c r="C19" s="8">
        <v>54</v>
      </c>
      <c r="D19" s="9">
        <v>0.56082254011780841</v>
      </c>
      <c r="E19" s="10">
        <v>-6.6565557502531354E-3</v>
      </c>
      <c r="F19" s="10">
        <v>-8.3169350672948374E-3</v>
      </c>
      <c r="G19" s="10">
        <v>-1.1979763198327342E-2</v>
      </c>
      <c r="H19" s="10">
        <v>-7.1598987557482414E-3</v>
      </c>
      <c r="I19" s="10">
        <v>-5.0294589039070123E-3</v>
      </c>
      <c r="J19" s="69">
        <v>-2.44593716281902E-3</v>
      </c>
      <c r="K19" s="69">
        <v>-8.9483563269072575E-3</v>
      </c>
      <c r="L19" s="11">
        <v>-3.5295071606224679E-3</v>
      </c>
      <c r="M19" s="12">
        <v>1962.2084214281592</v>
      </c>
      <c r="N19" s="12">
        <v>3090.2684006281706</v>
      </c>
      <c r="O19" s="12">
        <v>1790.3984920722917</v>
      </c>
      <c r="P19" s="12">
        <v>2135.6883732003457</v>
      </c>
      <c r="Q19" s="12">
        <v>1690.2826299133417</v>
      </c>
      <c r="R19" s="72">
        <v>1198.1014026728772</v>
      </c>
      <c r="S19" s="72">
        <v>2370.9285464273216</v>
      </c>
      <c r="T19" s="13">
        <v>1404.5300163122017</v>
      </c>
      <c r="U19" s="14">
        <v>2.7326789212471598</v>
      </c>
      <c r="V19" s="14">
        <v>2.9128207114952813</v>
      </c>
      <c r="W19" s="14">
        <v>3.2517608857491327</v>
      </c>
      <c r="X19" s="14">
        <v>3.0559839237159645</v>
      </c>
      <c r="Y19" s="14">
        <v>2.4469903433793738</v>
      </c>
      <c r="Z19" s="68">
        <v>2.1650491950388329</v>
      </c>
      <c r="AA19" s="14">
        <v>3.0620269740759762</v>
      </c>
      <c r="AB19" s="15">
        <v>2.2832997847781722</v>
      </c>
      <c r="AC19" s="73">
        <f t="shared" si="2"/>
        <v>1.2868555065851908</v>
      </c>
      <c r="AD19" s="73">
        <f t="shared" si="2"/>
        <v>1.6234094852667105</v>
      </c>
      <c r="AE19" s="73">
        <f t="shared" si="2"/>
        <v>1.2391711774285727</v>
      </c>
      <c r="AF19" s="73">
        <f t="shared" si="2"/>
        <v>1.2599533688886815</v>
      </c>
      <c r="AG19" s="73">
        <f t="shared" si="2"/>
        <v>1.17601218762558</v>
      </c>
      <c r="AH19" s="74">
        <f t="shared" si="2"/>
        <v>1.130124797866785</v>
      </c>
      <c r="AI19" s="73">
        <f t="shared" si="2"/>
        <v>1.3865931661615694</v>
      </c>
      <c r="AJ19" s="75">
        <f t="shared" si="2"/>
        <v>1.1503504418717292</v>
      </c>
      <c r="AK19" s="17">
        <f>AC19/MAX(AC$2:AC19)-1</f>
        <v>-9.9594637898706706E-3</v>
      </c>
      <c r="AL19" s="17">
        <f>AD19/MAX(AD$2:AD19)-1</f>
        <v>-8.3169350672949172E-3</v>
      </c>
      <c r="AM19" s="17">
        <f>AE19/MAX(AE$2:AE19)-1</f>
        <v>-1.8364838462659572E-2</v>
      </c>
      <c r="AN19" s="17">
        <f>AF19/MAX(AF$2:AF19)-1</f>
        <v>-1.9481506488714717E-2</v>
      </c>
      <c r="AO19" s="17">
        <f>AG19/MAX(AG$2:AG19)-1</f>
        <v>-1.1212930307771596E-2</v>
      </c>
      <c r="AP19" s="35">
        <f>AH19/MAX(AH$2:AH19)-1</f>
        <v>-7.8621482129213049E-3</v>
      </c>
      <c r="AQ19" s="17">
        <f>AI19/MAX(AI$2:AI19)-1</f>
        <v>-1.0238737501390927E-2</v>
      </c>
      <c r="AR19" s="27">
        <f>AJ19/MAX(AJ$2:AJ19)-1</f>
        <v>-9.2858199357256366E-3</v>
      </c>
      <c r="AS19" s="10">
        <v>-7.698259659139086E-3</v>
      </c>
      <c r="AT19" s="10">
        <v>-9.6935830725216471E-3</v>
      </c>
      <c r="AU19" s="10">
        <v>-1.324923328560414E-2</v>
      </c>
      <c r="AV19" s="10">
        <v>-4.4476240321813226E-3</v>
      </c>
      <c r="AW19" s="69">
        <v>2.3790192205888345E-4</v>
      </c>
      <c r="AX19" s="69">
        <v>-1.0543753259093864E-2</v>
      </c>
      <c r="AY19" s="11">
        <v>-1.7012574514425512E-3</v>
      </c>
      <c r="AZ19" s="12">
        <v>3971.2041773833412</v>
      </c>
      <c r="BA19" s="12">
        <v>2246.2950020160906</v>
      </c>
      <c r="BB19" s="12">
        <v>1874.0468994382643</v>
      </c>
      <c r="BC19" s="12">
        <v>1207.730322822498</v>
      </c>
      <c r="BD19" s="72">
        <v>978.5423708107669</v>
      </c>
      <c r="BE19" s="72">
        <v>2659.4409946028941</v>
      </c>
      <c r="BF19" s="13">
        <v>1073.3944684786825</v>
      </c>
      <c r="BG19" s="14">
        <v>3.1012278482801503</v>
      </c>
      <c r="BH19" s="14">
        <v>3.2319263647011383</v>
      </c>
      <c r="BI19" s="14">
        <v>2.743436347615376</v>
      </c>
      <c r="BJ19" s="14">
        <v>2.6990661937511709</v>
      </c>
      <c r="BK19" s="68">
        <v>2.2162685894042431</v>
      </c>
      <c r="BL19" s="14">
        <v>2.9810358324790642</v>
      </c>
      <c r="BM19" s="15">
        <v>2.416079989259182</v>
      </c>
      <c r="BN19" s="73">
        <f t="shared" si="3"/>
        <v>1.7436901654235248</v>
      </c>
      <c r="BO19" s="73">
        <f t="shared" si="3"/>
        <v>1.2563468599729348</v>
      </c>
      <c r="BP19" s="73">
        <f t="shared" si="3"/>
        <v>1.1845096146119971</v>
      </c>
      <c r="BQ19" s="73">
        <f t="shared" si="3"/>
        <v>1.1855143098118088</v>
      </c>
      <c r="BR19" s="74">
        <f t="shared" si="3"/>
        <v>1.1383575447930969</v>
      </c>
      <c r="BS19" s="74">
        <f t="shared" si="3"/>
        <v>1.3975450983271946</v>
      </c>
      <c r="BT19" s="76">
        <f t="shared" si="3"/>
        <v>1.1605362467315237</v>
      </c>
      <c r="BU19" s="17">
        <f>BN19/MAX(BN$2:BN19)-1</f>
        <v>-7.6982596591390617E-3</v>
      </c>
      <c r="BV19" s="17">
        <f>BO19/MAX(BO$2:BO19)-1</f>
        <v>-1.8436531057696048E-2</v>
      </c>
      <c r="BW19" s="17">
        <f>BP19/MAX(BP$2:BP19)-1</f>
        <v>-1.7498737584823565E-2</v>
      </c>
      <c r="BX19" s="17">
        <f>BQ19/MAX(BQ$2:BQ19)-1</f>
        <v>-1.3721365161634691E-2</v>
      </c>
      <c r="BY19" s="35">
        <f>BR19/MAX(BR$2:BR19)-1</f>
        <v>-8.5191725493798387E-3</v>
      </c>
      <c r="BZ19" s="35">
        <f>BS19/MAX(BS$2:BS19)-1</f>
        <v>-1.0543753259093736E-2</v>
      </c>
      <c r="CA19" s="36">
        <f>BT19/MAX(BT$2:BT19)-1</f>
        <v>-1.0693888618188541E-2</v>
      </c>
      <c r="CB19" s="44" t="s">
        <v>38</v>
      </c>
      <c r="CC19" s="20">
        <v>0.12104418750763035</v>
      </c>
      <c r="CD19" s="20">
        <v>0.20807552043882571</v>
      </c>
      <c r="CE19" s="20">
        <v>0.1329213814050777</v>
      </c>
      <c r="CF19" s="20">
        <v>0.10730897841750399</v>
      </c>
      <c r="CG19" s="20">
        <v>0.18480286343946084</v>
      </c>
      <c r="CH19" s="20">
        <v>7.3915029188931003E-2</v>
      </c>
      <c r="CI19" s="20">
        <v>0.12833932306328366</v>
      </c>
      <c r="CJ19" s="20">
        <v>0.11119360611885368</v>
      </c>
      <c r="CL19" s="45" t="s">
        <v>38</v>
      </c>
      <c r="CM19" s="20">
        <v>0.28894068605881867</v>
      </c>
      <c r="CN19" s="20">
        <v>0.23454409274136445</v>
      </c>
      <c r="CO19" s="20">
        <v>0.12109653791143921</v>
      </c>
      <c r="CP19" s="20">
        <v>6.8481764946671159E-2</v>
      </c>
      <c r="CQ19" s="46">
        <v>5.7245086436417417E-2</v>
      </c>
      <c r="CR19" s="46">
        <v>0.18657500505227298</v>
      </c>
      <c r="CS19" s="46">
        <v>5.7519257791594225E-2</v>
      </c>
    </row>
    <row r="20" spans="1:97" x14ac:dyDescent="0.25">
      <c r="A20" s="7">
        <v>38168</v>
      </c>
      <c r="B20" s="8">
        <v>34</v>
      </c>
      <c r="C20" s="8">
        <v>57</v>
      </c>
      <c r="D20" s="9">
        <v>0.55826044101455286</v>
      </c>
      <c r="E20" s="10">
        <v>1.0272340878821435E-2</v>
      </c>
      <c r="F20" s="10">
        <v>2.4861791778011712E-2</v>
      </c>
      <c r="G20" s="10">
        <v>9.3551730378335848E-3</v>
      </c>
      <c r="H20" s="10">
        <v>2.03488661934004E-2</v>
      </c>
      <c r="I20" s="10">
        <v>-8.6418765042858879E-4</v>
      </c>
      <c r="J20" s="69">
        <v>1.2817699080222319E-3</v>
      </c>
      <c r="K20" s="69">
        <v>1.8050190072617135E-2</v>
      </c>
      <c r="L20" s="11">
        <v>3.989553103032971E-4</v>
      </c>
      <c r="M20" s="12">
        <v>1967.4688646557831</v>
      </c>
      <c r="N20" s="12">
        <v>3309.9641266499311</v>
      </c>
      <c r="O20" s="12">
        <v>1598.47307061832</v>
      </c>
      <c r="P20" s="12">
        <v>2430.7570227777533</v>
      </c>
      <c r="Q20" s="12">
        <v>1775.8796289780003</v>
      </c>
      <c r="R20" s="72">
        <v>1085.7226894889577</v>
      </c>
      <c r="S20" s="72">
        <v>2438.4117373376152</v>
      </c>
      <c r="T20" s="13">
        <v>1369.642853006914</v>
      </c>
      <c r="U20" s="14">
        <v>2.7200948705649415</v>
      </c>
      <c r="V20" s="14">
        <v>3.0285568332118658</v>
      </c>
      <c r="W20" s="14">
        <v>2.9919323191921836</v>
      </c>
      <c r="X20" s="14">
        <v>3.3208830335496415</v>
      </c>
      <c r="Y20" s="14">
        <v>2.501342435289315</v>
      </c>
      <c r="Z20" s="68">
        <v>2.0371325758693621</v>
      </c>
      <c r="AA20" s="14">
        <v>3.1076671060794037</v>
      </c>
      <c r="AB20" s="15">
        <v>2.2281015159060114</v>
      </c>
      <c r="AC20" s="73">
        <f t="shared" si="2"/>
        <v>1.3000745250106223</v>
      </c>
      <c r="AD20" s="73">
        <f t="shared" si="2"/>
        <v>1.6637703538598605</v>
      </c>
      <c r="AE20" s="73">
        <f t="shared" si="2"/>
        <v>1.2507638382169131</v>
      </c>
      <c r="AF20" s="73">
        <f t="shared" si="2"/>
        <v>1.2855919914021212</v>
      </c>
      <c r="AG20" s="73">
        <f t="shared" si="2"/>
        <v>1.1749958924162804</v>
      </c>
      <c r="AH20" s="74">
        <f t="shared" si="2"/>
        <v>1.1315733578250005</v>
      </c>
      <c r="AI20" s="73">
        <f t="shared" si="2"/>
        <v>1.4116214363641777</v>
      </c>
      <c r="AJ20" s="75">
        <f t="shared" si="2"/>
        <v>1.1508093802892236</v>
      </c>
      <c r="AK20" s="17">
        <f>AC20/MAX(AC$2:AC20)-1</f>
        <v>0</v>
      </c>
      <c r="AL20" s="17">
        <f>AD20/MAX(AD$2:AD20)-1</f>
        <v>0</v>
      </c>
      <c r="AM20" s="17">
        <f>AE20/MAX(AE$2:AE20)-1</f>
        <v>-9.1814716664559981E-3</v>
      </c>
      <c r="AN20" s="17">
        <f>AF20/MAX(AF$2:AF20)-1</f>
        <v>0</v>
      </c>
      <c r="AO20" s="17">
        <f>AG20/MAX(AG$2:AG20)-1</f>
        <v>-1.2067427882303083E-2</v>
      </c>
      <c r="AP20" s="35">
        <f>AH20/MAX(AH$2:AH20)-1</f>
        <v>-6.5904557698907018E-3</v>
      </c>
      <c r="AQ20" s="17">
        <f>AI20/MAX(AI$2:AI20)-1</f>
        <v>0</v>
      </c>
      <c r="AR20" s="27">
        <f>AJ20/MAX(AJ$2:AJ20)-1</f>
        <v>-8.8905692525962365E-3</v>
      </c>
      <c r="AS20" s="10">
        <v>2.610683642950419E-2</v>
      </c>
      <c r="AT20" s="10">
        <v>1.2664005736793708E-2</v>
      </c>
      <c r="AU20" s="10">
        <v>5.3622374043083504E-3</v>
      </c>
      <c r="AV20" s="10">
        <v>9.949869953607738E-3</v>
      </c>
      <c r="AW20" s="69">
        <v>7.6696967867849746E-4</v>
      </c>
      <c r="AX20" s="69">
        <v>1.486365053621078E-2</v>
      </c>
      <c r="AY20" s="11">
        <v>4.89141246882793E-3</v>
      </c>
      <c r="AZ20" s="12">
        <v>3982.1653537778898</v>
      </c>
      <c r="BA20" s="12">
        <v>2391.3302773698583</v>
      </c>
      <c r="BB20" s="12">
        <v>1658.1239392320929</v>
      </c>
      <c r="BC20" s="12">
        <v>1286.3649689073141</v>
      </c>
      <c r="BD20" s="72">
        <v>978.44188245709347</v>
      </c>
      <c r="BE20" s="72">
        <v>2693.3553082029853</v>
      </c>
      <c r="BF20" s="13">
        <v>1116.7436298143527</v>
      </c>
      <c r="BG20" s="14">
        <v>3.083215636715952</v>
      </c>
      <c r="BH20" s="14">
        <v>2.9227350507116094</v>
      </c>
      <c r="BI20" s="14">
        <v>3.2449268886119511</v>
      </c>
      <c r="BJ20" s="14">
        <v>2.4750747951831014</v>
      </c>
      <c r="BK20" s="68">
        <v>2.1552900042252672</v>
      </c>
      <c r="BL20" s="14">
        <v>3.07946541582342</v>
      </c>
      <c r="BM20" s="15">
        <v>2.2989193627043503</v>
      </c>
      <c r="BN20" s="73">
        <f t="shared" si="3"/>
        <v>1.7892123993559721</v>
      </c>
      <c r="BO20" s="73">
        <f t="shared" si="3"/>
        <v>1.2722572438150348</v>
      </c>
      <c r="BP20" s="73">
        <f t="shared" si="3"/>
        <v>1.1908612363732323</v>
      </c>
      <c r="BQ20" s="73">
        <f t="shared" si="3"/>
        <v>1.1973100230225775</v>
      </c>
      <c r="BR20" s="74">
        <f t="shared" si="3"/>
        <v>1.1392306305134481</v>
      </c>
      <c r="BS20" s="74">
        <f t="shared" si="3"/>
        <v>1.4183177202773243</v>
      </c>
      <c r="BT20" s="76">
        <f t="shared" si="3"/>
        <v>1.1662129081993131</v>
      </c>
      <c r="BU20" s="17">
        <f>BN20/MAX(BN$2:BN20)-1</f>
        <v>0</v>
      </c>
      <c r="BV20" s="17">
        <f>BO20/MAX(BO$2:BO20)-1</f>
        <v>-6.0060056559836372E-3</v>
      </c>
      <c r="BW20" s="17">
        <f>BP20/MAX(BP$2:BP20)-1</f>
        <v>-1.2230332565720814E-2</v>
      </c>
      <c r="BX20" s="17">
        <f>BQ20/MAX(BQ$2:BQ20)-1</f>
        <v>-3.9080210069710741E-3</v>
      </c>
      <c r="BY20" s="35">
        <f>BR20/MAX(BR$2:BR20)-1</f>
        <v>-7.758736817734202E-3</v>
      </c>
      <c r="BZ20" s="35">
        <f>BS20/MAX(BS$2:BS20)-1</f>
        <v>0</v>
      </c>
      <c r="CA20" s="36">
        <f>BT20/MAX(BT$2:BT20)-1</f>
        <v>-5.854784369487831E-3</v>
      </c>
      <c r="CB20" s="47" t="s">
        <v>39</v>
      </c>
      <c r="CC20" s="48">
        <v>0.90911711008616991</v>
      </c>
      <c r="CD20" s="48">
        <v>1.145779502814718</v>
      </c>
      <c r="CE20" s="48">
        <v>0.42343533648919257</v>
      </c>
      <c r="CF20" s="48">
        <v>0.90861726783771624</v>
      </c>
      <c r="CG20" s="48">
        <v>0.61799341909883854</v>
      </c>
      <c r="CH20" s="49">
        <v>0.60242180599327388</v>
      </c>
      <c r="CI20" s="49">
        <v>1.1666901981648252</v>
      </c>
      <c r="CJ20" s="49">
        <v>0.62915899227525873</v>
      </c>
      <c r="CL20" s="50" t="s">
        <v>39</v>
      </c>
      <c r="CM20" s="48">
        <v>0.65090638087911656</v>
      </c>
      <c r="CN20" s="48">
        <v>0.65279261779769082</v>
      </c>
      <c r="CO20" s="48">
        <v>1.0267343312751578</v>
      </c>
      <c r="CP20" s="48">
        <v>1.1287140692385869</v>
      </c>
      <c r="CQ20" s="51">
        <v>1.1346305516527533</v>
      </c>
      <c r="CR20" s="51">
        <v>0.79819274829375919</v>
      </c>
      <c r="CS20" s="51">
        <v>1.1385227628128309</v>
      </c>
    </row>
    <row r="21" spans="1:97" x14ac:dyDescent="0.25">
      <c r="A21" s="7">
        <v>38199</v>
      </c>
      <c r="B21" s="8">
        <v>30</v>
      </c>
      <c r="C21" s="8">
        <v>54</v>
      </c>
      <c r="D21" s="9">
        <v>0.51233948408536301</v>
      </c>
      <c r="E21" s="10">
        <v>1.1363201233611493E-2</v>
      </c>
      <c r="F21" s="10">
        <v>3.2829976394037987E-2</v>
      </c>
      <c r="G21" s="10">
        <v>-5.6124295936152667E-3</v>
      </c>
      <c r="H21" s="10">
        <v>1.0248879109543458E-2</v>
      </c>
      <c r="I21" s="10">
        <v>1.3964519886090937E-2</v>
      </c>
      <c r="J21" s="69">
        <v>6.6325942147792477E-3</v>
      </c>
      <c r="K21" s="69">
        <v>1.2622881860173806E-2</v>
      </c>
      <c r="L21" s="11">
        <v>9.7313213339103154E-3</v>
      </c>
      <c r="M21" s="12">
        <v>2029.3512287512776</v>
      </c>
      <c r="N21" s="12">
        <v>3316.3475221305898</v>
      </c>
      <c r="O21" s="12">
        <v>1568.2623000947926</v>
      </c>
      <c r="P21" s="12">
        <v>2516.784939438307</v>
      </c>
      <c r="Q21" s="12">
        <v>1940.7693021469938</v>
      </c>
      <c r="R21" s="72">
        <v>1108.2482726314556</v>
      </c>
      <c r="S21" s="72">
        <v>2468.7670972624546</v>
      </c>
      <c r="T21" s="13">
        <v>1460.1006518093798</v>
      </c>
      <c r="U21" s="14">
        <v>2.8029848744149328</v>
      </c>
      <c r="V21" s="14">
        <v>2.976866096693652</v>
      </c>
      <c r="W21" s="14">
        <v>3.1880318013637892</v>
      </c>
      <c r="X21" s="14">
        <v>2.7663469153467322</v>
      </c>
      <c r="Y21" s="14">
        <v>2.6654614117044764</v>
      </c>
      <c r="Z21" s="68">
        <v>2.4999377913104577</v>
      </c>
      <c r="AA21" s="14">
        <v>2.9829124924971939</v>
      </c>
      <c r="AB21" s="15">
        <v>2.5698938375615299</v>
      </c>
      <c r="AC21" s="73">
        <f t="shared" si="2"/>
        <v>1.31484753345701</v>
      </c>
      <c r="AD21" s="73">
        <f t="shared" si="2"/>
        <v>1.7183918953021802</v>
      </c>
      <c r="AE21" s="73">
        <f t="shared" si="2"/>
        <v>1.2437440142366807</v>
      </c>
      <c r="AF21" s="73">
        <f t="shared" si="2"/>
        <v>1.2987678683061987</v>
      </c>
      <c r="AG21" s="73">
        <f t="shared" si="2"/>
        <v>1.1914041459220028</v>
      </c>
      <c r="AH21" s="74">
        <f t="shared" si="2"/>
        <v>1.1390786247317091</v>
      </c>
      <c r="AI21" s="73">
        <f t="shared" si="2"/>
        <v>1.4294401669866916</v>
      </c>
      <c r="AJ21" s="75">
        <f t="shared" si="2"/>
        <v>1.1620082761628963</v>
      </c>
      <c r="AK21" s="17">
        <f>AC21/MAX(AC$2:AC21)-1</f>
        <v>0</v>
      </c>
      <c r="AL21" s="17">
        <f>AD21/MAX(AD$2:AD21)-1</f>
        <v>0</v>
      </c>
      <c r="AM21" s="17">
        <f>AE21/MAX(AE$2:AE21)-1</f>
        <v>-1.4742370896777435E-2</v>
      </c>
      <c r="AN21" s="17">
        <f>AF21/MAX(AF$2:AF21)-1</f>
        <v>0</v>
      </c>
      <c r="AO21" s="17">
        <f>AG21/MAX(AG$2:AG21)-1</f>
        <v>0</v>
      </c>
      <c r="AP21" s="35">
        <f>AH21/MAX(AH$2:AH21)-1</f>
        <v>-1.5733739233692035E-6</v>
      </c>
      <c r="AQ21" s="17">
        <f>AI21/MAX(AI$2:AI21)-1</f>
        <v>0</v>
      </c>
      <c r="AR21" s="27">
        <f>AJ21/MAX(AJ$2:AJ21)-1</f>
        <v>0</v>
      </c>
      <c r="AS21" s="10">
        <v>2.6525732159038511E-2</v>
      </c>
      <c r="AT21" s="10">
        <v>1.3470436163845363E-2</v>
      </c>
      <c r="AU21" s="10">
        <v>7.082130351146034E-3</v>
      </c>
      <c r="AV21" s="10">
        <v>5.0541134275829168E-3</v>
      </c>
      <c r="AW21" s="69">
        <v>6.4806590309643385E-3</v>
      </c>
      <c r="AX21" s="69">
        <v>1.5737261726257102E-2</v>
      </c>
      <c r="AY21" s="11">
        <v>5.8433057493320539E-3</v>
      </c>
      <c r="AZ21" s="12">
        <v>4083.1772729440563</v>
      </c>
      <c r="BA21" s="12">
        <v>2322.3514173022918</v>
      </c>
      <c r="BB21" s="12">
        <v>1807.2368360992471</v>
      </c>
      <c r="BC21" s="12">
        <v>1249.7376819374854</v>
      </c>
      <c r="BD21" s="72">
        <v>1037.1831002878444</v>
      </c>
      <c r="BE21" s="72">
        <v>2740.3102257608075</v>
      </c>
      <c r="BF21" s="13">
        <v>1132.1484205827289</v>
      </c>
      <c r="BG21" s="14">
        <v>3.1400701715339485</v>
      </c>
      <c r="BH21" s="14">
        <v>2.4990027778204085</v>
      </c>
      <c r="BI21" s="14">
        <v>3.2895204916696561</v>
      </c>
      <c r="BJ21" s="14">
        <v>2.1859657301360063</v>
      </c>
      <c r="BK21" s="68">
        <v>2.9250267731329265</v>
      </c>
      <c r="BL21" s="14">
        <v>2.9679316276319399</v>
      </c>
      <c r="BM21" s="15">
        <v>2.5948284395050876</v>
      </c>
      <c r="BN21" s="73">
        <f t="shared" si="3"/>
        <v>1.8366725682369192</v>
      </c>
      <c r="BO21" s="73">
        <f t="shared" si="3"/>
        <v>1.289395103801835</v>
      </c>
      <c r="BP21" s="73">
        <f t="shared" si="3"/>
        <v>1.1992950708793546</v>
      </c>
      <c r="BQ21" s="73">
        <f t="shared" si="3"/>
        <v>1.2033613636869156</v>
      </c>
      <c r="BR21" s="74">
        <f t="shared" si="3"/>
        <v>1.1466135957874362</v>
      </c>
      <c r="BS21" s="74">
        <f t="shared" si="3"/>
        <v>1.4406381574523166</v>
      </c>
      <c r="BT21" s="76">
        <f t="shared" si="3"/>
        <v>1.1730274467907396</v>
      </c>
      <c r="BU21" s="17">
        <f>BN21/MAX(BN$2:BN21)-1</f>
        <v>0</v>
      </c>
      <c r="BV21" s="17">
        <f>BO21/MAX(BO$2:BO21)-1</f>
        <v>0</v>
      </c>
      <c r="BW21" s="17">
        <f>BP21/MAX(BP$2:BP21)-1</f>
        <v>-5.2348190240429915E-3</v>
      </c>
      <c r="BX21" s="17">
        <f>BQ21/MAX(BQ$2:BQ21)-1</f>
        <v>0</v>
      </c>
      <c r="BY21" s="35">
        <f>BR21/MAX(BR$2:BR21)-1</f>
        <v>-1.3283595145967553E-3</v>
      </c>
      <c r="BZ21" s="35">
        <f>BS21/MAX(BS$2:BS21)-1</f>
        <v>0</v>
      </c>
      <c r="CA21" s="36">
        <f>BT21/MAX(BT$2:BT21)-1</f>
        <v>-4.5689915322943975E-5</v>
      </c>
      <c r="CB21" s="47" t="s">
        <v>40</v>
      </c>
      <c r="CC21" s="52" t="s">
        <v>6</v>
      </c>
      <c r="CD21" s="52" t="s">
        <v>7</v>
      </c>
      <c r="CE21" s="52" t="s">
        <v>12</v>
      </c>
      <c r="CF21" s="52" t="s">
        <v>6</v>
      </c>
      <c r="CG21" s="52" t="s">
        <v>6</v>
      </c>
      <c r="CH21" s="53" t="s">
        <v>8</v>
      </c>
      <c r="CI21" s="53" t="s">
        <v>6</v>
      </c>
      <c r="CJ21" s="53" t="s">
        <v>8</v>
      </c>
      <c r="CL21" s="50" t="s">
        <v>40</v>
      </c>
      <c r="CM21" s="52" t="s">
        <v>30</v>
      </c>
      <c r="CN21" s="52" t="s">
        <v>7</v>
      </c>
      <c r="CO21" s="52" t="s">
        <v>8</v>
      </c>
      <c r="CP21" s="52" t="s">
        <v>12</v>
      </c>
      <c r="CQ21" s="54" t="s">
        <v>12</v>
      </c>
      <c r="CR21" s="54" t="s">
        <v>7</v>
      </c>
      <c r="CS21" s="54" t="s">
        <v>12</v>
      </c>
    </row>
    <row r="22" spans="1:97" x14ac:dyDescent="0.25">
      <c r="A22" s="7">
        <v>38230</v>
      </c>
      <c r="B22" s="8">
        <v>32</v>
      </c>
      <c r="C22" s="8">
        <v>56</v>
      </c>
      <c r="D22" s="9">
        <v>0.52741234252815572</v>
      </c>
      <c r="E22" s="10">
        <v>1.4719987395868207E-2</v>
      </c>
      <c r="F22" s="10">
        <v>8.8389910926628939E-3</v>
      </c>
      <c r="G22" s="10">
        <v>1.6419282221712888E-2</v>
      </c>
      <c r="H22" s="10">
        <v>2.5525480935397284E-2</v>
      </c>
      <c r="I22" s="10">
        <v>1.5916202274104646E-2</v>
      </c>
      <c r="J22" s="69">
        <v>9.972341308822151E-3</v>
      </c>
      <c r="K22" s="69">
        <v>1.6330358130841119E-2</v>
      </c>
      <c r="L22" s="11">
        <v>1.2633091968426628E-2</v>
      </c>
      <c r="M22" s="12">
        <v>2152.7079920886567</v>
      </c>
      <c r="N22" s="12">
        <v>2212.4468144821781</v>
      </c>
      <c r="O22" s="12">
        <v>2573.6511829271399</v>
      </c>
      <c r="P22" s="12">
        <v>2809.4457844615222</v>
      </c>
      <c r="Q22" s="12">
        <v>2147.1522899772012</v>
      </c>
      <c r="R22" s="72">
        <v>1305.5746561886049</v>
      </c>
      <c r="S22" s="72">
        <v>2515.6990803738313</v>
      </c>
      <c r="T22" s="13">
        <v>1682.3042360510033</v>
      </c>
      <c r="U22" s="14">
        <v>2.7006642180514797</v>
      </c>
      <c r="V22" s="14">
        <v>2.86248538339956</v>
      </c>
      <c r="W22" s="14">
        <v>2.9139152596327706</v>
      </c>
      <c r="X22" s="14">
        <v>3.5506088723020923</v>
      </c>
      <c r="Y22" s="14">
        <v>2.4580404750223659</v>
      </c>
      <c r="Z22" s="68">
        <v>2.0326896225091211</v>
      </c>
      <c r="AA22" s="14">
        <v>3.0691833669781934</v>
      </c>
      <c r="AB22" s="15">
        <v>2.2230965933313525</v>
      </c>
      <c r="AC22" s="73">
        <f t="shared" si="2"/>
        <v>1.3342020725769854</v>
      </c>
      <c r="AD22" s="73">
        <f t="shared" si="2"/>
        <v>1.7335807459584605</v>
      </c>
      <c r="AE22" s="73">
        <f t="shared" si="2"/>
        <v>1.2641653982179988</v>
      </c>
      <c r="AF22" s="73">
        <f t="shared" si="2"/>
        <v>1.3319195427681552</v>
      </c>
      <c r="AG22" s="73">
        <f t="shared" si="2"/>
        <v>1.2103667752987042</v>
      </c>
      <c r="AH22" s="74">
        <f t="shared" si="2"/>
        <v>1.1504379055551175</v>
      </c>
      <c r="AI22" s="73">
        <f t="shared" si="2"/>
        <v>1.4527834368401937</v>
      </c>
      <c r="AJ22" s="75">
        <f t="shared" si="2"/>
        <v>1.1766880335837349</v>
      </c>
      <c r="AK22" s="17">
        <f>AC22/MAX(AC$2:AC22)-1</f>
        <v>0</v>
      </c>
      <c r="AL22" s="17">
        <f>AD22/MAX(AD$2:AD22)-1</f>
        <v>0</v>
      </c>
      <c r="AM22" s="17">
        <f>AE22/MAX(AE$2:AE22)-1</f>
        <v>0</v>
      </c>
      <c r="AN22" s="17">
        <f>AF22/MAX(AF$2:AF22)-1</f>
        <v>0</v>
      </c>
      <c r="AO22" s="17">
        <f>AG22/MAX(AG$2:AG22)-1</f>
        <v>0</v>
      </c>
      <c r="AP22" s="35">
        <f>AH22/MAX(AH$2:AH22)-1</f>
        <v>0</v>
      </c>
      <c r="AQ22" s="17">
        <f>AI22/MAX(AI$2:AI22)-1</f>
        <v>0</v>
      </c>
      <c r="AR22" s="27">
        <f>AJ22/MAX(AJ$2:AJ22)-1</f>
        <v>0</v>
      </c>
      <c r="AS22" s="10">
        <v>1.7346276523227313E-2</v>
      </c>
      <c r="AT22" s="10">
        <v>1.5408454894157006E-2</v>
      </c>
      <c r="AU22" s="10">
        <v>1.6062383225980813E-2</v>
      </c>
      <c r="AV22" s="10">
        <v>1.5147011665350263E-2</v>
      </c>
      <c r="AW22" s="69">
        <v>1.0631052973330342E-2</v>
      </c>
      <c r="AX22" s="69">
        <v>1.6273093509028794E-2</v>
      </c>
      <c r="AY22" s="11">
        <v>1.2606040560917766E-2</v>
      </c>
      <c r="AZ22" s="12">
        <v>3057.1612351158105</v>
      </c>
      <c r="BA22" s="12">
        <v>3237.320355309454</v>
      </c>
      <c r="BB22" s="12">
        <v>2162.4142756332299</v>
      </c>
      <c r="BC22" s="12">
        <v>1491.0419223525123</v>
      </c>
      <c r="BD22" s="72">
        <v>1035.134056644983</v>
      </c>
      <c r="BE22" s="72">
        <v>2827.2971205466083</v>
      </c>
      <c r="BF22" s="13">
        <v>1234.5186031526712</v>
      </c>
      <c r="BG22" s="14">
        <v>3.3642751018869017</v>
      </c>
      <c r="BH22" s="14">
        <v>2.4861879794658823</v>
      </c>
      <c r="BI22" s="14">
        <v>2.9665253216822074</v>
      </c>
      <c r="BJ22" s="14">
        <v>2.2872529011483076</v>
      </c>
      <c r="BK22" s="68">
        <v>2.4483519237807396</v>
      </c>
      <c r="BL22" s="14">
        <v>2.9377991898487066</v>
      </c>
      <c r="BM22" s="15">
        <v>2.3778976544284207</v>
      </c>
      <c r="BN22" s="73">
        <f t="shared" si="3"/>
        <v>1.8685319984881827</v>
      </c>
      <c r="BO22" s="73">
        <f t="shared" si="3"/>
        <v>1.3092626900995126</v>
      </c>
      <c r="BP22" s="73">
        <f t="shared" si="3"/>
        <v>1.2185586079088486</v>
      </c>
      <c r="BQ22" s="73">
        <f t="shared" si="3"/>
        <v>1.2215886923003132</v>
      </c>
      <c r="BR22" s="74">
        <f t="shared" si="3"/>
        <v>1.1588033056641933</v>
      </c>
      <c r="BS22" s="74">
        <f t="shared" si="3"/>
        <v>1.464081796901213</v>
      </c>
      <c r="BT22" s="76">
        <f t="shared" si="3"/>
        <v>1.1878146783640535</v>
      </c>
      <c r="BU22" s="17">
        <f>BN22/MAX(BN$2:BN22)-1</f>
        <v>0</v>
      </c>
      <c r="BV22" s="17">
        <f>BO22/MAX(BO$2:BO22)-1</f>
        <v>0</v>
      </c>
      <c r="BW22" s="17">
        <f>BP22/MAX(BP$2:BP22)-1</f>
        <v>0</v>
      </c>
      <c r="BX22" s="17">
        <f>BQ22/MAX(BQ$2:BQ22)-1</f>
        <v>0</v>
      </c>
      <c r="BY22" s="35">
        <f>BR22/MAX(BR$2:BR22)-1</f>
        <v>0</v>
      </c>
      <c r="BZ22" s="35">
        <f>BS22/MAX(BS$2:BS22)-1</f>
        <v>0</v>
      </c>
      <c r="CA22" s="36">
        <f>BT22/MAX(BT$2:BT22)-1</f>
        <v>0</v>
      </c>
      <c r="CB22" s="55" t="s">
        <v>41</v>
      </c>
      <c r="CC22" s="56">
        <v>2.4707331657155547</v>
      </c>
      <c r="CD22" s="56">
        <v>2.6713585441682226</v>
      </c>
      <c r="CE22" s="56">
        <v>1.3904170332362107</v>
      </c>
      <c r="CF22" s="56">
        <v>2.2393881703730862</v>
      </c>
      <c r="CG22" s="56">
        <v>2.4978258602933683</v>
      </c>
      <c r="CH22" s="57">
        <v>2.4436846483937344</v>
      </c>
      <c r="CI22" s="57">
        <v>2.4733361179089819</v>
      </c>
      <c r="CJ22" s="57">
        <v>2.4679136657633105</v>
      </c>
      <c r="CL22" s="58" t="s">
        <v>41</v>
      </c>
      <c r="CM22" s="59">
        <v>2.6212280830420016</v>
      </c>
      <c r="CN22" s="59">
        <v>2.512060491787572</v>
      </c>
      <c r="CO22" s="59">
        <v>2.5546981531042352</v>
      </c>
      <c r="CP22" s="59">
        <v>2.5365716971968362</v>
      </c>
      <c r="CQ22" s="60">
        <v>2.1357548930781185</v>
      </c>
      <c r="CR22" s="60">
        <v>2.5588011017064267</v>
      </c>
      <c r="CS22" s="60">
        <v>2.3354681323027813</v>
      </c>
    </row>
    <row r="23" spans="1:97" x14ac:dyDescent="0.25">
      <c r="A23" s="7">
        <v>38260</v>
      </c>
      <c r="B23" s="8">
        <v>35</v>
      </c>
      <c r="C23" s="8">
        <v>61</v>
      </c>
      <c r="D23" s="9">
        <v>0.54074856054137932</v>
      </c>
      <c r="E23" s="10">
        <v>1.0435471675611216E-2</v>
      </c>
      <c r="F23" s="10">
        <v>1.592933132387871E-2</v>
      </c>
      <c r="G23" s="10">
        <v>8.9002343302707256E-3</v>
      </c>
      <c r="H23" s="10">
        <v>1.3898143718084371E-2</v>
      </c>
      <c r="I23" s="10">
        <v>1.1470096267454351E-2</v>
      </c>
      <c r="J23" s="69">
        <v>2.0607045394078378E-3</v>
      </c>
      <c r="K23" s="69">
        <v>1.294934347543468E-2</v>
      </c>
      <c r="L23" s="11">
        <v>6.6289004047949632E-3</v>
      </c>
      <c r="M23" s="12">
        <v>2101.4383293147712</v>
      </c>
      <c r="N23" s="12">
        <v>2239.8655424832968</v>
      </c>
      <c r="O23" s="12">
        <v>1759.4029008424441</v>
      </c>
      <c r="P23" s="12">
        <v>2758.2798224225971</v>
      </c>
      <c r="Q23" s="12">
        <v>2282.2761278195489</v>
      </c>
      <c r="R23" s="72">
        <v>1398.8676185529134</v>
      </c>
      <c r="S23" s="72">
        <v>2282.1787093358139</v>
      </c>
      <c r="T23" s="13">
        <v>1827.7564581418542</v>
      </c>
      <c r="U23" s="14">
        <v>2.5931088563947022</v>
      </c>
      <c r="V23" s="14">
        <v>3.3736813301293185</v>
      </c>
      <c r="W23" s="14">
        <v>3.0096664985413994</v>
      </c>
      <c r="X23" s="14">
        <v>2.230997101715968</v>
      </c>
      <c r="Y23" s="14">
        <v>2.732632585929109</v>
      </c>
      <c r="Z23" s="68">
        <v>1.7612376759448125</v>
      </c>
      <c r="AA23" s="14">
        <v>2.8310293673240099</v>
      </c>
      <c r="AB23" s="15">
        <v>2.2328433163202117</v>
      </c>
      <c r="AC23" s="73">
        <f t="shared" si="2"/>
        <v>1.3481251005149044</v>
      </c>
      <c r="AD23" s="73">
        <f t="shared" si="2"/>
        <v>1.7611955280375295</v>
      </c>
      <c r="AE23" s="73">
        <f t="shared" si="2"/>
        <v>1.275416766494359</v>
      </c>
      <c r="AF23" s="73">
        <f t="shared" si="2"/>
        <v>1.350430751994472</v>
      </c>
      <c r="AG23" s="73">
        <f t="shared" si="2"/>
        <v>1.2242497987303085</v>
      </c>
      <c r="AH23" s="74">
        <f t="shared" si="2"/>
        <v>1.1528086181694017</v>
      </c>
      <c r="AI23" s="73">
        <f t="shared" si="2"/>
        <v>1.4715960285592598</v>
      </c>
      <c r="AJ23" s="75">
        <f t="shared" si="2"/>
        <v>1.1844881813658756</v>
      </c>
      <c r="AK23" s="17">
        <f>AC23/MAX(AC$2:AC23)-1</f>
        <v>0</v>
      </c>
      <c r="AL23" s="17">
        <f>AD23/MAX(AD$2:AD23)-1</f>
        <v>0</v>
      </c>
      <c r="AM23" s="17">
        <f>AE23/MAX(AE$2:AE23)-1</f>
        <v>0</v>
      </c>
      <c r="AN23" s="17">
        <f>AF23/MAX(AF$2:AF23)-1</f>
        <v>0</v>
      </c>
      <c r="AO23" s="17">
        <f>AG23/MAX(AG$2:AG23)-1</f>
        <v>0</v>
      </c>
      <c r="AP23" s="35">
        <f>AH23/MAX(AH$2:AH23)-1</f>
        <v>0</v>
      </c>
      <c r="AQ23" s="17">
        <f>AI23/MAX(AI$2:AI23)-1</f>
        <v>0</v>
      </c>
      <c r="AR23" s="27">
        <f>AJ23/MAX(AJ$2:AJ23)-1</f>
        <v>0</v>
      </c>
      <c r="AS23" s="10">
        <v>2.2046009124224067E-2</v>
      </c>
      <c r="AT23" s="10">
        <v>1.3646166896094625E-2</v>
      </c>
      <c r="AU23" s="10">
        <v>9.1177699742106717E-3</v>
      </c>
      <c r="AV23" s="10">
        <v>6.8786742382609756E-3</v>
      </c>
      <c r="AW23" s="69">
        <v>2.4033101887176354E-3</v>
      </c>
      <c r="AX23" s="69">
        <v>1.4533653242387506E-2</v>
      </c>
      <c r="AY23" s="11">
        <v>4.686283663819687E-3</v>
      </c>
      <c r="AZ23" s="12">
        <v>3442.154663076808</v>
      </c>
      <c r="BA23" s="12">
        <v>2422.8868665239111</v>
      </c>
      <c r="BB23" s="12">
        <v>2091.6252785497882</v>
      </c>
      <c r="BC23" s="12">
        <v>1727.3605910728461</v>
      </c>
      <c r="BD23" s="72">
        <v>1040.3727300473065</v>
      </c>
      <c r="BE23" s="72">
        <v>2607.98753935583</v>
      </c>
      <c r="BF23" s="13">
        <v>1390.8190953208618</v>
      </c>
      <c r="BG23" s="14">
        <v>3.1868410590083012</v>
      </c>
      <c r="BH23" s="14">
        <v>3.206136942999898</v>
      </c>
      <c r="BI23" s="14">
        <v>2.97839796940334</v>
      </c>
      <c r="BJ23" s="14">
        <v>1.6747215240886608</v>
      </c>
      <c r="BK23" s="68">
        <v>2.0416607279108803</v>
      </c>
      <c r="BL23" s="14">
        <v>3.1196257898920461</v>
      </c>
      <c r="BM23" s="15">
        <v>1.85447763843983</v>
      </c>
      <c r="BN23" s="73">
        <f t="shared" si="3"/>
        <v>1.9097256719757578</v>
      </c>
      <c r="BO23" s="73">
        <f t="shared" si="3"/>
        <v>1.3271291072794402</v>
      </c>
      <c r="BP23" s="73">
        <f t="shared" si="3"/>
        <v>1.2296691449958559</v>
      </c>
      <c r="BQ23" s="73">
        <f t="shared" si="3"/>
        <v>1.2299916029677902</v>
      </c>
      <c r="BR23" s="74">
        <f t="shared" si="3"/>
        <v>1.1615882694554156</v>
      </c>
      <c r="BS23" s="74">
        <f t="shared" si="3"/>
        <v>1.4853602540558668</v>
      </c>
      <c r="BT23" s="76">
        <f t="shared" si="3"/>
        <v>1.1933811148869162</v>
      </c>
      <c r="BU23" s="17">
        <f>BN23/MAX(BN$2:BN23)-1</f>
        <v>0</v>
      </c>
      <c r="BV23" s="17">
        <f>BO23/MAX(BO$2:BO23)-1</f>
        <v>0</v>
      </c>
      <c r="BW23" s="17">
        <f>BP23/MAX(BP$2:BP23)-1</f>
        <v>0</v>
      </c>
      <c r="BX23" s="17">
        <f>BQ23/MAX(BQ$2:BQ23)-1</f>
        <v>0</v>
      </c>
      <c r="BY23" s="35">
        <f>BR23/MAX(BR$2:BR23)-1</f>
        <v>0</v>
      </c>
      <c r="BZ23" s="35">
        <f>BS23/MAX(BS$2:BS23)-1</f>
        <v>0</v>
      </c>
      <c r="CA23" s="36">
        <f>BT23/MAX(BT$2:BT23)-1</f>
        <v>0</v>
      </c>
      <c r="CP23" s="10"/>
    </row>
    <row r="24" spans="1:97" x14ac:dyDescent="0.25">
      <c r="A24" s="7">
        <v>38291</v>
      </c>
      <c r="B24" s="8">
        <v>34</v>
      </c>
      <c r="C24" s="8">
        <v>59</v>
      </c>
      <c r="D24" s="9">
        <v>0.55080394009377842</v>
      </c>
      <c r="E24" s="10">
        <v>1.1935492070802925E-2</v>
      </c>
      <c r="F24" s="10">
        <v>2.1683943407359053E-2</v>
      </c>
      <c r="G24" s="10">
        <v>1.6854530880525845E-3</v>
      </c>
      <c r="H24" s="10">
        <v>1.1063172921044733E-2</v>
      </c>
      <c r="I24" s="10">
        <v>1.8996545920798184E-2</v>
      </c>
      <c r="J24" s="69">
        <v>6.5999477072072616E-3</v>
      </c>
      <c r="K24" s="69">
        <v>1.1714682223126665E-2</v>
      </c>
      <c r="L24" s="11">
        <v>1.2247189293397425E-2</v>
      </c>
      <c r="M24" s="12">
        <v>2032.4718765634057</v>
      </c>
      <c r="N24" s="12">
        <v>2413.2043637094043</v>
      </c>
      <c r="O24" s="12">
        <v>1538.2295432380802</v>
      </c>
      <c r="P24" s="12">
        <v>2489.3316421495051</v>
      </c>
      <c r="Q24" s="12">
        <v>2445.8600936072421</v>
      </c>
      <c r="R24" s="72">
        <v>1407.9048880863886</v>
      </c>
      <c r="S24" s="72">
        <v>2139.958350291683</v>
      </c>
      <c r="T24" s="13">
        <v>1880.7429764253025</v>
      </c>
      <c r="U24" s="14">
        <v>2.5748004267022426</v>
      </c>
      <c r="V24" s="14">
        <v>2.7630508806507903</v>
      </c>
      <c r="W24" s="14">
        <v>3.0592991997648729</v>
      </c>
      <c r="X24" s="14">
        <v>2.7736000450315221</v>
      </c>
      <c r="Y24" s="14">
        <v>2.7156739581289759</v>
      </c>
      <c r="Z24" s="68">
        <v>1.7006114856546564</v>
      </c>
      <c r="AA24" s="14">
        <v>2.8665097544430873</v>
      </c>
      <c r="AB24" s="15">
        <v>2.1630208425097832</v>
      </c>
      <c r="AC24" s="73">
        <f t="shared" si="2"/>
        <v>1.3642156369625507</v>
      </c>
      <c r="AD24" s="73">
        <f t="shared" si="2"/>
        <v>1.7993851921967892</v>
      </c>
      <c r="AE24" s="73">
        <f t="shared" si="2"/>
        <v>1.2775664216220008</v>
      </c>
      <c r="AF24" s="73">
        <f t="shared" si="2"/>
        <v>1.3653708009216832</v>
      </c>
      <c r="AG24" s="73">
        <f t="shared" si="2"/>
        <v>1.2475063162504167</v>
      </c>
      <c r="AH24" s="74">
        <f t="shared" si="2"/>
        <v>1.1604170947657375</v>
      </c>
      <c r="AI24" s="73">
        <f t="shared" si="2"/>
        <v>1.4888353083946466</v>
      </c>
      <c r="AJ24" s="75">
        <f t="shared" si="2"/>
        <v>1.1989948323388557</v>
      </c>
      <c r="AK24" s="17">
        <f>AC24/MAX(AC$2:AC24)-1</f>
        <v>0</v>
      </c>
      <c r="AL24" s="17">
        <f>AD24/MAX(AD$2:AD24)-1</f>
        <v>0</v>
      </c>
      <c r="AM24" s="17">
        <f>AE24/MAX(AE$2:AE24)-1</f>
        <v>0</v>
      </c>
      <c r="AN24" s="17">
        <f>AF24/MAX(AF$2:AF24)-1</f>
        <v>0</v>
      </c>
      <c r="AO24" s="17">
        <f>AG24/MAX(AG$2:AG24)-1</f>
        <v>0</v>
      </c>
      <c r="AP24" s="35">
        <f>AH24/MAX(AH$2:AH24)-1</f>
        <v>0</v>
      </c>
      <c r="AQ24" s="17">
        <f>AI24/MAX(AI$2:AI24)-1</f>
        <v>0</v>
      </c>
      <c r="AR24" s="27">
        <f>AJ24/MAX(AJ$2:AJ24)-1</f>
        <v>0</v>
      </c>
      <c r="AS24" s="10">
        <v>1.9774718600048799E-2</v>
      </c>
      <c r="AT24" s="10">
        <v>1.3436443995166945E-2</v>
      </c>
      <c r="AU24" s="10">
        <v>1.7299541118647704E-2</v>
      </c>
      <c r="AV24" s="10">
        <v>6.5076992254077363E-3</v>
      </c>
      <c r="AW24" s="69">
        <v>3.9485493983457522E-3</v>
      </c>
      <c r="AX24" s="69">
        <v>1.6669404021987105E-2</v>
      </c>
      <c r="AY24" s="11">
        <v>5.1392664324167491E-3</v>
      </c>
      <c r="AZ24" s="12">
        <v>3351.7748529292162</v>
      </c>
      <c r="BA24" s="12">
        <v>2510.4374872893018</v>
      </c>
      <c r="BB24" s="12">
        <v>1731.1615194990125</v>
      </c>
      <c r="BC24" s="12">
        <v>1333.9051089833308</v>
      </c>
      <c r="BD24" s="72">
        <v>1222.3301743471027</v>
      </c>
      <c r="BE24" s="72">
        <v>2560.6159083152211</v>
      </c>
      <c r="BF24" s="13">
        <v>1274.243576931756</v>
      </c>
      <c r="BG24" s="14">
        <v>2.3853842681703581</v>
      </c>
      <c r="BH24" s="14">
        <v>2.9755871924010959</v>
      </c>
      <c r="BI24" s="14">
        <v>3.1607429682595578</v>
      </c>
      <c r="BJ24" s="14">
        <v>2.4075125195726583</v>
      </c>
      <c r="BK24" s="68">
        <v>2.023496973642962</v>
      </c>
      <c r="BL24" s="14">
        <v>2.8343554401911306</v>
      </c>
      <c r="BM24" s="15">
        <v>2.2021710969988071</v>
      </c>
      <c r="BN24" s="73">
        <f t="shared" si="3"/>
        <v>1.9474899597423674</v>
      </c>
      <c r="BO24" s="73">
        <f t="shared" si="3"/>
        <v>1.3449610032037562</v>
      </c>
      <c r="BP24" s="73">
        <f t="shared" si="3"/>
        <v>1.2509418569320441</v>
      </c>
      <c r="BQ24" s="73">
        <f t="shared" si="3"/>
        <v>1.2379960183696819</v>
      </c>
      <c r="BR24" s="74">
        <f t="shared" si="3"/>
        <v>1.1661748581178992</v>
      </c>
      <c r="BS24" s="74">
        <f t="shared" si="3"/>
        <v>1.5101203242489254</v>
      </c>
      <c r="BT24" s="76">
        <f t="shared" si="3"/>
        <v>1.1995142183917347</v>
      </c>
      <c r="BU24" s="17">
        <f>BN24/MAX(BN$2:BN24)-1</f>
        <v>0</v>
      </c>
      <c r="BV24" s="17">
        <f>BO24/MAX(BO$2:BO24)-1</f>
        <v>0</v>
      </c>
      <c r="BW24" s="17">
        <f>BP24/MAX(BP$2:BP24)-1</f>
        <v>0</v>
      </c>
      <c r="BX24" s="17">
        <f>BQ24/MAX(BQ$2:BQ24)-1</f>
        <v>0</v>
      </c>
      <c r="BY24" s="35">
        <f>BR24/MAX(BR$2:BR24)-1</f>
        <v>0</v>
      </c>
      <c r="BZ24" s="35">
        <f>BS24/MAX(BS$2:BS24)-1</f>
        <v>0</v>
      </c>
      <c r="CA24" s="36">
        <f>BT24/MAX(BT$2:BT24)-1</f>
        <v>0</v>
      </c>
      <c r="CP24" s="10"/>
    </row>
    <row r="25" spans="1:97" x14ac:dyDescent="0.25">
      <c r="A25" s="7">
        <v>38321</v>
      </c>
      <c r="B25" s="8">
        <v>36</v>
      </c>
      <c r="C25" s="8">
        <v>62</v>
      </c>
      <c r="D25" s="9">
        <v>0.55444952880080589</v>
      </c>
      <c r="E25" s="10">
        <v>1.4832874715999648E-3</v>
      </c>
      <c r="F25" s="10">
        <v>8.1955528542817114E-3</v>
      </c>
      <c r="G25" s="10">
        <v>4.6918674868232793E-3</v>
      </c>
      <c r="H25" s="10">
        <v>2.1423122382006887E-3</v>
      </c>
      <c r="I25" s="10">
        <v>-3.9290480483974172E-3</v>
      </c>
      <c r="J25" s="69">
        <v>-4.7469442711831874E-3</v>
      </c>
      <c r="K25" s="69">
        <v>5.1506032149526548E-3</v>
      </c>
      <c r="L25" s="11">
        <v>-4.377253372071622E-3</v>
      </c>
      <c r="M25" s="12">
        <v>2075.7288271102038</v>
      </c>
      <c r="N25" s="12">
        <v>2890.901376491971</v>
      </c>
      <c r="O25" s="12">
        <v>1258.3242390520099</v>
      </c>
      <c r="P25" s="12">
        <v>3028.1691790507198</v>
      </c>
      <c r="Q25" s="12">
        <v>1947.9865918213015</v>
      </c>
      <c r="R25" s="72">
        <v>1281.8399145955284</v>
      </c>
      <c r="S25" s="72">
        <v>2384.0985545875592</v>
      </c>
      <c r="T25" s="13">
        <v>1582.9396839586677</v>
      </c>
      <c r="U25" s="14">
        <v>2.6530041543747411</v>
      </c>
      <c r="V25" s="14">
        <v>2.7181469338612394</v>
      </c>
      <c r="W25" s="14">
        <v>2.8962061927531098</v>
      </c>
      <c r="X25" s="14">
        <v>2.7511811584536168</v>
      </c>
      <c r="Y25" s="14">
        <v>2.9968109766738409</v>
      </c>
      <c r="Z25" s="68">
        <v>1.9751012978600901</v>
      </c>
      <c r="AA25" s="14">
        <v>2.7882241458739516</v>
      </c>
      <c r="AB25" s="15">
        <v>2.4369163292403964</v>
      </c>
      <c r="AC25" s="73">
        <f t="shared" si="2"/>
        <v>1.3662391609254181</v>
      </c>
      <c r="AD25" s="73">
        <f t="shared" si="2"/>
        <v>1.8141321486446498</v>
      </c>
      <c r="AE25" s="73">
        <f t="shared" si="2"/>
        <v>1.2835605939778663</v>
      </c>
      <c r="AF25" s="73">
        <f t="shared" si="2"/>
        <v>1.3682958514981796</v>
      </c>
      <c r="AG25" s="73">
        <f t="shared" si="2"/>
        <v>1.2426048039931896</v>
      </c>
      <c r="AH25" s="74">
        <f t="shared" si="2"/>
        <v>1.1549086594855562</v>
      </c>
      <c r="AI25" s="73">
        <f t="shared" si="2"/>
        <v>1.4965037083205992</v>
      </c>
      <c r="AJ25" s="75">
        <f t="shared" si="2"/>
        <v>1.1937465281659041</v>
      </c>
      <c r="AK25" s="17">
        <f>AC25/MAX(AC$2:AC25)-1</f>
        <v>0</v>
      </c>
      <c r="AL25" s="17">
        <f>AD25/MAX(AD$2:AD25)-1</f>
        <v>0</v>
      </c>
      <c r="AM25" s="17">
        <f>AE25/MAX(AE$2:AE25)-1</f>
        <v>0</v>
      </c>
      <c r="AN25" s="17">
        <f>AF25/MAX(AF$2:AF25)-1</f>
        <v>0</v>
      </c>
      <c r="AO25" s="17">
        <f>AG25/MAX(AG$2:AG25)-1</f>
        <v>-3.9290480483974433E-3</v>
      </c>
      <c r="AP25" s="35">
        <f>AH25/MAX(AH$2:AH25)-1</f>
        <v>-4.7469442711832732E-3</v>
      </c>
      <c r="AQ25" s="17">
        <f>AI25/MAX(AI$2:AI25)-1</f>
        <v>0</v>
      </c>
      <c r="AR25" s="27">
        <f>AJ25/MAX(AJ$2:AJ25)-1</f>
        <v>-4.3772533720715101E-3</v>
      </c>
      <c r="AS25" s="10">
        <v>8.890483118906594E-3</v>
      </c>
      <c r="AT25" s="10">
        <v>9.1321940950202696E-4</v>
      </c>
      <c r="AU25" s="10">
        <v>1.7445496024631212E-3</v>
      </c>
      <c r="AV25" s="10">
        <v>-1.706599685811455E-4</v>
      </c>
      <c r="AW25" s="69">
        <v>-4.2430114850282516E-3</v>
      </c>
      <c r="AX25" s="69">
        <v>4.0282997976435267E-3</v>
      </c>
      <c r="AY25" s="11">
        <v>-2.671754432706782E-3</v>
      </c>
      <c r="AZ25" s="12">
        <v>3517.4177139780263</v>
      </c>
      <c r="BA25" s="12">
        <v>2572.5838444744772</v>
      </c>
      <c r="BB25" s="12">
        <v>1381.1332088583335</v>
      </c>
      <c r="BC25" s="12">
        <v>1528.8851140228219</v>
      </c>
      <c r="BD25" s="72">
        <v>1249.0710032860845</v>
      </c>
      <c r="BE25" s="72">
        <v>2515.9384199875972</v>
      </c>
      <c r="BF25" s="13">
        <v>1357.0331703678048</v>
      </c>
      <c r="BG25" s="14">
        <v>2.4713874460114331</v>
      </c>
      <c r="BH25" s="14">
        <v>2.8545359704751014</v>
      </c>
      <c r="BI25" s="14">
        <v>3.3569266133320146</v>
      </c>
      <c r="BJ25" s="14">
        <v>2.6591479966164315</v>
      </c>
      <c r="BK25" s="68">
        <v>2.0354836400707104</v>
      </c>
      <c r="BL25" s="14">
        <v>2.8838529896537097</v>
      </c>
      <c r="BM25" s="15">
        <v>2.2761153769299431</v>
      </c>
      <c r="BN25" s="73">
        <f t="shared" si="3"/>
        <v>1.9648040863536969</v>
      </c>
      <c r="BO25" s="73">
        <f t="shared" si="3"/>
        <v>1.3461892476969053</v>
      </c>
      <c r="BP25" s="73">
        <f t="shared" si="3"/>
        <v>1.2531241870512593</v>
      </c>
      <c r="BQ25" s="73">
        <f t="shared" si="3"/>
        <v>1.2377847420080834</v>
      </c>
      <c r="BR25" s="74">
        <f t="shared" si="3"/>
        <v>1.1612267648013537</v>
      </c>
      <c r="BS25" s="74">
        <f t="shared" si="3"/>
        <v>1.5162035416455146</v>
      </c>
      <c r="BT25" s="76">
        <f t="shared" si="3"/>
        <v>1.1963094109616519</v>
      </c>
      <c r="BU25" s="17">
        <f>BN25/MAX(BN$2:BN25)-1</f>
        <v>0</v>
      </c>
      <c r="BV25" s="17">
        <f>BO25/MAX(BO$2:BO25)-1</f>
        <v>0</v>
      </c>
      <c r="BW25" s="17">
        <f>BP25/MAX(BP$2:BP25)-1</f>
        <v>0</v>
      </c>
      <c r="BX25" s="17">
        <f>BQ25/MAX(BQ$2:BQ25)-1</f>
        <v>-1.7065996858112165E-4</v>
      </c>
      <c r="BY25" s="35">
        <f>BR25/MAX(BR$2:BR25)-1</f>
        <v>-4.2430114850283696E-3</v>
      </c>
      <c r="BZ25" s="35">
        <f>BS25/MAX(BS$2:BS25)-1</f>
        <v>0</v>
      </c>
      <c r="CA25" s="36">
        <f>BT25/MAX(BT$2:BT25)-1</f>
        <v>-2.6717544327066189E-3</v>
      </c>
      <c r="CP25" s="10"/>
    </row>
    <row r="26" spans="1:97" x14ac:dyDescent="0.25">
      <c r="A26" s="7">
        <v>38352</v>
      </c>
      <c r="B26" s="8">
        <v>37</v>
      </c>
      <c r="C26" s="8">
        <v>61</v>
      </c>
      <c r="D26" s="9">
        <v>0.58476769023791542</v>
      </c>
      <c r="E26" s="10">
        <v>9.4098413246991117E-3</v>
      </c>
      <c r="F26" s="10">
        <v>1.8954512484206727E-2</v>
      </c>
      <c r="G26" s="10">
        <v>7.3380872121383278E-3</v>
      </c>
      <c r="H26" s="10">
        <v>7.4653182037208972E-3</v>
      </c>
      <c r="I26" s="10">
        <v>4.7688459077920419E-3</v>
      </c>
      <c r="J26" s="69">
        <v>7.6603513729805433E-3</v>
      </c>
      <c r="K26" s="69">
        <v>1.1304899591213113E-2</v>
      </c>
      <c r="L26" s="11">
        <v>6.307232308582756E-3</v>
      </c>
      <c r="M26" s="12">
        <v>2001.7553827253305</v>
      </c>
      <c r="N26" s="12">
        <v>2715.9270801997477</v>
      </c>
      <c r="O26" s="12">
        <v>2155.2256424738775</v>
      </c>
      <c r="P26" s="12">
        <v>1942.6619812662334</v>
      </c>
      <c r="Q26" s="12">
        <v>1723.8108357856725</v>
      </c>
      <c r="R26" s="72">
        <v>1417.4521082378833</v>
      </c>
      <c r="S26" s="72">
        <v>2271.0784822059859</v>
      </c>
      <c r="T26" s="13">
        <v>1560.81681557816</v>
      </c>
      <c r="U26" s="14">
        <v>2.6503404127575951</v>
      </c>
      <c r="V26" s="14">
        <v>2.7593993622525721</v>
      </c>
      <c r="W26" s="14">
        <v>2.7019621704192445</v>
      </c>
      <c r="X26" s="14">
        <v>2.547917989822182</v>
      </c>
      <c r="Y26" s="14">
        <v>2.7965310416400104</v>
      </c>
      <c r="Z26" s="68">
        <v>2.4671117766218176</v>
      </c>
      <c r="AA26" s="14">
        <v>2.6680977146943845</v>
      </c>
      <c r="AB26" s="15">
        <v>2.6212679741605847</v>
      </c>
      <c r="AC26" s="73">
        <f t="shared" si="2"/>
        <v>1.3790952546413162</v>
      </c>
      <c r="AD26" s="73">
        <f t="shared" si="2"/>
        <v>1.8485181391041356</v>
      </c>
      <c r="AE26" s="73">
        <f t="shared" si="2"/>
        <v>1.2929794735585398</v>
      </c>
      <c r="AF26" s="73">
        <f t="shared" si="2"/>
        <v>1.3785106154264448</v>
      </c>
      <c r="AG26" s="73">
        <f t="shared" si="2"/>
        <v>1.2485305948277154</v>
      </c>
      <c r="AH26" s="74">
        <f t="shared" si="2"/>
        <v>1.1637556656209134</v>
      </c>
      <c r="AI26" s="73">
        <f t="shared" si="2"/>
        <v>1.5134215324810416</v>
      </c>
      <c r="AJ26" s="75">
        <f t="shared" si="2"/>
        <v>1.2012757648366104</v>
      </c>
      <c r="AK26" s="17">
        <f>AC26/MAX(AC$2:AC26)-1</f>
        <v>0</v>
      </c>
      <c r="AL26" s="17">
        <f>AD26/MAX(AD$2:AD26)-1</f>
        <v>0</v>
      </c>
      <c r="AM26" s="17">
        <f>AE26/MAX(AE$2:AE26)-1</f>
        <v>0</v>
      </c>
      <c r="AN26" s="17">
        <f>AF26/MAX(AF$2:AF26)-1</f>
        <v>0</v>
      </c>
      <c r="AO26" s="17">
        <f>AG26/MAX(AG$2:AG26)-1</f>
        <v>0</v>
      </c>
      <c r="AP26" s="35">
        <f>AH26/MAX(AH$2:AH26)-1</f>
        <v>0</v>
      </c>
      <c r="AQ26" s="17">
        <f>AI26/MAX(AI$2:AI26)-1</f>
        <v>0</v>
      </c>
      <c r="AR26" s="27">
        <f>AJ26/MAX(AJ$2:AJ26)-1</f>
        <v>0</v>
      </c>
      <c r="AS26" s="10">
        <v>1.8265851864256746E-2</v>
      </c>
      <c r="AT26" s="10">
        <v>7.6556594047998052E-3</v>
      </c>
      <c r="AU26" s="10">
        <v>7.9438977595296043E-3</v>
      </c>
      <c r="AV26" s="10">
        <v>8.4370035571528085E-3</v>
      </c>
      <c r="AW26" s="69">
        <v>4.424464285714285E-3</v>
      </c>
      <c r="AX26" s="69">
        <v>1.1637534402465071E-2</v>
      </c>
      <c r="AY26" s="11">
        <v>6.379112216035967E-3</v>
      </c>
      <c r="AZ26" s="12">
        <v>2994.0793550162084</v>
      </c>
      <c r="BA26" s="12">
        <v>3237.0518033383364</v>
      </c>
      <c r="BB26" s="12">
        <v>1645.4974148418491</v>
      </c>
      <c r="BC26" s="12">
        <v>1393.6218172039066</v>
      </c>
      <c r="BD26" s="72">
        <v>996.55303733977348</v>
      </c>
      <c r="BE26" s="72">
        <v>2598.4396600021005</v>
      </c>
      <c r="BF26" s="13">
        <v>1189.9790990561828</v>
      </c>
      <c r="BG26" s="14">
        <v>2.6401775858562901</v>
      </c>
      <c r="BH26" s="14">
        <v>2.236635997028547</v>
      </c>
      <c r="BI26" s="14">
        <v>3.0657301551094891</v>
      </c>
      <c r="BJ26" s="14">
        <v>3.0739367535785442</v>
      </c>
      <c r="BK26" s="68">
        <v>2.1941075724503065</v>
      </c>
      <c r="BL26" s="14">
        <v>2.6706548329773452</v>
      </c>
      <c r="BM26" s="15">
        <v>2.6227030755947247</v>
      </c>
      <c r="BN26" s="73">
        <f t="shared" si="3"/>
        <v>2.0006929067373198</v>
      </c>
      <c r="BO26" s="73">
        <f t="shared" si="3"/>
        <v>1.3564952140716766</v>
      </c>
      <c r="BP26" s="73">
        <f t="shared" si="3"/>
        <v>1.2630788774731883</v>
      </c>
      <c r="BQ26" s="73">
        <f t="shared" si="3"/>
        <v>1.2482279362793951</v>
      </c>
      <c r="BR26" s="74">
        <f t="shared" si="3"/>
        <v>1.1663645711498327</v>
      </c>
      <c r="BS26" s="74">
        <f t="shared" si="3"/>
        <v>1.5338484125225538</v>
      </c>
      <c r="BT26" s="76">
        <f t="shared" si="3"/>
        <v>1.2039408029392762</v>
      </c>
      <c r="BU26" s="17">
        <f>BN26/MAX(BN$2:BN26)-1</f>
        <v>0</v>
      </c>
      <c r="BV26" s="17">
        <f>BO26/MAX(BO$2:BO26)-1</f>
        <v>0</v>
      </c>
      <c r="BW26" s="17">
        <f>BP26/MAX(BP$2:BP26)-1</f>
        <v>0</v>
      </c>
      <c r="BX26" s="17">
        <f>BQ26/MAX(BQ$2:BQ26)-1</f>
        <v>0</v>
      </c>
      <c r="BY26" s="35">
        <f>BR26/MAX(BR$2:BR26)-1</f>
        <v>0</v>
      </c>
      <c r="BZ26" s="35">
        <f>BS26/MAX(BS$2:BS26)-1</f>
        <v>0</v>
      </c>
      <c r="CA26" s="36">
        <f>BT26/MAX(BT$2:BT26)-1</f>
        <v>0</v>
      </c>
      <c r="CP26" s="10"/>
    </row>
    <row r="27" spans="1:97" x14ac:dyDescent="0.25">
      <c r="A27" s="7">
        <v>38383</v>
      </c>
      <c r="B27" s="8">
        <v>30</v>
      </c>
      <c r="C27" s="8">
        <v>57</v>
      </c>
      <c r="D27" s="9">
        <v>0.53478562985780287</v>
      </c>
      <c r="E27" s="10">
        <v>1.3039630612939261E-3</v>
      </c>
      <c r="F27" s="10">
        <v>1.3240402844893161E-6</v>
      </c>
      <c r="G27" s="10">
        <v>2.053434931628695E-3</v>
      </c>
      <c r="H27" s="10">
        <v>2.4183772981614705E-3</v>
      </c>
      <c r="I27" s="10">
        <v>1.3000068647113455E-3</v>
      </c>
      <c r="J27" s="69">
        <v>9.9008598798619994E-4</v>
      </c>
      <c r="K27" s="69">
        <v>1.3792778441578839E-3</v>
      </c>
      <c r="L27" s="11">
        <v>1.1653219325083342E-3</v>
      </c>
      <c r="M27" s="12">
        <v>2188.9121835040341</v>
      </c>
      <c r="N27" s="12">
        <v>2887.3534536607817</v>
      </c>
      <c r="O27" s="12">
        <v>1888.883525658511</v>
      </c>
      <c r="P27" s="12">
        <v>2507.9772257665563</v>
      </c>
      <c r="Q27" s="12">
        <v>1768.8759910085741</v>
      </c>
      <c r="R27" s="72">
        <v>1691.8181117668692</v>
      </c>
      <c r="S27" s="72">
        <v>2435.2824581495242</v>
      </c>
      <c r="T27" s="13">
        <v>1735.3882977913761</v>
      </c>
      <c r="U27" s="14">
        <v>2.5806826587938398</v>
      </c>
      <c r="V27" s="14">
        <v>2.6519050640540924</v>
      </c>
      <c r="W27" s="14">
        <v>2.4501957447313178</v>
      </c>
      <c r="X27" s="14">
        <v>2.2887526808741687</v>
      </c>
      <c r="Y27" s="14">
        <v>2.8023948689647744</v>
      </c>
      <c r="Z27" s="68">
        <v>2.7100600514877144</v>
      </c>
      <c r="AA27" s="14">
        <v>2.4820389749992766</v>
      </c>
      <c r="AB27" s="15">
        <v>2.7622681477084194</v>
      </c>
      <c r="AC27" s="73">
        <f t="shared" si="2"/>
        <v>1.3808935439113741</v>
      </c>
      <c r="AD27" s="73">
        <f t="shared" si="2"/>
        <v>1.8485205866166186</v>
      </c>
      <c r="AE27" s="73">
        <f t="shared" si="2"/>
        <v>1.295634522775424</v>
      </c>
      <c r="AF27" s="73">
        <f t="shared" si="2"/>
        <v>1.3818443742040667</v>
      </c>
      <c r="AG27" s="73">
        <f t="shared" si="2"/>
        <v>1.2501536931717936</v>
      </c>
      <c r="AH27" s="74">
        <f t="shared" si="2"/>
        <v>1.164907883798884</v>
      </c>
      <c r="AI27" s="73">
        <f t="shared" si="2"/>
        <v>1.5155089612696642</v>
      </c>
      <c r="AJ27" s="75">
        <f t="shared" si="2"/>
        <v>1.2026756378323651</v>
      </c>
      <c r="AK27" s="17">
        <f>AC27/MAX(AC$2:AC27)-1</f>
        <v>0</v>
      </c>
      <c r="AL27" s="17">
        <f>AD27/MAX(AD$2:AD27)-1</f>
        <v>0</v>
      </c>
      <c r="AM27" s="17">
        <f>AE27/MAX(AE$2:AE27)-1</f>
        <v>0</v>
      </c>
      <c r="AN27" s="17">
        <f>AF27/MAX(AF$2:AF27)-1</f>
        <v>0</v>
      </c>
      <c r="AO27" s="17">
        <f>AG27/MAX(AG$2:AG27)-1</f>
        <v>0</v>
      </c>
      <c r="AP27" s="35">
        <f>AH27/MAX(AH$2:AH27)-1</f>
        <v>0</v>
      </c>
      <c r="AQ27" s="17">
        <f>AI27/MAX(AI$2:AI27)-1</f>
        <v>0</v>
      </c>
      <c r="AR27" s="27">
        <f>AJ27/MAX(AJ$2:AJ27)-1</f>
        <v>0</v>
      </c>
      <c r="AS27" s="10">
        <v>-1.1866757745461112E-3</v>
      </c>
      <c r="AT27" s="10">
        <v>3.6957679052357696E-3</v>
      </c>
      <c r="AU27" s="10">
        <v>2.0161920934250893E-3</v>
      </c>
      <c r="AV27" s="10">
        <v>3.431160476379749E-3</v>
      </c>
      <c r="AW27" s="69">
        <v>-1.6200362856405625E-3</v>
      </c>
      <c r="AX27" s="69">
        <v>1.4552512637159411E-3</v>
      </c>
      <c r="AY27" s="11">
        <v>1.0206491607471311E-3</v>
      </c>
      <c r="AZ27" s="12">
        <v>2869.0974166741939</v>
      </c>
      <c r="BA27" s="12">
        <v>2964.9745971607254</v>
      </c>
      <c r="BB27" s="12">
        <v>1620.4272648732385</v>
      </c>
      <c r="BC27" s="12">
        <v>1446.4724344536207</v>
      </c>
      <c r="BD27" s="72">
        <v>1549.4852277125533</v>
      </c>
      <c r="BE27" s="72">
        <v>2559.1204454855547</v>
      </c>
      <c r="BF27" s="13">
        <v>1495.6317753988467</v>
      </c>
      <c r="BG27" s="14">
        <v>2.636293909764249</v>
      </c>
      <c r="BH27" s="14">
        <v>2.3375575272743871</v>
      </c>
      <c r="BI27" s="14">
        <v>2.8043104984061724</v>
      </c>
      <c r="BJ27" s="14">
        <v>2.9087220185782212</v>
      </c>
      <c r="BK27" s="68">
        <v>2.2433515836666236</v>
      </c>
      <c r="BL27" s="14">
        <v>2.5750682242222496</v>
      </c>
      <c r="BM27" s="15">
        <v>2.5911966799295043</v>
      </c>
      <c r="BN27" s="73">
        <f t="shared" si="3"/>
        <v>1.9983187329325884</v>
      </c>
      <c r="BO27" s="73">
        <f t="shared" si="3"/>
        <v>1.3615085055474487</v>
      </c>
      <c r="BP27" s="73">
        <f t="shared" si="3"/>
        <v>1.265625487119322</v>
      </c>
      <c r="BQ27" s="73">
        <f t="shared" si="3"/>
        <v>1.25251080663987</v>
      </c>
      <c r="BR27" s="74">
        <f t="shared" si="3"/>
        <v>1.1644750182222845</v>
      </c>
      <c r="BS27" s="74">
        <f t="shared" si="3"/>
        <v>1.536080547363226</v>
      </c>
      <c r="BT27" s="76">
        <f t="shared" si="3"/>
        <v>1.2051696041093853</v>
      </c>
      <c r="BU27" s="17">
        <f>BN27/MAX(BN$2:BN27)-1</f>
        <v>-1.1866757745461198E-3</v>
      </c>
      <c r="BV27" s="17">
        <f>BO27/MAX(BO$2:BO27)-1</f>
        <v>0</v>
      </c>
      <c r="BW27" s="17">
        <f>BP27/MAX(BP$2:BP27)-1</f>
        <v>0</v>
      </c>
      <c r="BX27" s="17">
        <f>BQ27/MAX(BQ$2:BQ27)-1</f>
        <v>0</v>
      </c>
      <c r="BY27" s="35">
        <f>BR27/MAX(BR$2:BR27)-1</f>
        <v>-1.6200362856404471E-3</v>
      </c>
      <c r="BZ27" s="35">
        <f>BS27/MAX(BS$2:BS27)-1</f>
        <v>0</v>
      </c>
      <c r="CA27" s="36">
        <f>BT27/MAX(BT$2:BT27)-1</f>
        <v>0</v>
      </c>
      <c r="CP27" s="10"/>
    </row>
    <row r="28" spans="1:97" x14ac:dyDescent="0.25">
      <c r="A28" s="7">
        <v>38411</v>
      </c>
      <c r="B28" s="8">
        <v>31</v>
      </c>
      <c r="C28" s="8">
        <v>58</v>
      </c>
      <c r="D28" s="9">
        <v>0.54818612379376708</v>
      </c>
      <c r="E28" s="10">
        <v>6.1380980705063089E-3</v>
      </c>
      <c r="F28" s="10">
        <v>8.266768978047687E-3</v>
      </c>
      <c r="G28" s="10">
        <v>2.0242007818369349E-3</v>
      </c>
      <c r="H28" s="10">
        <v>5.961826636414003E-3</v>
      </c>
      <c r="I28" s="10">
        <v>6.9258799580446603E-3</v>
      </c>
      <c r="J28" s="69">
        <v>7.2534314059149842E-3</v>
      </c>
      <c r="K28" s="69">
        <v>5.6568089047977889E-3</v>
      </c>
      <c r="L28" s="11">
        <v>7.0725672133146386E-3</v>
      </c>
      <c r="M28" s="12">
        <v>2247.8818780957899</v>
      </c>
      <c r="N28" s="12">
        <v>3194.942306735029</v>
      </c>
      <c r="O28" s="12">
        <v>2112.4687710898602</v>
      </c>
      <c r="P28" s="12">
        <v>2130.6796559639079</v>
      </c>
      <c r="Q28" s="12">
        <v>1710.9780010488837</v>
      </c>
      <c r="R28" s="72">
        <v>1623.2779498349385</v>
      </c>
      <c r="S28" s="72">
        <v>2544.6369944737507</v>
      </c>
      <c r="T28" s="13">
        <v>1671.7033164665004</v>
      </c>
      <c r="U28" s="14">
        <v>2.4619738191954563</v>
      </c>
      <c r="V28" s="14">
        <v>2.2549821593907109</v>
      </c>
      <c r="W28" s="14">
        <v>1.9780691683750777</v>
      </c>
      <c r="X28" s="14">
        <v>2.7777137297839216</v>
      </c>
      <c r="Y28" s="14">
        <v>3.0027400701095806</v>
      </c>
      <c r="Z28" s="68">
        <v>2.3883928462035868</v>
      </c>
      <c r="AA28" s="14">
        <v>2.3251568230344146</v>
      </c>
      <c r="AB28" s="15">
        <v>2.7276171584466256</v>
      </c>
      <c r="AC28" s="73">
        <f t="shared" si="2"/>
        <v>1.3893696039088312</v>
      </c>
      <c r="AD28" s="73">
        <f t="shared" si="2"/>
        <v>1.8638018792573434</v>
      </c>
      <c r="AE28" s="73">
        <f t="shared" si="2"/>
        <v>1.2982571471894009</v>
      </c>
      <c r="AF28" s="73">
        <f t="shared" si="2"/>
        <v>1.3900826908015755</v>
      </c>
      <c r="AG28" s="73">
        <f t="shared" si="2"/>
        <v>1.2588121075798078</v>
      </c>
      <c r="AH28" s="74">
        <f t="shared" si="2"/>
        <v>1.1733574632282286</v>
      </c>
      <c r="AI28" s="73">
        <f t="shared" si="2"/>
        <v>1.5240819058570751</v>
      </c>
      <c r="AJ28" s="75">
        <f t="shared" si="2"/>
        <v>1.2111816421167507</v>
      </c>
      <c r="AK28" s="17">
        <f>AC28/MAX(AC$2:AC28)-1</f>
        <v>0</v>
      </c>
      <c r="AL28" s="17">
        <f>AD28/MAX(AD$2:AD28)-1</f>
        <v>0</v>
      </c>
      <c r="AM28" s="17">
        <f>AE28/MAX(AE$2:AE28)-1</f>
        <v>0</v>
      </c>
      <c r="AN28" s="17">
        <f>AF28/MAX(AF$2:AF28)-1</f>
        <v>0</v>
      </c>
      <c r="AO28" s="17">
        <f>AG28/MAX(AG$2:AG28)-1</f>
        <v>0</v>
      </c>
      <c r="AP28" s="35">
        <f>AH28/MAX(AH$2:AH28)-1</f>
        <v>0</v>
      </c>
      <c r="AQ28" s="17">
        <f>AI28/MAX(AI$2:AI28)-1</f>
        <v>0</v>
      </c>
      <c r="AR28" s="27">
        <f>AJ28/MAX(AJ$2:AJ28)-1</f>
        <v>0</v>
      </c>
      <c r="AS28" s="10">
        <v>4.0353491200171045E-3</v>
      </c>
      <c r="AT28" s="10">
        <v>1.4146674677211457E-2</v>
      </c>
      <c r="AU28" s="10">
        <v>7.7661259148483E-3</v>
      </c>
      <c r="AV28" s="10">
        <v>2.0343255536379619E-3</v>
      </c>
      <c r="AW28" s="69">
        <v>-5.6651313323530261E-4</v>
      </c>
      <c r="AX28" s="69">
        <v>8.9636297090436388E-3</v>
      </c>
      <c r="AY28" s="11">
        <v>6.6097819053781426E-4</v>
      </c>
      <c r="AZ28" s="12">
        <v>3443.1739519717767</v>
      </c>
      <c r="BA28" s="12">
        <v>2633.0181985013</v>
      </c>
      <c r="BB28" s="12">
        <v>2007.4411211565039</v>
      </c>
      <c r="BC28" s="12">
        <v>1679.9370312424392</v>
      </c>
      <c r="BD28" s="72">
        <v>1263.7133465963152</v>
      </c>
      <c r="BE28" s="72">
        <v>2654.2541204745457</v>
      </c>
      <c r="BF28" s="13">
        <v>1460.1541963232216</v>
      </c>
      <c r="BG28" s="14">
        <v>2.2423378546324382</v>
      </c>
      <c r="BH28" s="14">
        <v>2.5735024250103771</v>
      </c>
      <c r="BI28" s="14">
        <v>2.3653345795663108</v>
      </c>
      <c r="BJ28" s="14">
        <v>2.8284386361070339</v>
      </c>
      <c r="BK28" s="68">
        <v>2.3471493815413891</v>
      </c>
      <c r="BL28" s="14">
        <v>2.4040278311204313</v>
      </c>
      <c r="BM28" s="15">
        <v>2.5742985650667989</v>
      </c>
      <c r="BN28" s="73">
        <f t="shared" si="3"/>
        <v>2.0063826466730417</v>
      </c>
      <c r="BO28" s="73">
        <f t="shared" si="3"/>
        <v>1.3807693234456848</v>
      </c>
      <c r="BP28" s="73">
        <f t="shared" si="3"/>
        <v>1.2754544940133319</v>
      </c>
      <c r="BQ28" s="73">
        <f t="shared" si="3"/>
        <v>1.2550588213800251</v>
      </c>
      <c r="BR28" s="74">
        <f t="shared" si="3"/>
        <v>1.1638153278311372</v>
      </c>
      <c r="BS28" s="74">
        <f t="shared" si="3"/>
        <v>1.5498494045930551</v>
      </c>
      <c r="BT28" s="76">
        <f t="shared" si="3"/>
        <v>1.2059661949336007</v>
      </c>
      <c r="BU28" s="17">
        <f>BN28/MAX(BN$2:BN28)-1</f>
        <v>0</v>
      </c>
      <c r="BV28" s="17">
        <f>BO28/MAX(BO$2:BO28)-1</f>
        <v>0</v>
      </c>
      <c r="BW28" s="17">
        <f>BP28/MAX(BP$2:BP28)-1</f>
        <v>0</v>
      </c>
      <c r="BX28" s="17">
        <f>BQ28/MAX(BQ$2:BQ28)-1</f>
        <v>0</v>
      </c>
      <c r="BY28" s="35">
        <f>BR28/MAX(BR$2:BR28)-1</f>
        <v>-2.1856316470436621E-3</v>
      </c>
      <c r="BZ28" s="35">
        <f>BS28/MAX(BS$2:BS28)-1</f>
        <v>0</v>
      </c>
      <c r="CA28" s="36">
        <f>BT28/MAX(BT$2:BT28)-1</f>
        <v>0</v>
      </c>
      <c r="CP28" s="10"/>
    </row>
    <row r="29" spans="1:97" x14ac:dyDescent="0.25">
      <c r="A29" s="7">
        <v>38442</v>
      </c>
      <c r="B29" s="8">
        <v>31</v>
      </c>
      <c r="C29" s="8">
        <v>56</v>
      </c>
      <c r="D29" s="9">
        <v>0.58442993275386235</v>
      </c>
      <c r="E29" s="10">
        <v>-1.9601744078666324E-2</v>
      </c>
      <c r="F29" s="10">
        <v>-1.6750311710261569E-2</v>
      </c>
      <c r="G29" s="10">
        <v>-2.5034978885484803E-2</v>
      </c>
      <c r="H29" s="10">
        <v>-1.2889763446560886E-2</v>
      </c>
      <c r="I29" s="10">
        <v>-2.4455527411174724E-2</v>
      </c>
      <c r="J29" s="69">
        <v>-2.3418079760014119E-2</v>
      </c>
      <c r="K29" s="69">
        <v>-1.7487202792432231E-2</v>
      </c>
      <c r="L29" s="11">
        <v>-2.3992819275780921E-2</v>
      </c>
      <c r="M29" s="12">
        <v>2161.5018942639999</v>
      </c>
      <c r="N29" s="12">
        <v>2830.8482897384306</v>
      </c>
      <c r="O29" s="12">
        <v>2803.1160056305371</v>
      </c>
      <c r="P29" s="12">
        <v>1606.1356710973098</v>
      </c>
      <c r="Q29" s="12">
        <v>1432.064582119873</v>
      </c>
      <c r="R29" s="72">
        <v>1692.6882653961532</v>
      </c>
      <c r="S29" s="72">
        <v>2456.789817173003</v>
      </c>
      <c r="T29" s="13">
        <v>1548.3043734898981</v>
      </c>
      <c r="U29" s="14">
        <v>2.444152193432366</v>
      </c>
      <c r="V29" s="14">
        <v>1.9005573118712276</v>
      </c>
      <c r="W29" s="14">
        <v>2.9743809886561228</v>
      </c>
      <c r="X29" s="14">
        <v>2.3091820224435438</v>
      </c>
      <c r="Y29" s="14">
        <v>2.9667358042931626</v>
      </c>
      <c r="Z29" s="68">
        <v>2.6105733545085581</v>
      </c>
      <c r="AA29" s="14">
        <v>2.2689950238008607</v>
      </c>
      <c r="AB29" s="15">
        <v>2.8078851260418221</v>
      </c>
      <c r="AC29" s="73">
        <f t="shared" si="2"/>
        <v>1.3621355365023324</v>
      </c>
      <c r="AD29" s="73">
        <f t="shared" si="2"/>
        <v>1.8325826168136117</v>
      </c>
      <c r="AE29" s="73">
        <f t="shared" si="2"/>
        <v>1.2657553069215846</v>
      </c>
      <c r="AF29" s="73">
        <f t="shared" si="2"/>
        <v>1.3721648537459843</v>
      </c>
      <c r="AG29" s="73">
        <f t="shared" si="2"/>
        <v>1.2280271935773712</v>
      </c>
      <c r="AH29" s="74">
        <f t="shared" si="2"/>
        <v>1.1458796845673422</v>
      </c>
      <c r="AI29" s="73">
        <f t="shared" si="2"/>
        <v>1.497429976497076</v>
      </c>
      <c r="AJ29" s="75">
        <f t="shared" si="2"/>
        <v>1.1821219798672999</v>
      </c>
      <c r="AK29" s="17">
        <f>AC29/MAX(AC$2:AC29)-1</f>
        <v>-1.9601744078666217E-2</v>
      </c>
      <c r="AL29" s="17">
        <f>AD29/MAX(AD$2:AD29)-1</f>
        <v>-1.6750311710261534E-2</v>
      </c>
      <c r="AM29" s="17">
        <f>AE29/MAX(AE$2:AE29)-1</f>
        <v>-2.5034978885484782E-2</v>
      </c>
      <c r="AN29" s="17">
        <f>AF29/MAX(AF$2:AF29)-1</f>
        <v>-1.2889763446561009E-2</v>
      </c>
      <c r="AO29" s="17">
        <f>AG29/MAX(AG$2:AG29)-1</f>
        <v>-2.4455527411174627E-2</v>
      </c>
      <c r="AP29" s="35">
        <f>AH29/MAX(AH$2:AH29)-1</f>
        <v>-2.3418079760014088E-2</v>
      </c>
      <c r="AQ29" s="17">
        <f>AI29/MAX(AI$2:AI29)-1</f>
        <v>-1.7487202792432099E-2</v>
      </c>
      <c r="AR29" s="27">
        <f>AJ29/MAX(AJ$2:AJ29)-1</f>
        <v>-2.3992819275780897E-2</v>
      </c>
      <c r="AS29" s="10">
        <v>-3.2362434394716755E-2</v>
      </c>
      <c r="AT29" s="10">
        <v>-9.620205692376772E-3</v>
      </c>
      <c r="AU29" s="10">
        <v>-2.9739788461817289E-2</v>
      </c>
      <c r="AV29" s="10">
        <v>-2.2032452535104677E-2</v>
      </c>
      <c r="AW29" s="69">
        <v>-1.0709547385666285E-2</v>
      </c>
      <c r="AX29" s="69">
        <v>-2.1513376993824829E-2</v>
      </c>
      <c r="AY29" s="11">
        <v>-1.5830175829524454E-2</v>
      </c>
      <c r="AZ29" s="12">
        <v>2805.351971172523</v>
      </c>
      <c r="BA29" s="12">
        <v>2726.9100031087</v>
      </c>
      <c r="BB29" s="12">
        <v>1729.5805773441016</v>
      </c>
      <c r="BC29" s="12">
        <v>1488.7217354746485</v>
      </c>
      <c r="BD29" s="72">
        <v>1554.1704384527809</v>
      </c>
      <c r="BE29" s="72">
        <v>2484.3320176081038</v>
      </c>
      <c r="BF29" s="13">
        <v>1524.5721608323006</v>
      </c>
      <c r="BG29" s="14">
        <v>2.5833007997213704</v>
      </c>
      <c r="BH29" s="14">
        <v>1.9108150495665086</v>
      </c>
      <c r="BI29" s="14">
        <v>3.2899306810108597</v>
      </c>
      <c r="BJ29" s="14">
        <v>2.9353703523080794</v>
      </c>
      <c r="BK29" s="68">
        <v>1.9419795907033572</v>
      </c>
      <c r="BL29" s="14">
        <v>2.4709775542929386</v>
      </c>
      <c r="BM29" s="15">
        <v>2.3912269280787282</v>
      </c>
      <c r="BN29" s="73">
        <f t="shared" si="3"/>
        <v>1.9414512198993872</v>
      </c>
      <c r="BO29" s="73">
        <f t="shared" si="3"/>
        <v>1.3674860385404135</v>
      </c>
      <c r="BP29" s="73">
        <f t="shared" si="3"/>
        <v>1.2375227471687011</v>
      </c>
      <c r="BQ29" s="73">
        <f t="shared" si="3"/>
        <v>1.2274067974692053</v>
      </c>
      <c r="BR29" s="74">
        <f t="shared" si="3"/>
        <v>1.1513513924295649</v>
      </c>
      <c r="BS29" s="74">
        <f t="shared" si="3"/>
        <v>1.5165069100683897</v>
      </c>
      <c r="BT29" s="76">
        <f t="shared" si="3"/>
        <v>1.1868755380233391</v>
      </c>
      <c r="BU29" s="17">
        <f>BN29/MAX(BN$2:BN29)-1</f>
        <v>-3.2362434394716755E-2</v>
      </c>
      <c r="BV29" s="17">
        <f>BO29/MAX(BO$2:BO29)-1</f>
        <v>-9.6202056923767598E-3</v>
      </c>
      <c r="BW29" s="17">
        <f>BP29/MAX(BP$2:BP29)-1</f>
        <v>-2.9739788461817351E-2</v>
      </c>
      <c r="BX29" s="17">
        <f>BQ29/MAX(BQ$2:BQ29)-1</f>
        <v>-2.2032452535104663E-2</v>
      </c>
      <c r="BY29" s="35">
        <f>BR29/MAX(BR$2:BR29)-1</f>
        <v>-1.287177190701827E-2</v>
      </c>
      <c r="BZ29" s="35">
        <f>BS29/MAX(BS$2:BS29)-1</f>
        <v>-2.1513376993824829E-2</v>
      </c>
      <c r="CA29" s="36">
        <f>BT29/MAX(BT$2:BT29)-1</f>
        <v>-1.5830175829524507E-2</v>
      </c>
      <c r="CB29" s="61" t="s">
        <v>215</v>
      </c>
      <c r="CP29" s="10"/>
      <c r="CQ29" s="61" t="s">
        <v>216</v>
      </c>
    </row>
    <row r="30" spans="1:97" x14ac:dyDescent="0.25">
      <c r="A30" s="7">
        <v>38472</v>
      </c>
      <c r="B30" s="8">
        <v>31</v>
      </c>
      <c r="C30" s="8">
        <v>58</v>
      </c>
      <c r="D30" s="9">
        <v>0.57709910634469241</v>
      </c>
      <c r="E30" s="10">
        <v>2.3209951147862297E-3</v>
      </c>
      <c r="F30" s="10">
        <v>1.0539297610047042E-2</v>
      </c>
      <c r="G30" s="10">
        <v>-7.4699902151429938E-4</v>
      </c>
      <c r="H30" s="10">
        <v>-3.1711987249097989E-3</v>
      </c>
      <c r="I30" s="10">
        <v>5.6195338618346552E-3</v>
      </c>
      <c r="J30" s="69">
        <v>-1.6584421573589783E-3</v>
      </c>
      <c r="K30" s="69">
        <v>2.5678808149535571E-3</v>
      </c>
      <c r="L30" s="11">
        <v>1.8507494776081367E-3</v>
      </c>
      <c r="M30" s="12">
        <v>1895.3543196168021</v>
      </c>
      <c r="N30" s="12">
        <v>2418.6545488911288</v>
      </c>
      <c r="O30" s="12">
        <v>2221.3221942851478</v>
      </c>
      <c r="P30" s="12">
        <v>1790.1712964584719</v>
      </c>
      <c r="Q30" s="12">
        <v>1584.3164665911665</v>
      </c>
      <c r="R30" s="72">
        <v>1240.9179180023618</v>
      </c>
      <c r="S30" s="72">
        <v>2152.0135315928287</v>
      </c>
      <c r="T30" s="13">
        <v>1406.4929777428301</v>
      </c>
      <c r="U30" s="14">
        <v>2.5366457555788928</v>
      </c>
      <c r="V30" s="14">
        <v>2.8779073525705643</v>
      </c>
      <c r="W30" s="14">
        <v>1.7605347362423671</v>
      </c>
      <c r="X30" s="14">
        <v>2.8589904952067355</v>
      </c>
      <c r="Y30" s="14">
        <v>2.8116494677236696</v>
      </c>
      <c r="Z30" s="68">
        <v>2.3165204009898201</v>
      </c>
      <c r="AA30" s="14">
        <v>2.526875773097359</v>
      </c>
      <c r="AB30" s="15">
        <v>2.5552547379303814</v>
      </c>
      <c r="AC30" s="73">
        <f t="shared" si="2"/>
        <v>1.365297046428231</v>
      </c>
      <c r="AD30" s="73">
        <f t="shared" si="2"/>
        <v>1.8518967504072092</v>
      </c>
      <c r="AE30" s="73">
        <f t="shared" si="2"/>
        <v>1.2648097889458376</v>
      </c>
      <c r="AF30" s="73">
        <f t="shared" si="2"/>
        <v>1.3678134463114191</v>
      </c>
      <c r="AG30" s="73">
        <f t="shared" si="2"/>
        <v>1.234928133974933</v>
      </c>
      <c r="AH30" s="74">
        <f t="shared" si="2"/>
        <v>1.1439793093911945</v>
      </c>
      <c r="AI30" s="73">
        <f t="shared" si="2"/>
        <v>1.5012751982054593</v>
      </c>
      <c r="AJ30" s="75">
        <f t="shared" si="2"/>
        <v>1.1843097915040084</v>
      </c>
      <c r="AK30" s="17">
        <f>AC30/MAX(AC$2:AC30)-1</f>
        <v>-1.7326244516127964E-2</v>
      </c>
      <c r="AL30" s="17">
        <f>AD30/MAX(AD$2:AD30)-1</f>
        <v>-6.3875506203899812E-3</v>
      </c>
      <c r="AM30" s="17">
        <f>AE30/MAX(AE$2:AE30)-1</f>
        <v>-2.5763276802267976E-2</v>
      </c>
      <c r="AN30" s="17">
        <f>AF30/MAX(AF$2:AF30)-1</f>
        <v>-1.6020086170064562E-2</v>
      </c>
      <c r="AO30" s="17">
        <f>AG30/MAX(AG$2:AG30)-1</f>
        <v>-1.8973422213736213E-2</v>
      </c>
      <c r="AP30" s="35">
        <f>AH30/MAX(AH$2:AH30)-1</f>
        <v>-2.5037684386654657E-2</v>
      </c>
      <c r="AQ30" s="17">
        <f>AI30/MAX(AI$2:AI30)-1</f>
        <v>-1.4964227030036414E-2</v>
      </c>
      <c r="AR30" s="27">
        <f>AJ30/MAX(AJ$2:AJ30)-1</f>
        <v>-2.2186474495913822E-2</v>
      </c>
      <c r="AS30" s="10">
        <v>8.1187689476912277E-3</v>
      </c>
      <c r="AT30" s="10">
        <v>-1.0322897486772486E-2</v>
      </c>
      <c r="AU30" s="10">
        <v>7.0329610198977925E-3</v>
      </c>
      <c r="AV30" s="10">
        <v>-1.7815274912068757E-4</v>
      </c>
      <c r="AW30" s="69">
        <v>4.7971615185739558E-3</v>
      </c>
      <c r="AX30" s="69">
        <v>2.2173331885016849E-3</v>
      </c>
      <c r="AY30" s="11">
        <v>2.4278810232913331E-3</v>
      </c>
      <c r="AZ30" s="12">
        <v>2389.6282017582289</v>
      </c>
      <c r="BA30" s="12">
        <v>2292.4088624338624</v>
      </c>
      <c r="BB30" s="12">
        <v>1682.298466891378</v>
      </c>
      <c r="BC30" s="12">
        <v>1814.4756091042238</v>
      </c>
      <c r="BD30" s="72">
        <v>1558.8689423245144</v>
      </c>
      <c r="BE30" s="72">
        <v>2103.6400801840678</v>
      </c>
      <c r="BF30" s="13">
        <v>1680.5906783759704</v>
      </c>
      <c r="BG30" s="14">
        <v>3.1649817605654373</v>
      </c>
      <c r="BH30" s="14">
        <v>2.6860215608465605</v>
      </c>
      <c r="BI30" s="14">
        <v>2.6156423969772753</v>
      </c>
      <c r="BJ30" s="14">
        <v>2.4393137835555221</v>
      </c>
      <c r="BK30" s="68">
        <v>2.0626321559784619</v>
      </c>
      <c r="BL30" s="14">
        <v>2.8223938202968397</v>
      </c>
      <c r="BM30" s="15">
        <v>2.2420106605574648</v>
      </c>
      <c r="BN30" s="73">
        <f t="shared" si="3"/>
        <v>1.9572134137769635</v>
      </c>
      <c r="BO30" s="73">
        <f t="shared" si="3"/>
        <v>1.3533696203499681</v>
      </c>
      <c r="BP30" s="73">
        <f t="shared" si="3"/>
        <v>1.2462261964107755</v>
      </c>
      <c r="BQ30" s="73">
        <f t="shared" si="3"/>
        <v>1.2271881315739468</v>
      </c>
      <c r="BR30" s="74">
        <f t="shared" si="3"/>
        <v>1.1568746110236845</v>
      </c>
      <c r="BS30" s="74">
        <f t="shared" si="3"/>
        <v>1.5198695111706764</v>
      </c>
      <c r="BT30" s="76">
        <f t="shared" si="3"/>
        <v>1.1897571306191148</v>
      </c>
      <c r="BU30" s="17">
        <f>BN30/MAX(BN$2:BN30)-1</f>
        <v>-2.4506408574461069E-2</v>
      </c>
      <c r="BV30" s="17">
        <f>BO30/MAX(BO$2:BO30)-1</f>
        <v>-1.9843794781985169E-2</v>
      </c>
      <c r="BW30" s="17">
        <f>BP30/MAX(BP$2:BP30)-1</f>
        <v>-2.2915986214911532E-2</v>
      </c>
      <c r="BX30" s="17">
        <f>BQ30/MAX(BQ$2:BQ30)-1</f>
        <v>-2.2206680142236368E-2</v>
      </c>
      <c r="BY30" s="35">
        <f>BR30/MAX(BR$2:BR30)-1</f>
        <v>-8.1363583573125231E-3</v>
      </c>
      <c r="BZ30" s="35">
        <f>BS30/MAX(BS$2:BS30)-1</f>
        <v>-1.9343746130128459E-2</v>
      </c>
      <c r="CA30" s="36">
        <f>BT30/MAX(BT$2:BT30)-1</f>
        <v>-1.3440728589725004E-2</v>
      </c>
      <c r="CP30" s="10"/>
    </row>
    <row r="31" spans="1:97" x14ac:dyDescent="0.25">
      <c r="A31" s="7">
        <v>38503</v>
      </c>
      <c r="B31" s="8">
        <v>31</v>
      </c>
      <c r="C31" s="8">
        <v>58</v>
      </c>
      <c r="D31" s="9">
        <v>0.57832222942858813</v>
      </c>
      <c r="E31" s="10">
        <v>1.7868473307909843E-2</v>
      </c>
      <c r="F31" s="10">
        <v>3.321338212873029E-2</v>
      </c>
      <c r="G31" s="10">
        <v>9.2118312726436249E-3</v>
      </c>
      <c r="H31" s="10">
        <v>1.5437114749733759E-2</v>
      </c>
      <c r="I31" s="10">
        <v>1.5523453050686234E-2</v>
      </c>
      <c r="J31" s="69">
        <v>1.2365474276794314E-2</v>
      </c>
      <c r="K31" s="69">
        <v>1.983811911294546E-2</v>
      </c>
      <c r="L31" s="11">
        <v>1.4102258758818605E-2</v>
      </c>
      <c r="M31" s="12">
        <v>2032.4293009911034</v>
      </c>
      <c r="N31" s="12">
        <v>2666.3394922862044</v>
      </c>
      <c r="O31" s="12">
        <v>2530.4196906090056</v>
      </c>
      <c r="P31" s="12">
        <v>1311.0926783812567</v>
      </c>
      <c r="Q31" s="12">
        <v>1630.4279657562167</v>
      </c>
      <c r="R31" s="72">
        <v>1717.1742668305158</v>
      </c>
      <c r="S31" s="72">
        <v>2222.2506312094984</v>
      </c>
      <c r="T31" s="13">
        <v>1669.4666537127823</v>
      </c>
      <c r="U31" s="14">
        <v>2.5498206463997359</v>
      </c>
      <c r="V31" s="14">
        <v>2.6914503640996661</v>
      </c>
      <c r="W31" s="14">
        <v>1.8147167634711598</v>
      </c>
      <c r="X31" s="14">
        <v>2.8591494142705005</v>
      </c>
      <c r="Y31" s="14">
        <v>2.9274946731892917</v>
      </c>
      <c r="Z31" s="68">
        <v>2.5431768242053869</v>
      </c>
      <c r="AA31" s="14">
        <v>2.4427575334755991</v>
      </c>
      <c r="AB31" s="15">
        <v>2.7545390036470172</v>
      </c>
      <c r="AC31" s="73">
        <f t="shared" si="2"/>
        <v>1.3896928202597019</v>
      </c>
      <c r="AD31" s="73">
        <f t="shared" si="2"/>
        <v>1.9134045048414379</v>
      </c>
      <c r="AE31" s="73">
        <f t="shared" si="2"/>
        <v>1.2764610033135948</v>
      </c>
      <c r="AF31" s="73">
        <f t="shared" si="2"/>
        <v>1.3889285394383575</v>
      </c>
      <c r="AG31" s="73">
        <f t="shared" si="2"/>
        <v>1.2540984828836643</v>
      </c>
      <c r="AH31" s="74">
        <f t="shared" si="2"/>
        <v>1.1581251561146562</v>
      </c>
      <c r="AI31" s="73">
        <f t="shared" si="2"/>
        <v>1.5310576744087701</v>
      </c>
      <c r="AJ31" s="75">
        <f t="shared" si="2"/>
        <v>1.2010112346344004</v>
      </c>
      <c r="AK31" s="17">
        <f>AC31/MAX(AC$2:AC31)-1</f>
        <v>0</v>
      </c>
      <c r="AL31" s="17">
        <f>AD31/MAX(AD$2:AD31)-1</f>
        <v>0</v>
      </c>
      <c r="AM31" s="17">
        <f>AE31/MAX(AE$2:AE31)-1</f>
        <v>-1.6788772488557147E-2</v>
      </c>
      <c r="AN31" s="17">
        <f>AF31/MAX(AF$2:AF31)-1</f>
        <v>-8.3027532883850341E-4</v>
      </c>
      <c r="AO31" s="17">
        <f>AG31/MAX(AG$2:AG31)-1</f>
        <v>-3.7445021919958466E-3</v>
      </c>
      <c r="AP31" s="35">
        <f>AH31/MAX(AH$2:AH31)-1</f>
        <v>-1.2981812952094107E-2</v>
      </c>
      <c r="AQ31" s="17">
        <f>AI31/MAX(AI$2:AI31)-1</f>
        <v>0</v>
      </c>
      <c r="AR31" s="27">
        <f>AJ31/MAX(AJ$2:AJ31)-1</f>
        <v>-8.3970951413825379E-3</v>
      </c>
      <c r="AS31" s="10">
        <v>3.5537510338459061E-2</v>
      </c>
      <c r="AT31" s="10">
        <v>2.3299729351535833E-2</v>
      </c>
      <c r="AU31" s="10">
        <v>1.7082257002471752E-2</v>
      </c>
      <c r="AV31" s="10">
        <v>1.0361457678037256E-2</v>
      </c>
      <c r="AW31" s="69">
        <v>5.449180643107291E-3</v>
      </c>
      <c r="AX31" s="69">
        <v>2.455637860664522E-2</v>
      </c>
      <c r="AY31" s="11">
        <v>7.8953637095949269E-3</v>
      </c>
      <c r="AZ31" s="12">
        <v>2818.2134875068591</v>
      </c>
      <c r="BA31" s="12">
        <v>2017.0172354948804</v>
      </c>
      <c r="BB31" s="12">
        <v>2016.2554013349477</v>
      </c>
      <c r="BC31" s="12">
        <v>2141.0947349501221</v>
      </c>
      <c r="BD31" s="72">
        <v>1209.0068131168418</v>
      </c>
      <c r="BE31" s="72">
        <v>2273.351879957127</v>
      </c>
      <c r="BF31" s="13">
        <v>1673.1617609451719</v>
      </c>
      <c r="BG31" s="14">
        <v>2.871834504356205</v>
      </c>
      <c r="BH31" s="14">
        <v>2.555810375426621</v>
      </c>
      <c r="BI31" s="14">
        <v>2.7421980105875168</v>
      </c>
      <c r="BJ31" s="14">
        <v>1.6888109666071818</v>
      </c>
      <c r="BK31" s="68">
        <v>2.8481795351798791</v>
      </c>
      <c r="BL31" s="14">
        <v>2.7369000600214353</v>
      </c>
      <c r="BM31" s="15">
        <v>2.2708448815977902</v>
      </c>
      <c r="BN31" s="73">
        <f t="shared" si="3"/>
        <v>2.026767905703633</v>
      </c>
      <c r="BO31" s="73">
        <f t="shared" si="3"/>
        <v>1.384902766216713</v>
      </c>
      <c r="BP31" s="73">
        <f t="shared" si="3"/>
        <v>1.2675145525810771</v>
      </c>
      <c r="BQ31" s="73">
        <f t="shared" si="3"/>
        <v>1.2399035894622399</v>
      </c>
      <c r="BR31" s="74">
        <f t="shared" si="3"/>
        <v>1.1631786297605771</v>
      </c>
      <c r="BS31" s="74">
        <f t="shared" si="3"/>
        <v>1.5571920023196801</v>
      </c>
      <c r="BT31" s="76">
        <f t="shared" si="3"/>
        <v>1.1991506958914366</v>
      </c>
      <c r="BU31" s="17">
        <f>BN31/MAX(BN$2:BN31)-1</f>
        <v>0</v>
      </c>
      <c r="BV31" s="17">
        <f>BO31/MAX(BO$2:BO31)-1</f>
        <v>0</v>
      </c>
      <c r="BW31" s="17">
        <f>BP31/MAX(BP$2:BP31)-1</f>
        <v>-6.2251859784280272E-3</v>
      </c>
      <c r="BX31" s="17">
        <f>BQ31/MAX(BQ$2:BQ31)-1</f>
        <v>-1.2075316040662476E-2</v>
      </c>
      <c r="BY31" s="35">
        <f>BR31/MAX(BR$2:BR31)-1</f>
        <v>-2.7315142006713033E-3</v>
      </c>
      <c r="BZ31" s="35">
        <f>BS31/MAX(BS$2:BS31)-1</f>
        <v>0</v>
      </c>
      <c r="CA31" s="36">
        <f>BT31/MAX(BT$2:BT31)-1</f>
        <v>-5.6514843208679277E-3</v>
      </c>
      <c r="CP31" s="10"/>
    </row>
    <row r="32" spans="1:97" x14ac:dyDescent="0.25">
      <c r="A32" s="7">
        <v>38533</v>
      </c>
      <c r="B32" s="8">
        <v>41</v>
      </c>
      <c r="C32" s="8">
        <v>68</v>
      </c>
      <c r="D32" s="9">
        <v>0.68441219379267504</v>
      </c>
      <c r="E32" s="10">
        <v>1.3179147289247753E-2</v>
      </c>
      <c r="F32" s="10">
        <v>8.4250252944553933E-3</v>
      </c>
      <c r="G32" s="10">
        <v>1.4925036020102235E-2</v>
      </c>
      <c r="H32" s="10">
        <v>7.6484270904876375E-3</v>
      </c>
      <c r="I32" s="10">
        <v>2.0900971766530593E-2</v>
      </c>
      <c r="J32" s="69">
        <v>1.359939952034345E-2</v>
      </c>
      <c r="K32" s="69">
        <v>1.0109799581946171E-2</v>
      </c>
      <c r="L32" s="11">
        <v>1.6890157741913176E-2</v>
      </c>
      <c r="M32" s="12">
        <v>1612.8526307736711</v>
      </c>
      <c r="N32" s="12">
        <v>2474.0738039446942</v>
      </c>
      <c r="O32" s="12">
        <v>2114.2494230312968</v>
      </c>
      <c r="P32" s="12">
        <v>1417.1979309752744</v>
      </c>
      <c r="Q32" s="12">
        <v>1246.1854392677876</v>
      </c>
      <c r="R32" s="72">
        <v>940</v>
      </c>
      <c r="S32" s="72">
        <v>2055.2289893008715</v>
      </c>
      <c r="T32" s="13">
        <v>1077.9952450818478</v>
      </c>
      <c r="U32" s="14">
        <v>2.396655198433812</v>
      </c>
      <c r="V32" s="14">
        <v>1.8521935413789361</v>
      </c>
      <c r="W32" s="14">
        <v>2.8014142419601837</v>
      </c>
      <c r="X32" s="14">
        <v>2.7976778846153847</v>
      </c>
      <c r="Y32" s="14">
        <v>3.1958903897122104</v>
      </c>
      <c r="Z32" s="68">
        <v>1.7078380984344737</v>
      </c>
      <c r="AA32" s="14">
        <v>2.4116786989504178</v>
      </c>
      <c r="AB32" s="15">
        <v>2.3784909587420588</v>
      </c>
      <c r="AC32" s="73">
        <f t="shared" si="2"/>
        <v>1.4080077866247145</v>
      </c>
      <c r="AD32" s="73">
        <f t="shared" si="2"/>
        <v>1.9295249861932517</v>
      </c>
      <c r="AE32" s="73">
        <f t="shared" si="2"/>
        <v>1.2955122297663062</v>
      </c>
      <c r="AF32" s="73">
        <f t="shared" si="2"/>
        <v>1.3995516581061493</v>
      </c>
      <c r="AG32" s="73">
        <f t="shared" si="2"/>
        <v>1.2803103598668646</v>
      </c>
      <c r="AH32" s="74">
        <f t="shared" si="2"/>
        <v>1.1738749628072194</v>
      </c>
      <c r="AI32" s="73">
        <f t="shared" si="2"/>
        <v>1.5465363606454432</v>
      </c>
      <c r="AJ32" s="75">
        <f t="shared" si="2"/>
        <v>1.2212965038371852</v>
      </c>
      <c r="AK32" s="17">
        <f>AC32/MAX(AC$2:AC32)-1</f>
        <v>0</v>
      </c>
      <c r="AL32" s="17">
        <f>AD32/MAX(AD$2:AD32)-1</f>
        <v>0</v>
      </c>
      <c r="AM32" s="17">
        <f>AE32/MAX(AE$2:AE32)-1</f>
        <v>-2.1143095025798475E-3</v>
      </c>
      <c r="AN32" s="17">
        <f>AF32/MAX(AF$2:AF32)-1</f>
        <v>0</v>
      </c>
      <c r="AO32" s="17">
        <f>AG32/MAX(AG$2:AG32)-1</f>
        <v>0</v>
      </c>
      <c r="AP32" s="35">
        <f>AH32/MAX(AH$2:AH32)-1</f>
        <v>0</v>
      </c>
      <c r="AQ32" s="17">
        <f>AI32/MAX(AI$2:AI32)-1</f>
        <v>0</v>
      </c>
      <c r="AR32" s="27">
        <f>AJ32/MAX(AJ$2:AJ32)-1</f>
        <v>0</v>
      </c>
      <c r="AS32" s="10">
        <v>3.170855898581787E-2</v>
      </c>
      <c r="AT32" s="10">
        <v>1.6394211382844814E-2</v>
      </c>
      <c r="AU32" s="10">
        <v>5.5506335655301237E-3</v>
      </c>
      <c r="AV32" s="10">
        <v>5.607188122910018E-3</v>
      </c>
      <c r="AW32" s="69">
        <v>3.4446172467161393E-3</v>
      </c>
      <c r="AX32" s="69">
        <v>1.8556648934384017E-2</v>
      </c>
      <c r="AY32" s="11">
        <v>4.3561751958200558E-3</v>
      </c>
      <c r="AZ32" s="12">
        <v>1433.162022892061</v>
      </c>
      <c r="BA32" s="12">
        <v>1784.3591979859737</v>
      </c>
      <c r="BB32" s="12">
        <v>1314.8134220220325</v>
      </c>
      <c r="BC32" s="12">
        <v>1552.7885237509122</v>
      </c>
      <c r="BD32" s="72">
        <v>1963.8565022421524</v>
      </c>
      <c r="BE32" s="72">
        <v>1504.5268698650066</v>
      </c>
      <c r="BF32" s="13">
        <v>1790.584824749084</v>
      </c>
      <c r="BG32" s="14">
        <v>3.0807255384802477</v>
      </c>
      <c r="BH32" s="14">
        <v>2.265911391836001</v>
      </c>
      <c r="BI32" s="14">
        <v>1.8702793170271828</v>
      </c>
      <c r="BJ32" s="14">
        <v>3.0026049429782042</v>
      </c>
      <c r="BK32" s="68">
        <v>1.8347725465296241</v>
      </c>
      <c r="BL32" s="14">
        <v>2.4390894831986385</v>
      </c>
      <c r="BM32" s="15">
        <v>2.3270324377186618</v>
      </c>
      <c r="BN32" s="73">
        <f t="shared" si="3"/>
        <v>2.0910337953921991</v>
      </c>
      <c r="BO32" s="73">
        <f t="shared" si="3"/>
        <v>1.4076071549107563</v>
      </c>
      <c r="BP32" s="73">
        <f t="shared" si="3"/>
        <v>1.2745500614014316</v>
      </c>
      <c r="BQ32" s="73">
        <f t="shared" si="3"/>
        <v>1.2468559621426261</v>
      </c>
      <c r="BR32" s="74">
        <f t="shared" si="3"/>
        <v>1.1671853349296621</v>
      </c>
      <c r="BS32" s="74">
        <f t="shared" si="3"/>
        <v>1.5860882676301569</v>
      </c>
      <c r="BT32" s="76">
        <f t="shared" si="3"/>
        <v>1.2043744064089292</v>
      </c>
      <c r="BU32" s="17">
        <f>BN32/MAX(BN$2:BN32)-1</f>
        <v>0</v>
      </c>
      <c r="BV32" s="17">
        <f>BO32/MAX(BO$2:BO32)-1</f>
        <v>0</v>
      </c>
      <c r="BW32" s="17">
        <f>BP32/MAX(BP$2:BP32)-1</f>
        <v>-7.091061391414355E-4</v>
      </c>
      <c r="BX32" s="17">
        <f>BQ32/MAX(BQ$2:BQ32)-1</f>
        <v>-6.5358364864360752E-3</v>
      </c>
      <c r="BY32" s="35">
        <f>BR32/MAX(BR$2:BR32)-1</f>
        <v>0</v>
      </c>
      <c r="BZ32" s="35">
        <f>BS32/MAX(BS$2:BS32)-1</f>
        <v>0</v>
      </c>
      <c r="CA32" s="36">
        <f>BT32/MAX(BT$2:BT32)-1</f>
        <v>-1.3199279808661091E-3</v>
      </c>
      <c r="CP32" s="10"/>
    </row>
    <row r="33" spans="1:94" ht="16.5" customHeight="1" x14ac:dyDescent="0.25">
      <c r="A33" s="7">
        <v>38564</v>
      </c>
      <c r="B33" s="8">
        <v>43</v>
      </c>
      <c r="C33" s="8">
        <v>69</v>
      </c>
      <c r="D33" s="9">
        <v>0.69784452382688145</v>
      </c>
      <c r="E33" s="10">
        <v>1.1891530153866054E-2</v>
      </c>
      <c r="F33" s="10">
        <v>9.4169210741934708E-3</v>
      </c>
      <c r="G33" s="10">
        <v>6.1807873875010504E-3</v>
      </c>
      <c r="H33" s="10">
        <v>4.8473792007356908E-3</v>
      </c>
      <c r="I33" s="10">
        <v>1.9342284969900685E-2</v>
      </c>
      <c r="J33" s="69">
        <v>1.6338657878933096E-2</v>
      </c>
      <c r="K33" s="69">
        <v>7.0686386590738132E-3</v>
      </c>
      <c r="L33" s="11">
        <v>1.7556747634433417E-2</v>
      </c>
      <c r="M33" s="12">
        <v>1651.5342662468058</v>
      </c>
      <c r="N33" s="12">
        <v>2759.3915354044307</v>
      </c>
      <c r="O33" s="12">
        <v>2023.9518462444278</v>
      </c>
      <c r="P33" s="12">
        <v>1295.9782091521558</v>
      </c>
      <c r="Q33" s="12">
        <v>1409.4068165853053</v>
      </c>
      <c r="R33" s="72">
        <v>940</v>
      </c>
      <c r="S33" s="72">
        <v>2095.2157669342582</v>
      </c>
      <c r="T33" s="13">
        <v>1130.3630567735977</v>
      </c>
      <c r="U33" s="14">
        <v>2.4461857552437003</v>
      </c>
      <c r="V33" s="14">
        <v>2.0438910108659858</v>
      </c>
      <c r="W33" s="14">
        <v>2.8396282172596514</v>
      </c>
      <c r="X33" s="14">
        <v>2.959380050378841</v>
      </c>
      <c r="Y33" s="14">
        <v>2.9804563181903063</v>
      </c>
      <c r="Z33" s="68">
        <v>1.8619575010160689</v>
      </c>
      <c r="AA33" s="14">
        <v>2.5573954749881036</v>
      </c>
      <c r="AB33" s="15">
        <v>2.3155530737941374</v>
      </c>
      <c r="AC33" s="73">
        <f t="shared" si="2"/>
        <v>1.4247511536762405</v>
      </c>
      <c r="AD33" s="73">
        <f t="shared" si="2"/>
        <v>1.9476951706989178</v>
      </c>
      <c r="AE33" s="73">
        <f t="shared" si="2"/>
        <v>1.3035195154163992</v>
      </c>
      <c r="AF33" s="73">
        <f t="shared" si="2"/>
        <v>1.4063358157040082</v>
      </c>
      <c r="AG33" s="73">
        <f t="shared" si="2"/>
        <v>1.3050744876973257</v>
      </c>
      <c r="AH33" s="74">
        <f t="shared" si="2"/>
        <v>1.1930545042171719</v>
      </c>
      <c r="AI33" s="73">
        <f t="shared" si="2"/>
        <v>1.5574682673519651</v>
      </c>
      <c r="AJ33" s="75">
        <f t="shared" si="2"/>
        <v>1.2427384983418706</v>
      </c>
      <c r="AK33" s="17">
        <f>AC33/MAX(AC$2:AC33)-1</f>
        <v>0</v>
      </c>
      <c r="AL33" s="17">
        <f>AD33/MAX(AD$2:AD33)-1</f>
        <v>0</v>
      </c>
      <c r="AM33" s="17">
        <f>AE33/MAX(AE$2:AE33)-1</f>
        <v>0</v>
      </c>
      <c r="AN33" s="17">
        <f>AF33/MAX(AF$2:AF33)-1</f>
        <v>0</v>
      </c>
      <c r="AO33" s="17">
        <f>AG33/MAX(AG$2:AG33)-1</f>
        <v>0</v>
      </c>
      <c r="AP33" s="35">
        <f>AH33/MAX(AH$2:AH33)-1</f>
        <v>0</v>
      </c>
      <c r="AQ33" s="17">
        <f>AI33/MAX(AI$2:AI33)-1</f>
        <v>0</v>
      </c>
      <c r="AR33" s="27">
        <f>AJ33/MAX(AJ$2:AJ33)-1</f>
        <v>0</v>
      </c>
      <c r="AS33" s="10">
        <v>2.797248759191176E-2</v>
      </c>
      <c r="AT33" s="10">
        <v>1.426980327374975E-2</v>
      </c>
      <c r="AU33" s="10">
        <v>1.0519341624983101E-2</v>
      </c>
      <c r="AV33" s="10">
        <v>4.865234641433307E-3</v>
      </c>
      <c r="AW33" s="69">
        <v>1.3714307916305394E-3</v>
      </c>
      <c r="AX33" s="69">
        <v>1.7971535169673692E-2</v>
      </c>
      <c r="AY33" s="11">
        <v>3.1371327194458822E-3</v>
      </c>
      <c r="AZ33" s="12">
        <v>1799.5757199754898</v>
      </c>
      <c r="BA33" s="12">
        <v>1324.5593894356298</v>
      </c>
      <c r="BB33" s="12">
        <v>1586.5066282833266</v>
      </c>
      <c r="BC33" s="12">
        <v>1830.7253630497787</v>
      </c>
      <c r="BD33" s="72">
        <v>1643.5635643823514</v>
      </c>
      <c r="BE33" s="72">
        <v>1591.3777947618503</v>
      </c>
      <c r="BF33" s="13">
        <v>1738.1515730191609</v>
      </c>
      <c r="BG33" s="14">
        <v>3.2036833486519596</v>
      </c>
      <c r="BH33" s="14">
        <v>2.3739599216710179</v>
      </c>
      <c r="BI33" s="14">
        <v>1.5946926735003859</v>
      </c>
      <c r="BJ33" s="14">
        <v>2.6942266199145015</v>
      </c>
      <c r="BK33" s="68">
        <v>2.3184516089453107</v>
      </c>
      <c r="BL33" s="14">
        <v>2.4030044086779867</v>
      </c>
      <c r="BM33" s="15">
        <v>2.5083611430282229</v>
      </c>
      <c r="BN33" s="73">
        <f t="shared" si="3"/>
        <v>2.1495252122880757</v>
      </c>
      <c r="BO33" s="73">
        <f t="shared" si="3"/>
        <v>1.4276934320980554</v>
      </c>
      <c r="BP33" s="73">
        <f t="shared" si="3"/>
        <v>1.2879574889154564</v>
      </c>
      <c r="BQ33" s="73">
        <f t="shared" si="3"/>
        <v>1.25292220896252</v>
      </c>
      <c r="BR33" s="74">
        <f t="shared" si="3"/>
        <v>1.1687860488375243</v>
      </c>
      <c r="BS33" s="74">
        <f t="shared" si="3"/>
        <v>1.614592708714079</v>
      </c>
      <c r="BT33" s="76">
        <f t="shared" si="3"/>
        <v>1.2081526887657379</v>
      </c>
      <c r="BU33" s="17">
        <f>BN33/MAX(BN$2:BN33)-1</f>
        <v>0</v>
      </c>
      <c r="BV33" s="17">
        <f>BO33/MAX(BO$2:BO33)-1</f>
        <v>0</v>
      </c>
      <c r="BW33" s="17">
        <f>BP33/MAX(BP$2:BP33)-1</f>
        <v>0</v>
      </c>
      <c r="BX33" s="17">
        <f>BQ33/MAX(BQ$2:BQ33)-1</f>
        <v>-1.7024002230873192E-3</v>
      </c>
      <c r="BY33" s="35">
        <f>BR33/MAX(BR$2:BR33)-1</f>
        <v>0</v>
      </c>
      <c r="BZ33" s="35">
        <f>BS33/MAX(BS$2:BS33)-1</f>
        <v>0</v>
      </c>
      <c r="CA33" s="36">
        <f>BT33/MAX(BT$2:BT33)-1</f>
        <v>0</v>
      </c>
      <c r="CP33" s="10"/>
    </row>
    <row r="34" spans="1:94" ht="16.5" customHeight="1" x14ac:dyDescent="0.25">
      <c r="A34" s="7">
        <v>38595</v>
      </c>
      <c r="B34" s="8">
        <v>44</v>
      </c>
      <c r="C34" s="8">
        <v>72</v>
      </c>
      <c r="D34" s="9">
        <v>0.6770108527407025</v>
      </c>
      <c r="E34" s="10">
        <v>2.7736399663035901E-3</v>
      </c>
      <c r="F34" s="10">
        <v>6.4286339482274362E-3</v>
      </c>
      <c r="G34" s="10">
        <v>4.0743333811504813E-3</v>
      </c>
      <c r="H34" s="10">
        <v>3.8938203874508614E-3</v>
      </c>
      <c r="I34" s="10">
        <v>-8.5893683536825496E-4</v>
      </c>
      <c r="J34" s="69">
        <v>1.0400973425909743E-3</v>
      </c>
      <c r="K34" s="69">
        <v>4.9689754545509954E-3</v>
      </c>
      <c r="L34" s="11">
        <v>2.1947281830172907E-4</v>
      </c>
      <c r="M34" s="12">
        <v>1671.8321669611285</v>
      </c>
      <c r="N34" s="12">
        <v>2762.4671676914904</v>
      </c>
      <c r="O34" s="12">
        <v>1906.5625017931429</v>
      </c>
      <c r="P34" s="12">
        <v>1302.2683407563893</v>
      </c>
      <c r="Q34" s="12">
        <v>1441.3654654063278</v>
      </c>
      <c r="R34" s="72">
        <v>1008.7969230000749</v>
      </c>
      <c r="S34" s="72">
        <v>2081.0545705003565</v>
      </c>
      <c r="T34" s="13">
        <v>1195.7216021104286</v>
      </c>
      <c r="U34" s="14">
        <v>2.4600999485375832</v>
      </c>
      <c r="V34" s="14">
        <v>1.9391562666059363</v>
      </c>
      <c r="W34" s="14">
        <v>2.9445032563477271</v>
      </c>
      <c r="X34" s="14">
        <v>2.9680407596563252</v>
      </c>
      <c r="Y34" s="14">
        <v>2.9666030589470918</v>
      </c>
      <c r="Z34" s="68">
        <v>1.895644165688454</v>
      </c>
      <c r="AA34" s="14">
        <v>2.5474823360538332</v>
      </c>
      <c r="AB34" s="15">
        <v>2.3584347476137122</v>
      </c>
      <c r="AC34" s="73">
        <f t="shared" si="2"/>
        <v>1.4287029004181142</v>
      </c>
      <c r="AD34" s="73">
        <f t="shared" si="2"/>
        <v>1.9602161899940713</v>
      </c>
      <c r="AE34" s="73">
        <f t="shared" si="2"/>
        <v>1.3088304884910411</v>
      </c>
      <c r="AF34" s="73">
        <f t="shared" si="2"/>
        <v>1.4118118347747988</v>
      </c>
      <c r="AG34" s="73">
        <f t="shared" si="2"/>
        <v>1.3039535111469431</v>
      </c>
      <c r="AH34" s="74">
        <f t="shared" si="2"/>
        <v>1.1942953970365744</v>
      </c>
      <c r="AI34" s="73">
        <f t="shared" si="2"/>
        <v>1.565207288943679</v>
      </c>
      <c r="AJ34" s="75">
        <f t="shared" si="2"/>
        <v>1.2430112456625138</v>
      </c>
      <c r="AK34" s="17">
        <f>AC34/MAX(AC$2:AC34)-1</f>
        <v>0</v>
      </c>
      <c r="AL34" s="17">
        <f>AD34/MAX(AD$2:AD34)-1</f>
        <v>0</v>
      </c>
      <c r="AM34" s="17">
        <f>AE34/MAX(AE$2:AE34)-1</f>
        <v>0</v>
      </c>
      <c r="AN34" s="17">
        <f>AF34/MAX(AF$2:AF34)-1</f>
        <v>0</v>
      </c>
      <c r="AO34" s="17">
        <f>AG34/MAX(AG$2:AG34)-1</f>
        <v>-8.5893683536819587E-4</v>
      </c>
      <c r="AP34" s="35">
        <f>AH34/MAX(AH$2:AH34)-1</f>
        <v>0</v>
      </c>
      <c r="AQ34" s="17">
        <f>AI34/MAX(AI$2:AI34)-1</f>
        <v>0</v>
      </c>
      <c r="AR34" s="27">
        <f>AJ34/MAX(AJ$2:AJ34)-1</f>
        <v>0</v>
      </c>
      <c r="AS34" s="10">
        <v>2.6104249936756896E-3</v>
      </c>
      <c r="AT34" s="10">
        <v>1.8282242548493927E-3</v>
      </c>
      <c r="AU34" s="10">
        <v>2.4286140825747608E-3</v>
      </c>
      <c r="AV34" s="10">
        <v>1.9449626305103498E-3</v>
      </c>
      <c r="AW34" s="69">
        <v>5.7978662564384855E-3</v>
      </c>
      <c r="AX34" s="69">
        <v>2.2703156568909498E-3</v>
      </c>
      <c r="AY34" s="11">
        <v>3.4477810282226369E-3</v>
      </c>
      <c r="AZ34" s="12">
        <v>1963.6635466734131</v>
      </c>
      <c r="BA34" s="12">
        <v>1264.9823056300268</v>
      </c>
      <c r="BB34" s="12">
        <v>1668.6325107992363</v>
      </c>
      <c r="BC34" s="12">
        <v>1988.520947657571</v>
      </c>
      <c r="BD34" s="72">
        <v>1358.3234380529232</v>
      </c>
      <c r="BE34" s="72">
        <v>1618.9110509968941</v>
      </c>
      <c r="BF34" s="13">
        <v>1742.7134986331516</v>
      </c>
      <c r="BG34" s="14">
        <v>3.2594474994984175</v>
      </c>
      <c r="BH34" s="14">
        <v>2.3850070651316826</v>
      </c>
      <c r="BI34" s="14">
        <v>2.7204542724188441</v>
      </c>
      <c r="BJ34" s="14">
        <v>1.6517489046873726</v>
      </c>
      <c r="BK34" s="68">
        <v>2.6409684366767587</v>
      </c>
      <c r="BL34" s="14">
        <v>2.775550817982738</v>
      </c>
      <c r="BM34" s="15">
        <v>2.0375922728022116</v>
      </c>
      <c r="BN34" s="73">
        <f t="shared" si="3"/>
        <v>2.1551363866267681</v>
      </c>
      <c r="BO34" s="73">
        <f t="shared" si="3"/>
        <v>1.4303035758591061</v>
      </c>
      <c r="BP34" s="73">
        <f t="shared" si="3"/>
        <v>1.2910854406107939</v>
      </c>
      <c r="BQ34" s="73">
        <f t="shared" si="3"/>
        <v>1.2553590958378886</v>
      </c>
      <c r="BR34" s="74">
        <f t="shared" si="3"/>
        <v>1.1755625140310755</v>
      </c>
      <c r="BS34" s="74">
        <f t="shared" si="3"/>
        <v>1.6182583438201743</v>
      </c>
      <c r="BT34" s="76">
        <f t="shared" si="3"/>
        <v>1.2123181346852607</v>
      </c>
      <c r="BU34" s="17">
        <f>BN34/MAX(BN$2:BN34)-1</f>
        <v>0</v>
      </c>
      <c r="BV34" s="17">
        <f>BO34/MAX(BO$2:BO34)-1</f>
        <v>0</v>
      </c>
      <c r="BW34" s="17">
        <f>BP34/MAX(BP$2:BP34)-1</f>
        <v>0</v>
      </c>
      <c r="BX34" s="17">
        <f>BQ34/MAX(BQ$2:BQ34)-1</f>
        <v>0</v>
      </c>
      <c r="BY34" s="35">
        <f>BR34/MAX(BR$2:BR34)-1</f>
        <v>0</v>
      </c>
      <c r="BZ34" s="35">
        <f>BS34/MAX(BS$2:BS34)-1</f>
        <v>0</v>
      </c>
      <c r="CA34" s="36">
        <f>BT34/MAX(BT$2:BT34)-1</f>
        <v>0</v>
      </c>
      <c r="CP34" s="10"/>
    </row>
    <row r="35" spans="1:94" ht="16.5" customHeight="1" x14ac:dyDescent="0.25">
      <c r="A35" s="7">
        <v>38625</v>
      </c>
      <c r="B35" s="8">
        <v>46</v>
      </c>
      <c r="C35" s="8">
        <v>77</v>
      </c>
      <c r="D35" s="9">
        <v>0.66004216660623005</v>
      </c>
      <c r="E35" s="10">
        <v>-4.3755261899784291E-3</v>
      </c>
      <c r="F35" s="10">
        <v>5.5975834402860621E-4</v>
      </c>
      <c r="G35" s="10">
        <v>-5.0899189104896582E-4</v>
      </c>
      <c r="H35" s="10">
        <v>-2.7227660636306933E-3</v>
      </c>
      <c r="I35" s="10">
        <v>-1.5274199490988726E-2</v>
      </c>
      <c r="J35" s="69">
        <v>-2.8239302700748203E-3</v>
      </c>
      <c r="K35" s="69">
        <v>-6.7818814279756157E-4</v>
      </c>
      <c r="L35" s="11">
        <v>-8.8560914200504718E-3</v>
      </c>
      <c r="M35" s="12">
        <v>1667.1914223991935</v>
      </c>
      <c r="N35" s="12">
        <v>2677.7335813263971</v>
      </c>
      <c r="O35" s="12">
        <v>1981.3572096891571</v>
      </c>
      <c r="P35" s="12">
        <v>1226.1728217924722</v>
      </c>
      <c r="Q35" s="12">
        <v>1282.5028261963243</v>
      </c>
      <c r="R35" s="72">
        <v>1089.7332628709707</v>
      </c>
      <c r="S35" s="72">
        <v>2066.6361052198786</v>
      </c>
      <c r="T35" s="13">
        <v>1183.1302047487957</v>
      </c>
      <c r="U35" s="14">
        <v>2.3970773423180329</v>
      </c>
      <c r="V35" s="14">
        <v>1.9684380554964553</v>
      </c>
      <c r="W35" s="14">
        <v>3.0043544547250236</v>
      </c>
      <c r="X35" s="14">
        <v>2.782055936785194</v>
      </c>
      <c r="Y35" s="14">
        <v>3.002964561569649</v>
      </c>
      <c r="Z35" s="68">
        <v>1.5982473646149142</v>
      </c>
      <c r="AA35" s="14">
        <v>2.4946515249665016</v>
      </c>
      <c r="AB35" s="15">
        <v>2.2788334910529939</v>
      </c>
      <c r="AC35" s="73">
        <f t="shared" si="2"/>
        <v>1.4224515734596366</v>
      </c>
      <c r="AD35" s="73">
        <f t="shared" si="2"/>
        <v>1.9613134373625205</v>
      </c>
      <c r="AE35" s="73">
        <f t="shared" si="2"/>
        <v>1.3081643043856417</v>
      </c>
      <c r="AF35" s="73">
        <f t="shared" si="2"/>
        <v>1.4079678014228418</v>
      </c>
      <c r="AG35" s="73">
        <f t="shared" si="2"/>
        <v>1.2840366650907096</v>
      </c>
      <c r="AH35" s="74">
        <f t="shared" si="2"/>
        <v>1.1909227901134718</v>
      </c>
      <c r="AI35" s="73">
        <f t="shared" si="2"/>
        <v>1.5641457839192972</v>
      </c>
      <c r="AJ35" s="75">
        <f t="shared" ref="AJ35:AJ98" si="18">AJ34*(1+L35)</f>
        <v>1.2320030244347757</v>
      </c>
      <c r="AK35" s="17">
        <f>AC35/MAX(AC$2:AC35)-1</f>
        <v>-4.3755261899784959E-3</v>
      </c>
      <c r="AL35" s="17">
        <f>AD35/MAX(AD$2:AD35)-1</f>
        <v>0</v>
      </c>
      <c r="AM35" s="17">
        <f>AE35/MAX(AE$2:AE35)-1</f>
        <v>-5.0899189104880449E-4</v>
      </c>
      <c r="AN35" s="17">
        <f>AF35/MAX(AF$2:AF35)-1</f>
        <v>-2.7227660636306439E-3</v>
      </c>
      <c r="AO35" s="17">
        <f>AG35/MAX(AG$2:AG35)-1</f>
        <v>-1.6120016753783384E-2</v>
      </c>
      <c r="AP35" s="35">
        <f>AH35/MAX(AH$2:AH35)-1</f>
        <v>-2.8239302700747704E-3</v>
      </c>
      <c r="AQ35" s="17">
        <f>AI35/MAX(AI$2:AI35)-1</f>
        <v>-6.7818814279752004E-4</v>
      </c>
      <c r="AR35" s="27">
        <f>AJ35/MAX(AJ$2:AJ35)-1</f>
        <v>-8.8560914200505048E-3</v>
      </c>
      <c r="AS35" s="10">
        <v>-1.7891190285521833E-2</v>
      </c>
      <c r="AT35" s="10">
        <v>-6.3431056774017136E-3</v>
      </c>
      <c r="AU35" s="10">
        <v>3.5411516552251503E-4</v>
      </c>
      <c r="AV35" s="10">
        <v>4.306195305398614E-3</v>
      </c>
      <c r="AW35" s="69">
        <v>-1.2087328194193866E-3</v>
      </c>
      <c r="AX35" s="69">
        <v>-8.5096573877018241E-3</v>
      </c>
      <c r="AY35" s="11">
        <v>1.1297439152959307E-3</v>
      </c>
      <c r="AZ35" s="12">
        <v>1836.8862777382781</v>
      </c>
      <c r="BA35" s="12">
        <v>1377.1225514130031</v>
      </c>
      <c r="BB35" s="12">
        <v>1822.7780804027871</v>
      </c>
      <c r="BC35" s="12">
        <v>1319.6487069349637</v>
      </c>
      <c r="BD35" s="72">
        <v>1850.3739544038053</v>
      </c>
      <c r="BE35" s="72">
        <v>1698.625152521211</v>
      </c>
      <c r="BF35" s="13">
        <v>1625.3322828456878</v>
      </c>
      <c r="BG35" s="14">
        <v>3.224475889683045</v>
      </c>
      <c r="BH35" s="14">
        <v>2.3664392320762446</v>
      </c>
      <c r="BI35" s="14">
        <v>2.3968819819742411</v>
      </c>
      <c r="BJ35" s="14">
        <v>2.1372002958632619</v>
      </c>
      <c r="BK35" s="68">
        <v>1.8838364047892409</v>
      </c>
      <c r="BL35" s="14">
        <v>2.7018149853863394</v>
      </c>
      <c r="BM35" s="15">
        <v>1.9912694576385186</v>
      </c>
      <c r="BN35" s="73">
        <f t="shared" si="3"/>
        <v>2.1165784314423766</v>
      </c>
      <c r="BO35" s="73">
        <f t="shared" si="3"/>
        <v>1.4212310091266662</v>
      </c>
      <c r="BP35" s="73">
        <f t="shared" si="3"/>
        <v>1.2915426335452993</v>
      </c>
      <c r="BQ35" s="73">
        <f t="shared" si="3"/>
        <v>1.2607649172829754</v>
      </c>
      <c r="BR35" s="74">
        <f t="shared" si="3"/>
        <v>1.1741415730390869</v>
      </c>
      <c r="BS35" s="74">
        <f t="shared" si="3"/>
        <v>1.6044875197494748</v>
      </c>
      <c r="BT35" s="76">
        <f t="shared" si="3"/>
        <v>1.2136877437213243</v>
      </c>
      <c r="BU35" s="17">
        <f>BN35/MAX(BN$2:BN35)-1</f>
        <v>-1.7891190285521885E-2</v>
      </c>
      <c r="BV35" s="17">
        <f>BO35/MAX(BO$2:BO35)-1</f>
        <v>-6.3431056774017058E-3</v>
      </c>
      <c r="BW35" s="17">
        <f>BP35/MAX(BP$2:BP35)-1</f>
        <v>0</v>
      </c>
      <c r="BX35" s="17">
        <f>BQ35/MAX(BQ$2:BQ35)-1</f>
        <v>0</v>
      </c>
      <c r="BY35" s="35">
        <f>BR35/MAX(BR$2:BR35)-1</f>
        <v>-1.2087328194193558E-3</v>
      </c>
      <c r="BZ35" s="35">
        <f>BS35/MAX(BS$2:BS35)-1</f>
        <v>-8.5096573877018189E-3</v>
      </c>
      <c r="CA35" s="36">
        <f>BT35/MAX(BT$2:BT35)-1</f>
        <v>0</v>
      </c>
      <c r="CP35" s="10"/>
    </row>
    <row r="36" spans="1:94" ht="16.5" customHeight="1" x14ac:dyDescent="0.25">
      <c r="A36" s="7">
        <v>38656</v>
      </c>
      <c r="B36" s="8">
        <v>46</v>
      </c>
      <c r="C36" s="8">
        <v>74</v>
      </c>
      <c r="D36" s="9">
        <v>0.66469199252996014</v>
      </c>
      <c r="E36" s="10">
        <v>5.9124358062210411E-3</v>
      </c>
      <c r="F36" s="10">
        <v>4.6016985956544784E-3</v>
      </c>
      <c r="G36" s="10">
        <v>-3.7064444222211106E-3</v>
      </c>
      <c r="H36" s="10">
        <v>1.6803003317229458E-4</v>
      </c>
      <c r="I36" s="10">
        <v>2.0623538846595058E-2</v>
      </c>
      <c r="J36" s="69">
        <v>2.2790306126660004E-3</v>
      </c>
      <c r="K36" s="69">
        <v>9.9516510215998718E-4</v>
      </c>
      <c r="L36" s="11">
        <v>1.2236170554805016E-2</v>
      </c>
      <c r="M36" s="12">
        <v>1823.6870265425082</v>
      </c>
      <c r="N36" s="12">
        <v>2482.5157260201386</v>
      </c>
      <c r="O36" s="12">
        <v>2164.4139206960349</v>
      </c>
      <c r="P36" s="12">
        <v>1320.2029966382438</v>
      </c>
      <c r="Q36" s="12">
        <v>1430.8032676330517</v>
      </c>
      <c r="R36" s="72">
        <v>1561.3264388118091</v>
      </c>
      <c r="S36" s="72">
        <v>2082.7851251067382</v>
      </c>
      <c r="T36" s="13">
        <v>1490.480305214458</v>
      </c>
      <c r="U36" s="14">
        <v>2.4695581057903575</v>
      </c>
      <c r="V36" s="14">
        <v>2.0440690580286169</v>
      </c>
      <c r="W36" s="14">
        <v>2.9369945697284869</v>
      </c>
      <c r="X36" s="14">
        <v>2.3892581316650712</v>
      </c>
      <c r="Y36" s="14">
        <v>3.1404274064031696</v>
      </c>
      <c r="Z36" s="68">
        <v>1.8770284502183081</v>
      </c>
      <c r="AA36" s="14">
        <v>2.3970669593208696</v>
      </c>
      <c r="AB36" s="15">
        <v>2.5627835573635629</v>
      </c>
      <c r="AC36" s="73">
        <f t="shared" ref="AC36:AI72" si="19">AC35*(1+E36)</f>
        <v>1.4308617270751747</v>
      </c>
      <c r="AD36" s="73">
        <f t="shared" si="19"/>
        <v>1.9703388106528699</v>
      </c>
      <c r="AE36" s="73">
        <f t="shared" si="19"/>
        <v>1.3033156660963028</v>
      </c>
      <c r="AF36" s="73">
        <f t="shared" si="19"/>
        <v>1.4082043822992205</v>
      </c>
      <c r="AG36" s="73">
        <f t="shared" si="19"/>
        <v>1.31051804513366</v>
      </c>
      <c r="AH36" s="74">
        <f t="shared" si="19"/>
        <v>1.1936369396094622</v>
      </c>
      <c r="AI36" s="73">
        <f t="shared" si="19"/>
        <v>1.5657023672181443</v>
      </c>
      <c r="AJ36" s="75">
        <f t="shared" si="18"/>
        <v>1.2470780235657952</v>
      </c>
      <c r="AK36" s="17">
        <f>AC36/MAX(AC$2:AC36)-1</f>
        <v>0</v>
      </c>
      <c r="AL36" s="17">
        <f>AD36/MAX(AD$2:AD36)-1</f>
        <v>0</v>
      </c>
      <c r="AM36" s="17">
        <f>AE36/MAX(AE$2:AE36)-1</f>
        <v>-4.2135497631143881E-3</v>
      </c>
      <c r="AN36" s="17">
        <f>AF36/MAX(AF$2:AF36)-1</f>
        <v>-2.5551935369302337E-3</v>
      </c>
      <c r="AO36" s="17">
        <f>AG36/MAX(AG$2:AG36)-1</f>
        <v>0</v>
      </c>
      <c r="AP36" s="35">
        <f>AH36/MAX(AH$2:AH36)-1</f>
        <v>-5.5133548094221663E-4</v>
      </c>
      <c r="AQ36" s="17">
        <f>AI36/MAX(AI$2:AI36)-1</f>
        <v>0</v>
      </c>
      <c r="AR36" s="27">
        <f>AJ36/MAX(AJ$2:AJ36)-1</f>
        <v>0</v>
      </c>
      <c r="AS36" s="10">
        <v>2.5905785704663245E-2</v>
      </c>
      <c r="AT36" s="10">
        <v>4.7846220020372251E-3</v>
      </c>
      <c r="AU36" s="10">
        <v>-3.2844902877172486E-3</v>
      </c>
      <c r="AV36" s="10">
        <v>-1.2968355110359753E-3</v>
      </c>
      <c r="AW36" s="69">
        <v>-5.370816475426146E-4</v>
      </c>
      <c r="AX36" s="69">
        <v>1.062687359341404E-2</v>
      </c>
      <c r="AY36" s="11">
        <v>-9.2613271737283656E-4</v>
      </c>
      <c r="AZ36" s="12">
        <v>1913.4398286998628</v>
      </c>
      <c r="BA36" s="12">
        <v>1735.5314566163531</v>
      </c>
      <c r="BB36" s="12">
        <v>1917.4993792902005</v>
      </c>
      <c r="BC36" s="12">
        <v>1755.798461125243</v>
      </c>
      <c r="BD36" s="72">
        <v>1783.7063076208792</v>
      </c>
      <c r="BE36" s="72">
        <v>1861.1013243869581</v>
      </c>
      <c r="BF36" s="13">
        <v>1769.4153930793436</v>
      </c>
      <c r="BG36" s="14">
        <v>3.0299311112529157</v>
      </c>
      <c r="BH36" s="14">
        <v>2.233469302713214</v>
      </c>
      <c r="BI36" s="14">
        <v>2.5533366255294294</v>
      </c>
      <c r="BJ36" s="14">
        <v>2.3481058015894334</v>
      </c>
      <c r="BK36" s="68">
        <v>2.0770466521854476</v>
      </c>
      <c r="BL36" s="14">
        <v>2.6444623055878576</v>
      </c>
      <c r="BM36" s="15">
        <v>2.2158493054263313</v>
      </c>
      <c r="BN36" s="73">
        <f t="shared" si="3"/>
        <v>2.1714100587144349</v>
      </c>
      <c r="BO36" s="73">
        <f t="shared" si="3"/>
        <v>1.4280310622829113</v>
      </c>
      <c r="BP36" s="73">
        <f t="shared" si="3"/>
        <v>1.2873005743092469</v>
      </c>
      <c r="BQ36" s="73">
        <f t="shared" si="3"/>
        <v>1.2591299125671744</v>
      </c>
      <c r="BR36" s="74">
        <f t="shared" si="3"/>
        <v>1.1735109631485909</v>
      </c>
      <c r="BS36" s="74">
        <f t="shared" si="3"/>
        <v>1.6215382058040628</v>
      </c>
      <c r="BT36" s="76">
        <f t="shared" si="3"/>
        <v>1.2125637077931894</v>
      </c>
      <c r="BU36" s="17">
        <f>BN36/MAX(BN$2:BN36)-1</f>
        <v>0</v>
      </c>
      <c r="BV36" s="17">
        <f>BO36/MAX(BO$2:BO36)-1</f>
        <v>-1.5888330383497795E-3</v>
      </c>
      <c r="BW36" s="17">
        <f>BP36/MAX(BP$2:BP36)-1</f>
        <v>-3.2844902877172677E-3</v>
      </c>
      <c r="BX36" s="17">
        <f>BQ36/MAX(BQ$2:BQ36)-1</f>
        <v>-1.2968355110359875E-3</v>
      </c>
      <c r="BY36" s="35">
        <f>BR36/MAX(BR$2:BR36)-1</f>
        <v>-1.7451652787477956E-3</v>
      </c>
      <c r="BZ36" s="35">
        <f>BS36/MAX(BS$2:BS36)-1</f>
        <v>0</v>
      </c>
      <c r="CA36" s="36">
        <f>BT36/MAX(BT$2:BT36)-1</f>
        <v>-9.2613271737285174E-4</v>
      </c>
      <c r="CP36" s="10"/>
    </row>
    <row r="37" spans="1:94" ht="16.5" customHeight="1" x14ac:dyDescent="0.25">
      <c r="A37" s="7">
        <v>38686</v>
      </c>
      <c r="B37" s="8">
        <v>46</v>
      </c>
      <c r="C37" s="8">
        <v>73</v>
      </c>
      <c r="D37" s="9">
        <v>0.67283316801012183</v>
      </c>
      <c r="E37" s="10">
        <v>-7.4690407520568575E-3</v>
      </c>
      <c r="F37" s="10">
        <v>1.3176973057593692E-2</v>
      </c>
      <c r="G37" s="10">
        <v>2.278965335249781E-4</v>
      </c>
      <c r="H37" s="10">
        <v>3.0865403031403757E-3</v>
      </c>
      <c r="I37" s="10">
        <v>8.2142324521787997E-3</v>
      </c>
      <c r="J37" s="69">
        <v>-4.4510078702029096E-2</v>
      </c>
      <c r="K37" s="69">
        <v>6.3290688241602394E-3</v>
      </c>
      <c r="L37" s="11">
        <v>-2.5127696939287503E-2</v>
      </c>
      <c r="M37" s="12">
        <v>1823.5285597768041</v>
      </c>
      <c r="N37" s="12">
        <v>2485.3676471664016</v>
      </c>
      <c r="O37" s="12">
        <v>1973.5086970680381</v>
      </c>
      <c r="P37" s="12">
        <v>1756.8692500742993</v>
      </c>
      <c r="Q37" s="12">
        <v>1677.1172999337628</v>
      </c>
      <c r="R37" s="72">
        <v>1349.9999999999995</v>
      </c>
      <c r="S37" s="72">
        <v>2099.56996575224</v>
      </c>
      <c r="T37" s="13">
        <v>1470.2540583217728</v>
      </c>
      <c r="U37" s="14">
        <v>2.4427880543490219</v>
      </c>
      <c r="V37" s="14">
        <v>2.4751736954915544</v>
      </c>
      <c r="W37" s="14">
        <v>2.746893512851897</v>
      </c>
      <c r="X37" s="14">
        <v>2.031490836442889</v>
      </c>
      <c r="Y37" s="14">
        <v>2.7022659721804057</v>
      </c>
      <c r="Z37" s="68">
        <v>2.3987859059776198</v>
      </c>
      <c r="AA37" s="14">
        <v>2.3899961514512054</v>
      </c>
      <c r="AB37" s="15">
        <v>2.5103505024940231</v>
      </c>
      <c r="AC37" s="73">
        <f t="shared" si="19"/>
        <v>1.4201745625250917</v>
      </c>
      <c r="AD37" s="73">
        <f t="shared" si="19"/>
        <v>1.9963019120751739</v>
      </c>
      <c r="AE37" s="73">
        <f t="shared" si="19"/>
        <v>1.3036126872186948</v>
      </c>
      <c r="AF37" s="73">
        <f t="shared" si="19"/>
        <v>1.412550861880246</v>
      </c>
      <c r="AG37" s="73">
        <f t="shared" si="19"/>
        <v>1.3212829449891628</v>
      </c>
      <c r="AH37" s="74">
        <f t="shared" si="19"/>
        <v>1.140508065485796</v>
      </c>
      <c r="AI37" s="73">
        <f t="shared" si="19"/>
        <v>1.5756118052584185</v>
      </c>
      <c r="AJ37" s="75">
        <f t="shared" si="18"/>
        <v>1.2157418249299883</v>
      </c>
      <c r="AK37" s="17">
        <f>AC37/MAX(AC$2:AC37)-1</f>
        <v>-7.4690407520568991E-3</v>
      </c>
      <c r="AL37" s="17">
        <f>AD37/MAX(AD$2:AD37)-1</f>
        <v>0</v>
      </c>
      <c r="AM37" s="17">
        <f>AE37/MAX(AE$2:AE37)-1</f>
        <v>-3.9866134829743549E-3</v>
      </c>
      <c r="AN37" s="17">
        <f>AF37/MAX(AF$2:AF37)-1</f>
        <v>0</v>
      </c>
      <c r="AO37" s="17">
        <f>AG37/MAX(AG$2:AG37)-1</f>
        <v>0</v>
      </c>
      <c r="AP37" s="35">
        <f>AH37/MAX(AH$2:AH37)-1</f>
        <v>-4.5036874197323273E-2</v>
      </c>
      <c r="AQ37" s="17">
        <f>AI37/MAX(AI$2:AI37)-1</f>
        <v>0</v>
      </c>
      <c r="AR37" s="27">
        <f>AJ37/MAX(AJ$2:AJ37)-1</f>
        <v>-2.5127696939287514E-2</v>
      </c>
      <c r="AS37" s="10">
        <v>-1.6662728541924819E-2</v>
      </c>
      <c r="AT37" s="10">
        <v>-3.7323804591929244E-2</v>
      </c>
      <c r="AU37" s="10">
        <v>8.16990163497241E-3</v>
      </c>
      <c r="AV37" s="10">
        <v>9.9343820492244182E-3</v>
      </c>
      <c r="AW37" s="69">
        <v>5.8213157138148897E-3</v>
      </c>
      <c r="AX37" s="69">
        <v>-1.8158597752026658E-2</v>
      </c>
      <c r="AY37" s="11">
        <v>7.6432167996062575E-3</v>
      </c>
      <c r="AZ37" s="12">
        <v>2262.8586369268896</v>
      </c>
      <c r="BA37" s="12">
        <v>1427.7516006193243</v>
      </c>
      <c r="BB37" s="12">
        <v>2214.3848031673747</v>
      </c>
      <c r="BC37" s="12">
        <v>1409.9922397904743</v>
      </c>
      <c r="BD37" s="72">
        <v>1910.1642275624617</v>
      </c>
      <c r="BE37" s="72">
        <v>1918.9617490868304</v>
      </c>
      <c r="BF37" s="13">
        <v>1688.6108138090513</v>
      </c>
      <c r="BG37" s="14">
        <v>3.132720297397769</v>
      </c>
      <c r="BH37" s="14">
        <v>2.1106883500020923</v>
      </c>
      <c r="BI37" s="14">
        <v>2.5948554270006365</v>
      </c>
      <c r="BJ37" s="14">
        <v>2.8256200319226799</v>
      </c>
      <c r="BK37" s="68">
        <v>1.7826689994179807</v>
      </c>
      <c r="BL37" s="14">
        <v>2.5829405569094241</v>
      </c>
      <c r="BM37" s="15">
        <v>2.244648812918447</v>
      </c>
      <c r="BN37" s="73">
        <f t="shared" si="3"/>
        <v>2.1352284423528713</v>
      </c>
      <c r="BO37" s="73">
        <f t="shared" si="3"/>
        <v>1.3747315099630588</v>
      </c>
      <c r="BP37" s="73">
        <f t="shared" si="3"/>
        <v>1.2978176933759968</v>
      </c>
      <c r="BQ37" s="73">
        <f t="shared" si="3"/>
        <v>1.2716385901682232</v>
      </c>
      <c r="BR37" s="74">
        <f t="shared" si="3"/>
        <v>1.1803423409587019</v>
      </c>
      <c r="BS37" s="74">
        <f t="shared" si="3"/>
        <v>1.5920933457853239</v>
      </c>
      <c r="BT37" s="76">
        <f t="shared" si="3"/>
        <v>1.2218315950951872</v>
      </c>
      <c r="BU37" s="17">
        <f>BN37/MAX(BN$2:BN37)-1</f>
        <v>-1.6662728541924743E-2</v>
      </c>
      <c r="BV37" s="17">
        <f>BO37/MAX(BO$2:BO37)-1</f>
        <v>-3.8853336336426403E-2</v>
      </c>
      <c r="BW37" s="17">
        <f>BP37/MAX(BP$2:BP37)-1</f>
        <v>0</v>
      </c>
      <c r="BX37" s="17">
        <f>BQ37/MAX(BQ$2:BQ37)-1</f>
        <v>0</v>
      </c>
      <c r="BY37" s="35">
        <f>BR37/MAX(BR$2:BR37)-1</f>
        <v>0</v>
      </c>
      <c r="BZ37" s="35">
        <f>BS37/MAX(BS$2:BS37)-1</f>
        <v>-1.8158597752026662E-2</v>
      </c>
      <c r="CA37" s="36">
        <f>BT37/MAX(BT$2:BT37)-1</f>
        <v>0</v>
      </c>
      <c r="CP37" s="10"/>
    </row>
    <row r="38" spans="1:94" ht="16.5" customHeight="1" x14ac:dyDescent="0.25">
      <c r="A38" s="7">
        <v>38717</v>
      </c>
      <c r="B38" s="8">
        <v>46</v>
      </c>
      <c r="C38" s="8">
        <v>75</v>
      </c>
      <c r="D38" s="9">
        <v>0.66222867670317087</v>
      </c>
      <c r="E38" s="10">
        <v>2.2464752792870127E-3</v>
      </c>
      <c r="F38" s="10">
        <v>3.616472841225626E-3</v>
      </c>
      <c r="G38" s="10">
        <v>8.2573403822692212E-4</v>
      </c>
      <c r="H38" s="10">
        <v>5.0133104526978558E-3</v>
      </c>
      <c r="I38" s="10">
        <v>1.0108562724919499E-3</v>
      </c>
      <c r="J38" s="69">
        <v>1.5774770653319921E-3</v>
      </c>
      <c r="K38" s="69">
        <v>3.0605308012940716E-3</v>
      </c>
      <c r="L38" s="11">
        <v>1.3313806187574121E-3</v>
      </c>
      <c r="M38" s="12">
        <v>1851.8886434308044</v>
      </c>
      <c r="N38" s="12">
        <v>2489.571387758017</v>
      </c>
      <c r="O38" s="12">
        <v>2177.4231870765666</v>
      </c>
      <c r="P38" s="12">
        <v>1546.132720969156</v>
      </c>
      <c r="Q38" s="12">
        <v>1297.9595618410258</v>
      </c>
      <c r="R38" s="72">
        <v>1802.3924524643407</v>
      </c>
      <c r="S38" s="72">
        <v>2090.8163570224146</v>
      </c>
      <c r="T38" s="13">
        <v>1583.3056425795041</v>
      </c>
      <c r="U38" s="14">
        <v>2.346855943895704</v>
      </c>
      <c r="V38" s="14">
        <v>2.6289155774587529</v>
      </c>
      <c r="W38" s="14">
        <v>2.5613350609571439</v>
      </c>
      <c r="X38" s="14">
        <v>2.3584743066071572</v>
      </c>
      <c r="Y38" s="14">
        <v>1.892139765768041</v>
      </c>
      <c r="Z38" s="68">
        <v>2.3472853169649888</v>
      </c>
      <c r="AA38" s="14">
        <v>2.5223275307433597</v>
      </c>
      <c r="AB38" s="15">
        <v>2.1496051325468044</v>
      </c>
      <c r="AC38" s="73">
        <f t="shared" si="19"/>
        <v>1.4233649495720766</v>
      </c>
      <c r="AD38" s="73">
        <f t="shared" si="19"/>
        <v>2.0035214837230804</v>
      </c>
      <c r="AE38" s="73">
        <f t="shared" si="19"/>
        <v>1.3046891245871959</v>
      </c>
      <c r="AF38" s="73">
        <f t="shared" si="19"/>
        <v>1.4196324178810777</v>
      </c>
      <c r="AG38" s="73">
        <f t="shared" si="19"/>
        <v>1.3226185721418418</v>
      </c>
      <c r="AH38" s="74">
        <f t="shared" si="19"/>
        <v>1.142307190801926</v>
      </c>
      <c r="AI38" s="73">
        <f t="shared" si="19"/>
        <v>1.5804340137192945</v>
      </c>
      <c r="AJ38" s="75">
        <f t="shared" si="18"/>
        <v>1.2173604400331128</v>
      </c>
      <c r="AK38" s="17">
        <f>AC38/MAX(AC$2:AC38)-1</f>
        <v>-5.2393444881793094E-3</v>
      </c>
      <c r="AL38" s="17">
        <f>AD38/MAX(AD$2:AD38)-1</f>
        <v>0</v>
      </c>
      <c r="AM38" s="17">
        <f>AE38/MAX(AE$2:AE38)-1</f>
        <v>-3.1641713271974847E-3</v>
      </c>
      <c r="AN38" s="17">
        <f>AF38/MAX(AF$2:AF38)-1</f>
        <v>0</v>
      </c>
      <c r="AO38" s="17">
        <f>AG38/MAX(AG$2:AG38)-1</f>
        <v>0</v>
      </c>
      <c r="AP38" s="35">
        <f>AH38/MAX(AH$2:AH38)-1</f>
        <v>-4.35304417681317E-2</v>
      </c>
      <c r="AQ38" s="17">
        <f>AI38/MAX(AI$2:AI38)-1</f>
        <v>0</v>
      </c>
      <c r="AR38" s="27">
        <f>AJ38/MAX(AJ$2:AJ38)-1</f>
        <v>-2.3829770849229104E-2</v>
      </c>
      <c r="AS38" s="10">
        <v>-9.2397990379560098E-3</v>
      </c>
      <c r="AT38" s="10">
        <v>-3.6037624116786533E-4</v>
      </c>
      <c r="AU38" s="10">
        <v>8.0816131025957961E-3</v>
      </c>
      <c r="AV38" s="10">
        <v>9.6716613788844046E-3</v>
      </c>
      <c r="AW38" s="69">
        <v>4.4365120271242457E-3</v>
      </c>
      <c r="AX38" s="69">
        <v>-1.0352941583706018E-3</v>
      </c>
      <c r="AY38" s="11">
        <v>6.8294264234999309E-3</v>
      </c>
      <c r="AZ38" s="12">
        <v>1517.5770773009408</v>
      </c>
      <c r="BA38" s="12">
        <v>2052.8978118093819</v>
      </c>
      <c r="BB38" s="12">
        <v>2251.5271084910146</v>
      </c>
      <c r="BC38" s="12">
        <v>1409.2333984788108</v>
      </c>
      <c r="BD38" s="72">
        <v>2044.6568512226563</v>
      </c>
      <c r="BE38" s="72">
        <v>1921.8320147321497</v>
      </c>
      <c r="BF38" s="13">
        <v>1754.21357526258</v>
      </c>
      <c r="BG38" s="14">
        <v>1.8888855512920111</v>
      </c>
      <c r="BH38" s="14">
        <v>3.0935450866872101</v>
      </c>
      <c r="BI38" s="14">
        <v>2.5341759627270131</v>
      </c>
      <c r="BJ38" s="14">
        <v>2.7424933458548018</v>
      </c>
      <c r="BK38" s="68">
        <v>1.6056634470870639</v>
      </c>
      <c r="BL38" s="14">
        <v>2.5055134403167965</v>
      </c>
      <c r="BM38" s="15">
        <v>2.1252926779278232</v>
      </c>
      <c r="BN38" s="73">
        <f t="shared" si="3"/>
        <v>2.1154993606454031</v>
      </c>
      <c r="BO38" s="73">
        <f t="shared" si="3"/>
        <v>1.3742360893888832</v>
      </c>
      <c r="BP38" s="73">
        <f t="shared" si="3"/>
        <v>1.308306153851565</v>
      </c>
      <c r="BQ38" s="73">
        <f t="shared" si="3"/>
        <v>1.2839374480086521</v>
      </c>
      <c r="BR38" s="74">
        <f t="shared" si="3"/>
        <v>1.1855789439504891</v>
      </c>
      <c r="BS38" s="74">
        <f t="shared" si="3"/>
        <v>1.5904450608448517</v>
      </c>
      <c r="BT38" s="76">
        <f t="shared" si="3"/>
        <v>1.2301760040757974</v>
      </c>
      <c r="BU38" s="17">
        <f>BN38/MAX(BN$2:BN38)-1</f>
        <v>-2.5748567316729365E-2</v>
      </c>
      <c r="BV38" s="17">
        <f>BO38/MAX(BO$2:BO38)-1</f>
        <v>-3.9199710758288653E-2</v>
      </c>
      <c r="BW38" s="17">
        <f>BP38/MAX(BP$2:BP38)-1</f>
        <v>0</v>
      </c>
      <c r="BX38" s="17">
        <f>BQ38/MAX(BQ$2:BQ38)-1</f>
        <v>0</v>
      </c>
      <c r="BY38" s="35">
        <f>BR38/MAX(BR$2:BR38)-1</f>
        <v>0</v>
      </c>
      <c r="BZ38" s="35">
        <f>BS38/MAX(BS$2:BS38)-1</f>
        <v>-1.9175092420220308E-2</v>
      </c>
      <c r="CA38" s="36">
        <f>BT38/MAX(BT$2:BT38)-1</f>
        <v>0</v>
      </c>
      <c r="CP38" s="10"/>
    </row>
    <row r="39" spans="1:94" ht="16.5" customHeight="1" x14ac:dyDescent="0.25">
      <c r="A39" s="7">
        <v>38748</v>
      </c>
      <c r="B39" s="8">
        <v>56</v>
      </c>
      <c r="C39" s="8">
        <v>81</v>
      </c>
      <c r="D39" s="9">
        <v>0.76712685708329897</v>
      </c>
      <c r="E39" s="10">
        <v>2.8359428783315599E-2</v>
      </c>
      <c r="F39" s="10">
        <v>3.3504231703287195E-2</v>
      </c>
      <c r="G39" s="10">
        <v>3.3124732668133303E-2</v>
      </c>
      <c r="H39" s="10">
        <v>1.9379113163098888E-2</v>
      </c>
      <c r="I39" s="10">
        <v>3.8635137731833379E-2</v>
      </c>
      <c r="J39" s="69">
        <v>1.1549258975580243E-2</v>
      </c>
      <c r="K39" s="69">
        <v>3.0240733294357672E-2</v>
      </c>
      <c r="L39" s="11">
        <v>2.4763592202286969E-2</v>
      </c>
      <c r="M39" s="12">
        <v>1517.0556509137023</v>
      </c>
      <c r="N39" s="12">
        <v>1685.3947725925655</v>
      </c>
      <c r="O39" s="12">
        <v>1176.3259073422373</v>
      </c>
      <c r="P39" s="12">
        <v>1825.7629428866317</v>
      </c>
      <c r="Q39" s="12">
        <v>1422.6595047464616</v>
      </c>
      <c r="R39" s="72">
        <v>1723.4131277113397</v>
      </c>
      <c r="S39" s="72">
        <v>1485.8581596243157</v>
      </c>
      <c r="T39" s="13">
        <v>1576.6850621845861</v>
      </c>
      <c r="U39" s="14">
        <v>2.2969877357849682</v>
      </c>
      <c r="V39" s="14">
        <v>2.6556168298810903</v>
      </c>
      <c r="W39" s="14">
        <v>2.1476904989762731</v>
      </c>
      <c r="X39" s="14">
        <v>2.4197810877461139</v>
      </c>
      <c r="Y39" s="14">
        <v>2.376439052734705</v>
      </c>
      <c r="Z39" s="68">
        <v>1.9329470862350835</v>
      </c>
      <c r="AA39" s="14">
        <v>2.3742498288347478</v>
      </c>
      <c r="AB39" s="15">
        <v>2.1493126205207491</v>
      </c>
      <c r="AC39" s="73">
        <f t="shared" si="19"/>
        <v>1.4637307664921335</v>
      </c>
      <c r="AD39" s="73">
        <f t="shared" si="19"/>
        <v>2.0706479317362523</v>
      </c>
      <c r="AE39" s="73">
        <f t="shared" si="19"/>
        <v>1.3479066030541675</v>
      </c>
      <c r="AF39" s="73">
        <f t="shared" si="19"/>
        <v>1.4471436351571989</v>
      </c>
      <c r="AG39" s="73">
        <f t="shared" si="19"/>
        <v>1.3737181228432227</v>
      </c>
      <c r="AH39" s="74">
        <f t="shared" si="19"/>
        <v>1.155499992378165</v>
      </c>
      <c r="AI39" s="73">
        <f t="shared" si="19"/>
        <v>1.628227497217511</v>
      </c>
      <c r="AJ39" s="75">
        <f t="shared" si="18"/>
        <v>1.2475066575332896</v>
      </c>
      <c r="AK39" s="17">
        <f>AC39/MAX(AC$2:AC39)-1</f>
        <v>0</v>
      </c>
      <c r="AL39" s="17">
        <f>AD39/MAX(AD$2:AD39)-1</f>
        <v>0</v>
      </c>
      <c r="AM39" s="17">
        <f>AE39/MAX(AE$2:AE39)-1</f>
        <v>0</v>
      </c>
      <c r="AN39" s="17">
        <f>AF39/MAX(AF$2:AF39)-1</f>
        <v>0</v>
      </c>
      <c r="AO39" s="17">
        <f>AG39/MAX(AG$2:AG39)-1</f>
        <v>0</v>
      </c>
      <c r="AP39" s="35">
        <f>AH39/MAX(AH$2:AH39)-1</f>
        <v>-3.2483927137853086E-2</v>
      </c>
      <c r="AQ39" s="17">
        <f>AI39/MAX(AI$2:AI39)-1</f>
        <v>0</v>
      </c>
      <c r="AR39" s="27">
        <f>AJ39/MAX(AJ$2:AJ39)-1</f>
        <v>0</v>
      </c>
      <c r="AS39" s="10">
        <v>5.0769827952179013E-2</v>
      </c>
      <c r="AT39" s="10">
        <v>4.3885812488072974E-2</v>
      </c>
      <c r="AU39" s="10">
        <v>9.0979132471588446E-3</v>
      </c>
      <c r="AV39" s="10">
        <v>5.697974306872188E-3</v>
      </c>
      <c r="AW39" s="69">
        <v>4.1841998416580995E-3</v>
      </c>
      <c r="AX39" s="69">
        <v>3.9690368342592465E-2</v>
      </c>
      <c r="AY39" s="11">
        <v>4.8048530185831372E-3</v>
      </c>
      <c r="AZ39" s="12">
        <v>1025.7255542824798</v>
      </c>
      <c r="BA39" s="12">
        <v>1233.0891569024081</v>
      </c>
      <c r="BB39" s="12">
        <v>2686.6128047193542</v>
      </c>
      <c r="BC39" s="12">
        <v>1549.9188056351438</v>
      </c>
      <c r="BD39" s="72">
        <v>1773.2155458659765</v>
      </c>
      <c r="BE39" s="72">
        <v>1437.871185735821</v>
      </c>
      <c r="BF39" s="13">
        <v>1681.6630495027418</v>
      </c>
      <c r="BG39" s="14">
        <v>2.4636915418570577</v>
      </c>
      <c r="BH39" s="14">
        <v>2.2147946032594175</v>
      </c>
      <c r="BI39" s="14">
        <v>2.5008419796998349</v>
      </c>
      <c r="BJ39" s="14">
        <v>3.1742824203572551</v>
      </c>
      <c r="BK39" s="68">
        <v>1.4599695132759054</v>
      </c>
      <c r="BL39" s="14">
        <v>2.3615175459925171</v>
      </c>
      <c r="BM39" s="15">
        <v>2.162844199349538</v>
      </c>
      <c r="BN39" s="73">
        <f t="shared" si="3"/>
        <v>2.2229028992183153</v>
      </c>
      <c r="BO39" s="73">
        <f t="shared" si="3"/>
        <v>1.4345455567221463</v>
      </c>
      <c r="BP39" s="73">
        <f t="shared" si="3"/>
        <v>1.3202090097400307</v>
      </c>
      <c r="BQ39" s="73">
        <f t="shared" si="3"/>
        <v>1.2912532905990364</v>
      </c>
      <c r="BR39" s="74">
        <f t="shared" si="3"/>
        <v>1.1905396431800399</v>
      </c>
      <c r="BS39" s="74">
        <f t="shared" si="3"/>
        <v>1.6535704111384406</v>
      </c>
      <c r="BT39" s="76">
        <f t="shared" si="3"/>
        <v>1.2360868189623695</v>
      </c>
      <c r="BU39" s="17">
        <f>BN39/MAX(BN$2:BN39)-1</f>
        <v>0</v>
      </c>
      <c r="BV39" s="17">
        <f>BO39/MAX(BO$2:BO39)-1</f>
        <v>0</v>
      </c>
      <c r="BW39" s="17">
        <f>BP39/MAX(BP$2:BP39)-1</f>
        <v>0</v>
      </c>
      <c r="BX39" s="17">
        <f>BQ39/MAX(BQ$2:BQ39)-1</f>
        <v>0</v>
      </c>
      <c r="BY39" s="35">
        <f>BR39/MAX(BR$2:BR39)-1</f>
        <v>0</v>
      </c>
      <c r="BZ39" s="35">
        <f>BS39/MAX(BS$2:BS39)-1</f>
        <v>0</v>
      </c>
      <c r="CA39" s="36">
        <f>BT39/MAX(BT$2:BT39)-1</f>
        <v>0</v>
      </c>
      <c r="CP39" s="10"/>
    </row>
    <row r="40" spans="1:94" x14ac:dyDescent="0.25">
      <c r="A40" s="7">
        <v>38776</v>
      </c>
      <c r="B40" s="8">
        <v>51</v>
      </c>
      <c r="C40" s="8">
        <v>76</v>
      </c>
      <c r="D40" s="9">
        <v>0.73090514142356722</v>
      </c>
      <c r="E40" s="10">
        <v>-3.207151632482206E-3</v>
      </c>
      <c r="F40" s="10">
        <v>7.3375455562307889E-3</v>
      </c>
      <c r="G40" s="10">
        <v>-3.8622705923923185E-3</v>
      </c>
      <c r="H40" s="10">
        <v>4.0527611724172369E-3</v>
      </c>
      <c r="I40" s="10">
        <v>-1.4829432813837553E-2</v>
      </c>
      <c r="J40" s="69">
        <v>-2.584270465174396E-3</v>
      </c>
      <c r="K40" s="69">
        <v>5.7161777499017301E-4</v>
      </c>
      <c r="L40" s="11">
        <v>-9.0922588123521757E-3</v>
      </c>
      <c r="M40" s="12">
        <v>1637.0966957932176</v>
      </c>
      <c r="N40" s="12">
        <v>2702.1124703851474</v>
      </c>
      <c r="O40" s="12">
        <v>1354.8615395609759</v>
      </c>
      <c r="P40" s="12">
        <v>1798.8668297797972</v>
      </c>
      <c r="Q40" s="12">
        <v>1288.2543179414872</v>
      </c>
      <c r="R40" s="72">
        <v>1561.3266216843383</v>
      </c>
      <c r="S40" s="72">
        <v>1778.9350342495914</v>
      </c>
      <c r="T40" s="13">
        <v>1416.1957267158871</v>
      </c>
      <c r="U40" s="14">
        <v>2.5207172221640817</v>
      </c>
      <c r="V40" s="14">
        <v>2.3207288116187104</v>
      </c>
      <c r="W40" s="14">
        <v>2.9401389448024235</v>
      </c>
      <c r="X40" s="14">
        <v>2.7147320017975738</v>
      </c>
      <c r="Y40" s="14">
        <v>2.3523261556473134</v>
      </c>
      <c r="Z40" s="68">
        <v>1.9808518439184608</v>
      </c>
      <c r="AA40" s="14">
        <v>2.7405922333225221</v>
      </c>
      <c r="AB40" s="15">
        <v>2.1782808712495019</v>
      </c>
      <c r="AC40" s="73">
        <f t="shared" si="19"/>
        <v>1.4590363599748639</v>
      </c>
      <c r="AD40" s="73">
        <f t="shared" si="19"/>
        <v>2.0858414052662821</v>
      </c>
      <c r="AE40" s="73">
        <f t="shared" si="19"/>
        <v>1.3427006230199001</v>
      </c>
      <c r="AF40" s="73">
        <f t="shared" si="19"/>
        <v>1.4530085626926748</v>
      </c>
      <c r="AG40" s="73">
        <f t="shared" si="19"/>
        <v>1.353346662235368</v>
      </c>
      <c r="AH40" s="74">
        <f t="shared" si="19"/>
        <v>1.1525138678753528</v>
      </c>
      <c r="AI40" s="73">
        <f t="shared" si="19"/>
        <v>1.6291582209966482</v>
      </c>
      <c r="AJ40" s="75">
        <f t="shared" si="18"/>
        <v>1.2361640041328645</v>
      </c>
      <c r="AK40" s="17">
        <f>AC40/MAX(AC$2:AC40)-1</f>
        <v>-3.2071516324821969E-3</v>
      </c>
      <c r="AL40" s="17">
        <f>AD40/MAX(AD$2:AD40)-1</f>
        <v>0</v>
      </c>
      <c r="AM40" s="17">
        <f>AE40/MAX(AE$2:AE40)-1</f>
        <v>-3.8622705923921918E-3</v>
      </c>
      <c r="AN40" s="17">
        <f>AF40/MAX(AF$2:AF40)-1</f>
        <v>0</v>
      </c>
      <c r="AO40" s="17">
        <f>AG40/MAX(AG$2:AG40)-1</f>
        <v>-1.482943281383764E-2</v>
      </c>
      <c r="AP40" s="35">
        <f>AH40/MAX(AH$2:AH40)-1</f>
        <v>-3.4984250349532231E-2</v>
      </c>
      <c r="AQ40" s="17">
        <f>AI40/MAX(AI$2:AI40)-1</f>
        <v>0</v>
      </c>
      <c r="AR40" s="27">
        <f>AJ40/MAX(AJ$2:AJ40)-1</f>
        <v>-9.0922588123522052E-3</v>
      </c>
      <c r="AS40" s="10">
        <v>-3.0825465910985167E-3</v>
      </c>
      <c r="AT40" s="10">
        <v>-1.5132069144474417E-2</v>
      </c>
      <c r="AU40" s="10">
        <v>2.9509005549793852E-4</v>
      </c>
      <c r="AV40" s="10">
        <v>3.8220974567922637E-3</v>
      </c>
      <c r="AW40" s="69">
        <v>2.5867315904593274E-3</v>
      </c>
      <c r="AX40" s="69">
        <v>-6.033973085555526E-3</v>
      </c>
      <c r="AY40" s="11">
        <v>3.260938975819147E-3</v>
      </c>
      <c r="AZ40" s="12">
        <v>1660.6177696282714</v>
      </c>
      <c r="BA40" s="12">
        <v>1477.8490866629252</v>
      </c>
      <c r="BB40" s="12">
        <v>2110.8751415157826</v>
      </c>
      <c r="BC40" s="12">
        <v>1406.6874620725525</v>
      </c>
      <c r="BD40" s="72">
        <v>1543.7112611375705</v>
      </c>
      <c r="BE40" s="72">
        <v>1710.5925388452988</v>
      </c>
      <c r="BF40" s="13">
        <v>1468.9298058477923</v>
      </c>
      <c r="BG40" s="14">
        <v>2.8849316886147691</v>
      </c>
      <c r="BH40" s="14">
        <v>2.2909407643427415</v>
      </c>
      <c r="BI40" s="14">
        <v>2.0184885481074493</v>
      </c>
      <c r="BJ40" s="14">
        <v>3.1777793863831603</v>
      </c>
      <c r="BK40" s="68">
        <v>1.8649516527634431</v>
      </c>
      <c r="BL40" s="14">
        <v>2.4941813820768366</v>
      </c>
      <c r="BM40" s="15">
        <v>2.581434257498989</v>
      </c>
      <c r="BN40" s="73">
        <f t="shared" si="3"/>
        <v>2.2160506974639866</v>
      </c>
      <c r="BO40" s="73">
        <f t="shared" si="3"/>
        <v>1.4128379141669283</v>
      </c>
      <c r="BP40" s="73">
        <f t="shared" si="3"/>
        <v>1.3205985902899837</v>
      </c>
      <c r="BQ40" s="73">
        <f t="shared" ref="BQ40:BT103" si="20">BQ39*(1+AV40)</f>
        <v>1.2961885865171094</v>
      </c>
      <c r="BR40" s="74">
        <f t="shared" si="20"/>
        <v>1.1936192496847478</v>
      </c>
      <c r="BS40" s="74">
        <f t="shared" si="20"/>
        <v>1.6435928117825602</v>
      </c>
      <c r="BT40" s="76">
        <f t="shared" si="20"/>
        <v>1.2401176226478201</v>
      </c>
      <c r="BU40" s="17">
        <f>BN40/MAX(BN$2:BN40)-1</f>
        <v>-3.0825465910986338E-3</v>
      </c>
      <c r="BV40" s="17">
        <f>BO40/MAX(BO$2:BO40)-1</f>
        <v>-1.5132069144474403E-2</v>
      </c>
      <c r="BW40" s="17">
        <f>BP40/MAX(BP$2:BP40)-1</f>
        <v>0</v>
      </c>
      <c r="BX40" s="17">
        <f>BQ40/MAX(BQ$2:BQ40)-1</f>
        <v>0</v>
      </c>
      <c r="BY40" s="35">
        <f>BR40/MAX(BR$2:BR40)-1</f>
        <v>0</v>
      </c>
      <c r="BZ40" s="35">
        <f>BS40/MAX(BS$2:BS40)-1</f>
        <v>-6.0339730855555329E-3</v>
      </c>
      <c r="CA40" s="36">
        <f>BT40/MAX(BT$2:BT40)-1</f>
        <v>0</v>
      </c>
      <c r="CP40" s="10"/>
    </row>
    <row r="41" spans="1:94" x14ac:dyDescent="0.25">
      <c r="A41" s="7">
        <v>38807</v>
      </c>
      <c r="B41" s="8">
        <v>53</v>
      </c>
      <c r="C41" s="8">
        <v>78</v>
      </c>
      <c r="D41" s="9">
        <v>0.74408883380569191</v>
      </c>
      <c r="E41" s="10">
        <v>1.6367427995458733E-2</v>
      </c>
      <c r="F41" s="10">
        <v>1.8943824408950177E-2</v>
      </c>
      <c r="G41" s="10">
        <v>2.1323382415533707E-2</v>
      </c>
      <c r="H41" s="10">
        <v>3.5701563192722615E-3</v>
      </c>
      <c r="I41" s="10">
        <v>2.3713092369477912E-2</v>
      </c>
      <c r="J41" s="69">
        <v>7.0754795894247477E-3</v>
      </c>
      <c r="K41" s="69">
        <v>1.6642727849891202E-2</v>
      </c>
      <c r="L41" s="11">
        <v>1.5885181007522044E-2</v>
      </c>
      <c r="M41" s="12">
        <v>1653.3360677320959</v>
      </c>
      <c r="N41" s="12">
        <v>2666.8706550802135</v>
      </c>
      <c r="O41" s="12">
        <v>1462.5309460576532</v>
      </c>
      <c r="P41" s="12">
        <v>1613.2340191458268</v>
      </c>
      <c r="Q41" s="12">
        <v>1364.7138792889464</v>
      </c>
      <c r="R41" s="72">
        <v>1576.2690084450142</v>
      </c>
      <c r="S41" s="72">
        <v>1761.2797378906191</v>
      </c>
      <c r="T41" s="13">
        <v>1464.2494810061744</v>
      </c>
      <c r="U41" s="14">
        <v>2.6014732698028591</v>
      </c>
      <c r="V41" s="14">
        <v>2.7606526614832534</v>
      </c>
      <c r="W41" s="14">
        <v>2.9451727386249722</v>
      </c>
      <c r="X41" s="14">
        <v>2.7310603027864899</v>
      </c>
      <c r="Y41" s="14">
        <v>2.0792841922364578</v>
      </c>
      <c r="Z41" s="68">
        <v>2.2465907212285736</v>
      </c>
      <c r="AA41" s="14">
        <v>2.8546378084700721</v>
      </c>
      <c r="AB41" s="15">
        <v>2.1580010548381012</v>
      </c>
      <c r="AC41" s="73">
        <f t="shared" si="19"/>
        <v>1.4829170325395087</v>
      </c>
      <c r="AD41" s="73">
        <f t="shared" si="19"/>
        <v>2.1253552185925644</v>
      </c>
      <c r="AE41" s="73">
        <f t="shared" si="19"/>
        <v>1.3713315418741288</v>
      </c>
      <c r="AF41" s="73">
        <f t="shared" si="19"/>
        <v>1.4581960303947288</v>
      </c>
      <c r="AG41" s="73">
        <f t="shared" si="19"/>
        <v>1.38543869664488</v>
      </c>
      <c r="AH41" s="74">
        <f t="shared" si="19"/>
        <v>1.1606684562240339</v>
      </c>
      <c r="AI41" s="73">
        <f t="shared" si="19"/>
        <v>1.6562718578931084</v>
      </c>
      <c r="AJ41" s="75">
        <f t="shared" si="18"/>
        <v>1.2558006930934982</v>
      </c>
      <c r="AK41" s="17">
        <f>AC41/MAX(AC$2:AC41)-1</f>
        <v>0</v>
      </c>
      <c r="AL41" s="17">
        <f>AD41/MAX(AD$2:AD41)-1</f>
        <v>0</v>
      </c>
      <c r="AM41" s="17">
        <f>AE41/MAX(AE$2:AE41)-1</f>
        <v>0</v>
      </c>
      <c r="AN41" s="17">
        <f>AF41/MAX(AF$2:AF41)-1</f>
        <v>0</v>
      </c>
      <c r="AO41" s="17">
        <f>AG41/MAX(AG$2:AG41)-1</f>
        <v>0</v>
      </c>
      <c r="AP41" s="35">
        <f>AH41/MAX(AH$2:AH41)-1</f>
        <v>-2.8156301109406923E-2</v>
      </c>
      <c r="AQ41" s="17">
        <f>AI41/MAX(AI$2:AI41)-1</f>
        <v>0</v>
      </c>
      <c r="AR41" s="27">
        <f>AJ41/MAX(AJ$2:AJ41)-1</f>
        <v>0</v>
      </c>
      <c r="AS41" s="10">
        <v>2.6529931655098142E-2</v>
      </c>
      <c r="AT41" s="10">
        <v>2.7418092663959025E-2</v>
      </c>
      <c r="AU41" s="10">
        <v>3.0278997378234461E-3</v>
      </c>
      <c r="AV41" s="10">
        <v>3.3016042020879016E-3</v>
      </c>
      <c r="AW41" s="69">
        <v>3.1827399118055967E-3</v>
      </c>
      <c r="AX41" s="69">
        <v>2.1798463397867777E-2</v>
      </c>
      <c r="AY41" s="11">
        <v>3.2432931084982633E-3</v>
      </c>
      <c r="AZ41" s="12">
        <v>1590.8640672147053</v>
      </c>
      <c r="BA41" s="12">
        <v>1467.8916093598566</v>
      </c>
      <c r="BB41" s="12">
        <v>2163.5572961618004</v>
      </c>
      <c r="BC41" s="12">
        <v>1698.1176518903644</v>
      </c>
      <c r="BD41" s="72">
        <v>1496.4395561279755</v>
      </c>
      <c r="BE41" s="72">
        <v>1675.7466654892198</v>
      </c>
      <c r="BF41" s="13">
        <v>1599.1807021214277</v>
      </c>
      <c r="BG41" s="14">
        <v>3.0476268858821389</v>
      </c>
      <c r="BH41" s="14">
        <v>2.1626484400239998</v>
      </c>
      <c r="BI41" s="14">
        <v>2.942370613427999</v>
      </c>
      <c r="BJ41" s="14">
        <v>2.591109528620358</v>
      </c>
      <c r="BK41" s="68">
        <v>1.833181301763035</v>
      </c>
      <c r="BL41" s="14">
        <v>2.75962698845583</v>
      </c>
      <c r="BM41" s="15">
        <v>2.2192937068496588</v>
      </c>
      <c r="BN41" s="73">
        <f t="shared" ref="BN41:BS104" si="21">BN40*(1+AS41)</f>
        <v>2.274842371011939</v>
      </c>
      <c r="BO41" s="73">
        <f t="shared" si="21"/>
        <v>1.4515752350167119</v>
      </c>
      <c r="BP41" s="73">
        <f t="shared" si="21"/>
        <v>1.3245972304152929</v>
      </c>
      <c r="BQ41" s="73">
        <f t="shared" si="20"/>
        <v>1.3004680882010526</v>
      </c>
      <c r="BR41" s="74">
        <f t="shared" si="20"/>
        <v>1.1974182293102189</v>
      </c>
      <c r="BS41" s="74">
        <f t="shared" si="20"/>
        <v>1.679420609531201</v>
      </c>
      <c r="BT41" s="76">
        <f t="shared" si="20"/>
        <v>1.2441396875870809</v>
      </c>
      <c r="BU41" s="17">
        <f>BN41/MAX(BN$2:BN41)-1</f>
        <v>0</v>
      </c>
      <c r="BV41" s="17">
        <f>BO41/MAX(BO$2:BO41)-1</f>
        <v>0</v>
      </c>
      <c r="BW41" s="17">
        <f>BP41/MAX(BP$2:BP41)-1</f>
        <v>0</v>
      </c>
      <c r="BX41" s="17">
        <f>BQ41/MAX(BQ$2:BQ41)-1</f>
        <v>0</v>
      </c>
      <c r="BY41" s="35">
        <f>BR41/MAX(BR$2:BR41)-1</f>
        <v>0</v>
      </c>
      <c r="BZ41" s="35">
        <f>BS41/MAX(BS$2:BS41)-1</f>
        <v>0</v>
      </c>
      <c r="CA41" s="36">
        <f>BT41/MAX(BT$2:BT41)-1</f>
        <v>0</v>
      </c>
      <c r="CP41" s="10"/>
    </row>
    <row r="42" spans="1:94" x14ac:dyDescent="0.25">
      <c r="A42" s="7">
        <v>38837</v>
      </c>
      <c r="B42" s="8">
        <v>54</v>
      </c>
      <c r="C42" s="8">
        <v>80</v>
      </c>
      <c r="D42" s="9">
        <v>0.74570816104328774</v>
      </c>
      <c r="E42" s="10">
        <v>2.5291225084791676E-3</v>
      </c>
      <c r="F42" s="10">
        <v>3.1819918163777808E-3</v>
      </c>
      <c r="G42" s="10">
        <v>-5.1536140698038345E-3</v>
      </c>
      <c r="H42" s="10">
        <v>4.7090885274533355E-3</v>
      </c>
      <c r="I42" s="10">
        <v>8.7166147649392796E-3</v>
      </c>
      <c r="J42" s="69">
        <v>8.3426673484566748E-3</v>
      </c>
      <c r="K42" s="69">
        <v>-1.1472313374556236E-3</v>
      </c>
      <c r="L42" s="11">
        <v>8.4949935716909526E-3</v>
      </c>
      <c r="M42" s="12">
        <v>1668.1243198577051</v>
      </c>
      <c r="N42" s="12">
        <v>2866.0390039161971</v>
      </c>
      <c r="O42" s="12">
        <v>1561.7019656937475</v>
      </c>
      <c r="P42" s="12">
        <v>1350.0266178532745</v>
      </c>
      <c r="Q42" s="12">
        <v>1473.0025399783576</v>
      </c>
      <c r="R42" s="72">
        <v>1456.5929093839095</v>
      </c>
      <c r="S42" s="72">
        <v>1794.3573640983461</v>
      </c>
      <c r="T42" s="13">
        <v>1463.2773172523566</v>
      </c>
      <c r="U42" s="14">
        <v>2.6163544898144995</v>
      </c>
      <c r="V42" s="14">
        <v>2.6030606220255343</v>
      </c>
      <c r="W42" s="14">
        <v>2.8304826668282033</v>
      </c>
      <c r="X42" s="14">
        <v>2.8475382600152828</v>
      </c>
      <c r="Y42" s="14">
        <v>2.5535295704580978</v>
      </c>
      <c r="Z42" s="68">
        <v>2.1965077321185071</v>
      </c>
      <c r="AA42" s="14">
        <v>2.7854575497145966</v>
      </c>
      <c r="AB42" s="15">
        <v>2.3419393779845716</v>
      </c>
      <c r="AC42" s="73">
        <f t="shared" si="19"/>
        <v>1.4866675113847114</v>
      </c>
      <c r="AD42" s="73">
        <f t="shared" si="19"/>
        <v>2.1321180815050216</v>
      </c>
      <c r="AE42" s="73">
        <f t="shared" si="19"/>
        <v>1.3642642283455604</v>
      </c>
      <c r="AF42" s="73">
        <f t="shared" si="19"/>
        <v>1.4650628045922387</v>
      </c>
      <c r="AG42" s="73">
        <f t="shared" si="19"/>
        <v>1.3975150320439731</v>
      </c>
      <c r="AH42" s="74">
        <f t="shared" si="19"/>
        <v>1.1703515270561577</v>
      </c>
      <c r="AI42" s="73">
        <f t="shared" si="19"/>
        <v>1.6543717309143875</v>
      </c>
      <c r="AJ42" s="75">
        <f t="shared" si="18"/>
        <v>1.2664687119086524</v>
      </c>
      <c r="AK42" s="17">
        <f>AC42/MAX(AC$2:AC42)-1</f>
        <v>0</v>
      </c>
      <c r="AL42" s="17">
        <f>AD42/MAX(AD$2:AD42)-1</f>
        <v>0</v>
      </c>
      <c r="AM42" s="17">
        <f>AE42/MAX(AE$2:AE42)-1</f>
        <v>-5.1536140698038579E-3</v>
      </c>
      <c r="AN42" s="17">
        <f>AF42/MAX(AF$2:AF42)-1</f>
        <v>0</v>
      </c>
      <c r="AO42" s="17">
        <f>AG42/MAX(AG$2:AG42)-1</f>
        <v>0</v>
      </c>
      <c r="AP42" s="35">
        <f>AH42/MAX(AH$2:AH42)-1</f>
        <v>-2.0048532414869036E-2</v>
      </c>
      <c r="AQ42" s="17">
        <f>AI42/MAX(AI$2:AI42)-1</f>
        <v>-1.1472313374556453E-3</v>
      </c>
      <c r="AR42" s="27">
        <f>AJ42/MAX(AJ$2:AJ42)-1</f>
        <v>0</v>
      </c>
      <c r="AS42" s="10">
        <v>-5.1014193001867091E-3</v>
      </c>
      <c r="AT42" s="10">
        <v>1.1480640126228911E-2</v>
      </c>
      <c r="AU42" s="10">
        <v>4.0884863490123474E-3</v>
      </c>
      <c r="AV42" s="10">
        <v>2.2510908431321525E-3</v>
      </c>
      <c r="AW42" s="69">
        <v>4.3492761624141958E-3</v>
      </c>
      <c r="AX42" s="69">
        <v>2.2164934893621935E-3</v>
      </c>
      <c r="AY42" s="11">
        <v>3.2865007969257432E-3</v>
      </c>
      <c r="AZ42" s="12">
        <v>1628.2467602517111</v>
      </c>
      <c r="BA42" s="12">
        <v>1387.9678601772061</v>
      </c>
      <c r="BB42" s="12">
        <v>2257.1980876035732</v>
      </c>
      <c r="BC42" s="12">
        <v>1967.4977642132164</v>
      </c>
      <c r="BD42" s="72">
        <v>1390.7085707809874</v>
      </c>
      <c r="BE42" s="72">
        <v>1662.0398866223995</v>
      </c>
      <c r="BF42" s="13">
        <v>1682.8645306127335</v>
      </c>
      <c r="BG42" s="14">
        <v>2.976516987068667</v>
      </c>
      <c r="BH42" s="14">
        <v>2.4685963927661132</v>
      </c>
      <c r="BI42" s="14">
        <v>2.6329780182252813</v>
      </c>
      <c r="BJ42" s="14">
        <v>2.6279704576462333</v>
      </c>
      <c r="BK42" s="68">
        <v>1.992613991063334</v>
      </c>
      <c r="BL42" s="14">
        <v>2.7409799692976895</v>
      </c>
      <c r="BM42" s="15">
        <v>2.3144355169231878</v>
      </c>
      <c r="BN42" s="73">
        <f t="shared" si="21"/>
        <v>2.2632374462355762</v>
      </c>
      <c r="BO42" s="73">
        <f t="shared" si="21"/>
        <v>1.4682402479060848</v>
      </c>
      <c r="BP42" s="73">
        <f t="shared" si="21"/>
        <v>1.3300128281097852</v>
      </c>
      <c r="BQ42" s="73">
        <f t="shared" si="20"/>
        <v>1.3033955600061875</v>
      </c>
      <c r="BR42" s="74">
        <f t="shared" si="20"/>
        <v>1.202626131871398</v>
      </c>
      <c r="BS42" s="74">
        <f t="shared" si="20"/>
        <v>1.6831430343781277</v>
      </c>
      <c r="BT42" s="76">
        <f t="shared" si="20"/>
        <v>1.2482285536618229</v>
      </c>
      <c r="BU42" s="17">
        <f>BN42/MAX(BN$2:BN42)-1</f>
        <v>-5.1014193001867048E-3</v>
      </c>
      <c r="BV42" s="17">
        <f>BO42/MAX(BO$2:BO42)-1</f>
        <v>0</v>
      </c>
      <c r="BW42" s="17">
        <f>BP42/MAX(BP$2:BP42)-1</f>
        <v>0</v>
      </c>
      <c r="BX42" s="17">
        <f>BQ42/MAX(BQ$2:BQ42)-1</f>
        <v>0</v>
      </c>
      <c r="BY42" s="35">
        <f>BR42/MAX(BR$2:BR42)-1</f>
        <v>0</v>
      </c>
      <c r="BZ42" s="35">
        <f>BS42/MAX(BS$2:BS42)-1</f>
        <v>0</v>
      </c>
      <c r="CA42" s="36">
        <f>BT42/MAX(BT$2:BT42)-1</f>
        <v>0</v>
      </c>
      <c r="CP42" s="10"/>
    </row>
    <row r="43" spans="1:94" x14ac:dyDescent="0.25">
      <c r="A43" s="7">
        <v>38868</v>
      </c>
      <c r="B43" s="8">
        <v>56</v>
      </c>
      <c r="C43" s="8">
        <v>84</v>
      </c>
      <c r="D43" s="9">
        <v>0.73658916291373011</v>
      </c>
      <c r="E43" s="10">
        <v>4.5046045490087835E-3</v>
      </c>
      <c r="F43" s="10">
        <v>5.2504563957262527E-3</v>
      </c>
      <c r="G43" s="10">
        <v>5.793055322305259E-3</v>
      </c>
      <c r="H43" s="10">
        <v>1.1554148066011921E-3</v>
      </c>
      <c r="I43" s="10">
        <v>4.2063869321828729E-3</v>
      </c>
      <c r="J43" s="69">
        <v>4.6928134820867383E-3</v>
      </c>
      <c r="K43" s="69">
        <v>4.5059940716904315E-3</v>
      </c>
      <c r="L43" s="11">
        <v>4.5021457256505543E-3</v>
      </c>
      <c r="M43" s="12">
        <v>1689.95617266915</v>
      </c>
      <c r="N43" s="12">
        <v>2763.5326220606535</v>
      </c>
      <c r="O43" s="12">
        <v>1445.9980546925296</v>
      </c>
      <c r="P43" s="12">
        <v>1515.0830189222656</v>
      </c>
      <c r="Q43" s="12">
        <v>1517.2905485005811</v>
      </c>
      <c r="R43" s="72">
        <v>1557.4035197988685</v>
      </c>
      <c r="S43" s="72">
        <v>1773.7494452333262</v>
      </c>
      <c r="T43" s="13">
        <v>1541.6801793624861</v>
      </c>
      <c r="U43" s="14">
        <v>2.6389323524676875</v>
      </c>
      <c r="V43" s="14">
        <v>2.5867823566698998</v>
      </c>
      <c r="W43" s="14">
        <v>2.8666830618299888</v>
      </c>
      <c r="X43" s="14">
        <v>2.8907284640419335</v>
      </c>
      <c r="Y43" s="14">
        <v>1.9033812448712637</v>
      </c>
      <c r="Z43" s="68">
        <v>2.6247671852084649</v>
      </c>
      <c r="AA43" s="14">
        <v>2.806733352050522</v>
      </c>
      <c r="AB43" s="15">
        <v>2.3420008789780922</v>
      </c>
      <c r="AC43" s="73">
        <f t="shared" si="19"/>
        <v>1.4933643606193585</v>
      </c>
      <c r="AD43" s="73">
        <f t="shared" si="19"/>
        <v>2.1433126745225035</v>
      </c>
      <c r="AE43" s="73">
        <f t="shared" si="19"/>
        <v>1.3721674864946085</v>
      </c>
      <c r="AF43" s="73">
        <f t="shared" si="19"/>
        <v>1.466755559849265</v>
      </c>
      <c r="AG43" s="73">
        <f t="shared" si="19"/>
        <v>1.4033935210122921</v>
      </c>
      <c r="AH43" s="74">
        <f t="shared" si="19"/>
        <v>1.1758437684811076</v>
      </c>
      <c r="AI43" s="73">
        <f t="shared" si="19"/>
        <v>1.66182632012626</v>
      </c>
      <c r="AJ43" s="75">
        <f t="shared" si="18"/>
        <v>1.2721705386066422</v>
      </c>
      <c r="AK43" s="17">
        <f>AC43/MAX(AC$2:AC43)-1</f>
        <v>0</v>
      </c>
      <c r="AL43" s="17">
        <f>AD43/MAX(AD$2:AD43)-1</f>
        <v>0</v>
      </c>
      <c r="AM43" s="17">
        <f>AE43/MAX(AE$2:AE43)-1</f>
        <v>0</v>
      </c>
      <c r="AN43" s="17">
        <f>AF43/MAX(AF$2:AF43)-1</f>
        <v>0</v>
      </c>
      <c r="AO43" s="17">
        <f>AG43/MAX(AG$2:AG43)-1</f>
        <v>0</v>
      </c>
      <c r="AP43" s="35">
        <f>AH43/MAX(AH$2:AH43)-1</f>
        <v>-1.5449802955994962E-2</v>
      </c>
      <c r="AQ43" s="17">
        <f>AI43/MAX(AI$2:AI43)-1</f>
        <v>0</v>
      </c>
      <c r="AR43" s="27">
        <f>AJ43/MAX(AJ$2:AJ43)-1</f>
        <v>0</v>
      </c>
      <c r="AS43" s="10">
        <v>7.345585584367746E-3</v>
      </c>
      <c r="AT43" s="10">
        <v>8.9866819981921781E-3</v>
      </c>
      <c r="AU43" s="10">
        <v>-3.0454936561649477E-3</v>
      </c>
      <c r="AV43" s="10">
        <v>-2.6966077893953247E-4</v>
      </c>
      <c r="AW43" s="69">
        <v>2.6873251435743355E-3</v>
      </c>
      <c r="AX43" s="69">
        <v>5.8003013728238611E-3</v>
      </c>
      <c r="AY43" s="11">
        <v>1.2873114463887341E-3</v>
      </c>
      <c r="AZ43" s="12">
        <v>1624.6867905143949</v>
      </c>
      <c r="BA43" s="12">
        <v>1488.7434641257287</v>
      </c>
      <c r="BB43" s="12">
        <v>2472.1633648573347</v>
      </c>
      <c r="BC43" s="12">
        <v>1672.8024227658782</v>
      </c>
      <c r="BD43" s="72">
        <v>1422.040086715095</v>
      </c>
      <c r="BE43" s="72">
        <v>1750.0393829954369</v>
      </c>
      <c r="BF43" s="13">
        <v>1540.765949606892</v>
      </c>
      <c r="BG43" s="14">
        <v>2.8532303743481777</v>
      </c>
      <c r="BH43" s="14">
        <v>2.4890054833925124</v>
      </c>
      <c r="BI43" s="14">
        <v>2.941214761631711</v>
      </c>
      <c r="BJ43" s="14">
        <v>2.7835718370385409</v>
      </c>
      <c r="BK43" s="68">
        <v>1.9701876240824554</v>
      </c>
      <c r="BL43" s="14">
        <v>2.7531624000141934</v>
      </c>
      <c r="BM43" s="15">
        <v>2.3552922776226879</v>
      </c>
      <c r="BN43" s="73">
        <f t="shared" si="21"/>
        <v>2.2798622505946455</v>
      </c>
      <c r="BO43" s="73">
        <f t="shared" si="21"/>
        <v>1.4814348561109634</v>
      </c>
      <c r="BP43" s="73">
        <f t="shared" si="21"/>
        <v>1.3259622824791588</v>
      </c>
      <c r="BQ43" s="73">
        <f t="shared" si="20"/>
        <v>1.30304408534421</v>
      </c>
      <c r="BR43" s="74">
        <f t="shared" si="20"/>
        <v>1.2058579793138957</v>
      </c>
      <c r="BS43" s="74">
        <f t="shared" si="20"/>
        <v>1.69290577123109</v>
      </c>
      <c r="BT43" s="76">
        <f t="shared" si="20"/>
        <v>1.2498354125666611</v>
      </c>
      <c r="BU43" s="17">
        <f>BN43/MAX(BN$2:BN43)-1</f>
        <v>0</v>
      </c>
      <c r="BV43" s="17">
        <f>BO43/MAX(BO$2:BO43)-1</f>
        <v>0</v>
      </c>
      <c r="BW43" s="17">
        <f>BP43/MAX(BP$2:BP43)-1</f>
        <v>-3.0454936561649104E-3</v>
      </c>
      <c r="BX43" s="17">
        <f>BQ43/MAX(BQ$2:BQ43)-1</f>
        <v>-2.6966077893941787E-4</v>
      </c>
      <c r="BY43" s="35">
        <f>BR43/MAX(BR$2:BR43)-1</f>
        <v>0</v>
      </c>
      <c r="BZ43" s="35">
        <f>BS43/MAX(BS$2:BS43)-1</f>
        <v>0</v>
      </c>
      <c r="CA43" s="36">
        <f>BT43/MAX(BT$2:BT43)-1</f>
        <v>0</v>
      </c>
      <c r="CP43" s="10"/>
    </row>
    <row r="44" spans="1:94" x14ac:dyDescent="0.25">
      <c r="A44" s="7">
        <v>38898</v>
      </c>
      <c r="B44" s="8">
        <v>59</v>
      </c>
      <c r="C44" s="8">
        <v>90</v>
      </c>
      <c r="D44" s="9">
        <v>0.7309714827743693</v>
      </c>
      <c r="E44" s="10">
        <v>5.10881218357282E-3</v>
      </c>
      <c r="F44" s="10">
        <v>-3.0307344309664997E-3</v>
      </c>
      <c r="G44" s="10">
        <v>5.9143961555612069E-3</v>
      </c>
      <c r="H44" s="10">
        <v>4.5486012683215726E-3</v>
      </c>
      <c r="I44" s="10">
        <v>6.4418703040642353E-3</v>
      </c>
      <c r="J44" s="69">
        <v>9.6268441952205505E-3</v>
      </c>
      <c r="K44" s="69">
        <v>3.4245231120740038E-3</v>
      </c>
      <c r="L44" s="11">
        <v>7.8408939813144063E-3</v>
      </c>
      <c r="M44" s="12">
        <v>1703.3088897263231</v>
      </c>
      <c r="N44" s="12">
        <v>2952.9700809680044</v>
      </c>
      <c r="O44" s="12">
        <v>1440.4773855457652</v>
      </c>
      <c r="P44" s="12">
        <v>1334.8974238760304</v>
      </c>
      <c r="Q44" s="12">
        <v>1488.1474198211265</v>
      </c>
      <c r="R44" s="72">
        <v>1749.5752616307498</v>
      </c>
      <c r="S44" s="72">
        <v>1765.1592427990511</v>
      </c>
      <c r="T44" s="13">
        <v>1602.9815607224482</v>
      </c>
      <c r="U44" s="14">
        <v>2.6516202021857036</v>
      </c>
      <c r="V44" s="14">
        <v>2.5896615973873525</v>
      </c>
      <c r="W44" s="14">
        <v>3.0718261821317623</v>
      </c>
      <c r="X44" s="14">
        <v>2.6394036606129405</v>
      </c>
      <c r="Y44" s="14">
        <v>2.8882463415755355</v>
      </c>
      <c r="Z44" s="68">
        <v>1.6726686662537082</v>
      </c>
      <c r="AA44" s="14">
        <v>2.834917074100952</v>
      </c>
      <c r="AB44" s="15">
        <v>2.3542947277070332</v>
      </c>
      <c r="AC44" s="73">
        <f t="shared" si="19"/>
        <v>1.500993678659404</v>
      </c>
      <c r="AD44" s="73">
        <f t="shared" si="19"/>
        <v>2.1368168630035012</v>
      </c>
      <c r="AE44" s="73">
        <f t="shared" si="19"/>
        <v>1.3802830286015184</v>
      </c>
      <c r="AF44" s="73">
        <f t="shared" si="19"/>
        <v>1.4734272460491131</v>
      </c>
      <c r="AG44" s="73">
        <f t="shared" si="19"/>
        <v>1.4124340000602174</v>
      </c>
      <c r="AH44" s="74">
        <f t="shared" si="19"/>
        <v>1.1871634332381962</v>
      </c>
      <c r="AI44" s="73">
        <f t="shared" si="19"/>
        <v>1.6675172827677851</v>
      </c>
      <c r="AJ44" s="75">
        <f t="shared" si="18"/>
        <v>1.2821454929260085</v>
      </c>
      <c r="AK44" s="17">
        <f>AC44/MAX(AC$2:AC44)-1</f>
        <v>0</v>
      </c>
      <c r="AL44" s="17">
        <f>AD44/MAX(AD$2:AD44)-1</f>
        <v>-3.0307344309665751E-3</v>
      </c>
      <c r="AM44" s="17">
        <f>AE44/MAX(AE$2:AE44)-1</f>
        <v>0</v>
      </c>
      <c r="AN44" s="17">
        <f>AF44/MAX(AF$2:AF44)-1</f>
        <v>0</v>
      </c>
      <c r="AO44" s="17">
        <f>AG44/MAX(AG$2:AG44)-1</f>
        <v>0</v>
      </c>
      <c r="AP44" s="35">
        <f>AH44/MAX(AH$2:AH44)-1</f>
        <v>-5.971691606678653E-3</v>
      </c>
      <c r="AQ44" s="17">
        <f>AI44/MAX(AI$2:AI44)-1</f>
        <v>0</v>
      </c>
      <c r="AR44" s="27">
        <f>AJ44/MAX(AJ$2:AJ44)-1</f>
        <v>0</v>
      </c>
      <c r="AS44" s="10">
        <v>9.4283439235369505E-3</v>
      </c>
      <c r="AT44" s="10">
        <v>1.4214127845372503E-2</v>
      </c>
      <c r="AU44" s="10">
        <v>-3.262896527971397E-3</v>
      </c>
      <c r="AV44" s="10">
        <v>-3.4736173028952098E-3</v>
      </c>
      <c r="AW44" s="69">
        <v>-2.7994567320984241E-3</v>
      </c>
      <c r="AX44" s="69">
        <v>8.6480891926575161E-3</v>
      </c>
      <c r="AY44" s="11">
        <v>-3.1366068980065386E-3</v>
      </c>
      <c r="AZ44" s="12">
        <v>1630.0669585647161</v>
      </c>
      <c r="BA44" s="12">
        <v>1551.4838868793161</v>
      </c>
      <c r="BB44" s="12">
        <v>2347.7936955701703</v>
      </c>
      <c r="BC44" s="12">
        <v>1696.3194112128463</v>
      </c>
      <c r="BD44" s="72">
        <v>1540.0296116292945</v>
      </c>
      <c r="BE44" s="72">
        <v>1739.8451539780121</v>
      </c>
      <c r="BF44" s="13">
        <v>1618.190711731994</v>
      </c>
      <c r="BG44" s="14">
        <v>2.7655287937847075</v>
      </c>
      <c r="BH44" s="14">
        <v>2.5717470678504886</v>
      </c>
      <c r="BI44" s="14">
        <v>2.9439684532497994</v>
      </c>
      <c r="BJ44" s="14">
        <v>2.7269107946735707</v>
      </c>
      <c r="BK44" s="68">
        <v>2.1958231523652927</v>
      </c>
      <c r="BL44" s="14">
        <v>2.7332611756220464</v>
      </c>
      <c r="BM44" s="15">
        <v>2.4614220237207625</v>
      </c>
      <c r="BN44" s="73">
        <f t="shared" si="21"/>
        <v>2.301357575991541</v>
      </c>
      <c r="BO44" s="73">
        <f t="shared" si="21"/>
        <v>1.5024921605503156</v>
      </c>
      <c r="BP44" s="73">
        <f t="shared" si="21"/>
        <v>1.3216358047514365</v>
      </c>
      <c r="BQ44" s="73">
        <f t="shared" si="20"/>
        <v>1.2985178088629232</v>
      </c>
      <c r="BR44" s="74">
        <f t="shared" si="20"/>
        <v>1.2024822320757507</v>
      </c>
      <c r="BS44" s="74">
        <f t="shared" si="20"/>
        <v>1.7075461713354609</v>
      </c>
      <c r="BT44" s="76">
        <f t="shared" si="20"/>
        <v>1.2459151701902316</v>
      </c>
      <c r="BU44" s="17">
        <f>BN44/MAX(BN$2:BN44)-1</f>
        <v>0</v>
      </c>
      <c r="BV44" s="17">
        <f>BO44/MAX(BO$2:BO44)-1</f>
        <v>0</v>
      </c>
      <c r="BW44" s="17">
        <f>BP44/MAX(BP$2:BP44)-1</f>
        <v>-6.2984530534596628E-3</v>
      </c>
      <c r="BX44" s="17">
        <f>BQ44/MAX(BQ$2:BQ44)-1</f>
        <v>-3.7423413834869468E-3</v>
      </c>
      <c r="BY44" s="35">
        <f>BR44/MAX(BR$2:BR44)-1</f>
        <v>-2.7994567320985819E-3</v>
      </c>
      <c r="BZ44" s="35">
        <f>BS44/MAX(BS$2:BS44)-1</f>
        <v>0</v>
      </c>
      <c r="CA44" s="36">
        <f>BT44/MAX(BT$2:BT44)-1</f>
        <v>-3.1366068980066553E-3</v>
      </c>
      <c r="CP44" s="10"/>
    </row>
    <row r="45" spans="1:94" x14ac:dyDescent="0.25">
      <c r="A45" s="7">
        <v>38929</v>
      </c>
      <c r="B45" s="8">
        <v>59</v>
      </c>
      <c r="C45" s="8">
        <v>88</v>
      </c>
      <c r="D45" s="9">
        <v>0.74169471587985014</v>
      </c>
      <c r="E45" s="10">
        <v>1.6036611035451707E-2</v>
      </c>
      <c r="F45" s="10">
        <v>1.0719427595135514E-2</v>
      </c>
      <c r="G45" s="10">
        <v>2.3731290129205607E-2</v>
      </c>
      <c r="H45" s="10">
        <v>1.7540998024397125E-2</v>
      </c>
      <c r="I45" s="10">
        <v>1.2911236589254169E-2</v>
      </c>
      <c r="J45" s="69">
        <v>1.021709841941925E-2</v>
      </c>
      <c r="K45" s="69">
        <v>1.8867224217662262E-2</v>
      </c>
      <c r="L45" s="11">
        <v>1.1298001348357338E-2</v>
      </c>
      <c r="M45" s="12">
        <v>1686.844548643734</v>
      </c>
      <c r="N45" s="12">
        <v>2788.86213751583</v>
      </c>
      <c r="O45" s="12">
        <v>1460.9164998519184</v>
      </c>
      <c r="P45" s="12">
        <v>1308.6791432782463</v>
      </c>
      <c r="Q45" s="12">
        <v>1773.9706722966666</v>
      </c>
      <c r="R45" s="72">
        <v>1473.7389371376335</v>
      </c>
      <c r="S45" s="72">
        <v>1742.1897161503286</v>
      </c>
      <c r="T45" s="13">
        <v>1594.1935469000748</v>
      </c>
      <c r="U45" s="14">
        <v>2.7034574329624119</v>
      </c>
      <c r="V45" s="14">
        <v>2.5735115987860007</v>
      </c>
      <c r="W45" s="14">
        <v>3.0940778730495158</v>
      </c>
      <c r="X45" s="14">
        <v>2.7715318322932672</v>
      </c>
      <c r="Y45" s="14">
        <v>2.6331827739239091</v>
      </c>
      <c r="Z45" s="68">
        <v>2.2599715399234972</v>
      </c>
      <c r="AA45" s="14">
        <v>2.878930188091497</v>
      </c>
      <c r="AB45" s="15">
        <v>2.4097059226884174</v>
      </c>
      <c r="AC45" s="73">
        <f t="shared" si="19"/>
        <v>1.5250645304507366</v>
      </c>
      <c r="AD45" s="73">
        <f t="shared" si="19"/>
        <v>2.1597223166505315</v>
      </c>
      <c r="AE45" s="73">
        <f t="shared" si="19"/>
        <v>1.4130389256136797</v>
      </c>
      <c r="AF45" s="73">
        <f t="shared" si="19"/>
        <v>1.4992726304611537</v>
      </c>
      <c r="AG45" s="73">
        <f t="shared" si="19"/>
        <v>1.4306702696017013</v>
      </c>
      <c r="AH45" s="74">
        <f t="shared" si="19"/>
        <v>1.1992927988755264</v>
      </c>
      <c r="AI45" s="73">
        <f t="shared" si="19"/>
        <v>1.6989787052285916</v>
      </c>
      <c r="AJ45" s="75">
        <f t="shared" si="18"/>
        <v>1.2966311744338768</v>
      </c>
      <c r="AK45" s="17">
        <f>AC45/MAX(AC$2:AC45)-1</f>
        <v>0</v>
      </c>
      <c r="AL45" s="17">
        <f>AD45/MAX(AD$2:AD45)-1</f>
        <v>0</v>
      </c>
      <c r="AM45" s="17">
        <f>AE45/MAX(AE$2:AE45)-1</f>
        <v>0</v>
      </c>
      <c r="AN45" s="17">
        <f>AF45/MAX(AF$2:AF45)-1</f>
        <v>0</v>
      </c>
      <c r="AO45" s="17">
        <f>AG45/MAX(AG$2:AG45)-1</f>
        <v>0</v>
      </c>
      <c r="AP45" s="35">
        <f>AH45/MAX(AH$2:AH45)-1</f>
        <v>0</v>
      </c>
      <c r="AQ45" s="17">
        <f>AI45/MAX(AI$2:AI45)-1</f>
        <v>0</v>
      </c>
      <c r="AR45" s="27">
        <f>AJ45/MAX(AJ$2:AJ45)-1</f>
        <v>0</v>
      </c>
      <c r="AS45" s="10">
        <v>2.6238677416748801E-2</v>
      </c>
      <c r="AT45" s="10">
        <v>1.0840965125905693E-2</v>
      </c>
      <c r="AU45" s="10">
        <v>1.1294827535307734E-2</v>
      </c>
      <c r="AV45" s="10">
        <v>1.0640558779737285E-2</v>
      </c>
      <c r="AW45" s="69">
        <v>1.0922202581432672E-2</v>
      </c>
      <c r="AX45" s="69">
        <v>1.8355692375027936E-2</v>
      </c>
      <c r="AY45" s="11">
        <v>1.0772252600129654E-2</v>
      </c>
      <c r="AZ45" s="12">
        <v>1640.9170574073776</v>
      </c>
      <c r="BA45" s="12">
        <v>1843.5945637263494</v>
      </c>
      <c r="BB45" s="12">
        <v>1833.6445373388126</v>
      </c>
      <c r="BC45" s="12">
        <v>1632.5271614333453</v>
      </c>
      <c r="BD45" s="72">
        <v>1472.9932261880545</v>
      </c>
      <c r="BE45" s="72">
        <v>1743.6343216866571</v>
      </c>
      <c r="BF45" s="13">
        <v>1557.9306913949094</v>
      </c>
      <c r="BG45" s="14">
        <v>2.8674203906868527</v>
      </c>
      <c r="BH45" s="14">
        <v>3.1938516687716421</v>
      </c>
      <c r="BI45" s="14">
        <v>2.5223045026215107</v>
      </c>
      <c r="BJ45" s="14">
        <v>2.4445973199219138</v>
      </c>
      <c r="BK45" s="68">
        <v>2.2356128453777586</v>
      </c>
      <c r="BL45" s="14">
        <v>2.8605394565298368</v>
      </c>
      <c r="BM45" s="15">
        <v>2.3468782730629392</v>
      </c>
      <c r="BN45" s="73">
        <f t="shared" si="21"/>
        <v>2.3617421550485744</v>
      </c>
      <c r="BO45" s="73">
        <f t="shared" si="21"/>
        <v>1.5187806256647882</v>
      </c>
      <c r="BP45" s="73">
        <f t="shared" si="21"/>
        <v>1.3365634532305917</v>
      </c>
      <c r="BQ45" s="73">
        <f t="shared" si="20"/>
        <v>1.312334763934665</v>
      </c>
      <c r="BR45" s="74">
        <f t="shared" si="20"/>
        <v>1.2156159866150553</v>
      </c>
      <c r="BS45" s="74">
        <f t="shared" si="20"/>
        <v>1.7388893635726512</v>
      </c>
      <c r="BT45" s="76">
        <f t="shared" si="20"/>
        <v>1.2593364831218543</v>
      </c>
      <c r="BU45" s="17">
        <f>BN45/MAX(BN$2:BN45)-1</f>
        <v>0</v>
      </c>
      <c r="BV45" s="17">
        <f>BO45/MAX(BO$2:BO45)-1</f>
        <v>0</v>
      </c>
      <c r="BW45" s="17">
        <f>BP45/MAX(BP$2:BP45)-1</f>
        <v>0</v>
      </c>
      <c r="BX45" s="17">
        <f>BQ45/MAX(BQ$2:BQ45)-1</f>
        <v>0</v>
      </c>
      <c r="BY45" s="35">
        <f>BR45/MAX(BR$2:BR45)-1</f>
        <v>0</v>
      </c>
      <c r="BZ45" s="35">
        <f>BS45/MAX(BS$2:BS45)-1</f>
        <v>0</v>
      </c>
      <c r="CA45" s="36">
        <f>BT45/MAX(BT$2:BT45)-1</f>
        <v>0</v>
      </c>
      <c r="CP45" s="10"/>
    </row>
    <row r="46" spans="1:94" x14ac:dyDescent="0.25">
      <c r="A46" s="7">
        <v>38960</v>
      </c>
      <c r="B46" s="8">
        <v>61</v>
      </c>
      <c r="C46" s="8">
        <v>92</v>
      </c>
      <c r="D46" s="9">
        <v>0.73704489310547416</v>
      </c>
      <c r="E46" s="10">
        <v>2.3577363774792092E-2</v>
      </c>
      <c r="F46" s="10">
        <v>1.3605923707321482E-2</v>
      </c>
      <c r="G46" s="10">
        <v>2.6389840724001665E-2</v>
      </c>
      <c r="H46" s="10">
        <v>3.659481586602277E-2</v>
      </c>
      <c r="I46" s="10">
        <v>1.4351514281735473E-2</v>
      </c>
      <c r="J46" s="69">
        <v>1.5495928939998467E-2</v>
      </c>
      <c r="K46" s="69">
        <v>2.8378662904870029E-2</v>
      </c>
      <c r="L46" s="11">
        <v>1.505800866826138E-2</v>
      </c>
      <c r="M46" s="12">
        <v>1811.3208144328023</v>
      </c>
      <c r="N46" s="12">
        <v>2673.998479865747</v>
      </c>
      <c r="O46" s="12">
        <v>1817.07494377852</v>
      </c>
      <c r="P46" s="12">
        <v>1640.255648281511</v>
      </c>
      <c r="Q46" s="12">
        <v>1906.9864919230056</v>
      </c>
      <c r="R46" s="72">
        <v>1429.6130016112943</v>
      </c>
      <c r="S46" s="72">
        <v>1923.4929916794438</v>
      </c>
      <c r="T46" s="13">
        <v>1612.2841401605763</v>
      </c>
      <c r="U46" s="14">
        <v>2.6774484929194364</v>
      </c>
      <c r="V46" s="14">
        <v>2.7443566520924421</v>
      </c>
      <c r="W46" s="14">
        <v>3.0160315495294867</v>
      </c>
      <c r="X46" s="14">
        <v>2.8726365472055129</v>
      </c>
      <c r="Y46" s="14">
        <v>2.3299151683480845</v>
      </c>
      <c r="Z46" s="68">
        <v>2.2876146560653723</v>
      </c>
      <c r="AA46" s="14">
        <v>2.8880268570255891</v>
      </c>
      <c r="AB46" s="15">
        <v>2.3038013168178493</v>
      </c>
      <c r="AC46" s="73">
        <f t="shared" si="19"/>
        <v>1.5610215316652061</v>
      </c>
      <c r="AD46" s="73">
        <f t="shared" si="19"/>
        <v>2.1891073337198779</v>
      </c>
      <c r="AE46" s="73">
        <f t="shared" si="19"/>
        <v>1.4503287977974393</v>
      </c>
      <c r="AF46" s="73">
        <f t="shared" si="19"/>
        <v>1.5541382363058471</v>
      </c>
      <c r="AG46" s="73">
        <f t="shared" si="19"/>
        <v>1.4512025544083444</v>
      </c>
      <c r="AH46" s="74">
        <f t="shared" si="19"/>
        <v>1.2178769548651536</v>
      </c>
      <c r="AI46" s="73">
        <f t="shared" si="19"/>
        <v>1.7471934491868266</v>
      </c>
      <c r="AJ46" s="75">
        <f t="shared" si="18"/>
        <v>1.3161558578980401</v>
      </c>
      <c r="AK46" s="17">
        <f>AC46/MAX(AC$2:AC46)-1</f>
        <v>0</v>
      </c>
      <c r="AL46" s="17">
        <f>AD46/MAX(AD$2:AD46)-1</f>
        <v>0</v>
      </c>
      <c r="AM46" s="17">
        <f>AE46/MAX(AE$2:AE46)-1</f>
        <v>0</v>
      </c>
      <c r="AN46" s="17">
        <f>AF46/MAX(AF$2:AF46)-1</f>
        <v>0</v>
      </c>
      <c r="AO46" s="17">
        <f>AG46/MAX(AG$2:AG46)-1</f>
        <v>0</v>
      </c>
      <c r="AP46" s="35">
        <f>AH46/MAX(AH$2:AH46)-1</f>
        <v>0</v>
      </c>
      <c r="AQ46" s="17">
        <f>AI46/MAX(AI$2:AI46)-1</f>
        <v>0</v>
      </c>
      <c r="AR46" s="27">
        <f>AJ46/MAX(AJ$2:AJ46)-1</f>
        <v>0</v>
      </c>
      <c r="AS46" s="10">
        <v>4.1571748319515156E-2</v>
      </c>
      <c r="AT46" s="10">
        <v>2.059690573623376E-2</v>
      </c>
      <c r="AU46" s="10">
        <v>1.2514991695998359E-2</v>
      </c>
      <c r="AV46" s="10">
        <v>1.1275542590676476E-2</v>
      </c>
      <c r="AW46" s="69">
        <v>9.9441716080756731E-3</v>
      </c>
      <c r="AX46" s="69">
        <v>2.9234346330046727E-2</v>
      </c>
      <c r="AY46" s="11">
        <v>1.061307450754489E-2</v>
      </c>
      <c r="AZ46" s="12">
        <v>2127.8723354509234</v>
      </c>
      <c r="BA46" s="12">
        <v>1739.2732483970906</v>
      </c>
      <c r="BB46" s="12">
        <v>1837.9982640194103</v>
      </c>
      <c r="BC46" s="12">
        <v>1663.8473531139018</v>
      </c>
      <c r="BD46" s="72">
        <v>1298.4040096004517</v>
      </c>
      <c r="BE46" s="72">
        <v>1955.0164840975592</v>
      </c>
      <c r="BF46" s="13">
        <v>1482.0088164217273</v>
      </c>
      <c r="BG46" s="14">
        <v>2.8445586223869812</v>
      </c>
      <c r="BH46" s="14">
        <v>3.0950184341467994</v>
      </c>
      <c r="BI46" s="14">
        <v>2.5868228411304375</v>
      </c>
      <c r="BJ46" s="14">
        <v>2.2807749517603959</v>
      </c>
      <c r="BK46" s="68">
        <v>2.2543664195962165</v>
      </c>
      <c r="BL46" s="14">
        <v>2.8562712986648728</v>
      </c>
      <c r="BM46" s="15">
        <v>2.2676345048753759</v>
      </c>
      <c r="BN46" s="73">
        <f t="shared" si="21"/>
        <v>2.4599239055138429</v>
      </c>
      <c r="BO46" s="73">
        <f t="shared" si="21"/>
        <v>1.5500628070456242</v>
      </c>
      <c r="BP46" s="73">
        <f t="shared" si="21"/>
        <v>1.3532905337489474</v>
      </c>
      <c r="BQ46" s="73">
        <f t="shared" si="20"/>
        <v>1.3271320504586357</v>
      </c>
      <c r="BR46" s="74">
        <f t="shared" si="20"/>
        <v>1.2277042805954756</v>
      </c>
      <c r="BS46" s="74">
        <f t="shared" si="20"/>
        <v>1.7897246574569685</v>
      </c>
      <c r="BT46" s="76">
        <f t="shared" si="20"/>
        <v>1.272701915047296</v>
      </c>
      <c r="BU46" s="17">
        <f>BN46/MAX(BN$2:BN46)-1</f>
        <v>0</v>
      </c>
      <c r="BV46" s="17">
        <f>BO46/MAX(BO$2:BO46)-1</f>
        <v>0</v>
      </c>
      <c r="BW46" s="17">
        <f>BP46/MAX(BP$2:BP46)-1</f>
        <v>0</v>
      </c>
      <c r="BX46" s="17">
        <f>BQ46/MAX(BQ$2:BQ46)-1</f>
        <v>0</v>
      </c>
      <c r="BY46" s="35">
        <f>BR46/MAX(BR$2:BR46)-1</f>
        <v>0</v>
      </c>
      <c r="BZ46" s="35">
        <f>BS46/MAX(BS$2:BS46)-1</f>
        <v>0</v>
      </c>
      <c r="CA46" s="36">
        <f>BT46/MAX(BT$2:BT46)-1</f>
        <v>0</v>
      </c>
      <c r="CP46" s="10"/>
    </row>
    <row r="47" spans="1:94" x14ac:dyDescent="0.25">
      <c r="A47" s="7">
        <v>38990</v>
      </c>
      <c r="B47" s="8">
        <v>62</v>
      </c>
      <c r="C47" s="8">
        <v>95</v>
      </c>
      <c r="D47" s="9">
        <v>0.72773471603288709</v>
      </c>
      <c r="E47" s="10">
        <v>8.2597038162141624E-3</v>
      </c>
      <c r="F47" s="10">
        <v>1.306841593090495E-2</v>
      </c>
      <c r="G47" s="10">
        <v>1.2045556728711874E-2</v>
      </c>
      <c r="H47" s="10">
        <v>6.0850833793972625E-3</v>
      </c>
      <c r="I47" s="10">
        <v>2.2793141945143466E-3</v>
      </c>
      <c r="J47" s="69">
        <v>1.2307189946190036E-2</v>
      </c>
      <c r="K47" s="69">
        <v>9.6474856210459134E-3</v>
      </c>
      <c r="L47" s="11">
        <v>6.7186280825431354E-3</v>
      </c>
      <c r="M47" s="12">
        <v>1871.7583857190846</v>
      </c>
      <c r="N47" s="12">
        <v>2928.8976145052275</v>
      </c>
      <c r="O47" s="12">
        <v>1836.3799628008446</v>
      </c>
      <c r="P47" s="12">
        <v>1696.3938974506377</v>
      </c>
      <c r="Q47" s="12">
        <v>1736.9059506267456</v>
      </c>
      <c r="R47" s="72">
        <v>1552.927351575011</v>
      </c>
      <c r="S47" s="72">
        <v>2066.5419294464727</v>
      </c>
      <c r="T47" s="13">
        <v>1655.4591148166819</v>
      </c>
      <c r="U47" s="14">
        <v>2.7903387346467854</v>
      </c>
      <c r="V47" s="14">
        <v>3.0653369714716718</v>
      </c>
      <c r="W47" s="14">
        <v>2.855961164641224</v>
      </c>
      <c r="X47" s="14">
        <v>3.2331711367103719</v>
      </c>
      <c r="Y47" s="14">
        <v>2.520978260440164</v>
      </c>
      <c r="Z47" s="68">
        <v>2.399794179373179</v>
      </c>
      <c r="AA47" s="14">
        <v>3.0812167836743121</v>
      </c>
      <c r="AB47" s="15">
        <v>2.46733039050133</v>
      </c>
      <c r="AC47" s="73">
        <f t="shared" si="19"/>
        <v>1.5739151071674937</v>
      </c>
      <c r="AD47" s="73">
        <f t="shared" si="19"/>
        <v>2.2177154988743233</v>
      </c>
      <c r="AE47" s="73">
        <f t="shared" si="19"/>
        <v>1.4677988156065929</v>
      </c>
      <c r="AF47" s="73">
        <f t="shared" si="19"/>
        <v>1.5635952970568776</v>
      </c>
      <c r="AG47" s="73">
        <f t="shared" si="19"/>
        <v>1.4545103009897229</v>
      </c>
      <c r="AH47" s="74">
        <f t="shared" si="19"/>
        <v>1.2328655978797665</v>
      </c>
      <c r="AI47" s="73">
        <f t="shared" si="19"/>
        <v>1.7640494728650422</v>
      </c>
      <c r="AJ47" s="75">
        <f t="shared" si="18"/>
        <v>1.3249986196059176</v>
      </c>
      <c r="AK47" s="17">
        <f>AC47/MAX(AC$2:AC47)-1</f>
        <v>0</v>
      </c>
      <c r="AL47" s="17">
        <f>AD47/MAX(AD$2:AD47)-1</f>
        <v>0</v>
      </c>
      <c r="AM47" s="17">
        <f>AE47/MAX(AE$2:AE47)-1</f>
        <v>0</v>
      </c>
      <c r="AN47" s="17">
        <f>AF47/MAX(AF$2:AF47)-1</f>
        <v>0</v>
      </c>
      <c r="AO47" s="17">
        <f>AG47/MAX(AG$2:AG47)-1</f>
        <v>0</v>
      </c>
      <c r="AP47" s="35">
        <f>AH47/MAX(AH$2:AH47)-1</f>
        <v>0</v>
      </c>
      <c r="AQ47" s="17">
        <f>AI47/MAX(AI$2:AI47)-1</f>
        <v>0</v>
      </c>
      <c r="AR47" s="27">
        <f>AJ47/MAX(AJ$2:AJ47)-1</f>
        <v>0</v>
      </c>
      <c r="AS47" s="10">
        <v>7.7531607295404049E-3</v>
      </c>
      <c r="AT47" s="10">
        <v>3.4759201311220993E-3</v>
      </c>
      <c r="AU47" s="10">
        <v>1.2477174140389799E-2</v>
      </c>
      <c r="AV47" s="10">
        <v>1.121477262867885E-2</v>
      </c>
      <c r="AW47" s="69">
        <v>9.1868812267633399E-3</v>
      </c>
      <c r="AX47" s="69">
        <v>7.4780486924570918E-3</v>
      </c>
      <c r="AY47" s="11">
        <v>1.0129886075277379E-2</v>
      </c>
      <c r="AZ47" s="12">
        <v>2515.1391508628058</v>
      </c>
      <c r="BA47" s="12">
        <v>1888.5195000574054</v>
      </c>
      <c r="BB47" s="12">
        <v>1555.9469497702426</v>
      </c>
      <c r="BC47" s="12">
        <v>1922.2154452672517</v>
      </c>
      <c r="BD47" s="72">
        <v>1198.976184490811</v>
      </c>
      <c r="BE47" s="72">
        <v>2012.3854777608985</v>
      </c>
      <c r="BF47" s="13">
        <v>1535.2950469820037</v>
      </c>
      <c r="BG47" s="14">
        <v>3.3078663975738927</v>
      </c>
      <c r="BH47" s="14">
        <v>2.646768275736473</v>
      </c>
      <c r="BI47" s="14">
        <v>2.8193920509163899</v>
      </c>
      <c r="BJ47" s="14">
        <v>2.2941202727694776</v>
      </c>
      <c r="BK47" s="68">
        <v>2.6236282531324009</v>
      </c>
      <c r="BL47" s="14">
        <v>2.924058715547476</v>
      </c>
      <c r="BM47" s="15">
        <v>2.4704012988621673</v>
      </c>
      <c r="BN47" s="73">
        <f t="shared" si="21"/>
        <v>2.4789960909357305</v>
      </c>
      <c r="BO47" s="73">
        <f t="shared" si="21"/>
        <v>1.5554507015611376</v>
      </c>
      <c r="BP47" s="73">
        <f t="shared" si="21"/>
        <v>1.3701757754010739</v>
      </c>
      <c r="BQ47" s="73">
        <f t="shared" si="20"/>
        <v>1.3420155346527616</v>
      </c>
      <c r="BR47" s="74">
        <f t="shared" si="20"/>
        <v>1.2389830540028952</v>
      </c>
      <c r="BS47" s="74">
        <f t="shared" si="20"/>
        <v>1.8031083055915227</v>
      </c>
      <c r="BT47" s="76">
        <f t="shared" si="20"/>
        <v>1.2855942404545124</v>
      </c>
      <c r="BU47" s="17">
        <f>BN47/MAX(BN$2:BN47)-1</f>
        <v>0</v>
      </c>
      <c r="BV47" s="17">
        <f>BO47/MAX(BO$2:BO47)-1</f>
        <v>0</v>
      </c>
      <c r="BW47" s="17">
        <f>BP47/MAX(BP$2:BP47)-1</f>
        <v>0</v>
      </c>
      <c r="BX47" s="17">
        <f>BQ47/MAX(BQ$2:BQ47)-1</f>
        <v>0</v>
      </c>
      <c r="BY47" s="35">
        <f>BR47/MAX(BR$2:BR47)-1</f>
        <v>0</v>
      </c>
      <c r="BZ47" s="35">
        <f>BS47/MAX(BS$2:BS47)-1</f>
        <v>0</v>
      </c>
      <c r="CA47" s="36">
        <f>BT47/MAX(BT$2:BT47)-1</f>
        <v>0</v>
      </c>
      <c r="CP47" s="10"/>
    </row>
    <row r="48" spans="1:94" x14ac:dyDescent="0.25">
      <c r="A48" s="7">
        <v>39021</v>
      </c>
      <c r="B48" s="8">
        <v>65</v>
      </c>
      <c r="C48" s="8">
        <v>99</v>
      </c>
      <c r="D48" s="9">
        <v>0.74034359280236794</v>
      </c>
      <c r="E48" s="10">
        <v>9.3787990434381699E-3</v>
      </c>
      <c r="F48" s="10">
        <v>1.4305083739569938E-2</v>
      </c>
      <c r="G48" s="10">
        <v>8.2616813543027589E-3</v>
      </c>
      <c r="H48" s="10">
        <v>6.6025692746099728E-3</v>
      </c>
      <c r="I48" s="10">
        <v>3.7050700508377884E-3</v>
      </c>
      <c r="J48" s="69">
        <v>1.4248717599705144E-2</v>
      </c>
      <c r="K48" s="69">
        <v>8.6892381524369573E-3</v>
      </c>
      <c r="L48" s="11">
        <v>1.03692165790202E-2</v>
      </c>
      <c r="M48" s="12">
        <v>1962.7659348867671</v>
      </c>
      <c r="N48" s="12">
        <v>2999.6057511140352</v>
      </c>
      <c r="O48" s="12">
        <v>1710.0320704020505</v>
      </c>
      <c r="P48" s="12">
        <v>2078.5077454722432</v>
      </c>
      <c r="Q48" s="12">
        <v>1783.3084430848694</v>
      </c>
      <c r="R48" s="72">
        <v>1572.8494743333831</v>
      </c>
      <c r="S48" s="72">
        <v>2180.3238101049737</v>
      </c>
      <c r="T48" s="13">
        <v>1650.2871713257684</v>
      </c>
      <c r="U48" s="14">
        <v>2.8449089713646809</v>
      </c>
      <c r="V48" s="14">
        <v>3.0056065286957567</v>
      </c>
      <c r="W48" s="14">
        <v>2.8223449848398947</v>
      </c>
      <c r="X48" s="14">
        <v>3.0301557879078196</v>
      </c>
      <c r="Y48" s="14">
        <v>2.2486859089683873</v>
      </c>
      <c r="Z48" s="68">
        <v>2.906071973083534</v>
      </c>
      <c r="AA48" s="14">
        <v>2.9707321634177628</v>
      </c>
      <c r="AB48" s="15">
        <v>2.6641888965771754</v>
      </c>
      <c r="AC48" s="73">
        <f t="shared" si="19"/>
        <v>1.5886765406690491</v>
      </c>
      <c r="AD48" s="73">
        <f t="shared" si="19"/>
        <v>2.2494401047962627</v>
      </c>
      <c r="AE48" s="73">
        <f t="shared" si="19"/>
        <v>1.4799253017133576</v>
      </c>
      <c r="AF48" s="73">
        <f t="shared" si="19"/>
        <v>1.5739190433231498</v>
      </c>
      <c r="AG48" s="73">
        <f t="shared" si="19"/>
        <v>1.4598993635445552</v>
      </c>
      <c r="AH48" s="74">
        <f t="shared" si="19"/>
        <v>1.250432351622347</v>
      </c>
      <c r="AI48" s="73">
        <f t="shared" si="19"/>
        <v>1.7793777188474476</v>
      </c>
      <c r="AJ48" s="75">
        <f t="shared" si="18"/>
        <v>1.3387378172595141</v>
      </c>
      <c r="AK48" s="17">
        <f>AC48/MAX(AC$2:AC48)-1</f>
        <v>0</v>
      </c>
      <c r="AL48" s="17">
        <f>AD48/MAX(AD$2:AD48)-1</f>
        <v>0</v>
      </c>
      <c r="AM48" s="17">
        <f>AE48/MAX(AE$2:AE48)-1</f>
        <v>0</v>
      </c>
      <c r="AN48" s="17">
        <f>AF48/MAX(AF$2:AF48)-1</f>
        <v>0</v>
      </c>
      <c r="AO48" s="17">
        <f>AG48/MAX(AG$2:AG48)-1</f>
        <v>0</v>
      </c>
      <c r="AP48" s="35">
        <f>AH48/MAX(AH$2:AH48)-1</f>
        <v>0</v>
      </c>
      <c r="AQ48" s="17">
        <f>AI48/MAX(AI$2:AI48)-1</f>
        <v>0</v>
      </c>
      <c r="AR48" s="27">
        <f>AJ48/MAX(AJ$2:AJ48)-1</f>
        <v>0</v>
      </c>
      <c r="AS48" s="10">
        <v>8.2686538520390998E-3</v>
      </c>
      <c r="AT48" s="10">
        <v>1.4810682863599829E-2</v>
      </c>
      <c r="AU48" s="10">
        <v>9.2011571345689963E-3</v>
      </c>
      <c r="AV48" s="10">
        <v>6.9095261919976062E-3</v>
      </c>
      <c r="AW48" s="69">
        <v>5.8063785197971724E-3</v>
      </c>
      <c r="AX48" s="69">
        <v>1.0552515426358933E-2</v>
      </c>
      <c r="AY48" s="11">
        <v>6.3557155140313501E-3</v>
      </c>
      <c r="AZ48" s="12">
        <v>2524.2518101860069</v>
      </c>
      <c r="BA48" s="12">
        <v>1920.0744475353201</v>
      </c>
      <c r="BB48" s="12">
        <v>1709.5441082170446</v>
      </c>
      <c r="BC48" s="12">
        <v>1761.3648933422157</v>
      </c>
      <c r="BD48" s="72">
        <v>1329.3092971194303</v>
      </c>
      <c r="BE48" s="72">
        <v>2125.1733995029394</v>
      </c>
      <c r="BF48" s="13">
        <v>1544.4610202769034</v>
      </c>
      <c r="BG48" s="14">
        <v>2.9964107056512073</v>
      </c>
      <c r="BH48" s="14">
        <v>3.2114342323991973</v>
      </c>
      <c r="BI48" s="14">
        <v>2.7897151770537532</v>
      </c>
      <c r="BJ48" s="14">
        <v>2.2856941593136919</v>
      </c>
      <c r="BK48" s="68">
        <v>2.5516698200992551</v>
      </c>
      <c r="BL48" s="14">
        <v>3.0101827992319343</v>
      </c>
      <c r="BM48" s="15">
        <v>2.4192213059815173</v>
      </c>
      <c r="BN48" s="73">
        <f t="shared" si="21"/>
        <v>2.4994940515122361</v>
      </c>
      <c r="BO48" s="73">
        <f t="shared" si="21"/>
        <v>1.5784879886119236</v>
      </c>
      <c r="BP48" s="73">
        <f t="shared" si="21"/>
        <v>1.3827829780125191</v>
      </c>
      <c r="BQ48" s="73">
        <f t="shared" si="20"/>
        <v>1.3512882261395125</v>
      </c>
      <c r="BR48" s="74">
        <f t="shared" si="20"/>
        <v>1.2461770585940504</v>
      </c>
      <c r="BS48" s="74">
        <f t="shared" si="20"/>
        <v>1.8221356338016734</v>
      </c>
      <c r="BT48" s="76">
        <f t="shared" si="20"/>
        <v>1.2937651117133184</v>
      </c>
      <c r="BU48" s="17">
        <f>BN48/MAX(BN$2:BN48)-1</f>
        <v>0</v>
      </c>
      <c r="BV48" s="17">
        <f>BO48/MAX(BO$2:BO48)-1</f>
        <v>0</v>
      </c>
      <c r="BW48" s="17">
        <f>BP48/MAX(BP$2:BP48)-1</f>
        <v>0</v>
      </c>
      <c r="BX48" s="17">
        <f>BQ48/MAX(BQ$2:BQ48)-1</f>
        <v>0</v>
      </c>
      <c r="BY48" s="35">
        <f>BR48/MAX(BR$2:BR48)-1</f>
        <v>0</v>
      </c>
      <c r="BZ48" s="35">
        <f>BS48/MAX(BS$2:BS48)-1</f>
        <v>0</v>
      </c>
      <c r="CA48" s="36">
        <f>BT48/MAX(BT$2:BT48)-1</f>
        <v>0</v>
      </c>
      <c r="CP48" s="10"/>
    </row>
    <row r="49" spans="1:94" x14ac:dyDescent="0.25">
      <c r="A49" s="7">
        <v>39051</v>
      </c>
      <c r="B49" s="8">
        <v>69</v>
      </c>
      <c r="C49" s="8">
        <v>103</v>
      </c>
      <c r="D49" s="9">
        <v>0.75424690447111986</v>
      </c>
      <c r="E49" s="10">
        <v>2.0713189153825699E-2</v>
      </c>
      <c r="F49" s="10">
        <v>1.0260618295019159E-2</v>
      </c>
      <c r="G49" s="10">
        <v>1.6764996297866326E-2</v>
      </c>
      <c r="H49" s="10">
        <v>3.0773841617601196E-2</v>
      </c>
      <c r="I49" s="10">
        <v>1.716878758626867E-2</v>
      </c>
      <c r="J49" s="69">
        <v>1.9589496375080784E-2</v>
      </c>
      <c r="K49" s="69">
        <v>2.2308672059996405E-2</v>
      </c>
      <c r="L49" s="11">
        <v>1.8587797132603202E-2</v>
      </c>
      <c r="M49" s="12">
        <v>1944.3785142485815</v>
      </c>
      <c r="N49" s="12">
        <v>2892.5080596606463</v>
      </c>
      <c r="O49" s="12">
        <v>1804.7152748339688</v>
      </c>
      <c r="P49" s="12">
        <v>1983.3872924816369</v>
      </c>
      <c r="Q49" s="12">
        <v>1793.4748695085361</v>
      </c>
      <c r="R49" s="72">
        <v>1606.558961137494</v>
      </c>
      <c r="S49" s="72">
        <v>2139.909591141502</v>
      </c>
      <c r="T49" s="13">
        <v>1683.9055319797308</v>
      </c>
      <c r="U49" s="14">
        <v>2.8874669466617338</v>
      </c>
      <c r="V49" s="14">
        <v>3.1083948207443894</v>
      </c>
      <c r="W49" s="14">
        <v>2.7837124826904049</v>
      </c>
      <c r="X49" s="14">
        <v>3.285548345564965</v>
      </c>
      <c r="Y49" s="14">
        <v>2.3528424946882889</v>
      </c>
      <c r="Z49" s="68">
        <v>2.7630414582572285</v>
      </c>
      <c r="AA49" s="14">
        <v>3.1082917266898722</v>
      </c>
      <c r="AB49" s="15">
        <v>2.5932994417985982</v>
      </c>
      <c r="AC49" s="73">
        <f t="shared" si="19"/>
        <v>1.6215830983601724</v>
      </c>
      <c r="AD49" s="73">
        <f t="shared" si="19"/>
        <v>2.2725207510890848</v>
      </c>
      <c r="AE49" s="73">
        <f t="shared" si="19"/>
        <v>1.5047362439177008</v>
      </c>
      <c r="AF49" s="73">
        <f t="shared" si="19"/>
        <v>1.6223545786813027</v>
      </c>
      <c r="AG49" s="73">
        <f t="shared" si="19"/>
        <v>1.4849640656145806</v>
      </c>
      <c r="AH49" s="74">
        <f t="shared" si="19"/>
        <v>1.2749276916417369</v>
      </c>
      <c r="AI49" s="73">
        <f t="shared" si="19"/>
        <v>1.8190732728480796</v>
      </c>
      <c r="AJ49" s="75">
        <f t="shared" si="18"/>
        <v>1.3636220042204779</v>
      </c>
      <c r="AK49" s="17">
        <f>AC49/MAX(AC$2:AC49)-1</f>
        <v>0</v>
      </c>
      <c r="AL49" s="17">
        <f>AD49/MAX(AD$2:AD49)-1</f>
        <v>0</v>
      </c>
      <c r="AM49" s="17">
        <f>AE49/MAX(AE$2:AE49)-1</f>
        <v>0</v>
      </c>
      <c r="AN49" s="17">
        <f>AF49/MAX(AF$2:AF49)-1</f>
        <v>0</v>
      </c>
      <c r="AO49" s="17">
        <f>AG49/MAX(AG$2:AG49)-1</f>
        <v>0</v>
      </c>
      <c r="AP49" s="35">
        <f>AH49/MAX(AH$2:AH49)-1</f>
        <v>0</v>
      </c>
      <c r="AQ49" s="17">
        <f>AI49/MAX(AI$2:AI49)-1</f>
        <v>0</v>
      </c>
      <c r="AR49" s="27">
        <f>AJ49/MAX(AJ$2:AJ49)-1</f>
        <v>0</v>
      </c>
      <c r="AS49" s="10">
        <v>3.2353101531339773E-2</v>
      </c>
      <c r="AT49" s="10">
        <v>1.674261449385411E-2</v>
      </c>
      <c r="AU49" s="10">
        <v>1.9287044071501308E-2</v>
      </c>
      <c r="AV49" s="10">
        <v>1.4936225205479452E-2</v>
      </c>
      <c r="AW49" s="69">
        <v>1.0306605871638933E-2</v>
      </c>
      <c r="AX49" s="69">
        <v>2.4408654906198535E-2</v>
      </c>
      <c r="AY49" s="11">
        <v>1.2868937402643953E-2</v>
      </c>
      <c r="AZ49" s="12">
        <v>2545.7604296135778</v>
      </c>
      <c r="BA49" s="12">
        <v>2374.8961131412839</v>
      </c>
      <c r="BB49" s="12">
        <v>1452.8660468119983</v>
      </c>
      <c r="BC49" s="12">
        <v>1466.16099626401</v>
      </c>
      <c r="BD49" s="72">
        <v>1508.408322785787</v>
      </c>
      <c r="BE49" s="72">
        <v>2160.781794047205</v>
      </c>
      <c r="BF49" s="13">
        <v>1485.0259129068277</v>
      </c>
      <c r="BG49" s="14">
        <v>3.2027679224617169</v>
      </c>
      <c r="BH49" s="14">
        <v>2.3369469307473678</v>
      </c>
      <c r="BI49" s="14">
        <v>3.7041529834990592</v>
      </c>
      <c r="BJ49" s="14">
        <v>2.4650642590286425</v>
      </c>
      <c r="BK49" s="68">
        <v>2.1781618497823603</v>
      </c>
      <c r="BL49" s="14">
        <v>3.1468171416919071</v>
      </c>
      <c r="BM49" s="15">
        <v>2.3369522462539458</v>
      </c>
      <c r="BN49" s="73">
        <f t="shared" si="21"/>
        <v>2.5803604363377914</v>
      </c>
      <c r="BO49" s="73">
        <f t="shared" si="21"/>
        <v>1.6049160044884321</v>
      </c>
      <c r="BP49" s="73">
        <f t="shared" si="21"/>
        <v>1.4094527742507685</v>
      </c>
      <c r="BQ49" s="73">
        <f t="shared" si="20"/>
        <v>1.371471371402645</v>
      </c>
      <c r="BR49" s="74">
        <f t="shared" si="20"/>
        <v>1.2590209143832576</v>
      </c>
      <c r="BS49" s="74">
        <f t="shared" si="20"/>
        <v>1.8666115136794259</v>
      </c>
      <c r="BT49" s="76">
        <f t="shared" si="20"/>
        <v>1.310414493949682</v>
      </c>
      <c r="BU49" s="17">
        <f>BN49/MAX(BN$2:BN49)-1</f>
        <v>0</v>
      </c>
      <c r="BV49" s="17">
        <f>BO49/MAX(BO$2:BO49)-1</f>
        <v>0</v>
      </c>
      <c r="BW49" s="17">
        <f>BP49/MAX(BP$2:BP49)-1</f>
        <v>0</v>
      </c>
      <c r="BX49" s="17">
        <f>BQ49/MAX(BQ$2:BQ49)-1</f>
        <v>0</v>
      </c>
      <c r="BY49" s="35">
        <f>BR49/MAX(BR$2:BR49)-1</f>
        <v>0</v>
      </c>
      <c r="BZ49" s="35">
        <f>BS49/MAX(BS$2:BS49)-1</f>
        <v>0</v>
      </c>
      <c r="CA49" s="36">
        <f>BT49/MAX(BT$2:BT49)-1</f>
        <v>0</v>
      </c>
      <c r="CP49" s="10"/>
    </row>
    <row r="50" spans="1:94" x14ac:dyDescent="0.25">
      <c r="A50" s="7">
        <v>39082</v>
      </c>
      <c r="B50" s="8">
        <v>75</v>
      </c>
      <c r="C50" s="8">
        <v>110</v>
      </c>
      <c r="D50" s="9">
        <v>0.7644631367568242</v>
      </c>
      <c r="E50" s="10">
        <v>7.3374240045558804E-3</v>
      </c>
      <c r="F50" s="10">
        <v>1.1605904077787279E-2</v>
      </c>
      <c r="G50" s="10">
        <v>6.4399111775204423E-3</v>
      </c>
      <c r="H50" s="10">
        <v>8.6946058882636096E-3</v>
      </c>
      <c r="I50" s="10">
        <v>6.406357651981413E-3</v>
      </c>
      <c r="J50" s="69">
        <v>4.571878938720614E-3</v>
      </c>
      <c r="K50" s="69">
        <v>8.8018707963894299E-3</v>
      </c>
      <c r="L50" s="11">
        <v>5.3351109374778615E-3</v>
      </c>
      <c r="M50" s="12">
        <v>1818.2810228153073</v>
      </c>
      <c r="N50" s="12">
        <v>2859.9559874213028</v>
      </c>
      <c r="O50" s="12">
        <v>1587.8727786968354</v>
      </c>
      <c r="P50" s="12">
        <v>2068.6687104514835</v>
      </c>
      <c r="Q50" s="12">
        <v>1619.8796798598776</v>
      </c>
      <c r="R50" s="72">
        <v>1227.9220193980907</v>
      </c>
      <c r="S50" s="72">
        <v>2130.7881343260378</v>
      </c>
      <c r="T50" s="13">
        <v>1390.995390846874</v>
      </c>
      <c r="U50" s="14">
        <v>2.8392126948946452</v>
      </c>
      <c r="V50" s="14">
        <v>3.064611462305709</v>
      </c>
      <c r="W50" s="14">
        <v>2.7769310410255499</v>
      </c>
      <c r="X50" s="14">
        <v>3.229577659553271</v>
      </c>
      <c r="Y50" s="14">
        <v>2.2894118276692534</v>
      </c>
      <c r="Z50" s="68">
        <v>2.6704629127640547</v>
      </c>
      <c r="AA50" s="14">
        <v>3.0785819492169053</v>
      </c>
      <c r="AB50" s="15">
        <v>2.5119272049342447</v>
      </c>
      <c r="AC50" s="73">
        <f t="shared" si="19"/>
        <v>1.6334813411114624</v>
      </c>
      <c r="AD50" s="73">
        <f t="shared" si="19"/>
        <v>2.2988954089410059</v>
      </c>
      <c r="AE50" s="73">
        <f t="shared" si="19"/>
        <v>1.5144266116741265</v>
      </c>
      <c r="AF50" s="73">
        <f t="shared" si="19"/>
        <v>1.6364603123539565</v>
      </c>
      <c r="AG50" s="73">
        <f t="shared" si="19"/>
        <v>1.4944772765192482</v>
      </c>
      <c r="AH50" s="74">
        <f t="shared" si="19"/>
        <v>1.2807565067035453</v>
      </c>
      <c r="AI50" s="73">
        <f t="shared" si="19"/>
        <v>1.8350845207648538</v>
      </c>
      <c r="AJ50" s="75">
        <f t="shared" si="18"/>
        <v>1.3708970788897801</v>
      </c>
      <c r="AK50" s="17">
        <f>AC50/MAX(AC$2:AC50)-1</f>
        <v>0</v>
      </c>
      <c r="AL50" s="17">
        <f>AD50/MAX(AD$2:AD50)-1</f>
        <v>0</v>
      </c>
      <c r="AM50" s="17">
        <f>AE50/MAX(AE$2:AE50)-1</f>
        <v>0</v>
      </c>
      <c r="AN50" s="17">
        <f>AF50/MAX(AF$2:AF50)-1</f>
        <v>0</v>
      </c>
      <c r="AO50" s="17">
        <f>AG50/MAX(AG$2:AG50)-1</f>
        <v>0</v>
      </c>
      <c r="AP50" s="35">
        <f>AH50/MAX(AH$2:AH50)-1</f>
        <v>0</v>
      </c>
      <c r="AQ50" s="17">
        <f>AI50/MAX(AI$2:AI50)-1</f>
        <v>0</v>
      </c>
      <c r="AR50" s="27">
        <f>AJ50/MAX(AJ$2:AJ50)-1</f>
        <v>0</v>
      </c>
      <c r="AS50" s="10">
        <v>1.1532967906347639E-2</v>
      </c>
      <c r="AT50" s="10">
        <v>9.667903502585359E-3</v>
      </c>
      <c r="AU50" s="10">
        <v>5.4464341097016367E-3</v>
      </c>
      <c r="AV50" s="10">
        <v>4.5208578431372558E-3</v>
      </c>
      <c r="AW50" s="69">
        <v>2.9706908294502613E-3</v>
      </c>
      <c r="AX50" s="69">
        <v>8.9174761682504679E-3</v>
      </c>
      <c r="AY50" s="11">
        <v>3.8691984329281798E-3</v>
      </c>
      <c r="AZ50" s="12">
        <v>2664.6843826447093</v>
      </c>
      <c r="BA50" s="12">
        <v>2229.8680203811473</v>
      </c>
      <c r="BB50" s="12">
        <v>1240.0289992310809</v>
      </c>
      <c r="BC50" s="12">
        <v>1324.3527432126693</v>
      </c>
      <c r="BD50" s="72">
        <v>1273.4325060276983</v>
      </c>
      <c r="BE50" s="72">
        <v>2053.0566448232303</v>
      </c>
      <c r="BF50" s="13">
        <v>1302.9468873025112</v>
      </c>
      <c r="BG50" s="14">
        <v>3.3816318143869104</v>
      </c>
      <c r="BH50" s="14">
        <v>2.4025691522061354</v>
      </c>
      <c r="BI50" s="14">
        <v>3.5504330945770382</v>
      </c>
      <c r="BJ50" s="14">
        <v>2.25341745852187</v>
      </c>
      <c r="BK50" s="68">
        <v>2.2121318944844131</v>
      </c>
      <c r="BL50" s="14">
        <v>3.1139958117854984</v>
      </c>
      <c r="BM50" s="15">
        <v>2.2360618277587001</v>
      </c>
      <c r="BN50" s="73">
        <f t="shared" si="21"/>
        <v>2.6101196504368844</v>
      </c>
      <c r="BO50" s="73">
        <f t="shared" si="21"/>
        <v>1.6204321775495809</v>
      </c>
      <c r="BP50" s="73">
        <f t="shared" si="21"/>
        <v>1.4171292659164614</v>
      </c>
      <c r="BQ50" s="73">
        <f t="shared" si="20"/>
        <v>1.3776715985086889</v>
      </c>
      <c r="BR50" s="74">
        <f t="shared" si="20"/>
        <v>1.262761076267702</v>
      </c>
      <c r="BS50" s="74">
        <f t="shared" si="20"/>
        <v>1.8832569773680441</v>
      </c>
      <c r="BT50" s="76">
        <f t="shared" si="20"/>
        <v>1.3154847476561586</v>
      </c>
      <c r="BU50" s="17">
        <f>BN50/MAX(BN$2:BN50)-1</f>
        <v>0</v>
      </c>
      <c r="BV50" s="17">
        <f>BO50/MAX(BO$2:BO50)-1</f>
        <v>0</v>
      </c>
      <c r="BW50" s="17">
        <f>BP50/MAX(BP$2:BP50)-1</f>
        <v>0</v>
      </c>
      <c r="BX50" s="17">
        <f>BQ50/MAX(BQ$2:BQ50)-1</f>
        <v>0</v>
      </c>
      <c r="BY50" s="35">
        <f>BR50/MAX(BR$2:BR50)-1</f>
        <v>0</v>
      </c>
      <c r="BZ50" s="35">
        <f>BS50/MAX(BS$2:BS50)-1</f>
        <v>0</v>
      </c>
      <c r="CA50" s="36">
        <f>BT50/MAX(BT$2:BT50)-1</f>
        <v>0</v>
      </c>
      <c r="CP50" s="10"/>
    </row>
    <row r="51" spans="1:94" x14ac:dyDescent="0.25">
      <c r="A51" s="7">
        <v>39113</v>
      </c>
      <c r="B51" s="8">
        <v>73</v>
      </c>
      <c r="C51" s="8">
        <v>106</v>
      </c>
      <c r="D51" s="9">
        <v>0.76970536643859222</v>
      </c>
      <c r="E51" s="10">
        <v>5.1911980463260673E-3</v>
      </c>
      <c r="F51" s="10">
        <v>7.6617863607360065E-3</v>
      </c>
      <c r="G51" s="10">
        <v>7.4948002866728029E-3</v>
      </c>
      <c r="H51" s="10">
        <v>7.9198675441327394E-3</v>
      </c>
      <c r="I51" s="10">
        <v>4.3160049279172361E-3</v>
      </c>
      <c r="J51" s="69">
        <v>-1.046215305819579E-4</v>
      </c>
      <c r="K51" s="69">
        <v>7.7561510739773938E-3</v>
      </c>
      <c r="L51" s="11">
        <v>1.634448503627095E-3</v>
      </c>
      <c r="M51" s="12">
        <v>1887.1679640282578</v>
      </c>
      <c r="N51" s="12">
        <v>2810.903051059342</v>
      </c>
      <c r="O51" s="12">
        <v>1760.1077370765554</v>
      </c>
      <c r="P51" s="12">
        <v>2093.0571794250932</v>
      </c>
      <c r="Q51" s="12">
        <v>1789.7208648867268</v>
      </c>
      <c r="R51" s="72">
        <v>1285.1903046116252</v>
      </c>
      <c r="S51" s="72">
        <v>2178.1493407573935</v>
      </c>
      <c r="T51" s="13">
        <v>1483.6721231851443</v>
      </c>
      <c r="U51" s="14">
        <v>2.8385409559247914</v>
      </c>
      <c r="V51" s="14">
        <v>3.0896392444623859</v>
      </c>
      <c r="W51" s="14">
        <v>2.9357621851387337</v>
      </c>
      <c r="X51" s="14">
        <v>3.1348314163985851</v>
      </c>
      <c r="Y51" s="14">
        <v>2.1675532252313623</v>
      </c>
      <c r="Z51" s="68">
        <v>2.7315437383087247</v>
      </c>
      <c r="AA51" s="14">
        <v>3.0757062192100562</v>
      </c>
      <c r="AB51" s="15">
        <v>2.5096704336812135</v>
      </c>
      <c r="AC51" s="73">
        <f t="shared" si="19"/>
        <v>1.6419610662581505</v>
      </c>
      <c r="AD51" s="73">
        <f t="shared" si="19"/>
        <v>2.3165090544299884</v>
      </c>
      <c r="AE51" s="73">
        <f t="shared" si="19"/>
        <v>1.5257769366774467</v>
      </c>
      <c r="AF51" s="73">
        <f t="shared" si="19"/>
        <v>1.64942086126903</v>
      </c>
      <c r="AG51" s="73">
        <f t="shared" si="19"/>
        <v>1.5009274478093655</v>
      </c>
      <c r="AH51" s="74">
        <f t="shared" si="19"/>
        <v>1.2806225119975112</v>
      </c>
      <c r="AI51" s="73">
        <f t="shared" si="19"/>
        <v>1.8493177135414236</v>
      </c>
      <c r="AJ51" s="75">
        <f t="shared" si="18"/>
        <v>1.3731377395689981</v>
      </c>
      <c r="AK51" s="17">
        <f>AC51/MAX(AC$2:AC51)-1</f>
        <v>0</v>
      </c>
      <c r="AL51" s="17">
        <f>AD51/MAX(AD$2:AD51)-1</f>
        <v>0</v>
      </c>
      <c r="AM51" s="17">
        <f>AE51/MAX(AE$2:AE51)-1</f>
        <v>0</v>
      </c>
      <c r="AN51" s="17">
        <f>AF51/MAX(AF$2:AF51)-1</f>
        <v>0</v>
      </c>
      <c r="AO51" s="17">
        <f>AG51/MAX(AG$2:AG51)-1</f>
        <v>0</v>
      </c>
      <c r="AP51" s="35">
        <f>AH51/MAX(AH$2:AH51)-1</f>
        <v>-1.0462153058199419E-4</v>
      </c>
      <c r="AQ51" s="17">
        <f>AI51/MAX(AI$2:AI51)-1</f>
        <v>0</v>
      </c>
      <c r="AR51" s="27">
        <f>AJ51/MAX(AJ$2:AJ51)-1</f>
        <v>0</v>
      </c>
      <c r="AS51" s="10">
        <v>8.7453533975523443E-3</v>
      </c>
      <c r="AT51" s="10">
        <v>9.6688331086196896E-3</v>
      </c>
      <c r="AU51" s="10">
        <v>1.8385824432156307E-3</v>
      </c>
      <c r="AV51" s="10">
        <v>2.24631574805701E-3</v>
      </c>
      <c r="AW51" s="69">
        <v>1.2010086661620697E-3</v>
      </c>
      <c r="AX51" s="69">
        <v>6.9379556227937497E-3</v>
      </c>
      <c r="AY51" s="11">
        <v>1.7853312839939347E-3</v>
      </c>
      <c r="AZ51" s="12">
        <v>2804.9595000470426</v>
      </c>
      <c r="BA51" s="12">
        <v>2216.0937885910248</v>
      </c>
      <c r="BB51" s="12">
        <v>1374.2067911021536</v>
      </c>
      <c r="BC51" s="12">
        <v>1154.2804756680696</v>
      </c>
      <c r="BD51" s="72">
        <v>1544.2283008572283</v>
      </c>
      <c r="BE51" s="72">
        <v>2174.8449531544452</v>
      </c>
      <c r="BF51" s="13">
        <v>1326.2489740365261</v>
      </c>
      <c r="BG51" s="14">
        <v>3.4058839823988771</v>
      </c>
      <c r="BH51" s="14">
        <v>2.4644405844984023</v>
      </c>
      <c r="BI51" s="14">
        <v>3.2729447728842418</v>
      </c>
      <c r="BJ51" s="14">
        <v>2.8024139737910421</v>
      </c>
      <c r="BK51" s="68">
        <v>1.9197747677973163</v>
      </c>
      <c r="BL51" s="14">
        <v>3.0567015022427482</v>
      </c>
      <c r="BM51" s="15">
        <v>2.4131666718417661</v>
      </c>
      <c r="BN51" s="73">
        <f t="shared" si="21"/>
        <v>2.6329460691898507</v>
      </c>
      <c r="BO51" s="73">
        <f t="shared" si="21"/>
        <v>1.6360998658381449</v>
      </c>
      <c r="BP51" s="73">
        <f t="shared" si="21"/>
        <v>1.4197347749045426</v>
      </c>
      <c r="BQ51" s="73">
        <f t="shared" si="20"/>
        <v>1.3807662839160699</v>
      </c>
      <c r="BR51" s="74">
        <f t="shared" si="20"/>
        <v>1.2642776632635915</v>
      </c>
      <c r="BS51" s="74">
        <f t="shared" si="20"/>
        <v>1.8963229307033402</v>
      </c>
      <c r="BT51" s="76">
        <f t="shared" si="20"/>
        <v>1.3178333237297661</v>
      </c>
      <c r="BU51" s="17">
        <f>BN51/MAX(BN$2:BN51)-1</f>
        <v>0</v>
      </c>
      <c r="BV51" s="17">
        <f>BO51/MAX(BO$2:BO51)-1</f>
        <v>0</v>
      </c>
      <c r="BW51" s="17">
        <f>BP51/MAX(BP$2:BP51)-1</f>
        <v>0</v>
      </c>
      <c r="BX51" s="17">
        <f>BQ51/MAX(BQ$2:BQ51)-1</f>
        <v>0</v>
      </c>
      <c r="BY51" s="35">
        <f>BR51/MAX(BR$2:BR51)-1</f>
        <v>0</v>
      </c>
      <c r="BZ51" s="35">
        <f>BS51/MAX(BS$2:BS51)-1</f>
        <v>0</v>
      </c>
      <c r="CA51" s="36">
        <f>BT51/MAX(BT$2:BT51)-1</f>
        <v>0</v>
      </c>
      <c r="CP51" s="10"/>
    </row>
    <row r="52" spans="1:94" x14ac:dyDescent="0.25">
      <c r="A52" s="7">
        <v>39141</v>
      </c>
      <c r="B52" s="8">
        <v>68</v>
      </c>
      <c r="C52" s="8">
        <v>101</v>
      </c>
      <c r="D52" s="9">
        <v>0.76089219372603467</v>
      </c>
      <c r="E52" s="10">
        <v>8.7516040451896728E-3</v>
      </c>
      <c r="F52" s="10">
        <v>1.6506887091222035E-2</v>
      </c>
      <c r="G52" s="10">
        <v>1.004393544789125E-2</v>
      </c>
      <c r="H52" s="10">
        <v>1.1921629276054098E-2</v>
      </c>
      <c r="I52" s="10">
        <v>6.6019612144802755E-3</v>
      </c>
      <c r="J52" s="69">
        <v>2.8835735074006319E-3</v>
      </c>
      <c r="K52" s="69">
        <v>1.2623372815087401E-2</v>
      </c>
      <c r="L52" s="11">
        <v>4.5333624446573222E-3</v>
      </c>
      <c r="M52" s="12">
        <v>1879.287813418717</v>
      </c>
      <c r="N52" s="12">
        <v>2878.9586643717726</v>
      </c>
      <c r="O52" s="12">
        <v>1975.8611084001393</v>
      </c>
      <c r="P52" s="12">
        <v>1925.4432631807338</v>
      </c>
      <c r="Q52" s="12">
        <v>1906.3042543301374</v>
      </c>
      <c r="R52" s="72">
        <v>1262.4356255890016</v>
      </c>
      <c r="S52" s="72">
        <v>2183.2639268275425</v>
      </c>
      <c r="T52" s="13">
        <v>1548.1098006410787</v>
      </c>
      <c r="U52" s="14">
        <v>2.853241487270457</v>
      </c>
      <c r="V52" s="14">
        <v>3.0220862650602403</v>
      </c>
      <c r="W52" s="14">
        <v>2.5963863018473337</v>
      </c>
      <c r="X52" s="14">
        <v>3.3541610219136473</v>
      </c>
      <c r="Y52" s="14">
        <v>2.3128795554957011</v>
      </c>
      <c r="Z52" s="68">
        <v>2.8469435251399746</v>
      </c>
      <c r="AA52" s="14">
        <v>3.0765149918618659</v>
      </c>
      <c r="AB52" s="15">
        <v>2.6099879147207181</v>
      </c>
      <c r="AC52" s="73">
        <f t="shared" si="19"/>
        <v>1.6563308593676591</v>
      </c>
      <c r="AD52" s="73">
        <f t="shared" si="19"/>
        <v>2.3547474078372574</v>
      </c>
      <c r="AE52" s="73">
        <f t="shared" si="19"/>
        <v>1.5411017417373161</v>
      </c>
      <c r="AF52" s="73">
        <f t="shared" si="19"/>
        <v>1.669084645297269</v>
      </c>
      <c r="AG52" s="73">
        <f t="shared" si="19"/>
        <v>1.5108365126055519</v>
      </c>
      <c r="AH52" s="74">
        <f t="shared" si="19"/>
        <v>1.2843152811460881</v>
      </c>
      <c r="AI52" s="73">
        <f t="shared" si="19"/>
        <v>1.8726623404930018</v>
      </c>
      <c r="AJ52" s="75">
        <f t="shared" si="18"/>
        <v>1.3793626706289017</v>
      </c>
      <c r="AK52" s="17">
        <f>AC52/MAX(AC$2:AC52)-1</f>
        <v>0</v>
      </c>
      <c r="AL52" s="17">
        <f>AD52/MAX(AD$2:AD52)-1</f>
        <v>0</v>
      </c>
      <c r="AM52" s="17">
        <f>AE52/MAX(AE$2:AE52)-1</f>
        <v>0</v>
      </c>
      <c r="AN52" s="17">
        <f>AF52/MAX(AF$2:AF52)-1</f>
        <v>0</v>
      </c>
      <c r="AO52" s="17">
        <f>AG52/MAX(AG$2:AG52)-1</f>
        <v>0</v>
      </c>
      <c r="AP52" s="35">
        <f>AH52/MAX(AH$2:AH52)-1</f>
        <v>0</v>
      </c>
      <c r="AQ52" s="17">
        <f>AI52/MAX(AI$2:AI52)-1</f>
        <v>0</v>
      </c>
      <c r="AR52" s="27">
        <f>AJ52/MAX(AJ$2:AJ52)-1</f>
        <v>0</v>
      </c>
      <c r="AS52" s="10">
        <v>1.378894660271842E-2</v>
      </c>
      <c r="AT52" s="10">
        <v>8.2875473369840025E-3</v>
      </c>
      <c r="AU52" s="10">
        <v>5.5871991025400894E-3</v>
      </c>
      <c r="AV52" s="10">
        <v>4.9915555542916958E-3</v>
      </c>
      <c r="AW52" s="69">
        <v>9.931719514371334E-3</v>
      </c>
      <c r="AX52" s="69">
        <v>9.3809875099568982E-3</v>
      </c>
      <c r="AY52" s="11">
        <v>7.3644152758032639E-3</v>
      </c>
      <c r="AZ52" s="12">
        <v>2791.4234165181438</v>
      </c>
      <c r="BA52" s="12">
        <v>2243.1069139441506</v>
      </c>
      <c r="BB52" s="12">
        <v>1290.6870617553404</v>
      </c>
      <c r="BC52" s="12">
        <v>1455.7927292581389</v>
      </c>
      <c r="BD52" s="72">
        <v>1200.4997569395298</v>
      </c>
      <c r="BE52" s="72">
        <v>2127.0675513668771</v>
      </c>
      <c r="BF52" s="13">
        <v>1333.1704001016735</v>
      </c>
      <c r="BG52" s="14">
        <v>3.3258638668844576</v>
      </c>
      <c r="BH52" s="14">
        <v>2.4068954847799864</v>
      </c>
      <c r="BI52" s="14">
        <v>3.350745156403971</v>
      </c>
      <c r="BJ52" s="14">
        <v>2.4239618092681487</v>
      </c>
      <c r="BK52" s="68">
        <v>2.4197467494508058</v>
      </c>
      <c r="BL52" s="14">
        <v>3.0489291779422132</v>
      </c>
      <c r="BM52" s="15">
        <v>2.4219372315931662</v>
      </c>
      <c r="BN52" s="73">
        <f t="shared" si="21"/>
        <v>2.6692516219457469</v>
      </c>
      <c r="BO52" s="73">
        <f t="shared" si="21"/>
        <v>1.6496591209243114</v>
      </c>
      <c r="BP52" s="73">
        <f t="shared" si="21"/>
        <v>1.427667115764734</v>
      </c>
      <c r="BQ52" s="73">
        <f t="shared" si="20"/>
        <v>1.3876584555297298</v>
      </c>
      <c r="BR52" s="74">
        <f t="shared" si="20"/>
        <v>1.2768341144034103</v>
      </c>
      <c r="BS52" s="74">
        <f t="shared" si="20"/>
        <v>1.914112312431113</v>
      </c>
      <c r="BT52" s="76">
        <f t="shared" si="20"/>
        <v>1.3275383955900042</v>
      </c>
      <c r="BU52" s="17">
        <f>BN52/MAX(BN$2:BN52)-1</f>
        <v>0</v>
      </c>
      <c r="BV52" s="17">
        <f>BO52/MAX(BO$2:BO52)-1</f>
        <v>0</v>
      </c>
      <c r="BW52" s="17">
        <f>BP52/MAX(BP$2:BP52)-1</f>
        <v>0</v>
      </c>
      <c r="BX52" s="17">
        <f>BQ52/MAX(BQ$2:BQ52)-1</f>
        <v>0</v>
      </c>
      <c r="BY52" s="35">
        <f>BR52/MAX(BR$2:BR52)-1</f>
        <v>0</v>
      </c>
      <c r="BZ52" s="35">
        <f>BS52/MAX(BS$2:BS52)-1</f>
        <v>0</v>
      </c>
      <c r="CA52" s="36">
        <f>BT52/MAX(BT$2:BT52)-1</f>
        <v>0</v>
      </c>
      <c r="CP52" s="10"/>
    </row>
    <row r="53" spans="1:94" x14ac:dyDescent="0.25">
      <c r="A53" s="7">
        <v>39172</v>
      </c>
      <c r="B53" s="8">
        <v>70</v>
      </c>
      <c r="C53" s="8">
        <v>106</v>
      </c>
      <c r="D53" s="9">
        <v>0.75491051615555727</v>
      </c>
      <c r="E53" s="10">
        <v>1.489471575688009E-3</v>
      </c>
      <c r="F53" s="10">
        <v>5.6162576168274948E-3</v>
      </c>
      <c r="G53" s="10">
        <v>7.3495639271042336E-3</v>
      </c>
      <c r="H53" s="10">
        <v>-2.0013846120726765E-3</v>
      </c>
      <c r="I53" s="10">
        <v>1.8937473777421712E-3</v>
      </c>
      <c r="J53" s="69">
        <v>-1.5016810942372351E-3</v>
      </c>
      <c r="K53" s="69">
        <v>2.867592816641484E-3</v>
      </c>
      <c r="L53" s="11">
        <v>1.9071065020772194E-4</v>
      </c>
      <c r="M53" s="12">
        <v>1872.7122222693104</v>
      </c>
      <c r="N53" s="12">
        <v>2170.0517691279047</v>
      </c>
      <c r="O53" s="12">
        <v>2481.8990398394963</v>
      </c>
      <c r="P53" s="12">
        <v>2024.9582364591402</v>
      </c>
      <c r="Q53" s="12">
        <v>1869.2191381776149</v>
      </c>
      <c r="R53" s="72">
        <v>1252.8082465874925</v>
      </c>
      <c r="S53" s="72">
        <v>2204.4822729832358</v>
      </c>
      <c r="T53" s="13">
        <v>1560.0474397326591</v>
      </c>
      <c r="U53" s="14">
        <v>2.7980769932003828</v>
      </c>
      <c r="V53" s="14">
        <v>2.7804035852397981</v>
      </c>
      <c r="W53" s="14">
        <v>2.7129756377185448</v>
      </c>
      <c r="X53" s="14">
        <v>3.3679987040385768</v>
      </c>
      <c r="Y53" s="14">
        <v>2.4024309884989621</v>
      </c>
      <c r="Z53" s="68">
        <v>2.7873260921944452</v>
      </c>
      <c r="AA53" s="14">
        <v>3.0130516059969126</v>
      </c>
      <c r="AB53" s="15">
        <v>2.5954818812658074</v>
      </c>
      <c r="AC53" s="73">
        <f t="shared" si="19"/>
        <v>1.6587979171026219</v>
      </c>
      <c r="AD53" s="73">
        <f t="shared" si="19"/>
        <v>2.3679722759022281</v>
      </c>
      <c r="AE53" s="73">
        <f t="shared" si="19"/>
        <v>1.552428167506386</v>
      </c>
      <c r="AF53" s="73">
        <f t="shared" si="19"/>
        <v>1.6657441649719242</v>
      </c>
      <c r="AG53" s="73">
        <f t="shared" si="19"/>
        <v>1.5136976552894956</v>
      </c>
      <c r="AH53" s="74">
        <f t="shared" si="19"/>
        <v>1.282386649169351</v>
      </c>
      <c r="AI53" s="73">
        <f t="shared" si="19"/>
        <v>1.8780323735685946</v>
      </c>
      <c r="AJ53" s="75">
        <f t="shared" si="18"/>
        <v>1.3796257297806895</v>
      </c>
      <c r="AK53" s="17">
        <f>AC53/MAX(AC$2:AC53)-1</f>
        <v>0</v>
      </c>
      <c r="AL53" s="17">
        <f>AD53/MAX(AD$2:AD53)-1</f>
        <v>0</v>
      </c>
      <c r="AM53" s="17">
        <f>AE53/MAX(AE$2:AE53)-1</f>
        <v>0</v>
      </c>
      <c r="AN53" s="17">
        <f>AF53/MAX(AF$2:AF53)-1</f>
        <v>-2.0013846120726653E-3</v>
      </c>
      <c r="AO53" s="17">
        <f>AG53/MAX(AG$2:AG53)-1</f>
        <v>0</v>
      </c>
      <c r="AP53" s="35">
        <f>AH53/MAX(AH$2:AH53)-1</f>
        <v>-1.5016810942373171E-3</v>
      </c>
      <c r="AQ53" s="17">
        <f>AI53/MAX(AI$2:AI53)-1</f>
        <v>0</v>
      </c>
      <c r="AR53" s="27">
        <f>AJ53/MAX(AJ$2:AJ53)-1</f>
        <v>0</v>
      </c>
      <c r="AS53" s="10">
        <v>-2.6526054371392117E-3</v>
      </c>
      <c r="AT53" s="10">
        <v>-2.1886320454778802E-5</v>
      </c>
      <c r="AU53" s="10">
        <v>3.7187674019024358E-3</v>
      </c>
      <c r="AV53" s="10">
        <v>5.32704006526358E-3</v>
      </c>
      <c r="AW53" s="69">
        <v>6.2615444672963292E-3</v>
      </c>
      <c r="AX53" s="69">
        <v>-2.2611422518817006E-4</v>
      </c>
      <c r="AY53" s="11">
        <v>5.7772154191290826E-3</v>
      </c>
      <c r="AZ53" s="12">
        <v>2491.801821896664</v>
      </c>
      <c r="BA53" s="12">
        <v>1577.6235888102406</v>
      </c>
      <c r="BB53" s="12">
        <v>1468.3521058242679</v>
      </c>
      <c r="BC53" s="12">
        <v>1659.2877989979115</v>
      </c>
      <c r="BD53" s="72">
        <v>1758.2514246040578</v>
      </c>
      <c r="BE53" s="72">
        <v>1939.031513618196</v>
      </c>
      <c r="BF53" s="13">
        <v>1706.9611808248474</v>
      </c>
      <c r="BG53" s="14">
        <v>3.0933607123419673</v>
      </c>
      <c r="BH53" s="14">
        <v>3.1543068350131174</v>
      </c>
      <c r="BI53" s="14">
        <v>2.6271772225269889</v>
      </c>
      <c r="BJ53" s="14">
        <v>2.2375806327888617</v>
      </c>
      <c r="BK53" s="68">
        <v>2.3542747357113845</v>
      </c>
      <c r="BL53" s="14">
        <v>2.999847114386784</v>
      </c>
      <c r="BM53" s="15">
        <v>2.2937952519633602</v>
      </c>
      <c r="BN53" s="73">
        <f t="shared" si="21"/>
        <v>2.662171150580281</v>
      </c>
      <c r="BO53" s="73">
        <f t="shared" si="21"/>
        <v>1.6496230159561498</v>
      </c>
      <c r="BP53" s="73">
        <f t="shared" si="21"/>
        <v>1.4329762776956079</v>
      </c>
      <c r="BQ53" s="73">
        <f t="shared" si="20"/>
        <v>1.3950505677192384</v>
      </c>
      <c r="BR53" s="74">
        <f t="shared" si="20"/>
        <v>1.2848290679881083</v>
      </c>
      <c r="BS53" s="74">
        <f t="shared" si="20"/>
        <v>1.9136795044086645</v>
      </c>
      <c r="BT53" s="76">
        <f t="shared" si="20"/>
        <v>1.3352078708784927</v>
      </c>
      <c r="BU53" s="17">
        <f>BN53/MAX(BN$2:BN53)-1</f>
        <v>-2.6526054371391883E-3</v>
      </c>
      <c r="BV53" s="17">
        <f>BO53/MAX(BO$2:BO53)-1</f>
        <v>-2.1886320454744812E-5</v>
      </c>
      <c r="BW53" s="17">
        <f>BP53/MAX(BP$2:BP53)-1</f>
        <v>0</v>
      </c>
      <c r="BX53" s="17">
        <f>BQ53/MAX(BQ$2:BQ53)-1</f>
        <v>0</v>
      </c>
      <c r="BY53" s="35">
        <f>BR53/MAX(BR$2:BR53)-1</f>
        <v>0</v>
      </c>
      <c r="BZ53" s="35">
        <f>BS53/MAX(BS$2:BS53)-1</f>
        <v>-2.2611422518814539E-4</v>
      </c>
      <c r="CA53" s="36">
        <f>BT53/MAX(BT$2:BT53)-1</f>
        <v>0</v>
      </c>
      <c r="CP53" s="10"/>
    </row>
    <row r="54" spans="1:94" x14ac:dyDescent="0.25">
      <c r="A54" s="7">
        <v>39202</v>
      </c>
      <c r="B54" s="8">
        <v>69</v>
      </c>
      <c r="C54" s="8">
        <v>104</v>
      </c>
      <c r="D54" s="9">
        <v>0.74826275426056399</v>
      </c>
      <c r="E54" s="10">
        <v>9.4530481635316452E-3</v>
      </c>
      <c r="F54" s="10">
        <v>1.3227265416498539E-2</v>
      </c>
      <c r="G54" s="10">
        <v>9.3515613807705258E-3</v>
      </c>
      <c r="H54" s="10">
        <v>9.2640103131235232E-3</v>
      </c>
      <c r="I54" s="10">
        <v>8.754512889695849E-3</v>
      </c>
      <c r="J54" s="69">
        <v>8.2769511008415307E-3</v>
      </c>
      <c r="K54" s="69">
        <v>1.0196203785900361E-2</v>
      </c>
      <c r="L54" s="11">
        <v>8.4766361646810319E-3</v>
      </c>
      <c r="M54" s="12">
        <v>1792.0443399235273</v>
      </c>
      <c r="N54" s="12">
        <v>2170.9685617403243</v>
      </c>
      <c r="O54" s="12">
        <v>1943.6691335061439</v>
      </c>
      <c r="P54" s="12">
        <v>2073.5360108345735</v>
      </c>
      <c r="Q54" s="12">
        <v>1757.33122689212</v>
      </c>
      <c r="R54" s="72">
        <v>1226.8880644067917</v>
      </c>
      <c r="S54" s="72">
        <v>2053.3783672981876</v>
      </c>
      <c r="T54" s="13">
        <v>1448.6846554159229</v>
      </c>
      <c r="U54" s="14">
        <v>2.7912779704449386</v>
      </c>
      <c r="V54" s="14">
        <v>2.9575965482334126</v>
      </c>
      <c r="W54" s="14">
        <v>3.189169093931179</v>
      </c>
      <c r="X54" s="14">
        <v>2.8142943549409201</v>
      </c>
      <c r="Y54" s="14">
        <v>2.2538392528388771</v>
      </c>
      <c r="Z54" s="68">
        <v>2.7755521628684203</v>
      </c>
      <c r="AA54" s="14">
        <v>2.9692799574538147</v>
      </c>
      <c r="AB54" s="15">
        <v>2.5574059916785785</v>
      </c>
      <c r="AC54" s="73">
        <f t="shared" si="19"/>
        <v>1.6744786137065588</v>
      </c>
      <c r="AD54" s="73">
        <f t="shared" si="19"/>
        <v>2.399294073694497</v>
      </c>
      <c r="AE54" s="73">
        <f t="shared" si="19"/>
        <v>1.5669457948040588</v>
      </c>
      <c r="AF54" s="73">
        <f t="shared" si="19"/>
        <v>1.6811756360952497</v>
      </c>
      <c r="AG54" s="73">
        <f t="shared" si="19"/>
        <v>1.5269493409238297</v>
      </c>
      <c r="AH54" s="74">
        <f t="shared" si="19"/>
        <v>1.2930009007568979</v>
      </c>
      <c r="AI54" s="73">
        <f t="shared" si="19"/>
        <v>1.8971811743660183</v>
      </c>
      <c r="AJ54" s="75">
        <f t="shared" si="18"/>
        <v>1.3913203151354732</v>
      </c>
      <c r="AK54" s="17">
        <f>AC54/MAX(AC$2:AC54)-1</f>
        <v>0</v>
      </c>
      <c r="AL54" s="17">
        <f>AD54/MAX(AD$2:AD54)-1</f>
        <v>0</v>
      </c>
      <c r="AM54" s="17">
        <f>AE54/MAX(AE$2:AE54)-1</f>
        <v>0</v>
      </c>
      <c r="AN54" s="17">
        <f>AF54/MAX(AF$2:AF54)-1</f>
        <v>0</v>
      </c>
      <c r="AO54" s="17">
        <f>AG54/MAX(AG$2:AG54)-1</f>
        <v>0</v>
      </c>
      <c r="AP54" s="35">
        <f>AH54/MAX(AH$2:AH54)-1</f>
        <v>0</v>
      </c>
      <c r="AQ54" s="17">
        <f>AI54/MAX(AI$2:AI54)-1</f>
        <v>0</v>
      </c>
      <c r="AR54" s="27">
        <f>AJ54/MAX(AJ$2:AJ54)-1</f>
        <v>0</v>
      </c>
      <c r="AS54" s="10">
        <v>1.2286091152606158E-2</v>
      </c>
      <c r="AT54" s="10">
        <v>9.199512465337208E-3</v>
      </c>
      <c r="AU54" s="10">
        <v>8.6529644805944279E-3</v>
      </c>
      <c r="AV54" s="10">
        <v>7.0569109058499432E-3</v>
      </c>
      <c r="AW54" s="69">
        <v>6.9898122946066132E-3</v>
      </c>
      <c r="AX54" s="69">
        <v>1.0415029469673804E-2</v>
      </c>
      <c r="AY54" s="11">
        <v>7.0232624044722367E-3</v>
      </c>
      <c r="AZ54" s="12">
        <v>2490.2294245958028</v>
      </c>
      <c r="BA54" s="12">
        <v>1535.6137470312724</v>
      </c>
      <c r="BB54" s="12">
        <v>1582.999952194609</v>
      </c>
      <c r="BC54" s="12">
        <v>1547.4811991573488</v>
      </c>
      <c r="BD54" s="72">
        <v>1229.0539081126365</v>
      </c>
      <c r="BE54" s="72">
        <v>1952.0907847619974</v>
      </c>
      <c r="BF54" s="13">
        <v>1387.7968041620222</v>
      </c>
      <c r="BG54" s="14">
        <v>2.9453918525354461</v>
      </c>
      <c r="BH54" s="14">
        <v>2.9416949309397764</v>
      </c>
      <c r="BI54" s="14">
        <v>2.7006392263721852</v>
      </c>
      <c r="BJ54" s="14">
        <v>2.6201629881704749</v>
      </c>
      <c r="BK54" s="68">
        <v>2.423267272375798</v>
      </c>
      <c r="BL54" s="14">
        <v>2.8981163729081127</v>
      </c>
      <c r="BM54" s="15">
        <v>2.5214240479537278</v>
      </c>
      <c r="BN54" s="73">
        <f t="shared" si="21"/>
        <v>2.6948788280001486</v>
      </c>
      <c r="BO54" s="73">
        <f t="shared" si="21"/>
        <v>1.6647987434545457</v>
      </c>
      <c r="BP54" s="73">
        <f t="shared" si="21"/>
        <v>1.4453757705280423</v>
      </c>
      <c r="BQ54" s="73">
        <f t="shared" si="20"/>
        <v>1.4048953152847885</v>
      </c>
      <c r="BR54" s="74">
        <f t="shared" si="20"/>
        <v>1.2938097820039995</v>
      </c>
      <c r="BS54" s="74">
        <f t="shared" si="20"/>
        <v>1.9336105328425917</v>
      </c>
      <c r="BT54" s="76">
        <f t="shared" si="20"/>
        <v>1.3445853861201889</v>
      </c>
      <c r="BU54" s="17">
        <f>BN54/MAX(BN$2:BN54)-1</f>
        <v>0</v>
      </c>
      <c r="BV54" s="17">
        <f>BO54/MAX(BO$2:BO54)-1</f>
        <v>0</v>
      </c>
      <c r="BW54" s="17">
        <f>BP54/MAX(BP$2:BP54)-1</f>
        <v>0</v>
      </c>
      <c r="BX54" s="17">
        <f>BQ54/MAX(BQ$2:BQ54)-1</f>
        <v>0</v>
      </c>
      <c r="BY54" s="35">
        <f>BR54/MAX(BR$2:BR54)-1</f>
        <v>0</v>
      </c>
      <c r="BZ54" s="35">
        <f>BS54/MAX(BS$2:BS54)-1</f>
        <v>0</v>
      </c>
      <c r="CA54" s="36">
        <f>BT54/MAX(BT$2:BT54)-1</f>
        <v>0</v>
      </c>
      <c r="CP54" s="10"/>
    </row>
    <row r="55" spans="1:94" x14ac:dyDescent="0.25">
      <c r="A55" s="7">
        <v>39233</v>
      </c>
      <c r="B55" s="8">
        <v>71</v>
      </c>
      <c r="C55" s="8">
        <v>106</v>
      </c>
      <c r="D55" s="9">
        <v>0.75179778836959177</v>
      </c>
      <c r="E55" s="10">
        <v>6.1509528136479402E-3</v>
      </c>
      <c r="F55" s="10">
        <v>5.6277695564359506E-3</v>
      </c>
      <c r="G55" s="10">
        <v>4.8436989412915677E-3</v>
      </c>
      <c r="H55" s="10">
        <v>7.6751646709321917E-3</v>
      </c>
      <c r="I55" s="10">
        <v>2.8784939907156061E-3</v>
      </c>
      <c r="J55" s="69">
        <v>8.3586866136973401E-3</v>
      </c>
      <c r="K55" s="69">
        <v>6.2555633834997593E-3</v>
      </c>
      <c r="L55" s="11">
        <v>6.0111013178738735E-3</v>
      </c>
      <c r="M55" s="12">
        <v>1831.7478755098832</v>
      </c>
      <c r="N55" s="12">
        <v>2000.253269116238</v>
      </c>
      <c r="O55" s="12">
        <v>2144.5421207101967</v>
      </c>
      <c r="P55" s="12">
        <v>2187.7520124823241</v>
      </c>
      <c r="Q55" s="12">
        <v>1720.1218084897121</v>
      </c>
      <c r="R55" s="72">
        <v>1222.4198826616353</v>
      </c>
      <c r="S55" s="72">
        <v>2128.053471284436</v>
      </c>
      <c r="T55" s="13">
        <v>1435.6236517914313</v>
      </c>
      <c r="U55" s="14">
        <v>2.7602957032429636</v>
      </c>
      <c r="V55" s="14">
        <v>3.0766647310909132</v>
      </c>
      <c r="W55" s="14">
        <v>3.1924774455389917</v>
      </c>
      <c r="X55" s="14">
        <v>2.7914000007308153</v>
      </c>
      <c r="Y55" s="14">
        <v>2.0873022296313781</v>
      </c>
      <c r="Z55" s="68">
        <v>2.7243088866122234</v>
      </c>
      <c r="AA55" s="14">
        <v>2.9913307044677055</v>
      </c>
      <c r="AB55" s="15">
        <v>2.4514302554855232</v>
      </c>
      <c r="AC55" s="73">
        <f t="shared" si="19"/>
        <v>1.6847782526469304</v>
      </c>
      <c r="AD55" s="73">
        <f t="shared" si="19"/>
        <v>2.4127967478393719</v>
      </c>
      <c r="AE55" s="73">
        <f t="shared" si="19"/>
        <v>1.5745356084914126</v>
      </c>
      <c r="AF55" s="73">
        <f t="shared" si="19"/>
        <v>1.6940789359430397</v>
      </c>
      <c r="AG55" s="73">
        <f t="shared" si="19"/>
        <v>1.5313446554258061</v>
      </c>
      <c r="AH55" s="74">
        <f t="shared" si="19"/>
        <v>1.3038086900775532</v>
      </c>
      <c r="AI55" s="73">
        <f t="shared" si="19"/>
        <v>1.9090491114522474</v>
      </c>
      <c r="AJ55" s="75">
        <f t="shared" si="18"/>
        <v>1.3996836825153687</v>
      </c>
      <c r="AK55" s="17">
        <f>AC55/MAX(AC$2:AC55)-1</f>
        <v>0</v>
      </c>
      <c r="AL55" s="17">
        <f>AD55/MAX(AD$2:AD55)-1</f>
        <v>0</v>
      </c>
      <c r="AM55" s="17">
        <f>AE55/MAX(AE$2:AE55)-1</f>
        <v>0</v>
      </c>
      <c r="AN55" s="17">
        <f>AF55/MAX(AF$2:AF55)-1</f>
        <v>0</v>
      </c>
      <c r="AO55" s="17">
        <f>AG55/MAX(AG$2:AG55)-1</f>
        <v>0</v>
      </c>
      <c r="AP55" s="35">
        <f>AH55/MAX(AH$2:AH55)-1</f>
        <v>0</v>
      </c>
      <c r="AQ55" s="17">
        <f>AI55/MAX(AI$2:AI55)-1</f>
        <v>0</v>
      </c>
      <c r="AR55" s="27">
        <f>AJ55/MAX(AJ$2:AJ55)-1</f>
        <v>0</v>
      </c>
      <c r="AS55" s="10">
        <v>1.0813931113915381E-2</v>
      </c>
      <c r="AT55" s="10">
        <v>5.1879807722758848E-3</v>
      </c>
      <c r="AU55" s="10">
        <v>4.6919534984520127E-3</v>
      </c>
      <c r="AV55" s="10">
        <v>2.9789201772216604E-3</v>
      </c>
      <c r="AW55" s="69">
        <v>-5.9802877280666026E-4</v>
      </c>
      <c r="AX55" s="69">
        <v>8.0241720198162385E-3</v>
      </c>
      <c r="AY55" s="11">
        <v>1.302987130182778E-3</v>
      </c>
      <c r="AZ55" s="12">
        <v>2157.8698424633094</v>
      </c>
      <c r="BA55" s="12">
        <v>1797.9463523876309</v>
      </c>
      <c r="BB55" s="12">
        <v>1690.9458575851393</v>
      </c>
      <c r="BC55" s="12">
        <v>1573.4973891451732</v>
      </c>
      <c r="BD55" s="72">
        <v>1393.051891839651</v>
      </c>
      <c r="BE55" s="72">
        <v>1964.2017491676579</v>
      </c>
      <c r="BF55" s="13">
        <v>1488.9519912799628</v>
      </c>
      <c r="BG55" s="14">
        <v>3.1623394928846285</v>
      </c>
      <c r="BH55" s="14">
        <v>2.7082179383355576</v>
      </c>
      <c r="BI55" s="14">
        <v>2.4976967801857581</v>
      </c>
      <c r="BJ55" s="14">
        <v>2.5918272697396447</v>
      </c>
      <c r="BK55" s="68">
        <v>2.1645587157166624</v>
      </c>
      <c r="BL55" s="14">
        <v>2.9027431213069517</v>
      </c>
      <c r="BM55" s="15">
        <v>2.3916361292868396</v>
      </c>
      <c r="BN55" s="73">
        <f t="shared" si="21"/>
        <v>2.7240210620064915</v>
      </c>
      <c r="BO55" s="73">
        <f t="shared" si="21"/>
        <v>1.6734356873252969</v>
      </c>
      <c r="BP55" s="73">
        <f t="shared" si="21"/>
        <v>1.4521574064311491</v>
      </c>
      <c r="BQ55" s="73">
        <f t="shared" si="20"/>
        <v>1.4090803862863746</v>
      </c>
      <c r="BR55" s="74">
        <f t="shared" si="20"/>
        <v>1.2930360465278223</v>
      </c>
      <c r="BS55" s="74">
        <f t="shared" si="20"/>
        <v>1.9491261563774491</v>
      </c>
      <c r="BT55" s="76">
        <f t="shared" si="20"/>
        <v>1.3463373635737355</v>
      </c>
      <c r="BU55" s="17">
        <f>BN55/MAX(BN$2:BN55)-1</f>
        <v>0</v>
      </c>
      <c r="BV55" s="17">
        <f>BO55/MAX(BO$2:BO55)-1</f>
        <v>0</v>
      </c>
      <c r="BW55" s="17">
        <f>BP55/MAX(BP$2:BP55)-1</f>
        <v>0</v>
      </c>
      <c r="BX55" s="17">
        <f>BQ55/MAX(BQ$2:BQ55)-1</f>
        <v>0</v>
      </c>
      <c r="BY55" s="35">
        <f>BR55/MAX(BR$2:BR55)-1</f>
        <v>-5.9802877280679123E-4</v>
      </c>
      <c r="BZ55" s="35">
        <f>BS55/MAX(BS$2:BS55)-1</f>
        <v>0</v>
      </c>
      <c r="CA55" s="36">
        <f>BT55/MAX(BT$2:BT55)-1</f>
        <v>0</v>
      </c>
      <c r="CP55" s="10"/>
    </row>
    <row r="56" spans="1:94" x14ac:dyDescent="0.25">
      <c r="A56" s="7">
        <v>39263</v>
      </c>
      <c r="B56" s="8">
        <v>72</v>
      </c>
      <c r="C56" s="8">
        <v>109</v>
      </c>
      <c r="D56" s="9">
        <v>0.73826264245541084</v>
      </c>
      <c r="E56" s="10">
        <v>-9.0973694272853279E-3</v>
      </c>
      <c r="F56" s="10">
        <v>-1.0305073678343732E-2</v>
      </c>
      <c r="G56" s="10">
        <v>-1.0289853988031651E-2</v>
      </c>
      <c r="H56" s="10">
        <v>-9.3397409625971609E-3</v>
      </c>
      <c r="I56" s="10">
        <v>-2.716579190416595E-3</v>
      </c>
      <c r="J56" s="69">
        <v>-1.1431925801491742E-2</v>
      </c>
      <c r="K56" s="69">
        <v>-9.8870190908626771E-3</v>
      </c>
      <c r="L56" s="11">
        <v>-8.0467559891488471E-3</v>
      </c>
      <c r="M56" s="12">
        <v>1801.2963546571891</v>
      </c>
      <c r="N56" s="12">
        <v>1902.1675978413064</v>
      </c>
      <c r="O56" s="12">
        <v>2253.6960077141962</v>
      </c>
      <c r="P56" s="12">
        <v>2046.3844047920984</v>
      </c>
      <c r="Q56" s="12">
        <v>1823.2307372816053</v>
      </c>
      <c r="R56" s="72">
        <v>1175.6061557897949</v>
      </c>
      <c r="S56" s="72">
        <v>2082.5054563555373</v>
      </c>
      <c r="T56" s="13">
        <v>1427.1531430560688</v>
      </c>
      <c r="U56" s="14">
        <v>2.7593257463835297</v>
      </c>
      <c r="V56" s="14">
        <v>2.8363108967823498</v>
      </c>
      <c r="W56" s="14">
        <v>3.0664892369941104</v>
      </c>
      <c r="X56" s="14">
        <v>2.8157328651140583</v>
      </c>
      <c r="Y56" s="14">
        <v>1.9536013400151924</v>
      </c>
      <c r="Z56" s="68">
        <v>2.9536942478628614</v>
      </c>
      <c r="AA56" s="14">
        <v>2.9051996738950079</v>
      </c>
      <c r="AB56" s="15">
        <v>2.5652433379607826</v>
      </c>
      <c r="AC56" s="73">
        <f t="shared" si="19"/>
        <v>1.6694512024795449</v>
      </c>
      <c r="AD56" s="73">
        <f t="shared" si="19"/>
        <v>2.3879326995820191</v>
      </c>
      <c r="AE56" s="73">
        <f t="shared" si="19"/>
        <v>1.5583338669810796</v>
      </c>
      <c r="AF56" s="73">
        <f t="shared" si="19"/>
        <v>1.6782566775111396</v>
      </c>
      <c r="AG56" s="73">
        <f t="shared" si="19"/>
        <v>1.5271846364015207</v>
      </c>
      <c r="AH56" s="74">
        <f t="shared" si="19"/>
        <v>1.2889036458732464</v>
      </c>
      <c r="AI56" s="73">
        <f t="shared" si="19"/>
        <v>1.8901743064419247</v>
      </c>
      <c r="AJ56" s="75">
        <f t="shared" si="18"/>
        <v>1.3884207694601742</v>
      </c>
      <c r="AK56" s="17">
        <f>AC56/MAX(AC$2:AC56)-1</f>
        <v>-9.09736942728534E-3</v>
      </c>
      <c r="AL56" s="17">
        <f>AD56/MAX(AD$2:AD56)-1</f>
        <v>-1.0305073678343657E-2</v>
      </c>
      <c r="AM56" s="17">
        <f>AE56/MAX(AE$2:AE56)-1</f>
        <v>-1.0289853988031505E-2</v>
      </c>
      <c r="AN56" s="17">
        <f>AF56/MAX(AF$2:AF56)-1</f>
        <v>-9.3397409625970429E-3</v>
      </c>
      <c r="AO56" s="17">
        <f>AG56/MAX(AG$2:AG56)-1</f>
        <v>-2.7165791904165681E-3</v>
      </c>
      <c r="AP56" s="35">
        <f>AH56/MAX(AH$2:AH56)-1</f>
        <v>-1.1431925801491771E-2</v>
      </c>
      <c r="AQ56" s="17">
        <f>AI56/MAX(AI$2:AI56)-1</f>
        <v>-9.8870190908626476E-3</v>
      </c>
      <c r="AR56" s="27">
        <f>AJ56/MAX(AJ$2:AJ56)-1</f>
        <v>-8.0467559891488349E-3</v>
      </c>
      <c r="AS56" s="10">
        <v>-1.0584942369954674E-2</v>
      </c>
      <c r="AT56" s="10">
        <v>-1.264385720893018E-2</v>
      </c>
      <c r="AU56" s="10">
        <v>-8.083831351032883E-3</v>
      </c>
      <c r="AV56" s="10">
        <v>-8.224425582710311E-3</v>
      </c>
      <c r="AW56" s="69">
        <v>-9.9196445951461507E-4</v>
      </c>
      <c r="AX56" s="69">
        <v>-1.0931660130165536E-2</v>
      </c>
      <c r="AY56" s="11">
        <v>-4.6072297087226197E-3</v>
      </c>
      <c r="AZ56" s="12">
        <v>2429.2939635945036</v>
      </c>
      <c r="BA56" s="12">
        <v>1323.7985206391434</v>
      </c>
      <c r="BB56" s="12">
        <v>2209.340015465626</v>
      </c>
      <c r="BC56" s="12">
        <v>1472.4172896902683</v>
      </c>
      <c r="BD56" s="72">
        <v>1300.0069699538478</v>
      </c>
      <c r="BE56" s="72">
        <v>1970.8740052522935</v>
      </c>
      <c r="BF56" s="13">
        <v>1386.1891183167154</v>
      </c>
      <c r="BG56" s="14">
        <v>2.9443466753003817</v>
      </c>
      <c r="BH56" s="14">
        <v>3.0387421010165117</v>
      </c>
      <c r="BI56" s="14">
        <v>2.401687535442059</v>
      </c>
      <c r="BJ56" s="14">
        <v>2.4696298737199225</v>
      </c>
      <c r="BK56" s="68">
        <v>2.4304005023390163</v>
      </c>
      <c r="BL56" s="14">
        <v>2.8856859759656897</v>
      </c>
      <c r="BM56" s="15">
        <v>2.4500099521080321</v>
      </c>
      <c r="BN56" s="73">
        <f t="shared" si="21"/>
        <v>2.6951874560506099</v>
      </c>
      <c r="BO56" s="73">
        <f t="shared" si="21"/>
        <v>1.652277005446428</v>
      </c>
      <c r="BP56" s="73">
        <f t="shared" si="21"/>
        <v>1.4404184108624065</v>
      </c>
      <c r="BQ56" s="73">
        <f t="shared" si="20"/>
        <v>1.3974915095093057</v>
      </c>
      <c r="BR56" s="74">
        <f t="shared" si="20"/>
        <v>1.2917534007247955</v>
      </c>
      <c r="BS56" s="74">
        <f t="shared" si="20"/>
        <v>1.9278189716851148</v>
      </c>
      <c r="BT56" s="76">
        <f t="shared" si="20"/>
        <v>1.3401344780743152</v>
      </c>
      <c r="BU56" s="17">
        <f>BN56/MAX(BN$2:BN56)-1</f>
        <v>-1.0584942369954775E-2</v>
      </c>
      <c r="BV56" s="17">
        <f>BO56/MAX(BO$2:BO56)-1</f>
        <v>-1.2643857208930132E-2</v>
      </c>
      <c r="BW56" s="17">
        <f>BP56/MAX(BP$2:BP56)-1</f>
        <v>-8.0838313510327442E-3</v>
      </c>
      <c r="BX56" s="17">
        <f>BQ56/MAX(BQ$2:BQ56)-1</f>
        <v>-8.2244255827101931E-3</v>
      </c>
      <c r="BY56" s="35">
        <f>BR56/MAX(BR$2:BR56)-1</f>
        <v>-1.5894000090329596E-3</v>
      </c>
      <c r="BZ56" s="35">
        <f>BS56/MAX(BS$2:BS56)-1</f>
        <v>-1.0931660130165555E-2</v>
      </c>
      <c r="CA56" s="36">
        <f>BT56/MAX(BT$2:BT56)-1</f>
        <v>-4.6072297087226266E-3</v>
      </c>
      <c r="CP56" s="10"/>
    </row>
    <row r="57" spans="1:94" x14ac:dyDescent="0.25">
      <c r="A57" s="7">
        <v>39294</v>
      </c>
      <c r="B57" s="8">
        <v>72</v>
      </c>
      <c r="C57" s="8">
        <v>107</v>
      </c>
      <c r="D57" s="9">
        <v>0.75640122694715317</v>
      </c>
      <c r="E57" s="10">
        <v>-2.3402854332300976E-2</v>
      </c>
      <c r="F57" s="10">
        <v>-1.6839880416091847E-2</v>
      </c>
      <c r="G57" s="10">
        <v>-1.7662900087526523E-2</v>
      </c>
      <c r="H57" s="10">
        <v>-3.0213167199749612E-2</v>
      </c>
      <c r="I57" s="10">
        <v>-1.4939787271057452E-2</v>
      </c>
      <c r="J57" s="69">
        <v>-3.1022731806978624E-2</v>
      </c>
      <c r="K57" s="69">
        <v>-2.3174437250110678E-2</v>
      </c>
      <c r="L57" s="11">
        <v>-2.3646049976989662E-2</v>
      </c>
      <c r="M57" s="12">
        <v>1808.8704632757006</v>
      </c>
      <c r="N57" s="12">
        <v>2266.1428599449482</v>
      </c>
      <c r="O57" s="12">
        <v>1831.8362309440902</v>
      </c>
      <c r="P57" s="12">
        <v>2170.523553614913</v>
      </c>
      <c r="Q57" s="12">
        <v>1796.5458289672249</v>
      </c>
      <c r="R57" s="72">
        <v>1242.2576246319231</v>
      </c>
      <c r="S57" s="72">
        <v>2102.2679789596241</v>
      </c>
      <c r="T57" s="13">
        <v>1496.4901575095384</v>
      </c>
      <c r="U57" s="14">
        <v>2.7845650460795119</v>
      </c>
      <c r="V57" s="14">
        <v>2.8998597814929359</v>
      </c>
      <c r="W57" s="14">
        <v>3.2056676384839657</v>
      </c>
      <c r="X57" s="14">
        <v>3.0774704921411615</v>
      </c>
      <c r="Y57" s="14">
        <v>2.1752493921163252</v>
      </c>
      <c r="Z57" s="68">
        <v>2.7480725115607818</v>
      </c>
      <c r="AA57" s="14">
        <v>3.0656079783321779</v>
      </c>
      <c r="AB57" s="15">
        <v>2.4853386640637756</v>
      </c>
      <c r="AC57" s="73">
        <f t="shared" si="19"/>
        <v>1.6303812791730314</v>
      </c>
      <c r="AD57" s="73">
        <f t="shared" si="19"/>
        <v>2.3477201984793825</v>
      </c>
      <c r="AE57" s="73">
        <f t="shared" si="19"/>
        <v>1.5308091715855838</v>
      </c>
      <c r="AF57" s="73">
        <f t="shared" si="19"/>
        <v>1.6275512279093993</v>
      </c>
      <c r="AG57" s="73">
        <f t="shared" si="19"/>
        <v>1.5043688228100547</v>
      </c>
      <c r="AH57" s="74">
        <f t="shared" si="19"/>
        <v>1.2489183337422836</v>
      </c>
      <c r="AI57" s="73">
        <f t="shared" si="19"/>
        <v>1.8463705805855148</v>
      </c>
      <c r="AJ57" s="75">
        <f t="shared" si="18"/>
        <v>1.3555901025564285</v>
      </c>
      <c r="AK57" s="17">
        <f>AC57/MAX(AC$2:AC57)-1</f>
        <v>-3.2287319348072496E-2</v>
      </c>
      <c r="AL57" s="17">
        <f>AD57/MAX(AD$2:AD57)-1</f>
        <v>-2.6971417886013205E-2</v>
      </c>
      <c r="AM57" s="17">
        <f>AE57/MAX(AE$2:AE57)-1</f>
        <v>-2.7771005412652316E-2</v>
      </c>
      <c r="AN57" s="17">
        <f>AF57/MAX(AF$2:AF57)-1</f>
        <v>-3.9270725007041429E-2</v>
      </c>
      <c r="AO57" s="17">
        <f>AG57/MAX(AG$2:AG57)-1</f>
        <v>-1.7615781346264292E-2</v>
      </c>
      <c r="AP57" s="35">
        <f>AH57/MAX(AH$2:AH57)-1</f>
        <v>-4.2100008040293568E-2</v>
      </c>
      <c r="AQ57" s="17">
        <f>AI57/MAX(AI$2:AI57)-1</f>
        <v>-3.283233023746146E-2</v>
      </c>
      <c r="AR57" s="27">
        <f>AJ57/MAX(AJ$2:AJ57)-1</f>
        <v>-3.1502531971866476E-2</v>
      </c>
      <c r="AS57" s="10">
        <v>-3.2287733879152659E-2</v>
      </c>
      <c r="AT57" s="10">
        <v>-3.4537784951472063E-2</v>
      </c>
      <c r="AU57" s="10">
        <v>-1.4740275027413399E-2</v>
      </c>
      <c r="AV57" s="10">
        <v>-9.5814046801729509E-3</v>
      </c>
      <c r="AW57" s="69">
        <v>-3.1829541003150809E-3</v>
      </c>
      <c r="AX57" s="69">
        <v>-3.0418483419628398E-2</v>
      </c>
      <c r="AY57" s="11">
        <v>-6.601032959254037E-3</v>
      </c>
      <c r="AZ57" s="12">
        <v>2479.7810691537629</v>
      </c>
      <c r="BA57" s="12">
        <v>1512.147570357386</v>
      </c>
      <c r="BB57" s="12">
        <v>1754.5729764853995</v>
      </c>
      <c r="BC57" s="12">
        <v>1516.2825353126304</v>
      </c>
      <c r="BD57" s="72">
        <v>1232.4775217969457</v>
      </c>
      <c r="BE57" s="72">
        <v>1986.2393795929188</v>
      </c>
      <c r="BF57" s="13">
        <v>1384.0873380566186</v>
      </c>
      <c r="BG57" s="14">
        <v>2.9274887410628216</v>
      </c>
      <c r="BH57" s="14">
        <v>2.9219976271626575</v>
      </c>
      <c r="BI57" s="14">
        <v>2.8411176948381596</v>
      </c>
      <c r="BJ57" s="14">
        <v>2.6518997195551721</v>
      </c>
      <c r="BK57" s="68">
        <v>2.2826015302078484</v>
      </c>
      <c r="BL57" s="14">
        <v>2.9117859050278763</v>
      </c>
      <c r="BM57" s="15">
        <v>2.4798821558684065</v>
      </c>
      <c r="BN57" s="73">
        <f t="shared" si="21"/>
        <v>2.6081659607152177</v>
      </c>
      <c r="BO57" s="73">
        <f t="shared" si="21"/>
        <v>1.5952110175520571</v>
      </c>
      <c r="BP57" s="73">
        <f t="shared" si="21"/>
        <v>1.4191862473317449</v>
      </c>
      <c r="BQ57" s="73">
        <f t="shared" si="20"/>
        <v>1.3841015778195911</v>
      </c>
      <c r="BR57" s="74">
        <f t="shared" si="20"/>
        <v>1.2876418089413626</v>
      </c>
      <c r="BS57" s="74">
        <f t="shared" si="20"/>
        <v>1.8691776422588662</v>
      </c>
      <c r="BT57" s="76">
        <f t="shared" si="20"/>
        <v>1.3312882062147138</v>
      </c>
      <c r="BU57" s="17">
        <f>BN57/MAX(BN$2:BN57)-1</f>
        <v>-4.253091244674001E-2</v>
      </c>
      <c r="BV57" s="17">
        <f>BO57/MAX(BO$2:BO57)-1</f>
        <v>-4.674495133916301E-2</v>
      </c>
      <c r="BW57" s="17">
        <f>BP57/MAX(BP$2:BP57)-1</f>
        <v>-2.2704948481056753E-2</v>
      </c>
      <c r="BX57" s="17">
        <f>BQ57/MAX(BQ$2:BQ57)-1</f>
        <v>-1.772702871311338E-2</v>
      </c>
      <c r="BY57" s="35">
        <f>BR57/MAX(BR$2:BR57)-1</f>
        <v>-4.7672951220721904E-3</v>
      </c>
      <c r="BZ57" s="35">
        <f>BS57/MAX(BS$2:BS57)-1</f>
        <v>-4.1017619027375551E-2</v>
      </c>
      <c r="CA57" s="36">
        <f>BT57/MAX(BT$2:BT57)-1</f>
        <v>-1.1177850192818695E-2</v>
      </c>
      <c r="CP57" s="10"/>
    </row>
    <row r="58" spans="1:94" x14ac:dyDescent="0.25">
      <c r="A58" s="7">
        <v>39325</v>
      </c>
      <c r="B58" s="8">
        <v>71</v>
      </c>
      <c r="C58" s="8">
        <v>105</v>
      </c>
      <c r="D58" s="9">
        <v>0.76489223553259789</v>
      </c>
      <c r="E58" s="10">
        <v>-1.5509114854093012E-3</v>
      </c>
      <c r="F58" s="10">
        <v>1.6103574831792394E-2</v>
      </c>
      <c r="G58" s="10">
        <v>2.1233348251089388E-2</v>
      </c>
      <c r="H58" s="10">
        <v>4.4071320436143892E-4</v>
      </c>
      <c r="I58" s="10">
        <v>-4.6437777026779418E-3</v>
      </c>
      <c r="J58" s="69">
        <v>-2.284246515598546E-2</v>
      </c>
      <c r="K58" s="69">
        <v>9.9307630894658969E-3</v>
      </c>
      <c r="L58" s="11">
        <v>-1.4338068064411172E-2</v>
      </c>
      <c r="M58" s="12">
        <v>1790.8303892683177</v>
      </c>
      <c r="N58" s="12">
        <v>2232.3939979044067</v>
      </c>
      <c r="O58" s="12">
        <v>1840.6747798322408</v>
      </c>
      <c r="P58" s="12">
        <v>2029.0032522004892</v>
      </c>
      <c r="Q58" s="12">
        <v>1851.5172618781019</v>
      </c>
      <c r="R58" s="72">
        <v>1232.2128360277466</v>
      </c>
      <c r="S58" s="72">
        <v>2032.557197967601</v>
      </c>
      <c r="T58" s="13">
        <v>1521.6189138844018</v>
      </c>
      <c r="U58" s="14">
        <v>2.7281917409546836</v>
      </c>
      <c r="V58" s="14">
        <v>2.9374829485920646</v>
      </c>
      <c r="W58" s="14">
        <v>2.8937432313953342</v>
      </c>
      <c r="X58" s="14">
        <v>2.9227453772801915</v>
      </c>
      <c r="Y58" s="14">
        <v>2.3347061185102542</v>
      </c>
      <c r="Z58" s="68">
        <v>2.6744707996085184</v>
      </c>
      <c r="AA58" s="14">
        <v>2.9189931473147932</v>
      </c>
      <c r="AB58" s="15">
        <v>2.515695955369595</v>
      </c>
      <c r="AC58" s="73">
        <f t="shared" si="19"/>
        <v>1.6278527021215656</v>
      </c>
      <c r="AD58" s="73">
        <f t="shared" si="19"/>
        <v>2.3855268863797057</v>
      </c>
      <c r="AE58" s="73">
        <f t="shared" si="19"/>
        <v>1.5633133758318221</v>
      </c>
      <c r="AF58" s="73">
        <f t="shared" si="19"/>
        <v>1.6282685112263136</v>
      </c>
      <c r="AG58" s="73">
        <f t="shared" si="19"/>
        <v>1.4973828684140855</v>
      </c>
      <c r="AH58" s="74">
        <f t="shared" si="19"/>
        <v>1.2203899602211041</v>
      </c>
      <c r="AI58" s="73">
        <f t="shared" si="19"/>
        <v>1.864706449396669</v>
      </c>
      <c r="AJ58" s="75">
        <f t="shared" si="18"/>
        <v>1.3361535593985323</v>
      </c>
      <c r="AK58" s="17">
        <f>AC58/MAX(AC$2:AC58)-1</f>
        <v>-3.3788156059071817E-2</v>
      </c>
      <c r="AL58" s="17">
        <f>AD58/MAX(AD$2:AD58)-1</f>
        <v>-1.1302179300467841E-2</v>
      </c>
      <c r="AM58" s="17">
        <f>AE58/MAX(AE$2:AE58)-1</f>
        <v>-7.1273285907726969E-3</v>
      </c>
      <c r="AN58" s="17">
        <f>AF58/MAX(AF$2:AF58)-1</f>
        <v>-3.8847318929735475E-2</v>
      </c>
      <c r="AO58" s="17">
        <f>AG58/MAX(AG$2:AG58)-1</f>
        <v>-2.2177755276311162E-2</v>
      </c>
      <c r="AP58" s="35">
        <f>AH58/MAX(AH$2:AH58)-1</f>
        <v>-6.3980805229551851E-2</v>
      </c>
      <c r="AQ58" s="17">
        <f>AI58/MAX(AI$2:AI58)-1</f>
        <v>-2.3227617241258991E-2</v>
      </c>
      <c r="AR58" s="27">
        <f>AJ58/MAX(AJ$2:AJ58)-1</f>
        <v>-4.5388914588663676E-2</v>
      </c>
      <c r="AS58" s="10">
        <v>-4.3052081688464737E-3</v>
      </c>
      <c r="AT58" s="10">
        <v>-1.9776607457264481E-2</v>
      </c>
      <c r="AU58" s="10">
        <v>2.2463570366159199E-2</v>
      </c>
      <c r="AV58" s="10">
        <v>7.5719243004897692E-3</v>
      </c>
      <c r="AW58" s="69">
        <v>9.7770502845414692E-3</v>
      </c>
      <c r="AX58" s="69">
        <v>-5.2990506523275674E-3</v>
      </c>
      <c r="AY58" s="11">
        <v>8.769930664197791E-3</v>
      </c>
      <c r="AZ58" s="12">
        <v>2450.0750060073456</v>
      </c>
      <c r="BA58" s="12">
        <v>1454.8333529672095</v>
      </c>
      <c r="BB58" s="12">
        <v>1677.8262346882789</v>
      </c>
      <c r="BC58" s="12">
        <v>1587.332968350029</v>
      </c>
      <c r="BD58" s="72">
        <v>1291.2682899524207</v>
      </c>
      <c r="BE58" s="72">
        <v>1923.1464031178209</v>
      </c>
      <c r="BF58" s="13">
        <v>1426.4862088656571</v>
      </c>
      <c r="BG58" s="14">
        <v>2.8489278460517431</v>
      </c>
      <c r="BH58" s="14">
        <v>2.7718925124887375</v>
      </c>
      <c r="BI58" s="14">
        <v>2.7678494708242711</v>
      </c>
      <c r="BJ58" s="14">
        <v>2.5733027610493773</v>
      </c>
      <c r="BK58" s="68">
        <v>2.4732236091675213</v>
      </c>
      <c r="BL58" s="14">
        <v>2.8041871355506252</v>
      </c>
      <c r="BM58" s="15">
        <v>2.5189315089322215</v>
      </c>
      <c r="BN58" s="73">
        <f t="shared" si="21"/>
        <v>2.5969372633154393</v>
      </c>
      <c r="BO58" s="73">
        <f t="shared" si="21"/>
        <v>1.5636631554464266</v>
      </c>
      <c r="BP58" s="73">
        <f t="shared" si="21"/>
        <v>1.4510662374613668</v>
      </c>
      <c r="BQ58" s="73">
        <f t="shared" si="20"/>
        <v>1.3945818901910294</v>
      </c>
      <c r="BR58" s="74">
        <f t="shared" si="20"/>
        <v>1.3002311476558603</v>
      </c>
      <c r="BS58" s="74">
        <f t="shared" si="20"/>
        <v>1.8592727752543381</v>
      </c>
      <c r="BT58" s="76">
        <f t="shared" si="20"/>
        <v>1.3429635114772809</v>
      </c>
      <c r="BU58" s="17">
        <f>BN58/MAX(BN$2:BN58)-1</f>
        <v>-4.6653016183892282E-2</v>
      </c>
      <c r="BV58" s="17">
        <f>BO58/MAX(BO$2:BO58)-1</f>
        <v>-6.5597102243183936E-2</v>
      </c>
      <c r="BW58" s="17">
        <f>BP58/MAX(BP$2:BP58)-1</f>
        <v>-7.5141232276187964E-4</v>
      </c>
      <c r="BX58" s="17">
        <f>BQ58/MAX(BQ$2:BQ58)-1</f>
        <v>-1.0289332132112028E-2</v>
      </c>
      <c r="BY58" s="35">
        <f>BR58/MAX(BR$2:BR58)-1</f>
        <v>0</v>
      </c>
      <c r="BZ58" s="35">
        <f>BS58/MAX(BS$2:BS58)-1</f>
        <v>-4.6099315238839256E-2</v>
      </c>
      <c r="CA58" s="36">
        <f>BT58/MAX(BT$2:BT58)-1</f>
        <v>-2.5059484997868031E-3</v>
      </c>
      <c r="CP58" s="10"/>
    </row>
    <row r="59" spans="1:94" x14ac:dyDescent="0.25">
      <c r="A59" s="7">
        <v>39355</v>
      </c>
      <c r="B59" s="8">
        <v>72</v>
      </c>
      <c r="C59" s="8">
        <v>110</v>
      </c>
      <c r="D59" s="9">
        <v>0.73242333594841835</v>
      </c>
      <c r="E59" s="10">
        <v>3.2084245048998046E-2</v>
      </c>
      <c r="F59" s="10">
        <v>1.8351455095511556E-2</v>
      </c>
      <c r="G59" s="10">
        <v>2.6486416254199223E-2</v>
      </c>
      <c r="H59" s="10">
        <v>3.3723481116737695E-2</v>
      </c>
      <c r="I59" s="10">
        <v>3.5431333559245472E-2</v>
      </c>
      <c r="J59" s="69">
        <v>4.0408509892791773E-2</v>
      </c>
      <c r="K59" s="69">
        <v>2.8141366311627933E-2</v>
      </c>
      <c r="L59" s="11">
        <v>3.7964831527224734E-2</v>
      </c>
      <c r="M59" s="12">
        <v>1773.0077891134054</v>
      </c>
      <c r="N59" s="12">
        <v>1897.6052233511366</v>
      </c>
      <c r="O59" s="12">
        <v>2304.836305086767</v>
      </c>
      <c r="P59" s="12">
        <v>2112.6721937784241</v>
      </c>
      <c r="Q59" s="12">
        <v>1264.6065288602736</v>
      </c>
      <c r="R59" s="72">
        <v>1239.6768935762225</v>
      </c>
      <c r="S59" s="72">
        <v>2122.3944901319464</v>
      </c>
      <c r="T59" s="13">
        <v>1251.9167674168393</v>
      </c>
      <c r="U59" s="14">
        <v>2.6807494751163299</v>
      </c>
      <c r="V59" s="14">
        <v>2.7447526940015794</v>
      </c>
      <c r="W59" s="14">
        <v>2.442305360089053</v>
      </c>
      <c r="X59" s="14">
        <v>2.6910061892460679</v>
      </c>
      <c r="Y59" s="14">
        <v>3.0585135886140296</v>
      </c>
      <c r="Z59" s="68">
        <v>2.4694319184171536</v>
      </c>
      <c r="AA59" s="14">
        <v>2.6285129454531391</v>
      </c>
      <c r="AB59" s="15">
        <v>2.7586573821222968</v>
      </c>
      <c r="AC59" s="73">
        <f t="shared" si="19"/>
        <v>1.6800811271201075</v>
      </c>
      <c r="AD59" s="73">
        <f t="shared" si="19"/>
        <v>2.4293047759142383</v>
      </c>
      <c r="AE59" s="73">
        <f t="shared" si="19"/>
        <v>1.604719944639861</v>
      </c>
      <c r="AF59" s="73">
        <f t="shared" si="19"/>
        <v>1.6831793936176327</v>
      </c>
      <c r="AG59" s="73">
        <f t="shared" si="19"/>
        <v>1.5504371402907648</v>
      </c>
      <c r="AH59" s="74">
        <f t="shared" si="19"/>
        <v>1.2697041000017624</v>
      </c>
      <c r="AI59" s="73">
        <f t="shared" si="19"/>
        <v>1.9171818366527957</v>
      </c>
      <c r="AJ59" s="75">
        <f t="shared" si="18"/>
        <v>1.3868804041755993</v>
      </c>
      <c r="AK59" s="17">
        <f>AC59/MAX(AC$2:AC59)-1</f>
        <v>-2.7879784888268366E-3</v>
      </c>
      <c r="AL59" s="17">
        <f>AD59/MAX(AD$2:AD59)-1</f>
        <v>0</v>
      </c>
      <c r="AM59" s="17">
        <f>AE59/MAX(AE$2:AE59)-1</f>
        <v>0</v>
      </c>
      <c r="AN59" s="17">
        <f>AF59/MAX(AF$2:AF59)-1</f>
        <v>-6.4339046393606658E-3</v>
      </c>
      <c r="AO59" s="17">
        <f>AG59/MAX(AG$2:AG59)-1</f>
        <v>0</v>
      </c>
      <c r="AP59" s="35">
        <f>AH59/MAX(AH$2:AH59)-1</f>
        <v>-2.615766433782718E-2</v>
      </c>
      <c r="AQ59" s="17">
        <f>AI59/MAX(AI$2:AI59)-1</f>
        <v>0</v>
      </c>
      <c r="AR59" s="27">
        <f>AJ59/MAX(AJ$2:AJ59)-1</f>
        <v>-9.1472655570011829E-3</v>
      </c>
      <c r="AS59" s="10">
        <v>4.9720252654437094E-2</v>
      </c>
      <c r="AT59" s="10">
        <v>4.0205187350518208E-2</v>
      </c>
      <c r="AU59" s="10">
        <v>1.9125923734997743E-2</v>
      </c>
      <c r="AV59" s="10">
        <v>9.8823170093995504E-3</v>
      </c>
      <c r="AW59" s="69">
        <v>8.4576954140017785E-3</v>
      </c>
      <c r="AX59" s="69">
        <v>4.1528402319722033E-2</v>
      </c>
      <c r="AY59" s="11">
        <v>9.1235468546167209E-3</v>
      </c>
      <c r="AZ59" s="12">
        <v>1884.3871880010597</v>
      </c>
      <c r="BA59" s="12">
        <v>1910.0952106770605</v>
      </c>
      <c r="BB59" s="12">
        <v>2087.3504122222739</v>
      </c>
      <c r="BC59" s="12">
        <v>1498.0507497418066</v>
      </c>
      <c r="BD59" s="72">
        <v>1315.9612355522415</v>
      </c>
      <c r="BE59" s="72">
        <v>1925.9935686146382</v>
      </c>
      <c r="BF59" s="13">
        <v>1401.0677408415595</v>
      </c>
      <c r="BG59" s="14">
        <v>2.5312544749832702</v>
      </c>
      <c r="BH59" s="14">
        <v>2.952123763545635</v>
      </c>
      <c r="BI59" s="14">
        <v>2.7751531588181408</v>
      </c>
      <c r="BJ59" s="14">
        <v>2.9030968912188047</v>
      </c>
      <c r="BK59" s="68">
        <v>2.3337372874064304</v>
      </c>
      <c r="BL59" s="14">
        <v>2.7140252065570469</v>
      </c>
      <c r="BM59" s="15">
        <v>2.5998492947290273</v>
      </c>
      <c r="BN59" s="73">
        <f t="shared" si="21"/>
        <v>2.7260576401752052</v>
      </c>
      <c r="BO59" s="73">
        <f t="shared" si="21"/>
        <v>1.6265305255642528</v>
      </c>
      <c r="BP59" s="73">
        <f t="shared" si="21"/>
        <v>1.4788192196534828</v>
      </c>
      <c r="BQ59" s="73">
        <f t="shared" si="20"/>
        <v>1.4083635905254648</v>
      </c>
      <c r="BR59" s="74">
        <f t="shared" si="20"/>
        <v>1.3112281066705318</v>
      </c>
      <c r="BS59" s="74">
        <f t="shared" si="20"/>
        <v>1.9364854030872063</v>
      </c>
      <c r="BT59" s="76">
        <f t="shared" si="20"/>
        <v>1.3552161019982845</v>
      </c>
      <c r="BU59" s="17">
        <f>BN59/MAX(BN$2:BN59)-1</f>
        <v>0</v>
      </c>
      <c r="BV59" s="17">
        <f>BO59/MAX(BO$2:BO59)-1</f>
        <v>-2.8029258678003988E-2</v>
      </c>
      <c r="BW59" s="17">
        <f>BP59/MAX(BP$2:BP59)-1</f>
        <v>0</v>
      </c>
      <c r="BX59" s="17">
        <f>BQ59/MAX(BQ$2:BQ59)-1</f>
        <v>-5.0869756465699023E-4</v>
      </c>
      <c r="BY59" s="35">
        <f>BR59/MAX(BR$2:BR59)-1</f>
        <v>0</v>
      </c>
      <c r="BZ59" s="35">
        <f>BS59/MAX(BS$2:BS59)-1</f>
        <v>-6.485343829019441E-3</v>
      </c>
      <c r="CA59" s="36">
        <f>BT59/MAX(BT$2:BT59)-1</f>
        <v>0</v>
      </c>
      <c r="CP59" s="10"/>
    </row>
    <row r="60" spans="1:94" x14ac:dyDescent="0.25">
      <c r="A60" s="7">
        <v>39386</v>
      </c>
      <c r="B60" s="8">
        <v>73</v>
      </c>
      <c r="C60" s="8">
        <v>110</v>
      </c>
      <c r="D60" s="9">
        <v>0.73479106605908429</v>
      </c>
      <c r="E60" s="10">
        <v>-2.3868087423337143E-3</v>
      </c>
      <c r="F60" s="10">
        <v>1.1532567526232494E-2</v>
      </c>
      <c r="G60" s="10">
        <v>1.0413186615941303E-2</v>
      </c>
      <c r="H60" s="10">
        <v>4.6575573429802927E-4</v>
      </c>
      <c r="I60" s="10">
        <v>-2.3269848204342239E-3</v>
      </c>
      <c r="J60" s="69">
        <v>-1.7433255601339587E-2</v>
      </c>
      <c r="K60" s="69">
        <v>6.0202410264987355E-3</v>
      </c>
      <c r="L60" s="11">
        <v>-1.0255341563015774E-2</v>
      </c>
      <c r="M60" s="12">
        <v>1767.3521665989908</v>
      </c>
      <c r="N60" s="12">
        <v>2072.4721317143881</v>
      </c>
      <c r="O60" s="12">
        <v>1876.1206252949842</v>
      </c>
      <c r="P60" s="12">
        <v>2025.9230295566504</v>
      </c>
      <c r="Q60" s="12">
        <v>1977.5391986592995</v>
      </c>
      <c r="R60" s="72">
        <v>1161.1690922117796</v>
      </c>
      <c r="S60" s="72">
        <v>2000.5664613572249</v>
      </c>
      <c r="T60" s="13">
        <v>1549.0765071208593</v>
      </c>
      <c r="U60" s="14">
        <v>2.6514111941387304</v>
      </c>
      <c r="V60" s="14">
        <v>2.6637109770856333</v>
      </c>
      <c r="W60" s="14">
        <v>2.6073611464694864</v>
      </c>
      <c r="X60" s="14">
        <v>3.1092414832204431</v>
      </c>
      <c r="Y60" s="14">
        <v>2.0978888085168861</v>
      </c>
      <c r="Z60" s="68">
        <v>2.7808394504187022</v>
      </c>
      <c r="AA60" s="14">
        <v>2.8598459706506891</v>
      </c>
      <c r="AB60" s="15">
        <v>2.4563277909172885</v>
      </c>
      <c r="AC60" s="73">
        <f t="shared" si="19"/>
        <v>1.6760710947980673</v>
      </c>
      <c r="AD60" s="73">
        <f t="shared" si="19"/>
        <v>2.4573208972842684</v>
      </c>
      <c r="AE60" s="73">
        <f t="shared" si="19"/>
        <v>1.621430192889719</v>
      </c>
      <c r="AF60" s="73">
        <f t="shared" si="19"/>
        <v>1.6839633440720623</v>
      </c>
      <c r="AG60" s="73">
        <f t="shared" si="19"/>
        <v>1.5468292966002708</v>
      </c>
      <c r="AH60" s="74">
        <f t="shared" si="19"/>
        <v>1.2475690238883628</v>
      </c>
      <c r="AI60" s="73">
        <f t="shared" si="19"/>
        <v>1.9287237334010709</v>
      </c>
      <c r="AJ60" s="75">
        <f t="shared" si="18"/>
        <v>1.3726574719237252</v>
      </c>
      <c r="AK60" s="17">
        <f>AC60/MAX(AC$2:AC60)-1</f>
        <v>-5.1681328597300569E-3</v>
      </c>
      <c r="AL60" s="17">
        <f>AD60/MAX(AD$2:AD60)-1</f>
        <v>0</v>
      </c>
      <c r="AM60" s="17">
        <f>AE60/MAX(AE$2:AE60)-1</f>
        <v>0</v>
      </c>
      <c r="AN60" s="17">
        <f>AF60/MAX(AF$2:AF60)-1</f>
        <v>-5.9711455330423435E-3</v>
      </c>
      <c r="AO60" s="17">
        <f>AG60/MAX(AG$2:AG60)-1</f>
        <v>-2.3269848204342525E-3</v>
      </c>
      <c r="AP60" s="35">
        <f>AH60/MAX(AH$2:AH60)-1</f>
        <v>-4.313490669083142E-2</v>
      </c>
      <c r="AQ60" s="17">
        <f>AI60/MAX(AI$2:AI60)-1</f>
        <v>0</v>
      </c>
      <c r="AR60" s="27">
        <f>AJ60/MAX(AJ$2:AJ60)-1</f>
        <v>-1.9308798787362247E-2</v>
      </c>
      <c r="AS60" s="10">
        <v>-1.6623067327283716E-3</v>
      </c>
      <c r="AT60" s="10">
        <v>-1.4437685301068802E-2</v>
      </c>
      <c r="AU60" s="10">
        <v>1.8887402869764206E-3</v>
      </c>
      <c r="AV60" s="10">
        <v>8.5381579567409636E-3</v>
      </c>
      <c r="AW60" s="69">
        <v>7.7166405833816714E-3</v>
      </c>
      <c r="AX60" s="69">
        <v>-6.4461595965285045E-3</v>
      </c>
      <c r="AY60" s="11">
        <v>8.1010079277338398E-3</v>
      </c>
      <c r="AZ60" s="12">
        <v>2482.6757549490308</v>
      </c>
      <c r="BA60" s="12">
        <v>1516.1625865603091</v>
      </c>
      <c r="BB60" s="12">
        <v>1738.1534068091562</v>
      </c>
      <c r="BC60" s="12">
        <v>1378.6532343298757</v>
      </c>
      <c r="BD60" s="72">
        <v>1334.036603411741</v>
      </c>
      <c r="BE60" s="72">
        <v>1926.9889147743268</v>
      </c>
      <c r="BF60" s="13">
        <v>1354.911604350332</v>
      </c>
      <c r="BG60" s="14">
        <v>2.7190183791425842</v>
      </c>
      <c r="BH60" s="14">
        <v>2.706158398595079</v>
      </c>
      <c r="BI60" s="14">
        <v>2.5601981042472763</v>
      </c>
      <c r="BJ60" s="14">
        <v>2.5905849461786508</v>
      </c>
      <c r="BK60" s="68">
        <v>2.5508155742071428</v>
      </c>
      <c r="BL60" s="14">
        <v>2.683145178298656</v>
      </c>
      <c r="BM60" s="15">
        <v>2.5694226644366962</v>
      </c>
      <c r="BN60" s="73">
        <f t="shared" si="21"/>
        <v>2.7215260962061363</v>
      </c>
      <c r="BO60" s="73">
        <f t="shared" si="21"/>
        <v>1.6030471897035741</v>
      </c>
      <c r="BP60" s="73">
        <f t="shared" si="21"/>
        <v>1.4816123250907975</v>
      </c>
      <c r="BQ60" s="73">
        <f t="shared" si="20"/>
        <v>1.420388421321894</v>
      </c>
      <c r="BR60" s="74">
        <f t="shared" si="20"/>
        <v>1.3213463826925365</v>
      </c>
      <c r="BS60" s="74">
        <f t="shared" si="20"/>
        <v>1.9240025091225583</v>
      </c>
      <c r="BT60" s="76">
        <f t="shared" si="20"/>
        <v>1.3661947183843652</v>
      </c>
      <c r="BU60" s="17">
        <f>BN60/MAX(BN$2:BN60)-1</f>
        <v>-1.6623067327283803E-3</v>
      </c>
      <c r="BV60" s="17">
        <f>BO60/MAX(BO$2:BO60)-1</f>
        <v>-4.2062266363057543E-2</v>
      </c>
      <c r="BW60" s="17">
        <f>BP60/MAX(BP$2:BP60)-1</f>
        <v>0</v>
      </c>
      <c r="BX60" s="17">
        <f>BQ60/MAX(BQ$2:BQ60)-1</f>
        <v>0</v>
      </c>
      <c r="BY60" s="35">
        <f>BR60/MAX(BR$2:BR60)-1</f>
        <v>0</v>
      </c>
      <c r="BZ60" s="35">
        <f>BS60/MAX(BS$2:BS60)-1</f>
        <v>-1.2889697864187699E-2</v>
      </c>
      <c r="CA60" s="36">
        <f>BT60/MAX(BT$2:BT60)-1</f>
        <v>0</v>
      </c>
      <c r="CB60"/>
      <c r="CC60" s="6"/>
      <c r="CG60" s="10"/>
      <c r="CL60"/>
    </row>
    <row r="61" spans="1:94" x14ac:dyDescent="0.25">
      <c r="A61" s="7">
        <v>39416</v>
      </c>
      <c r="B61" s="8">
        <v>72</v>
      </c>
      <c r="C61" s="8">
        <v>110</v>
      </c>
      <c r="D61" s="9">
        <v>0.72897323194058117</v>
      </c>
      <c r="E61" s="10">
        <v>-1.4792232548624199E-2</v>
      </c>
      <c r="F61" s="10">
        <v>-1.7732643152638598E-3</v>
      </c>
      <c r="G61" s="10">
        <v>-7.0151380568798305E-3</v>
      </c>
      <c r="H61" s="10">
        <v>-1.4476271778445706E-2</v>
      </c>
      <c r="I61" s="10">
        <v>-5.3355189072372741E-3</v>
      </c>
      <c r="J61" s="69">
        <v>-3.3230305390256898E-2</v>
      </c>
      <c r="K61" s="69">
        <v>-9.6084312862146828E-3</v>
      </c>
      <c r="L61" s="11">
        <v>-2.1335765742125833E-2</v>
      </c>
      <c r="M61" s="12">
        <v>1799.3362266742654</v>
      </c>
      <c r="N61" s="12">
        <v>2054.3199049677814</v>
      </c>
      <c r="O61" s="12">
        <v>2226.858944599704</v>
      </c>
      <c r="P61" s="12">
        <v>2024.8160294454776</v>
      </c>
      <c r="Q61" s="12">
        <v>1504.8242528200949</v>
      </c>
      <c r="R61" s="72">
        <v>1395.9961024739562</v>
      </c>
      <c r="S61" s="72">
        <v>2082.1009198939337</v>
      </c>
      <c r="T61" s="13">
        <v>1442.401216559088</v>
      </c>
      <c r="U61" s="14">
        <v>2.6211752106074551</v>
      </c>
      <c r="V61" s="14">
        <v>2.6797817159669322</v>
      </c>
      <c r="W61" s="14">
        <v>2.6415867433831992</v>
      </c>
      <c r="X61" s="14">
        <v>2.7080989104409183</v>
      </c>
      <c r="Y61" s="14">
        <v>2.4811105651819978</v>
      </c>
      <c r="Z61" s="68">
        <v>2.5852105744708433</v>
      </c>
      <c r="AA61" s="14">
        <v>2.6848315366484439</v>
      </c>
      <c r="AB61" s="15">
        <v>2.5408215740886129</v>
      </c>
      <c r="AC61" s="73">
        <f t="shared" si="19"/>
        <v>1.6512782613957873</v>
      </c>
      <c r="AD61" s="73">
        <f t="shared" si="19"/>
        <v>2.4529634178259623</v>
      </c>
      <c r="AE61" s="73">
        <f t="shared" si="19"/>
        <v>1.6100556362370044</v>
      </c>
      <c r="AF61" s="73">
        <f t="shared" si="19"/>
        <v>1.6595858330383348</v>
      </c>
      <c r="AG61" s="73">
        <f t="shared" si="19"/>
        <v>1.5385761596419916</v>
      </c>
      <c r="AH61" s="74">
        <f t="shared" si="19"/>
        <v>1.2061119242291276</v>
      </c>
      <c r="AI61" s="73">
        <f t="shared" si="19"/>
        <v>1.9101917239385953</v>
      </c>
      <c r="AJ61" s="75">
        <f t="shared" si="18"/>
        <v>1.343370773658582</v>
      </c>
      <c r="AK61" s="17">
        <f>AC61/MAX(AC$2:AC61)-1</f>
        <v>-1.9883917185250843E-2</v>
      </c>
      <c r="AL61" s="17">
        <f>AD61/MAX(AD$2:AD61)-1</f>
        <v>-1.7732643152638117E-3</v>
      </c>
      <c r="AM61" s="17">
        <f>AE61/MAX(AE$2:AE61)-1</f>
        <v>-7.0151380568798105E-3</v>
      </c>
      <c r="AN61" s="17">
        <f>AF61/MAX(AF$2:AF61)-1</f>
        <v>-2.0360977385923129E-2</v>
      </c>
      <c r="AO61" s="17">
        <f>AG61/MAX(AG$2:AG61)-1</f>
        <v>-7.6500880561651829E-3</v>
      </c>
      <c r="AP61" s="35">
        <f>AH61/MAX(AH$2:AH61)-1</f>
        <v>-7.4931825958771903E-2</v>
      </c>
      <c r="AQ61" s="17">
        <f>AI61/MAX(AI$2:AI61)-1</f>
        <v>-9.6084312862146914E-3</v>
      </c>
      <c r="AR61" s="27">
        <f>AJ61/MAX(AJ$2:AJ61)-1</f>
        <v>-4.0232596521799002E-2</v>
      </c>
      <c r="AS61" s="10">
        <v>-2.4314670389194295E-2</v>
      </c>
      <c r="AT61" s="10">
        <v>-2.4634006117183291E-2</v>
      </c>
      <c r="AU61" s="10">
        <v>-3.1597922561780803E-3</v>
      </c>
      <c r="AV61" s="10">
        <v>-2.6792881619610225E-4</v>
      </c>
      <c r="AW61" s="69">
        <v>2.4738675296865887E-3</v>
      </c>
      <c r="AX61" s="69">
        <v>-2.1025585211774424E-2</v>
      </c>
      <c r="AY61" s="11">
        <v>1.1997672631356147E-3</v>
      </c>
      <c r="AZ61" s="12">
        <v>2031.8112286646149</v>
      </c>
      <c r="BA61" s="12">
        <v>1783.3487591813564</v>
      </c>
      <c r="BB61" s="12">
        <v>1777.7464157706095</v>
      </c>
      <c r="BC61" s="12">
        <v>1533.9320397194135</v>
      </c>
      <c r="BD61" s="72">
        <v>1586.0943644150282</v>
      </c>
      <c r="BE61" s="72">
        <v>1891.9016149156616</v>
      </c>
      <c r="BF61" s="13">
        <v>1561.8547698519956</v>
      </c>
      <c r="BG61" s="14">
        <v>2.6189405720937211</v>
      </c>
      <c r="BH61" s="14">
        <v>2.6962979623209575</v>
      </c>
      <c r="BI61" s="14">
        <v>2.7597649421492805</v>
      </c>
      <c r="BJ61" s="14">
        <v>2.3872409583674958</v>
      </c>
      <c r="BK61" s="68">
        <v>2.578422194374149</v>
      </c>
      <c r="BL61" s="14">
        <v>2.672467871136762</v>
      </c>
      <c r="BM61" s="15">
        <v>2.4895811452855079</v>
      </c>
      <c r="BN61" s="73">
        <f t="shared" si="21"/>
        <v>2.6553530862212935</v>
      </c>
      <c r="BO61" s="73">
        <f t="shared" si="21"/>
        <v>1.5635577154262827</v>
      </c>
      <c r="BP61" s="73">
        <f t="shared" si="21"/>
        <v>1.4769307379393175</v>
      </c>
      <c r="BQ61" s="73">
        <f t="shared" si="20"/>
        <v>1.4200078583336306</v>
      </c>
      <c r="BR61" s="74">
        <f t="shared" si="20"/>
        <v>1.3246152186041482</v>
      </c>
      <c r="BS61" s="74">
        <f t="shared" si="20"/>
        <v>1.8835492304193342</v>
      </c>
      <c r="BT61" s="76">
        <f t="shared" si="20"/>
        <v>1.3678338340825515</v>
      </c>
      <c r="BU61" s="17">
        <f>BN61/MAX(BN$2:BN61)-1</f>
        <v>-2.5936558681630584E-2</v>
      </c>
      <c r="BV61" s="17">
        <f>BO61/MAX(BO$2:BO61)-1</f>
        <v>-6.566011035335062E-2</v>
      </c>
      <c r="BW61" s="17">
        <f>BP61/MAX(BP$2:BP61)-1</f>
        <v>-3.1597922561781289E-3</v>
      </c>
      <c r="BX61" s="17">
        <f>BQ61/MAX(BQ$2:BQ61)-1</f>
        <v>-2.6792881619608355E-4</v>
      </c>
      <c r="BY61" s="35">
        <f>BR61/MAX(BR$2:BR61)-1</f>
        <v>0</v>
      </c>
      <c r="BZ61" s="35">
        <f>BS61/MAX(BS$2:BS61)-1</f>
        <v>-3.3644269635164648E-2</v>
      </c>
      <c r="CA61" s="36">
        <f>BT61/MAX(BT$2:BT61)-1</f>
        <v>0</v>
      </c>
      <c r="CB61"/>
      <c r="CC61" s="6"/>
      <c r="CG61" s="10"/>
      <c r="CL61"/>
    </row>
    <row r="62" spans="1:94" x14ac:dyDescent="0.25">
      <c r="A62" s="7">
        <v>39447</v>
      </c>
      <c r="B62" s="8">
        <v>70</v>
      </c>
      <c r="C62" s="8">
        <v>108</v>
      </c>
      <c r="D62" s="9">
        <v>0.72694038151400564</v>
      </c>
      <c r="E62" s="10">
        <v>-1.5283181624176786E-3</v>
      </c>
      <c r="F62" s="10">
        <v>6.9365408809664124E-3</v>
      </c>
      <c r="G62" s="10">
        <v>3.1036936170212784E-4</v>
      </c>
      <c r="H62" s="10">
        <v>-5.8535837552382026E-3</v>
      </c>
      <c r="I62" s="10">
        <v>5.246959824410727E-3</v>
      </c>
      <c r="J62" s="69">
        <v>-5.338731322033414E-3</v>
      </c>
      <c r="K62" s="69">
        <v>-1.5197999828047864E-3</v>
      </c>
      <c r="L62" s="11">
        <v>-1.5409816470416382E-3</v>
      </c>
      <c r="M62" s="12">
        <v>1806.2568429748269</v>
      </c>
      <c r="N62" s="12">
        <v>2127.5765763111381</v>
      </c>
      <c r="O62" s="12">
        <v>1890.5901730496455</v>
      </c>
      <c r="P62" s="12">
        <v>2292.107068551928</v>
      </c>
      <c r="Q62" s="12">
        <v>1765.6093774851288</v>
      </c>
      <c r="R62" s="72">
        <v>1034.0000925444742</v>
      </c>
      <c r="S62" s="72">
        <v>2149.1656851064877</v>
      </c>
      <c r="T62" s="13">
        <v>1296.4741139065713</v>
      </c>
      <c r="U62" s="14">
        <v>2.6218277638312038</v>
      </c>
      <c r="V62" s="14">
        <v>2.8356461034177967</v>
      </c>
      <c r="W62" s="14">
        <v>2.7042864567375884</v>
      </c>
      <c r="X62" s="14">
        <v>2.3746740969074716</v>
      </c>
      <c r="Y62" s="14">
        <v>2.986057123771352</v>
      </c>
      <c r="Z62" s="68">
        <v>2.5615134260676422</v>
      </c>
      <c r="AA62" s="14">
        <v>2.5599459932078905</v>
      </c>
      <c r="AB62" s="15">
        <v>2.7138238106867587</v>
      </c>
      <c r="AC62" s="73">
        <f t="shared" si="19"/>
        <v>1.6487545828376906</v>
      </c>
      <c r="AD62" s="73">
        <f t="shared" si="19"/>
        <v>2.4699784988532274</v>
      </c>
      <c r="AE62" s="73">
        <f t="shared" si="19"/>
        <v>1.6105553481771282</v>
      </c>
      <c r="AF62" s="73">
        <f t="shared" si="19"/>
        <v>1.649871308365638</v>
      </c>
      <c r="AG62" s="73">
        <f t="shared" si="19"/>
        <v>1.5466490069384291</v>
      </c>
      <c r="AH62" s="74">
        <f t="shared" si="19"/>
        <v>1.1996728167213675</v>
      </c>
      <c r="AI62" s="73">
        <f t="shared" si="19"/>
        <v>1.9072886145893995</v>
      </c>
      <c r="AJ62" s="75">
        <f t="shared" si="18"/>
        <v>1.341300663951202</v>
      </c>
      <c r="AK62" s="17">
        <f>AC62/MAX(AC$2:AC62)-1</f>
        <v>-2.1381846395894244E-2</v>
      </c>
      <c r="AL62" s="17">
        <f>AD62/MAX(AD$2:AD62)-1</f>
        <v>0</v>
      </c>
      <c r="AM62" s="17">
        <f>AE62/MAX(AE$2:AE62)-1</f>
        <v>-6.7069459790985997E-3</v>
      </c>
      <c r="AN62" s="17">
        <f>AF62/MAX(AF$2:AF62)-1</f>
        <v>-2.6095376454694397E-2</v>
      </c>
      <c r="AO62" s="17">
        <f>AG62/MAX(AG$2:AG62)-1</f>
        <v>-2.4432679364384535E-3</v>
      </c>
      <c r="AP62" s="35">
        <f>AH62/MAX(AH$2:AH62)-1</f>
        <v>-7.9870516394542124E-2</v>
      </c>
      <c r="AQ62" s="17">
        <f>AI62/MAX(AI$2:AI62)-1</f>
        <v>-1.1113628375315932E-2</v>
      </c>
      <c r="AR62" s="27">
        <f>AJ62/MAX(AJ$2:AJ62)-1</f>
        <v>-4.1711580475987775E-2</v>
      </c>
      <c r="AS62" s="10">
        <v>-5.8363982566556434E-3</v>
      </c>
      <c r="AT62" s="10">
        <v>-3.0584665780771965E-3</v>
      </c>
      <c r="AU62" s="10">
        <v>2.392155671493373E-3</v>
      </c>
      <c r="AV62" s="10">
        <v>5.7385242174495549E-3</v>
      </c>
      <c r="AW62" s="69">
        <v>2.8135110217081532E-4</v>
      </c>
      <c r="AX62" s="69">
        <v>-3.1977022029587342E-3</v>
      </c>
      <c r="AY62" s="11">
        <v>3.0532074732435616E-3</v>
      </c>
      <c r="AZ62" s="12">
        <v>1648.3555569101354</v>
      </c>
      <c r="BA62" s="12">
        <v>2210.5743069934183</v>
      </c>
      <c r="BB62" s="12">
        <v>2173.2257699799752</v>
      </c>
      <c r="BC62" s="12">
        <v>1602.4579730150349</v>
      </c>
      <c r="BD62" s="72">
        <v>1088.3414773838458</v>
      </c>
      <c r="BE62" s="72">
        <v>1972.6953765542871</v>
      </c>
      <c r="BF62" s="13">
        <v>1349.476144323236</v>
      </c>
      <c r="BG62" s="14">
        <v>2.8584614132670949</v>
      </c>
      <c r="BH62" s="14">
        <v>2.1917416391112212</v>
      </c>
      <c r="BI62" s="14">
        <v>2.9401641239051362</v>
      </c>
      <c r="BJ62" s="14">
        <v>2.6058011787314088</v>
      </c>
      <c r="BK62" s="68">
        <v>2.7416878579610535</v>
      </c>
      <c r="BL62" s="14">
        <v>2.6033032934802884</v>
      </c>
      <c r="BM62" s="15">
        <v>2.6726670756604038</v>
      </c>
      <c r="BN62" s="73">
        <f t="shared" si="21"/>
        <v>2.6398553880980664</v>
      </c>
      <c r="BO62" s="73">
        <f t="shared" si="21"/>
        <v>1.5587756264107568</v>
      </c>
      <c r="BP62" s="73">
        <f t="shared" si="21"/>
        <v>1.4804637861804819</v>
      </c>
      <c r="BQ62" s="73">
        <f t="shared" si="20"/>
        <v>1.4281566078176466</v>
      </c>
      <c r="BR62" s="74">
        <f t="shared" si="20"/>
        <v>1.3249879005558547</v>
      </c>
      <c r="BS62" s="74">
        <f t="shared" si="20"/>
        <v>1.8775262008958409</v>
      </c>
      <c r="BT62" s="76">
        <f t="shared" si="20"/>
        <v>1.3720101145669279</v>
      </c>
      <c r="BU62" s="17">
        <f>BN62/MAX(BN$2:BN62)-1</f>
        <v>-3.1621580852413178E-2</v>
      </c>
      <c r="BV62" s="17">
        <f>BO62/MAX(BO$2:BO62)-1</f>
        <v>-6.8517757678399183E-2</v>
      </c>
      <c r="BW62" s="17">
        <f>BP62/MAX(BP$2:BP62)-1</f>
        <v>-7.7519529965119904E-4</v>
      </c>
      <c r="BX62" s="17">
        <f>BQ62/MAX(BQ$2:BQ62)-1</f>
        <v>0</v>
      </c>
      <c r="BY62" s="35">
        <f>BR62/MAX(BR$2:BR62)-1</f>
        <v>0</v>
      </c>
      <c r="BZ62" s="35">
        <f>BS62/MAX(BS$2:BS62)-1</f>
        <v>-3.673438748299418E-2</v>
      </c>
      <c r="CA62" s="36">
        <f>BT62/MAX(BT$2:BT62)-1</f>
        <v>0</v>
      </c>
      <c r="CB62"/>
      <c r="CC62" s="6"/>
      <c r="CG62" s="10"/>
      <c r="CL62"/>
    </row>
    <row r="63" spans="1:94" x14ac:dyDescent="0.25">
      <c r="A63" s="7">
        <v>39478</v>
      </c>
      <c r="B63" s="8">
        <v>70</v>
      </c>
      <c r="C63" s="8">
        <v>107</v>
      </c>
      <c r="D63" s="9">
        <v>0.73041211968977737</v>
      </c>
      <c r="E63" s="10">
        <v>1.5618867789557692E-2</v>
      </c>
      <c r="F63" s="10">
        <v>2.8505231810442059E-3</v>
      </c>
      <c r="G63" s="10">
        <v>1.1333934104298494E-2</v>
      </c>
      <c r="H63" s="10">
        <v>2.1969949404984646E-2</v>
      </c>
      <c r="I63" s="10">
        <v>1.5660270299327161E-2</v>
      </c>
      <c r="J63" s="69">
        <v>1.7056130516454833E-2</v>
      </c>
      <c r="K63" s="69">
        <v>1.513233381001872E-2</v>
      </c>
      <c r="L63" s="11">
        <v>1.6328406404648419E-2</v>
      </c>
      <c r="M63" s="12">
        <v>1915.1326759385927</v>
      </c>
      <c r="N63" s="12">
        <v>2204.7759201649569</v>
      </c>
      <c r="O63" s="12">
        <v>1877.020834573093</v>
      </c>
      <c r="P63" s="12">
        <v>2140.3036599056954</v>
      </c>
      <c r="Q63" s="12">
        <v>1917.2941397815741</v>
      </c>
      <c r="R63" s="72">
        <v>1377.2300748944895</v>
      </c>
      <c r="S63" s="72">
        <v>2090.9083819226812</v>
      </c>
      <c r="T63" s="13">
        <v>1658.7895298571427</v>
      </c>
      <c r="U63" s="14">
        <v>2.5402637444900451</v>
      </c>
      <c r="V63" s="14">
        <v>2.7175988921379144</v>
      </c>
      <c r="W63" s="14">
        <v>2.7174914737600742</v>
      </c>
      <c r="X63" s="14">
        <v>2.2286439458124385</v>
      </c>
      <c r="Y63" s="14">
        <v>3.0645269358610236</v>
      </c>
      <c r="Z63" s="68">
        <v>2.2258968944402429</v>
      </c>
      <c r="AA63" s="14">
        <v>2.4560260516838004</v>
      </c>
      <c r="AB63" s="15">
        <v>2.6631120930243424</v>
      </c>
      <c r="AC63" s="73">
        <f t="shared" si="19"/>
        <v>1.6745062626844598</v>
      </c>
      <c r="AD63" s="73">
        <f t="shared" si="19"/>
        <v>2.4770192298208893</v>
      </c>
      <c r="AE63" s="73">
        <f t="shared" si="19"/>
        <v>1.6288092763646931</v>
      </c>
      <c r="AF63" s="73">
        <f t="shared" si="19"/>
        <v>1.6861188975351671</v>
      </c>
      <c r="AG63" s="73">
        <f t="shared" si="19"/>
        <v>1.5708699484452708</v>
      </c>
      <c r="AH63" s="74">
        <f t="shared" si="19"/>
        <v>1.2201345928604104</v>
      </c>
      <c r="AI63" s="73">
        <f t="shared" si="19"/>
        <v>1.9361503425774143</v>
      </c>
      <c r="AJ63" s="75">
        <f t="shared" si="18"/>
        <v>1.3632019663030222</v>
      </c>
      <c r="AK63" s="17">
        <f>AC63/MAX(AC$2:AC63)-1</f>
        <v>-6.0969388382906553E-3</v>
      </c>
      <c r="AL63" s="17">
        <f>AD63/MAX(AD$2:AD63)-1</f>
        <v>0</v>
      </c>
      <c r="AM63" s="17">
        <f>AE63/MAX(AE$2:AE63)-1</f>
        <v>0</v>
      </c>
      <c r="AN63" s="17">
        <f>AF63/MAX(AF$2:AF63)-1</f>
        <v>-4.6987411501232534E-3</v>
      </c>
      <c r="AO63" s="17">
        <f>AG63/MAX(AG$2:AG63)-1</f>
        <v>0</v>
      </c>
      <c r="AP63" s="35">
        <f>AH63/MAX(AH$2:AH63)-1</f>
        <v>-6.4176667830129097E-2</v>
      </c>
      <c r="AQ63" s="17">
        <f>AI63/MAX(AI$2:AI63)-1</f>
        <v>0</v>
      </c>
      <c r="AR63" s="27">
        <f>AJ63/MAX(AJ$2:AJ63)-1</f>
        <v>-2.6064257709131344E-2</v>
      </c>
      <c r="AS63" s="10">
        <v>2.6240838369378558E-2</v>
      </c>
      <c r="AT63" s="10">
        <v>2.0399830744701423E-2</v>
      </c>
      <c r="AU63" s="10">
        <v>1.8220554308167279E-3</v>
      </c>
      <c r="AV63" s="10">
        <v>6.38964627032394E-3</v>
      </c>
      <c r="AW63" s="69">
        <v>3.5632297724208697E-3</v>
      </c>
      <c r="AX63" s="69">
        <v>1.9612585822745179E-2</v>
      </c>
      <c r="AY63" s="11">
        <v>4.9165522967209675E-3</v>
      </c>
      <c r="AZ63" s="12">
        <v>1838.9733611065872</v>
      </c>
      <c r="BA63" s="12">
        <v>2251.2215715677366</v>
      </c>
      <c r="BB63" s="12">
        <v>2532.4611703620549</v>
      </c>
      <c r="BC63" s="12">
        <v>1618.3196343698205</v>
      </c>
      <c r="BD63" s="72">
        <v>1158.6167508434446</v>
      </c>
      <c r="BE63" s="72">
        <v>2115.2995225547238</v>
      </c>
      <c r="BF63" s="13">
        <v>1378.7280710340488</v>
      </c>
      <c r="BG63" s="14">
        <v>2.6912450046717353</v>
      </c>
      <c r="BH63" s="14">
        <v>2.2035137458361151</v>
      </c>
      <c r="BI63" s="14">
        <v>2.7575458181307888</v>
      </c>
      <c r="BJ63" s="14">
        <v>2.6641255539574638</v>
      </c>
      <c r="BK63" s="68">
        <v>2.4834206893776281</v>
      </c>
      <c r="BL63" s="14">
        <v>2.529188005165802</v>
      </c>
      <c r="BM63" s="15">
        <v>2.5699443718101085</v>
      </c>
      <c r="BN63" s="73">
        <f t="shared" si="21"/>
        <v>2.7091274066556812</v>
      </c>
      <c r="BO63" s="73">
        <f t="shared" si="21"/>
        <v>1.5905743853585024</v>
      </c>
      <c r="BP63" s="73">
        <f t="shared" si="21"/>
        <v>1.4831612732622197</v>
      </c>
      <c r="BQ63" s="73">
        <f t="shared" si="20"/>
        <v>1.437282023360227</v>
      </c>
      <c r="BR63" s="74">
        <f t="shared" si="20"/>
        <v>1.3297091368912126</v>
      </c>
      <c r="BS63" s="74">
        <f t="shared" si="20"/>
        <v>1.9143493446453632</v>
      </c>
      <c r="BT63" s="76">
        <f t="shared" si="20"/>
        <v>1.3787556740468263</v>
      </c>
      <c r="BU63" s="17">
        <f>BN63/MAX(BN$2:BN63)-1</f>
        <v>-6.2105192751669147E-3</v>
      </c>
      <c r="BV63" s="17">
        <f>BO63/MAX(BO$2:BO63)-1</f>
        <v>-4.9515677593343521E-2</v>
      </c>
      <c r="BW63" s="17">
        <f>BP63/MAX(BP$2:BP63)-1</f>
        <v>0</v>
      </c>
      <c r="BX63" s="17">
        <f>BQ63/MAX(BQ$2:BQ63)-1</f>
        <v>0</v>
      </c>
      <c r="BY63" s="35">
        <f>BR63/MAX(BR$2:BR63)-1</f>
        <v>0</v>
      </c>
      <c r="BZ63" s="35">
        <f>BS63/MAX(BS$2:BS63)-1</f>
        <v>-1.784225798740513E-2</v>
      </c>
      <c r="CA63" s="36">
        <f>BT63/MAX(BT$2:BT63)-1</f>
        <v>0</v>
      </c>
      <c r="CB63"/>
      <c r="CC63" s="6"/>
      <c r="CG63" s="10"/>
      <c r="CL63"/>
    </row>
    <row r="64" spans="1:94" x14ac:dyDescent="0.25">
      <c r="A64" s="7">
        <v>39507</v>
      </c>
      <c r="B64" s="8">
        <v>71</v>
      </c>
      <c r="C64" s="8">
        <v>110</v>
      </c>
      <c r="D64" s="9">
        <v>0.72116042380367562</v>
      </c>
      <c r="E64" s="10">
        <v>-1.672266335162953E-2</v>
      </c>
      <c r="F64" s="10">
        <v>-1.0257222997963394E-2</v>
      </c>
      <c r="G64" s="10">
        <v>5.2556711436934113E-3</v>
      </c>
      <c r="H64" s="10">
        <v>-1.5172163075240712E-2</v>
      </c>
      <c r="I64" s="10">
        <v>-5.9432793353161126E-3</v>
      </c>
      <c r="J64" s="69">
        <v>-3.8932842063596769E-2</v>
      </c>
      <c r="K64" s="69">
        <v>-8.6566214108023693E-3</v>
      </c>
      <c r="L64" s="11">
        <v>-2.5870941696172916E-2</v>
      </c>
      <c r="M64" s="12">
        <v>1885.8150276496876</v>
      </c>
      <c r="N64" s="12">
        <v>2001.0560917629909</v>
      </c>
      <c r="O64" s="12">
        <v>1750.4436769975657</v>
      </c>
      <c r="P64" s="12">
        <v>2157.3401528785125</v>
      </c>
      <c r="Q64" s="12">
        <v>2358.2136872140954</v>
      </c>
      <c r="R64" s="72">
        <v>1338.3124092888245</v>
      </c>
      <c r="S64" s="72">
        <v>2012.4999718907666</v>
      </c>
      <c r="T64" s="13">
        <v>1742.13252010975</v>
      </c>
      <c r="U64" s="14">
        <v>2.6309326669648088</v>
      </c>
      <c r="V64" s="14">
        <v>2.7381651352400675</v>
      </c>
      <c r="W64" s="14">
        <v>2.9145564802910529</v>
      </c>
      <c r="X64" s="14">
        <v>2.5952583255783646</v>
      </c>
      <c r="Y64" s="14">
        <v>2.4039419810679834</v>
      </c>
      <c r="Z64" s="68">
        <v>2.6234803602058316</v>
      </c>
      <c r="AA64" s="14">
        <v>2.7141444059113695</v>
      </c>
      <c r="AB64" s="15">
        <v>2.5365562485180462</v>
      </c>
      <c r="AC64" s="73">
        <f t="shared" si="19"/>
        <v>1.6465040581733923</v>
      </c>
      <c r="AD64" s="73">
        <f t="shared" si="19"/>
        <v>2.4516118912103728</v>
      </c>
      <c r="AE64" s="73">
        <f t="shared" si="19"/>
        <v>1.6373697622770633</v>
      </c>
      <c r="AF64" s="73">
        <f t="shared" si="19"/>
        <v>1.6605368266575184</v>
      </c>
      <c r="AG64" s="73">
        <f t="shared" si="19"/>
        <v>1.561533829542207</v>
      </c>
      <c r="AH64" s="74">
        <f t="shared" si="19"/>
        <v>1.172631285460245</v>
      </c>
      <c r="AI64" s="73">
        <f t="shared" si="19"/>
        <v>1.9193898220673262</v>
      </c>
      <c r="AJ64" s="75">
        <f t="shared" si="18"/>
        <v>1.3279346477126885</v>
      </c>
      <c r="AK64" s="17">
        <f>AC64/MAX(AC$2:AC64)-1</f>
        <v>-2.2717645134252007E-2</v>
      </c>
      <c r="AL64" s="17">
        <f>AD64/MAX(AD$2:AD64)-1</f>
        <v>-1.0257222997963389E-2</v>
      </c>
      <c r="AM64" s="17">
        <f>AE64/MAX(AE$2:AE64)-1</f>
        <v>0</v>
      </c>
      <c r="AN64" s="17">
        <f>AF64/MAX(AF$2:AF64)-1</f>
        <v>-1.9799614158385936E-2</v>
      </c>
      <c r="AO64" s="17">
        <f>AG64/MAX(AG$2:AG64)-1</f>
        <v>-5.9432793353161317E-3</v>
      </c>
      <c r="AP64" s="35">
        <f>AH64/MAX(AH$2:AH64)-1</f>
        <v>-0.10061092982092756</v>
      </c>
      <c r="AQ64" s="17">
        <f>AI64/MAX(AI$2:AI64)-1</f>
        <v>-8.6566214108023676E-3</v>
      </c>
      <c r="AR64" s="27">
        <f>AJ64/MAX(AJ$2:AJ64)-1</f>
        <v>-5.1260892513757206E-2</v>
      </c>
      <c r="AS64" s="10">
        <v>-3.6887338340473252E-2</v>
      </c>
      <c r="AT64" s="10">
        <v>-2.163653514162352E-2</v>
      </c>
      <c r="AU64" s="10">
        <v>-7.0224386347484376E-3</v>
      </c>
      <c r="AV64" s="10">
        <v>7.1751294265575329E-3</v>
      </c>
      <c r="AW64" s="69">
        <v>9.8742952163941781E-4</v>
      </c>
      <c r="AX64" s="69">
        <v>-2.4975225089864529E-2</v>
      </c>
      <c r="AY64" s="11">
        <v>4.3876829628842207E-3</v>
      </c>
      <c r="AZ64" s="12">
        <v>1934.8476101172421</v>
      </c>
      <c r="BA64" s="12">
        <v>2229.7619506601936</v>
      </c>
      <c r="BB64" s="12">
        <v>2328.4853215411622</v>
      </c>
      <c r="BC64" s="12">
        <v>1400.3526858579876</v>
      </c>
      <c r="BD64" s="72">
        <v>1114.7626484967811</v>
      </c>
      <c r="BE64" s="72">
        <v>2125.8881056765294</v>
      </c>
      <c r="BF64" s="13">
        <v>1271.6995591816124</v>
      </c>
      <c r="BG64" s="14">
        <v>2.8538907560965145</v>
      </c>
      <c r="BH64" s="14">
        <v>2.3271138004550589</v>
      </c>
      <c r="BI64" s="14">
        <v>2.6602100176761083</v>
      </c>
      <c r="BJ64" s="14">
        <v>2.7509465427814921</v>
      </c>
      <c r="BK64" s="68">
        <v>2.5377209108539995</v>
      </c>
      <c r="BL64" s="14">
        <v>2.6215662608045207</v>
      </c>
      <c r="BM64" s="15">
        <v>2.6548922669093882</v>
      </c>
      <c r="BN64" s="73">
        <f t="shared" si="21"/>
        <v>2.609194907398924</v>
      </c>
      <c r="BO64" s="73">
        <f t="shared" si="21"/>
        <v>1.5561598667743268</v>
      </c>
      <c r="BP64" s="73">
        <f t="shared" si="21"/>
        <v>1.4727458642353004</v>
      </c>
      <c r="BQ64" s="73">
        <f t="shared" si="20"/>
        <v>1.4475947079003013</v>
      </c>
      <c r="BR64" s="74">
        <f t="shared" si="20"/>
        <v>1.3310221309481727</v>
      </c>
      <c r="BS64" s="74">
        <f t="shared" si="20"/>
        <v>1.8665380388622106</v>
      </c>
      <c r="BT64" s="76">
        <f t="shared" si="20"/>
        <v>1.3848052168278215</v>
      </c>
      <c r="BU64" s="17">
        <f>BN64/MAX(BN$2:BN64)-1</f>
        <v>-4.286876808986706E-2</v>
      </c>
      <c r="BV64" s="17">
        <f>BO64/MAX(BO$2:BO64)-1</f>
        <v>-7.0080865036657336E-2</v>
      </c>
      <c r="BW64" s="17">
        <f>BP64/MAX(BP$2:BP64)-1</f>
        <v>-7.0224386347483847E-3</v>
      </c>
      <c r="BX64" s="17">
        <f>BQ64/MAX(BQ$2:BQ64)-1</f>
        <v>0</v>
      </c>
      <c r="BY64" s="35">
        <f>BR64/MAX(BR$2:BR64)-1</f>
        <v>0</v>
      </c>
      <c r="BZ64" s="35">
        <f>BS64/MAX(BS$2:BS64)-1</f>
        <v>-4.2371868667922863E-2</v>
      </c>
      <c r="CA64" s="36">
        <f>BT64/MAX(BT$2:BT64)-1</f>
        <v>0</v>
      </c>
      <c r="CB64"/>
      <c r="CF64" s="10"/>
      <c r="CL64"/>
    </row>
    <row r="65" spans="1:94" x14ac:dyDescent="0.25">
      <c r="A65" s="7">
        <v>39538</v>
      </c>
      <c r="B65" s="8">
        <v>75</v>
      </c>
      <c r="C65" s="8">
        <v>113</v>
      </c>
      <c r="D65" s="9">
        <v>0.73657544781513751</v>
      </c>
      <c r="E65" s="10">
        <v>-1.8562813323116486E-2</v>
      </c>
      <c r="F65" s="10">
        <v>9.2666742720629216E-3</v>
      </c>
      <c r="G65" s="10">
        <v>5.0336859132324883E-3</v>
      </c>
      <c r="H65" s="10">
        <v>-2.5248416146531713E-2</v>
      </c>
      <c r="I65" s="10">
        <v>-3.1161951572935883E-2</v>
      </c>
      <c r="J65" s="69">
        <v>-2.811338408575818E-2</v>
      </c>
      <c r="K65" s="69">
        <v>-8.7193421370025288E-3</v>
      </c>
      <c r="L65" s="11">
        <v>-3.0059083898720019E-2</v>
      </c>
      <c r="M65" s="12">
        <v>1988.0161049645762</v>
      </c>
      <c r="N65" s="12">
        <v>2020.2334767174211</v>
      </c>
      <c r="O65" s="12">
        <v>1784.5341648658552</v>
      </c>
      <c r="P65" s="12">
        <v>2297.8977245655701</v>
      </c>
      <c r="Q65" s="12">
        <v>1955.2009899724196</v>
      </c>
      <c r="R65" s="72">
        <v>1704.0621166715007</v>
      </c>
      <c r="S65" s="72">
        <v>2093.9050694295411</v>
      </c>
      <c r="T65" s="13">
        <v>1864.347516573019</v>
      </c>
      <c r="U65" s="14">
        <v>2.5927542151182323</v>
      </c>
      <c r="V65" s="14">
        <v>2.5949182777803874</v>
      </c>
      <c r="W65" s="14">
        <v>3.1666751905068806</v>
      </c>
      <c r="X65" s="14">
        <v>2.6542584248249006</v>
      </c>
      <c r="Y65" s="14">
        <v>2.3184676949959511</v>
      </c>
      <c r="Z65" s="68">
        <v>2.4900521702703577</v>
      </c>
      <c r="AA65" s="14">
        <v>2.7744578074338775</v>
      </c>
      <c r="AB65" s="15">
        <v>2.3805411022514447</v>
      </c>
      <c r="AC65" s="73">
        <f t="shared" si="19"/>
        <v>1.6159403107057659</v>
      </c>
      <c r="AD65" s="73">
        <f t="shared" si="19"/>
        <v>2.4743301800477355</v>
      </c>
      <c r="AE65" s="73">
        <f t="shared" si="19"/>
        <v>1.6456117673841901</v>
      </c>
      <c r="AF65" s="73">
        <f t="shared" si="19"/>
        <v>1.6186109018314283</v>
      </c>
      <c r="AG65" s="73">
        <f t="shared" si="19"/>
        <v>1.5128733879665117</v>
      </c>
      <c r="AH65" s="74">
        <f t="shared" si="19"/>
        <v>1.1396646517411249</v>
      </c>
      <c r="AI65" s="73">
        <f t="shared" si="19"/>
        <v>1.9026540055144407</v>
      </c>
      <c r="AJ65" s="75">
        <f t="shared" si="18"/>
        <v>1.2880181487250757</v>
      </c>
      <c r="AK65" s="17">
        <f>AC65/MAX(AC$2:AC65)-1</f>
        <v>-4.0858755051600526E-2</v>
      </c>
      <c r="AL65" s="17">
        <f>AD65/MAX(AD$2:AD65)-1</f>
        <v>-1.085599070358545E-3</v>
      </c>
      <c r="AM65" s="17">
        <f>AE65/MAX(AE$2:AE65)-1</f>
        <v>0</v>
      </c>
      <c r="AN65" s="17">
        <f>AF65/MAX(AF$2:AF65)-1</f>
        <v>-4.4548121407105956E-2</v>
      </c>
      <c r="AO65" s="17">
        <f>AG65/MAX(AG$2:AG65)-1</f>
        <v>-3.6920026725420385E-2</v>
      </c>
      <c r="AP65" s="35">
        <f>AH65/MAX(AH$2:AH65)-1</f>
        <v>-0.12589580019340463</v>
      </c>
      <c r="AQ65" s="17">
        <f>AI65/MAX(AI$2:AI65)-1</f>
        <v>-1.7300483503973618E-2</v>
      </c>
      <c r="AR65" s="27">
        <f>AJ65/MAX(AJ$2:AJ65)-1</f>
        <v>-7.9779120943682891E-2</v>
      </c>
      <c r="AS65" s="10">
        <v>-3.8223048282300227E-2</v>
      </c>
      <c r="AT65" s="10">
        <v>-2.51646809710276E-2</v>
      </c>
      <c r="AU65" s="10">
        <v>7.6806239462387494E-4</v>
      </c>
      <c r="AV65" s="10">
        <v>-4.3040221281748416E-3</v>
      </c>
      <c r="AW65" s="69">
        <v>-6.0508927562723342E-3</v>
      </c>
      <c r="AX65" s="69">
        <v>-2.4100544952676391E-2</v>
      </c>
      <c r="AY65" s="11">
        <v>-5.1482134466153415E-3</v>
      </c>
      <c r="AZ65" s="12">
        <v>1959.534032860344</v>
      </c>
      <c r="BA65" s="12">
        <v>2488.5309641206927</v>
      </c>
      <c r="BB65" s="12">
        <v>2173.3229501727874</v>
      </c>
      <c r="BC65" s="12">
        <v>1566.8305425795234</v>
      </c>
      <c r="BD65" s="72">
        <v>1163.2397545015456</v>
      </c>
      <c r="BE65" s="72">
        <v>2242.4020790731547</v>
      </c>
      <c r="BF65" s="13">
        <v>1371.7915774621963</v>
      </c>
      <c r="BG65" s="14">
        <v>2.7464306235997014</v>
      </c>
      <c r="BH65" s="14">
        <v>2.330105033026328</v>
      </c>
      <c r="BI65" s="14">
        <v>3.0693778354398598</v>
      </c>
      <c r="BJ65" s="14">
        <v>2.5192589613766008</v>
      </c>
      <c r="BK65" s="68">
        <v>2.4954842755320299</v>
      </c>
      <c r="BL65" s="14">
        <v>2.6278370244689953</v>
      </c>
      <c r="BM65" s="15">
        <v>2.5077696254945852</v>
      </c>
      <c r="BN65" s="73">
        <f t="shared" si="21"/>
        <v>2.5094635244754828</v>
      </c>
      <c r="BO65" s="73">
        <f t="shared" si="21"/>
        <v>1.5169996001870341</v>
      </c>
      <c r="BP65" s="73">
        <f t="shared" si="21"/>
        <v>1.4738770249504574</v>
      </c>
      <c r="BQ65" s="73">
        <f t="shared" si="20"/>
        <v>1.4413642282448695</v>
      </c>
      <c r="BR65" s="74">
        <f t="shared" si="20"/>
        <v>1.3229682587775802</v>
      </c>
      <c r="BS65" s="74">
        <f t="shared" si="20"/>
        <v>1.8215534549507313</v>
      </c>
      <c r="BT65" s="76">
        <f t="shared" si="20"/>
        <v>1.3776759439896056</v>
      </c>
      <c r="BU65" s="17">
        <f>BN65/MAX(BN$2:BN65)-1</f>
        <v>-7.9453241379665696E-2</v>
      </c>
      <c r="BV65" s="17">
        <f>BO65/MAX(BO$2:BO65)-1</f>
        <v>-9.3481983396863866E-2</v>
      </c>
      <c r="BW65" s="17">
        <f>BP65/MAX(BP$2:BP65)-1</f>
        <v>-6.2597699111585081E-3</v>
      </c>
      <c r="BX65" s="17">
        <f>BQ65/MAX(BQ$2:BQ65)-1</f>
        <v>-4.3040221281749336E-3</v>
      </c>
      <c r="BY65" s="35">
        <f>BR65/MAX(BR$2:BR65)-1</f>
        <v>-6.0508927562723525E-3</v>
      </c>
      <c r="BZ65" s="35">
        <f>BS65/MAX(BS$2:BS65)-1</f>
        <v>-6.5451228495039149E-2</v>
      </c>
      <c r="CA65" s="36">
        <f>BT65/MAX(BT$2:BT65)-1</f>
        <v>-5.1482134466153129E-3</v>
      </c>
      <c r="CB65"/>
      <c r="CF65" s="10"/>
      <c r="CL65"/>
    </row>
    <row r="66" spans="1:94" x14ac:dyDescent="0.25">
      <c r="A66" s="7">
        <v>39568</v>
      </c>
      <c r="B66" s="8">
        <v>79</v>
      </c>
      <c r="C66" s="8">
        <v>118</v>
      </c>
      <c r="D66" s="9">
        <v>0.74195353935935271</v>
      </c>
      <c r="E66" s="10">
        <v>4.8018730317928922E-2</v>
      </c>
      <c r="F66" s="10">
        <v>2.6519161818807882E-2</v>
      </c>
      <c r="G66" s="10">
        <v>4.309303685138504E-2</v>
      </c>
      <c r="H66" s="10">
        <v>6.6006923936100026E-2</v>
      </c>
      <c r="I66" s="10">
        <v>5.6402769061431129E-2</v>
      </c>
      <c r="J66" s="69">
        <v>3.0329772149495254E-2</v>
      </c>
      <c r="K66" s="69">
        <v>4.9507337129503233E-2</v>
      </c>
      <c r="L66" s="11">
        <v>4.5851517293046921E-2</v>
      </c>
      <c r="M66" s="12">
        <v>1915.0682572529358</v>
      </c>
      <c r="N66" s="12">
        <v>1964.9834417683057</v>
      </c>
      <c r="O66" s="12">
        <v>1941.4789222900608</v>
      </c>
      <c r="P66" s="12">
        <v>1954.8567142944516</v>
      </c>
      <c r="Q66" s="12">
        <v>1811.9459331550229</v>
      </c>
      <c r="R66" s="72">
        <v>1929.3131151172481</v>
      </c>
      <c r="S66" s="72">
        <v>1953.2764484504264</v>
      </c>
      <c r="T66" s="13">
        <v>1859.4422255993443</v>
      </c>
      <c r="U66" s="14">
        <v>2.5608187428678697</v>
      </c>
      <c r="V66" s="14">
        <v>2.7703483511239178</v>
      </c>
      <c r="W66" s="14">
        <v>2.7322570319747821</v>
      </c>
      <c r="X66" s="14">
        <v>2.3733956797018085</v>
      </c>
      <c r="Y66" s="14">
        <v>2.5117580831367374</v>
      </c>
      <c r="Z66" s="68">
        <v>2.5709992352240003</v>
      </c>
      <c r="AA66" s="14">
        <v>2.5780503202651843</v>
      </c>
      <c r="AB66" s="15">
        <v>2.5357318638583433</v>
      </c>
      <c r="AC66" s="73">
        <f t="shared" si="19"/>
        <v>1.6935357126954165</v>
      </c>
      <c r="AD66" s="73">
        <f t="shared" si="19"/>
        <v>2.5399473424855814</v>
      </c>
      <c r="AE66" s="73">
        <f t="shared" si="19"/>
        <v>1.7165261759191499</v>
      </c>
      <c r="AF66" s="73">
        <f t="shared" si="19"/>
        <v>1.7254504285107577</v>
      </c>
      <c r="AG66" s="73">
        <f t="shared" si="19"/>
        <v>1.5982036362871717</v>
      </c>
      <c r="AH66" s="74">
        <f t="shared" si="19"/>
        <v>1.174230420955267</v>
      </c>
      <c r="AI66" s="73">
        <f t="shared" si="19"/>
        <v>1.9968493388062438</v>
      </c>
      <c r="AJ66" s="75">
        <f t="shared" si="18"/>
        <v>1.3470757351451017</v>
      </c>
      <c r="AK66" s="17">
        <f>AC66/MAX(AC$2:AC66)-1</f>
        <v>0</v>
      </c>
      <c r="AL66" s="17">
        <f>AD66/MAX(AD$2:AD66)-1</f>
        <v>0</v>
      </c>
      <c r="AM66" s="17">
        <f>AE66/MAX(AE$2:AE66)-1</f>
        <v>0</v>
      </c>
      <c r="AN66" s="17">
        <f>AF66/MAX(AF$2:AF66)-1</f>
        <v>0</v>
      </c>
      <c r="AO66" s="17">
        <f>AG66/MAX(AG$2:AG66)-1</f>
        <v>0</v>
      </c>
      <c r="AP66" s="35">
        <f>AH66/MAX(AH$2:AH66)-1</f>
        <v>-9.9384418978353817E-2</v>
      </c>
      <c r="AQ66" s="17">
        <f>AI66/MAX(AI$2:AI66)-1</f>
        <v>0</v>
      </c>
      <c r="AR66" s="27">
        <f>AJ66/MAX(AJ$2:AJ66)-1</f>
        <v>-3.7585597394209302E-2</v>
      </c>
      <c r="AS66" s="10">
        <v>8.5190823019876502E-2</v>
      </c>
      <c r="AT66" s="10">
        <v>6.0913645793681012E-2</v>
      </c>
      <c r="AU66" s="10">
        <v>2.6838566500000001E-2</v>
      </c>
      <c r="AV66" s="10">
        <v>1.7941628546804558E-2</v>
      </c>
      <c r="AW66" s="69">
        <v>4.8756323756886872E-3</v>
      </c>
      <c r="AX66" s="69">
        <v>6.4193671491523038E-2</v>
      </c>
      <c r="AY66" s="11">
        <v>1.1563762354398382E-2</v>
      </c>
      <c r="AZ66" s="12">
        <v>2018.3900894501767</v>
      </c>
      <c r="BA66" s="12">
        <v>2402.5711772967725</v>
      </c>
      <c r="BB66" s="12">
        <v>1751.6713125000006</v>
      </c>
      <c r="BC66" s="12">
        <v>1778.4646313975072</v>
      </c>
      <c r="BD66" s="72">
        <v>1150.2458244260215</v>
      </c>
      <c r="BE66" s="72">
        <v>2111.7385970107298</v>
      </c>
      <c r="BF66" s="13">
        <v>1471.8140371416698</v>
      </c>
      <c r="BG66" s="14">
        <v>2.3080870995509435</v>
      </c>
      <c r="BH66" s="14">
        <v>2.7015532402241971</v>
      </c>
      <c r="BI66" s="14">
        <v>2.8508923750000004</v>
      </c>
      <c r="BJ66" s="14">
        <v>2.4734850724829842</v>
      </c>
      <c r="BK66" s="68">
        <v>2.6215367792319149</v>
      </c>
      <c r="BL66" s="14">
        <v>2.5675033087238881</v>
      </c>
      <c r="BM66" s="15">
        <v>2.5457531156414106</v>
      </c>
      <c r="BN66" s="73">
        <f t="shared" si="21"/>
        <v>2.7232467874639092</v>
      </c>
      <c r="BO66" s="73">
        <f t="shared" si="21"/>
        <v>1.6094055765019828</v>
      </c>
      <c r="BP66" s="73">
        <f t="shared" si="21"/>
        <v>1.5134337714974122</v>
      </c>
      <c r="BQ66" s="73">
        <f t="shared" si="20"/>
        <v>1.4672246498286907</v>
      </c>
      <c r="BR66" s="74">
        <f t="shared" si="20"/>
        <v>1.3294185656520847</v>
      </c>
      <c r="BS66" s="74">
        <f t="shared" si="20"/>
        <v>1.9384856590420874</v>
      </c>
      <c r="BT66" s="76">
        <f t="shared" si="20"/>
        <v>1.3936070612072731</v>
      </c>
      <c r="BU66" s="17">
        <f>BN66/MAX(BN$2:BN66)-1</f>
        <v>-1.0311053845197815E-3</v>
      </c>
      <c r="BV66" s="17">
        <f>BO66/MAX(BO$2:BO66)-1</f>
        <v>-3.8262666027910175E-2</v>
      </c>
      <c r="BW66" s="17">
        <f>BP66/MAX(BP$2:BP66)-1</f>
        <v>0</v>
      </c>
      <c r="BX66" s="17">
        <f>BQ66/MAX(BQ$2:BQ66)-1</f>
        <v>0</v>
      </c>
      <c r="BY66" s="35">
        <f>BR66/MAX(BR$2:BR66)-1</f>
        <v>-1.2047623092079629E-3</v>
      </c>
      <c r="BZ66" s="35">
        <f>BS66/MAX(BS$2:BS66)-1</f>
        <v>-5.459111664243288E-3</v>
      </c>
      <c r="CA66" s="36">
        <f>BT66/MAX(BT$2:BT66)-1</f>
        <v>0</v>
      </c>
      <c r="CB66"/>
      <c r="CF66" s="10"/>
      <c r="CL66"/>
    </row>
    <row r="67" spans="1:94" x14ac:dyDescent="0.25">
      <c r="A67" s="7">
        <v>39599</v>
      </c>
      <c r="B67" s="8">
        <v>78</v>
      </c>
      <c r="C67" s="8">
        <v>119</v>
      </c>
      <c r="D67" s="9">
        <v>0.72807760300177415</v>
      </c>
      <c r="E67" s="10">
        <v>6.4958853505963253E-3</v>
      </c>
      <c r="F67" s="10">
        <v>6.8982677989243143E-3</v>
      </c>
      <c r="G67" s="10">
        <v>-2.6128764604571057E-3</v>
      </c>
      <c r="H67" s="10">
        <v>-4.9458094900011861E-4</v>
      </c>
      <c r="I67" s="10">
        <v>1.2266583569271421E-2</v>
      </c>
      <c r="J67" s="69">
        <v>9.4193596895996105E-3</v>
      </c>
      <c r="K67" s="69">
        <v>9.7737593447384222E-4</v>
      </c>
      <c r="L67" s="11">
        <v>1.1409693690068178E-2</v>
      </c>
      <c r="M67" s="12">
        <v>2015.5257330809025</v>
      </c>
      <c r="N67" s="12">
        <v>1944.9084772580816</v>
      </c>
      <c r="O67" s="12">
        <v>1715.1626402271565</v>
      </c>
      <c r="P67" s="12">
        <v>1840.8212708555195</v>
      </c>
      <c r="Q67" s="12">
        <v>2170.1442006417519</v>
      </c>
      <c r="R67" s="72">
        <v>2202.2215548516497</v>
      </c>
      <c r="S67" s="72">
        <v>1831.0377679318954</v>
      </c>
      <c r="T67" s="13">
        <v>2179.7980815221158</v>
      </c>
      <c r="U67" s="14">
        <v>2.4891779923049402</v>
      </c>
      <c r="V67" s="14">
        <v>2.461011905293581</v>
      </c>
      <c r="W67" s="14">
        <v>3.0746752432155655</v>
      </c>
      <c r="X67" s="14">
        <v>2.5377187362442317</v>
      </c>
      <c r="Y67" s="14">
        <v>2.3308969068516414</v>
      </c>
      <c r="Z67" s="68">
        <v>2.2733619200543633</v>
      </c>
      <c r="AA67" s="14">
        <v>2.6863837899814023</v>
      </c>
      <c r="AB67" s="15">
        <v>2.31358139182008</v>
      </c>
      <c r="AC67" s="73">
        <f t="shared" si="19"/>
        <v>1.7045367265222262</v>
      </c>
      <c r="AD67" s="73">
        <f t="shared" si="19"/>
        <v>2.5574685794492127</v>
      </c>
      <c r="AE67" s="73">
        <f t="shared" si="19"/>
        <v>1.7120411050803321</v>
      </c>
      <c r="AF67" s="73">
        <f t="shared" si="19"/>
        <v>1.7245970536003721</v>
      </c>
      <c r="AG67" s="73">
        <f t="shared" si="19"/>
        <v>1.6178081347524018</v>
      </c>
      <c r="AH67" s="74">
        <f t="shared" si="19"/>
        <v>1.1852909196487145</v>
      </c>
      <c r="AI67" s="73">
        <f t="shared" si="19"/>
        <v>1.998801011294763</v>
      </c>
      <c r="AJ67" s="75">
        <f t="shared" si="18"/>
        <v>1.3624454566604309</v>
      </c>
      <c r="AK67" s="17">
        <f>AC67/MAX(AC$2:AC67)-1</f>
        <v>0</v>
      </c>
      <c r="AL67" s="17">
        <f>AD67/MAX(AD$2:AD67)-1</f>
        <v>0</v>
      </c>
      <c r="AM67" s="17">
        <f>AE67/MAX(AE$2:AE67)-1</f>
        <v>-2.6128764604571586E-3</v>
      </c>
      <c r="AN67" s="17">
        <f>AF67/MAX(AF$2:AF67)-1</f>
        <v>-4.9458094900023397E-4</v>
      </c>
      <c r="AO67" s="17">
        <f>AG67/MAX(AG$2:AG67)-1</f>
        <v>0</v>
      </c>
      <c r="AP67" s="35">
        <f>AH67/MAX(AH$2:AH67)-1</f>
        <v>-9.0901196878653279E-2</v>
      </c>
      <c r="AQ67" s="17">
        <f>AI67/MAX(AI$2:AI67)-1</f>
        <v>0</v>
      </c>
      <c r="AR67" s="27">
        <f>AJ67/MAX(AJ$2:AJ67)-1</f>
        <v>-2.660474385756717E-2</v>
      </c>
      <c r="AS67" s="10">
        <v>2.0075372974765117E-2</v>
      </c>
      <c r="AT67" s="10">
        <v>3.498345292847687E-3</v>
      </c>
      <c r="AU67" s="10">
        <v>2.832225089286238E-3</v>
      </c>
      <c r="AV67" s="10">
        <v>2.1486363738726058E-3</v>
      </c>
      <c r="AW67" s="69">
        <v>-3.2420656678741984E-3</v>
      </c>
      <c r="AX67" s="69">
        <v>9.4531674150160044E-3</v>
      </c>
      <c r="AY67" s="11">
        <v>-4.4577899719935404E-4</v>
      </c>
      <c r="AZ67" s="12">
        <v>2358.3412171877267</v>
      </c>
      <c r="BA67" s="12">
        <v>2243.2061231923763</v>
      </c>
      <c r="BB67" s="12">
        <v>2043.5885385206341</v>
      </c>
      <c r="BC67" s="12">
        <v>1571.0897636554027</v>
      </c>
      <c r="BD67" s="72">
        <v>1384.1249400785202</v>
      </c>
      <c r="BE67" s="72">
        <v>2243.1978939222577</v>
      </c>
      <c r="BF67" s="13">
        <v>1481.1080862447109</v>
      </c>
      <c r="BG67" s="14">
        <v>2.5434435471593417</v>
      </c>
      <c r="BH67" s="14">
        <v>2.3941538734907466</v>
      </c>
      <c r="BI67" s="14">
        <v>2.6072228666600208</v>
      </c>
      <c r="BJ67" s="14">
        <v>2.635012701129364</v>
      </c>
      <c r="BK67" s="68">
        <v>2.307224139709585</v>
      </c>
      <c r="BL67" s="14">
        <v>2.4942570141421228</v>
      </c>
      <c r="BM67" s="15">
        <v>2.4772559422465337</v>
      </c>
      <c r="BN67" s="73">
        <f t="shared" si="21"/>
        <v>2.7779169824245784</v>
      </c>
      <c r="BO67" s="73">
        <f t="shared" si="21"/>
        <v>1.6150358329248213</v>
      </c>
      <c r="BP67" s="73">
        <f t="shared" si="21"/>
        <v>1.5177201565960203</v>
      </c>
      <c r="BQ67" s="73">
        <f t="shared" si="20"/>
        <v>1.4703771820799549</v>
      </c>
      <c r="BR67" s="74">
        <f t="shared" si="20"/>
        <v>1.3251085033621495</v>
      </c>
      <c r="BS67" s="74">
        <f t="shared" si="20"/>
        <v>1.9568104885086199</v>
      </c>
      <c r="BT67" s="76">
        <f t="shared" si="20"/>
        <v>1.3929858204490382</v>
      </c>
      <c r="BU67" s="17">
        <f>BN67/MAX(BN$2:BN67)-1</f>
        <v>0</v>
      </c>
      <c r="BV67" s="17">
        <f>BO67/MAX(BO$2:BO67)-1</f>
        <v>-3.4898176752653054E-2</v>
      </c>
      <c r="BW67" s="17">
        <f>BP67/MAX(BP$2:BP67)-1</f>
        <v>0</v>
      </c>
      <c r="BX67" s="17">
        <f>BQ67/MAX(BQ$2:BQ67)-1</f>
        <v>0</v>
      </c>
      <c r="BY67" s="35">
        <f>BR67/MAX(BR$2:BR67)-1</f>
        <v>-4.4429220585615603E-3</v>
      </c>
      <c r="BZ67" s="35">
        <f>BS67/MAX(BS$2:BS67)-1</f>
        <v>0</v>
      </c>
      <c r="CA67" s="36">
        <f>BT67/MAX(BT$2:BT67)-1</f>
        <v>-4.457789971993309E-4</v>
      </c>
      <c r="CB67"/>
      <c r="CF67" s="10"/>
      <c r="CL67"/>
    </row>
    <row r="68" spans="1:94" x14ac:dyDescent="0.25">
      <c r="A68" s="7">
        <v>39629</v>
      </c>
      <c r="B68" s="8">
        <v>78</v>
      </c>
      <c r="C68" s="8">
        <v>118</v>
      </c>
      <c r="D68" s="9">
        <v>0.72180426549053278</v>
      </c>
      <c r="E68" s="10">
        <v>-4.7784155596537016E-2</v>
      </c>
      <c r="F68" s="10">
        <v>1.923857669653643E-3</v>
      </c>
      <c r="G68" s="10">
        <v>-7.4699343397234656E-3</v>
      </c>
      <c r="H68" s="10">
        <v>-7.1894023646205868E-2</v>
      </c>
      <c r="I68" s="10">
        <v>-8.9575202026493939E-2</v>
      </c>
      <c r="J68" s="69">
        <v>-6.6831560029159418E-3</v>
      </c>
      <c r="K68" s="69">
        <v>-3.4026267181833818E-2</v>
      </c>
      <c r="L68" s="11">
        <v>-6.2177786486762011E-2</v>
      </c>
      <c r="M68" s="12">
        <v>2072.2431473285856</v>
      </c>
      <c r="N68" s="12">
        <v>1909.5248691099475</v>
      </c>
      <c r="O68" s="12">
        <v>1782.7516799145014</v>
      </c>
      <c r="P68" s="12">
        <v>2079.1876648883158</v>
      </c>
      <c r="Q68" s="12">
        <v>2432.1409299170855</v>
      </c>
      <c r="R68" s="72">
        <v>1721.3228733247349</v>
      </c>
      <c r="S68" s="72">
        <v>1952.8036217596111</v>
      </c>
      <c r="T68" s="13">
        <v>2197.2018904817942</v>
      </c>
      <c r="U68" s="14">
        <v>2.5207889960526142</v>
      </c>
      <c r="V68" s="14">
        <v>2.3809150850785343</v>
      </c>
      <c r="W68" s="14">
        <v>2.8285378598624007</v>
      </c>
      <c r="X68" s="14">
        <v>2.474662140665612</v>
      </c>
      <c r="Y68" s="14">
        <v>2.4441383774206504</v>
      </c>
      <c r="Z68" s="68">
        <v>2.6085123198564455</v>
      </c>
      <c r="AA68" s="14">
        <v>2.5421249457462394</v>
      </c>
      <c r="AB68" s="15">
        <v>2.4984671269310255</v>
      </c>
      <c r="AC68" s="73">
        <f t="shared" si="19"/>
        <v>1.6230868783620762</v>
      </c>
      <c r="AD68" s="73">
        <f t="shared" si="19"/>
        <v>2.5623887849906843</v>
      </c>
      <c r="AE68" s="73">
        <f t="shared" si="19"/>
        <v>1.6992522704384745</v>
      </c>
      <c r="AF68" s="73">
        <f t="shared" si="19"/>
        <v>1.6006088322486498</v>
      </c>
      <c r="AG68" s="73">
        <f t="shared" si="19"/>
        <v>1.4728926442418502</v>
      </c>
      <c r="AH68" s="74">
        <f t="shared" si="19"/>
        <v>1.1773694355238624</v>
      </c>
      <c r="AI68" s="73">
        <f t="shared" si="19"/>
        <v>1.9307892740411279</v>
      </c>
      <c r="AJ68" s="75">
        <f t="shared" si="18"/>
        <v>1.2777316139563397</v>
      </c>
      <c r="AK68" s="17">
        <f>AC68/MAX(AC$2:AC68)-1</f>
        <v>-4.7784155596537037E-2</v>
      </c>
      <c r="AL68" s="17">
        <f>AD68/MAX(AD$2:AD68)-1</f>
        <v>0</v>
      </c>
      <c r="AM68" s="17">
        <f>AE68/MAX(AE$2:AE68)-1</f>
        <v>-1.0063292784583178E-2</v>
      </c>
      <c r="AN68" s="17">
        <f>AF68/MAX(AF$2:AF68)-1</f>
        <v>-7.2353047180763741E-2</v>
      </c>
      <c r="AO68" s="17">
        <f>AG68/MAX(AG$2:AG68)-1</f>
        <v>-8.9575202026493939E-2</v>
      </c>
      <c r="AP68" s="35">
        <f>AH68/MAX(AH$2:AH68)-1</f>
        <v>-9.6976846001977424E-2</v>
      </c>
      <c r="AQ68" s="17">
        <f>AI68/MAX(AI$2:AI68)-1</f>
        <v>-3.4026267181833769E-2</v>
      </c>
      <c r="AR68" s="27">
        <f>AJ68/MAX(AJ$2:AJ68)-1</f>
        <v>-8.7128306261218369E-2</v>
      </c>
      <c r="AS68" s="10">
        <v>-0.11489432384215319</v>
      </c>
      <c r="AT68" s="10">
        <v>-4.4143281692867103E-2</v>
      </c>
      <c r="AU68" s="10">
        <v>-4.5725267982890819E-3</v>
      </c>
      <c r="AV68" s="10">
        <v>-8.5991736527653122E-3</v>
      </c>
      <c r="AW68" s="69">
        <v>-3.5830813742357584E-3</v>
      </c>
      <c r="AX68" s="69">
        <v>-6.6126125288752141E-2</v>
      </c>
      <c r="AY68" s="11">
        <v>-6.1015875871840543E-3</v>
      </c>
      <c r="AZ68" s="12">
        <v>2528.7949071716284</v>
      </c>
      <c r="BA68" s="12">
        <v>2316.3343357252475</v>
      </c>
      <c r="BB68" s="12">
        <v>1975.458231182515</v>
      </c>
      <c r="BC68" s="12">
        <v>1659.4789236291497</v>
      </c>
      <c r="BD68" s="72">
        <v>1275.859766515654</v>
      </c>
      <c r="BE68" s="72">
        <v>2337.9273890285276</v>
      </c>
      <c r="BF68" s="13">
        <v>1468.4693073591793</v>
      </c>
      <c r="BG68" s="14">
        <v>2.5394678982051637</v>
      </c>
      <c r="BH68" s="14">
        <v>2.4282610228545352</v>
      </c>
      <c r="BI68" s="14">
        <v>2.6193770799645297</v>
      </c>
      <c r="BJ68" s="14">
        <v>2.640562402588202</v>
      </c>
      <c r="BK68" s="68">
        <v>2.4333332301446031</v>
      </c>
      <c r="BL68" s="14">
        <v>2.5134883227397768</v>
      </c>
      <c r="BM68" s="15">
        <v>2.5373799520395059</v>
      </c>
      <c r="BN68" s="73">
        <f t="shared" si="21"/>
        <v>2.4587500890392722</v>
      </c>
      <c r="BO68" s="73">
        <f t="shared" si="21"/>
        <v>1.5437428512079467</v>
      </c>
      <c r="BP68" s="73">
        <f t="shared" si="21"/>
        <v>1.5107803405076814</v>
      </c>
      <c r="BQ68" s="73">
        <f t="shared" si="20"/>
        <v>1.4577331533561857</v>
      </c>
      <c r="BR68" s="74">
        <f t="shared" si="20"/>
        <v>1.320360531764911</v>
      </c>
      <c r="BS68" s="74">
        <f t="shared" si="20"/>
        <v>1.8274141929791545</v>
      </c>
      <c r="BT68" s="76">
        <f t="shared" si="20"/>
        <v>1.384486395457863</v>
      </c>
      <c r="BU68" s="17">
        <f>BN68/MAX(BN$2:BN68)-1</f>
        <v>-0.11489432384215315</v>
      </c>
      <c r="BV68" s="17">
        <f>BO68/MAX(BO$2:BO68)-1</f>
        <v>-7.7500938398560204E-2</v>
      </c>
      <c r="BW68" s="17">
        <f>BP68/MAX(BP$2:BP68)-1</f>
        <v>-4.5725267982891227E-3</v>
      </c>
      <c r="BX68" s="17">
        <f>BQ68/MAX(BQ$2:BQ68)-1</f>
        <v>-8.5991736527653018E-3</v>
      </c>
      <c r="BY68" s="35">
        <f>BR68/MAX(BR$2:BR68)-1</f>
        <v>-8.0100840815221508E-3</v>
      </c>
      <c r="BZ68" s="35">
        <f>BS68/MAX(BS$2:BS68)-1</f>
        <v>-6.6126125288752169E-2</v>
      </c>
      <c r="CA68" s="36">
        <f>BT68/MAX(BT$2:BT68)-1</f>
        <v>-6.5446466247873758E-3</v>
      </c>
      <c r="CB68"/>
      <c r="CF68" s="10"/>
      <c r="CL68"/>
    </row>
    <row r="69" spans="1:94" x14ac:dyDescent="0.25">
      <c r="A69" s="7">
        <v>39660</v>
      </c>
      <c r="B69" s="8">
        <v>81</v>
      </c>
      <c r="C69" s="8">
        <v>124</v>
      </c>
      <c r="D69" s="9">
        <v>0.69761676706917908</v>
      </c>
      <c r="E69" s="10">
        <v>-1.0304201892639551E-2</v>
      </c>
      <c r="F69" s="10">
        <v>1.298432026282968E-3</v>
      </c>
      <c r="G69" s="10">
        <v>-3.4612239287819214E-3</v>
      </c>
      <c r="H69" s="10">
        <v>-2.9358287750559476E-2</v>
      </c>
      <c r="I69" s="10">
        <v>-9.1699368222322043E-3</v>
      </c>
      <c r="J69" s="69">
        <v>4.1920854534733898E-3</v>
      </c>
      <c r="K69" s="69">
        <v>-1.4251024622518775E-2</v>
      </c>
      <c r="L69" s="11">
        <v>-2.3528739864686087E-3</v>
      </c>
      <c r="M69" s="12">
        <v>2069.3430663273889</v>
      </c>
      <c r="N69" s="12">
        <v>2019.2891065616161</v>
      </c>
      <c r="O69" s="12">
        <v>2124.9686485630596</v>
      </c>
      <c r="P69" s="12">
        <v>2348.0052660469651</v>
      </c>
      <c r="Q69" s="12">
        <v>1688.906791467874</v>
      </c>
      <c r="R69" s="72">
        <v>1906.0379222991414</v>
      </c>
      <c r="S69" s="72">
        <v>2203.1948938241153</v>
      </c>
      <c r="T69" s="13">
        <v>1799.683179348053</v>
      </c>
      <c r="U69" s="14">
        <v>2.4725244073258943</v>
      </c>
      <c r="V69" s="14">
        <v>2.446356438414504</v>
      </c>
      <c r="W69" s="14">
        <v>2.3217146174755237</v>
      </c>
      <c r="X69" s="14">
        <v>2.2210185910157492</v>
      </c>
      <c r="Y69" s="14">
        <v>2.8739732674449674</v>
      </c>
      <c r="Z69" s="68">
        <v>2.7530472691140173</v>
      </c>
      <c r="AA69" s="14">
        <v>2.3038794742292428</v>
      </c>
      <c r="AB69" s="15">
        <v>2.8122790035012284</v>
      </c>
      <c r="AC69" s="73">
        <f t="shared" si="19"/>
        <v>1.6063622634781392</v>
      </c>
      <c r="AD69" s="73">
        <f t="shared" si="19"/>
        <v>2.5657158726529046</v>
      </c>
      <c r="AE69" s="73">
        <f t="shared" si="19"/>
        <v>1.6933707778189959</v>
      </c>
      <c r="AF69" s="73">
        <f t="shared" si="19"/>
        <v>1.553617697575407</v>
      </c>
      <c r="AG69" s="73">
        <f t="shared" si="19"/>
        <v>1.4593863117482218</v>
      </c>
      <c r="AH69" s="74">
        <f t="shared" si="19"/>
        <v>1.1823050688078862</v>
      </c>
      <c r="AI69" s="73">
        <f t="shared" si="19"/>
        <v>1.9032735485558725</v>
      </c>
      <c r="AJ69" s="75">
        <f t="shared" si="18"/>
        <v>1.2747252724801732</v>
      </c>
      <c r="AK69" s="17">
        <f>AC69/MAX(AC$2:AC69)-1</f>
        <v>-5.7595979902640648E-2</v>
      </c>
      <c r="AL69" s="17">
        <f>AD69/MAX(AD$2:AD69)-1</f>
        <v>0</v>
      </c>
      <c r="AM69" s="17">
        <f>AE69/MAX(AE$2:AE69)-1</f>
        <v>-1.3489685403576757E-2</v>
      </c>
      <c r="AN69" s="17">
        <f>AF69/MAX(AF$2:AF69)-1</f>
        <v>-9.958717335256051E-2</v>
      </c>
      <c r="AO69" s="17">
        <f>AG69/MAX(AG$2:AG69)-1</f>
        <v>-9.7923739905304563E-2</v>
      </c>
      <c r="AP69" s="35">
        <f>AH69/MAX(AH$2:AH69)-1</f>
        <v>-9.3191295773952576E-2</v>
      </c>
      <c r="AQ69" s="17">
        <f>AI69/MAX(AI$2:AI69)-1</f>
        <v>-4.779238263293184E-2</v>
      </c>
      <c r="AR69" s="27">
        <f>AJ69/MAX(AJ$2:AJ69)-1</f>
        <v>-8.9276178322399979E-2</v>
      </c>
      <c r="AS69" s="10">
        <v>-3.6316479136380315E-2</v>
      </c>
      <c r="AT69" s="10">
        <v>-4.2799057352249023E-3</v>
      </c>
      <c r="AU69" s="10">
        <v>5.7071419559847425E-3</v>
      </c>
      <c r="AV69" s="10">
        <v>8.1513191126593859E-3</v>
      </c>
      <c r="AW69" s="69">
        <v>2.7771699248475127E-3</v>
      </c>
      <c r="AX69" s="69">
        <v>-1.7275718935025677E-2</v>
      </c>
      <c r="AY69" s="11">
        <v>5.4119446073169339E-3</v>
      </c>
      <c r="AZ69" s="12">
        <v>2477.8179989860205</v>
      </c>
      <c r="BA69" s="12">
        <v>2005.4886662632509</v>
      </c>
      <c r="BB69" s="12">
        <v>1964.3739940927821</v>
      </c>
      <c r="BC69" s="12">
        <v>1803.1731074707602</v>
      </c>
      <c r="BD69" s="72">
        <v>1654.1773929047563</v>
      </c>
      <c r="BE69" s="72">
        <v>2221.1029214634123</v>
      </c>
      <c r="BF69" s="13">
        <v>1727.2252601700088</v>
      </c>
      <c r="BG69" s="14">
        <v>2.2778391273049134</v>
      </c>
      <c r="BH69" s="14">
        <v>2.5267967592281306</v>
      </c>
      <c r="BI69" s="14">
        <v>2.7322784822812944</v>
      </c>
      <c r="BJ69" s="14">
        <v>2.450415163539795</v>
      </c>
      <c r="BK69" s="68">
        <v>2.5724591144512217</v>
      </c>
      <c r="BL69" s="14">
        <v>2.4547362773382839</v>
      </c>
      <c r="BM69" s="15">
        <v>2.5126248410113936</v>
      </c>
      <c r="BN69" s="73">
        <f t="shared" si="21"/>
        <v>2.3694569427291041</v>
      </c>
      <c r="BO69" s="73">
        <f t="shared" si="21"/>
        <v>1.5371357773253496</v>
      </c>
      <c r="BP69" s="73">
        <f t="shared" si="21"/>
        <v>1.5194025783752696</v>
      </c>
      <c r="BQ69" s="73">
        <f t="shared" si="20"/>
        <v>1.4696156014702952</v>
      </c>
      <c r="BR69" s="74">
        <f t="shared" si="20"/>
        <v>1.3240273973236842</v>
      </c>
      <c r="BS69" s="74">
        <f t="shared" si="20"/>
        <v>1.7958442990033698</v>
      </c>
      <c r="BT69" s="76">
        <f t="shared" si="20"/>
        <v>1.3919791591396649</v>
      </c>
      <c r="BU69" s="17">
        <f>BN69/MAX(BN$2:BN69)-1</f>
        <v>-0.14703824566383139</v>
      </c>
      <c r="BV69" s="17">
        <f>BO69/MAX(BO$2:BO69)-1</f>
        <v>-8.1449147423047763E-2</v>
      </c>
      <c r="BW69" s="17">
        <f>BP69/MAX(BP$2:BP69)-1</f>
        <v>0</v>
      </c>
      <c r="BX69" s="17">
        <f>BQ69/MAX(BQ$2:BQ69)-1</f>
        <v>-5.1794914865477271E-4</v>
      </c>
      <c r="BY69" s="35">
        <f>BR69/MAX(BR$2:BR69)-1</f>
        <v>-5.2551595212813051E-3</v>
      </c>
      <c r="BZ69" s="35">
        <f>BS69/MAX(BS$2:BS69)-1</f>
        <v>-8.2259467869027159E-2</v>
      </c>
      <c r="CA69" s="36">
        <f>BT69/MAX(BT$2:BT69)-1</f>
        <v>-1.1681212824782294E-3</v>
      </c>
      <c r="CB69"/>
      <c r="CF69" s="10"/>
      <c r="CL69"/>
    </row>
    <row r="70" spans="1:94" x14ac:dyDescent="0.25">
      <c r="A70" s="7">
        <v>39691</v>
      </c>
      <c r="B70" s="8">
        <v>81</v>
      </c>
      <c r="C70" s="8">
        <v>127</v>
      </c>
      <c r="D70" s="9">
        <v>0.69495728868428064</v>
      </c>
      <c r="E70" s="10">
        <v>2.6318423960884213E-3</v>
      </c>
      <c r="F70" s="10">
        <v>6.768943146567106E-3</v>
      </c>
      <c r="G70" s="10">
        <v>6.0990019846016204E-3</v>
      </c>
      <c r="H70" s="10">
        <v>-4.6458227245970065E-3</v>
      </c>
      <c r="I70" s="10">
        <v>6.8617697513662168E-3</v>
      </c>
      <c r="J70" s="69">
        <v>3.775845264885903E-3</v>
      </c>
      <c r="K70" s="69">
        <v>1.4067921518990741E-3</v>
      </c>
      <c r="L70" s="11">
        <v>5.2386048114092271E-3</v>
      </c>
      <c r="M70" s="12">
        <v>2090.1705090481296</v>
      </c>
      <c r="N70" s="12">
        <v>2129.4472012518186</v>
      </c>
      <c r="O70" s="12">
        <v>2229.7166095207726</v>
      </c>
      <c r="P70" s="12">
        <v>2258.8868883748864</v>
      </c>
      <c r="Q70" s="12">
        <v>1729.4058002485133</v>
      </c>
      <c r="R70" s="72">
        <v>1896.6897361468964</v>
      </c>
      <c r="S70" s="72">
        <v>2218.3613824202421</v>
      </c>
      <c r="T70" s="13">
        <v>1817.3954516343013</v>
      </c>
      <c r="U70" s="14">
        <v>2.4574417500089116</v>
      </c>
      <c r="V70" s="14">
        <v>2.6817539023251982</v>
      </c>
      <c r="W70" s="14">
        <v>2.0112077186827211</v>
      </c>
      <c r="X70" s="14">
        <v>2.2542118100357351</v>
      </c>
      <c r="Y70" s="14">
        <v>2.7930572304054624</v>
      </c>
      <c r="Z70" s="68">
        <v>2.8520502755944022</v>
      </c>
      <c r="AA70" s="14">
        <v>2.2851365113788593</v>
      </c>
      <c r="AB70" s="15">
        <v>2.8240869730551945</v>
      </c>
      <c r="AC70" s="73">
        <f t="shared" si="19"/>
        <v>1.6105899557866377</v>
      </c>
      <c r="AD70" s="73">
        <f t="shared" si="19"/>
        <v>2.5830830575251369</v>
      </c>
      <c r="AE70" s="73">
        <f t="shared" si="19"/>
        <v>1.7036986495535804</v>
      </c>
      <c r="AF70" s="73">
        <f t="shared" si="19"/>
        <v>1.5463998651706752</v>
      </c>
      <c r="AG70" s="73">
        <f t="shared" si="19"/>
        <v>1.4694002845977336</v>
      </c>
      <c r="AH70" s="74">
        <f t="shared" si="19"/>
        <v>1.1867692698035952</v>
      </c>
      <c r="AI70" s="73">
        <f t="shared" si="19"/>
        <v>1.9059510588468977</v>
      </c>
      <c r="AJ70" s="75">
        <f t="shared" si="18"/>
        <v>1.2814030544258128</v>
      </c>
      <c r="AK70" s="17">
        <f>AC70/MAX(AC$2:AC70)-1</f>
        <v>-5.51157210483042E-2</v>
      </c>
      <c r="AL70" s="17">
        <f>AD70/MAX(AD$2:AD70)-1</f>
        <v>0</v>
      </c>
      <c r="AM70" s="17">
        <f>AE70/MAX(AE$2:AE70)-1</f>
        <v>-7.4729570370232201E-3</v>
      </c>
      <c r="AN70" s="17">
        <f>AF70/MAX(AF$2:AF70)-1</f>
        <v>-0.10377033172411776</v>
      </c>
      <c r="AO70" s="17">
        <f>AG70/MAX(AG$2:AG70)-1</f>
        <v>-9.1733900310361216E-2</v>
      </c>
      <c r="AP70" s="35">
        <f>AH70/MAX(AH$2:AH70)-1</f>
        <v>-8.9767326421943294E-2</v>
      </c>
      <c r="AQ70" s="17">
        <f>AI70/MAX(AI$2:AI70)-1</f>
        <v>-4.6452824429841444E-2</v>
      </c>
      <c r="AR70" s="27">
        <f>AJ70/MAX(AJ$2:AJ70)-1</f>
        <v>-8.4505256128294626E-2</v>
      </c>
      <c r="AS70" s="10">
        <v>-1.0009158450388154E-2</v>
      </c>
      <c r="AT70" s="10">
        <v>1.0018096972424818E-2</v>
      </c>
      <c r="AU70" s="10">
        <v>8.6128418798602502E-3</v>
      </c>
      <c r="AV70" s="10">
        <v>8.8095759233164199E-3</v>
      </c>
      <c r="AW70" s="69">
        <v>6.0062612926042418E-3</v>
      </c>
      <c r="AX70" s="69">
        <v>3.4167135466812971E-4</v>
      </c>
      <c r="AY70" s="11">
        <v>7.4303092745586262E-3</v>
      </c>
      <c r="AZ70" s="12">
        <v>2478.7612602830163</v>
      </c>
      <c r="BA70" s="12">
        <v>1979.1290761119174</v>
      </c>
      <c r="BB70" s="12">
        <v>2103.2001465118897</v>
      </c>
      <c r="BC70" s="12">
        <v>1825.3288515842996</v>
      </c>
      <c r="BD70" s="72">
        <v>1717.6240878221015</v>
      </c>
      <c r="BE70" s="72">
        <v>2241.8634839570423</v>
      </c>
      <c r="BF70" s="13">
        <v>1772.3367304210053</v>
      </c>
      <c r="BG70" s="14">
        <v>2.178068961723</v>
      </c>
      <c r="BH70" s="14">
        <v>2.2691872393584771</v>
      </c>
      <c r="BI70" s="14">
        <v>2.6248095908937228</v>
      </c>
      <c r="BJ70" s="14">
        <v>2.8542090696936109</v>
      </c>
      <c r="BK70" s="68">
        <v>2.6675247934121917</v>
      </c>
      <c r="BL70" s="14">
        <v>2.3119139334245276</v>
      </c>
      <c r="BM70" s="15">
        <v>2.7623580183340883</v>
      </c>
      <c r="BN70" s="73">
        <f t="shared" si="21"/>
        <v>2.3457406727479562</v>
      </c>
      <c r="BO70" s="73">
        <f t="shared" si="21"/>
        <v>1.5525349526023786</v>
      </c>
      <c r="BP70" s="73">
        <f t="shared" si="21"/>
        <v>1.5324889525346679</v>
      </c>
      <c r="BQ70" s="73">
        <f t="shared" si="20"/>
        <v>1.4825622916895382</v>
      </c>
      <c r="BR70" s="74">
        <f t="shared" si="20"/>
        <v>1.331979851830577</v>
      </c>
      <c r="BS70" s="74">
        <f t="shared" si="20"/>
        <v>1.7964578875577835</v>
      </c>
      <c r="BT70" s="76">
        <f t="shared" si="20"/>
        <v>1.4023219947958128</v>
      </c>
      <c r="BU70" s="17">
        <f>BN70/MAX(BN$2:BN70)-1</f>
        <v>-0.15557567501510317</v>
      </c>
      <c r="BV70" s="17">
        <f>BO70/MAX(BO$2:BO70)-1</f>
        <v>-7.2247015907828338E-2</v>
      </c>
      <c r="BW70" s="17">
        <f>BP70/MAX(BP$2:BP70)-1</f>
        <v>0</v>
      </c>
      <c r="BX70" s="17">
        <f>BQ70/MAX(BQ$2:BQ70)-1</f>
        <v>0</v>
      </c>
      <c r="BY70" s="35">
        <f>BR70/MAX(BR$2:BR70)-1</f>
        <v>0</v>
      </c>
      <c r="BZ70" s="35">
        <f>BS70/MAX(BS$2:BS70)-1</f>
        <v>-8.1945902218179989E-2</v>
      </c>
      <c r="CA70" s="36">
        <f>BT70/MAX(BT$2:BT70)-1</f>
        <v>0</v>
      </c>
      <c r="CB70"/>
      <c r="CF70" s="10"/>
      <c r="CL70"/>
    </row>
    <row r="71" spans="1:94" x14ac:dyDescent="0.25">
      <c r="A71" s="7">
        <v>39721</v>
      </c>
      <c r="B71" s="8">
        <v>84</v>
      </c>
      <c r="C71" s="8">
        <v>129</v>
      </c>
      <c r="D71" s="9">
        <v>0.70443063604510758</v>
      </c>
      <c r="E71" s="10">
        <v>-0.10391256844684399</v>
      </c>
      <c r="F71" s="10">
        <v>-6.968653555799334E-2</v>
      </c>
      <c r="G71" s="10">
        <v>-0.17910947290991594</v>
      </c>
      <c r="H71" s="10">
        <v>-0.10039522359726245</v>
      </c>
      <c r="I71" s="10">
        <v>-6.1485128794792225E-2</v>
      </c>
      <c r="J71" s="69">
        <v>-8.9978498837999937E-2</v>
      </c>
      <c r="K71" s="69">
        <v>-0.1228466372764913</v>
      </c>
      <c r="L71" s="11">
        <v>-7.4142782843321819E-2</v>
      </c>
      <c r="M71" s="12">
        <v>2376.2344022342545</v>
      </c>
      <c r="N71" s="12">
        <v>2579.8261320877123</v>
      </c>
      <c r="O71" s="12">
        <v>2485.9536245223449</v>
      </c>
      <c r="P71" s="12">
        <v>2260.2309813932079</v>
      </c>
      <c r="Q71" s="12">
        <v>1907.4755247307901</v>
      </c>
      <c r="R71" s="72">
        <v>2794.6639840871953</v>
      </c>
      <c r="S71" s="72">
        <v>2423.707784238838</v>
      </c>
      <c r="T71" s="13">
        <v>2301.5926325826313</v>
      </c>
      <c r="U71" s="14">
        <v>2.4426608823975298</v>
      </c>
      <c r="V71" s="14">
        <v>2.5808219682225135</v>
      </c>
      <c r="W71" s="14">
        <v>2.3013388118311413</v>
      </c>
      <c r="X71" s="14">
        <v>2.4555704269556919</v>
      </c>
      <c r="Y71" s="14">
        <v>2.2662137616353344</v>
      </c>
      <c r="Z71" s="68">
        <v>2.7174246577427765</v>
      </c>
      <c r="AA71" s="14">
        <v>2.4273996734106373</v>
      </c>
      <c r="AB71" s="15">
        <v>2.4666558791242243</v>
      </c>
      <c r="AC71" s="73">
        <f t="shared" si="19"/>
        <v>1.4432294167661592</v>
      </c>
      <c r="AD71" s="73">
        <f t="shared" si="19"/>
        <v>2.4030769481876613</v>
      </c>
      <c r="AE71" s="73">
        <f t="shared" si="19"/>
        <v>1.398550082434703</v>
      </c>
      <c r="AF71" s="73">
        <f t="shared" si="19"/>
        <v>1.3911487049360887</v>
      </c>
      <c r="AG71" s="73">
        <f t="shared" si="19"/>
        <v>1.3790540188481377</v>
      </c>
      <c r="AH71" s="74">
        <f t="shared" si="19"/>
        <v>1.0799855524395985</v>
      </c>
      <c r="AI71" s="73">
        <f t="shared" si="19"/>
        <v>1.6718113804539885</v>
      </c>
      <c r="AJ71" s="75">
        <f t="shared" si="18"/>
        <v>1.1863962660267504</v>
      </c>
      <c r="AK71" s="17">
        <f>AC71/MAX(AC$2:AC71)-1</f>
        <v>-0.15330107335921905</v>
      </c>
      <c r="AL71" s="17">
        <f>AD71/MAX(AD$2:AD71)-1</f>
        <v>-6.9686535557993312E-2</v>
      </c>
      <c r="AM71" s="17">
        <f>AE71/MAX(AE$2:AE71)-1</f>
        <v>-0.18524395255095949</v>
      </c>
      <c r="AN71" s="17">
        <f>AF71/MAX(AF$2:AF71)-1</f>
        <v>-0.1937475096651754</v>
      </c>
      <c r="AO71" s="17">
        <f>AG71/MAX(AG$2:AG71)-1</f>
        <v>-0.14757875842972212</v>
      </c>
      <c r="AP71" s="35">
        <f>AH71/MAX(AH$2:AH71)-1</f>
        <v>-0.17166869598379597</v>
      </c>
      <c r="AQ71" s="17">
        <f>AI71/MAX(AI$2:AI71)-1</f>
        <v>-0.16359288843313147</v>
      </c>
      <c r="AR71" s="27">
        <f>AJ71/MAX(AJ$2:AJ71)-1</f>
        <v>-0.15238258411737704</v>
      </c>
      <c r="AS71" s="10">
        <v>-0.2081708742591861</v>
      </c>
      <c r="AT71" s="10">
        <v>-0.12066954437046232</v>
      </c>
      <c r="AU71" s="10">
        <v>-6.1462923052714398E-2</v>
      </c>
      <c r="AV71" s="10">
        <v>-3.6580278509256839E-2</v>
      </c>
      <c r="AW71" s="69">
        <v>-2.3515449704044452E-2</v>
      </c>
      <c r="AX71" s="69">
        <v>-0.14078025413049194</v>
      </c>
      <c r="AY71" s="11">
        <v>-3.0339981991962011E-2</v>
      </c>
      <c r="AZ71" s="12">
        <v>2841.405109969709</v>
      </c>
      <c r="BA71" s="12">
        <v>2911.2426287476956</v>
      </c>
      <c r="BB71" s="12">
        <v>1955.8477419354845</v>
      </c>
      <c r="BC71" s="12">
        <v>2053.946991778399</v>
      </c>
      <c r="BD71" s="72">
        <v>1611.0651541881696</v>
      </c>
      <c r="BE71" s="72">
        <v>2643.7379110760326</v>
      </c>
      <c r="BF71" s="13">
        <v>1842.4085147043768</v>
      </c>
      <c r="BG71" s="14">
        <v>2.0990040892927695</v>
      </c>
      <c r="BH71" s="14">
        <v>2.2208451529172777</v>
      </c>
      <c r="BI71" s="14">
        <v>2.8520921688958829</v>
      </c>
      <c r="BJ71" s="14">
        <v>2.820902627294108</v>
      </c>
      <c r="BK71" s="68">
        <v>2.4977139645952526</v>
      </c>
      <c r="BL71" s="14">
        <v>2.3304764022625619</v>
      </c>
      <c r="BM71" s="15">
        <v>2.666534505343348</v>
      </c>
      <c r="BN71" s="73">
        <f t="shared" si="21"/>
        <v>1.8574257861166827</v>
      </c>
      <c r="BO71" s="73">
        <f t="shared" si="21"/>
        <v>1.3651912672526323</v>
      </c>
      <c r="BP71" s="73">
        <f t="shared" si="21"/>
        <v>1.4382977019658947</v>
      </c>
      <c r="BQ71" s="73">
        <f t="shared" si="20"/>
        <v>1.428329750152213</v>
      </c>
      <c r="BR71" s="74">
        <f t="shared" si="20"/>
        <v>1.3006577466180544</v>
      </c>
      <c r="BS71" s="74">
        <f t="shared" si="20"/>
        <v>1.543552089612672</v>
      </c>
      <c r="BT71" s="76">
        <f t="shared" si="20"/>
        <v>1.3597755707267756</v>
      </c>
      <c r="BU71" s="17">
        <f>BN71/MAX(BN$2:BN71)-1</f>
        <v>-0.33136022499293227</v>
      </c>
      <c r="BV71" s="17">
        <f>BO71/MAX(BO$2:BO71)-1</f>
        <v>-0.18419854578656747</v>
      </c>
      <c r="BW71" s="17">
        <f>BP71/MAX(BP$2:BP71)-1</f>
        <v>-6.1462923052714391E-2</v>
      </c>
      <c r="BX71" s="17">
        <f>BQ71/MAX(BQ$2:BQ71)-1</f>
        <v>-3.6580278509256714E-2</v>
      </c>
      <c r="BY71" s="35">
        <f>BR71/MAX(BR$2:BR71)-1</f>
        <v>-2.3515449704044511E-2</v>
      </c>
      <c r="BZ71" s="35">
        <f>BS71/MAX(BS$2:BS71)-1</f>
        <v>-0.21118979140944416</v>
      </c>
      <c r="CA71" s="36">
        <f>BT71/MAX(BT$2:BT71)-1</f>
        <v>-3.0339981991961973E-2</v>
      </c>
      <c r="CB71"/>
      <c r="CF71" s="10"/>
      <c r="CL71"/>
    </row>
    <row r="72" spans="1:94" x14ac:dyDescent="0.25">
      <c r="A72" s="7">
        <v>39752</v>
      </c>
      <c r="B72" s="8">
        <v>81</v>
      </c>
      <c r="C72" s="8">
        <v>126</v>
      </c>
      <c r="D72" s="9">
        <v>0.69570757806601791</v>
      </c>
      <c r="E72" s="10">
        <v>-6.11389925623467E-2</v>
      </c>
      <c r="F72" s="10">
        <v>-6.2612789116999218E-2</v>
      </c>
      <c r="G72" s="10">
        <v>4.1286932254783179E-2</v>
      </c>
      <c r="H72" s="10">
        <v>-9.4182818483303093E-2</v>
      </c>
      <c r="I72" s="10">
        <v>-0.11285900446549584</v>
      </c>
      <c r="J72" s="69">
        <v>-0.1522495663300549</v>
      </c>
      <c r="K72" s="69">
        <v>-2.6286971350036981E-2</v>
      </c>
      <c r="L72" s="11">
        <v>-0.12938626583012225</v>
      </c>
      <c r="M72" s="12">
        <v>2328.4109977615194</v>
      </c>
      <c r="N72" s="12">
        <v>2466.4887803859365</v>
      </c>
      <c r="O72" s="12">
        <v>2518.5758149057619</v>
      </c>
      <c r="P72" s="12">
        <v>2110.3005039625682</v>
      </c>
      <c r="Q72" s="12">
        <v>1838.2974143875515</v>
      </c>
      <c r="R72" s="72">
        <v>2723.975724482747</v>
      </c>
      <c r="S72" s="72">
        <v>2388.9287098706682</v>
      </c>
      <c r="T72" s="13">
        <v>2209.9051351978005</v>
      </c>
      <c r="U72" s="14">
        <v>2.4442443153878526</v>
      </c>
      <c r="V72" s="14">
        <v>2.4782209565386006</v>
      </c>
      <c r="W72" s="14">
        <v>1.8067793583123306</v>
      </c>
      <c r="X72" s="14">
        <v>2.8031230149585711</v>
      </c>
      <c r="Y72" s="14">
        <v>2.8164253682012941</v>
      </c>
      <c r="Z72" s="68">
        <v>2.7076737015229764</v>
      </c>
      <c r="AA72" s="14">
        <v>2.277483285759593</v>
      </c>
      <c r="AB72" s="15">
        <v>2.7707959805014855</v>
      </c>
      <c r="AC72" s="73">
        <f t="shared" si="19"/>
        <v>1.3549918241887331</v>
      </c>
      <c r="AD72" s="73">
        <f t="shared" si="19"/>
        <v>2.2526135979988653</v>
      </c>
      <c r="AE72" s="73">
        <f t="shared" si="19"/>
        <v>1.4562919249431059</v>
      </c>
      <c r="AF72" s="73">
        <f t="shared" ref="AF72:AJ128" si="22">AF71*(1+H72)</f>
        <v>1.2601263989758109</v>
      </c>
      <c r="AG72" s="73">
        <f t="shared" si="22"/>
        <v>1.2234153551767959</v>
      </c>
      <c r="AH72" s="74">
        <f t="shared" si="22"/>
        <v>0.91555822043794477</v>
      </c>
      <c r="AI72" s="73">
        <f t="shared" si="22"/>
        <v>1.6278645225933286</v>
      </c>
      <c r="AJ72" s="75">
        <f t="shared" si="18"/>
        <v>1.0328928833707489</v>
      </c>
      <c r="AK72" s="17">
        <f>AC72/MAX(AC$2:AC72)-1</f>
        <v>-0.20506739273765673</v>
      </c>
      <c r="AL72" s="17">
        <f>AD72/MAX(AD$2:AD72)-1</f>
        <v>-0.12793605631980565</v>
      </c>
      <c r="AM72" s="17">
        <f>AE72/MAX(AE$2:AE72)-1</f>
        <v>-0.15160517481575608</v>
      </c>
      <c r="AN72" s="17">
        <f>AF72/MAX(AF$2:AF72)-1</f>
        <v>-0.26968264161409117</v>
      </c>
      <c r="AO72" s="17">
        <f>AG72/MAX(AG$2:AG72)-1</f>
        <v>-0.24378217113858558</v>
      </c>
      <c r="AP72" s="35">
        <f>AH72/MAX(AH$2:AH72)-1</f>
        <v>-0.29778177779787196</v>
      </c>
      <c r="AQ72" s="17">
        <f>AI72/MAX(AI$2:AI72)-1</f>
        <v>-0.18557949821185693</v>
      </c>
      <c r="AR72" s="27">
        <f>AJ72/MAX(AJ$2:AJ72)-1</f>
        <v>-0.2620526364110074</v>
      </c>
      <c r="AS72" s="10">
        <v>0.10530591881257953</v>
      </c>
      <c r="AT72" s="10">
        <v>-0.1672361070962608</v>
      </c>
      <c r="AU72" s="10">
        <v>-0.14991818852351974</v>
      </c>
      <c r="AV72" s="10">
        <v>-9.0389396981314124E-2</v>
      </c>
      <c r="AW72" s="69">
        <v>-7.510299999444589E-2</v>
      </c>
      <c r="AX72" s="69">
        <v>-4.9351391227725229E-2</v>
      </c>
      <c r="AY72" s="11">
        <v>-8.3048052840757544E-2</v>
      </c>
      <c r="AZ72" s="12">
        <v>2935.204679980086</v>
      </c>
      <c r="BA72" s="12">
        <v>2484.1093817953006</v>
      </c>
      <c r="BB72" s="12">
        <v>2261.3908010551891</v>
      </c>
      <c r="BC72" s="12">
        <v>1966.7622772038408</v>
      </c>
      <c r="BD72" s="72">
        <v>1629.3781845851361</v>
      </c>
      <c r="BE72" s="72">
        <v>2610.1626672445382</v>
      </c>
      <c r="BF72" s="13">
        <v>1804.7324193118161</v>
      </c>
      <c r="BG72" s="14">
        <v>1.6370659055706149</v>
      </c>
      <c r="BH72" s="14">
        <v>2.3756670244561446</v>
      </c>
      <c r="BI72" s="14">
        <v>2.8771575887376919</v>
      </c>
      <c r="BJ72" s="14">
        <v>2.6370749693358579</v>
      </c>
      <c r="BK72" s="68">
        <v>3.1542582270185004</v>
      </c>
      <c r="BL72" s="14">
        <v>2.2068629007375042</v>
      </c>
      <c r="BM72" s="15">
        <v>2.8854539877300609</v>
      </c>
      <c r="BN72" s="73">
        <f t="shared" si="21"/>
        <v>2.053023715149878</v>
      </c>
      <c r="BO72" s="73">
        <f t="shared" si="21"/>
        <v>1.1368819942754911</v>
      </c>
      <c r="BP72" s="73">
        <f t="shared" si="21"/>
        <v>1.2226707159296266</v>
      </c>
      <c r="BQ72" s="73">
        <f t="shared" si="20"/>
        <v>1.2992238853454834</v>
      </c>
      <c r="BR72" s="74">
        <f t="shared" si="20"/>
        <v>1.2029744478810227</v>
      </c>
      <c r="BS72" s="74">
        <f t="shared" si="20"/>
        <v>1.4673756465578243</v>
      </c>
      <c r="BT72" s="76">
        <f t="shared" si="20"/>
        <v>1.246848857277487</v>
      </c>
      <c r="BU72" s="17">
        <f>BN72/MAX(BN$2:BN72)-1</f>
        <v>-0.26094849913117646</v>
      </c>
      <c r="BV72" s="17">
        <f>BO72/MAX(BO$2:BO72)-1</f>
        <v>-0.32063000515269036</v>
      </c>
      <c r="BW72" s="17">
        <f>BP72/MAX(BP$2:BP72)-1</f>
        <v>-0.20216670149081062</v>
      </c>
      <c r="BX72" s="17">
        <f>BQ72/MAX(BQ$2:BQ72)-1</f>
        <v>-0.1236632061747106</v>
      </c>
      <c r="BY72" s="35">
        <f>BR72/MAX(BR$2:BR72)-1</f>
        <v>-9.6852368879498107E-2</v>
      </c>
      <c r="BZ72" s="35">
        <f>BS72/MAX(BS$2:BS72)-1</f>
        <v>-0.25011867261802023</v>
      </c>
      <c r="CA72" s="36">
        <f>BT72/MAX(BT$2:BT72)-1</f>
        <v>-0.11086835840506348</v>
      </c>
      <c r="CB72"/>
      <c r="CF72" s="10"/>
      <c r="CL72"/>
    </row>
    <row r="73" spans="1:94" x14ac:dyDescent="0.25">
      <c r="A73" s="7">
        <v>39782</v>
      </c>
      <c r="B73" s="8">
        <v>87</v>
      </c>
      <c r="C73" s="8">
        <v>133</v>
      </c>
      <c r="D73" s="9">
        <v>0.71960742489511587</v>
      </c>
      <c r="E73" s="10">
        <v>-0.12818655258411332</v>
      </c>
      <c r="F73" s="10">
        <v>-3.2274932272811363E-2</v>
      </c>
      <c r="G73" s="10">
        <v>-0.10240201242866527</v>
      </c>
      <c r="H73" s="10">
        <v>-0.17893344836193664</v>
      </c>
      <c r="I73" s="10">
        <v>-0.20659876521458798</v>
      </c>
      <c r="J73" s="69">
        <v>-7.2584658875112396E-2</v>
      </c>
      <c r="K73" s="69">
        <v>-0.11512672474801773</v>
      </c>
      <c r="L73" s="11">
        <v>-0.14788541735998484</v>
      </c>
      <c r="M73" s="12">
        <v>2453.6331674072858</v>
      </c>
      <c r="N73" s="12">
        <v>2336.2160188145763</v>
      </c>
      <c r="O73" s="12">
        <v>2251.0025335028026</v>
      </c>
      <c r="P73" s="12">
        <v>2537.7521550766119</v>
      </c>
      <c r="Q73" s="12">
        <v>2317.6390183193571</v>
      </c>
      <c r="R73" s="72">
        <v>2844.9914472387418</v>
      </c>
      <c r="S73" s="72">
        <v>2390.6202378924245</v>
      </c>
      <c r="T73" s="13">
        <v>2548.6790740779757</v>
      </c>
      <c r="U73" s="14">
        <v>2.4759672044148417</v>
      </c>
      <c r="V73" s="14">
        <v>2.5248945485294505</v>
      </c>
      <c r="W73" s="14">
        <v>2.2406081814226857</v>
      </c>
      <c r="X73" s="14">
        <v>2.2128040171106762</v>
      </c>
      <c r="Y73" s="14">
        <v>2.7244245277714261</v>
      </c>
      <c r="Z73" s="68">
        <v>2.7481056571299449</v>
      </c>
      <c r="AA73" s="14">
        <v>2.3043681900570006</v>
      </c>
      <c r="AB73" s="15">
        <v>2.7347995429365803</v>
      </c>
      <c r="AC73" s="73">
        <f t="shared" ref="AC73:AG136" si="23">AC72*(1+E73)</f>
        <v>1.1813000934663205</v>
      </c>
      <c r="AD73" s="73">
        <f t="shared" si="23"/>
        <v>2.179910646686638</v>
      </c>
      <c r="AE73" s="73">
        <f t="shared" si="23"/>
        <v>1.3071647011453171</v>
      </c>
      <c r="AF73" s="73">
        <f t="shared" si="22"/>
        <v>1.0346476370351594</v>
      </c>
      <c r="AG73" s="73">
        <f t="shared" si="22"/>
        <v>0.97065925345270332</v>
      </c>
      <c r="AH73" s="74">
        <f t="shared" si="22"/>
        <v>0.84910273932715152</v>
      </c>
      <c r="AI73" s="73">
        <f t="shared" si="22"/>
        <v>1.4404538117736632</v>
      </c>
      <c r="AJ73" s="75">
        <f t="shared" si="18"/>
        <v>0.88014308822530762</v>
      </c>
      <c r="AK73" s="17">
        <f>AC73/MAX(AC$2:AC73)-1</f>
        <v>-0.30696706319931732</v>
      </c>
      <c r="AL73" s="17">
        <f>AD73/MAX(AD$2:AD73)-1</f>
        <v>-0.15608186103964461</v>
      </c>
      <c r="AM73" s="17">
        <f>AE73/MAX(AE$2:AE73)-1</f>
        <v>-0.23848251224868833</v>
      </c>
      <c r="AN73" s="17">
        <f>AF73/MAX(AF$2:AF73)-1</f>
        <v>-0.40036084494866231</v>
      </c>
      <c r="AO73" s="17">
        <f>AG73/MAX(AG$2:AG73)-1</f>
        <v>-0.40001584081461039</v>
      </c>
      <c r="AP73" s="35">
        <f>AH73/MAX(AH$2:AH73)-1</f>
        <v>-0.3487520479123013</v>
      </c>
      <c r="AQ73" s="17">
        <f>AI73/MAX(AI$2:AI73)-1</f>
        <v>-0.279341063150363</v>
      </c>
      <c r="AR73" s="27">
        <f>AJ73/MAX(AJ$2:AJ73)-1</f>
        <v>-0.37118429026506594</v>
      </c>
      <c r="AS73" s="10">
        <v>-0.23046120181889085</v>
      </c>
      <c r="AT73" s="10">
        <v>-0.24228658328724056</v>
      </c>
      <c r="AU73" s="10">
        <v>-6.4113984530628262E-2</v>
      </c>
      <c r="AV73" s="10">
        <v>-4.3312710151047047E-2</v>
      </c>
      <c r="AW73" s="69">
        <v>-2.4184497119406873E-2</v>
      </c>
      <c r="AX73" s="69">
        <v>-0.18874649860933287</v>
      </c>
      <c r="AY73" s="11">
        <v>-3.4001712011329004E-2</v>
      </c>
      <c r="AZ73" s="12">
        <v>3299.1420576303758</v>
      </c>
      <c r="BA73" s="12">
        <v>2647.9485313382429</v>
      </c>
      <c r="BB73" s="12">
        <v>2105.8634383336394</v>
      </c>
      <c r="BC73" s="12">
        <v>2442.1625438446135</v>
      </c>
      <c r="BD73" s="72">
        <v>1611.9498992784193</v>
      </c>
      <c r="BE73" s="72">
        <v>2720.8544407531663</v>
      </c>
      <c r="BF73" s="13">
        <v>2038.0417628631503</v>
      </c>
      <c r="BG73" s="14">
        <v>1.6042370669379189</v>
      </c>
      <c r="BH73" s="14">
        <v>2.2696199892288438</v>
      </c>
      <c r="BI73" s="14">
        <v>2.7974156412536444</v>
      </c>
      <c r="BJ73" s="14">
        <v>2.8768635308971273</v>
      </c>
      <c r="BK73" s="68">
        <v>2.9737306568281299</v>
      </c>
      <c r="BL73" s="14">
        <v>2.1878765727782428</v>
      </c>
      <c r="BM73" s="15">
        <v>2.9240153284984753</v>
      </c>
      <c r="BN73" s="73">
        <f t="shared" si="21"/>
        <v>1.5798814023937529</v>
      </c>
      <c r="BO73" s="73">
        <f t="shared" si="21"/>
        <v>0.86143074028169819</v>
      </c>
      <c r="BP73" s="73">
        <f t="shared" si="21"/>
        <v>1.1442804245624625</v>
      </c>
      <c r="BQ73" s="73">
        <f t="shared" si="20"/>
        <v>1.2429509777781973</v>
      </c>
      <c r="BR73" s="74">
        <f t="shared" si="20"/>
        <v>1.1738811158115241</v>
      </c>
      <c r="BS73" s="74">
        <f t="shared" si="20"/>
        <v>1.190413631125429</v>
      </c>
      <c r="BT73" s="76">
        <f t="shared" si="20"/>
        <v>1.2044538615106832</v>
      </c>
      <c r="BU73" s="17">
        <f>BN73/MAX(BN$2:BN73)-1</f>
        <v>-0.43127119622746057</v>
      </c>
      <c r="BV73" s="17">
        <f>BO73/MAX(BO$2:BO73)-1</f>
        <v>-0.48523223999211518</v>
      </c>
      <c r="BW73" s="17">
        <f>BP73/MAX(BP$2:BP73)-1</f>
        <v>-0.25331897324944885</v>
      </c>
      <c r="BX73" s="17">
        <f>BQ73/MAX(BQ$2:BQ73)-1</f>
        <v>-0.16161972772036326</v>
      </c>
      <c r="BY73" s="35">
        <f>BR73/MAX(BR$2:BR73)-1</f>
        <v>-0.11869454016273095</v>
      </c>
      <c r="BZ73" s="35">
        <f>BS73/MAX(BS$2:BS73)-1</f>
        <v>-0.39165614753388778</v>
      </c>
      <c r="CA73" s="36">
        <f>BT73/MAX(BT$2:BT73)-1</f>
        <v>-0.14110035642273477</v>
      </c>
      <c r="CB73"/>
      <c r="CC73" s="6"/>
      <c r="CG73" s="10"/>
      <c r="CL73"/>
    </row>
    <row r="74" spans="1:94" x14ac:dyDescent="0.25">
      <c r="A74" s="7">
        <v>39813</v>
      </c>
      <c r="B74" s="8">
        <v>84</v>
      </c>
      <c r="C74" s="8">
        <v>131</v>
      </c>
      <c r="D74" s="9">
        <v>0.69211996938672349</v>
      </c>
      <c r="E74" s="10">
        <v>0.1484310692676821</v>
      </c>
      <c r="F74" s="10">
        <v>0.19290560974286122</v>
      </c>
      <c r="G74" s="10">
        <v>0.2069322002391801</v>
      </c>
      <c r="H74" s="10">
        <v>0.19929504145495744</v>
      </c>
      <c r="I74" s="10">
        <v>0.11279504059773095</v>
      </c>
      <c r="J74" s="69">
        <v>-5.7242487137001931E-3</v>
      </c>
      <c r="K74" s="69">
        <v>0.1999789865409608</v>
      </c>
      <c r="L74" s="11">
        <v>6.0473568942683777E-2</v>
      </c>
      <c r="M74" s="12">
        <v>2321.9090890123871</v>
      </c>
      <c r="N74" s="12">
        <v>2580.4161486393155</v>
      </c>
      <c r="O74" s="12">
        <v>2444.604069554287</v>
      </c>
      <c r="P74" s="12">
        <v>2099.597174539962</v>
      </c>
      <c r="Q74" s="12">
        <v>2115.4472643057029</v>
      </c>
      <c r="R74" s="72">
        <v>2416.2444696375101</v>
      </c>
      <c r="S74" s="72">
        <v>2365.0849357431662</v>
      </c>
      <c r="T74" s="13">
        <v>2248.23706201813</v>
      </c>
      <c r="U74" s="14">
        <v>2.5348111640081195</v>
      </c>
      <c r="V74" s="14">
        <v>1.9511199998026567</v>
      </c>
      <c r="W74" s="14">
        <v>2.3585015057874612</v>
      </c>
      <c r="X74" s="14">
        <v>2.7149157554586654</v>
      </c>
      <c r="Y74" s="14">
        <v>2.8707108715530989</v>
      </c>
      <c r="Z74" s="68">
        <v>2.788505526002151</v>
      </c>
      <c r="AA74" s="14">
        <v>2.3592236459737204</v>
      </c>
      <c r="AB74" s="15">
        <v>2.8344205370250593</v>
      </c>
      <c r="AC74" s="73">
        <f t="shared" si="23"/>
        <v>1.3566417294655391</v>
      </c>
      <c r="AD74" s="73">
        <f t="shared" si="23"/>
        <v>2.6004276391706789</v>
      </c>
      <c r="AE74" s="73">
        <f t="shared" si="23"/>
        <v>1.5776591688283077</v>
      </c>
      <c r="AF74" s="73">
        <f t="shared" si="22"/>
        <v>1.2408477807493552</v>
      </c>
      <c r="AG74" s="73">
        <f t="shared" si="22"/>
        <v>1.0801448033524641</v>
      </c>
      <c r="AH74" s="74">
        <f t="shared" si="22"/>
        <v>0.8442422640637588</v>
      </c>
      <c r="AI74" s="73">
        <f t="shared" si="22"/>
        <v>1.7285143052112242</v>
      </c>
      <c r="AJ74" s="75">
        <f t="shared" si="18"/>
        <v>0.93336848195052746</v>
      </c>
      <c r="AK74" s="17">
        <f>AC74/MAX(AC$2:AC74)-1</f>
        <v>-0.20409944335227015</v>
      </c>
      <c r="AL74" s="17">
        <f>AD74/MAX(AD$2:AD74)-1</f>
        <v>0</v>
      </c>
      <c r="AM74" s="17">
        <f>AE74/MAX(AE$2:AE74)-1</f>
        <v>-8.0900022987696607E-2</v>
      </c>
      <c r="AN74" s="17">
        <f>AF74/MAX(AF$2:AF74)-1</f>
        <v>-0.28085573468469027</v>
      </c>
      <c r="AO74" s="17">
        <f>AG74/MAX(AG$2:AG74)-1</f>
        <v>-0.33234060322129899</v>
      </c>
      <c r="AP74" s="35">
        <f>AH74/MAX(AH$2:AH74)-1</f>
        <v>-0.35247995316433922</v>
      </c>
      <c r="AQ74" s="17">
        <f>AI74/MAX(AI$2:AI74)-1</f>
        <v>-0.1352244193174863</v>
      </c>
      <c r="AR74" s="27">
        <f>AJ74/MAX(AJ$2:AJ74)-1</f>
        <v>-0.33315756009016773</v>
      </c>
      <c r="AS74" s="10">
        <v>0.47599836431353448</v>
      </c>
      <c r="AT74" s="10">
        <v>0.12567896029369252</v>
      </c>
      <c r="AU74" s="10">
        <v>3.6298018770422491E-2</v>
      </c>
      <c r="AV74" s="10">
        <v>7.2022174510883982E-2</v>
      </c>
      <c r="AW74" s="69">
        <v>4.8453404590616214E-2</v>
      </c>
      <c r="AX74" s="69">
        <v>0.22016849684386852</v>
      </c>
      <c r="AY74" s="11">
        <v>6.063566330845431E-2</v>
      </c>
      <c r="AZ74" s="12">
        <v>3601.6342648490745</v>
      </c>
      <c r="BA74" s="12">
        <v>2301.2425308611669</v>
      </c>
      <c r="BB74" s="12">
        <v>2077.8831285429437</v>
      </c>
      <c r="BC74" s="12">
        <v>2069.0319358589877</v>
      </c>
      <c r="BD74" s="72">
        <v>1665.6180132357822</v>
      </c>
      <c r="BE74" s="72">
        <v>2687.784149205841</v>
      </c>
      <c r="BF74" s="13">
        <v>1874.1351650599695</v>
      </c>
      <c r="BG74" s="14">
        <v>1.4723665092502434</v>
      </c>
      <c r="BH74" s="14">
        <v>2.4171762809498096</v>
      </c>
      <c r="BI74" s="14">
        <v>2.8005398793180838</v>
      </c>
      <c r="BJ74" s="14">
        <v>2.9168236448579066</v>
      </c>
      <c r="BK74" s="68">
        <v>2.9506459602926536</v>
      </c>
      <c r="BL74" s="14">
        <v>2.2093180980839198</v>
      </c>
      <c r="BM74" s="15">
        <v>2.9331638346468818</v>
      </c>
      <c r="BN74" s="73">
        <f t="shared" si="21"/>
        <v>2.3319023657425522</v>
      </c>
      <c r="BO74" s="73">
        <f t="shared" si="21"/>
        <v>0.96969446008532789</v>
      </c>
      <c r="BP74" s="73">
        <f t="shared" si="21"/>
        <v>1.1858155368918577</v>
      </c>
      <c r="BQ74" s="73">
        <f t="shared" si="20"/>
        <v>1.3324710100082124</v>
      </c>
      <c r="BR74" s="74">
        <f t="shared" si="20"/>
        <v>1.230759652457224</v>
      </c>
      <c r="BS74" s="74">
        <f t="shared" si="20"/>
        <v>1.4525052109127659</v>
      </c>
      <c r="BT74" s="76">
        <f t="shared" si="20"/>
        <v>1.2774867203278129</v>
      </c>
      <c r="BU74" s="17">
        <f>BN74/MAX(BN$2:BN74)-1</f>
        <v>-0.16055721589373873</v>
      </c>
      <c r="BV74" s="17">
        <f>BO74/MAX(BO$2:BO74)-1</f>
        <v>-0.42053676312161126</v>
      </c>
      <c r="BW74" s="17">
        <f>BP74/MAX(BP$2:BP74)-1</f>
        <v>-0.226215931324939</v>
      </c>
      <c r="BX74" s="17">
        <f>BQ74/MAX(BQ$2:BQ74)-1</f>
        <v>-0.10123775744375685</v>
      </c>
      <c r="BY74" s="35">
        <f>BR74/MAX(BR$2:BR74)-1</f>
        <v>-7.5992290149316633E-2</v>
      </c>
      <c r="BZ74" s="35">
        <f>BS74/MAX(BS$2:BS74)-1</f>
        <v>-0.25771799597221579</v>
      </c>
      <c r="CA74" s="36">
        <f>BT74/MAX(BT$2:BT74)-1</f>
        <v>-8.9020406819032116E-2</v>
      </c>
      <c r="CP74" s="10"/>
    </row>
    <row r="75" spans="1:94" x14ac:dyDescent="0.25">
      <c r="A75" s="7">
        <v>39844</v>
      </c>
      <c r="B75" s="8">
        <v>83</v>
      </c>
      <c r="C75" s="8">
        <v>127</v>
      </c>
      <c r="D75" s="9">
        <v>0.70439105881052322</v>
      </c>
      <c r="E75" s="10">
        <v>5.916749996948259E-2</v>
      </c>
      <c r="F75" s="10">
        <v>0.15216848659304619</v>
      </c>
      <c r="G75" s="10">
        <v>6.4237731385917735E-2</v>
      </c>
      <c r="H75" s="10">
        <v>3.9679826222003611E-2</v>
      </c>
      <c r="I75" s="10">
        <v>2.1658486279914381E-2</v>
      </c>
      <c r="J75" s="69">
        <v>5.6200710005924887E-2</v>
      </c>
      <c r="K75" s="69">
        <v>7.8353118068841349E-2</v>
      </c>
      <c r="L75" s="11">
        <v>3.6431375029530789E-2</v>
      </c>
      <c r="M75" s="12">
        <v>2785.2961916005597</v>
      </c>
      <c r="N75" s="12">
        <v>2105.8601908550095</v>
      </c>
      <c r="O75" s="12">
        <v>2013.5935343299761</v>
      </c>
      <c r="P75" s="12">
        <v>2732.4212499467467</v>
      </c>
      <c r="Q75" s="12">
        <v>3711.668900362517</v>
      </c>
      <c r="R75" s="72">
        <v>2786.433995465014</v>
      </c>
      <c r="S75" s="72">
        <v>2337.4949566727223</v>
      </c>
      <c r="T75" s="13">
        <v>3315.9679048003723</v>
      </c>
      <c r="U75" s="14">
        <v>2.5551894381830458</v>
      </c>
      <c r="V75" s="14">
        <v>2.4531382739310206</v>
      </c>
      <c r="W75" s="14">
        <v>2.8562058964575381</v>
      </c>
      <c r="X75" s="14">
        <v>2.3663952820067928</v>
      </c>
      <c r="Y75" s="14">
        <v>2.2172472877739269</v>
      </c>
      <c r="Z75" s="68">
        <v>3.0455092682101057</v>
      </c>
      <c r="AA75" s="14">
        <v>2.5414468288291188</v>
      </c>
      <c r="AB75" s="15">
        <v>2.5714752665391449</v>
      </c>
      <c r="AC75" s="73">
        <f t="shared" si="23"/>
        <v>1.4369108289522903</v>
      </c>
      <c r="AD75" s="73">
        <f t="shared" si="23"/>
        <v>2.996130777518009</v>
      </c>
      <c r="AE75" s="73">
        <f t="shared" si="23"/>
        <v>1.6790044147340306</v>
      </c>
      <c r="AF75" s="73">
        <f t="shared" si="22"/>
        <v>1.2900844050574485</v>
      </c>
      <c r="AG75" s="73">
        <f t="shared" si="22"/>
        <v>1.1035391047561942</v>
      </c>
      <c r="AH75" s="74">
        <f t="shared" si="22"/>
        <v>0.89168927872115167</v>
      </c>
      <c r="AI75" s="73">
        <f t="shared" si="22"/>
        <v>1.8639487906511203</v>
      </c>
      <c r="AJ75" s="75">
        <f t="shared" si="18"/>
        <v>0.96737237915721108</v>
      </c>
      <c r="AK75" s="17">
        <f>AC75/MAX(AC$2:AC75)-1</f>
        <v>-0.15700799719110436</v>
      </c>
      <c r="AL75" s="17">
        <f>AD75/MAX(AD$2:AD75)-1</f>
        <v>0</v>
      </c>
      <c r="AM75" s="17">
        <f>AE75/MAX(AE$2:AE75)-1</f>
        <v>-2.1859125547577185E-2</v>
      </c>
      <c r="AN75" s="17">
        <f>AF75/MAX(AF$2:AF75)-1</f>
        <v>-0.25232021520842829</v>
      </c>
      <c r="AO75" s="17">
        <f>AG75/MAX(AG$2:AG75)-1</f>
        <v>-0.31788011133651162</v>
      </c>
      <c r="AP75" s="35">
        <f>AH75/MAX(AH$2:AH75)-1</f>
        <v>-0.31608886678910519</v>
      </c>
      <c r="AQ75" s="17">
        <f>AI75/MAX(AI$2:AI75)-1</f>
        <v>-6.7466556141218659E-2</v>
      </c>
      <c r="AR75" s="27">
        <f>AJ75/MAX(AJ$2:AJ75)-1</f>
        <v>-0.30886357307620527</v>
      </c>
      <c r="AS75" s="10">
        <v>0.23628834779682453</v>
      </c>
      <c r="AT75" s="10">
        <v>2.2680884658691274E-2</v>
      </c>
      <c r="AU75" s="10">
        <v>5.7746078898313416E-2</v>
      </c>
      <c r="AV75" s="10">
        <v>6.0798234747767549E-2</v>
      </c>
      <c r="AW75" s="69">
        <v>3.8020223244609436E-2</v>
      </c>
      <c r="AX75" s="69">
        <v>6.6761759979803242E-2</v>
      </c>
      <c r="AY75" s="11">
        <v>4.9106240016541125E-2</v>
      </c>
      <c r="AZ75" s="12">
        <v>3175.8887857805707</v>
      </c>
      <c r="BA75" s="12">
        <v>3941.8397797560283</v>
      </c>
      <c r="BB75" s="12">
        <v>2749.0176241315035</v>
      </c>
      <c r="BC75" s="12">
        <v>2070.6075653072103</v>
      </c>
      <c r="BD75" s="72">
        <v>1830.787046836743</v>
      </c>
      <c r="BE75" s="72">
        <v>3417.6610278929561</v>
      </c>
      <c r="BF75" s="13">
        <v>1947.5072570117329</v>
      </c>
      <c r="BG75" s="14">
        <v>1.9653816322160251</v>
      </c>
      <c r="BH75" s="14">
        <v>1.850064446114789</v>
      </c>
      <c r="BI75" s="14">
        <v>2.7689833525093874</v>
      </c>
      <c r="BJ75" s="14">
        <v>2.9431871876249498</v>
      </c>
      <c r="BK75" s="68">
        <v>3.148850864860596</v>
      </c>
      <c r="BL75" s="14">
        <v>2.1826453279679292</v>
      </c>
      <c r="BM75" s="15">
        <v>3.0487547271931179</v>
      </c>
      <c r="BN75" s="73">
        <f t="shared" si="21"/>
        <v>2.8829037229673662</v>
      </c>
      <c r="BO75" s="73">
        <f t="shared" si="21"/>
        <v>0.99168798828869509</v>
      </c>
      <c r="BP75" s="73">
        <f t="shared" si="21"/>
        <v>1.2542917344440609</v>
      </c>
      <c r="BQ75" s="73">
        <f t="shared" si="20"/>
        <v>1.4134828952692866</v>
      </c>
      <c r="BR75" s="74">
        <f t="shared" si="20"/>
        <v>1.2775534092041054</v>
      </c>
      <c r="BS75" s="74">
        <f t="shared" si="20"/>
        <v>1.5494770151731372</v>
      </c>
      <c r="BT75" s="76">
        <f t="shared" si="20"/>
        <v>1.3402192898341745</v>
      </c>
      <c r="BU75" s="17">
        <f>BN75/MAX(BN$2:BN75)-1</f>
        <v>0</v>
      </c>
      <c r="BV75" s="17">
        <f>BO75/MAX(BO$2:BO75)-1</f>
        <v>-0.40739402428202054</v>
      </c>
      <c r="BW75" s="17">
        <f>BP75/MAX(BP$2:BP75)-1</f>
        <v>-0.18153293544497084</v>
      </c>
      <c r="BX75" s="17">
        <f>BQ75/MAX(BQ$2:BQ75)-1</f>
        <v>-4.6594599638392409E-2</v>
      </c>
      <c r="BY75" s="35">
        <f>BR75/MAX(BR$2:BR75)-1</f>
        <v>-4.086131074105348E-2</v>
      </c>
      <c r="BZ75" s="35">
        <f>BS75/MAX(BS$2:BS75)-1</f>
        <v>-0.20816194298198565</v>
      </c>
      <c r="CA75" s="36">
        <f>BT75/MAX(BT$2:BT75)-1</f>
        <v>-4.4285624266116486E-2</v>
      </c>
      <c r="CP75" s="10"/>
    </row>
    <row r="76" spans="1:94" x14ac:dyDescent="0.25">
      <c r="A76" s="7">
        <v>39872</v>
      </c>
      <c r="B76" s="8">
        <v>84</v>
      </c>
      <c r="C76" s="8">
        <v>127</v>
      </c>
      <c r="D76" s="9">
        <v>0.7120548230049405</v>
      </c>
      <c r="E76" s="10">
        <v>-6.300237111339925E-2</v>
      </c>
      <c r="F76" s="10">
        <v>-3.1025296604405953E-2</v>
      </c>
      <c r="G76" s="10">
        <v>-5.2274356505183726E-3</v>
      </c>
      <c r="H76" s="10">
        <v>-0.12317065746846498</v>
      </c>
      <c r="I76" s="10">
        <v>-0.11210187303433151</v>
      </c>
      <c r="J76" s="69">
        <v>-7.8957877037205675E-3</v>
      </c>
      <c r="K76" s="69">
        <v>-5.816975567393002E-2</v>
      </c>
      <c r="L76" s="11">
        <v>-6.9319918231669844E-2</v>
      </c>
      <c r="M76" s="12">
        <v>2631.2066489990207</v>
      </c>
      <c r="N76" s="12">
        <v>2148.5665598459173</v>
      </c>
      <c r="O76" s="12">
        <v>1997.5193942954577</v>
      </c>
      <c r="P76" s="12">
        <v>3218.8641178227604</v>
      </c>
      <c r="Q76" s="12">
        <v>3226.2778827602615</v>
      </c>
      <c r="R76" s="72">
        <v>2150.1376098051492</v>
      </c>
      <c r="S76" s="72">
        <v>2513.969969433173</v>
      </c>
      <c r="T76" s="13">
        <v>2784.4669810953337</v>
      </c>
      <c r="U76" s="14">
        <v>2.6011551078626653</v>
      </c>
      <c r="V76" s="14">
        <v>2.7496045963753484</v>
      </c>
      <c r="W76" s="14">
        <v>2.700348611411735</v>
      </c>
      <c r="X76" s="14">
        <v>2.1357294533924587</v>
      </c>
      <c r="Y76" s="14">
        <v>2.6066582346644829</v>
      </c>
      <c r="Z76" s="68">
        <v>2.9338170641470769</v>
      </c>
      <c r="AA76" s="14">
        <v>2.4942006640687846</v>
      </c>
      <c r="AB76" s="15">
        <v>2.7409737519570658</v>
      </c>
      <c r="AC76" s="73">
        <f t="shared" si="23"/>
        <v>1.3463820396497759</v>
      </c>
      <c r="AD76" s="73">
        <f t="shared" si="23"/>
        <v>2.9031749314799233</v>
      </c>
      <c r="AE76" s="73">
        <f t="shared" si="23"/>
        <v>1.6702275271990721</v>
      </c>
      <c r="AF76" s="73">
        <f t="shared" si="22"/>
        <v>1.1311838606967091</v>
      </c>
      <c r="AG76" s="73">
        <f t="shared" si="22"/>
        <v>0.97983030414639549</v>
      </c>
      <c r="AH76" s="74">
        <f t="shared" si="22"/>
        <v>0.88464868947868569</v>
      </c>
      <c r="AI76" s="73">
        <f t="shared" si="22"/>
        <v>1.7555233449102272</v>
      </c>
      <c r="AJ76" s="75">
        <f t="shared" si="18"/>
        <v>0.90031420493445735</v>
      </c>
      <c r="AK76" s="17">
        <f>AC76/MAX(AC$2:AC76)-1</f>
        <v>-0.21011849219769818</v>
      </c>
      <c r="AL76" s="17">
        <f>AD76/MAX(AD$2:AD76)-1</f>
        <v>-3.1025296604406005E-2</v>
      </c>
      <c r="AM76" s="17">
        <f>AE76/MAX(AE$2:AE76)-1</f>
        <v>-2.6972294025919052E-2</v>
      </c>
      <c r="AN76" s="17">
        <f>AF76/MAX(AF$2:AF76)-1</f>
        <v>-0.34441242587708654</v>
      </c>
      <c r="AO76" s="17">
        <f>AG76/MAX(AG$2:AG76)-1</f>
        <v>-0.3943470284896583</v>
      </c>
      <c r="AP76" s="35">
        <f>AH76/MAX(AH$2:AH76)-1</f>
        <v>-0.32148888390514951</v>
      </c>
      <c r="AQ76" s="17">
        <f>AI76/MAX(AI$2:AI76)-1</f>
        <v>-0.12171179872825255</v>
      </c>
      <c r="AR76" s="27">
        <f>AJ76/MAX(AJ$2:AJ76)-1</f>
        <v>-0.3567730936774911</v>
      </c>
      <c r="AS76" s="10">
        <v>-0.12156420056585282</v>
      </c>
      <c r="AT76" s="10">
        <v>-0.16623586427342832</v>
      </c>
      <c r="AU76" s="10">
        <v>-7.4570953348628861E-3</v>
      </c>
      <c r="AV76" s="10">
        <v>-2.1795687962543396E-4</v>
      </c>
      <c r="AW76" s="69">
        <v>-8.971174527117109E-4</v>
      </c>
      <c r="AX76" s="69">
        <v>-0.10413212004486244</v>
      </c>
      <c r="AY76" s="11">
        <v>-5.9138502136375304E-4</v>
      </c>
      <c r="AZ76" s="12">
        <v>3357.5683478880769</v>
      </c>
      <c r="BA76" s="12">
        <v>3757.2325395839207</v>
      </c>
      <c r="BB76" s="12">
        <v>2359.2432819840483</v>
      </c>
      <c r="BC76" s="12">
        <v>2035.8704784020545</v>
      </c>
      <c r="BD76" s="72">
        <v>1524.5038390942284</v>
      </c>
      <c r="BE76" s="72">
        <v>3208.8361246347235</v>
      </c>
      <c r="BF76" s="13">
        <v>1754.7017807022949</v>
      </c>
      <c r="BG76" s="14">
        <v>2.0507150073516311</v>
      </c>
      <c r="BH76" s="14">
        <v>2.2915457610380447</v>
      </c>
      <c r="BI76" s="14">
        <v>2.6204835878946793</v>
      </c>
      <c r="BJ76" s="14">
        <v>2.8114024033378651</v>
      </c>
      <c r="BK76" s="68">
        <v>3.159706269683328</v>
      </c>
      <c r="BL76" s="14">
        <v>2.3363907863950839</v>
      </c>
      <c r="BM76" s="15">
        <v>3.0029130279587894</v>
      </c>
      <c r="BN76" s="73">
        <f t="shared" si="21"/>
        <v>2.5324458365765175</v>
      </c>
      <c r="BO76" s="73">
        <f t="shared" si="21"/>
        <v>0.82683387846594647</v>
      </c>
      <c r="BP76" s="73">
        <f t="shared" si="21"/>
        <v>1.2449383614025811</v>
      </c>
      <c r="BQ76" s="73">
        <f t="shared" si="20"/>
        <v>1.4131748169480298</v>
      </c>
      <c r="BR76" s="74">
        <f t="shared" si="20"/>
        <v>1.276407293743937</v>
      </c>
      <c r="BS76" s="74">
        <f t="shared" si="20"/>
        <v>1.3881266886223731</v>
      </c>
      <c r="BT76" s="76">
        <f t="shared" si="20"/>
        <v>1.3394267042208237</v>
      </c>
      <c r="BU76" s="17">
        <f>BN76/MAX(BN$2:BN76)-1</f>
        <v>-0.12156420056585282</v>
      </c>
      <c r="BV76" s="17">
        <f>BO76/MAX(BO$2:BO76)-1</f>
        <v>-0.50590639082909705</v>
      </c>
      <c r="BW76" s="17">
        <f>BP76/MAX(BP$2:BP76)-1</f>
        <v>-0.18763632237380312</v>
      </c>
      <c r="BX76" s="17">
        <f>BQ76/MAX(BQ$2:BQ76)-1</f>
        <v>-4.6802400904473296E-2</v>
      </c>
      <c r="BY76" s="35">
        <f>BR76/MAX(BR$2:BR76)-1</f>
        <v>-4.1721770798758717E-2</v>
      </c>
      <c r="BZ76" s="35">
        <f>BS76/MAX(BS$2:BS76)-1</f>
        <v>-0.290617718591476</v>
      </c>
      <c r="CA76" s="36">
        <f>BT76/MAX(BT$2:BT76)-1</f>
        <v>-4.4850819432627587E-2</v>
      </c>
      <c r="CP76" s="10"/>
    </row>
    <row r="77" spans="1:94" x14ac:dyDescent="0.25">
      <c r="A77" s="7">
        <v>39903</v>
      </c>
      <c r="B77" s="8">
        <v>95</v>
      </c>
      <c r="C77" s="8">
        <v>136</v>
      </c>
      <c r="D77" s="9">
        <v>0.73878630711385518</v>
      </c>
      <c r="E77" s="10">
        <v>6.8752891399078461E-2</v>
      </c>
      <c r="F77" s="10">
        <v>9.7516267852318789E-2</v>
      </c>
      <c r="G77" s="10">
        <v>0.12882948522798038</v>
      </c>
      <c r="H77" s="10">
        <v>4.1389016879738783E-2</v>
      </c>
      <c r="I77" s="10">
        <v>6.3046294794387683E-2</v>
      </c>
      <c r="J77" s="69">
        <v>7.0746738080531262E-3</v>
      </c>
      <c r="K77" s="69">
        <v>8.9639650317376113E-2</v>
      </c>
      <c r="L77" s="11">
        <v>3.5877115124952952E-2</v>
      </c>
      <c r="M77" s="12">
        <v>2886.3221299902575</v>
      </c>
      <c r="N77" s="12">
        <v>2570.7961458802347</v>
      </c>
      <c r="O77" s="12">
        <v>3209.3926382066002</v>
      </c>
      <c r="P77" s="12">
        <v>3865.9419632150825</v>
      </c>
      <c r="Q77" s="12">
        <v>2332.0365628568293</v>
      </c>
      <c r="R77" s="72">
        <v>2276.6141868727277</v>
      </c>
      <c r="S77" s="72">
        <v>3255.5647121242155</v>
      </c>
      <c r="T77" s="13">
        <v>2305.1339921561057</v>
      </c>
      <c r="U77" s="14">
        <v>2.5619359609800938</v>
      </c>
      <c r="V77" s="14">
        <v>2.3215800810445741</v>
      </c>
      <c r="W77" s="14">
        <v>2.0992699923891229</v>
      </c>
      <c r="X77" s="14">
        <v>2.807787865035881</v>
      </c>
      <c r="Y77" s="14">
        <v>2.8699695531119489</v>
      </c>
      <c r="Z77" s="68">
        <v>2.7348681137370807</v>
      </c>
      <c r="AA77" s="14">
        <v>2.4078991862642942</v>
      </c>
      <c r="AB77" s="15">
        <v>2.8043899751885011</v>
      </c>
      <c r="AC77" s="73">
        <f t="shared" si="23"/>
        <v>1.4389496978034866</v>
      </c>
      <c r="AD77" s="73">
        <f t="shared" si="23"/>
        <v>3.1862817157202565</v>
      </c>
      <c r="AE77" s="73">
        <f t="shared" si="23"/>
        <v>1.885402079741731</v>
      </c>
      <c r="AF77" s="73">
        <f t="shared" si="22"/>
        <v>1.1780024486011733</v>
      </c>
      <c r="AG77" s="73">
        <f t="shared" si="22"/>
        <v>1.0416049743500837</v>
      </c>
      <c r="AH77" s="74">
        <f t="shared" si="22"/>
        <v>0.8909072903914691</v>
      </c>
      <c r="AI77" s="73">
        <f t="shared" si="22"/>
        <v>1.9128878436719705</v>
      </c>
      <c r="AJ77" s="75">
        <f t="shared" si="18"/>
        <v>0.93261488131352122</v>
      </c>
      <c r="AK77" s="17">
        <f>AC77/MAX(AC$2:AC77)-1</f>
        <v>-0.15581185467362624</v>
      </c>
      <c r="AL77" s="17">
        <f>AD77/MAX(AD$2:AD77)-1</f>
        <v>0</v>
      </c>
      <c r="AM77" s="17">
        <f>AE77/MAX(AE$2:AE77)-1</f>
        <v>0</v>
      </c>
      <c r="AN77" s="17">
        <f>AF77/MAX(AF$2:AF77)-1</f>
        <v>-0.31727830070556629</v>
      </c>
      <c r="AO77" s="17">
        <f>AG77/MAX(AG$2:AG77)-1</f>
        <v>-0.35616285270472037</v>
      </c>
      <c r="AP77" s="35">
        <f>AH77/MAX(AH$2:AH77)-1</f>
        <v>-0.31668863908364031</v>
      </c>
      <c r="AQ77" s="17">
        <f>AI77/MAX(AI$2:AI77)-1</f>
        <v>-4.2982351488375814E-2</v>
      </c>
      <c r="AR77" s="27">
        <f>AJ77/MAX(AJ$2:AJ77)-1</f>
        <v>-0.33369596790789124</v>
      </c>
      <c r="AS77" s="10">
        <v>0.20535090855364085</v>
      </c>
      <c r="AT77" s="10">
        <v>0.1337866837167459</v>
      </c>
      <c r="AU77" s="10">
        <v>5.3812134430025159E-3</v>
      </c>
      <c r="AV77" s="10">
        <v>1.1584912533256957E-2</v>
      </c>
      <c r="AW77" s="69">
        <v>5.5159145301969066E-3</v>
      </c>
      <c r="AX77" s="69">
        <v>0.117002582997705</v>
      </c>
      <c r="AY77" s="11">
        <v>8.3510367792295603E-3</v>
      </c>
      <c r="AZ77" s="12">
        <v>4030.0587351897047</v>
      </c>
      <c r="BA77" s="12">
        <v>4771.7966842308197</v>
      </c>
      <c r="BB77" s="12">
        <v>2136.489470283957</v>
      </c>
      <c r="BC77" s="12">
        <v>2312.4872737961541</v>
      </c>
      <c r="BD77" s="72">
        <v>1573.1586097528746</v>
      </c>
      <c r="BE77" s="72">
        <v>3659.4017415174167</v>
      </c>
      <c r="BF77" s="13">
        <v>1918.5347564775595</v>
      </c>
      <c r="BG77" s="14">
        <v>1.5467552956796646</v>
      </c>
      <c r="BH77" s="14">
        <v>2.5725153407873877</v>
      </c>
      <c r="BI77" s="14">
        <v>2.8147912007388354</v>
      </c>
      <c r="BJ77" s="14">
        <v>2.8913989214570504</v>
      </c>
      <c r="BK77" s="68">
        <v>2.9008394476014279</v>
      </c>
      <c r="BL77" s="14">
        <v>2.2947388427009274</v>
      </c>
      <c r="BM77" s="15">
        <v>2.8964293216298911</v>
      </c>
      <c r="BN77" s="73">
        <f t="shared" si="21"/>
        <v>3.0524858899803906</v>
      </c>
      <c r="BO77" s="73">
        <f t="shared" si="21"/>
        <v>0.93745324105056027</v>
      </c>
      <c r="BP77" s="73">
        <f t="shared" si="21"/>
        <v>1.2516376404486702</v>
      </c>
      <c r="BQ77" s="73">
        <f t="shared" si="20"/>
        <v>1.4295463235965742</v>
      </c>
      <c r="BR77" s="74">
        <f t="shared" si="20"/>
        <v>1.2834478472819484</v>
      </c>
      <c r="BS77" s="74">
        <f t="shared" si="20"/>
        <v>1.5505410967192417</v>
      </c>
      <c r="BT77" s="76">
        <f t="shared" si="20"/>
        <v>1.3506123058908541</v>
      </c>
      <c r="BU77" s="17">
        <f>BN77/MAX(BN$2:BN77)-1</f>
        <v>0</v>
      </c>
      <c r="BV77" s="17">
        <f>BO77/MAX(BO$2:BO77)-1</f>
        <v>-0.43980324541248417</v>
      </c>
      <c r="BW77" s="17">
        <f>BP77/MAX(BP$2:BP77)-1</f>
        <v>-0.18326482003115407</v>
      </c>
      <c r="BX77" s="17">
        <f>BQ77/MAX(BQ$2:BQ77)-1</f>
        <v>-3.5759690092041052E-2</v>
      </c>
      <c r="BY77" s="35">
        <f>BR77/MAX(BR$2:BR77)-1</f>
        <v>-3.643598999033637E-2</v>
      </c>
      <c r="BZ77" s="35">
        <f>BS77/MAX(BS$2:BS77)-1</f>
        <v>-0.20761815933387384</v>
      </c>
      <c r="CA77" s="36">
        <f>BT77/MAX(BT$2:BT77)-1</f>
        <v>-3.6874333496058398E-2</v>
      </c>
      <c r="CP77" s="10"/>
    </row>
    <row r="78" spans="1:94" x14ac:dyDescent="0.25">
      <c r="A78" s="7">
        <v>39933</v>
      </c>
      <c r="B78" s="8">
        <v>98</v>
      </c>
      <c r="C78" s="8">
        <v>144</v>
      </c>
      <c r="D78" s="9">
        <v>0.72493138894572484</v>
      </c>
      <c r="E78" s="10">
        <v>0.11642322594129105</v>
      </c>
      <c r="F78" s="10">
        <v>0.17956949167963362</v>
      </c>
      <c r="G78" s="10">
        <v>0.1089005099973617</v>
      </c>
      <c r="H78" s="10">
        <v>0.12365108329906162</v>
      </c>
      <c r="I78" s="10">
        <v>0.10506103931189087</v>
      </c>
      <c r="J78" s="69">
        <v>7.238403376312641E-2</v>
      </c>
      <c r="K78" s="69">
        <v>0.13350299112355879</v>
      </c>
      <c r="L78" s="11">
        <v>9.0977876795514653E-2</v>
      </c>
      <c r="M78" s="12">
        <v>3065.6080535594992</v>
      </c>
      <c r="N78" s="12">
        <v>2578.5936176922164</v>
      </c>
      <c r="O78" s="12">
        <v>2058.5154059249207</v>
      </c>
      <c r="P78" s="12">
        <v>4332.6152038412865</v>
      </c>
      <c r="Q78" s="12">
        <v>3271.415751604155</v>
      </c>
      <c r="R78" s="72">
        <v>2056.2735610793566</v>
      </c>
      <c r="S78" s="72">
        <v>3278.9899417423467</v>
      </c>
      <c r="T78" s="13">
        <v>2747.7127787559234</v>
      </c>
      <c r="U78" s="14">
        <v>2.5220543111362685</v>
      </c>
      <c r="V78" s="14">
        <v>2.595860334675689</v>
      </c>
      <c r="W78" s="14">
        <v>2.6429318747173225</v>
      </c>
      <c r="X78" s="14">
        <v>2.151121426167955</v>
      </c>
      <c r="Y78" s="14">
        <v>2.7521671141299975</v>
      </c>
      <c r="Z78" s="68">
        <v>2.6567372590721794</v>
      </c>
      <c r="AA78" s="14">
        <v>2.395201715043807</v>
      </c>
      <c r="AB78" s="15">
        <v>2.7110386773248578</v>
      </c>
      <c r="AC78" s="73">
        <f t="shared" si="23"/>
        <v>1.6064768635890143</v>
      </c>
      <c r="AD78" s="73">
        <f t="shared" si="23"/>
        <v>3.7584407037602534</v>
      </c>
      <c r="AE78" s="73">
        <f t="shared" si="23"/>
        <v>2.090723327775692</v>
      </c>
      <c r="AF78" s="73">
        <f t="shared" si="22"/>
        <v>1.3236637274996554</v>
      </c>
      <c r="AG78" s="73">
        <f t="shared" si="22"/>
        <v>1.151037075507739</v>
      </c>
      <c r="AH78" s="74">
        <f t="shared" si="22"/>
        <v>0.95539475377898075</v>
      </c>
      <c r="AI78" s="73">
        <f t="shared" si="22"/>
        <v>2.1682640924860732</v>
      </c>
      <c r="AJ78" s="75">
        <f t="shared" si="18"/>
        <v>1.0174622030833262</v>
      </c>
      <c r="AK78" s="17">
        <f>AC78/MAX(AC$2:AC78)-1</f>
        <v>-5.7528747493334365E-2</v>
      </c>
      <c r="AL78" s="17">
        <f>AD78/MAX(AD$2:AD78)-1</f>
        <v>0</v>
      </c>
      <c r="AM78" s="17">
        <f>AE78/MAX(AE$2:AE78)-1</f>
        <v>0</v>
      </c>
      <c r="AN78" s="17">
        <f>AF78/MAX(AF$2:AF78)-1</f>
        <v>-0.23285902299603345</v>
      </c>
      <c r="AO78" s="17">
        <f>AG78/MAX(AG$2:AG78)-1</f>
        <v>-0.28852065286227524</v>
      </c>
      <c r="AP78" s="35">
        <f>AH78/MAX(AH$2:AH78)-1</f>
        <v>-0.26722780646434263</v>
      </c>
      <c r="AQ78" s="17">
        <f>AI78/MAX(AI$2:AI78)-1</f>
        <v>0</v>
      </c>
      <c r="AR78" s="27">
        <f>AJ78/MAX(AJ$2:AJ78)-1</f>
        <v>-0.27307704176786074</v>
      </c>
      <c r="AS78" s="10">
        <v>0.27397046465717673</v>
      </c>
      <c r="AT78" s="10">
        <v>0.17782792233803288</v>
      </c>
      <c r="AU78" s="10">
        <v>0.1371204525543922</v>
      </c>
      <c r="AV78" s="10">
        <v>5.2159774291911591E-2</v>
      </c>
      <c r="AW78" s="69">
        <v>1.6665604152087708E-2</v>
      </c>
      <c r="AX78" s="69">
        <v>0.1800763069468278</v>
      </c>
      <c r="AY78" s="11">
        <v>3.270539513310794E-2</v>
      </c>
      <c r="AZ78" s="12">
        <v>4226.0221886854006</v>
      </c>
      <c r="BA78" s="12">
        <v>4756.0220367929451</v>
      </c>
      <c r="BB78" s="12">
        <v>2696.3762021793091</v>
      </c>
      <c r="BC78" s="12">
        <v>2209.6983904938543</v>
      </c>
      <c r="BD78" s="72">
        <v>1584.3927053365471</v>
      </c>
      <c r="BE78" s="72">
        <v>3976.9687188204184</v>
      </c>
      <c r="BF78" s="13">
        <v>1866.9679127482455</v>
      </c>
      <c r="BG78" s="14">
        <v>1.8949915568789002</v>
      </c>
      <c r="BH78" s="14">
        <v>1.9845057744408925</v>
      </c>
      <c r="BI78" s="14">
        <v>2.8073105413678405</v>
      </c>
      <c r="BJ78" s="14">
        <v>3.0005939454905532</v>
      </c>
      <c r="BK78" s="68">
        <v>2.7902350095897162</v>
      </c>
      <c r="BL78" s="14">
        <v>2.2458711286688113</v>
      </c>
      <c r="BM78" s="15">
        <v>2.8852960674915473</v>
      </c>
      <c r="BN78" s="73">
        <f t="shared" si="21"/>
        <v>3.8887768676177941</v>
      </c>
      <c r="BO78" s="73">
        <f t="shared" si="21"/>
        <v>1.1041586031956365</v>
      </c>
      <c r="BP78" s="73">
        <f t="shared" si="21"/>
        <v>1.4232627601411034</v>
      </c>
      <c r="BQ78" s="73">
        <f t="shared" si="20"/>
        <v>1.5041111371752034</v>
      </c>
      <c r="BR78" s="74">
        <f t="shared" si="20"/>
        <v>1.3048372810545983</v>
      </c>
      <c r="BS78" s="74">
        <f t="shared" si="20"/>
        <v>1.829756811185727</v>
      </c>
      <c r="BT78" s="76">
        <f t="shared" si="20"/>
        <v>1.3947846150266527</v>
      </c>
      <c r="BU78" s="17">
        <f>BN78/MAX(BN$2:BN78)-1</f>
        <v>0</v>
      </c>
      <c r="BV78" s="17">
        <f>BO78/MAX(BO$2:BO78)-1</f>
        <v>-0.34018462044367725</v>
      </c>
      <c r="BW78" s="17">
        <f>BP78/MAX(BP$2:BP78)-1</f>
        <v>-7.127372253673292E-2</v>
      </c>
      <c r="BX78" s="17">
        <f>BQ78/MAX(BQ$2:BQ78)-1</f>
        <v>0</v>
      </c>
      <c r="BY78" s="35">
        <f>BR78/MAX(BR$2:BR78)-1</f>
        <v>-2.0377613624317115E-2</v>
      </c>
      <c r="BZ78" s="35">
        <f>BS78/MAX(BS$2:BS78)-1</f>
        <v>-6.4928963774988135E-2</v>
      </c>
      <c r="CA78" s="36">
        <f>BT78/MAX(BT$2:BT78)-1</f>
        <v>-5.3749280102088903E-3</v>
      </c>
      <c r="CP78" s="10"/>
    </row>
    <row r="79" spans="1:94" x14ac:dyDescent="0.25">
      <c r="A79" s="7">
        <v>39964</v>
      </c>
      <c r="B79" s="8">
        <v>98</v>
      </c>
      <c r="C79" s="8">
        <v>148</v>
      </c>
      <c r="D79" s="9">
        <v>0.71362741117031714</v>
      </c>
      <c r="E79" s="10">
        <v>4.8566794091871882E-2</v>
      </c>
      <c r="F79" s="10">
        <v>8.3713436721171972E-2</v>
      </c>
      <c r="G79" s="10">
        <v>4.1055283881637185E-2</v>
      </c>
      <c r="H79" s="10">
        <v>5.2535801253044377E-2</v>
      </c>
      <c r="I79" s="10">
        <v>3.8867228648400469E-2</v>
      </c>
      <c r="J79" s="69">
        <v>3.5413051371742749E-2</v>
      </c>
      <c r="K79" s="69">
        <v>5.7424071069425132E-2</v>
      </c>
      <c r="L79" s="11">
        <v>3.7579188706801443E-2</v>
      </c>
      <c r="M79" s="12">
        <v>3109.0927172620509</v>
      </c>
      <c r="N79" s="12">
        <v>2430.5699146961688</v>
      </c>
      <c r="O79" s="12">
        <v>2127.3889366258909</v>
      </c>
      <c r="P79" s="12">
        <v>3452.3226187439504</v>
      </c>
      <c r="Q79" s="12">
        <v>4508.3678798037299</v>
      </c>
      <c r="R79" s="72">
        <v>1979.6072880520226</v>
      </c>
      <c r="S79" s="72">
        <v>2741.2485919786131</v>
      </c>
      <c r="T79" s="13">
        <v>3565.4097210176851</v>
      </c>
      <c r="U79" s="14">
        <v>2.5239387386662031</v>
      </c>
      <c r="V79" s="14">
        <v>2.5199396794521105</v>
      </c>
      <c r="W79" s="14">
        <v>2.6883246730255239</v>
      </c>
      <c r="X79" s="14">
        <v>2.2600293798024342</v>
      </c>
      <c r="Y79" s="14">
        <v>2.5187248895010819</v>
      </c>
      <c r="Z79" s="68">
        <v>2.7106065903191894</v>
      </c>
      <c r="AA79" s="14">
        <v>2.4704630055314132</v>
      </c>
      <c r="AB79" s="15">
        <v>2.5902763111336209</v>
      </c>
      <c r="AC79" s="73">
        <f t="shared" si="23"/>
        <v>1.6844982946362983</v>
      </c>
      <c r="AD79" s="73">
        <f t="shared" si="23"/>
        <v>4.0730726917847644</v>
      </c>
      <c r="AE79" s="73">
        <f t="shared" si="23"/>
        <v>2.1765585675154844</v>
      </c>
      <c r="AF79" s="73">
        <f t="shared" si="22"/>
        <v>1.3932034620134413</v>
      </c>
      <c r="AG79" s="73">
        <f t="shared" si="22"/>
        <v>1.1957746967042844</v>
      </c>
      <c r="AH79" s="74">
        <f t="shared" si="22"/>
        <v>0.98922819727484934</v>
      </c>
      <c r="AI79" s="73">
        <f t="shared" si="22"/>
        <v>2.2927746438302763</v>
      </c>
      <c r="AJ79" s="75">
        <f t="shared" si="18"/>
        <v>1.0556976072150326</v>
      </c>
      <c r="AK79" s="17">
        <f>AC79/MAX(AC$2:AC79)-1</f>
        <v>-1.1755940235334439E-2</v>
      </c>
      <c r="AL79" s="17">
        <f>AD79/MAX(AD$2:AD79)-1</f>
        <v>0</v>
      </c>
      <c r="AM79" s="17">
        <f>AE79/MAX(AE$2:AE79)-1</f>
        <v>0</v>
      </c>
      <c r="AN79" s="17">
        <f>AF79/MAX(AF$2:AF79)-1</f>
        <v>-0.19255665709508674</v>
      </c>
      <c r="AO79" s="17">
        <f>AG79/MAX(AG$2:AG79)-1</f>
        <v>-0.26086742239845873</v>
      </c>
      <c r="AP79" s="35">
        <f>AH79/MAX(AH$2:AH79)-1</f>
        <v>-0.24127810713087972</v>
      </c>
      <c r="AQ79" s="17">
        <f>AI79/MAX(AI$2:AI79)-1</f>
        <v>0</v>
      </c>
      <c r="AR79" s="27">
        <f>AJ79/MAX(AJ$2:AJ79)-1</f>
        <v>-0.24575986674514871</v>
      </c>
      <c r="AS79" s="10">
        <v>0.16436403100358302</v>
      </c>
      <c r="AT79" s="10">
        <v>7.0425399043343176E-2</v>
      </c>
      <c r="AU79" s="10">
        <v>4.3890843975283214E-2</v>
      </c>
      <c r="AV79" s="10">
        <v>4.458686170950299E-3</v>
      </c>
      <c r="AW79" s="69">
        <v>-6.7985742075448042E-3</v>
      </c>
      <c r="AX79" s="69">
        <v>8.0280298603942771E-2</v>
      </c>
      <c r="AY79" s="11">
        <v>-1.4529702314445331E-3</v>
      </c>
      <c r="AZ79" s="12">
        <v>4441.0064736449376</v>
      </c>
      <c r="BA79" s="12">
        <v>4924.9727609703577</v>
      </c>
      <c r="BB79" s="12">
        <v>2095.2102214212155</v>
      </c>
      <c r="BC79" s="12">
        <v>1853.0539456048141</v>
      </c>
      <c r="BD79" s="72">
        <v>1569.973343566324</v>
      </c>
      <c r="BE79" s="72">
        <v>3999.6974517780886</v>
      </c>
      <c r="BF79" s="13">
        <v>1704.3965283320028</v>
      </c>
      <c r="BG79" s="14">
        <v>2.1008286870533825</v>
      </c>
      <c r="BH79" s="14">
        <v>2.2796486035501506</v>
      </c>
      <c r="BI79" s="14">
        <v>2.6520899287675936</v>
      </c>
      <c r="BJ79" s="14">
        <v>2.7423074634767381</v>
      </c>
      <c r="BK79" s="68">
        <v>2.8314973461347028</v>
      </c>
      <c r="BL79" s="14">
        <v>2.3557929405246223</v>
      </c>
      <c r="BM79" s="15">
        <v>2.7891447865123706</v>
      </c>
      <c r="BN79" s="73">
        <f t="shared" si="21"/>
        <v>4.5279519092529412</v>
      </c>
      <c r="BO79" s="73">
        <f t="shared" si="21"/>
        <v>1.1819194134328297</v>
      </c>
      <c r="BP79" s="73">
        <f t="shared" si="21"/>
        <v>1.4857309638822875</v>
      </c>
      <c r="BQ79" s="73">
        <f t="shared" si="20"/>
        <v>1.5108174967020989</v>
      </c>
      <c r="BR79" s="74">
        <f t="shared" si="20"/>
        <v>1.2959662479705776</v>
      </c>
      <c r="BS79" s="74">
        <f t="shared" si="20"/>
        <v>1.9766502343603154</v>
      </c>
      <c r="BT79" s="76">
        <f t="shared" si="20"/>
        <v>1.3927580345017423</v>
      </c>
      <c r="BU79" s="17">
        <f>BN79/MAX(BN$2:BN79)-1</f>
        <v>0</v>
      </c>
      <c r="BV79" s="17">
        <f>BO79/MAX(BO$2:BO79)-1</f>
        <v>-0.29371685904348832</v>
      </c>
      <c r="BW79" s="17">
        <f>BP79/MAX(BP$2:BP79)-1</f>
        <v>-3.0511142396847157E-2</v>
      </c>
      <c r="BX79" s="17">
        <f>BQ79/MAX(BQ$2:BQ79)-1</f>
        <v>0</v>
      </c>
      <c r="BY79" s="35">
        <f>BR79/MAX(BR$2:BR79)-1</f>
        <v>-2.7037649113464401E-2</v>
      </c>
      <c r="BZ79" s="35">
        <f>BS79/MAX(BS$2:BS79)-1</f>
        <v>0</v>
      </c>
      <c r="CA79" s="36">
        <f>BT79/MAX(BT$2:BT79)-1</f>
        <v>-6.8200886312583808E-3</v>
      </c>
      <c r="CP79" s="10"/>
    </row>
    <row r="80" spans="1:94" x14ac:dyDescent="0.25">
      <c r="A80" s="7">
        <v>39994</v>
      </c>
      <c r="B80" s="8">
        <v>108</v>
      </c>
      <c r="C80" s="8">
        <v>161</v>
      </c>
      <c r="D80" s="9">
        <v>0.71925451981401822</v>
      </c>
      <c r="E80" s="10">
        <v>1.610984729644151E-2</v>
      </c>
      <c r="F80" s="10">
        <v>2.3910387169868551E-2</v>
      </c>
      <c r="G80" s="10">
        <v>1.6892052943516308E-2</v>
      </c>
      <c r="H80" s="10">
        <v>1.40372267298176E-2</v>
      </c>
      <c r="I80" s="10">
        <v>1.2674459665528227E-3</v>
      </c>
      <c r="J80" s="69">
        <v>3.6206743769371691E-2</v>
      </c>
      <c r="K80" s="69">
        <v>1.7592819107577158E-2</v>
      </c>
      <c r="L80" s="11">
        <v>1.3619817851861806E-2</v>
      </c>
      <c r="M80" s="12">
        <v>2990.2126917442324</v>
      </c>
      <c r="N80" s="12">
        <v>2120.8078914853859</v>
      </c>
      <c r="O80" s="12">
        <v>2110.1632856006368</v>
      </c>
      <c r="P80" s="12">
        <v>4067.9658308342459</v>
      </c>
      <c r="Q80" s="12">
        <v>3884.9887081122629</v>
      </c>
      <c r="R80" s="72">
        <v>1585.9160377467188</v>
      </c>
      <c r="S80" s="72">
        <v>2941.3965149778332</v>
      </c>
      <c r="T80" s="13">
        <v>3072.1789952217428</v>
      </c>
      <c r="U80" s="14">
        <v>2.5611915971229151</v>
      </c>
      <c r="V80" s="14">
        <v>2.6699948347614315</v>
      </c>
      <c r="W80" s="14">
        <v>2.8233237470167061</v>
      </c>
      <c r="X80" s="14">
        <v>2.1545080161929393</v>
      </c>
      <c r="Y80" s="14">
        <v>2.7628138728906473</v>
      </c>
      <c r="Z80" s="68">
        <v>2.4895348200808853</v>
      </c>
      <c r="AA80" s="14">
        <v>2.4986527787380894</v>
      </c>
      <c r="AB80" s="15">
        <v>2.6661993242004662</v>
      </c>
      <c r="AC80" s="73">
        <f t="shared" si="23"/>
        <v>1.7116353049340054</v>
      </c>
      <c r="AD80" s="73">
        <f t="shared" si="23"/>
        <v>4.1704614368163568</v>
      </c>
      <c r="AE80" s="73">
        <f t="shared" si="23"/>
        <v>2.2133251100726201</v>
      </c>
      <c r="AF80" s="73">
        <f t="shared" si="22"/>
        <v>1.4127601748904908</v>
      </c>
      <c r="AG80" s="73">
        <f t="shared" si="22"/>
        <v>1.1972902765205282</v>
      </c>
      <c r="AH80" s="74">
        <f t="shared" si="22"/>
        <v>1.0250449291430173</v>
      </c>
      <c r="AI80" s="73">
        <f t="shared" si="22"/>
        <v>2.3331110133936219</v>
      </c>
      <c r="AJ80" s="75">
        <f t="shared" si="18"/>
        <v>1.0700760163319478</v>
      </c>
      <c r="AK80" s="17">
        <f>AC80/MAX(AC$2:AC80)-1</f>
        <v>0</v>
      </c>
      <c r="AL80" s="17">
        <f>AD80/MAX(AD$2:AD80)-1</f>
        <v>0</v>
      </c>
      <c r="AM80" s="17">
        <f>AE80/MAX(AE$2:AE80)-1</f>
        <v>0</v>
      </c>
      <c r="AN80" s="17">
        <f>AF80/MAX(AF$2:AF80)-1</f>
        <v>-0.1812223918192486</v>
      </c>
      <c r="AO80" s="17">
        <f>AG80/MAX(AG$2:AG80)-1</f>
        <v>-0.25993061179422983</v>
      </c>
      <c r="AP80" s="35">
        <f>AH80/MAX(AH$2:AH80)-1</f>
        <v>-0.21380725796355482</v>
      </c>
      <c r="AQ80" s="17">
        <f>AI80/MAX(AI$2:AI80)-1</f>
        <v>0</v>
      </c>
      <c r="AR80" s="27">
        <f>AJ80/MAX(AJ$2:AJ80)-1</f>
        <v>-0.23548725351365363</v>
      </c>
      <c r="AS80" s="10">
        <v>5.266991701336516E-2</v>
      </c>
      <c r="AT80" s="10">
        <v>6.0517313801623698E-3</v>
      </c>
      <c r="AU80" s="10">
        <v>2.524195290676471E-2</v>
      </c>
      <c r="AV80" s="10">
        <v>9.778143330140003E-4</v>
      </c>
      <c r="AW80" s="69">
        <v>9.4694251746490817E-3</v>
      </c>
      <c r="AX80" s="69">
        <v>2.2662062198104658E-2</v>
      </c>
      <c r="AY80" s="11">
        <v>5.4282380077305603E-3</v>
      </c>
      <c r="AZ80" s="12">
        <v>3428.9507992021804</v>
      </c>
      <c r="BA80" s="12">
        <v>5244.3416709658159</v>
      </c>
      <c r="BB80" s="12">
        <v>2107.0744746844721</v>
      </c>
      <c r="BC80" s="12">
        <v>1787.7236424141583</v>
      </c>
      <c r="BD80" s="72">
        <v>1507.9585954818258</v>
      </c>
      <c r="BE80" s="72">
        <v>3817.7731881373661</v>
      </c>
      <c r="BF80" s="13">
        <v>1641.0997554454871</v>
      </c>
      <c r="BG80" s="14">
        <v>2.2042753366152277</v>
      </c>
      <c r="BH80" s="14">
        <v>2.0170327242118979</v>
      </c>
      <c r="BI80" s="14">
        <v>2.8483464507130156</v>
      </c>
      <c r="BJ80" s="14">
        <v>2.9016617884334193</v>
      </c>
      <c r="BK80" s="68">
        <v>2.9717219083011259</v>
      </c>
      <c r="BL80" s="14">
        <v>2.329820110246227</v>
      </c>
      <c r="BM80" s="15">
        <v>2.9383800533100843</v>
      </c>
      <c r="BN80" s="73">
        <f t="shared" si="21"/>
        <v>4.7664387605538021</v>
      </c>
      <c r="BO80" s="73">
        <f t="shared" si="21"/>
        <v>1.1890720722359243</v>
      </c>
      <c r="BP80" s="73">
        <f t="shared" si="21"/>
        <v>1.5232337149047264</v>
      </c>
      <c r="BQ80" s="73">
        <f t="shared" si="20"/>
        <v>1.5122947957049424</v>
      </c>
      <c r="BR80" s="74">
        <f t="shared" si="20"/>
        <v>1.3082383033846057</v>
      </c>
      <c r="BS80" s="74">
        <f t="shared" si="20"/>
        <v>2.0214452049152869</v>
      </c>
      <c r="BT80" s="76">
        <f t="shared" si="20"/>
        <v>1.4003182566001968</v>
      </c>
      <c r="BU80" s="17">
        <f>BN80/MAX(BN$2:BN80)-1</f>
        <v>0</v>
      </c>
      <c r="BV80" s="17">
        <f>BO80/MAX(BO$2:BO80)-1</f>
        <v>-0.28944262319608216</v>
      </c>
      <c r="BW80" s="17">
        <f>BP80/MAX(BP$2:BP80)-1</f>
        <v>-6.0393503095952372E-3</v>
      </c>
      <c r="BX80" s="17">
        <f>BQ80/MAX(BQ$2:BQ80)-1</f>
        <v>0</v>
      </c>
      <c r="BY80" s="35">
        <f>BR80/MAX(BR$2:BR80)-1</f>
        <v>-1.7824254933993644E-2</v>
      </c>
      <c r="BZ80" s="35">
        <f>BS80/MAX(BS$2:BS80)-1</f>
        <v>0</v>
      </c>
      <c r="CA80" s="36">
        <f>BT80/MAX(BT$2:BT80)-1</f>
        <v>-1.4288716878519958E-3</v>
      </c>
      <c r="CP80" s="10"/>
    </row>
    <row r="81" spans="1:94" x14ac:dyDescent="0.25">
      <c r="A81" s="7">
        <v>40025</v>
      </c>
      <c r="B81" s="8">
        <v>112</v>
      </c>
      <c r="C81" s="8">
        <v>167</v>
      </c>
      <c r="D81" s="9">
        <v>0.71351694945861388</v>
      </c>
      <c r="E81" s="10">
        <v>5.3087599989097831E-2</v>
      </c>
      <c r="F81" s="10">
        <v>4.8770215321479786E-2</v>
      </c>
      <c r="G81" s="10">
        <v>5.0042187962943852E-2</v>
      </c>
      <c r="H81" s="10">
        <v>6.1948717591196863E-2</v>
      </c>
      <c r="I81" s="10">
        <v>6.0706932338548285E-2</v>
      </c>
      <c r="J81" s="69">
        <v>3.3410807477898534E-2</v>
      </c>
      <c r="K81" s="69">
        <v>5.4688366658254696E-2</v>
      </c>
      <c r="L81" s="11">
        <v>5.0257058525533381E-2</v>
      </c>
      <c r="M81" s="12">
        <v>3168.7321117635165</v>
      </c>
      <c r="N81" s="12">
        <v>2092.2381070941046</v>
      </c>
      <c r="O81" s="12">
        <v>3238.668496090123</v>
      </c>
      <c r="P81" s="12">
        <v>4973.35155724589</v>
      </c>
      <c r="Q81" s="12">
        <v>2729.7510452578313</v>
      </c>
      <c r="R81" s="72">
        <v>1687.6059012331782</v>
      </c>
      <c r="S81" s="72">
        <v>3642.6206737644429</v>
      </c>
      <c r="T81" s="13">
        <v>2330.7828655070348</v>
      </c>
      <c r="U81" s="14">
        <v>2.5927388960705238</v>
      </c>
      <c r="V81" s="14">
        <v>2.7064413618139214</v>
      </c>
      <c r="W81" s="14">
        <v>2.8450904863102724</v>
      </c>
      <c r="X81" s="14">
        <v>2.1799939791516896</v>
      </c>
      <c r="Y81" s="14">
        <v>2.9250264484287087</v>
      </c>
      <c r="Z81" s="68">
        <v>2.365311233740639</v>
      </c>
      <c r="AA81" s="14">
        <v>2.5260003962172841</v>
      </c>
      <c r="AB81" s="15">
        <v>2.7107486564500105</v>
      </c>
      <c r="AC81" s="73">
        <f t="shared" si="23"/>
        <v>1.8025019153295594</v>
      </c>
      <c r="AD81" s="73">
        <f t="shared" si="23"/>
        <v>4.3738557390798185</v>
      </c>
      <c r="AE81" s="73">
        <f t="shared" si="23"/>
        <v>2.3240847412539773</v>
      </c>
      <c r="AF81" s="73">
        <f t="shared" si="22"/>
        <v>1.5002788559888716</v>
      </c>
      <c r="AG81" s="73">
        <f t="shared" si="22"/>
        <v>1.2699740963268618</v>
      </c>
      <c r="AH81" s="74">
        <f t="shared" si="22"/>
        <v>1.0592925079268107</v>
      </c>
      <c r="AI81" s="73">
        <f t="shared" si="22"/>
        <v>2.4607050439485048</v>
      </c>
      <c r="AJ81" s="75">
        <f t="shared" si="18"/>
        <v>1.1238548893115121</v>
      </c>
      <c r="AK81" s="17">
        <f>AC81/MAX(AC$2:AC81)-1</f>
        <v>0</v>
      </c>
      <c r="AL81" s="17">
        <f>AD81/MAX(AD$2:AD81)-1</f>
        <v>0</v>
      </c>
      <c r="AM81" s="17">
        <f>AE81/MAX(AE$2:AE81)-1</f>
        <v>0</v>
      </c>
      <c r="AN81" s="17">
        <f>AF81/MAX(AF$2:AF81)-1</f>
        <v>-0.13050016900006367</v>
      </c>
      <c r="AO81" s="17">
        <f>AG81/MAX(AG$2:AG81)-1</f>
        <v>-0.21500326951859128</v>
      </c>
      <c r="AP81" s="35">
        <f>AH81/MAX(AH$2:AH81)-1</f>
        <v>-0.18753992361885408</v>
      </c>
      <c r="AQ81" s="17">
        <f>AI81/MAX(AI$2:AI81)-1</f>
        <v>0</v>
      </c>
      <c r="AR81" s="27">
        <f>AJ81/MAX(AJ$2:AJ81)-1</f>
        <v>-0.19706509166997299</v>
      </c>
      <c r="AS81" s="10">
        <v>5.6518234940414795E-2</v>
      </c>
      <c r="AT81" s="10">
        <v>7.5260932939087172E-2</v>
      </c>
      <c r="AU81" s="10">
        <v>5.5570076547518693E-2</v>
      </c>
      <c r="AV81" s="10">
        <v>4.2659595650444013E-2</v>
      </c>
      <c r="AW81" s="69">
        <v>3.0195585145494655E-2</v>
      </c>
      <c r="AX81" s="69">
        <v>6.4197845535276299E-2</v>
      </c>
      <c r="AY81" s="11">
        <v>3.5858091496153391E-2</v>
      </c>
      <c r="AZ81" s="12">
        <v>4148.3820917804032</v>
      </c>
      <c r="BA81" s="12">
        <v>5521.5292664677409</v>
      </c>
      <c r="BB81" s="12">
        <v>2255.2852061724279</v>
      </c>
      <c r="BC81" s="12">
        <v>1890.1539658873785</v>
      </c>
      <c r="BD81" s="72">
        <v>1543.0269512736697</v>
      </c>
      <c r="BE81" s="72">
        <v>4115.3561595933979</v>
      </c>
      <c r="BF81" s="13">
        <v>1700.7297166841129</v>
      </c>
      <c r="BG81" s="14">
        <v>2.065918115044294</v>
      </c>
      <c r="BH81" s="14">
        <v>2.1576567684434789</v>
      </c>
      <c r="BI81" s="14">
        <v>2.8995842630536655</v>
      </c>
      <c r="BJ81" s="14">
        <v>2.7845925286275821</v>
      </c>
      <c r="BK81" s="68">
        <v>3.0451877270510117</v>
      </c>
      <c r="BL81" s="14">
        <v>2.3773253965305905</v>
      </c>
      <c r="BM81" s="15">
        <v>2.9267971042704959</v>
      </c>
      <c r="BN81" s="73">
        <f t="shared" si="21"/>
        <v>5.0358294662518812</v>
      </c>
      <c r="BO81" s="73">
        <f t="shared" si="21"/>
        <v>1.2785627457242137</v>
      </c>
      <c r="BP81" s="73">
        <f t="shared" si="21"/>
        <v>1.6078799290417432</v>
      </c>
      <c r="BQ81" s="73">
        <f t="shared" si="20"/>
        <v>1.5768086801939862</v>
      </c>
      <c r="BR81" s="74">
        <f t="shared" si="20"/>
        <v>1.3477413244650531</v>
      </c>
      <c r="BS81" s="74">
        <f t="shared" si="20"/>
        <v>2.1512176319384633</v>
      </c>
      <c r="BT81" s="76">
        <f t="shared" si="20"/>
        <v>1.4505309967691009</v>
      </c>
      <c r="BU81" s="17">
        <f>BN81/MAX(BN$2:BN81)-1</f>
        <v>0</v>
      </c>
      <c r="BV81" s="17">
        <f>BO81/MAX(BO$2:BO81)-1</f>
        <v>-0.2359654121110687</v>
      </c>
      <c r="BW81" s="17">
        <f>BP81/MAX(BP$2:BP81)-1</f>
        <v>0</v>
      </c>
      <c r="BX81" s="17">
        <f>BQ81/MAX(BQ$2:BQ81)-1</f>
        <v>0</v>
      </c>
      <c r="BY81" s="35">
        <f>BR81/MAX(BR$2:BR81)-1</f>
        <v>0</v>
      </c>
      <c r="BZ81" s="35">
        <f>BS81/MAX(BS$2:BS81)-1</f>
        <v>0</v>
      </c>
      <c r="CA81" s="36">
        <f>BT81/MAX(BT$2:BT81)-1</f>
        <v>0</v>
      </c>
      <c r="CP81" s="10"/>
    </row>
    <row r="82" spans="1:94" x14ac:dyDescent="0.25">
      <c r="A82" s="7">
        <v>40056</v>
      </c>
      <c r="B82" s="8">
        <v>113</v>
      </c>
      <c r="C82" s="8">
        <v>161</v>
      </c>
      <c r="D82" s="9">
        <v>0.74278118857320985</v>
      </c>
      <c r="E82" s="10">
        <v>8.7415575835153962E-3</v>
      </c>
      <c r="F82" s="10">
        <v>-1.1641178102046097E-3</v>
      </c>
      <c r="G82" s="10">
        <v>1.0422535343303738E-2</v>
      </c>
      <c r="H82" s="10">
        <v>-1.9148712753652845E-3</v>
      </c>
      <c r="I82" s="10">
        <v>7.5779505110560395E-3</v>
      </c>
      <c r="J82" s="69">
        <v>3.6002930796497315E-2</v>
      </c>
      <c r="K82" s="69">
        <v>2.5728759234355594E-3</v>
      </c>
      <c r="L82" s="11">
        <v>1.6817464330709506E-2</v>
      </c>
      <c r="M82" s="12">
        <v>3176.9620177215916</v>
      </c>
      <c r="N82" s="12">
        <v>2048.0236998201708</v>
      </c>
      <c r="O82" s="12">
        <v>2959.1189100081433</v>
      </c>
      <c r="P82" s="12">
        <v>4423.6641671846592</v>
      </c>
      <c r="Q82" s="12">
        <v>3852.1971155380179</v>
      </c>
      <c r="R82" s="72">
        <v>1721.3982928256719</v>
      </c>
      <c r="S82" s="72">
        <v>3190.2368354314121</v>
      </c>
      <c r="T82" s="13">
        <v>3159.5829088912105</v>
      </c>
      <c r="U82" s="14">
        <v>2.5472821325287818</v>
      </c>
      <c r="V82" s="14">
        <v>2.6032790298193662</v>
      </c>
      <c r="W82" s="14">
        <v>2.7374332360126314</v>
      </c>
      <c r="X82" s="14">
        <v>2.6646192001133029</v>
      </c>
      <c r="Y82" s="14">
        <v>2.2551010598696033</v>
      </c>
      <c r="Z82" s="68">
        <v>2.6558948309941584</v>
      </c>
      <c r="AA82" s="14">
        <v>2.6709500642240944</v>
      </c>
      <c r="AB82" s="15">
        <v>2.3853787082601996</v>
      </c>
      <c r="AC82" s="73">
        <f t="shared" si="23"/>
        <v>1.8182585896168098</v>
      </c>
      <c r="AD82" s="73">
        <f t="shared" si="23"/>
        <v>4.3687640557146903</v>
      </c>
      <c r="AE82" s="73">
        <f t="shared" si="23"/>
        <v>2.34830759661053</v>
      </c>
      <c r="AF82" s="73">
        <f t="shared" si="22"/>
        <v>1.4974060151025006</v>
      </c>
      <c r="AG82" s="73">
        <f t="shared" si="22"/>
        <v>1.2795978971791497</v>
      </c>
      <c r="AH82" s="74">
        <f t="shared" si="22"/>
        <v>1.0974301427829478</v>
      </c>
      <c r="AI82" s="73">
        <f t="shared" si="22"/>
        <v>2.4670361327107564</v>
      </c>
      <c r="AJ82" s="75">
        <f t="shared" si="18"/>
        <v>1.1427552788254021</v>
      </c>
      <c r="AK82" s="17">
        <f>AC82/MAX(AC$2:AC82)-1</f>
        <v>0</v>
      </c>
      <c r="AL82" s="17">
        <f>AD82/MAX(AD$2:AD82)-1</f>
        <v>-1.1641178102045346E-3</v>
      </c>
      <c r="AM82" s="17">
        <f>AE82/MAX(AE$2:AE82)-1</f>
        <v>0</v>
      </c>
      <c r="AN82" s="17">
        <f>AF82/MAX(AF$2:AF82)-1</f>
        <v>-0.13216514925038036</v>
      </c>
      <c r="AO82" s="17">
        <f>AG82/MAX(AG$2:AG82)-1</f>
        <v>-0.20905460314366242</v>
      </c>
      <c r="AP82" s="35">
        <f>AH82/MAX(AH$2:AH82)-1</f>
        <v>-0.1582889797139867</v>
      </c>
      <c r="AQ82" s="17">
        <f>AI82/MAX(AI$2:AI82)-1</f>
        <v>0</v>
      </c>
      <c r="AR82" s="27">
        <f>AJ82/MAX(AJ$2:AJ82)-1</f>
        <v>-0.18356176248925127</v>
      </c>
      <c r="AS82" s="10">
        <v>6.0926657459947645E-2</v>
      </c>
      <c r="AT82" s="10">
        <v>5.5107953091975215E-3</v>
      </c>
      <c r="AU82" s="10">
        <v>5.2808162747828595E-3</v>
      </c>
      <c r="AV82" s="10">
        <v>-3.7004843855787048E-3</v>
      </c>
      <c r="AW82" s="69">
        <v>-3.3945654313260469E-3</v>
      </c>
      <c r="AX82" s="69">
        <v>1.6856820426975259E-2</v>
      </c>
      <c r="AY82" s="11">
        <v>-3.5419806204579195E-3</v>
      </c>
      <c r="AZ82" s="12">
        <v>4343.1366352260347</v>
      </c>
      <c r="BA82" s="12">
        <v>5247.9221272243822</v>
      </c>
      <c r="BB82" s="12">
        <v>2422.1587552020869</v>
      </c>
      <c r="BC82" s="12">
        <v>1959.9224204684122</v>
      </c>
      <c r="BD82" s="72">
        <v>1450.7069607151877</v>
      </c>
      <c r="BE82" s="72">
        <v>4155.3200507486463</v>
      </c>
      <c r="BF82" s="13">
        <v>1696.0859810893173</v>
      </c>
      <c r="BG82" s="14">
        <v>1.9956006789172402</v>
      </c>
      <c r="BH82" s="14">
        <v>2.2361517310970216</v>
      </c>
      <c r="BI82" s="14">
        <v>2.5609056701736308</v>
      </c>
      <c r="BJ82" s="14">
        <v>2.9292122004516288</v>
      </c>
      <c r="BK82" s="68">
        <v>2.9415842234849197</v>
      </c>
      <c r="BL82" s="14">
        <v>2.2907205804344102</v>
      </c>
      <c r="BM82" s="15">
        <v>2.9356224349456905</v>
      </c>
      <c r="BN82" s="73">
        <f t="shared" si="21"/>
        <v>5.3426457231689204</v>
      </c>
      <c r="BO82" s="73">
        <f t="shared" si="21"/>
        <v>1.2856086433058653</v>
      </c>
      <c r="BP82" s="73">
        <f t="shared" si="21"/>
        <v>1.6163708475389233</v>
      </c>
      <c r="BQ82" s="73">
        <f t="shared" si="20"/>
        <v>1.5709737242938835</v>
      </c>
      <c r="BR82" s="74">
        <f t="shared" si="20"/>
        <v>1.3431663283546544</v>
      </c>
      <c r="BS82" s="74">
        <f t="shared" si="20"/>
        <v>2.1874803212593927</v>
      </c>
      <c r="BT82" s="76">
        <f t="shared" si="20"/>
        <v>1.4453932440891712</v>
      </c>
      <c r="BU82" s="17">
        <f>BN82/MAX(BN$2:BN82)-1</f>
        <v>0</v>
      </c>
      <c r="BV82" s="17">
        <f>BO82/MAX(BO$2:BO82)-1</f>
        <v>-0.23175497388806576</v>
      </c>
      <c r="BW82" s="17">
        <f>BP82/MAX(BP$2:BP82)-1</f>
        <v>0</v>
      </c>
      <c r="BX82" s="17">
        <f>BQ82/MAX(BQ$2:BQ82)-1</f>
        <v>-3.700484385578684E-3</v>
      </c>
      <c r="BY82" s="35">
        <f>BR82/MAX(BR$2:BR82)-1</f>
        <v>-3.394565431326102E-3</v>
      </c>
      <c r="BZ82" s="35">
        <f>BS82/MAX(BS$2:BS82)-1</f>
        <v>0</v>
      </c>
      <c r="CA82" s="36">
        <f>BT82/MAX(BT$2:BT82)-1</f>
        <v>-3.5419806204579629E-3</v>
      </c>
      <c r="CP82" s="10"/>
    </row>
    <row r="83" spans="1:94" x14ac:dyDescent="0.25">
      <c r="A83" s="7">
        <v>40086</v>
      </c>
      <c r="B83" s="8">
        <v>115</v>
      </c>
      <c r="C83" s="8">
        <v>167</v>
      </c>
      <c r="D83" s="9">
        <v>0.7194607722163644</v>
      </c>
      <c r="E83" s="10">
        <v>4.1377182408607813E-2</v>
      </c>
      <c r="F83" s="10">
        <v>2.9522737925336138E-2</v>
      </c>
      <c r="G83" s="10">
        <v>4.4769496827762399E-2</v>
      </c>
      <c r="H83" s="10">
        <v>3.8070368677046086E-2</v>
      </c>
      <c r="I83" s="10">
        <v>3.7070562483898915E-2</v>
      </c>
      <c r="J83" s="69">
        <v>6.7471708167678029E-2</v>
      </c>
      <c r="K83" s="69">
        <v>3.7452751184818701E-2</v>
      </c>
      <c r="L83" s="11">
        <v>4.7253522221962635E-2</v>
      </c>
      <c r="M83" s="12">
        <v>3091.7487505271893</v>
      </c>
      <c r="N83" s="12">
        <v>2320.5950324244477</v>
      </c>
      <c r="O83" s="12">
        <v>4284.2597998722586</v>
      </c>
      <c r="P83" s="12">
        <v>3577.8334402503538</v>
      </c>
      <c r="Q83" s="12">
        <v>2890.2165214642032</v>
      </c>
      <c r="R83" s="72">
        <v>2105.7479016995653</v>
      </c>
      <c r="S83" s="72">
        <v>3401.8199725655122</v>
      </c>
      <c r="T83" s="13">
        <v>2627.4562803230306</v>
      </c>
      <c r="U83" s="14">
        <v>2.5226330716800942</v>
      </c>
      <c r="V83" s="14">
        <v>2.7658223457439264</v>
      </c>
      <c r="W83" s="14">
        <v>2.6129373983393664</v>
      </c>
      <c r="X83" s="14">
        <v>2.3858384297113915</v>
      </c>
      <c r="Y83" s="14">
        <v>2.4003375723084854</v>
      </c>
      <c r="Z83" s="68">
        <v>2.5377068249982564</v>
      </c>
      <c r="AA83" s="14">
        <v>2.5735777611639503</v>
      </c>
      <c r="AB83" s="15">
        <v>2.4463498372388228</v>
      </c>
      <c r="AC83" s="73">
        <f t="shared" si="23"/>
        <v>1.8934930069454023</v>
      </c>
      <c r="AD83" s="73">
        <f t="shared" si="23"/>
        <v>4.497741931989184</v>
      </c>
      <c r="AE83" s="73">
        <f t="shared" si="23"/>
        <v>2.4534401461075954</v>
      </c>
      <c r="AF83" s="73">
        <f t="shared" si="22"/>
        <v>1.5544128141566791</v>
      </c>
      <c r="AG83" s="73">
        <f t="shared" si="22"/>
        <v>1.327033310980795</v>
      </c>
      <c r="AH83" s="74">
        <f t="shared" si="22"/>
        <v>1.1714756291112123</v>
      </c>
      <c r="AI83" s="73">
        <f t="shared" si="22"/>
        <v>2.5594334231531297</v>
      </c>
      <c r="AJ83" s="75">
        <f t="shared" si="18"/>
        <v>1.1967544907876433</v>
      </c>
      <c r="AK83" s="17">
        <f>AC83/MAX(AC$2:AC83)-1</f>
        <v>0</v>
      </c>
      <c r="AL83" s="17">
        <f>AD83/MAX(AD$2:AD83)-1</f>
        <v>0</v>
      </c>
      <c r="AM83" s="17">
        <f>AE83/MAX(AE$2:AE83)-1</f>
        <v>0</v>
      </c>
      <c r="AN83" s="17">
        <f>AF83/MAX(AF$2:AF83)-1</f>
        <v>-9.9126356531553217E-2</v>
      </c>
      <c r="AO83" s="17">
        <f>AG83/MAX(AG$2:AG83)-1</f>
        <v>-0.17973381238814734</v>
      </c>
      <c r="AP83" s="35">
        <f>AH83/MAX(AH$2:AH83)-1</f>
        <v>-0.10149729939173013</v>
      </c>
      <c r="AQ83" s="17">
        <f>AI83/MAX(AI$2:AI83)-1</f>
        <v>0</v>
      </c>
      <c r="AR83" s="27">
        <f>AJ83/MAX(AJ$2:AJ83)-1</f>
        <v>-0.14498218009017705</v>
      </c>
      <c r="AS83" s="10">
        <v>8.5667939001553089E-2</v>
      </c>
      <c r="AT83" s="10">
        <v>4.7251937440401508E-2</v>
      </c>
      <c r="AU83" s="10">
        <v>3.5789888647518552E-2</v>
      </c>
      <c r="AV83" s="10">
        <v>2.9247750681919964E-2</v>
      </c>
      <c r="AW83" s="69">
        <v>2.0625717091675454E-2</v>
      </c>
      <c r="AX83" s="69">
        <v>5.1257195887785524E-2</v>
      </c>
      <c r="AY83" s="11">
        <v>2.5011548169317426E-2</v>
      </c>
      <c r="AZ83" s="12">
        <v>5276.5861577497553</v>
      </c>
      <c r="BA83" s="12">
        <v>4468.0609786700124</v>
      </c>
      <c r="BB83" s="12">
        <v>2563.9265163455798</v>
      </c>
      <c r="BC83" s="12">
        <v>1575.5562105605998</v>
      </c>
      <c r="BD83" s="72">
        <v>1453.7228071654372</v>
      </c>
      <c r="BE83" s="72">
        <v>4043.2191043193775</v>
      </c>
      <c r="BF83" s="13">
        <v>1515.6966699801187</v>
      </c>
      <c r="BG83" s="14">
        <v>2.2136450726369814</v>
      </c>
      <c r="BH83" s="14">
        <v>2.0926905069008779</v>
      </c>
      <c r="BI83" s="14">
        <v>2.892713595047733</v>
      </c>
      <c r="BJ83" s="14">
        <v>2.9192269266783382</v>
      </c>
      <c r="BK83" s="68">
        <v>2.6559522402528977</v>
      </c>
      <c r="BL83" s="14">
        <v>2.3612983880949323</v>
      </c>
      <c r="BM83" s="15">
        <v>2.7898740453114641</v>
      </c>
      <c r="BN83" s="73">
        <f t="shared" si="21"/>
        <v>5.8003391710882637</v>
      </c>
      <c r="BO83" s="73">
        <f t="shared" si="21"/>
        <v>1.3463561424921935</v>
      </c>
      <c r="BP83" s="73">
        <f t="shared" si="21"/>
        <v>1.6742205801854366</v>
      </c>
      <c r="BQ83" s="73">
        <f t="shared" si="20"/>
        <v>1.6169211721098784</v>
      </c>
      <c r="BR83" s="74">
        <f t="shared" si="20"/>
        <v>1.370870097050362</v>
      </c>
      <c r="BS83" s="74">
        <f t="shared" si="20"/>
        <v>2.2996044285868611</v>
      </c>
      <c r="BT83" s="76">
        <f t="shared" si="20"/>
        <v>1.4815447668373134</v>
      </c>
      <c r="BU83" s="17">
        <f>BN83/MAX(BN$2:BN83)-1</f>
        <v>0</v>
      </c>
      <c r="BV83" s="17">
        <f>BO83/MAX(BO$2:BO83)-1</f>
        <v>-0.19545390797532503</v>
      </c>
      <c r="BW83" s="17">
        <f>BP83/MAX(BP$2:BP83)-1</f>
        <v>0</v>
      </c>
      <c r="BX83" s="17">
        <f>BQ83/MAX(BQ$2:BQ83)-1</f>
        <v>0</v>
      </c>
      <c r="BY83" s="35">
        <f>BR83/MAX(BR$2:BR83)-1</f>
        <v>0</v>
      </c>
      <c r="BZ83" s="35">
        <f>BS83/MAX(BS$2:BS83)-1</f>
        <v>0</v>
      </c>
      <c r="CA83" s="36">
        <f>BT83/MAX(BT$2:BT83)-1</f>
        <v>0</v>
      </c>
      <c r="CP83" s="10"/>
    </row>
    <row r="84" spans="1:94" x14ac:dyDescent="0.25">
      <c r="A84" s="7">
        <v>40117</v>
      </c>
      <c r="B84" s="8">
        <v>110</v>
      </c>
      <c r="C84" s="8">
        <v>160</v>
      </c>
      <c r="D84" s="9">
        <v>0.71227244989693894</v>
      </c>
      <c r="E84" s="10">
        <v>1.3144858472347237E-2</v>
      </c>
      <c r="F84" s="10">
        <v>1.2874390023648905E-2</v>
      </c>
      <c r="G84" s="10">
        <v>1.6314095943404824E-2</v>
      </c>
      <c r="H84" s="10">
        <v>1.093615512302337E-2</v>
      </c>
      <c r="I84" s="10">
        <v>1.4380173533726302E-2</v>
      </c>
      <c r="J84" s="69">
        <v>9.5935478102473562E-3</v>
      </c>
      <c r="K84" s="69">
        <v>1.347347495319381E-2</v>
      </c>
      <c r="L84" s="11">
        <v>1.2710257973142892E-2</v>
      </c>
      <c r="M84" s="12">
        <v>3074.6587561449887</v>
      </c>
      <c r="N84" s="12">
        <v>2210.0058921091336</v>
      </c>
      <c r="O84" s="12">
        <v>4877.0173049363384</v>
      </c>
      <c r="P84" s="12">
        <v>2723.5165970047674</v>
      </c>
      <c r="Q84" s="12">
        <v>3146.0540180258458</v>
      </c>
      <c r="R84" s="72">
        <v>2023.0150611442471</v>
      </c>
      <c r="S84" s="72">
        <v>3316.9247526377021</v>
      </c>
      <c r="T84" s="13">
        <v>2754.2581397646754</v>
      </c>
      <c r="U84" s="14">
        <v>2.495989935273756</v>
      </c>
      <c r="V84" s="14">
        <v>2.72534397757601</v>
      </c>
      <c r="W84" s="14">
        <v>2.3706499374570273</v>
      </c>
      <c r="X84" s="14">
        <v>2.6142345099986666</v>
      </c>
      <c r="Y84" s="14">
        <v>2.3763372154264095</v>
      </c>
      <c r="Z84" s="68">
        <v>2.4596349171970284</v>
      </c>
      <c r="AA84" s="14">
        <v>2.5644901025780764</v>
      </c>
      <c r="AB84" s="15">
        <v>2.40539737938811</v>
      </c>
      <c r="AC84" s="73">
        <f t="shared" si="23"/>
        <v>1.918382704540079</v>
      </c>
      <c r="AD84" s="73">
        <f t="shared" si="23"/>
        <v>4.5556476158473336</v>
      </c>
      <c r="AE84" s="73">
        <f t="shared" si="23"/>
        <v>2.4934658040425957</v>
      </c>
      <c r="AF84" s="73">
        <f t="shared" si="22"/>
        <v>1.5714121138175119</v>
      </c>
      <c r="AG84" s="73">
        <f t="shared" si="22"/>
        <v>1.3461162802777342</v>
      </c>
      <c r="AH84" s="74">
        <f t="shared" si="22"/>
        <v>1.1827142365676302</v>
      </c>
      <c r="AI84" s="73">
        <f t="shared" si="22"/>
        <v>2.5939178852743505</v>
      </c>
      <c r="AJ84" s="75">
        <f t="shared" si="18"/>
        <v>1.2119655490960715</v>
      </c>
      <c r="AK84" s="17">
        <f>AC84/MAX(AC$2:AC84)-1</f>
        <v>0</v>
      </c>
      <c r="AL84" s="17">
        <f>AD84/MAX(AD$2:AD84)-1</f>
        <v>0</v>
      </c>
      <c r="AM84" s="17">
        <f>AE84/MAX(AE$2:AE84)-1</f>
        <v>0</v>
      </c>
      <c r="AN84" s="17">
        <f>AF84/MAX(AF$2:AF84)-1</f>
        <v>-8.9274262620338996E-2</v>
      </c>
      <c r="AO84" s="17">
        <f>AG84/MAX(AG$2:AG84)-1</f>
        <v>-0.16793824226644083</v>
      </c>
      <c r="AP84" s="35">
        <f>AH84/MAX(AH$2:AH84)-1</f>
        <v>-9.2877470775808435E-2</v>
      </c>
      <c r="AQ84" s="17">
        <f>AI84/MAX(AI$2:AI84)-1</f>
        <v>0</v>
      </c>
      <c r="AR84" s="27">
        <f>AJ84/MAX(AJ$2:AJ84)-1</f>
        <v>-0.13411468302748897</v>
      </c>
      <c r="AS84" s="10">
        <v>2.1367525829113228E-2</v>
      </c>
      <c r="AT84" s="10">
        <v>1.600257371586955E-2</v>
      </c>
      <c r="AU84" s="10">
        <v>9.3077664785184474E-3</v>
      </c>
      <c r="AV84" s="10">
        <v>9.2510094180482706E-3</v>
      </c>
      <c r="AW84" s="69">
        <v>9.4315341055995656E-3</v>
      </c>
      <c r="AX84" s="69">
        <v>1.5457140641206785E-2</v>
      </c>
      <c r="AY84" s="11">
        <v>9.3449277161569144E-3</v>
      </c>
      <c r="AZ84" s="12">
        <v>6384.0334618052475</v>
      </c>
      <c r="BA84" s="12">
        <v>3583.3491655363564</v>
      </c>
      <c r="BB84" s="12">
        <v>2513.3411858002519</v>
      </c>
      <c r="BC84" s="12">
        <v>1705.6735076599205</v>
      </c>
      <c r="BD84" s="72">
        <v>1426.3127127228956</v>
      </c>
      <c r="BE84" s="72">
        <v>3996.1341158884716</v>
      </c>
      <c r="BF84" s="13">
        <v>1560.3355443339433</v>
      </c>
      <c r="BG84" s="14">
        <v>2.27264332093814</v>
      </c>
      <c r="BH84" s="14">
        <v>2.3863959279353666</v>
      </c>
      <c r="BI84" s="14">
        <v>2.7897322899659462</v>
      </c>
      <c r="BJ84" s="14">
        <v>2.7944577888500235</v>
      </c>
      <c r="BK84" s="68">
        <v>2.2929114733669875</v>
      </c>
      <c r="BL84" s="14">
        <v>2.4731481460608578</v>
      </c>
      <c r="BM84" s="15">
        <v>2.5335274030298347</v>
      </c>
      <c r="BN84" s="73">
        <f t="shared" si="21"/>
        <v>5.9242780681441101</v>
      </c>
      <c r="BO84" s="73">
        <f t="shared" si="21"/>
        <v>1.3679013059102385</v>
      </c>
      <c r="BP84" s="73">
        <f t="shared" si="21"/>
        <v>1.6898038343793322</v>
      </c>
      <c r="BQ84" s="73">
        <f t="shared" si="20"/>
        <v>1.6318793251013084</v>
      </c>
      <c r="BR84" s="74">
        <f t="shared" si="20"/>
        <v>1.3837995051250389</v>
      </c>
      <c r="BS84" s="74">
        <f t="shared" si="20"/>
        <v>2.3351497376586701</v>
      </c>
      <c r="BT84" s="76">
        <f t="shared" si="20"/>
        <v>1.4953896955916586</v>
      </c>
      <c r="BU84" s="17">
        <f>BN84/MAX(BN$2:BN84)-1</f>
        <v>0</v>
      </c>
      <c r="BV84" s="17">
        <f>BO84/MAX(BO$2:BO84)-1</f>
        <v>-0.18257909982988552</v>
      </c>
      <c r="BW84" s="17">
        <f>BP84/MAX(BP$2:BP84)-1</f>
        <v>0</v>
      </c>
      <c r="BX84" s="17">
        <f>BQ84/MAX(BQ$2:BQ84)-1</f>
        <v>0</v>
      </c>
      <c r="BY84" s="35">
        <f>BR84/MAX(BR$2:BR84)-1</f>
        <v>0</v>
      </c>
      <c r="BZ84" s="35">
        <f>BS84/MAX(BS$2:BS84)-1</f>
        <v>0</v>
      </c>
      <c r="CA84" s="36">
        <f>BT84/MAX(BT$2:BT84)-1</f>
        <v>0</v>
      </c>
      <c r="CP84" s="10"/>
    </row>
    <row r="85" spans="1:94" x14ac:dyDescent="0.25">
      <c r="A85" s="7">
        <v>40147</v>
      </c>
      <c r="B85" s="8">
        <v>114</v>
      </c>
      <c r="C85" s="8">
        <v>162</v>
      </c>
      <c r="D85" s="9">
        <v>0.72521950920603073</v>
      </c>
      <c r="E85" s="10">
        <v>1.3524687267232584E-2</v>
      </c>
      <c r="F85" s="10">
        <v>8.5650746997778335E-3</v>
      </c>
      <c r="G85" s="10">
        <v>7.9798103499669499E-3</v>
      </c>
      <c r="H85" s="10">
        <v>8.1301085913126955E-3</v>
      </c>
      <c r="I85" s="10">
        <v>1.9567867087738562E-2</v>
      </c>
      <c r="J85" s="69">
        <v>2.0597144711502653E-2</v>
      </c>
      <c r="K85" s="69">
        <v>8.2314785786260069E-3</v>
      </c>
      <c r="L85" s="11">
        <v>1.9918290963624116E-2</v>
      </c>
      <c r="M85" s="12">
        <v>3129.2332661760042</v>
      </c>
      <c r="N85" s="12">
        <v>2309.5018882030849</v>
      </c>
      <c r="O85" s="12">
        <v>4387.0145023954665</v>
      </c>
      <c r="P85" s="12">
        <v>3478.3762798976081</v>
      </c>
      <c r="Q85" s="12">
        <v>3137.2050913085263</v>
      </c>
      <c r="R85" s="72">
        <v>2219.9855618330198</v>
      </c>
      <c r="S85" s="72">
        <v>3381.1615614841121</v>
      </c>
      <c r="T85" s="13">
        <v>2824.9320804746758</v>
      </c>
      <c r="U85" s="14">
        <v>2.5416351092837912</v>
      </c>
      <c r="V85" s="14">
        <v>2.6809214685929597</v>
      </c>
      <c r="W85" s="14">
        <v>2.4307091788023967</v>
      </c>
      <c r="X85" s="14">
        <v>2.819982551395888</v>
      </c>
      <c r="Y85" s="14">
        <v>2.4008653906357265</v>
      </c>
      <c r="Z85" s="68">
        <v>2.4803240341749393</v>
      </c>
      <c r="AA85" s="14">
        <v>2.635780865012054</v>
      </c>
      <c r="AB85" s="15">
        <v>2.4279175728640676</v>
      </c>
      <c r="AC85" s="73">
        <f t="shared" si="23"/>
        <v>1.9443282306778513</v>
      </c>
      <c r="AD85" s="73">
        <f t="shared" si="23"/>
        <v>4.5946670779829306</v>
      </c>
      <c r="AE85" s="73">
        <f t="shared" si="23"/>
        <v>2.513363188272983</v>
      </c>
      <c r="AF85" s="73">
        <f t="shared" si="22"/>
        <v>1.5841878649445527</v>
      </c>
      <c r="AG85" s="73">
        <f t="shared" si="22"/>
        <v>1.37245690473485</v>
      </c>
      <c r="AH85" s="74">
        <f t="shared" si="22"/>
        <v>1.2070747728505682</v>
      </c>
      <c r="AI85" s="73">
        <f t="shared" si="22"/>
        <v>2.6152696647817009</v>
      </c>
      <c r="AJ85" s="75">
        <f t="shared" si="18"/>
        <v>1.2361058315408555</v>
      </c>
      <c r="AK85" s="17">
        <f>AC85/MAX(AC$2:AC85)-1</f>
        <v>0</v>
      </c>
      <c r="AL85" s="17">
        <f>AD85/MAX(AD$2:AD85)-1</f>
        <v>0</v>
      </c>
      <c r="AM85" s="17">
        <f>AE85/MAX(AE$2:AE85)-1</f>
        <v>0</v>
      </c>
      <c r="AN85" s="17">
        <f>AF85/MAX(AF$2:AF85)-1</f>
        <v>-8.1869963478538921E-2</v>
      </c>
      <c r="AO85" s="17">
        <f>AG85/MAX(AG$2:AG85)-1</f>
        <v>-0.15165656838232033</v>
      </c>
      <c r="AP85" s="35">
        <f>AH85/MAX(AH$2:AH85)-1</f>
        <v>-7.4193336770313367E-2</v>
      </c>
      <c r="AQ85" s="17">
        <f>AI85/MAX(AI$2:AI85)-1</f>
        <v>0</v>
      </c>
      <c r="AR85" s="27">
        <f>AJ85/MAX(AJ$2:AJ85)-1</f>
        <v>-0.11686772734290063</v>
      </c>
      <c r="AS85" s="10">
        <v>2.7567094599900529E-2</v>
      </c>
      <c r="AT85" s="10">
        <v>1.6312813618288843E-2</v>
      </c>
      <c r="AU85" s="10">
        <v>1.0852175355468585E-2</v>
      </c>
      <c r="AV85" s="10">
        <v>9.345120069213269E-3</v>
      </c>
      <c r="AW85" s="69">
        <v>7.0234174504755411E-3</v>
      </c>
      <c r="AX85" s="69">
        <v>1.6718069569069696E-2</v>
      </c>
      <c r="AY85" s="11">
        <v>8.1825633997991559E-3</v>
      </c>
      <c r="AZ85" s="12">
        <v>5209.2578462424435</v>
      </c>
      <c r="BA85" s="12">
        <v>4513.8323863555606</v>
      </c>
      <c r="BB85" s="12">
        <v>2773.1796872882965</v>
      </c>
      <c r="BC85" s="12">
        <v>1832.9390782689657</v>
      </c>
      <c r="BD85" s="72">
        <v>1299.5918588968875</v>
      </c>
      <c r="BE85" s="72">
        <v>4063.7688300998484</v>
      </c>
      <c r="BF85" s="13">
        <v>1565.8737090910688</v>
      </c>
      <c r="BG85" s="14">
        <v>2.2580727233463351</v>
      </c>
      <c r="BH85" s="14">
        <v>2.4051513013720043</v>
      </c>
      <c r="BI85" s="14">
        <v>2.4819059580909029</v>
      </c>
      <c r="BJ85" s="14">
        <v>2.9505261394278479</v>
      </c>
      <c r="BK85" s="68">
        <v>2.601509322508889</v>
      </c>
      <c r="BL85" s="14">
        <v>2.4016805390626437</v>
      </c>
      <c r="BM85" s="15">
        <v>2.7757613676727906</v>
      </c>
      <c r="BN85" s="73">
        <f t="shared" si="21"/>
        <v>6.0875932020847543</v>
      </c>
      <c r="BO85" s="73">
        <f t="shared" si="21"/>
        <v>1.3902156249617661</v>
      </c>
      <c r="BP85" s="73">
        <f t="shared" si="21"/>
        <v>1.7081418819063601</v>
      </c>
      <c r="BQ85" s="73">
        <f t="shared" si="20"/>
        <v>1.6471294333328468</v>
      </c>
      <c r="BR85" s="74">
        <f t="shared" si="20"/>
        <v>1.3935185067172935</v>
      </c>
      <c r="BS85" s="74">
        <f t="shared" si="20"/>
        <v>2.3741889334270425</v>
      </c>
      <c r="BT85" s="76">
        <f t="shared" si="20"/>
        <v>1.5076258165832437</v>
      </c>
      <c r="BU85" s="17">
        <f>BN85/MAX(BN$2:BN85)-1</f>
        <v>0</v>
      </c>
      <c r="BV85" s="17">
        <f>BO85/MAX(BO$2:BO85)-1</f>
        <v>-0.16924466503771651</v>
      </c>
      <c r="BW85" s="17">
        <f>BP85/MAX(BP$2:BP85)-1</f>
        <v>0</v>
      </c>
      <c r="BX85" s="17">
        <f>BQ85/MAX(BQ$2:BQ85)-1</f>
        <v>0</v>
      </c>
      <c r="BY85" s="35">
        <f>BR85/MAX(BR$2:BR85)-1</f>
        <v>0</v>
      </c>
      <c r="BZ85" s="35">
        <f>BS85/MAX(BS$2:BS85)-1</f>
        <v>0</v>
      </c>
      <c r="CA85" s="36">
        <f>BT85/MAX(BT$2:BT85)-1</f>
        <v>0</v>
      </c>
      <c r="CP85" s="10"/>
    </row>
    <row r="86" spans="1:94" x14ac:dyDescent="0.25">
      <c r="A86" s="7">
        <v>40178</v>
      </c>
      <c r="B86" s="8">
        <v>124</v>
      </c>
      <c r="C86" s="8">
        <v>176</v>
      </c>
      <c r="D86" s="9">
        <v>0.72390984543021775</v>
      </c>
      <c r="E86" s="10">
        <v>2.5518106094594647E-2</v>
      </c>
      <c r="F86" s="10">
        <v>2.4639326856897042E-2</v>
      </c>
      <c r="G86" s="10">
        <v>2.7305540464445801E-2</v>
      </c>
      <c r="H86" s="10">
        <v>2.3950796786384787E-2</v>
      </c>
      <c r="I86" s="10">
        <v>2.4505188032815969E-2</v>
      </c>
      <c r="J86" s="69">
        <v>2.758139293684575E-2</v>
      </c>
      <c r="K86" s="69">
        <v>2.5399675318176169E-2</v>
      </c>
      <c r="L86" s="11">
        <v>2.5673149078609906E-2</v>
      </c>
      <c r="M86" s="12">
        <v>3165.3989899715921</v>
      </c>
      <c r="N86" s="12">
        <v>2828.1711284772009</v>
      </c>
      <c r="O86" s="12">
        <v>5148.904460511596</v>
      </c>
      <c r="P86" s="12">
        <v>2249.6657761743477</v>
      </c>
      <c r="Q86" s="12">
        <v>3205.6436036736304</v>
      </c>
      <c r="R86" s="72">
        <v>1960.8860278384916</v>
      </c>
      <c r="S86" s="72">
        <v>3495.6604359250496</v>
      </c>
      <c r="T86" s="13">
        <v>2733.0390778412138</v>
      </c>
      <c r="U86" s="14">
        <v>2.5841269980215569</v>
      </c>
      <c r="V86" s="14">
        <v>2.9975562983940347</v>
      </c>
      <c r="W86" s="14">
        <v>2.3831667605168518</v>
      </c>
      <c r="X86" s="14">
        <v>3.0034797482439339</v>
      </c>
      <c r="Y86" s="14">
        <v>2.2045887301412952</v>
      </c>
      <c r="Z86" s="68">
        <v>2.5262141401127352</v>
      </c>
      <c r="AA86" s="14">
        <v>2.7807629368958917</v>
      </c>
      <c r="AB86" s="15">
        <v>2.3267021659829896</v>
      </c>
      <c r="AC86" s="73">
        <f t="shared" si="23"/>
        <v>1.9939438047510041</v>
      </c>
      <c r="AD86" s="73">
        <f t="shared" si="23"/>
        <v>4.7078765819159756</v>
      </c>
      <c r="AE86" s="73">
        <f t="shared" si="23"/>
        <v>2.5819919285122195</v>
      </c>
      <c r="AF86" s="73">
        <f t="shared" si="22"/>
        <v>1.6221304265692964</v>
      </c>
      <c r="AG86" s="73">
        <f t="shared" si="22"/>
        <v>1.4060892192523142</v>
      </c>
      <c r="AH86" s="74">
        <f t="shared" si="22"/>
        <v>1.2403675764647135</v>
      </c>
      <c r="AI86" s="73">
        <f t="shared" si="22"/>
        <v>2.6816966651366316</v>
      </c>
      <c r="AJ86" s="75">
        <f t="shared" si="18"/>
        <v>1.2678405608309431</v>
      </c>
      <c r="AK86" s="17">
        <f>AC86/MAX(AC$2:AC86)-1</f>
        <v>0</v>
      </c>
      <c r="AL86" s="17">
        <f>AD86/MAX(AD$2:AD86)-1</f>
        <v>0</v>
      </c>
      <c r="AM86" s="17">
        <f>AE86/MAX(AE$2:AE86)-1</f>
        <v>0</v>
      </c>
      <c r="AN86" s="17">
        <f>AF86/MAX(AF$2:AF86)-1</f>
        <v>-5.9880017550337339E-2</v>
      </c>
      <c r="AO86" s="17">
        <f>AG86/MAX(AG$2:AG86)-1</f>
        <v>-0.13086775307412468</v>
      </c>
      <c r="AP86" s="35">
        <f>AH86/MAX(AH$2:AH86)-1</f>
        <v>-4.8658299408225303E-2</v>
      </c>
      <c r="AQ86" s="17">
        <f>AI86/MAX(AI$2:AI86)-1</f>
        <v>0</v>
      </c>
      <c r="AR86" s="27">
        <f>AJ86/MAX(AJ$2:AJ86)-1</f>
        <v>-9.4194940850843234E-2</v>
      </c>
      <c r="AS86" s="10">
        <v>5.0992113610856329E-2</v>
      </c>
      <c r="AT86" s="10">
        <v>2.8015140953005255E-2</v>
      </c>
      <c r="AU86" s="10">
        <v>2.0504046886476543E-2</v>
      </c>
      <c r="AV86" s="10">
        <v>2.03565609407182E-2</v>
      </c>
      <c r="AW86" s="69">
        <v>1.6083250446628408E-2</v>
      </c>
      <c r="AX86" s="69">
        <v>2.9720840087537337E-2</v>
      </c>
      <c r="AY86" s="11">
        <v>1.8149175976518973E-2</v>
      </c>
      <c r="AZ86" s="12">
        <v>4809.945308182695</v>
      </c>
      <c r="BA86" s="12">
        <v>4875.3083860092702</v>
      </c>
      <c r="BB86" s="12">
        <v>2939.8086023122278</v>
      </c>
      <c r="BC86" s="12">
        <v>1921.9101336619583</v>
      </c>
      <c r="BD86" s="72">
        <v>1270.6263605531335</v>
      </c>
      <c r="BE86" s="72">
        <v>4066.4719174810921</v>
      </c>
      <c r="BF86" s="13">
        <v>1585.48852091566</v>
      </c>
      <c r="BG86" s="14">
        <v>2.5378404366230081</v>
      </c>
      <c r="BH86" s="14">
        <v>2.6298416475472521</v>
      </c>
      <c r="BI86" s="14">
        <v>2.3993371783675621</v>
      </c>
      <c r="BJ86" s="14">
        <v>3.1557843785279087</v>
      </c>
      <c r="BK86" s="68">
        <v>2.280514540123967</v>
      </c>
      <c r="BL86" s="14">
        <v>2.5159521609888582</v>
      </c>
      <c r="BM86" s="15">
        <v>2.7036624268040428</v>
      </c>
      <c r="BN86" s="73">
        <f t="shared" si="21"/>
        <v>6.3980124462621371</v>
      </c>
      <c r="BO86" s="73">
        <f t="shared" si="21"/>
        <v>1.4291627116501402</v>
      </c>
      <c r="BP86" s="73">
        <f t="shared" si="21"/>
        <v>1.7431657031417225</v>
      </c>
      <c r="BQ86" s="73">
        <f t="shared" si="20"/>
        <v>1.6806593240197374</v>
      </c>
      <c r="BR86" s="74">
        <f t="shared" si="20"/>
        <v>1.4159308138628393</v>
      </c>
      <c r="BS86" s="74">
        <f t="shared" si="20"/>
        <v>2.4447518230550283</v>
      </c>
      <c r="BT86" s="76">
        <f t="shared" si="20"/>
        <v>1.534987982835156</v>
      </c>
      <c r="BU86" s="17">
        <f>BN86/MAX(BN$2:BN86)-1</f>
        <v>0</v>
      </c>
      <c r="BV86" s="17">
        <f>BO86/MAX(BO$2:BO86)-1</f>
        <v>-0.14597093723128707</v>
      </c>
      <c r="BW86" s="17">
        <f>BP86/MAX(BP$2:BP86)-1</f>
        <v>0</v>
      </c>
      <c r="BX86" s="17">
        <f>BQ86/MAX(BQ$2:BQ86)-1</f>
        <v>0</v>
      </c>
      <c r="BY86" s="35">
        <f>BR86/MAX(BR$2:BR86)-1</f>
        <v>0</v>
      </c>
      <c r="BZ86" s="35">
        <f>BS86/MAX(BS$2:BS86)-1</f>
        <v>0</v>
      </c>
      <c r="CA86" s="36">
        <f>BT86/MAX(BT$2:BT86)-1</f>
        <v>0</v>
      </c>
      <c r="CP86" s="10"/>
    </row>
    <row r="87" spans="1:94" x14ac:dyDescent="0.25">
      <c r="A87" s="7">
        <v>40209</v>
      </c>
      <c r="B87" s="8">
        <v>130</v>
      </c>
      <c r="C87" s="8">
        <v>188</v>
      </c>
      <c r="D87" s="9">
        <v>0.70333917715511107</v>
      </c>
      <c r="E87" s="10">
        <v>1.0289483297353444E-2</v>
      </c>
      <c r="F87" s="10">
        <v>2.9138539596462593E-3</v>
      </c>
      <c r="G87" s="10">
        <v>1.2698275010472253E-2</v>
      </c>
      <c r="H87" s="10">
        <v>1.2782052663335984E-2</v>
      </c>
      <c r="I87" s="10">
        <v>7.8159727863177566E-3</v>
      </c>
      <c r="J87" s="69">
        <v>1.7998084580756142E-2</v>
      </c>
      <c r="K87" s="69">
        <v>9.2010332453489208E-3</v>
      </c>
      <c r="L87" s="11">
        <v>1.1729528083249223E-2</v>
      </c>
      <c r="M87" s="12">
        <v>3346.4339569512881</v>
      </c>
      <c r="N87" s="12">
        <v>2978.5524886777544</v>
      </c>
      <c r="O87" s="12">
        <v>5141.6831733658737</v>
      </c>
      <c r="P87" s="12">
        <v>3013.0417686385235</v>
      </c>
      <c r="Q87" s="12">
        <v>3186.9737288571273</v>
      </c>
      <c r="R87" s="72">
        <v>2118.6499743805589</v>
      </c>
      <c r="S87" s="72">
        <v>3777.3234370805149</v>
      </c>
      <c r="T87" s="13">
        <v>2776.3571325580006</v>
      </c>
      <c r="U87" s="14">
        <v>2.5711784441544547</v>
      </c>
      <c r="V87" s="14">
        <v>3.040362119790474</v>
      </c>
      <c r="W87" s="14">
        <v>2.3055354727083981</v>
      </c>
      <c r="X87" s="14">
        <v>2.8229763039123399</v>
      </c>
      <c r="Y87" s="14">
        <v>2.3598799976008089</v>
      </c>
      <c r="Z87" s="68">
        <v>2.4235607912747503</v>
      </c>
      <c r="AA87" s="14">
        <v>2.712387108821567</v>
      </c>
      <c r="AB87" s="15">
        <v>2.3843560898326368</v>
      </c>
      <c r="AC87" s="73">
        <f t="shared" si="23"/>
        <v>2.014460456225851</v>
      </c>
      <c r="AD87" s="73">
        <f t="shared" si="23"/>
        <v>4.721594646735717</v>
      </c>
      <c r="AE87" s="73">
        <f t="shared" si="23"/>
        <v>2.6147787720952871</v>
      </c>
      <c r="AF87" s="73">
        <f t="shared" si="22"/>
        <v>1.6428645831085049</v>
      </c>
      <c r="AG87" s="73">
        <f t="shared" si="22"/>
        <v>1.4170791743251252</v>
      </c>
      <c r="AH87" s="74">
        <f t="shared" si="22"/>
        <v>1.2626918170171528</v>
      </c>
      <c r="AI87" s="73">
        <f t="shared" si="22"/>
        <v>2.7063710453064953</v>
      </c>
      <c r="AJ87" s="75">
        <f t="shared" si="18"/>
        <v>1.282711732294292</v>
      </c>
      <c r="AK87" s="17">
        <f>AC87/MAX(AC$2:AC87)-1</f>
        <v>0</v>
      </c>
      <c r="AL87" s="17">
        <f>AD87/MAX(AD$2:AD87)-1</f>
        <v>0</v>
      </c>
      <c r="AM87" s="17">
        <f>AE87/MAX(AE$2:AE87)-1</f>
        <v>0</v>
      </c>
      <c r="AN87" s="17">
        <f>AF87/MAX(AF$2:AF87)-1</f>
        <v>-4.7863354424811266E-2</v>
      </c>
      <c r="AO87" s="17">
        <f>AG87/MAX(AG$2:AG87)-1</f>
        <v>-0.12407463908444083</v>
      </c>
      <c r="AP87" s="35">
        <f>AH87/MAX(AH$2:AH87)-1</f>
        <v>-3.1535971015774322E-2</v>
      </c>
      <c r="AQ87" s="17">
        <f>AI87/MAX(AI$2:AI87)-1</f>
        <v>0</v>
      </c>
      <c r="AR87" s="27">
        <f>AJ87/MAX(AJ$2:AJ87)-1</f>
        <v>-8.3570274971603964E-2</v>
      </c>
      <c r="AS87" s="10">
        <v>2.1505392315698514E-2</v>
      </c>
      <c r="AT87" s="10">
        <v>1.1117354969049038E-2</v>
      </c>
      <c r="AU87" s="10">
        <v>6.7993272840373483E-3</v>
      </c>
      <c r="AV87" s="10">
        <v>6.9590974616341138E-3</v>
      </c>
      <c r="AW87" s="69">
        <v>8.2994768844160197E-3</v>
      </c>
      <c r="AX87" s="69">
        <v>1.2012598146816185E-2</v>
      </c>
      <c r="AY87" s="11">
        <v>7.6019129070071609E-3</v>
      </c>
      <c r="AZ87" s="12">
        <v>4985.4723596873628</v>
      </c>
      <c r="BA87" s="12">
        <v>5219.9458987281705</v>
      </c>
      <c r="BB87" s="12">
        <v>3297.0916895423725</v>
      </c>
      <c r="BC87" s="12">
        <v>2064.3599728962986</v>
      </c>
      <c r="BD87" s="72">
        <v>1347.687916385541</v>
      </c>
      <c r="BE87" s="72">
        <v>4388.7860416177518</v>
      </c>
      <c r="BF87" s="13">
        <v>1720.6603760789747</v>
      </c>
      <c r="BG87" s="14">
        <v>2.8079614704842695</v>
      </c>
      <c r="BH87" s="14">
        <v>2.39048033301939</v>
      </c>
      <c r="BI87" s="14">
        <v>2.7494280537132916</v>
      </c>
      <c r="BJ87" s="14">
        <v>2.58943361082361</v>
      </c>
      <c r="BK87" s="68">
        <v>2.3269012875883273</v>
      </c>
      <c r="BL87" s="14">
        <v>2.6401969917750852</v>
      </c>
      <c r="BM87" s="15">
        <v>2.4635290875095675</v>
      </c>
      <c r="BN87" s="73">
        <f t="shared" si="21"/>
        <v>6.5356042139597257</v>
      </c>
      <c r="BO87" s="73">
        <f t="shared" si="21"/>
        <v>1.4450512208240835</v>
      </c>
      <c r="BP87" s="73">
        <f t="shared" si="21"/>
        <v>1.7550180572676923</v>
      </c>
      <c r="BQ87" s="73">
        <f t="shared" si="20"/>
        <v>1.6923551960553946</v>
      </c>
      <c r="BR87" s="74">
        <f t="shared" si="20"/>
        <v>1.4276822989224263</v>
      </c>
      <c r="BS87" s="74">
        <f t="shared" si="20"/>
        <v>2.4741196442740847</v>
      </c>
      <c r="BT87" s="76">
        <f t="shared" si="20"/>
        <v>1.5466568277939714</v>
      </c>
      <c r="BU87" s="17">
        <f>BN87/MAX(BN$2:BN87)-1</f>
        <v>0</v>
      </c>
      <c r="BV87" s="17">
        <f>BO87/MAX(BO$2:BO87)-1</f>
        <v>-0.13647639298660297</v>
      </c>
      <c r="BW87" s="17">
        <f>BP87/MAX(BP$2:BP87)-1</f>
        <v>0</v>
      </c>
      <c r="BX87" s="17">
        <f>BQ87/MAX(BQ$2:BQ87)-1</f>
        <v>0</v>
      </c>
      <c r="BY87" s="35">
        <f>BR87/MAX(BR$2:BR87)-1</f>
        <v>0</v>
      </c>
      <c r="BZ87" s="35">
        <f>BS87/MAX(BS$2:BS87)-1</f>
        <v>0</v>
      </c>
      <c r="CA87" s="36">
        <f>BT87/MAX(BT$2:BT87)-1</f>
        <v>0</v>
      </c>
      <c r="CP87" s="10"/>
    </row>
    <row r="88" spans="1:94" x14ac:dyDescent="0.25">
      <c r="A88" s="7">
        <v>40237</v>
      </c>
      <c r="B88" s="8">
        <v>144</v>
      </c>
      <c r="C88" s="8">
        <v>202</v>
      </c>
      <c r="D88" s="9">
        <v>0.73206784198996078</v>
      </c>
      <c r="E88" s="10">
        <v>7.8342371177619868E-3</v>
      </c>
      <c r="F88" s="10">
        <v>7.8731231302597363E-3</v>
      </c>
      <c r="G88" s="10">
        <v>1.8066951571983691E-2</v>
      </c>
      <c r="H88" s="10">
        <v>8.2173863740476836E-3</v>
      </c>
      <c r="I88" s="10">
        <v>2.1080461740702189E-3</v>
      </c>
      <c r="J88" s="69">
        <v>5.487957302595531E-3</v>
      </c>
      <c r="K88" s="69">
        <v>1.1092908367214875E-2</v>
      </c>
      <c r="L88" s="11">
        <v>3.4698210866276899E-3</v>
      </c>
      <c r="M88" s="12">
        <v>2942.4885572382764</v>
      </c>
      <c r="N88" s="12">
        <v>2939.173693628205</v>
      </c>
      <c r="O88" s="12">
        <v>2257.8571807058674</v>
      </c>
      <c r="P88" s="12">
        <v>4158.8594202592121</v>
      </c>
      <c r="Q88" s="12">
        <v>2703.6640138029247</v>
      </c>
      <c r="R88" s="72">
        <v>2591.4876067942455</v>
      </c>
      <c r="S88" s="72">
        <v>3154.5513180225403</v>
      </c>
      <c r="T88" s="13">
        <v>2658.4678500470122</v>
      </c>
      <c r="U88" s="14">
        <v>2.6020563319830439</v>
      </c>
      <c r="V88" s="14">
        <v>2.9596932367825097</v>
      </c>
      <c r="W88" s="14">
        <v>2.5114927783486944</v>
      </c>
      <c r="X88" s="14">
        <v>2.639031622865438</v>
      </c>
      <c r="Y88" s="14">
        <v>2.3083517116722354</v>
      </c>
      <c r="Z88" s="68">
        <v>2.6709649816344339</v>
      </c>
      <c r="AA88" s="14">
        <v>2.7122662722977187</v>
      </c>
      <c r="AB88" s="15">
        <v>2.4544495335431904</v>
      </c>
      <c r="AC88" s="73">
        <f t="shared" si="23"/>
        <v>2.0302422171042793</v>
      </c>
      <c r="AD88" s="73">
        <f t="shared" si="23"/>
        <v>4.7587683427606429</v>
      </c>
      <c r="AE88" s="73">
        <f t="shared" si="23"/>
        <v>2.662019853542184</v>
      </c>
      <c r="AF88" s="73">
        <f t="shared" si="22"/>
        <v>1.6563646361481466</v>
      </c>
      <c r="AG88" s="73">
        <f t="shared" si="22"/>
        <v>1.4200664426569158</v>
      </c>
      <c r="AH88" s="74">
        <f t="shared" si="22"/>
        <v>1.2696214157952797</v>
      </c>
      <c r="AI88" s="73">
        <f t="shared" si="22"/>
        <v>2.7363925713197639</v>
      </c>
      <c r="AJ88" s="75">
        <f t="shared" si="18"/>
        <v>1.2871625125110715</v>
      </c>
      <c r="AK88" s="17">
        <f>AC88/MAX(AC$2:AC88)-1</f>
        <v>0</v>
      </c>
      <c r="AL88" s="17">
        <f>AD88/MAX(AD$2:AD88)-1</f>
        <v>0</v>
      </c>
      <c r="AM88" s="17">
        <f>AE88/MAX(AE$2:AE88)-1</f>
        <v>0</v>
      </c>
      <c r="AN88" s="17">
        <f>AF88/MAX(AF$2:AF88)-1</f>
        <v>-4.0039279727229982E-2</v>
      </c>
      <c r="AO88" s="17">
        <f>AG88/MAX(AG$2:AG88)-1</f>
        <v>-0.12222814797859172</v>
      </c>
      <c r="AP88" s="35">
        <f>AH88/MAX(AH$2:AH88)-1</f>
        <v>-2.6221081775609223E-2</v>
      </c>
      <c r="AQ88" s="17">
        <f>AI88/MAX(AI$2:AI88)-1</f>
        <v>0</v>
      </c>
      <c r="AR88" s="27">
        <f>AJ88/MAX(AJ$2:AJ88)-1</f>
        <v>-8.039042778728811E-2</v>
      </c>
      <c r="AS88" s="10">
        <v>1.8615734812036211E-2</v>
      </c>
      <c r="AT88" s="10">
        <v>7.2716263899406906E-3</v>
      </c>
      <c r="AU88" s="10">
        <v>4.2718113872810938E-3</v>
      </c>
      <c r="AV88" s="10">
        <v>3.3751162314021644E-3</v>
      </c>
      <c r="AW88" s="69">
        <v>8.3144427904407129E-3</v>
      </c>
      <c r="AX88" s="69">
        <v>9.2780954661021379E-3</v>
      </c>
      <c r="AY88" s="11">
        <v>5.6416699588738174E-3</v>
      </c>
      <c r="AZ88" s="12">
        <v>3042.947932806002</v>
      </c>
      <c r="BA88" s="12">
        <v>3991.4159812250232</v>
      </c>
      <c r="BB88" s="12">
        <v>3877.6905254329645</v>
      </c>
      <c r="BC88" s="12">
        <v>2265.8469031529712</v>
      </c>
      <c r="BD88" s="72">
        <v>1314.6611547418545</v>
      </c>
      <c r="BE88" s="72">
        <v>3675.5055225976084</v>
      </c>
      <c r="BF88" s="13">
        <v>1829.3676427092573</v>
      </c>
      <c r="BG88" s="14">
        <v>2.6758294626111074</v>
      </c>
      <c r="BH88" s="14">
        <v>3.0031391140369945</v>
      </c>
      <c r="BI88" s="14">
        <v>2.2147951099560976</v>
      </c>
      <c r="BJ88" s="14">
        <v>2.7294647726939991</v>
      </c>
      <c r="BK88" s="68">
        <v>2.4927745494864708</v>
      </c>
      <c r="BL88" s="14">
        <v>2.5896785520093397</v>
      </c>
      <c r="BM88" s="15">
        <v>2.6208525760200576</v>
      </c>
      <c r="BN88" s="73">
        <f t="shared" si="21"/>
        <v>6.6572692888432261</v>
      </c>
      <c r="BO88" s="73">
        <f t="shared" si="21"/>
        <v>1.4555590934162439</v>
      </c>
      <c r="BP88" s="73">
        <f t="shared" si="21"/>
        <v>1.7625151633896123</v>
      </c>
      <c r="BQ88" s="73">
        <f t="shared" si="20"/>
        <v>1.6980670915468989</v>
      </c>
      <c r="BR88" s="74">
        <f t="shared" si="20"/>
        <v>1.4395526817197417</v>
      </c>
      <c r="BS88" s="74">
        <f t="shared" si="20"/>
        <v>2.4970747625282179</v>
      </c>
      <c r="BT88" s="76">
        <f t="shared" si="20"/>
        <v>1.5553825551560236</v>
      </c>
      <c r="BU88" s="17">
        <f>BN88/MAX(BN$2:BN88)-1</f>
        <v>0</v>
      </c>
      <c r="BV88" s="17">
        <f>BO88/MAX(BO$2:BO88)-1</f>
        <v>-0.13019717193750768</v>
      </c>
      <c r="BW88" s="17">
        <f>BP88/MAX(BP$2:BP88)-1</f>
        <v>0</v>
      </c>
      <c r="BX88" s="17">
        <f>BQ88/MAX(BQ$2:BQ88)-1</f>
        <v>0</v>
      </c>
      <c r="BY88" s="35">
        <f>BR88/MAX(BR$2:BR88)-1</f>
        <v>0</v>
      </c>
      <c r="BZ88" s="35">
        <f>BS88/MAX(BS$2:BS88)-1</f>
        <v>0</v>
      </c>
      <c r="CA88" s="36">
        <f>BT88/MAX(BT$2:BT88)-1</f>
        <v>0</v>
      </c>
      <c r="CP88" s="10"/>
    </row>
    <row r="89" spans="1:94" x14ac:dyDescent="0.25">
      <c r="A89" s="7">
        <v>40268</v>
      </c>
      <c r="B89" s="8">
        <v>147</v>
      </c>
      <c r="C89" s="8">
        <v>202</v>
      </c>
      <c r="D89" s="9">
        <v>0.74444185492737258</v>
      </c>
      <c r="E89" s="10">
        <v>3.1379988076417092E-2</v>
      </c>
      <c r="F89" s="10">
        <v>2.6772944232260197E-2</v>
      </c>
      <c r="G89" s="10">
        <v>2.6443876398867933E-2</v>
      </c>
      <c r="H89" s="10">
        <v>4.5089437563737116E-2</v>
      </c>
      <c r="I89" s="10">
        <v>3.0056180029546416E-2</v>
      </c>
      <c r="J89" s="69">
        <v>2.8768247363426657E-2</v>
      </c>
      <c r="K89" s="69">
        <v>3.2811980512531529E-2</v>
      </c>
      <c r="L89" s="11">
        <v>2.9536410726628506E-2</v>
      </c>
      <c r="M89" s="12">
        <v>2564.3269607045795</v>
      </c>
      <c r="N89" s="12">
        <v>3311.7987087922897</v>
      </c>
      <c r="O89" s="12">
        <v>2339.4854985107181</v>
      </c>
      <c r="P89" s="12">
        <v>2201.1715452222829</v>
      </c>
      <c r="Q89" s="12">
        <v>2644.6108538705284</v>
      </c>
      <c r="R89" s="72">
        <v>2261.2189956719308</v>
      </c>
      <c r="S89" s="72">
        <v>2622.1487993247815</v>
      </c>
      <c r="T89" s="13">
        <v>2489.8859026969135</v>
      </c>
      <c r="U89" s="14">
        <v>2.6514765342935704</v>
      </c>
      <c r="V89" s="14">
        <v>2.956011658026461</v>
      </c>
      <c r="W89" s="14">
        <v>2.665762041299292</v>
      </c>
      <c r="X89" s="14">
        <v>2.7073793093507548</v>
      </c>
      <c r="Y89" s="14">
        <v>2.4278733628101454</v>
      </c>
      <c r="Z89" s="68">
        <v>2.5784403868260055</v>
      </c>
      <c r="AA89" s="14">
        <v>2.7779612003971006</v>
      </c>
      <c r="AB89" s="15">
        <v>2.4886374999221617</v>
      </c>
      <c r="AC89" s="73">
        <f t="shared" si="23"/>
        <v>2.0939511936692505</v>
      </c>
      <c r="AD89" s="73">
        <f t="shared" si="23"/>
        <v>4.8861745822156184</v>
      </c>
      <c r="AE89" s="73">
        <f t="shared" si="23"/>
        <v>2.732413977520586</v>
      </c>
      <c r="AF89" s="73">
        <f t="shared" si="22"/>
        <v>1.7310491859925305</v>
      </c>
      <c r="AG89" s="73">
        <f t="shared" si="22"/>
        <v>1.4627482153113298</v>
      </c>
      <c r="AH89" s="74">
        <f t="shared" si="22"/>
        <v>1.3061461987427823</v>
      </c>
      <c r="AI89" s="73">
        <f t="shared" si="22"/>
        <v>2.826179031044544</v>
      </c>
      <c r="AJ89" s="75">
        <f t="shared" si="18"/>
        <v>1.3251806731525175</v>
      </c>
      <c r="AK89" s="17">
        <f>AC89/MAX(AC$2:AC89)-1</f>
        <v>0</v>
      </c>
      <c r="AL89" s="17">
        <f>AD89/MAX(AD$2:AD89)-1</f>
        <v>0</v>
      </c>
      <c r="AM89" s="17">
        <f>AE89/MAX(AE$2:AE89)-1</f>
        <v>0</v>
      </c>
      <c r="AN89" s="17">
        <f>AF89/MAX(AF$2:AF89)-1</f>
        <v>0</v>
      </c>
      <c r="AO89" s="17">
        <f>AG89/MAX(AG$2:AG89)-1</f>
        <v>-9.5845679169367815E-2</v>
      </c>
      <c r="AP89" s="35">
        <f>AH89/MAX(AH$2:AH89)-1</f>
        <v>0</v>
      </c>
      <c r="AQ89" s="17">
        <f>AI89/MAX(AI$2:AI89)-1</f>
        <v>0</v>
      </c>
      <c r="AR89" s="27">
        <f>AJ89/MAX(AJ$2:AJ89)-1</f>
        <v>-5.3228461754274314E-2</v>
      </c>
      <c r="AS89" s="10">
        <v>7.136338132969143E-2</v>
      </c>
      <c r="AT89" s="10">
        <v>3.1081898772133503E-2</v>
      </c>
      <c r="AU89" s="10">
        <v>2.9988640679453331E-2</v>
      </c>
      <c r="AV89" s="10">
        <v>1.9551140878405811E-2</v>
      </c>
      <c r="AW89" s="69">
        <v>9.9701556215478233E-3</v>
      </c>
      <c r="AX89" s="69">
        <v>4.2329409195459931E-2</v>
      </c>
      <c r="AY89" s="11">
        <v>1.5153210497777913E-2</v>
      </c>
      <c r="AZ89" s="12">
        <v>3560.3488624902375</v>
      </c>
      <c r="BA89" s="12">
        <v>3326.7000607397968</v>
      </c>
      <c r="BB89" s="12">
        <v>2741.648336547933</v>
      </c>
      <c r="BC89" s="12">
        <v>2009.3569889652854</v>
      </c>
      <c r="BD89" s="72">
        <v>1318.1863263526268</v>
      </c>
      <c r="BE89" s="72">
        <v>3152.8898131409946</v>
      </c>
      <c r="BF89" s="13">
        <v>1692.0910320923097</v>
      </c>
      <c r="BG89" s="14">
        <v>2.7599734234393343</v>
      </c>
      <c r="BH89" s="14">
        <v>2.8981802203547518</v>
      </c>
      <c r="BI89" s="14">
        <v>2.5035549310309619</v>
      </c>
      <c r="BJ89" s="14">
        <v>2.6871709100673824</v>
      </c>
      <c r="BK89" s="68">
        <v>2.4687944426658417</v>
      </c>
      <c r="BL89" s="14">
        <v>2.695030757534655</v>
      </c>
      <c r="BM89" s="15">
        <v>2.5869302276477977</v>
      </c>
      <c r="BN89" s="73">
        <f t="shared" si="21"/>
        <v>7.132354535717389</v>
      </c>
      <c r="BO89" s="73">
        <f t="shared" si="21"/>
        <v>1.500800633814666</v>
      </c>
      <c r="BP89" s="73">
        <f t="shared" si="21"/>
        <v>1.8153705973165915</v>
      </c>
      <c r="BQ89" s="73">
        <f t="shared" si="20"/>
        <v>1.731266240474717</v>
      </c>
      <c r="BR89" s="74">
        <f t="shared" si="20"/>
        <v>1.4539052459819042</v>
      </c>
      <c r="BS89" s="74">
        <f t="shared" si="20"/>
        <v>2.6027744619429312</v>
      </c>
      <c r="BT89" s="76">
        <f t="shared" si="20"/>
        <v>1.5789515944188743</v>
      </c>
      <c r="BU89" s="17">
        <f>BN89/MAX(BN$2:BN89)-1</f>
        <v>0</v>
      </c>
      <c r="BV89" s="17">
        <f>BO89/MAX(BO$2:BO89)-1</f>
        <v>-0.10316204848395383</v>
      </c>
      <c r="BW89" s="17">
        <f>BP89/MAX(BP$2:BP89)-1</f>
        <v>0</v>
      </c>
      <c r="BX89" s="17">
        <f>BQ89/MAX(BQ$2:BQ89)-1</f>
        <v>0</v>
      </c>
      <c r="BY89" s="35">
        <f>BR89/MAX(BR$2:BR89)-1</f>
        <v>0</v>
      </c>
      <c r="BZ89" s="35">
        <f>BS89/MAX(BS$2:BS89)-1</f>
        <v>0</v>
      </c>
      <c r="CA89" s="36">
        <f>BT89/MAX(BT$2:BT89)-1</f>
        <v>0</v>
      </c>
      <c r="CP89" s="10"/>
    </row>
    <row r="90" spans="1:94" x14ac:dyDescent="0.25">
      <c r="A90" s="7">
        <v>40298</v>
      </c>
      <c r="B90" s="8">
        <v>141</v>
      </c>
      <c r="C90" s="8">
        <v>199</v>
      </c>
      <c r="D90" s="9">
        <v>0.72825995497886575</v>
      </c>
      <c r="E90" s="10">
        <v>1.2119555669509013E-2</v>
      </c>
      <c r="F90" s="10">
        <v>1.6276694667680482E-2</v>
      </c>
      <c r="G90" s="10">
        <v>1.5697607762970047E-2</v>
      </c>
      <c r="H90" s="10">
        <v>6.7648112923708115E-3</v>
      </c>
      <c r="I90" s="10">
        <v>7.8571759588212664E-3</v>
      </c>
      <c r="J90" s="69">
        <v>1.57022208370209E-2</v>
      </c>
      <c r="K90" s="69">
        <v>1.3033503295448E-2</v>
      </c>
      <c r="L90" s="11">
        <v>1.09110051875089E-2</v>
      </c>
      <c r="M90" s="12">
        <v>2627.5451055963354</v>
      </c>
      <c r="N90" s="12">
        <v>3048.5137318960537</v>
      </c>
      <c r="O90" s="12">
        <v>2494.0065401490401</v>
      </c>
      <c r="P90" s="12">
        <v>2292.8311184917457</v>
      </c>
      <c r="Q90" s="12">
        <v>2673.4887751061747</v>
      </c>
      <c r="R90" s="72">
        <v>2579.6376540268225</v>
      </c>
      <c r="S90" s="72">
        <v>2620.4286512336312</v>
      </c>
      <c r="T90" s="13">
        <v>2636.9554854759685</v>
      </c>
      <c r="U90" s="14">
        <v>2.621138091135498</v>
      </c>
      <c r="V90" s="14">
        <v>2.746374059104089</v>
      </c>
      <c r="W90" s="14">
        <v>2.8081739380666564</v>
      </c>
      <c r="X90" s="14">
        <v>2.4244127107551048</v>
      </c>
      <c r="Y90" s="14">
        <v>2.5242302608384377</v>
      </c>
      <c r="Z90" s="68">
        <v>2.6279873544829471</v>
      </c>
      <c r="AA90" s="14">
        <v>2.6638793009291382</v>
      </c>
      <c r="AB90" s="15">
        <v>2.5646196340255525</v>
      </c>
      <c r="AC90" s="73">
        <f t="shared" si="23"/>
        <v>2.1193289517301599</v>
      </c>
      <c r="AD90" s="73">
        <f t="shared" si="23"/>
        <v>4.9657053539833234</v>
      </c>
      <c r="AE90" s="73">
        <f t="shared" si="23"/>
        <v>2.775306340385761</v>
      </c>
      <c r="AF90" s="73">
        <f t="shared" si="22"/>
        <v>1.7427594070735821</v>
      </c>
      <c r="AG90" s="73">
        <f t="shared" si="22"/>
        <v>1.4742412854224827</v>
      </c>
      <c r="AH90" s="74">
        <f t="shared" si="22"/>
        <v>1.3266555948008769</v>
      </c>
      <c r="AI90" s="73">
        <f t="shared" si="22"/>
        <v>2.8630140447591894</v>
      </c>
      <c r="AJ90" s="75">
        <f t="shared" si="18"/>
        <v>1.3396397263516713</v>
      </c>
      <c r="AK90" s="17">
        <f>AC90/MAX(AC$2:AC90)-1</f>
        <v>0</v>
      </c>
      <c r="AL90" s="17">
        <f>AD90/MAX(AD$2:AD90)-1</f>
        <v>0</v>
      </c>
      <c r="AM90" s="17">
        <f>AE90/MAX(AE$2:AE90)-1</f>
        <v>0</v>
      </c>
      <c r="AN90" s="17">
        <f>AF90/MAX(AF$2:AF90)-1</f>
        <v>0</v>
      </c>
      <c r="AO90" s="17">
        <f>AG90/MAX(AG$2:AG90)-1</f>
        <v>-8.8741579576672946E-2</v>
      </c>
      <c r="AP90" s="35">
        <f>AH90/MAX(AH$2:AH90)-1</f>
        <v>0</v>
      </c>
      <c r="AQ90" s="17">
        <f>AI90/MAX(AI$2:AI90)-1</f>
        <v>0</v>
      </c>
      <c r="AR90" s="27">
        <f>AJ90/MAX(AJ$2:AJ90)-1</f>
        <v>-4.2898232589089313E-2</v>
      </c>
      <c r="AS90" s="10">
        <v>2.9652664643858247E-2</v>
      </c>
      <c r="AT90" s="10">
        <v>8.8931802544232018E-3</v>
      </c>
      <c r="AU90" s="10">
        <v>1.0390092934195575E-2</v>
      </c>
      <c r="AV90" s="10">
        <v>4.1684791283860718E-3</v>
      </c>
      <c r="AW90" s="69">
        <v>1.2318261360788488E-2</v>
      </c>
      <c r="AX90" s="69">
        <v>1.5568973234000041E-2</v>
      </c>
      <c r="AY90" s="11">
        <v>7.4843469416069515E-3</v>
      </c>
      <c r="AZ90" s="12">
        <v>4875.8504578635275</v>
      </c>
      <c r="BA90" s="12">
        <v>2708.9267500498586</v>
      </c>
      <c r="BB90" s="12">
        <v>2263.4046810778959</v>
      </c>
      <c r="BC90" s="12">
        <v>2231.6930469287227</v>
      </c>
      <c r="BD90" s="72">
        <v>1339.3693504188527</v>
      </c>
      <c r="BE90" s="72">
        <v>3192.3073369217041</v>
      </c>
      <c r="BF90" s="13">
        <v>1868.6370363684082</v>
      </c>
      <c r="BG90" s="14">
        <v>3.1097009661571833</v>
      </c>
      <c r="BH90" s="14">
        <v>2.5946810770962125</v>
      </c>
      <c r="BI90" s="14">
        <v>2.2620722642276996</v>
      </c>
      <c r="BJ90" s="14">
        <v>2.8214525470921785</v>
      </c>
      <c r="BK90" s="68">
        <v>2.3026623049017472</v>
      </c>
      <c r="BL90" s="14">
        <v>2.6291480893601511</v>
      </c>
      <c r="BM90" s="15">
        <v>2.6103745309149029</v>
      </c>
      <c r="BN90" s="73">
        <f t="shared" si="21"/>
        <v>7.3438478528861175</v>
      </c>
      <c r="BO90" s="73">
        <f t="shared" si="21"/>
        <v>1.5141475243771325</v>
      </c>
      <c r="BP90" s="73">
        <f t="shared" si="21"/>
        <v>1.834232466532717</v>
      </c>
      <c r="BQ90" s="73">
        <f t="shared" si="20"/>
        <v>1.7384829876638153</v>
      </c>
      <c r="BR90" s="74">
        <f t="shared" si="20"/>
        <v>1.4718148307957306</v>
      </c>
      <c r="BS90" s="74">
        <f t="shared" si="20"/>
        <v>2.6432969878750598</v>
      </c>
      <c r="BT90" s="76">
        <f t="shared" si="20"/>
        <v>1.5907690159555088</v>
      </c>
      <c r="BU90" s="17">
        <f>BN90/MAX(BN$2:BN90)-1</f>
        <v>0</v>
      </c>
      <c r="BV90" s="17">
        <f>BO90/MAX(BO$2:BO90)-1</f>
        <v>-9.5186306922113939E-2</v>
      </c>
      <c r="BW90" s="17">
        <f>BP90/MAX(BP$2:BP90)-1</f>
        <v>0</v>
      </c>
      <c r="BX90" s="17">
        <f>BQ90/MAX(BQ$2:BQ90)-1</f>
        <v>0</v>
      </c>
      <c r="BY90" s="35">
        <f>BR90/MAX(BR$2:BR90)-1</f>
        <v>0</v>
      </c>
      <c r="BZ90" s="35">
        <f>BS90/MAX(BS$2:BS90)-1</f>
        <v>0</v>
      </c>
      <c r="CA90" s="36">
        <f>BT90/MAX(BT$2:BT90)-1</f>
        <v>0</v>
      </c>
      <c r="CP90" s="10"/>
    </row>
    <row r="91" spans="1:94" x14ac:dyDescent="0.25">
      <c r="A91" s="7">
        <v>40329</v>
      </c>
      <c r="B91" s="8">
        <v>146</v>
      </c>
      <c r="C91" s="8">
        <v>204</v>
      </c>
      <c r="D91" s="9">
        <v>0.73559698471912716</v>
      </c>
      <c r="E91" s="10">
        <v>-2.7219979479005001E-2</v>
      </c>
      <c r="F91" s="10">
        <v>-2.2754662717164701E-2</v>
      </c>
      <c r="G91" s="10">
        <v>-3.4682253877570492E-2</v>
      </c>
      <c r="H91" s="10">
        <v>-3.0009888532524145E-2</v>
      </c>
      <c r="I91" s="10">
        <v>-2.3304828472380239E-2</v>
      </c>
      <c r="J91" s="69">
        <v>-2.7823795295935566E-2</v>
      </c>
      <c r="K91" s="69">
        <v>-2.8869672138116084E-2</v>
      </c>
      <c r="L91" s="11">
        <v>-2.5058323580389695E-2</v>
      </c>
      <c r="M91" s="12">
        <v>2629.5590255151028</v>
      </c>
      <c r="N91" s="12">
        <v>2599.5657053509385</v>
      </c>
      <c r="O91" s="12">
        <v>3160.5916632234698</v>
      </c>
      <c r="P91" s="12">
        <v>2096.8600741324012</v>
      </c>
      <c r="Q91" s="12">
        <v>2774.0008138025187</v>
      </c>
      <c r="R91" s="72">
        <v>2459.4054521888552</v>
      </c>
      <c r="S91" s="72">
        <v>2612.4876195381885</v>
      </c>
      <c r="T91" s="13">
        <v>2651.92834699073</v>
      </c>
      <c r="U91" s="14">
        <v>2.5469942840448923</v>
      </c>
      <c r="V91" s="14">
        <v>2.4860389332870065</v>
      </c>
      <c r="W91" s="14">
        <v>2.8076480230747229</v>
      </c>
      <c r="X91" s="14">
        <v>2.5265515143367452</v>
      </c>
      <c r="Y91" s="14">
        <v>2.4608878853180927</v>
      </c>
      <c r="Z91" s="68">
        <v>2.5023390667021315</v>
      </c>
      <c r="AA91" s="14">
        <v>2.6004324528754807</v>
      </c>
      <c r="AB91" s="15">
        <v>2.4769721910047928</v>
      </c>
      <c r="AC91" s="73">
        <f t="shared" si="23"/>
        <v>2.0616408611548036</v>
      </c>
      <c r="AD91" s="73">
        <f t="shared" si="23"/>
        <v>4.8527124035006137</v>
      </c>
      <c r="AE91" s="73">
        <f t="shared" si="23"/>
        <v>2.6790524613004707</v>
      </c>
      <c r="AF91" s="73">
        <f t="shared" si="22"/>
        <v>1.6904593915282959</v>
      </c>
      <c r="AG91" s="73">
        <f t="shared" si="22"/>
        <v>1.4398843451388104</v>
      </c>
      <c r="AH91" s="74">
        <f t="shared" si="22"/>
        <v>1.2897430011029296</v>
      </c>
      <c r="AI91" s="73">
        <f t="shared" si="22"/>
        <v>2.7803597679601699</v>
      </c>
      <c r="AJ91" s="75">
        <f t="shared" si="18"/>
        <v>1.3060706006076064</v>
      </c>
      <c r="AK91" s="17">
        <f>AC91/MAX(AC$2:AC91)-1</f>
        <v>-2.7219979479005119E-2</v>
      </c>
      <c r="AL91" s="17">
        <f>AD91/MAX(AD$2:AD91)-1</f>
        <v>-2.2754662717164753E-2</v>
      </c>
      <c r="AM91" s="17">
        <f>AE91/MAX(AE$2:AE91)-1</f>
        <v>-3.4682253877570624E-2</v>
      </c>
      <c r="AN91" s="17">
        <f>AF91/MAX(AF$2:AF91)-1</f>
        <v>-3.0009888532524176E-2</v>
      </c>
      <c r="AO91" s="17">
        <f>AG91/MAX(AG$2:AG91)-1</f>
        <v>-0.10997830075865078</v>
      </c>
      <c r="AP91" s="35">
        <f>AH91/MAX(AH$2:AH91)-1</f>
        <v>-2.7823795295935594E-2</v>
      </c>
      <c r="AQ91" s="17">
        <f>AI91/MAX(AI$2:AI91)-1</f>
        <v>-2.8869672138116087E-2</v>
      </c>
      <c r="AR91" s="27">
        <f>AJ91/MAX(AJ$2:AJ91)-1</f>
        <v>-6.6881598376234863E-2</v>
      </c>
      <c r="AS91" s="10">
        <v>-6.0895867929698227E-2</v>
      </c>
      <c r="AT91" s="10">
        <v>-2.3912753830431288E-2</v>
      </c>
      <c r="AU91" s="10">
        <v>-1.9246317103137362E-2</v>
      </c>
      <c r="AV91" s="10">
        <v>-1.9530860354974092E-2</v>
      </c>
      <c r="AW91" s="69">
        <v>-1.6429870763030343E-2</v>
      </c>
      <c r="AX91" s="69">
        <v>-3.3635483754152914E-2</v>
      </c>
      <c r="AY91" s="11">
        <v>-1.823133745924457E-2</v>
      </c>
      <c r="AZ91" s="12">
        <v>4507.4240341331679</v>
      </c>
      <c r="BA91" s="12">
        <v>2700.3649158529142</v>
      </c>
      <c r="BB91" s="12">
        <v>2486.0498224771932</v>
      </c>
      <c r="BC91" s="12">
        <v>2204.4913659703175</v>
      </c>
      <c r="BD91" s="72">
        <v>1376.512860723906</v>
      </c>
      <c r="BE91" s="72">
        <v>3180.5951066813459</v>
      </c>
      <c r="BF91" s="13">
        <v>1857.5127667725098</v>
      </c>
      <c r="BG91" s="14">
        <v>3.0591509296590602</v>
      </c>
      <c r="BH91" s="14">
        <v>2.4808564661721326</v>
      </c>
      <c r="BI91" s="14">
        <v>2.33848673819175</v>
      </c>
      <c r="BJ91" s="14">
        <v>2.7147892018944462</v>
      </c>
      <c r="BK91" s="68">
        <v>2.1146543307182584</v>
      </c>
      <c r="BL91" s="14">
        <v>2.6067352190619233</v>
      </c>
      <c r="BM91" s="15">
        <v>2.4632923869276144</v>
      </c>
      <c r="BN91" s="73">
        <f t="shared" si="21"/>
        <v>6.896637863940966</v>
      </c>
      <c r="BO91" s="73">
        <f t="shared" si="21"/>
        <v>1.4779400873637452</v>
      </c>
      <c r="BP91" s="73">
        <f t="shared" si="21"/>
        <v>1.7989302468409585</v>
      </c>
      <c r="BQ91" s="73">
        <f t="shared" si="20"/>
        <v>1.7045289192022552</v>
      </c>
      <c r="BR91" s="74">
        <f t="shared" si="20"/>
        <v>1.4476331033386454</v>
      </c>
      <c r="BS91" s="74">
        <f t="shared" si="20"/>
        <v>2.5543884149819869</v>
      </c>
      <c r="BT91" s="76">
        <f t="shared" si="20"/>
        <v>1.5617671692059136</v>
      </c>
      <c r="BU91" s="17">
        <f>BN91/MAX(BN$2:BN91)-1</f>
        <v>-6.0895867929698255E-2</v>
      </c>
      <c r="BV91" s="17">
        <f>BO91/MAX(BO$2:BO91)-1</f>
        <v>-0.1168228940270889</v>
      </c>
      <c r="BW91" s="17">
        <f>BP91/MAX(BP$2:BP91)-1</f>
        <v>-1.92463171031374E-2</v>
      </c>
      <c r="BX91" s="17">
        <f>BQ91/MAX(BQ$2:BQ91)-1</f>
        <v>-1.9530860354973978E-2</v>
      </c>
      <c r="BY91" s="35">
        <f>BR91/MAX(BR$2:BR91)-1</f>
        <v>-1.6429870763030374E-2</v>
      </c>
      <c r="BZ91" s="35">
        <f>BS91/MAX(BS$2:BS91)-1</f>
        <v>-3.3635483754152928E-2</v>
      </c>
      <c r="CA91" s="36">
        <f>BT91/MAX(BT$2:BT91)-1</f>
        <v>-1.8231337459244434E-2</v>
      </c>
      <c r="CP91" s="10"/>
    </row>
    <row r="92" spans="1:94" x14ac:dyDescent="0.25">
      <c r="A92" s="7">
        <v>40359</v>
      </c>
      <c r="B92" s="8">
        <v>143</v>
      </c>
      <c r="C92" s="8">
        <v>205</v>
      </c>
      <c r="D92" s="9">
        <v>0.68973569469585339</v>
      </c>
      <c r="E92" s="10">
        <v>1.5847679880270839E-2</v>
      </c>
      <c r="F92" s="10">
        <v>1.5957575743015227E-2</v>
      </c>
      <c r="G92" s="10">
        <v>1.9737300195646849E-2</v>
      </c>
      <c r="H92" s="10">
        <v>1.6666923225814267E-2</v>
      </c>
      <c r="I92" s="10">
        <v>1.3009378245046057E-2</v>
      </c>
      <c r="J92" s="69">
        <v>1.5180123746505604E-2</v>
      </c>
      <c r="K92" s="69">
        <v>1.7401816397863541E-2</v>
      </c>
      <c r="L92" s="11">
        <v>1.3859753379147749E-2</v>
      </c>
      <c r="M92" s="12">
        <v>2564.2122900184559</v>
      </c>
      <c r="N92" s="12">
        <v>2813.9684276278572</v>
      </c>
      <c r="O92" s="12">
        <v>2762.3054047444366</v>
      </c>
      <c r="P92" s="12">
        <v>2376.6582764419104</v>
      </c>
      <c r="Q92" s="12">
        <v>2413.3477588190913</v>
      </c>
      <c r="R92" s="72">
        <v>2500.6910398126065</v>
      </c>
      <c r="S92" s="72">
        <v>2655.4065612399845</v>
      </c>
      <c r="T92" s="13">
        <v>2447.5639090945624</v>
      </c>
      <c r="U92" s="14">
        <v>2.6703909029059463</v>
      </c>
      <c r="V92" s="14">
        <v>2.7927992223335165</v>
      </c>
      <c r="W92" s="14">
        <v>2.9588975870220913</v>
      </c>
      <c r="X92" s="14">
        <v>2.6612160516478682</v>
      </c>
      <c r="Y92" s="14">
        <v>2.4049600325949894</v>
      </c>
      <c r="Z92" s="68">
        <v>2.6481284057004606</v>
      </c>
      <c r="AA92" s="14">
        <v>2.8034287152432324</v>
      </c>
      <c r="AB92" s="15">
        <v>2.500219627858379</v>
      </c>
      <c r="AC92" s="73">
        <f t="shared" si="23"/>
        <v>2.0943130855504708</v>
      </c>
      <c r="AD92" s="73">
        <f t="shared" si="23"/>
        <v>4.930149929238544</v>
      </c>
      <c r="AE92" s="73">
        <f t="shared" si="23"/>
        <v>2.7319297239690448</v>
      </c>
      <c r="AF92" s="73">
        <f t="shared" si="22"/>
        <v>1.7186341484232548</v>
      </c>
      <c r="AG92" s="73">
        <f t="shared" si="22"/>
        <v>1.4586163452138414</v>
      </c>
      <c r="AH92" s="74">
        <f t="shared" si="22"/>
        <v>1.3093214594608618</v>
      </c>
      <c r="AI92" s="73">
        <f t="shared" si="22"/>
        <v>2.8287430781622191</v>
      </c>
      <c r="AJ92" s="75">
        <f t="shared" si="18"/>
        <v>1.3241724170277833</v>
      </c>
      <c r="AK92" s="17">
        <f>AC92/MAX(AC$2:AC92)-1</f>
        <v>-1.1803673119865077E-2</v>
      </c>
      <c r="AL92" s="17">
        <f>AD92/MAX(AD$2:AD92)-1</f>
        <v>-7.1601962279654874E-3</v>
      </c>
      <c r="AM92" s="17">
        <f>AE92/MAX(AE$2:AE92)-1</f>
        <v>-1.5629487738166969E-2</v>
      </c>
      <c r="AN92" s="17">
        <f>AF92/MAX(AF$2:AF92)-1</f>
        <v>-1.3843137814896767E-2</v>
      </c>
      <c r="AO92" s="17">
        <f>AG92/MAX(AG$2:AG92)-1</f>
        <v>-9.8399671826921553E-2</v>
      </c>
      <c r="AP92" s="35">
        <f>AH92/MAX(AH$2:AH92)-1</f>
        <v>-1.3066040205119589E-2</v>
      </c>
      <c r="AQ92" s="17">
        <f>AI92/MAX(AI$2:AI92)-1</f>
        <v>-1.1970240474266647E-2</v>
      </c>
      <c r="AR92" s="27">
        <f>AJ92/MAX(AJ$2:AJ92)-1</f>
        <v>-5.39488074561848E-2</v>
      </c>
      <c r="AS92" s="10">
        <v>1.4672557830654085E-2</v>
      </c>
      <c r="AT92" s="10">
        <v>1.741265824844742E-2</v>
      </c>
      <c r="AU92" s="10">
        <v>1.9838245346095639E-2</v>
      </c>
      <c r="AV92" s="10">
        <v>1.7204374659927864E-2</v>
      </c>
      <c r="AW92" s="69">
        <v>8.9886451954828972E-3</v>
      </c>
      <c r="AX92" s="69">
        <v>1.7426540250777101E-2</v>
      </c>
      <c r="AY92" s="11">
        <v>1.3855871621980884E-2</v>
      </c>
      <c r="AZ92" s="12">
        <v>4017.7479754224764</v>
      </c>
      <c r="BA92" s="12">
        <v>3356.2713534244645</v>
      </c>
      <c r="BB92" s="12">
        <v>2450.0802336629472</v>
      </c>
      <c r="BC92" s="12">
        <v>2034.1748854272425</v>
      </c>
      <c r="BD92" s="72">
        <v>1264.8453177871093</v>
      </c>
      <c r="BE92" s="72">
        <v>3232.910357726149</v>
      </c>
      <c r="BF92" s="13">
        <v>1720.6175311382576</v>
      </c>
      <c r="BG92" s="14">
        <v>2.7857869571185194</v>
      </c>
      <c r="BH92" s="14">
        <v>2.8131668601889479</v>
      </c>
      <c r="BI92" s="14">
        <v>2.605531171481859</v>
      </c>
      <c r="BJ92" s="14">
        <v>2.7539686853161762</v>
      </c>
      <c r="BK92" s="68">
        <v>2.3751721513310775</v>
      </c>
      <c r="BL92" s="14">
        <v>2.7265196867920571</v>
      </c>
      <c r="BM92" s="15">
        <v>2.5995817437424389</v>
      </c>
      <c r="BN92" s="73">
        <f t="shared" si="21"/>
        <v>6.9978291818367184</v>
      </c>
      <c r="BO92" s="73">
        <f t="shared" si="21"/>
        <v>1.5036749530166906</v>
      </c>
      <c r="BP92" s="73">
        <f t="shared" si="21"/>
        <v>1.8346178664383019</v>
      </c>
      <c r="BQ92" s="73">
        <f t="shared" si="20"/>
        <v>1.7338542733468929</v>
      </c>
      <c r="BR92" s="74">
        <f t="shared" si="20"/>
        <v>1.4606453636777921</v>
      </c>
      <c r="BS92" s="74">
        <f t="shared" si="20"/>
        <v>2.5989025675117894</v>
      </c>
      <c r="BT92" s="76">
        <f t="shared" si="20"/>
        <v>1.5834068146058555</v>
      </c>
      <c r="BU92" s="17">
        <f>BN92/MAX(BN$2:BN92)-1</f>
        <v>-4.7116808242890551E-2</v>
      </c>
      <c r="BV92" s="17">
        <f>BO92/MAX(BO$2:BO92)-1</f>
        <v>-0.1014444329079297</v>
      </c>
      <c r="BW92" s="17">
        <f>BP92/MAX(BP$2:BP92)-1</f>
        <v>0</v>
      </c>
      <c r="BX92" s="17">
        <f>BQ92/MAX(BQ$2:BQ92)-1</f>
        <v>-2.662501934023731E-3</v>
      </c>
      <c r="BY92" s="35">
        <f>BR92/MAX(BR$2:BR92)-1</f>
        <v>-7.5889078464440596E-3</v>
      </c>
      <c r="BZ92" s="35">
        <f>BS92/MAX(BS$2:BS92)-1</f>
        <v>-1.6795093614871859E-2</v>
      </c>
      <c r="CA92" s="36">
        <f>BT92/MAX(BT$2:BT92)-1</f>
        <v>-4.6280769085957907E-3</v>
      </c>
      <c r="CP92" s="10"/>
    </row>
    <row r="93" spans="1:94" x14ac:dyDescent="0.25">
      <c r="A93" s="7">
        <v>40390</v>
      </c>
      <c r="B93" s="8">
        <v>144</v>
      </c>
      <c r="C93" s="8">
        <v>206</v>
      </c>
      <c r="D93" s="9">
        <v>0.68780735100028689</v>
      </c>
      <c r="E93" s="10">
        <v>2.7831030469796358E-2</v>
      </c>
      <c r="F93" s="10">
        <v>1.5504392621166404E-2</v>
      </c>
      <c r="G93" s="10">
        <v>3.5467594546160608E-2</v>
      </c>
      <c r="H93" s="10">
        <v>3.0497292394134453E-2</v>
      </c>
      <c r="I93" s="10">
        <v>3.004864799677287E-2</v>
      </c>
      <c r="J93" s="69">
        <v>2.6694927559923986E-2</v>
      </c>
      <c r="K93" s="69">
        <v>2.7152001784675601E-2</v>
      </c>
      <c r="L93" s="11">
        <v>2.8684744049370152E-2</v>
      </c>
      <c r="M93" s="12">
        <v>2578.8164736149542</v>
      </c>
      <c r="N93" s="12">
        <v>2936.119199480579</v>
      </c>
      <c r="O93" s="12">
        <v>3081.6156874481176</v>
      </c>
      <c r="P93" s="12">
        <v>1815.0263220631339</v>
      </c>
      <c r="Q93" s="12">
        <v>2312.2662434799172</v>
      </c>
      <c r="R93" s="72">
        <v>2676.3585099209176</v>
      </c>
      <c r="S93" s="72">
        <v>2673.0531991962348</v>
      </c>
      <c r="T93" s="13">
        <v>2460.3366890547641</v>
      </c>
      <c r="U93" s="14">
        <v>2.6532066668188379</v>
      </c>
      <c r="V93" s="14">
        <v>2.7198864454035059</v>
      </c>
      <c r="W93" s="14">
        <v>3.0150817220850556</v>
      </c>
      <c r="X93" s="14">
        <v>2.315059786749686</v>
      </c>
      <c r="Y93" s="14">
        <v>2.7281727856930753</v>
      </c>
      <c r="Z93" s="68">
        <v>2.3530119255369142</v>
      </c>
      <c r="AA93" s="14">
        <v>2.7149329041298702</v>
      </c>
      <c r="AB93" s="15">
        <v>2.575600921784599</v>
      </c>
      <c r="AC93" s="73">
        <f t="shared" si="23"/>
        <v>2.1525999768477191</v>
      </c>
      <c r="AD93" s="73">
        <f t="shared" si="23"/>
        <v>5.0065889094226739</v>
      </c>
      <c r="AE93" s="73">
        <f t="shared" si="23"/>
        <v>2.8288246997473836</v>
      </c>
      <c r="AF93" s="73">
        <f t="shared" si="22"/>
        <v>1.771047836566263</v>
      </c>
      <c r="AG93" s="73">
        <f t="shared" si="22"/>
        <v>1.5024457943335117</v>
      </c>
      <c r="AH93" s="74">
        <f t="shared" si="22"/>
        <v>1.3442737009738235</v>
      </c>
      <c r="AI93" s="73">
        <f t="shared" si="22"/>
        <v>2.9055491152688684</v>
      </c>
      <c r="AJ93" s="75">
        <f t="shared" si="18"/>
        <v>1.362155963887461</v>
      </c>
      <c r="AK93" s="17">
        <f>AC93/MAX(AC$2:AC93)-1</f>
        <v>0</v>
      </c>
      <c r="AL93" s="17">
        <f>AD93/MAX(AD$2:AD93)-1</f>
        <v>0</v>
      </c>
      <c r="AM93" s="17">
        <f>AE93/MAX(AE$2:AE93)-1</f>
        <v>0</v>
      </c>
      <c r="AN93" s="17">
        <f>AF93/MAX(AF$2:AF93)-1</f>
        <v>0</v>
      </c>
      <c r="AO93" s="17">
        <f>AG93/MAX(AG$2:AG93)-1</f>
        <v>-7.1307800931873722E-2</v>
      </c>
      <c r="AP93" s="35">
        <f>AH93/MAX(AH$2:AH93)-1</f>
        <v>0</v>
      </c>
      <c r="AQ93" s="17">
        <f>AI93/MAX(AI$2:AI93)-1</f>
        <v>0</v>
      </c>
      <c r="AR93" s="27">
        <f>AJ93/MAX(AJ$2:AJ93)-1</f>
        <v>-2.6811571140464174E-2</v>
      </c>
      <c r="AS93" s="10">
        <v>3.6911762254954822E-2</v>
      </c>
      <c r="AT93" s="10">
        <v>3.1615466057898119E-2</v>
      </c>
      <c r="AU93" s="10">
        <v>3.2121169264700392E-2</v>
      </c>
      <c r="AV93" s="10">
        <v>2.5126372121948393E-2</v>
      </c>
      <c r="AW93" s="69">
        <v>1.5679379494316862E-2</v>
      </c>
      <c r="AX93" s="69">
        <v>3.344502711727465E-2</v>
      </c>
      <c r="AY93" s="11">
        <v>2.1007281020290314E-2</v>
      </c>
      <c r="AZ93" s="12">
        <v>4510.0874722336048</v>
      </c>
      <c r="BA93" s="12">
        <v>2947.7687656159706</v>
      </c>
      <c r="BB93" s="12">
        <v>2354.3521214160228</v>
      </c>
      <c r="BC93" s="12">
        <v>1998.4544371167419</v>
      </c>
      <c r="BD93" s="72">
        <v>1539.7140398530387</v>
      </c>
      <c r="BE93" s="72">
        <v>3220.8485042887032</v>
      </c>
      <c r="BF93" s="13">
        <v>1798.4337995634601</v>
      </c>
      <c r="BG93" s="14">
        <v>2.8270890077422424</v>
      </c>
      <c r="BH93" s="14">
        <v>2.7665691009269886</v>
      </c>
      <c r="BI93" s="14">
        <v>3.0620663414451808</v>
      </c>
      <c r="BJ93" s="14">
        <v>2.6578550618998023</v>
      </c>
      <c r="BK93" s="68">
        <v>1.9829304891462947</v>
      </c>
      <c r="BL93" s="14">
        <v>2.891492036607314</v>
      </c>
      <c r="BM93" s="15">
        <v>2.3635734940505908</v>
      </c>
      <c r="BN93" s="73">
        <f t="shared" si="21"/>
        <v>7.2561313888974608</v>
      </c>
      <c r="BO93" s="73">
        <f t="shared" si="21"/>
        <v>1.5512143374559015</v>
      </c>
      <c r="BP93" s="73">
        <f t="shared" si="21"/>
        <v>1.89354793746221</v>
      </c>
      <c r="BQ93" s="73">
        <f t="shared" si="20"/>
        <v>1.7774197410242374</v>
      </c>
      <c r="BR93" s="74">
        <f t="shared" si="20"/>
        <v>1.4835473766415106</v>
      </c>
      <c r="BS93" s="74">
        <f t="shared" si="20"/>
        <v>2.6858229343573758</v>
      </c>
      <c r="BT93" s="76">
        <f t="shared" si="20"/>
        <v>1.6166698865297235</v>
      </c>
      <c r="BU93" s="17">
        <f>BN93/MAX(BN$2:BN93)-1</f>
        <v>-1.1944210412009548E-2</v>
      </c>
      <c r="BV93" s="17">
        <f>BO93/MAX(BO$2:BO93)-1</f>
        <v>-7.3036179875394791E-2</v>
      </c>
      <c r="BW93" s="17">
        <f>BP93/MAX(BP$2:BP93)-1</f>
        <v>0</v>
      </c>
      <c r="BX93" s="17">
        <f>BQ93/MAX(BQ$2:BQ93)-1</f>
        <v>0</v>
      </c>
      <c r="BY93" s="35">
        <f>BR93/MAX(BR$2:BR93)-1</f>
        <v>0</v>
      </c>
      <c r="BZ93" s="35">
        <f>BS93/MAX(BS$2:BS93)-1</f>
        <v>0</v>
      </c>
      <c r="CA93" s="36">
        <f>BT93/MAX(BT$2:BT93)-1</f>
        <v>0</v>
      </c>
      <c r="CP93" s="10"/>
    </row>
    <row r="94" spans="1:94" x14ac:dyDescent="0.25">
      <c r="A94" s="7">
        <v>40421</v>
      </c>
      <c r="B94" s="8">
        <v>149</v>
      </c>
      <c r="C94" s="8">
        <v>209</v>
      </c>
      <c r="D94" s="9">
        <v>0.69984535876765919</v>
      </c>
      <c r="E94" s="10">
        <v>-9.6589491481448091E-4</v>
      </c>
      <c r="F94" s="10">
        <v>-1.1590153254349185E-2</v>
      </c>
      <c r="G94" s="10">
        <v>3.5964277262669543E-3</v>
      </c>
      <c r="H94" s="10">
        <v>5.1287138444861234E-3</v>
      </c>
      <c r="I94" s="10">
        <v>9.7787238740267967E-4</v>
      </c>
      <c r="J94" s="69">
        <v>-3.8661519844332957E-3</v>
      </c>
      <c r="K94" s="69">
        <v>-9.4428635472191961E-4</v>
      </c>
      <c r="L94" s="11">
        <v>-9.938970685702223E-4</v>
      </c>
      <c r="M94" s="12">
        <v>2553.4091941340216</v>
      </c>
      <c r="N94" s="12">
        <v>2823.6678823000443</v>
      </c>
      <c r="O94" s="12">
        <v>2809.2175465101518</v>
      </c>
      <c r="P94" s="12">
        <v>2446.5431371199479</v>
      </c>
      <c r="Q94" s="12">
        <v>2225.1218581904395</v>
      </c>
      <c r="R94" s="72">
        <v>2541.0723256786318</v>
      </c>
      <c r="S94" s="72">
        <v>2707.4965417347007</v>
      </c>
      <c r="T94" s="13">
        <v>2353.7301048821164</v>
      </c>
      <c r="U94" s="14">
        <v>2.4878881504385784</v>
      </c>
      <c r="V94" s="14">
        <v>2.1757698264167762</v>
      </c>
      <c r="W94" s="14">
        <v>2.866910305432814</v>
      </c>
      <c r="X94" s="14">
        <v>2.6113279548152866</v>
      </c>
      <c r="Y94" s="14">
        <v>2.4919345763956167</v>
      </c>
      <c r="Z94" s="68">
        <v>2.2372657476199667</v>
      </c>
      <c r="AA94" s="14">
        <v>2.5647601010770682</v>
      </c>
      <c r="AB94" s="15">
        <v>2.3882711388440225</v>
      </c>
      <c r="AC94" s="73">
        <f t="shared" si="23"/>
        <v>2.1505207914764521</v>
      </c>
      <c r="AD94" s="73">
        <f t="shared" si="23"/>
        <v>4.9485617766809398</v>
      </c>
      <c r="AE94" s="73">
        <f t="shared" si="23"/>
        <v>2.8389983633303042</v>
      </c>
      <c r="AF94" s="73">
        <f t="shared" si="22"/>
        <v>1.7801310341249077</v>
      </c>
      <c r="AG94" s="73">
        <f t="shared" si="22"/>
        <v>1.5039149945893597</v>
      </c>
      <c r="AH94" s="74">
        <f t="shared" si="22"/>
        <v>1.339076534537182</v>
      </c>
      <c r="AI94" s="73">
        <f t="shared" si="22"/>
        <v>2.9028054448863458</v>
      </c>
      <c r="AJ94" s="75">
        <f t="shared" si="18"/>
        <v>1.3608021210680177</v>
      </c>
      <c r="AK94" s="17">
        <f>AC94/MAX(AC$2:AC94)-1</f>
        <v>-9.658949148144691E-4</v>
      </c>
      <c r="AL94" s="17">
        <f>AD94/MAX(AD$2:AD94)-1</f>
        <v>-1.1590153254349311E-2</v>
      </c>
      <c r="AM94" s="17">
        <f>AE94/MAX(AE$2:AE94)-1</f>
        <v>0</v>
      </c>
      <c r="AN94" s="17">
        <f>AF94/MAX(AF$2:AF94)-1</f>
        <v>0</v>
      </c>
      <c r="AO94" s="17">
        <f>AG94/MAX(AG$2:AG94)-1</f>
        <v>-7.0399658474008642E-2</v>
      </c>
      <c r="AP94" s="35">
        <f>AH94/MAX(AH$2:AH94)-1</f>
        <v>-3.866151984433297E-3</v>
      </c>
      <c r="AQ94" s="17">
        <f>AI94/MAX(AI$2:AI94)-1</f>
        <v>-9.4428635472187938E-4</v>
      </c>
      <c r="AR94" s="27">
        <f>AJ94/MAX(AJ$2:AJ94)-1</f>
        <v>-2.7778820267074233E-2</v>
      </c>
      <c r="AS94" s="10">
        <v>-3.11010430445804E-2</v>
      </c>
      <c r="AT94" s="10">
        <v>1.6083259272938522E-3</v>
      </c>
      <c r="AU94" s="10">
        <v>5.5645141614146972E-3</v>
      </c>
      <c r="AV94" s="10">
        <v>6.5583737025254113E-3</v>
      </c>
      <c r="AW94" s="69">
        <v>7.0730774410774407E-3</v>
      </c>
      <c r="AX94" s="69">
        <v>-6.9291541457424197E-3</v>
      </c>
      <c r="AY94" s="11">
        <v>6.790256641942675E-3</v>
      </c>
      <c r="AZ94" s="12">
        <v>4491.848365494975</v>
      </c>
      <c r="BA94" s="12">
        <v>2675.4659495312062</v>
      </c>
      <c r="BB94" s="12">
        <v>2426.1783217984753</v>
      </c>
      <c r="BC94" s="12">
        <v>1986.1335764637056</v>
      </c>
      <c r="BD94" s="72">
        <v>1555.5432741832742</v>
      </c>
      <c r="BE94" s="72">
        <v>3138.7013373443992</v>
      </c>
      <c r="BF94" s="13">
        <v>1792.1451953840528</v>
      </c>
      <c r="BG94" s="14">
        <v>2.9665802967623671</v>
      </c>
      <c r="BH94" s="14">
        <v>2.2369673441750058</v>
      </c>
      <c r="BI94" s="14">
        <v>2.9736905175909443</v>
      </c>
      <c r="BJ94" s="14">
        <v>2.501358117908282</v>
      </c>
      <c r="BK94" s="68">
        <v>1.7722315952315955</v>
      </c>
      <c r="BL94" s="14">
        <v>2.7300844253025001</v>
      </c>
      <c r="BM94" s="15">
        <v>2.1728740043850525</v>
      </c>
      <c r="BN94" s="73">
        <f t="shared" si="21"/>
        <v>7.0304581342342303</v>
      </c>
      <c r="BO94" s="73">
        <f t="shared" si="21"/>
        <v>1.5537091956936218</v>
      </c>
      <c r="BP94" s="73">
        <f t="shared" si="21"/>
        <v>1.9040846117755359</v>
      </c>
      <c r="BQ94" s="73">
        <f t="shared" si="20"/>
        <v>1.7890767239121204</v>
      </c>
      <c r="BR94" s="74">
        <f t="shared" si="20"/>
        <v>1.4940406221240032</v>
      </c>
      <c r="BS94" s="74">
        <f t="shared" si="20"/>
        <v>2.6672124532370431</v>
      </c>
      <c r="BT94" s="76">
        <f t="shared" si="20"/>
        <v>1.6276474899645608</v>
      </c>
      <c r="BU94" s="17">
        <f>BN94/MAX(BN$2:BN94)-1</f>
        <v>-4.2673776054432566E-2</v>
      </c>
      <c r="BV94" s="17">
        <f>BO94/MAX(BO$2:BO94)-1</f>
        <v>-7.1545319929825157E-2</v>
      </c>
      <c r="BW94" s="17">
        <f>BP94/MAX(BP$2:BP94)-1</f>
        <v>0</v>
      </c>
      <c r="BX94" s="17">
        <f>BQ94/MAX(BQ$2:BQ94)-1</f>
        <v>0</v>
      </c>
      <c r="BY94" s="35">
        <f>BR94/MAX(BR$2:BR94)-1</f>
        <v>0</v>
      </c>
      <c r="BZ94" s="35">
        <f>BS94/MAX(BS$2:BS94)-1</f>
        <v>-6.9291541457424666E-3</v>
      </c>
      <c r="CA94" s="36">
        <f>BT94/MAX(BT$2:BT94)-1</f>
        <v>0</v>
      </c>
      <c r="CP94" s="10"/>
    </row>
    <row r="95" spans="1:94" x14ac:dyDescent="0.25">
      <c r="A95" s="7">
        <v>40451</v>
      </c>
      <c r="B95" s="8">
        <v>151</v>
      </c>
      <c r="C95" s="8">
        <v>215</v>
      </c>
      <c r="D95" s="9">
        <v>0.68463163588144427</v>
      </c>
      <c r="E95" s="10">
        <v>2.7392813572223514E-2</v>
      </c>
      <c r="F95" s="10">
        <v>2.4887331820519127E-2</v>
      </c>
      <c r="G95" s="10">
        <v>3.0368318301869795E-2</v>
      </c>
      <c r="H95" s="10">
        <v>2.524225242189717E-2</v>
      </c>
      <c r="I95" s="10">
        <v>3.4012278460309978E-2</v>
      </c>
      <c r="J95" s="69">
        <v>2.1588331576144648E-2</v>
      </c>
      <c r="K95" s="69">
        <v>2.6839784634874672E-2</v>
      </c>
      <c r="L95" s="11">
        <v>2.8136569218703524E-2</v>
      </c>
      <c r="M95" s="12">
        <v>2490.2218807125182</v>
      </c>
      <c r="N95" s="12">
        <v>2812.5974796366263</v>
      </c>
      <c r="O95" s="12">
        <v>3021.4898556379235</v>
      </c>
      <c r="P95" s="12">
        <v>2341.2665659300624</v>
      </c>
      <c r="Q95" s="12">
        <v>1905.4583185014867</v>
      </c>
      <c r="R95" s="72">
        <v>2465.4114573467764</v>
      </c>
      <c r="S95" s="72">
        <v>2728.1192400888826</v>
      </c>
      <c r="T95" s="13">
        <v>2170.2793019985397</v>
      </c>
      <c r="U95" s="14">
        <v>2.475599436749262</v>
      </c>
      <c r="V95" s="14">
        <v>2.4341167475239778</v>
      </c>
      <c r="W95" s="14">
        <v>2.6320913630361056</v>
      </c>
      <c r="X95" s="14">
        <v>2.4975841623649071</v>
      </c>
      <c r="Y95" s="14">
        <v>2.7418923159808744</v>
      </c>
      <c r="Z95" s="68">
        <v>2.0490470688305695</v>
      </c>
      <c r="AA95" s="14">
        <v>2.5212373251792202</v>
      </c>
      <c r="AB95" s="15">
        <v>2.4142221110419992</v>
      </c>
      <c r="AC95" s="73">
        <f t="shared" si="23"/>
        <v>2.209429606600557</v>
      </c>
      <c r="AD95" s="73">
        <f t="shared" si="23"/>
        <v>5.071718275651536</v>
      </c>
      <c r="AE95" s="73">
        <f t="shared" si="23"/>
        <v>2.9252139692864061</v>
      </c>
      <c r="AF95" s="73">
        <f t="shared" si="22"/>
        <v>1.8250655510323415</v>
      </c>
      <c r="AG95" s="73">
        <f t="shared" si="22"/>
        <v>1.5550665701659687</v>
      </c>
      <c r="AH95" s="74">
        <f t="shared" si="22"/>
        <v>1.3679849627706056</v>
      </c>
      <c r="AI95" s="73">
        <f t="shared" si="22"/>
        <v>2.9807161178640369</v>
      </c>
      <c r="AJ95" s="75">
        <f t="shared" si="18"/>
        <v>1.3990904241404065</v>
      </c>
      <c r="AK95" s="17">
        <f>AC95/MAX(AC$2:AC95)-1</f>
        <v>0</v>
      </c>
      <c r="AL95" s="17">
        <f>AD95/MAX(AD$2:AD95)-1</f>
        <v>0</v>
      </c>
      <c r="AM95" s="17">
        <f>AE95/MAX(AE$2:AE95)-1</f>
        <v>0</v>
      </c>
      <c r="AN95" s="17">
        <f>AF95/MAX(AF$2:AF95)-1</f>
        <v>0</v>
      </c>
      <c r="AO95" s="17">
        <f>AG95/MAX(AG$2:AG95)-1</f>
        <v>-3.8781832801227378E-2</v>
      </c>
      <c r="AP95" s="35">
        <f>AH95/MAX(AH$2:AH95)-1</f>
        <v>0</v>
      </c>
      <c r="AQ95" s="17">
        <f>AI95/MAX(AI$2:AI95)-1</f>
        <v>0</v>
      </c>
      <c r="AR95" s="27">
        <f>AJ95/MAX(AJ$2:AJ95)-1</f>
        <v>-4.2385174762915589E-4</v>
      </c>
      <c r="AS95" s="10">
        <v>5.0553103505305008E-2</v>
      </c>
      <c r="AT95" s="10">
        <v>2.7277336196775349E-2</v>
      </c>
      <c r="AU95" s="10">
        <v>2.734546516520046E-2</v>
      </c>
      <c r="AV95" s="10">
        <v>2.3681956856858897E-2</v>
      </c>
      <c r="AW95" s="69">
        <v>1.3791471294841474E-2</v>
      </c>
      <c r="AX95" s="69">
        <v>3.4392824654641968E-2</v>
      </c>
      <c r="AY95" s="11">
        <v>1.8561082121366757E-2</v>
      </c>
      <c r="AZ95" s="12">
        <v>4525.6060199988115</v>
      </c>
      <c r="BA95" s="12">
        <v>2778.435525154779</v>
      </c>
      <c r="BB95" s="12">
        <v>2162.5704560874206</v>
      </c>
      <c r="BC95" s="12">
        <v>1927.8763581536548</v>
      </c>
      <c r="BD95" s="72">
        <v>1525.9995213970167</v>
      </c>
      <c r="BE95" s="72">
        <v>3100.8553585895984</v>
      </c>
      <c r="BF95" s="13">
        <v>1719.8015445135866</v>
      </c>
      <c r="BG95" s="14">
        <v>2.9245820434749419</v>
      </c>
      <c r="BH95" s="14">
        <v>2.4739607127491228</v>
      </c>
      <c r="BI95" s="14">
        <v>2.7113603594725411</v>
      </c>
      <c r="BJ95" s="14">
        <v>2.3759516406022874</v>
      </c>
      <c r="BK95" s="68">
        <v>2.0406010623726738</v>
      </c>
      <c r="BL95" s="14">
        <v>2.6921990859366809</v>
      </c>
      <c r="BM95" s="15">
        <v>2.2023213074077637</v>
      </c>
      <c r="BN95" s="73">
        <f t="shared" si="21"/>
        <v>7.3858696119838871</v>
      </c>
      <c r="BO95" s="73">
        <f t="shared" si="21"/>
        <v>1.596090243776578</v>
      </c>
      <c r="BP95" s="73">
        <f t="shared" si="21"/>
        <v>1.9561526911984382</v>
      </c>
      <c r="BQ95" s="73">
        <f t="shared" si="20"/>
        <v>1.8314455617014176</v>
      </c>
      <c r="BR95" s="74">
        <f t="shared" si="20"/>
        <v>1.5146456404773536</v>
      </c>
      <c r="BS95" s="74">
        <f t="shared" si="20"/>
        <v>2.7589454234579018</v>
      </c>
      <c r="BT95" s="76">
        <f t="shared" si="20"/>
        <v>1.6578583886904292</v>
      </c>
      <c r="BU95" s="17">
        <f>BN95/MAX(BN$2:BN95)-1</f>
        <v>0</v>
      </c>
      <c r="BV95" s="17">
        <f>BO95/MAX(BO$2:BO95)-1</f>
        <v>-4.621954947808149E-2</v>
      </c>
      <c r="BW95" s="17">
        <f>BP95/MAX(BP$2:BP95)-1</f>
        <v>0</v>
      </c>
      <c r="BX95" s="17">
        <f>BQ95/MAX(BQ$2:BQ95)-1</f>
        <v>0</v>
      </c>
      <c r="BY95" s="35">
        <f>BR95/MAX(BR$2:BR95)-1</f>
        <v>0</v>
      </c>
      <c r="BZ95" s="35">
        <f>BS95/MAX(BS$2:BS95)-1</f>
        <v>0</v>
      </c>
      <c r="CA95" s="36">
        <f>BT95/MAX(BT$2:BT95)-1</f>
        <v>0</v>
      </c>
    </row>
    <row r="96" spans="1:94" x14ac:dyDescent="0.25">
      <c r="A96" s="7">
        <v>40482</v>
      </c>
      <c r="B96" s="8">
        <v>152</v>
      </c>
      <c r="C96" s="8">
        <v>215</v>
      </c>
      <c r="D96" s="9">
        <v>0.69100293517735423</v>
      </c>
      <c r="E96" s="10">
        <v>2.1552323970381274E-2</v>
      </c>
      <c r="F96" s="10">
        <v>2.0800723607286981E-2</v>
      </c>
      <c r="G96" s="10">
        <v>2.1897440156292854E-2</v>
      </c>
      <c r="H96" s="10">
        <v>2.7851518062639965E-2</v>
      </c>
      <c r="I96" s="10">
        <v>2.3793359188021217E-2</v>
      </c>
      <c r="J96" s="69">
        <v>1.3693485754130708E-2</v>
      </c>
      <c r="K96" s="69">
        <v>2.3421457476053485E-2</v>
      </c>
      <c r="L96" s="11">
        <v>1.8905379479855756E-2</v>
      </c>
      <c r="M96" s="12">
        <v>2547.6865351317733</v>
      </c>
      <c r="N96" s="12">
        <v>2876.0714366537168</v>
      </c>
      <c r="O96" s="12">
        <v>3229.9314505072675</v>
      </c>
      <c r="P96" s="12">
        <v>2476.0019050136857</v>
      </c>
      <c r="Q96" s="12">
        <v>1855.4406083773233</v>
      </c>
      <c r="R96" s="72">
        <v>2323.70006577505</v>
      </c>
      <c r="S96" s="72">
        <v>2876.4865091278007</v>
      </c>
      <c r="T96" s="13">
        <v>2082.0615399066587</v>
      </c>
      <c r="U96" s="14">
        <v>2.4600325640665681</v>
      </c>
      <c r="V96" s="14">
        <v>2.277337313770603</v>
      </c>
      <c r="W96" s="14">
        <v>2.6430635796545112</v>
      </c>
      <c r="X96" s="14">
        <v>2.3151647914593179</v>
      </c>
      <c r="Y96" s="14">
        <v>2.689472803699883</v>
      </c>
      <c r="Z96" s="68">
        <v>2.3314796834171396</v>
      </c>
      <c r="AA96" s="14">
        <v>2.4203581585198983</v>
      </c>
      <c r="AB96" s="15">
        <v>2.5162168595478351</v>
      </c>
      <c r="AC96" s="73">
        <f t="shared" si="23"/>
        <v>2.2570479492717639</v>
      </c>
      <c r="AD96" s="73">
        <f t="shared" si="23"/>
        <v>5.1772136857173896</v>
      </c>
      <c r="AE96" s="73">
        <f t="shared" si="23"/>
        <v>2.9892686671232069</v>
      </c>
      <c r="AF96" s="73">
        <f t="shared" si="22"/>
        <v>1.8758963971924207</v>
      </c>
      <c r="AG96" s="73">
        <f t="shared" si="22"/>
        <v>1.592066827631212</v>
      </c>
      <c r="AH96" s="74">
        <f t="shared" si="22"/>
        <v>1.3867174453701698</v>
      </c>
      <c r="AI96" s="73">
        <f t="shared" si="22"/>
        <v>3.0505288336667764</v>
      </c>
      <c r="AJ96" s="75">
        <f t="shared" si="18"/>
        <v>1.4255407595354133</v>
      </c>
      <c r="AK96" s="17">
        <f>AC96/MAX(AC$2:AC96)-1</f>
        <v>0</v>
      </c>
      <c r="AL96" s="17">
        <f>AD96/MAX(AD$2:AD96)-1</f>
        <v>0</v>
      </c>
      <c r="AM96" s="17">
        <f>AE96/MAX(AE$2:AE96)-1</f>
        <v>0</v>
      </c>
      <c r="AN96" s="17">
        <f>AF96/MAX(AF$2:AF96)-1</f>
        <v>0</v>
      </c>
      <c r="AO96" s="17">
        <f>AG96/MAX(AG$2:AG96)-1</f>
        <v>-1.5911223691015386E-2</v>
      </c>
      <c r="AP96" s="35">
        <f>AH96/MAX(AH$2:AH96)-1</f>
        <v>0</v>
      </c>
      <c r="AQ96" s="17">
        <f>AI96/MAX(AI$2:AI96)-1</f>
        <v>0</v>
      </c>
      <c r="AR96" s="27">
        <f>AJ96/MAX(AJ$2:AJ96)-1</f>
        <v>0</v>
      </c>
      <c r="AS96" s="10">
        <v>4.3509785063024449E-2</v>
      </c>
      <c r="AT96" s="10">
        <v>1.8851301287477168E-2</v>
      </c>
      <c r="AU96" s="10">
        <v>1.6294399109398356E-2</v>
      </c>
      <c r="AV96" s="10">
        <v>1.8345593358621303E-2</v>
      </c>
      <c r="AW96" s="69">
        <v>1.1922141876870724E-2</v>
      </c>
      <c r="AX96" s="69">
        <v>2.641551933944988E-2</v>
      </c>
      <c r="AY96" s="11">
        <v>1.4782949375655469E-2</v>
      </c>
      <c r="AZ96" s="12">
        <v>4637.647295579206</v>
      </c>
      <c r="BA96" s="12">
        <v>2962.7702365572236</v>
      </c>
      <c r="BB96" s="12">
        <v>2027.0814817062533</v>
      </c>
      <c r="BC96" s="12">
        <v>1676.7002524930303</v>
      </c>
      <c r="BD96" s="72">
        <v>1539.6844889899025</v>
      </c>
      <c r="BE96" s="72">
        <v>3228.0072918831697</v>
      </c>
      <c r="BF96" s="13">
        <v>1600.7070910590696</v>
      </c>
      <c r="BG96" s="14">
        <v>3.041974354317265</v>
      </c>
      <c r="BH96" s="14">
        <v>2.237193266360761</v>
      </c>
      <c r="BI96" s="14">
        <v>2.7414606056698103</v>
      </c>
      <c r="BJ96" s="14">
        <v>2.7281429504951262</v>
      </c>
      <c r="BK96" s="68">
        <v>1.7033193890731151</v>
      </c>
      <c r="BL96" s="14">
        <v>2.6757630917386681</v>
      </c>
      <c r="BM96" s="15">
        <v>2.1597442469204688</v>
      </c>
      <c r="BN96" s="73">
        <f t="shared" si="21"/>
        <v>7.7072272113048292</v>
      </c>
      <c r="BO96" s="73">
        <f t="shared" si="21"/>
        <v>1.6261786218440131</v>
      </c>
      <c r="BP96" s="73">
        <f t="shared" si="21"/>
        <v>1.9880270238677493</v>
      </c>
      <c r="BQ96" s="73">
        <f t="shared" si="20"/>
        <v>1.8650445172348438</v>
      </c>
      <c r="BR96" s="74">
        <f t="shared" si="20"/>
        <v>1.5327034606963084</v>
      </c>
      <c r="BS96" s="74">
        <f t="shared" si="20"/>
        <v>2.8318243996477408</v>
      </c>
      <c r="BT96" s="76">
        <f t="shared" si="20"/>
        <v>1.6823664253224457</v>
      </c>
      <c r="BU96" s="17">
        <f>BN96/MAX(BN$2:BN96)-1</f>
        <v>0</v>
      </c>
      <c r="BV96" s="17">
        <f>BO96/MAX(BO$2:BO96)-1</f>
        <v>-2.8239546843187191E-2</v>
      </c>
      <c r="BW96" s="17">
        <f>BP96/MAX(BP$2:BP96)-1</f>
        <v>0</v>
      </c>
      <c r="BX96" s="17">
        <f>BQ96/MAX(BQ$2:BQ96)-1</f>
        <v>0</v>
      </c>
      <c r="BY96" s="35">
        <f>BR96/MAX(BR$2:BR96)-1</f>
        <v>0</v>
      </c>
      <c r="BZ96" s="35">
        <f>BS96/MAX(BS$2:BS96)-1</f>
        <v>0</v>
      </c>
      <c r="CA96" s="36">
        <f>BT96/MAX(BT$2:BT96)-1</f>
        <v>0</v>
      </c>
    </row>
    <row r="97" spans="1:79" x14ac:dyDescent="0.25">
      <c r="A97" s="7">
        <v>40512</v>
      </c>
      <c r="B97" s="8">
        <v>148</v>
      </c>
      <c r="C97" s="8">
        <v>210</v>
      </c>
      <c r="D97" s="9">
        <v>0.68532755250495236</v>
      </c>
      <c r="E97" s="10">
        <v>-1.0874826628094367E-2</v>
      </c>
      <c r="F97" s="10">
        <v>-9.4602039799595826E-3</v>
      </c>
      <c r="G97" s="10">
        <v>-3.4694363528420535E-3</v>
      </c>
      <c r="H97" s="10">
        <v>-1.1019824267545998E-2</v>
      </c>
      <c r="I97" s="10">
        <v>-2.2992009416490169E-2</v>
      </c>
      <c r="J97" s="69">
        <v>-5.3116085831616698E-3</v>
      </c>
      <c r="K97" s="69">
        <v>-7.790765341865122E-3</v>
      </c>
      <c r="L97" s="11">
        <v>-1.5448878227614496E-2</v>
      </c>
      <c r="M97" s="12">
        <v>2575.259725034146</v>
      </c>
      <c r="N97" s="12">
        <v>2765.814598006405</v>
      </c>
      <c r="O97" s="12">
        <v>3212.3941086340583</v>
      </c>
      <c r="P97" s="12">
        <v>2250.5160415396972</v>
      </c>
      <c r="Q97" s="12">
        <v>2192.2562602036915</v>
      </c>
      <c r="R97" s="72">
        <v>2436.7235272826392</v>
      </c>
      <c r="S97" s="72">
        <v>2763.1766160680645</v>
      </c>
      <c r="T97" s="13">
        <v>2296.5552907712722</v>
      </c>
      <c r="U97" s="14">
        <v>2.3246495717046378</v>
      </c>
      <c r="V97" s="14">
        <v>1.934540211412753</v>
      </c>
      <c r="W97" s="14">
        <v>2.555925312752183</v>
      </c>
      <c r="X97" s="14">
        <v>2.2582936071972002</v>
      </c>
      <c r="Y97" s="14">
        <v>2.7720220250108896</v>
      </c>
      <c r="Z97" s="68">
        <v>1.9400630554947342</v>
      </c>
      <c r="AA97" s="14">
        <v>2.2623304402708135</v>
      </c>
      <c r="AB97" s="15">
        <v>2.4170766982628447</v>
      </c>
      <c r="AC97" s="73">
        <f t="shared" si="23"/>
        <v>2.2325029441321376</v>
      </c>
      <c r="AD97" s="73">
        <f t="shared" si="23"/>
        <v>5.1282361882026644</v>
      </c>
      <c r="AE97" s="73">
        <f t="shared" si="23"/>
        <v>2.9788975897410781</v>
      </c>
      <c r="AF97" s="73">
        <f t="shared" si="22"/>
        <v>1.8552243485512376</v>
      </c>
      <c r="AG97" s="73">
        <f t="shared" si="22"/>
        <v>1.5554620121386336</v>
      </c>
      <c r="AH97" s="74">
        <f t="shared" si="22"/>
        <v>1.3793517450849215</v>
      </c>
      <c r="AI97" s="73">
        <f t="shared" si="22"/>
        <v>3.0267628793550854</v>
      </c>
      <c r="AJ97" s="75">
        <f t="shared" si="18"/>
        <v>1.4035177539328496</v>
      </c>
      <c r="AK97" s="17">
        <f>AC97/MAX(AC$2:AC97)-1</f>
        <v>-1.0874826628094358E-2</v>
      </c>
      <c r="AL97" s="17">
        <f>AD97/MAX(AD$2:AD97)-1</f>
        <v>-9.4602039799596138E-3</v>
      </c>
      <c r="AM97" s="17">
        <f>AE97/MAX(AE$2:AE97)-1</f>
        <v>-3.4694363528420258E-3</v>
      </c>
      <c r="AN97" s="17">
        <f>AF97/MAX(AF$2:AF97)-1</f>
        <v>-1.1019824267545997E-2</v>
      </c>
      <c r="AO97" s="17">
        <f>AG97/MAX(AG$2:AG97)-1</f>
        <v>-3.8537402102573837E-2</v>
      </c>
      <c r="AP97" s="35">
        <f>AH97/MAX(AH$2:AH97)-1</f>
        <v>-5.3116085831617088E-3</v>
      </c>
      <c r="AQ97" s="17">
        <f>AI97/MAX(AI$2:AI97)-1</f>
        <v>-7.7907653418650691E-3</v>
      </c>
      <c r="AR97" s="27">
        <f>AJ97/MAX(AJ$2:AJ97)-1</f>
        <v>-1.5448878227614427E-2</v>
      </c>
      <c r="AS97" s="10">
        <v>-1.2785180992943771E-2</v>
      </c>
      <c r="AT97" s="10">
        <v>-4.0297943460523957E-3</v>
      </c>
      <c r="AU97" s="10">
        <v>-1.4577116231063511E-2</v>
      </c>
      <c r="AV97" s="10">
        <v>-1.2163644416984656E-2</v>
      </c>
      <c r="AW97" s="69">
        <v>-1.0440467486543035E-2</v>
      </c>
      <c r="AX97" s="69">
        <v>-1.0658129864932976E-2</v>
      </c>
      <c r="AY97" s="11">
        <v>-1.1197999931140278E-2</v>
      </c>
      <c r="AZ97" s="12">
        <v>4344.7901481359931</v>
      </c>
      <c r="BA97" s="12">
        <v>3147.5907318511727</v>
      </c>
      <c r="BB97" s="12">
        <v>2127.2131769175821</v>
      </c>
      <c r="BC97" s="12">
        <v>1588.3721778176143</v>
      </c>
      <c r="BD97" s="72">
        <v>1661.9506708855142</v>
      </c>
      <c r="BE97" s="72">
        <v>3209.3480435097667</v>
      </c>
      <c r="BF97" s="13">
        <v>1629.6045462718191</v>
      </c>
      <c r="BG97" s="14">
        <v>2.8542194516133841</v>
      </c>
      <c r="BH97" s="14">
        <v>1.8289710913052741</v>
      </c>
      <c r="BI97" s="14">
        <v>2.3641704106474402</v>
      </c>
      <c r="BJ97" s="14">
        <v>2.6368449295351803</v>
      </c>
      <c r="BK97" s="68">
        <v>1.9720684572875813</v>
      </c>
      <c r="BL97" s="14">
        <v>2.3651066658800253</v>
      </c>
      <c r="BM97" s="15">
        <v>2.2643134016319761</v>
      </c>
      <c r="BN97" s="73">
        <f t="shared" si="21"/>
        <v>7.6086889164545557</v>
      </c>
      <c r="BO97" s="73">
        <f t="shared" si="21"/>
        <v>1.6196254564280348</v>
      </c>
      <c r="BP97" s="73">
        <f t="shared" si="21"/>
        <v>1.9590473228703338</v>
      </c>
      <c r="BQ97" s="73">
        <f t="shared" si="20"/>
        <v>1.8423587789053522</v>
      </c>
      <c r="BR97" s="74">
        <f t="shared" si="20"/>
        <v>1.5167013200483965</v>
      </c>
      <c r="BS97" s="74">
        <f t="shared" si="20"/>
        <v>2.8016424474416093</v>
      </c>
      <c r="BT97" s="76">
        <f t="shared" si="20"/>
        <v>1.6635272862075323</v>
      </c>
      <c r="BU97" s="17">
        <f>BN97/MAX(BN$2:BN97)-1</f>
        <v>-1.278518099294379E-2</v>
      </c>
      <c r="BV97" s="17">
        <f>BO97/MAX(BO$2:BO97)-1</f>
        <v>-3.2155541623035799E-2</v>
      </c>
      <c r="BW97" s="17">
        <f>BP97/MAX(BP$2:BP97)-1</f>
        <v>-1.4577116231063503E-2</v>
      </c>
      <c r="BX97" s="17">
        <f>BQ97/MAX(BQ$2:BQ97)-1</f>
        <v>-1.2163644416984698E-2</v>
      </c>
      <c r="BY97" s="35">
        <f>BR97/MAX(BR$2:BR97)-1</f>
        <v>-1.0440467486543037E-2</v>
      </c>
      <c r="BZ97" s="35">
        <f>BS97/MAX(BS$2:BS97)-1</f>
        <v>-1.0658129864932975E-2</v>
      </c>
      <c r="CA97" s="36">
        <f>BT97/MAX(BT$2:BT97)-1</f>
        <v>-1.1197999931140235E-2</v>
      </c>
    </row>
    <row r="98" spans="1:79" x14ac:dyDescent="0.25">
      <c r="A98" s="7">
        <v>40543</v>
      </c>
      <c r="B98" s="8">
        <v>146</v>
      </c>
      <c r="C98" s="8">
        <v>221</v>
      </c>
      <c r="D98" s="9">
        <v>0.65352903831361986</v>
      </c>
      <c r="E98" s="10">
        <v>2.0931780548514134E-2</v>
      </c>
      <c r="F98" s="10">
        <v>1.4054737663725387E-2</v>
      </c>
      <c r="G98" s="10">
        <v>1.7750642318195842E-2</v>
      </c>
      <c r="H98" s="10">
        <v>3.5854781400676425E-2</v>
      </c>
      <c r="I98" s="10">
        <v>2.0722765507963432E-2</v>
      </c>
      <c r="J98" s="69">
        <v>1.4795365124029521E-2</v>
      </c>
      <c r="K98" s="69">
        <v>2.2737826466547019E-2</v>
      </c>
      <c r="L98" s="11">
        <v>1.8209568514136455E-2</v>
      </c>
      <c r="M98" s="12">
        <v>2588.2678086864021</v>
      </c>
      <c r="N98" s="12">
        <v>3009.9980465652111</v>
      </c>
      <c r="O98" s="12">
        <v>2871.3248650728056</v>
      </c>
      <c r="P98" s="12">
        <v>2510.7827008954487</v>
      </c>
      <c r="Q98" s="12">
        <v>2157.6891422751787</v>
      </c>
      <c r="R98" s="72">
        <v>2447.1715566441217</v>
      </c>
      <c r="S98" s="72">
        <v>2792.5030445272801</v>
      </c>
      <c r="T98" s="13">
        <v>2280.4286716529728</v>
      </c>
      <c r="U98" s="14">
        <v>2.6218476121369658</v>
      </c>
      <c r="V98" s="14">
        <v>2.9051605197472221</v>
      </c>
      <c r="W98" s="14">
        <v>2.4555590461209142</v>
      </c>
      <c r="X98" s="14">
        <v>2.8729503711041797</v>
      </c>
      <c r="Y98" s="14">
        <v>2.6604875017633445</v>
      </c>
      <c r="Z98" s="68">
        <v>2.1528563856390313</v>
      </c>
      <c r="AA98" s="14">
        <v>2.7390084847050478</v>
      </c>
      <c r="AB98" s="15">
        <v>2.4452536872104038</v>
      </c>
      <c r="AC98" s="73">
        <f t="shared" si="23"/>
        <v>2.279233205832623</v>
      </c>
      <c r="AD98" s="73">
        <f t="shared" si="23"/>
        <v>5.2003122025054758</v>
      </c>
      <c r="AE98" s="73">
        <f t="shared" si="23"/>
        <v>3.0317749353591079</v>
      </c>
      <c r="AF98" s="73">
        <f t="shared" si="22"/>
        <v>1.9217430120177545</v>
      </c>
      <c r="AG98" s="73">
        <f t="shared" si="22"/>
        <v>1.5876954866727273</v>
      </c>
      <c r="AH98" s="74">
        <f t="shared" si="22"/>
        <v>1.3997597577879204</v>
      </c>
      <c r="AI98" s="73">
        <f t="shared" si="22"/>
        <v>3.0955848884612474</v>
      </c>
      <c r="AJ98" s="75">
        <f t="shared" si="18"/>
        <v>1.4290752066338965</v>
      </c>
      <c r="AK98" s="17">
        <f>AC98/MAX(AC$2:AC98)-1</f>
        <v>0</v>
      </c>
      <c r="AL98" s="17">
        <f>AD98/MAX(AD$2:AD98)-1</f>
        <v>0</v>
      </c>
      <c r="AM98" s="17">
        <f>AE98/MAX(AE$2:AE98)-1</f>
        <v>0</v>
      </c>
      <c r="AN98" s="17">
        <f>AF98/MAX(AF$2:AF98)-1</f>
        <v>0</v>
      </c>
      <c r="AO98" s="17">
        <f>AG98/MAX(AG$2:AG98)-1</f>
        <v>-1.8613238141668265E-2</v>
      </c>
      <c r="AP98" s="35">
        <f>AH98/MAX(AH$2:AH98)-1</f>
        <v>0</v>
      </c>
      <c r="AQ98" s="17">
        <f>AI98/MAX(AI$2:AI98)-1</f>
        <v>0</v>
      </c>
      <c r="AR98" s="27">
        <f>AJ98/MAX(AJ$2:AJ98)-1</f>
        <v>0</v>
      </c>
      <c r="AS98" s="10">
        <v>4.3497819287113521E-2</v>
      </c>
      <c r="AT98" s="10">
        <v>2.0949526986191333E-2</v>
      </c>
      <c r="AU98" s="10">
        <v>1.6236811225810908E-2</v>
      </c>
      <c r="AV98" s="10">
        <v>1.411385433016038E-2</v>
      </c>
      <c r="AW98" s="69">
        <v>5.502535565710823E-3</v>
      </c>
      <c r="AX98" s="69">
        <v>2.7739477501193658E-2</v>
      </c>
      <c r="AY98" s="11">
        <v>1.0169804037968412E-2</v>
      </c>
      <c r="AZ98" s="12">
        <v>4612.792238026288</v>
      </c>
      <c r="BA98" s="12">
        <v>2945.3317522855064</v>
      </c>
      <c r="BB98" s="12">
        <v>1862.9603739059883</v>
      </c>
      <c r="BC98" s="12">
        <v>1688.3160307584601</v>
      </c>
      <c r="BD98" s="72">
        <v>1445.0936957160798</v>
      </c>
      <c r="BE98" s="72">
        <v>3228.0165356870957</v>
      </c>
      <c r="BF98" s="13">
        <v>1576.9183287535418</v>
      </c>
      <c r="BG98" s="14">
        <v>3.000418707236749</v>
      </c>
      <c r="BH98" s="14">
        <v>2.5683957311708681</v>
      </c>
      <c r="BI98" s="14">
        <v>2.5691597515924669</v>
      </c>
      <c r="BJ98" s="14">
        <v>2.7334389290997168</v>
      </c>
      <c r="BK98" s="68">
        <v>2.1312739829142062</v>
      </c>
      <c r="BL98" s="14">
        <v>2.7257185836140034</v>
      </c>
      <c r="BM98" s="15">
        <v>2.457642747711636</v>
      </c>
      <c r="BN98" s="73">
        <f t="shared" si="21"/>
        <v>7.9396502919543606</v>
      </c>
      <c r="BO98" s="73">
        <f t="shared" si="21"/>
        <v>1.6535558436349962</v>
      </c>
      <c r="BP98" s="73">
        <f t="shared" si="21"/>
        <v>1.9908560044342096</v>
      </c>
      <c r="BQ98" s="73">
        <f t="shared" si="20"/>
        <v>1.8683615623347145</v>
      </c>
      <c r="BR98" s="74">
        <f t="shared" si="20"/>
        <v>1.5250470230045234</v>
      </c>
      <c r="BS98" s="74">
        <f t="shared" si="20"/>
        <v>2.8793585450788051</v>
      </c>
      <c r="BT98" s="76">
        <f t="shared" si="20"/>
        <v>1.6804450327200764</v>
      </c>
      <c r="BU98" s="17">
        <f>BN98/MAX(BN$2:BN98)-1</f>
        <v>0</v>
      </c>
      <c r="BV98" s="17">
        <f>BO98/MAX(BO$2:BO98)-1</f>
        <v>-1.1879658023831952E-2</v>
      </c>
      <c r="BW98" s="17">
        <f>BP98/MAX(BP$2:BP98)-1</f>
        <v>0</v>
      </c>
      <c r="BX98" s="17">
        <f>BQ98/MAX(BQ$2:BQ98)-1</f>
        <v>0</v>
      </c>
      <c r="BY98" s="35">
        <f>BR98/MAX(BR$2:BR98)-1</f>
        <v>-4.995380964499585E-3</v>
      </c>
      <c r="BZ98" s="35">
        <f>BS98/MAX(BS$2:BS98)-1</f>
        <v>0</v>
      </c>
      <c r="CA98" s="36">
        <f>BT98/MAX(BT$2:BT98)-1</f>
        <v>-1.1420773580886889E-3</v>
      </c>
    </row>
    <row r="99" spans="1:79" x14ac:dyDescent="0.25">
      <c r="A99" s="7">
        <v>40574</v>
      </c>
      <c r="B99" s="8">
        <v>139</v>
      </c>
      <c r="C99" s="8">
        <v>214</v>
      </c>
      <c r="D99" s="9">
        <v>0.62653656338418751</v>
      </c>
      <c r="E99" s="10">
        <v>1.6260921237352951E-2</v>
      </c>
      <c r="F99" s="10">
        <v>3.2773382716701428E-3</v>
      </c>
      <c r="G99" s="10">
        <v>1.8690177740405028E-2</v>
      </c>
      <c r="H99" s="10">
        <v>1.9548498577205326E-2</v>
      </c>
      <c r="I99" s="10">
        <v>2.3327123845711201E-2</v>
      </c>
      <c r="J99" s="69">
        <v>1.6839015027286679E-2</v>
      </c>
      <c r="K99" s="69">
        <v>1.3721019246007764E-2</v>
      </c>
      <c r="L99" s="11">
        <v>1.9758136739000454E-2</v>
      </c>
      <c r="M99" s="12">
        <v>2384.3978537195962</v>
      </c>
      <c r="N99" s="12">
        <v>2573.3383508947973</v>
      </c>
      <c r="O99" s="12">
        <v>2842.1726291317846</v>
      </c>
      <c r="P99" s="12">
        <v>2180.5895661724321</v>
      </c>
      <c r="Q99" s="12">
        <v>1846.8163641843942</v>
      </c>
      <c r="R99" s="72">
        <v>2401.40348806371</v>
      </c>
      <c r="S99" s="72">
        <v>2553.2640584498458</v>
      </c>
      <c r="T99" s="13">
        <v>2151.8843508760388</v>
      </c>
      <c r="U99" s="14">
        <v>2.4787093228514716</v>
      </c>
      <c r="V99" s="14">
        <v>2.5125178651596376</v>
      </c>
      <c r="W99" s="14">
        <v>2.3774432504400229</v>
      </c>
      <c r="X99" s="14">
        <v>2.5605608506814441</v>
      </c>
      <c r="Y99" s="14">
        <v>2.5784602723710526</v>
      </c>
      <c r="Z99" s="68">
        <v>2.3989527777881539</v>
      </c>
      <c r="AA99" s="14">
        <v>2.4779778007589783</v>
      </c>
      <c r="AB99" s="15">
        <v>2.4797165626624529</v>
      </c>
      <c r="AC99" s="73">
        <f t="shared" si="23"/>
        <v>2.316295637474227</v>
      </c>
      <c r="AD99" s="73">
        <f t="shared" si="23"/>
        <v>5.2173553847113805</v>
      </c>
      <c r="AE99" s="73">
        <f t="shared" si="23"/>
        <v>3.0884393477698744</v>
      </c>
      <c r="AF99" s="73">
        <f t="shared" si="22"/>
        <v>1.9593102025539382</v>
      </c>
      <c r="AG99" s="73">
        <f t="shared" si="22"/>
        <v>1.6247318559196187</v>
      </c>
      <c r="AH99" s="74">
        <f t="shared" si="22"/>
        <v>1.4233303333839022</v>
      </c>
      <c r="AI99" s="73">
        <f t="shared" si="22"/>
        <v>3.1380594682934748</v>
      </c>
      <c r="AJ99" s="75">
        <f t="shared" si="22"/>
        <v>1.4573110699768845</v>
      </c>
      <c r="AK99" s="17">
        <f>AC99/MAX(AC$2:AC99)-1</f>
        <v>0</v>
      </c>
      <c r="AL99" s="17">
        <f>AD99/MAX(AD$2:AD99)-1</f>
        <v>0</v>
      </c>
      <c r="AM99" s="17">
        <f>AE99/MAX(AE$2:AE99)-1</f>
        <v>0</v>
      </c>
      <c r="AN99" s="17">
        <f>AF99/MAX(AF$2:AF99)-1</f>
        <v>0</v>
      </c>
      <c r="AO99" s="17">
        <f>AG99/MAX(AG$2:AG99)-1</f>
        <v>0</v>
      </c>
      <c r="AP99" s="35">
        <f>AH99/MAX(AH$2:AH99)-1</f>
        <v>0</v>
      </c>
      <c r="AQ99" s="17">
        <f>AI99/MAX(AI$2:AI99)-1</f>
        <v>0</v>
      </c>
      <c r="AR99" s="27">
        <f>AJ99/MAX(AJ$2:AJ99)-1</f>
        <v>0</v>
      </c>
      <c r="AS99" s="10">
        <v>2.1458223042897479E-2</v>
      </c>
      <c r="AT99" s="10">
        <v>1.5306625022450204E-2</v>
      </c>
      <c r="AU99" s="10">
        <v>1.7613979033898459E-2</v>
      </c>
      <c r="AV99" s="10">
        <v>1.6343512826557507E-2</v>
      </c>
      <c r="AW99" s="69">
        <v>1.1664056180412464E-2</v>
      </c>
      <c r="AX99" s="69">
        <v>1.8076789897144386E-2</v>
      </c>
      <c r="AY99" s="11">
        <v>1.3857143167071781E-2</v>
      </c>
      <c r="AZ99" s="12">
        <v>4256.173327848468</v>
      </c>
      <c r="BA99" s="12">
        <v>2506.9665108658987</v>
      </c>
      <c r="BB99" s="12">
        <v>1732.2165844009214</v>
      </c>
      <c r="BC99" s="12">
        <v>1833.0858918582962</v>
      </c>
      <c r="BD99" s="72">
        <v>1762.3744655110486</v>
      </c>
      <c r="BE99" s="72">
        <v>2829.2539098184793</v>
      </c>
      <c r="BF99" s="13">
        <v>1795.5142765312075</v>
      </c>
      <c r="BG99" s="14">
        <v>2.643120506764407</v>
      </c>
      <c r="BH99" s="14">
        <v>2.3786041842800385</v>
      </c>
      <c r="BI99" s="14">
        <v>2.5935909090909091</v>
      </c>
      <c r="BJ99" s="14">
        <v>2.5824292064036336</v>
      </c>
      <c r="BK99" s="68">
        <v>2.2460432959679397</v>
      </c>
      <c r="BL99" s="14">
        <v>2.5353769708429064</v>
      </c>
      <c r="BM99" s="15">
        <v>2.4036948393965583</v>
      </c>
      <c r="BN99" s="73">
        <f t="shared" si="21"/>
        <v>8.110021078801724</v>
      </c>
      <c r="BO99" s="73">
        <f t="shared" si="21"/>
        <v>1.6788662028871986</v>
      </c>
      <c r="BP99" s="73">
        <f t="shared" si="21"/>
        <v>2.0259229003558246</v>
      </c>
      <c r="BQ99" s="73">
        <f t="shared" si="20"/>
        <v>1.8988971534933787</v>
      </c>
      <c r="BR99" s="74">
        <f t="shared" si="20"/>
        <v>1.542835257158619</v>
      </c>
      <c r="BS99" s="74">
        <f t="shared" si="20"/>
        <v>2.9314081045367417</v>
      </c>
      <c r="BT99" s="76">
        <f t="shared" si="20"/>
        <v>1.703731200122873</v>
      </c>
      <c r="BU99" s="17">
        <f>BN99/MAX(BN$2:BN99)-1</f>
        <v>0</v>
      </c>
      <c r="BV99" s="17">
        <f>BO99/MAX(BO$2:BO99)-1</f>
        <v>0</v>
      </c>
      <c r="BW99" s="17">
        <f>BP99/MAX(BP$2:BP99)-1</f>
        <v>0</v>
      </c>
      <c r="BX99" s="17">
        <f>BQ99/MAX(BQ$2:BQ99)-1</f>
        <v>0</v>
      </c>
      <c r="BY99" s="35">
        <f>BR99/MAX(BR$2:BR99)-1</f>
        <v>0</v>
      </c>
      <c r="BZ99" s="35">
        <f>BS99/MAX(BS$2:BS99)-1</f>
        <v>0</v>
      </c>
      <c r="CA99" s="36">
        <f>BT99/MAX(BT$2:BT99)-1</f>
        <v>0</v>
      </c>
    </row>
    <row r="100" spans="1:79" x14ac:dyDescent="0.25">
      <c r="A100" s="7">
        <v>40602</v>
      </c>
      <c r="B100" s="8">
        <v>138</v>
      </c>
      <c r="C100" s="8">
        <v>215</v>
      </c>
      <c r="D100" s="9">
        <v>0.62455046369460476</v>
      </c>
      <c r="E100" s="10">
        <v>8.8564456730337946E-3</v>
      </c>
      <c r="F100" s="10">
        <v>6.2851872880724377E-3</v>
      </c>
      <c r="G100" s="10">
        <v>1.3540371641930614E-2</v>
      </c>
      <c r="H100" s="10">
        <v>7.0743623799519118E-3</v>
      </c>
      <c r="I100" s="10">
        <v>9.9221650215236771E-3</v>
      </c>
      <c r="J100" s="69">
        <v>7.2072177765017112E-3</v>
      </c>
      <c r="K100" s="69">
        <v>9.067731670852397E-3</v>
      </c>
      <c r="L100" s="11">
        <v>8.5809745912102595E-3</v>
      </c>
      <c r="M100" s="12">
        <v>2301.8528372381006</v>
      </c>
      <c r="N100" s="12">
        <v>2616.1597514625328</v>
      </c>
      <c r="O100" s="12">
        <v>2495.8408788311935</v>
      </c>
      <c r="P100" s="12">
        <v>2359.0044321682371</v>
      </c>
      <c r="Q100" s="12">
        <v>1812.9892081289418</v>
      </c>
      <c r="R100" s="72">
        <v>2299.2573901273554</v>
      </c>
      <c r="S100" s="72">
        <v>2492.5640168092295</v>
      </c>
      <c r="T100" s="13">
        <v>2053.2068526735952</v>
      </c>
      <c r="U100" s="14">
        <v>2.4226234887676719</v>
      </c>
      <c r="V100" s="14">
        <v>2.3145353616276041</v>
      </c>
      <c r="W100" s="14">
        <v>2.4279971278571142</v>
      </c>
      <c r="X100" s="14">
        <v>2.3627831469863709</v>
      </c>
      <c r="Y100" s="14">
        <v>2.6323733667033742</v>
      </c>
      <c r="Z100" s="68">
        <v>2.3481306617993889</v>
      </c>
      <c r="AA100" s="14">
        <v>2.3694449270812616</v>
      </c>
      <c r="AB100" s="15">
        <v>2.4919567908739069</v>
      </c>
      <c r="AC100" s="73">
        <f t="shared" si="23"/>
        <v>2.3368097839502027</v>
      </c>
      <c r="AD100" s="73">
        <f t="shared" si="23"/>
        <v>5.2501474404527251</v>
      </c>
      <c r="AE100" s="73">
        <f t="shared" si="23"/>
        <v>3.1302579643322406</v>
      </c>
      <c r="AF100" s="73">
        <f t="shared" si="22"/>
        <v>1.9731710729415415</v>
      </c>
      <c r="AG100" s="73">
        <f t="shared" si="22"/>
        <v>1.6408527135097797</v>
      </c>
      <c r="AH100" s="74">
        <f t="shared" si="22"/>
        <v>1.4335885850645007</v>
      </c>
      <c r="AI100" s="73">
        <f t="shared" si="22"/>
        <v>3.1665145495191376</v>
      </c>
      <c r="AJ100" s="75">
        <f t="shared" si="22"/>
        <v>1.4698162192398456</v>
      </c>
      <c r="AK100" s="17">
        <f>AC100/MAX(AC$2:AC100)-1</f>
        <v>0</v>
      </c>
      <c r="AL100" s="17">
        <f>AD100/MAX(AD$2:AD100)-1</f>
        <v>0</v>
      </c>
      <c r="AM100" s="17">
        <f>AE100/MAX(AE$2:AE100)-1</f>
        <v>0</v>
      </c>
      <c r="AN100" s="17">
        <f>AF100/MAX(AF$2:AF100)-1</f>
        <v>0</v>
      </c>
      <c r="AO100" s="17">
        <f>AG100/MAX(AG$2:AG100)-1</f>
        <v>0</v>
      </c>
      <c r="AP100" s="35">
        <f>AH100/MAX(AH$2:AH100)-1</f>
        <v>0</v>
      </c>
      <c r="AQ100" s="17">
        <f>AI100/MAX(AI$2:AI100)-1</f>
        <v>0</v>
      </c>
      <c r="AR100" s="27">
        <f>AJ100/MAX(AJ$2:AJ100)-1</f>
        <v>0</v>
      </c>
      <c r="AS100" s="10">
        <v>1.2769156864055607E-2</v>
      </c>
      <c r="AT100" s="10">
        <v>7.5160734929626367E-3</v>
      </c>
      <c r="AU100" s="10">
        <v>7.6122376961100351E-3</v>
      </c>
      <c r="AV100" s="10">
        <v>1.1687838972155279E-2</v>
      </c>
      <c r="AW100" s="69">
        <v>5.4182774206013948E-3</v>
      </c>
      <c r="AX100" s="69">
        <v>9.2570920566454693E-3</v>
      </c>
      <c r="AY100" s="11">
        <v>8.3338540425290427E-3</v>
      </c>
      <c r="AZ100" s="12">
        <v>4194.768652013674</v>
      </c>
      <c r="BA100" s="12">
        <v>2540.5452522816367</v>
      </c>
      <c r="BB100" s="12">
        <v>1766.8076891849937</v>
      </c>
      <c r="BC100" s="12">
        <v>1673.8784925757566</v>
      </c>
      <c r="BD100" s="72">
        <v>1566.7726223986842</v>
      </c>
      <c r="BE100" s="72">
        <v>2827.2186325907205</v>
      </c>
      <c r="BF100" s="13">
        <v>1616.5807897787611</v>
      </c>
      <c r="BG100" s="14">
        <v>2.6370196736494367</v>
      </c>
      <c r="BH100" s="14">
        <v>2.3187653974342437</v>
      </c>
      <c r="BI100" s="14">
        <v>2.2814793466580694</v>
      </c>
      <c r="BJ100" s="14">
        <v>2.753562847841152</v>
      </c>
      <c r="BK100" s="68">
        <v>2.1651908559478388</v>
      </c>
      <c r="BL100" s="14">
        <v>2.4102175309439984</v>
      </c>
      <c r="BM100" s="15">
        <v>2.4388054636768248</v>
      </c>
      <c r="BN100" s="73">
        <f t="shared" si="21"/>
        <v>8.2135792101277403</v>
      </c>
      <c r="BO100" s="73">
        <f t="shared" si="21"/>
        <v>1.6914846846529499</v>
      </c>
      <c r="BP100" s="73">
        <f t="shared" si="21"/>
        <v>2.0413447070273256</v>
      </c>
      <c r="BQ100" s="73">
        <f t="shared" si="20"/>
        <v>1.9210911576480934</v>
      </c>
      <c r="BR100" s="74">
        <f t="shared" si="20"/>
        <v>1.5511947665961892</v>
      </c>
      <c r="BS100" s="74">
        <f t="shared" si="20"/>
        <v>2.9585444192160351</v>
      </c>
      <c r="BT100" s="76">
        <f t="shared" si="20"/>
        <v>1.7179298472724001</v>
      </c>
      <c r="BU100" s="17">
        <f>BN100/MAX(BN$2:BN100)-1</f>
        <v>0</v>
      </c>
      <c r="BV100" s="17">
        <f>BO100/MAX(BO$2:BO100)-1</f>
        <v>0</v>
      </c>
      <c r="BW100" s="17">
        <f>BP100/MAX(BP$2:BP100)-1</f>
        <v>0</v>
      </c>
      <c r="BX100" s="17">
        <f>BQ100/MAX(BQ$2:BQ100)-1</f>
        <v>0</v>
      </c>
      <c r="BY100" s="35">
        <f>BR100/MAX(BR$2:BR100)-1</f>
        <v>0</v>
      </c>
      <c r="BZ100" s="35">
        <f>BS100/MAX(BS$2:BS100)-1</f>
        <v>0</v>
      </c>
      <c r="CA100" s="36">
        <f>BT100/MAX(BT$2:BT100)-1</f>
        <v>0</v>
      </c>
    </row>
    <row r="101" spans="1:79" x14ac:dyDescent="0.25">
      <c r="A101" s="7">
        <v>40633</v>
      </c>
      <c r="B101" s="8">
        <v>150</v>
      </c>
      <c r="C101" s="8">
        <v>222</v>
      </c>
      <c r="D101" s="9">
        <v>0.65739348317046442</v>
      </c>
      <c r="E101" s="10">
        <v>3.3472561715904531E-3</v>
      </c>
      <c r="F101" s="10">
        <v>5.8763707612322488E-3</v>
      </c>
      <c r="G101" s="10">
        <v>8.4620088828914995E-3</v>
      </c>
      <c r="H101" s="10">
        <v>4.8801338490768609E-3</v>
      </c>
      <c r="I101" s="10">
        <v>-2.0878457735277771E-3</v>
      </c>
      <c r="J101" s="69">
        <v>8.7013252564211102E-4</v>
      </c>
      <c r="K101" s="69">
        <v>6.3757266740911405E-3</v>
      </c>
      <c r="L101" s="11">
        <v>-5.7885122297403758E-4</v>
      </c>
      <c r="M101" s="12">
        <v>2389.3905890143883</v>
      </c>
      <c r="N101" s="12">
        <v>2685.9574247950136</v>
      </c>
      <c r="O101" s="12">
        <v>2788.1217688929</v>
      </c>
      <c r="P101" s="12">
        <v>2846.6034625248149</v>
      </c>
      <c r="Q101" s="12">
        <v>1759.3015809746466</v>
      </c>
      <c r="R101" s="72">
        <v>2017.8431184928654</v>
      </c>
      <c r="S101" s="72">
        <v>2773.6823560590815</v>
      </c>
      <c r="T101" s="13">
        <v>1891.194966168265</v>
      </c>
      <c r="U101" s="14">
        <v>2.3681992829958847</v>
      </c>
      <c r="V101" s="14">
        <v>2.6117633187622324</v>
      </c>
      <c r="W101" s="14">
        <v>2.6396441615542376</v>
      </c>
      <c r="X101" s="14">
        <v>1.9096023464058411</v>
      </c>
      <c r="Y101" s="14">
        <v>2.4811977540578347</v>
      </c>
      <c r="Z101" s="68">
        <v>2.2243780679446932</v>
      </c>
      <c r="AA101" s="14">
        <v>2.3820966374080585</v>
      </c>
      <c r="AB101" s="15">
        <v>2.3501827608347909</v>
      </c>
      <c r="AC101" s="73">
        <f t="shared" si="23"/>
        <v>2.3446316849213629</v>
      </c>
      <c r="AD101" s="73">
        <f t="shared" si="23"/>
        <v>5.2809992533639596</v>
      </c>
      <c r="AE101" s="73">
        <f t="shared" si="23"/>
        <v>3.1567462350321618</v>
      </c>
      <c r="AF101" s="73">
        <f t="shared" si="22"/>
        <v>1.982800411884623</v>
      </c>
      <c r="AG101" s="73">
        <f t="shared" si="22"/>
        <v>1.6374268661068967</v>
      </c>
      <c r="AH101" s="74">
        <f t="shared" si="22"/>
        <v>1.4348359971207547</v>
      </c>
      <c r="AI101" s="73">
        <f t="shared" si="22"/>
        <v>3.1867033807964043</v>
      </c>
      <c r="AJ101" s="75">
        <f t="shared" si="22"/>
        <v>1.4689654143237916</v>
      </c>
      <c r="AK101" s="17">
        <f>AC101/MAX(AC$2:AC101)-1</f>
        <v>0</v>
      </c>
      <c r="AL101" s="17">
        <f>AD101/MAX(AD$2:AD101)-1</f>
        <v>0</v>
      </c>
      <c r="AM101" s="17">
        <f>AE101/MAX(AE$2:AE101)-1</f>
        <v>0</v>
      </c>
      <c r="AN101" s="17">
        <f>AF101/MAX(AF$2:AF101)-1</f>
        <v>0</v>
      </c>
      <c r="AO101" s="17">
        <f>AG101/MAX(AG$2:AG101)-1</f>
        <v>-2.08784577352783E-3</v>
      </c>
      <c r="AP101" s="35">
        <f>AH101/MAX(AH$2:AH101)-1</f>
        <v>0</v>
      </c>
      <c r="AQ101" s="17">
        <f>AI101/MAX(AI$2:AI101)-1</f>
        <v>0</v>
      </c>
      <c r="AR101" s="27">
        <f>AJ101/MAX(AJ$2:AJ101)-1</f>
        <v>-5.7885122297407499E-4</v>
      </c>
      <c r="AS101" s="10">
        <v>5.724188596391332E-3</v>
      </c>
      <c r="AT101" s="10">
        <v>7.0850268757732954E-3</v>
      </c>
      <c r="AU101" s="10">
        <v>2.7121342483891258E-3</v>
      </c>
      <c r="AV101" s="10">
        <v>6.0176387873814286E-5</v>
      </c>
      <c r="AW101" s="69">
        <v>1.5389971243200361E-3</v>
      </c>
      <c r="AX101" s="69">
        <v>5.1577756492606147E-3</v>
      </c>
      <c r="AY101" s="11">
        <v>8.6888933863473925E-4</v>
      </c>
      <c r="AZ101" s="12">
        <v>4129.2049633985798</v>
      </c>
      <c r="BA101" s="12">
        <v>2921.4904992502643</v>
      </c>
      <c r="BB101" s="12">
        <v>1817.7238466884053</v>
      </c>
      <c r="BC101" s="12">
        <v>1700.4341526586393</v>
      </c>
      <c r="BD101" s="72">
        <v>1640.0388287624655</v>
      </c>
      <c r="BE101" s="72">
        <v>2916.8213366081677</v>
      </c>
      <c r="BF101" s="13">
        <v>1667.4061598827134</v>
      </c>
      <c r="BG101" s="14">
        <v>2.518343087638423</v>
      </c>
      <c r="BH101" s="14">
        <v>2.4092764640331685</v>
      </c>
      <c r="BI101" s="14">
        <v>2.3628430492904751</v>
      </c>
      <c r="BJ101" s="14">
        <v>2.4398276766977398</v>
      </c>
      <c r="BK101" s="68">
        <v>2.161222904153445</v>
      </c>
      <c r="BL101" s="14">
        <v>2.4271751744472305</v>
      </c>
      <c r="BM101" s="15">
        <v>2.2874689207326169</v>
      </c>
      <c r="BN101" s="73">
        <f t="shared" si="21"/>
        <v>8.2605952865779102</v>
      </c>
      <c r="BO101" s="73">
        <f t="shared" si="21"/>
        <v>1.703468899103675</v>
      </c>
      <c r="BP101" s="73">
        <f t="shared" si="21"/>
        <v>2.0468811079200222</v>
      </c>
      <c r="BQ101" s="73">
        <f t="shared" si="20"/>
        <v>1.9212067619747368</v>
      </c>
      <c r="BR101" s="74">
        <f t="shared" si="20"/>
        <v>1.553582050881241</v>
      </c>
      <c r="BS101" s="74">
        <f t="shared" si="20"/>
        <v>2.9738039275787238</v>
      </c>
      <c r="BT101" s="76">
        <f t="shared" si="20"/>
        <v>1.7194225382012176</v>
      </c>
      <c r="BU101" s="17">
        <f>BN101/MAX(BN$2:BN101)-1</f>
        <v>0</v>
      </c>
      <c r="BV101" s="17">
        <f>BO101/MAX(BO$2:BO101)-1</f>
        <v>0</v>
      </c>
      <c r="BW101" s="17">
        <f>BP101/MAX(BP$2:BP101)-1</f>
        <v>0</v>
      </c>
      <c r="BX101" s="17">
        <f>BQ101/MAX(BQ$2:BQ101)-1</f>
        <v>0</v>
      </c>
      <c r="BY101" s="35">
        <f>BR101/MAX(BR$2:BR101)-1</f>
        <v>0</v>
      </c>
      <c r="BZ101" s="35">
        <f>BS101/MAX(BS$2:BS101)-1</f>
        <v>0</v>
      </c>
      <c r="CA101" s="36">
        <f>BT101/MAX(BT$2:BT101)-1</f>
        <v>0</v>
      </c>
    </row>
    <row r="102" spans="1:79" x14ac:dyDescent="0.25">
      <c r="A102" s="7">
        <v>40663</v>
      </c>
      <c r="B102" s="8">
        <v>147</v>
      </c>
      <c r="C102" s="8">
        <v>219</v>
      </c>
      <c r="D102" s="9">
        <v>0.65658277610972271</v>
      </c>
      <c r="E102" s="10">
        <v>9.4712723784467993E-3</v>
      </c>
      <c r="F102" s="10">
        <v>1.1294537992678835E-2</v>
      </c>
      <c r="G102" s="10">
        <v>9.8770065413271192E-3</v>
      </c>
      <c r="H102" s="10">
        <v>6.0509181310390908E-3</v>
      </c>
      <c r="I102" s="10">
        <v>8.6654934741473393E-3</v>
      </c>
      <c r="J102" s="69">
        <v>1.1284068714392234E-2</v>
      </c>
      <c r="K102" s="69">
        <v>9.013869891243656E-3</v>
      </c>
      <c r="L102" s="11">
        <v>1.0074175706488614E-2</v>
      </c>
      <c r="M102" s="12">
        <v>2374.6631991781487</v>
      </c>
      <c r="N102" s="12">
        <v>2738.78235616343</v>
      </c>
      <c r="O102" s="12">
        <v>2946.9470712368225</v>
      </c>
      <c r="P102" s="12">
        <v>2738.3138751476276</v>
      </c>
      <c r="Q102" s="12">
        <v>1636.7160105694788</v>
      </c>
      <c r="R102" s="72">
        <v>1959.2529952148957</v>
      </c>
      <c r="S102" s="72">
        <v>2802.8818127830823</v>
      </c>
      <c r="T102" s="13">
        <v>1810.2272057262903</v>
      </c>
      <c r="U102" s="14">
        <v>2.4152411508903482</v>
      </c>
      <c r="V102" s="14">
        <v>2.5970322887774002</v>
      </c>
      <c r="W102" s="14">
        <v>2.1791298790787592</v>
      </c>
      <c r="X102" s="14">
        <v>2.4050500569497619</v>
      </c>
      <c r="Y102" s="14">
        <v>2.3628149498286879</v>
      </c>
      <c r="Z102" s="68">
        <v>2.4962906751992584</v>
      </c>
      <c r="AA102" s="14">
        <v>2.4005396616469161</v>
      </c>
      <c r="AB102" s="15">
        <v>2.4346192195279617</v>
      </c>
      <c r="AC102" s="73">
        <f t="shared" si="23"/>
        <v>2.3668383302363893</v>
      </c>
      <c r="AD102" s="73">
        <f t="shared" si="23"/>
        <v>5.3406457000703869</v>
      </c>
      <c r="AE102" s="73">
        <f t="shared" si="23"/>
        <v>3.1879254382448843</v>
      </c>
      <c r="AF102" s="73">
        <f t="shared" si="22"/>
        <v>1.9947981748471273</v>
      </c>
      <c r="AG102" s="73">
        <f t="shared" si="22"/>
        <v>1.6516159779295394</v>
      </c>
      <c r="AH102" s="74">
        <f t="shared" si="22"/>
        <v>1.4510267851061489</v>
      </c>
      <c r="AI102" s="73">
        <f t="shared" si="22"/>
        <v>3.2154279104528891</v>
      </c>
      <c r="AJ102" s="75">
        <f t="shared" si="22"/>
        <v>1.4837640300144443</v>
      </c>
      <c r="AK102" s="17">
        <f>AC102/MAX(AC$2:AC102)-1</f>
        <v>0</v>
      </c>
      <c r="AL102" s="17">
        <f>AD102/MAX(AD$2:AD102)-1</f>
        <v>0</v>
      </c>
      <c r="AM102" s="17">
        <f>AE102/MAX(AE$2:AE102)-1</f>
        <v>0</v>
      </c>
      <c r="AN102" s="17">
        <f>AF102/MAX(AF$2:AF102)-1</f>
        <v>0</v>
      </c>
      <c r="AO102" s="17">
        <f>AG102/MAX(AG$2:AG102)-1</f>
        <v>0</v>
      </c>
      <c r="AP102" s="35">
        <f>AH102/MAX(AH$2:AH102)-1</f>
        <v>0</v>
      </c>
      <c r="AQ102" s="17">
        <f>AI102/MAX(AI$2:AI102)-1</f>
        <v>0</v>
      </c>
      <c r="AR102" s="27">
        <f>AJ102/MAX(AJ$2:AJ102)-1</f>
        <v>0</v>
      </c>
      <c r="AS102" s="10">
        <v>1.347598824078222E-2</v>
      </c>
      <c r="AT102" s="10">
        <v>7.6795382408879785E-3</v>
      </c>
      <c r="AU102" s="10">
        <v>1.2158468832189365E-2</v>
      </c>
      <c r="AV102" s="10">
        <v>9.0519136989794854E-3</v>
      </c>
      <c r="AW102" s="69">
        <v>5.6079349282439116E-3</v>
      </c>
      <c r="AX102" s="69">
        <v>1.1115213108628341E-2</v>
      </c>
      <c r="AY102" s="11">
        <v>7.2013539089794644E-3</v>
      </c>
      <c r="AZ102" s="12">
        <v>4302.897995944777</v>
      </c>
      <c r="BA102" s="12">
        <v>2930.0822498674916</v>
      </c>
      <c r="BB102" s="12">
        <v>1843.6601048816474</v>
      </c>
      <c r="BC102" s="12">
        <v>1671.1535186489909</v>
      </c>
      <c r="BD102" s="72">
        <v>1455.4642038349307</v>
      </c>
      <c r="BE102" s="72">
        <v>2968.1010853853882</v>
      </c>
      <c r="BF102" s="13">
        <v>1555.2567609456016</v>
      </c>
      <c r="BG102" s="14">
        <v>2.5833554138126931</v>
      </c>
      <c r="BH102" s="14">
        <v>1.9901991572795992</v>
      </c>
      <c r="BI102" s="14">
        <v>2.7688769885816926</v>
      </c>
      <c r="BJ102" s="14">
        <v>2.4534780314065521</v>
      </c>
      <c r="BK102" s="68">
        <v>2.2737258381468468</v>
      </c>
      <c r="BL102" s="14">
        <v>2.4574997045388063</v>
      </c>
      <c r="BM102" s="15">
        <v>2.3568914369021727</v>
      </c>
      <c r="BN102" s="73">
        <f t="shared" si="21"/>
        <v>8.3719149715216954</v>
      </c>
      <c r="BO102" s="73">
        <f t="shared" si="21"/>
        <v>1.7165507536565052</v>
      </c>
      <c r="BP102" s="73">
        <f t="shared" si="21"/>
        <v>2.0717680480738649</v>
      </c>
      <c r="BQ102" s="73">
        <f t="shared" si="20"/>
        <v>1.9385973597820281</v>
      </c>
      <c r="BR102" s="74">
        <f t="shared" si="20"/>
        <v>1.5622944379282706</v>
      </c>
      <c r="BS102" s="74">
        <f t="shared" si="20"/>
        <v>3.0068583919770373</v>
      </c>
      <c r="BT102" s="76">
        <f t="shared" si="20"/>
        <v>1.7318047084178803</v>
      </c>
      <c r="BU102" s="17">
        <f>BN102/MAX(BN$2:BN102)-1</f>
        <v>0</v>
      </c>
      <c r="BV102" s="17">
        <f>BO102/MAX(BO$2:BO102)-1</f>
        <v>0</v>
      </c>
      <c r="BW102" s="17">
        <f>BP102/MAX(BP$2:BP102)-1</f>
        <v>0</v>
      </c>
      <c r="BX102" s="17">
        <f>BQ102/MAX(BQ$2:BQ102)-1</f>
        <v>0</v>
      </c>
      <c r="BY102" s="35">
        <f>BR102/MAX(BR$2:BR102)-1</f>
        <v>0</v>
      </c>
      <c r="BZ102" s="35">
        <f>BS102/MAX(BS$2:BS102)-1</f>
        <v>0</v>
      </c>
      <c r="CA102" s="36">
        <f>BT102/MAX(BT$2:BT102)-1</f>
        <v>0</v>
      </c>
    </row>
    <row r="103" spans="1:79" x14ac:dyDescent="0.25">
      <c r="A103" s="7">
        <v>40694</v>
      </c>
      <c r="B103" s="8">
        <v>152</v>
      </c>
      <c r="C103" s="8">
        <v>221</v>
      </c>
      <c r="D103" s="9">
        <v>0.67606161941527931</v>
      </c>
      <c r="E103" s="10">
        <v>2.9547702495269787E-3</v>
      </c>
      <c r="F103" s="10">
        <v>-6.1622851773253714E-3</v>
      </c>
      <c r="G103" s="10">
        <v>1.9103057598959122E-3</v>
      </c>
      <c r="H103" s="10">
        <v>5.5994223953370614E-3</v>
      </c>
      <c r="I103" s="10">
        <v>8.3132847123030731E-3</v>
      </c>
      <c r="J103" s="69">
        <v>4.1499506690859615E-3</v>
      </c>
      <c r="K103" s="69">
        <v>6.5480340750702012E-4</v>
      </c>
      <c r="L103" s="11">
        <v>6.0396870010508783E-3</v>
      </c>
      <c r="M103" s="12">
        <v>2441.3396739377536</v>
      </c>
      <c r="N103" s="12">
        <v>2557.9158154089628</v>
      </c>
      <c r="O103" s="12">
        <v>2806.1668600128282</v>
      </c>
      <c r="P103" s="12">
        <v>2914.4926623317074</v>
      </c>
      <c r="Q103" s="12">
        <v>1953.4477753853371</v>
      </c>
      <c r="R103" s="72">
        <v>2050.1833678271719</v>
      </c>
      <c r="S103" s="72">
        <v>2765.7030724701253</v>
      </c>
      <c r="T103" s="13">
        <v>2006.2751054264372</v>
      </c>
      <c r="U103" s="14">
        <v>2.3704184484806619</v>
      </c>
      <c r="V103" s="14">
        <v>2.4647606961729367</v>
      </c>
      <c r="W103" s="14">
        <v>2.4254182873624393</v>
      </c>
      <c r="X103" s="14">
        <v>2.4579367377775294</v>
      </c>
      <c r="Y103" s="14">
        <v>2.2114933719913878</v>
      </c>
      <c r="Z103" s="68">
        <v>2.3075089979303698</v>
      </c>
      <c r="AA103" s="14">
        <v>2.449813001220678</v>
      </c>
      <c r="AB103" s="15">
        <v>2.2639275281540354</v>
      </c>
      <c r="AC103" s="73">
        <f t="shared" si="23"/>
        <v>2.373831793720012</v>
      </c>
      <c r="AD103" s="73">
        <f t="shared" si="23"/>
        <v>5.3077351182354962</v>
      </c>
      <c r="AE103" s="73">
        <f t="shared" si="23"/>
        <v>3.1940153505716822</v>
      </c>
      <c r="AF103" s="73">
        <f t="shared" si="22"/>
        <v>2.0059678924215438</v>
      </c>
      <c r="AG103" s="73">
        <f t="shared" si="22"/>
        <v>1.6653463317894566</v>
      </c>
      <c r="AH103" s="74">
        <f t="shared" si="22"/>
        <v>1.4570484746838617</v>
      </c>
      <c r="AI103" s="73">
        <f t="shared" si="22"/>
        <v>3.2175333836052471</v>
      </c>
      <c r="AJ103" s="75">
        <f t="shared" si="22"/>
        <v>1.4927255003391493</v>
      </c>
      <c r="AK103" s="17">
        <f>AC103/MAX(AC$2:AC103)-1</f>
        <v>0</v>
      </c>
      <c r="AL103" s="17">
        <f>AD103/MAX(AD$2:AD103)-1</f>
        <v>-6.1622851773254217E-3</v>
      </c>
      <c r="AM103" s="17">
        <f>AE103/MAX(AE$2:AE103)-1</f>
        <v>0</v>
      </c>
      <c r="AN103" s="17">
        <f>AF103/MAX(AF$2:AF103)-1</f>
        <v>0</v>
      </c>
      <c r="AO103" s="17">
        <f>AG103/MAX(AG$2:AG103)-1</f>
        <v>0</v>
      </c>
      <c r="AP103" s="35">
        <f>AH103/MAX(AH$2:AH103)-1</f>
        <v>0</v>
      </c>
      <c r="AQ103" s="17">
        <f>AI103/MAX(AI$2:AI103)-1</f>
        <v>0</v>
      </c>
      <c r="AR103" s="27">
        <f>AJ103/MAX(AJ$2:AJ103)-1</f>
        <v>0</v>
      </c>
      <c r="AS103" s="10">
        <v>-4.9717794674665645E-3</v>
      </c>
      <c r="AT103" s="10">
        <v>5.9570033404249172E-3</v>
      </c>
      <c r="AU103" s="10">
        <v>6.0388987779747133E-3</v>
      </c>
      <c r="AV103" s="10">
        <v>5.9591058878363289E-3</v>
      </c>
      <c r="AW103" s="69">
        <v>2.5348035443371955E-3</v>
      </c>
      <c r="AX103" s="69">
        <v>2.0588728199291036E-3</v>
      </c>
      <c r="AY103" s="11">
        <v>4.1533294362046478E-3</v>
      </c>
      <c r="AZ103" s="12">
        <v>4014.3024471447302</v>
      </c>
      <c r="BA103" s="12">
        <v>2947.1185225117683</v>
      </c>
      <c r="BB103" s="12">
        <v>2059.9850405787024</v>
      </c>
      <c r="BC103" s="12">
        <v>1722.075113762271</v>
      </c>
      <c r="BD103" s="72">
        <v>1596.9937409760851</v>
      </c>
      <c r="BE103" s="72">
        <v>3028.2787255125718</v>
      </c>
      <c r="BF103" s="13">
        <v>1656.1145253393881</v>
      </c>
      <c r="BG103" s="14">
        <v>2.6082026755341823</v>
      </c>
      <c r="BH103" s="14">
        <v>2.2145806178342111</v>
      </c>
      <c r="BI103" s="14">
        <v>2.4594763905731902</v>
      </c>
      <c r="BJ103" s="14">
        <v>2.4545093360698975</v>
      </c>
      <c r="BK103" s="68">
        <v>2.1200176996987752</v>
      </c>
      <c r="BL103" s="14">
        <v>2.4394110334626622</v>
      </c>
      <c r="BM103" s="15">
        <v>2.2781180424175078</v>
      </c>
      <c r="BN103" s="73">
        <f t="shared" si="21"/>
        <v>8.3302916565629079</v>
      </c>
      <c r="BO103" s="73">
        <f t="shared" si="21"/>
        <v>1.7267762522300458</v>
      </c>
      <c r="BP103" s="73">
        <f t="shared" si="21"/>
        <v>2.0842792456076253</v>
      </c>
      <c r="BQ103" s="73">
        <f t="shared" si="20"/>
        <v>1.9501496667228491</v>
      </c>
      <c r="BR103" s="74">
        <f t="shared" si="20"/>
        <v>1.5662545474068292</v>
      </c>
      <c r="BS103" s="74">
        <f t="shared" si="20"/>
        <v>3.0130491309936547</v>
      </c>
      <c r="BT103" s="76">
        <f t="shared" ref="BT103:BT166" si="24">BT102*(1+AY103)</f>
        <v>1.7389974638911099</v>
      </c>
      <c r="BU103" s="17">
        <f>BN103/MAX(BN$2:BN103)-1</f>
        <v>-4.9717794674665194E-3</v>
      </c>
      <c r="BV103" s="17">
        <f>BO103/MAX(BO$2:BO103)-1</f>
        <v>0</v>
      </c>
      <c r="BW103" s="17">
        <f>BP103/MAX(BP$2:BP103)-1</f>
        <v>0</v>
      </c>
      <c r="BX103" s="17">
        <f>BQ103/MAX(BQ$2:BQ103)-1</f>
        <v>0</v>
      </c>
      <c r="BY103" s="35">
        <f>BR103/MAX(BR$2:BR103)-1</f>
        <v>0</v>
      </c>
      <c r="BZ103" s="35">
        <f>BS103/MAX(BS$2:BS103)-1</f>
        <v>0</v>
      </c>
      <c r="CA103" s="36">
        <f>BT103/MAX(BT$2:BT103)-1</f>
        <v>0</v>
      </c>
    </row>
    <row r="104" spans="1:79" x14ac:dyDescent="0.25">
      <c r="A104" s="7">
        <v>40724</v>
      </c>
      <c r="B104" s="8">
        <v>149</v>
      </c>
      <c r="C104" s="8">
        <v>218</v>
      </c>
      <c r="D104" s="9">
        <v>0.66054455978408511</v>
      </c>
      <c r="E104" s="10">
        <v>-6.9481243452732518E-3</v>
      </c>
      <c r="F104" s="10">
        <v>-1.1212192180420967E-2</v>
      </c>
      <c r="G104" s="10">
        <v>-4.4816242194196153E-3</v>
      </c>
      <c r="H104" s="10">
        <v>-4.1999199337904927E-3</v>
      </c>
      <c r="I104" s="10">
        <v>-5.5411240334671888E-3</v>
      </c>
      <c r="J104" s="69">
        <v>-8.8075598994554437E-3</v>
      </c>
      <c r="K104" s="69">
        <v>-6.6303053565905093E-3</v>
      </c>
      <c r="L104" s="11">
        <v>-7.3670822548374893E-3</v>
      </c>
      <c r="M104" s="12">
        <v>2343.1720529213208</v>
      </c>
      <c r="N104" s="12">
        <v>2353.5607708365615</v>
      </c>
      <c r="O104" s="12">
        <v>2446.6302104287283</v>
      </c>
      <c r="P104" s="12">
        <v>3096.1209080160793</v>
      </c>
      <c r="Q104" s="12">
        <v>1953.6924318101467</v>
      </c>
      <c r="R104" s="72">
        <v>1988.4190691404726</v>
      </c>
      <c r="S104" s="72">
        <v>2623.9028481146997</v>
      </c>
      <c r="T104" s="13">
        <v>1973.1048407890289</v>
      </c>
      <c r="U104" s="14">
        <v>2.462349500575514</v>
      </c>
      <c r="V104" s="14">
        <v>2.6178210968194784</v>
      </c>
      <c r="W104" s="14">
        <v>2.5035070492749556</v>
      </c>
      <c r="X104" s="14">
        <v>2.5964114353274992</v>
      </c>
      <c r="Y104" s="14">
        <v>2.3599320095724132</v>
      </c>
      <c r="Z104" s="68">
        <v>2.2861729959918047</v>
      </c>
      <c r="AA104" s="14">
        <v>2.5713209663332957</v>
      </c>
      <c r="AB104" s="15">
        <v>2.3187002564404935</v>
      </c>
      <c r="AC104" s="73">
        <f t="shared" si="23"/>
        <v>2.3573381152424822</v>
      </c>
      <c r="AD104" s="73">
        <f t="shared" si="23"/>
        <v>5.2482237720470701</v>
      </c>
      <c r="AE104" s="73">
        <f t="shared" si="23"/>
        <v>3.179700974019362</v>
      </c>
      <c r="AF104" s="73">
        <f t="shared" si="22"/>
        <v>1.9975429878836188</v>
      </c>
      <c r="AG104" s="73">
        <f t="shared" si="22"/>
        <v>1.6561184412063317</v>
      </c>
      <c r="AH104" s="74">
        <f t="shared" si="22"/>
        <v>1.4442154329666734</v>
      </c>
      <c r="AI104" s="73">
        <f t="shared" si="22"/>
        <v>3.1962001547769203</v>
      </c>
      <c r="AJ104" s="75">
        <f t="shared" si="22"/>
        <v>1.4817284687942573</v>
      </c>
      <c r="AK104" s="17">
        <f>AC104/MAX(AC$2:AC104)-1</f>
        <v>-6.9481243452732544E-3</v>
      </c>
      <c r="AL104" s="17">
        <f>AD104/MAX(AD$2:AD104)-1</f>
        <v>-1.7305384632067766E-2</v>
      </c>
      <c r="AM104" s="17">
        <f>AE104/MAX(AE$2:AE104)-1</f>
        <v>-4.4816242194196665E-3</v>
      </c>
      <c r="AN104" s="17">
        <f>AF104/MAX(AF$2:AF104)-1</f>
        <v>-4.1999199337905413E-3</v>
      </c>
      <c r="AO104" s="17">
        <f>AG104/MAX(AG$2:AG104)-1</f>
        <v>-5.5411240334671819E-3</v>
      </c>
      <c r="AP104" s="35">
        <f>AH104/MAX(AH$2:AH104)-1</f>
        <v>-8.8075598994553639E-3</v>
      </c>
      <c r="AQ104" s="17">
        <f>AI104/MAX(AI$2:AI104)-1</f>
        <v>-6.6303053565905934E-3</v>
      </c>
      <c r="AR104" s="27">
        <f>AJ104/MAX(AJ$2:AJ104)-1</f>
        <v>-7.3670822548375092E-3</v>
      </c>
      <c r="AS104" s="10">
        <v>-1.2565971297719754E-2</v>
      </c>
      <c r="AT104" s="10">
        <v>-6.9440351876551452E-3</v>
      </c>
      <c r="AU104" s="10">
        <v>-3.5538593967814548E-3</v>
      </c>
      <c r="AV104" s="10">
        <v>-7.0786425563004983E-3</v>
      </c>
      <c r="AW104" s="69">
        <v>-4.1131210777179735E-3</v>
      </c>
      <c r="AX104" s="69">
        <v>-8.0058941208023138E-3</v>
      </c>
      <c r="AY104" s="11">
        <v>-5.5144166087885416E-3</v>
      </c>
      <c r="AZ104" s="12">
        <v>3809.2068399320674</v>
      </c>
      <c r="BA104" s="12">
        <v>2682.5922622355602</v>
      </c>
      <c r="BB104" s="12">
        <v>1724.5926575407245</v>
      </c>
      <c r="BC104" s="12">
        <v>1636.1243252535673</v>
      </c>
      <c r="BD104" s="72">
        <v>1775.3630791502071</v>
      </c>
      <c r="BE104" s="72">
        <v>2810.6358595249471</v>
      </c>
      <c r="BF104" s="13">
        <v>1709.5687003212738</v>
      </c>
      <c r="BG104" s="14">
        <v>2.6921162458447698</v>
      </c>
      <c r="BH104" s="14">
        <v>2.464910470156719</v>
      </c>
      <c r="BI104" s="14">
        <v>2.9247182763495561</v>
      </c>
      <c r="BJ104" s="14">
        <v>2.4643856884992279</v>
      </c>
      <c r="BK104" s="68">
        <v>1.8771907874979787</v>
      </c>
      <c r="BL104" s="14">
        <v>2.6893603872218597</v>
      </c>
      <c r="BM104" s="15">
        <v>2.154657532076667</v>
      </c>
      <c r="BN104" s="73">
        <f t="shared" si="21"/>
        <v>8.2256134507049037</v>
      </c>
      <c r="BO104" s="73">
        <f t="shared" si="21"/>
        <v>1.714785457173353</v>
      </c>
      <c r="BP104" s="73">
        <f t="shared" si="21"/>
        <v>2.0768720102251064</v>
      </c>
      <c r="BQ104" s="73">
        <f t="shared" si="21"/>
        <v>1.9363452543008295</v>
      </c>
      <c r="BR104" s="74">
        <f t="shared" si="21"/>
        <v>1.5598123528148184</v>
      </c>
      <c r="BS104" s="74">
        <f t="shared" si="21"/>
        <v>2.9889269786701442</v>
      </c>
      <c r="BT104" s="76">
        <f t="shared" si="24"/>
        <v>1.7294079073935875</v>
      </c>
      <c r="BU104" s="17">
        <f>BN104/MAX(BN$2:BN104)-1</f>
        <v>-1.7475275527099599E-2</v>
      </c>
      <c r="BV104" s="17">
        <f>BO104/MAX(BO$2:BO104)-1</f>
        <v>-6.9440351876551842E-3</v>
      </c>
      <c r="BW104" s="17">
        <f>BP104/MAX(BP$2:BP104)-1</f>
        <v>-3.5538593967813226E-3</v>
      </c>
      <c r="BX104" s="17">
        <f>BQ104/MAX(BQ$2:BQ104)-1</f>
        <v>-7.0786425563005295E-3</v>
      </c>
      <c r="BY104" s="35">
        <f>BR104/MAX(BR$2:BR104)-1</f>
        <v>-4.1131210777181071E-3</v>
      </c>
      <c r="BZ104" s="35">
        <f>BS104/MAX(BS$2:BS104)-1</f>
        <v>-8.005894120802215E-3</v>
      </c>
      <c r="CA104" s="36">
        <f>BT104/MAX(BT$2:BT104)-1</f>
        <v>-5.5144166087885971E-3</v>
      </c>
    </row>
    <row r="105" spans="1:79" x14ac:dyDescent="0.25">
      <c r="A105" s="7">
        <v>40755</v>
      </c>
      <c r="B105" s="8">
        <v>152</v>
      </c>
      <c r="C105" s="8">
        <v>221</v>
      </c>
      <c r="D105" s="9">
        <v>0.67049635177246758</v>
      </c>
      <c r="E105" s="10">
        <v>1.0638695972815186E-2</v>
      </c>
      <c r="F105" s="10">
        <v>1.1262027027591015E-2</v>
      </c>
      <c r="G105" s="10">
        <v>9.2236142767408453E-3</v>
      </c>
      <c r="H105" s="10">
        <v>9.3546778894017541E-3</v>
      </c>
      <c r="I105" s="10">
        <v>1.2400075286447949E-2</v>
      </c>
      <c r="J105" s="69">
        <v>1.0942893948155364E-2</v>
      </c>
      <c r="K105" s="69">
        <v>9.980608251751729E-3</v>
      </c>
      <c r="L105" s="11">
        <v>1.1528073304516682E-2</v>
      </c>
      <c r="M105" s="12">
        <v>2250.4333039296389</v>
      </c>
      <c r="N105" s="12">
        <v>2278.7873726560579</v>
      </c>
      <c r="O105" s="12">
        <v>2243.4937275664033</v>
      </c>
      <c r="P105" s="12">
        <v>3046.2647388903974</v>
      </c>
      <c r="Q105" s="12">
        <v>1643.7085345977912</v>
      </c>
      <c r="R105" s="72">
        <v>2059.1479901531548</v>
      </c>
      <c r="S105" s="72">
        <v>2515.4204519018476</v>
      </c>
      <c r="T105" s="13">
        <v>1892.3145379118346</v>
      </c>
      <c r="U105" s="14">
        <v>2.5482610274362516</v>
      </c>
      <c r="V105" s="14">
        <v>2.8320345816274144</v>
      </c>
      <c r="W105" s="14">
        <v>2.7108883704235458</v>
      </c>
      <c r="X105" s="14">
        <v>2.3878781518689474</v>
      </c>
      <c r="Y105" s="14">
        <v>2.5418577386491767</v>
      </c>
      <c r="Z105" s="68">
        <v>2.3252245179837088</v>
      </c>
      <c r="AA105" s="14">
        <v>2.6489229531199001</v>
      </c>
      <c r="AB105" s="15">
        <v>2.4122207519486856</v>
      </c>
      <c r="AC105" s="73">
        <f t="shared" si="23"/>
        <v>2.3824171187556757</v>
      </c>
      <c r="AD105" s="73">
        <f t="shared" si="23"/>
        <v>5.3073294100147095</v>
      </c>
      <c r="AE105" s="73">
        <f t="shared" si="23"/>
        <v>3.2090293093190936</v>
      </c>
      <c r="AF105" s="73">
        <f t="shared" si="22"/>
        <v>2.0162293591055032</v>
      </c>
      <c r="AG105" s="73">
        <f t="shared" si="22"/>
        <v>1.676654434560565</v>
      </c>
      <c r="AH105" s="74">
        <f t="shared" si="22"/>
        <v>1.4600193292879169</v>
      </c>
      <c r="AI105" s="73">
        <f t="shared" si="22"/>
        <v>3.2281001764159369</v>
      </c>
      <c r="AJ105" s="75">
        <f t="shared" si="22"/>
        <v>1.4988099431999067</v>
      </c>
      <c r="AK105" s="17">
        <f>AC105/MAX(AC$2:AC105)-1</f>
        <v>0</v>
      </c>
      <c r="AL105" s="17">
        <f>AD105/MAX(AD$2:AD105)-1</f>
        <v>-6.2382513139259688E-3</v>
      </c>
      <c r="AM105" s="17">
        <f>AE105/MAX(AE$2:AE105)-1</f>
        <v>0</v>
      </c>
      <c r="AN105" s="17">
        <f>AF105/MAX(AF$2:AF105)-1</f>
        <v>0</v>
      </c>
      <c r="AO105" s="17">
        <f>AG105/MAX(AG$2:AG105)-1</f>
        <v>0</v>
      </c>
      <c r="AP105" s="35">
        <f>AH105/MAX(AH$2:AH105)-1</f>
        <v>0</v>
      </c>
      <c r="AQ105" s="17">
        <f>AI105/MAX(AI$2:AI105)-1</f>
        <v>0</v>
      </c>
      <c r="AR105" s="27">
        <f>AJ105/MAX(AJ$2:AJ105)-1</f>
        <v>0</v>
      </c>
      <c r="AS105" s="10">
        <v>8.1131808915357075E-3</v>
      </c>
      <c r="AT105" s="10">
        <v>1.4451266640906043E-2</v>
      </c>
      <c r="AU105" s="10">
        <v>1.1532937502988568E-2</v>
      </c>
      <c r="AV105" s="10">
        <v>9.3398165262136758E-3</v>
      </c>
      <c r="AW105" s="69">
        <v>1.0406306285410092E-2</v>
      </c>
      <c r="AX105" s="69">
        <v>1.1210668561973886E-2</v>
      </c>
      <c r="AY105" s="11">
        <v>9.8860329822060382E-3</v>
      </c>
      <c r="AZ105" s="12">
        <v>3674.9995585662232</v>
      </c>
      <c r="BA105" s="12">
        <v>2460.0317407744756</v>
      </c>
      <c r="BB105" s="12">
        <v>2111.9714053459566</v>
      </c>
      <c r="BC105" s="12">
        <v>1590.138244064846</v>
      </c>
      <c r="BD105" s="72">
        <v>1466.4156888094601</v>
      </c>
      <c r="BE105" s="72">
        <v>2800.3664770372839</v>
      </c>
      <c r="BF105" s="13">
        <v>1526.7721450702938</v>
      </c>
      <c r="BG105" s="14">
        <v>2.7978870732137993</v>
      </c>
      <c r="BH105" s="14">
        <v>2.6576444849254326</v>
      </c>
      <c r="BI105" s="14">
        <v>2.5617396643236261</v>
      </c>
      <c r="BJ105" s="14">
        <v>2.6018893887799948</v>
      </c>
      <c r="BK105" s="68">
        <v>2.1595204456443207</v>
      </c>
      <c r="BL105" s="14">
        <v>2.679681049690398</v>
      </c>
      <c r="BM105" s="15">
        <v>2.3753244412246413</v>
      </c>
      <c r="BN105" s="73">
        <f t="shared" ref="BN105:BS147" si="25">BN104*(1+AS105)</f>
        <v>8.2923493405743223</v>
      </c>
      <c r="BO105" s="73">
        <f t="shared" si="25"/>
        <v>1.7395662790469131</v>
      </c>
      <c r="BP105" s="73">
        <f t="shared" si="25"/>
        <v>2.1008244453207388</v>
      </c>
      <c r="BQ105" s="73">
        <f t="shared" si="25"/>
        <v>1.9544303637074039</v>
      </c>
      <c r="BR105" s="74">
        <f t="shared" si="25"/>
        <v>1.5760442379059756</v>
      </c>
      <c r="BS105" s="74">
        <f t="shared" si="25"/>
        <v>3.0224348483839574</v>
      </c>
      <c r="BT105" s="76">
        <f t="shared" si="24"/>
        <v>1.7465048910057686</v>
      </c>
      <c r="BU105" s="17">
        <f>BN105/MAX(BN$2:BN105)-1</f>
        <v>-9.5038747070446128E-3</v>
      </c>
      <c r="BV105" s="17">
        <f>BO105/MAX(BO$2:BO105)-1</f>
        <v>0</v>
      </c>
      <c r="BW105" s="17">
        <f>BP105/MAX(BP$2:BP105)-1</f>
        <v>0</v>
      </c>
      <c r="BX105" s="17">
        <f>BQ105/MAX(BQ$2:BQ105)-1</f>
        <v>0</v>
      </c>
      <c r="BY105" s="35">
        <f>BR105/MAX(BR$2:BR105)-1</f>
        <v>0</v>
      </c>
      <c r="BZ105" s="35">
        <f>BS105/MAX(BS$2:BS105)-1</f>
        <v>0</v>
      </c>
      <c r="CA105" s="36">
        <f>BT105/MAX(BT$2:BT105)-1</f>
        <v>0</v>
      </c>
    </row>
    <row r="106" spans="1:79" x14ac:dyDescent="0.25">
      <c r="A106" s="7">
        <v>40786</v>
      </c>
      <c r="B106" s="8">
        <v>147</v>
      </c>
      <c r="C106" s="8">
        <v>218</v>
      </c>
      <c r="D106" s="9">
        <v>0.66032977425677397</v>
      </c>
      <c r="E106" s="10">
        <v>-3.0181886299479051E-2</v>
      </c>
      <c r="F106" s="10">
        <v>-3.3888507295378546E-2</v>
      </c>
      <c r="G106" s="10">
        <v>-2.123465965213657E-2</v>
      </c>
      <c r="H106" s="10">
        <v>-4.2676204770558397E-2</v>
      </c>
      <c r="I106" s="10">
        <v>-3.486703836935634E-2</v>
      </c>
      <c r="J106" s="69">
        <v>-2.086983270588505E-2</v>
      </c>
      <c r="K106" s="69">
        <v>-3.2229329791248443E-2</v>
      </c>
      <c r="L106" s="11">
        <v>-2.7434575402338884E-2</v>
      </c>
      <c r="M106" s="12">
        <v>2209.0333786523342</v>
      </c>
      <c r="N106" s="12">
        <v>2205.082851075852</v>
      </c>
      <c r="O106" s="12">
        <v>2180.4162336267991</v>
      </c>
      <c r="P106" s="12">
        <v>2841.1243827483513</v>
      </c>
      <c r="Q106" s="12">
        <v>1634.56372940643</v>
      </c>
      <c r="R106" s="72">
        <v>2238.3583053937664</v>
      </c>
      <c r="S106" s="72">
        <v>2398.2212555282199</v>
      </c>
      <c r="T106" s="13">
        <v>1955.1763526404693</v>
      </c>
      <c r="U106" s="14">
        <v>2.4621273411932414</v>
      </c>
      <c r="V106" s="14">
        <v>2.608605284023076</v>
      </c>
      <c r="W106" s="14">
        <v>2.5405303027700232</v>
      </c>
      <c r="X106" s="14">
        <v>2.6179602913332634</v>
      </c>
      <c r="Y106" s="14">
        <v>2.4096231295748489</v>
      </c>
      <c r="Z106" s="68">
        <v>2.1913130947885553</v>
      </c>
      <c r="AA106" s="14">
        <v>2.5876474407933467</v>
      </c>
      <c r="AB106" s="15">
        <v>2.2937013314753973</v>
      </c>
      <c r="AC106" s="73">
        <f t="shared" si="23"/>
        <v>2.3105112761594593</v>
      </c>
      <c r="AD106" s="73">
        <f t="shared" si="23"/>
        <v>5.1274719385844492</v>
      </c>
      <c r="AE106" s="73">
        <f t="shared" si="23"/>
        <v>3.1408866641219717</v>
      </c>
      <c r="AF106" s="73">
        <f t="shared" si="22"/>
        <v>1.9301843421119049</v>
      </c>
      <c r="AG106" s="73">
        <f t="shared" si="22"/>
        <v>1.6181944600585902</v>
      </c>
      <c r="AH106" s="74">
        <f t="shared" si="22"/>
        <v>1.4295489701383195</v>
      </c>
      <c r="AI106" s="73">
        <f t="shared" si="22"/>
        <v>3.1240606712310401</v>
      </c>
      <c r="AJ106" s="75">
        <f t="shared" si="22"/>
        <v>1.4576907287994136</v>
      </c>
      <c r="AK106" s="17">
        <f>AC106/MAX(AC$2:AC106)-1</f>
        <v>-3.0181886299479155E-2</v>
      </c>
      <c r="AL106" s="17">
        <f>AD106/MAX(AD$2:AD106)-1</f>
        <v>-3.991535358414211E-2</v>
      </c>
      <c r="AM106" s="17">
        <f>AE106/MAX(AE$2:AE106)-1</f>
        <v>-2.1234659652136556E-2</v>
      </c>
      <c r="AN106" s="17">
        <f>AF106/MAX(AF$2:AF106)-1</f>
        <v>-4.2676204770558446E-2</v>
      </c>
      <c r="AO106" s="17">
        <f>AG106/MAX(AG$2:AG106)-1</f>
        <v>-3.486703836935634E-2</v>
      </c>
      <c r="AP106" s="35">
        <f>AH106/MAX(AH$2:AH106)-1</f>
        <v>-2.086983270588505E-2</v>
      </c>
      <c r="AQ106" s="17">
        <f>AI106/MAX(AI$2:AI106)-1</f>
        <v>-3.2229329791248484E-2</v>
      </c>
      <c r="AR106" s="27">
        <f>AJ106/MAX(AJ$2:AJ106)-1</f>
        <v>-2.7434575402338846E-2</v>
      </c>
      <c r="AS106" s="10">
        <v>-5.5295075975809037E-2</v>
      </c>
      <c r="AT106" s="10">
        <v>-2.6369021975746143E-2</v>
      </c>
      <c r="AU106" s="10">
        <v>-3.1442587242626469E-2</v>
      </c>
      <c r="AV106" s="10">
        <v>-2.0094448524444621E-2</v>
      </c>
      <c r="AW106" s="69">
        <v>-1.7821142552551326E-2</v>
      </c>
      <c r="AX106" s="69">
        <v>-3.8152327009330834E-2</v>
      </c>
      <c r="AY106" s="11">
        <v>-1.8809960059354775E-2</v>
      </c>
      <c r="AZ106" s="12">
        <v>3621.5719159043815</v>
      </c>
      <c r="BA106" s="12">
        <v>2538.1397611431994</v>
      </c>
      <c r="BB106" s="12">
        <v>1789.4695328398391</v>
      </c>
      <c r="BC106" s="12">
        <v>1488.1636428557645</v>
      </c>
      <c r="BD106" s="72">
        <v>1603.2495756148476</v>
      </c>
      <c r="BE106" s="72">
        <v>2668.7052520554125</v>
      </c>
      <c r="BF106" s="13">
        <v>1553.1907685268543</v>
      </c>
      <c r="BG106" s="14">
        <v>2.8801167938545515</v>
      </c>
      <c r="BH106" s="14">
        <v>2.4565010147962352</v>
      </c>
      <c r="BI106" s="14">
        <v>2.7624834978805839</v>
      </c>
      <c r="BJ106" s="14">
        <v>2.1612600316535104</v>
      </c>
      <c r="BK106" s="68">
        <v>2.0785188828176944</v>
      </c>
      <c r="BL106" s="14">
        <v>2.7057688848484323</v>
      </c>
      <c r="BM106" s="15">
        <v>2.1145087132731804</v>
      </c>
      <c r="BN106" s="73">
        <f t="shared" si="25"/>
        <v>7.8338232537693147</v>
      </c>
      <c r="BO106" s="73">
        <f t="shared" si="25"/>
        <v>1.6936956176064579</v>
      </c>
      <c r="BP106" s="73">
        <f t="shared" si="25"/>
        <v>2.0347690894172992</v>
      </c>
      <c r="BQ106" s="73">
        <f t="shared" si="25"/>
        <v>1.9151571633692739</v>
      </c>
      <c r="BR106" s="74">
        <f t="shared" si="25"/>
        <v>1.5479573288731261</v>
      </c>
      <c r="BS106" s="74">
        <f t="shared" si="25"/>
        <v>2.9071219256840153</v>
      </c>
      <c r="BT106" s="76">
        <f t="shared" si="24"/>
        <v>1.7136532037624823</v>
      </c>
      <c r="BU106" s="17">
        <f>BN106/MAX(BN$2:BN106)-1</f>
        <v>-6.427343320886314E-2</v>
      </c>
      <c r="BV106" s="17">
        <f>BO106/MAX(BO$2:BO106)-1</f>
        <v>-2.6369021975746199E-2</v>
      </c>
      <c r="BW106" s="17">
        <f>BP106/MAX(BP$2:BP106)-1</f>
        <v>-3.1442587242626385E-2</v>
      </c>
      <c r="BX106" s="17">
        <f>BQ106/MAX(BQ$2:BQ106)-1</f>
        <v>-2.0094448524444641E-2</v>
      </c>
      <c r="BY106" s="35">
        <f>BR106/MAX(BR$2:BR106)-1</f>
        <v>-1.7821142552551295E-2</v>
      </c>
      <c r="BZ106" s="35">
        <f>BS106/MAX(BS$2:BS106)-1</f>
        <v>-3.8152327009330911E-2</v>
      </c>
      <c r="CA106" s="36">
        <f>BT106/MAX(BT$2:BT106)-1</f>
        <v>-1.8809960059354758E-2</v>
      </c>
    </row>
    <row r="107" spans="1:79" x14ac:dyDescent="0.25">
      <c r="A107" s="7">
        <v>40816</v>
      </c>
      <c r="B107" s="8">
        <v>152</v>
      </c>
      <c r="C107" s="8">
        <v>224</v>
      </c>
      <c r="D107" s="9">
        <v>0.66059920122107185</v>
      </c>
      <c r="E107" s="10">
        <v>-3.3295588592570827E-2</v>
      </c>
      <c r="F107" s="10">
        <v>-6.8077725113839943E-2</v>
      </c>
      <c r="G107" s="10">
        <v>-2.7094819206538084E-2</v>
      </c>
      <c r="H107" s="10">
        <v>-3.934268977369159E-2</v>
      </c>
      <c r="I107" s="10">
        <v>-1.9430059332597636E-2</v>
      </c>
      <c r="J107" s="69">
        <v>-1.8343130418916456E-2</v>
      </c>
      <c r="K107" s="69">
        <v>-4.4605646057077133E-2</v>
      </c>
      <c r="L107" s="11">
        <v>-1.8811176696929645E-2</v>
      </c>
      <c r="M107" s="12">
        <v>2203.7163613786611</v>
      </c>
      <c r="N107" s="12">
        <v>2626.7714336369058</v>
      </c>
      <c r="O107" s="12">
        <v>2247.374057983046</v>
      </c>
      <c r="P107" s="12">
        <v>2661.5130382127304</v>
      </c>
      <c r="Q107" s="12">
        <v>1782.0255827149135</v>
      </c>
      <c r="R107" s="72">
        <v>1821.5202092217032</v>
      </c>
      <c r="S107" s="72">
        <v>2515.4314463367987</v>
      </c>
      <c r="T107" s="13">
        <v>1804.5132893529342</v>
      </c>
      <c r="U107" s="14">
        <v>2.6428079131932671</v>
      </c>
      <c r="V107" s="14">
        <v>2.8700756522469391</v>
      </c>
      <c r="W107" s="14">
        <v>2.5953854682642903</v>
      </c>
      <c r="X107" s="14">
        <v>2.6756114207494148</v>
      </c>
      <c r="Y107" s="14">
        <v>2.57932159340193</v>
      </c>
      <c r="Z107" s="68">
        <v>2.5349794968136941</v>
      </c>
      <c r="AA107" s="14">
        <v>2.7120953578473119</v>
      </c>
      <c r="AB107" s="15">
        <v>2.5540738028038947</v>
      </c>
      <c r="AC107" s="73">
        <f t="shared" si="23"/>
        <v>2.2335814432699581</v>
      </c>
      <c r="AD107" s="73">
        <f t="shared" si="23"/>
        <v>4.7784053134205688</v>
      </c>
      <c r="AE107" s="73">
        <f t="shared" si="23"/>
        <v>3.0557849078093602</v>
      </c>
      <c r="AF107" s="73">
        <f t="shared" si="22"/>
        <v>1.8542456983341593</v>
      </c>
      <c r="AG107" s="73">
        <f t="shared" si="22"/>
        <v>1.5867528456879709</v>
      </c>
      <c r="AH107" s="74">
        <f t="shared" si="22"/>
        <v>1.4033265669388446</v>
      </c>
      <c r="AI107" s="73">
        <f t="shared" si="22"/>
        <v>2.9847099266692734</v>
      </c>
      <c r="AJ107" s="75">
        <f t="shared" si="22"/>
        <v>1.4302698509304916</v>
      </c>
      <c r="AK107" s="17">
        <f>AC107/MAX(AC$2:AC107)-1</f>
        <v>-6.2472551222874761E-2</v>
      </c>
      <c r="AL107" s="17">
        <f>AD107/MAX(AD$2:AD107)-1</f>
        <v>-0.10527573222885911</v>
      </c>
      <c r="AM107" s="17">
        <f>AE107/MAX(AE$2:AE107)-1</f>
        <v>-4.775412959448766E-2</v>
      </c>
      <c r="AN107" s="17">
        <f>AF107/MAX(AF$2:AF107)-1</f>
        <v>-8.0339897859243337E-2</v>
      </c>
      <c r="AO107" s="17">
        <f>AG107/MAX(AG$2:AG107)-1</f>
        <v>-5.3619629077685471E-2</v>
      </c>
      <c r="AP107" s="35">
        <f>AH107/MAX(AH$2:AH107)-1</f>
        <v>-3.8830145061656496E-2</v>
      </c>
      <c r="AQ107" s="17">
        <f>AI107/MAX(AI$2:AI107)-1</f>
        <v>-7.5397365771000424E-2</v>
      </c>
      <c r="AR107" s="27">
        <f>AJ107/MAX(AJ$2:AJ107)-1</f>
        <v>-4.5729675453769936E-2</v>
      </c>
      <c r="AS107" s="10">
        <v>-9.3861264396617711E-2</v>
      </c>
      <c r="AT107" s="10">
        <v>-1.9100079531646965E-2</v>
      </c>
      <c r="AU107" s="10">
        <v>-3.2884431735459373E-2</v>
      </c>
      <c r="AV107" s="10">
        <v>-1.0367535095683755E-2</v>
      </c>
      <c r="AW107" s="69">
        <v>-1.6272783349935746E-2</v>
      </c>
      <c r="AX107" s="69">
        <v>-4.7328868297621944E-2</v>
      </c>
      <c r="AY107" s="11">
        <v>-1.3523716058865846E-2</v>
      </c>
      <c r="AZ107" s="12">
        <v>3744.4959908153228</v>
      </c>
      <c r="BA107" s="12">
        <v>2527.7875637705524</v>
      </c>
      <c r="BB107" s="12">
        <v>1830.478900130335</v>
      </c>
      <c r="BC107" s="12">
        <v>1512.681292778321</v>
      </c>
      <c r="BD107" s="72">
        <v>1544.1463800406068</v>
      </c>
      <c r="BE107" s="72">
        <v>2682.2491086572736</v>
      </c>
      <c r="BF107" s="13">
        <v>1529.4984535726339</v>
      </c>
      <c r="BG107" s="14">
        <v>2.9219452199584506</v>
      </c>
      <c r="BH107" s="14">
        <v>2.5576335857563075</v>
      </c>
      <c r="BI107" s="14">
        <v>2.779190986404195</v>
      </c>
      <c r="BJ107" s="14">
        <v>2.6623262065232574</v>
      </c>
      <c r="BK107" s="68">
        <v>2.3530545636353963</v>
      </c>
      <c r="BL107" s="14">
        <v>2.7462754681712762</v>
      </c>
      <c r="BM107" s="15">
        <v>2.4970296381644461</v>
      </c>
      <c r="BN107" s="73">
        <f t="shared" si="25"/>
        <v>7.0985306981109009</v>
      </c>
      <c r="BO107" s="73">
        <f t="shared" si="25"/>
        <v>1.6613458966077728</v>
      </c>
      <c r="BP107" s="73">
        <f t="shared" si="25"/>
        <v>1.9678568641989331</v>
      </c>
      <c r="BQ107" s="73">
        <f t="shared" si="25"/>
        <v>1.8953017042642928</v>
      </c>
      <c r="BR107" s="74">
        <f t="shared" si="25"/>
        <v>1.5227677546254283</v>
      </c>
      <c r="BS107" s="74">
        <f t="shared" si="25"/>
        <v>2.7695311349381875</v>
      </c>
      <c r="BT107" s="76">
        <f t="shared" si="24"/>
        <v>1.6904782444114328</v>
      </c>
      <c r="BU107" s="17">
        <f>BN107/MAX(BN$2:BN107)-1</f>
        <v>-0.15210191189738542</v>
      </c>
      <c r="BV107" s="17">
        <f>BO107/MAX(BO$2:BO107)-1</f>
        <v>-4.4965451090484665E-2</v>
      </c>
      <c r="BW107" s="17">
        <f>BP107/MAX(BP$2:BP107)-1</f>
        <v>-6.3293047364319399E-2</v>
      </c>
      <c r="BX107" s="17">
        <f>BQ107/MAX(BQ$2:BQ107)-1</f>
        <v>-3.0253653719822804E-2</v>
      </c>
      <c r="BY107" s="35">
        <f>BR107/MAX(BR$2:BR107)-1</f>
        <v>-3.3803926310681187E-2</v>
      </c>
      <c r="BZ107" s="35">
        <f>BS107/MAX(BS$2:BS107)-1</f>
        <v>-8.3675488846680413E-2</v>
      </c>
      <c r="CA107" s="36">
        <f>BT107/MAX(BT$2:BT107)-1</f>
        <v>-3.2079295559299226E-2</v>
      </c>
    </row>
    <row r="108" spans="1:79" x14ac:dyDescent="0.25">
      <c r="A108" s="7">
        <v>40847</v>
      </c>
      <c r="B108" s="8">
        <v>148</v>
      </c>
      <c r="C108" s="8">
        <v>219</v>
      </c>
      <c r="D108" s="9">
        <v>0.66157910466818404</v>
      </c>
      <c r="E108" s="10">
        <v>5.5897423793570829E-2</v>
      </c>
      <c r="F108" s="10">
        <v>9.9914058508952214E-2</v>
      </c>
      <c r="G108" s="10">
        <v>6.2001064564783728E-2</v>
      </c>
      <c r="H108" s="10">
        <v>4.5863461345303433E-2</v>
      </c>
      <c r="I108" s="10">
        <v>3.8143298423298923E-2</v>
      </c>
      <c r="J108" s="69">
        <v>4.3431943663861029E-2</v>
      </c>
      <c r="K108" s="69">
        <v>6.785326506691082E-2</v>
      </c>
      <c r="L108" s="11">
        <v>4.1151274348435581E-2</v>
      </c>
      <c r="M108" s="12">
        <v>2099.6887114142937</v>
      </c>
      <c r="N108" s="12">
        <v>2444.9614098591974</v>
      </c>
      <c r="O108" s="12">
        <v>2490.9406456920692</v>
      </c>
      <c r="P108" s="12">
        <v>2172.4152529943776</v>
      </c>
      <c r="Q108" s="12">
        <v>1721.706693792707</v>
      </c>
      <c r="R108" s="72">
        <v>1808.3205794574294</v>
      </c>
      <c r="S108" s="72">
        <v>2366.2068992178533</v>
      </c>
      <c r="T108" s="13">
        <v>1770.9693066191128</v>
      </c>
      <c r="U108" s="14">
        <v>2.7408601217594941</v>
      </c>
      <c r="V108" s="14">
        <v>2.9968336605417343</v>
      </c>
      <c r="W108" s="14">
        <v>2.6864655016078172</v>
      </c>
      <c r="X108" s="14">
        <v>2.6710231150418879</v>
      </c>
      <c r="Y108" s="14">
        <v>2.7729791645474453</v>
      </c>
      <c r="Z108" s="68">
        <v>2.6425475570906403</v>
      </c>
      <c r="AA108" s="14">
        <v>2.7749657776155834</v>
      </c>
      <c r="AB108" s="15">
        <v>2.698794734081611</v>
      </c>
      <c r="AC108" s="73">
        <f t="shared" si="23"/>
        <v>2.3584328917818742</v>
      </c>
      <c r="AD108" s="73">
        <f t="shared" si="23"/>
        <v>5.2558351814851596</v>
      </c>
      <c r="AE108" s="73">
        <f t="shared" si="23"/>
        <v>3.2452468251745401</v>
      </c>
      <c r="AF108" s="73">
        <f t="shared" si="22"/>
        <v>1.9392878242444034</v>
      </c>
      <c r="AG108" s="73">
        <f t="shared" si="22"/>
        <v>1.647276833005066</v>
      </c>
      <c r="AH108" s="74">
        <f t="shared" si="22"/>
        <v>1.464275767336132</v>
      </c>
      <c r="AI108" s="73">
        <f t="shared" si="22"/>
        <v>3.1872322404714035</v>
      </c>
      <c r="AJ108" s="75">
        <f t="shared" si="22"/>
        <v>1.4891272779584286</v>
      </c>
      <c r="AK108" s="17">
        <f>AC108/MAX(AC$2:AC108)-1</f>
        <v>-1.0067182100474636E-2</v>
      </c>
      <c r="AL108" s="17">
        <f>AD108/MAX(AD$2:AD108)-1</f>
        <v>-1.5880199389394001E-2</v>
      </c>
      <c r="AM108" s="17">
        <f>AE108/MAX(AE$2:AE108)-1</f>
        <v>0</v>
      </c>
      <c r="AN108" s="17">
        <f>AF108/MAX(AF$2:AF108)-1</f>
        <v>-3.8161102313892914E-2</v>
      </c>
      <c r="AO108" s="17">
        <f>AG108/MAX(AG$2:AG108)-1</f>
        <v>-1.7521560167643391E-2</v>
      </c>
      <c r="AP108" s="35">
        <f>AH108/MAX(AH$2:AH108)-1</f>
        <v>0</v>
      </c>
      <c r="AQ108" s="17">
        <f>AI108/MAX(AI$2:AI108)-1</f>
        <v>-1.2660058149096209E-2</v>
      </c>
      <c r="AR108" s="27">
        <f>AJ108/MAX(AJ$2:AJ108)-1</f>
        <v>-6.4602355257972199E-3</v>
      </c>
      <c r="AS108" s="10">
        <v>0.13013922654576462</v>
      </c>
      <c r="AT108" s="10">
        <v>5.9344530020313473E-2</v>
      </c>
      <c r="AU108" s="10">
        <v>4.4057091799778875E-2</v>
      </c>
      <c r="AV108" s="10">
        <v>3.3330538207611275E-2</v>
      </c>
      <c r="AW108" s="69">
        <v>2.9607766084200744E-2</v>
      </c>
      <c r="AX108" s="69">
        <v>7.5193760840334314E-2</v>
      </c>
      <c r="AY108" s="11">
        <v>3.1258918950974705E-2</v>
      </c>
      <c r="AZ108" s="12">
        <v>3562.2111557099183</v>
      </c>
      <c r="BA108" s="12">
        <v>2283.4838965702866</v>
      </c>
      <c r="BB108" s="12">
        <v>1941.3595364263654</v>
      </c>
      <c r="BC108" s="12">
        <v>1544.1613526866543</v>
      </c>
      <c r="BD108" s="72">
        <v>1512.2544890407655</v>
      </c>
      <c r="BE108" s="72">
        <v>2548.6711132024047</v>
      </c>
      <c r="BF108" s="13">
        <v>1526.406069538368</v>
      </c>
      <c r="BG108" s="14">
        <v>2.7126525071230994</v>
      </c>
      <c r="BH108" s="14">
        <v>2.7603327596842577</v>
      </c>
      <c r="BI108" s="14">
        <v>2.7828957006976474</v>
      </c>
      <c r="BJ108" s="14">
        <v>2.8187233647072234</v>
      </c>
      <c r="BK108" s="68">
        <v>2.6496182070392065</v>
      </c>
      <c r="BL108" s="14">
        <v>2.7535782125840003</v>
      </c>
      <c r="BM108" s="15">
        <v>2.7246210427255377</v>
      </c>
      <c r="BN108" s="73">
        <f t="shared" si="25"/>
        <v>8.0223279927744198</v>
      </c>
      <c r="BO108" s="73">
        <f t="shared" si="25"/>
        <v>1.7599376880431374</v>
      </c>
      <c r="BP108" s="73">
        <f t="shared" si="25"/>
        <v>2.0545549147137705</v>
      </c>
      <c r="BQ108" s="73">
        <f t="shared" si="25"/>
        <v>1.9584731301332245</v>
      </c>
      <c r="BR108" s="74">
        <f t="shared" si="25"/>
        <v>1.5678535061049415</v>
      </c>
      <c r="BS108" s="74">
        <f t="shared" si="25"/>
        <v>2.9777825967385891</v>
      </c>
      <c r="BT108" s="76">
        <f t="shared" si="24"/>
        <v>1.7433207668418758</v>
      </c>
      <c r="BU108" s="17">
        <f>BN108/MAX(BN$2:BN108)-1</f>
        <v>-4.1757110522078533E-2</v>
      </c>
      <c r="BV108" s="17">
        <f>BO108/MAX(BO$2:BO108)-1</f>
        <v>0</v>
      </c>
      <c r="BW108" s="17">
        <f>BP108/MAX(BP$2:BP108)-1</f>
        <v>-2.2024463162558128E-2</v>
      </c>
      <c r="BX108" s="17">
        <f>BQ108/MAX(BQ$2:BQ108)-1</f>
        <v>0</v>
      </c>
      <c r="BY108" s="35">
        <f>BR108/MAX(BR$2:BR108)-1</f>
        <v>-5.1970189694147129E-3</v>
      </c>
      <c r="BZ108" s="35">
        <f>BS108/MAX(BS$2:BS108)-1</f>
        <v>-1.4773602702881417E-2</v>
      </c>
      <c r="CA108" s="36">
        <f>BT108/MAX(BT$2:BT108)-1</f>
        <v>-1.823140708217097E-3</v>
      </c>
    </row>
    <row r="109" spans="1:79" x14ac:dyDescent="0.25">
      <c r="A109" s="7">
        <v>40877</v>
      </c>
      <c r="B109" s="8">
        <v>151</v>
      </c>
      <c r="C109" s="8">
        <v>222</v>
      </c>
      <c r="D109" s="9">
        <v>0.66557023838119478</v>
      </c>
      <c r="E109" s="10">
        <v>-1.2913283795551971E-2</v>
      </c>
      <c r="F109" s="10">
        <v>-2.2947305418885053E-2</v>
      </c>
      <c r="G109" s="10">
        <v>-4.4095750615188436E-3</v>
      </c>
      <c r="H109" s="10">
        <v>-1.6026944497682685E-2</v>
      </c>
      <c r="I109" s="10">
        <v>-1.2491088499426357E-2</v>
      </c>
      <c r="J109" s="69">
        <v>-1.0314211664910275E-2</v>
      </c>
      <c r="K109" s="69">
        <v>-1.4114435398182674E-2</v>
      </c>
      <c r="L109" s="11">
        <v>-1.1367800012254389E-2</v>
      </c>
      <c r="M109" s="12">
        <v>2009.7298750669875</v>
      </c>
      <c r="N109" s="12">
        <v>2405.3394798986146</v>
      </c>
      <c r="O109" s="12">
        <v>2141.89618775082</v>
      </c>
      <c r="P109" s="12">
        <v>2487.087787922082</v>
      </c>
      <c r="Q109" s="12">
        <v>1551.8466985797365</v>
      </c>
      <c r="R109" s="72">
        <v>1612.3272675997803</v>
      </c>
      <c r="S109" s="72">
        <v>2341.3418534535344</v>
      </c>
      <c r="T109" s="13">
        <v>1583.055228984686</v>
      </c>
      <c r="U109" s="14">
        <v>2.5202193612674169</v>
      </c>
      <c r="V109" s="14">
        <v>2.8385459285016901</v>
      </c>
      <c r="W109" s="14">
        <v>2.4149849881227055</v>
      </c>
      <c r="X109" s="14">
        <v>2.4978267414712332</v>
      </c>
      <c r="Y109" s="14">
        <v>2.5520664714958254</v>
      </c>
      <c r="Z109" s="68">
        <v>2.3553888538435279</v>
      </c>
      <c r="AA109" s="14">
        <v>2.574343914532915</v>
      </c>
      <c r="AB109" s="15">
        <v>2.450579010151992</v>
      </c>
      <c r="AC109" s="73">
        <f t="shared" si="23"/>
        <v>2.3279777785375306</v>
      </c>
      <c r="AD109" s="73">
        <f t="shared" si="23"/>
        <v>5.1352279263442986</v>
      </c>
      <c r="AE109" s="73">
        <f t="shared" si="23"/>
        <v>3.2309366657057774</v>
      </c>
      <c r="AF109" s="73">
        <f t="shared" si="22"/>
        <v>1.9082069659202066</v>
      </c>
      <c r="AG109" s="73">
        <f t="shared" si="22"/>
        <v>1.626700552300945</v>
      </c>
      <c r="AH109" s="74">
        <f t="shared" si="22"/>
        <v>1.4491729171360281</v>
      </c>
      <c r="AI109" s="73">
        <f t="shared" si="22"/>
        <v>3.1422462569142646</v>
      </c>
      <c r="AJ109" s="75">
        <f t="shared" si="22"/>
        <v>1.4721991768698044</v>
      </c>
      <c r="AK109" s="17">
        <f>AC109/MAX(AC$2:AC109)-1</f>
        <v>-2.2850465516541685E-2</v>
      </c>
      <c r="AL109" s="17">
        <f>AD109/MAX(AD$2:AD109)-1</f>
        <v>-3.8463097022777837E-2</v>
      </c>
      <c r="AM109" s="17">
        <f>AE109/MAX(AE$2:AE109)-1</f>
        <v>-4.4095750615188445E-3</v>
      </c>
      <c r="AN109" s="17">
        <f>AF109/MAX(AF$2:AF109)-1</f>
        <v>-5.3576440942820436E-2</v>
      </c>
      <c r="AO109" s="17">
        <f>AG109/MAX(AG$2:AG109)-1</f>
        <v>-2.9793785308367626E-2</v>
      </c>
      <c r="AP109" s="35">
        <f>AH109/MAX(AH$2:AH109)-1</f>
        <v>-1.0314211664910311E-2</v>
      </c>
      <c r="AQ109" s="17">
        <f>AI109/MAX(AI$2:AI109)-1</f>
        <v>-2.6595803974396315E-2</v>
      </c>
      <c r="AR109" s="27">
        <f>AJ109/MAX(AJ$2:AJ109)-1</f>
        <v>-1.7754596872562312E-2</v>
      </c>
      <c r="AS109" s="10">
        <v>-3.9349755342058951E-2</v>
      </c>
      <c r="AT109" s="10">
        <v>-9.7733475315969539E-3</v>
      </c>
      <c r="AU109" s="10">
        <v>-1.0040080423950977E-2</v>
      </c>
      <c r="AV109" s="10">
        <v>-3.2548083493440681E-3</v>
      </c>
      <c r="AW109" s="69">
        <v>-6.73822106390627E-3</v>
      </c>
      <c r="AX109" s="69">
        <v>-1.8560456831432336E-2</v>
      </c>
      <c r="AY109" s="11">
        <v>-5.1439945531081849E-3</v>
      </c>
      <c r="AZ109" s="12">
        <v>3580.0980795138316</v>
      </c>
      <c r="BA109" s="12">
        <v>2035.425792736386</v>
      </c>
      <c r="BB109" s="12">
        <v>1851.6972361590947</v>
      </c>
      <c r="BC109" s="12">
        <v>1590.4541194676035</v>
      </c>
      <c r="BD109" s="72">
        <v>1301.2391184734686</v>
      </c>
      <c r="BE109" s="72">
        <v>2428.4933195289541</v>
      </c>
      <c r="BF109" s="13">
        <v>1433.6019074068172</v>
      </c>
      <c r="BG109" s="14">
        <v>2.7585232366042898</v>
      </c>
      <c r="BH109" s="14">
        <v>2.6062445088409412</v>
      </c>
      <c r="BI109" s="14">
        <v>2.5782342624260011</v>
      </c>
      <c r="BJ109" s="14">
        <v>2.6044790266633053</v>
      </c>
      <c r="BK109" s="68">
        <v>2.140955333103463</v>
      </c>
      <c r="BL109" s="14">
        <v>2.641696826631653</v>
      </c>
      <c r="BM109" s="15">
        <v>2.3530926309800413</v>
      </c>
      <c r="BN109" s="73">
        <f t="shared" si="25"/>
        <v>7.7066513489849955</v>
      </c>
      <c r="BO109" s="73">
        <f t="shared" si="25"/>
        <v>1.7427372053839365</v>
      </c>
      <c r="BP109" s="73">
        <f t="shared" si="25"/>
        <v>2.0339270181346203</v>
      </c>
      <c r="BQ109" s="73">
        <f t="shared" si="25"/>
        <v>1.9520986754373009</v>
      </c>
      <c r="BR109" s="74">
        <f t="shared" si="25"/>
        <v>1.5572889625849857</v>
      </c>
      <c r="BS109" s="74">
        <f t="shared" si="25"/>
        <v>2.9225135913984319</v>
      </c>
      <c r="BT109" s="76">
        <f t="shared" si="24"/>
        <v>1.7343531343129208</v>
      </c>
      <c r="BU109" s="17">
        <f>BN109/MAX(BN$2:BN109)-1</f>
        <v>-7.9463733781302448E-2</v>
      </c>
      <c r="BV109" s="17">
        <f>BO109/MAX(BO$2:BO109)-1</f>
        <v>-9.7733475315969764E-3</v>
      </c>
      <c r="BW109" s="17">
        <f>BP109/MAX(BP$2:BP109)-1</f>
        <v>-3.1843416205062813E-2</v>
      </c>
      <c r="BX109" s="17">
        <f>BQ109/MAX(BQ$2:BQ109)-1</f>
        <v>-3.2548083493441071E-3</v>
      </c>
      <c r="BY109" s="35">
        <f>BR109/MAX(BR$2:BR109)-1</f>
        <v>-1.1900221370631847E-2</v>
      </c>
      <c r="BZ109" s="35">
        <f>BS109/MAX(BS$2:BS109)-1</f>
        <v>-3.3059854719102222E-2</v>
      </c>
      <c r="CA109" s="36">
        <f>BT109/MAX(BT$2:BT109)-1</f>
        <v>-6.9577570354525387E-3</v>
      </c>
    </row>
    <row r="110" spans="1:79" x14ac:dyDescent="0.25">
      <c r="A110" s="7">
        <v>40908</v>
      </c>
      <c r="B110" s="8">
        <v>152</v>
      </c>
      <c r="C110" s="8">
        <v>227</v>
      </c>
      <c r="D110" s="9">
        <v>0.66476779550206277</v>
      </c>
      <c r="E110" s="10">
        <v>1.845299574051015E-2</v>
      </c>
      <c r="F110" s="10">
        <v>2.1134113395595889E-2</v>
      </c>
      <c r="G110" s="10">
        <v>2.1199130070310646E-2</v>
      </c>
      <c r="H110" s="10">
        <v>1.9782550953055575E-2</v>
      </c>
      <c r="I110" s="10">
        <v>1.7787880976624277E-2</v>
      </c>
      <c r="J110" s="69">
        <v>1.3641298907327857E-2</v>
      </c>
      <c r="K110" s="69">
        <v>2.0662325335982779E-2</v>
      </c>
      <c r="L110" s="11">
        <v>1.5513018853901822E-2</v>
      </c>
      <c r="M110" s="12">
        <v>1968.5844949869611</v>
      </c>
      <c r="N110" s="12">
        <v>2505.8147607334299</v>
      </c>
      <c r="O110" s="12">
        <v>2298.0594348814552</v>
      </c>
      <c r="P110" s="12">
        <v>1943.2700672934513</v>
      </c>
      <c r="Q110" s="12">
        <v>1655.5174158885588</v>
      </c>
      <c r="R110" s="72">
        <v>1590.1080551148823</v>
      </c>
      <c r="S110" s="72">
        <v>2230.8139895824761</v>
      </c>
      <c r="T110" s="13">
        <v>1619.6330960297291</v>
      </c>
      <c r="U110" s="14">
        <v>2.533452306468452</v>
      </c>
      <c r="V110" s="14">
        <v>2.7909574680765572</v>
      </c>
      <c r="W110" s="14">
        <v>2.5424460337245329</v>
      </c>
      <c r="X110" s="14">
        <v>2.5484983941335568</v>
      </c>
      <c r="Y110" s="14">
        <v>2.4049289282696766</v>
      </c>
      <c r="Z110" s="68">
        <v>2.4312180816741233</v>
      </c>
      <c r="AA110" s="14">
        <v>2.6191966484026845</v>
      </c>
      <c r="AB110" s="15">
        <v>2.4193514570702135</v>
      </c>
      <c r="AC110" s="73">
        <f t="shared" si="23"/>
        <v>2.3709359425688858</v>
      </c>
      <c r="AD110" s="73">
        <f t="shared" si="23"/>
        <v>5.2437564156518892</v>
      </c>
      <c r="AE110" s="73">
        <f t="shared" si="23"/>
        <v>3.2994297123310101</v>
      </c>
      <c r="AF110" s="73">
        <f t="shared" si="22"/>
        <v>1.9459561674524986</v>
      </c>
      <c r="AG110" s="73">
        <f t="shared" si="22"/>
        <v>1.6556361081098832</v>
      </c>
      <c r="AH110" s="74">
        <f t="shared" si="22"/>
        <v>1.4689415180670848</v>
      </c>
      <c r="AI110" s="73">
        <f t="shared" si="22"/>
        <v>3.2071723713604015</v>
      </c>
      <c r="AJ110" s="75">
        <f t="shared" si="22"/>
        <v>1.4950374304572844</v>
      </c>
      <c r="AK110" s="17">
        <f>AC110/MAX(AC$2:AC110)-1</f>
        <v>-4.8191293188769579E-3</v>
      </c>
      <c r="AL110" s="17">
        <f>AD110/MAX(AD$2:AD110)-1</f>
        <v>-1.814186708120713E-2</v>
      </c>
      <c r="AM110" s="17">
        <f>AE110/MAX(AE$2:AE110)-1</f>
        <v>0</v>
      </c>
      <c r="AN110" s="17">
        <f>AF110/MAX(AF$2:AF110)-1</f>
        <v>-3.4853768662599593E-2</v>
      </c>
      <c r="AO110" s="17">
        <f>AG110/MAX(AG$2:AG110)-1</f>
        <v>-1.2535872638651635E-2</v>
      </c>
      <c r="AP110" s="35">
        <f>AH110/MAX(AH$2:AH110)-1</f>
        <v>0</v>
      </c>
      <c r="AQ110" s="17">
        <f>AI110/MAX(AI$2:AI110)-1</f>
        <v>-6.4830097927044417E-3</v>
      </c>
      <c r="AR110" s="27">
        <f>AJ110/MAX(AJ$2:AJ110)-1</f>
        <v>-2.5170054146879117E-3</v>
      </c>
      <c r="AS110" s="10">
        <v>2.1986452634956282E-2</v>
      </c>
      <c r="AT110" s="10">
        <v>2.6053205470544891E-2</v>
      </c>
      <c r="AU110" s="10">
        <v>1.8357515074614719E-2</v>
      </c>
      <c r="AV110" s="10">
        <v>1.731135635683783E-2</v>
      </c>
      <c r="AW110" s="69">
        <v>9.88817455249307E-3</v>
      </c>
      <c r="AX110" s="69">
        <v>2.1925319978757553E-2</v>
      </c>
      <c r="AY110" s="11">
        <v>1.3501310157815026E-2</v>
      </c>
      <c r="AZ110" s="12">
        <v>3358.7439841180712</v>
      </c>
      <c r="BA110" s="12">
        <v>2334.4087910182502</v>
      </c>
      <c r="BB110" s="12">
        <v>1845.7875866559141</v>
      </c>
      <c r="BC110" s="12">
        <v>1281.8834994499955</v>
      </c>
      <c r="BD110" s="72">
        <v>1316.8583645024769</v>
      </c>
      <c r="BE110" s="72">
        <v>2437.5390958251737</v>
      </c>
      <c r="BF110" s="13">
        <v>1299.8348113222912</v>
      </c>
      <c r="BG110" s="14">
        <v>2.828144516523623</v>
      </c>
      <c r="BH110" s="14">
        <v>2.6361821665438465</v>
      </c>
      <c r="BI110" s="14">
        <v>2.5884086237894075</v>
      </c>
      <c r="BJ110" s="14">
        <v>2.8160588107357514</v>
      </c>
      <c r="BK110" s="68">
        <v>1.879373859169678</v>
      </c>
      <c r="BL110" s="14">
        <v>2.6724097952273005</v>
      </c>
      <c r="BM110" s="15">
        <v>2.3352928759303606</v>
      </c>
      <c r="BN110" s="73">
        <f t="shared" si="25"/>
        <v>7.8760932738435754</v>
      </c>
      <c r="BO110" s="73">
        <f t="shared" si="25"/>
        <v>1.7881410958769675</v>
      </c>
      <c r="BP110" s="73">
        <f t="shared" si="25"/>
        <v>2.0712648640306925</v>
      </c>
      <c r="BQ110" s="73">
        <f t="shared" si="25"/>
        <v>1.9858921512515073</v>
      </c>
      <c r="BR110" s="74">
        <f t="shared" si="25"/>
        <v>1.5726877076756969</v>
      </c>
      <c r="BS110" s="74">
        <f t="shared" si="25"/>
        <v>2.9865906370321103</v>
      </c>
      <c r="BT110" s="76">
        <f t="shared" si="24"/>
        <v>1.7577691739024581</v>
      </c>
      <c r="BU110" s="17">
        <f>BN110/MAX(BN$2:BN110)-1</f>
        <v>-5.9224406765325588E-2</v>
      </c>
      <c r="BV110" s="17">
        <f>BO110/MAX(BO$2:BO110)-1</f>
        <v>0</v>
      </c>
      <c r="BW110" s="17">
        <f>BP110/MAX(BP$2:BP110)-1</f>
        <v>-1.4070467123459829E-2</v>
      </c>
      <c r="BX110" s="17">
        <f>BQ110/MAX(BQ$2:BQ110)-1</f>
        <v>0</v>
      </c>
      <c r="BY110" s="35">
        <f>BR110/MAX(BR$2:BR110)-1</f>
        <v>-2.1297182842648921E-3</v>
      </c>
      <c r="BZ110" s="35">
        <f>BS110/MAX(BS$2:BS110)-1</f>
        <v>-1.1859382633512272E-2</v>
      </c>
      <c r="CA110" s="36">
        <f>BT110/MAX(BT$2:BT110)-1</f>
        <v>0</v>
      </c>
    </row>
    <row r="111" spans="1:79" x14ac:dyDescent="0.25">
      <c r="A111" s="7">
        <v>40939</v>
      </c>
      <c r="B111" s="8">
        <v>133</v>
      </c>
      <c r="C111" s="8">
        <v>199</v>
      </c>
      <c r="D111" s="9">
        <v>0.66168918680854028</v>
      </c>
      <c r="E111" s="10">
        <v>2.4169305546773375E-2</v>
      </c>
      <c r="F111" s="10">
        <v>2.5132474832946599E-2</v>
      </c>
      <c r="G111" s="10">
        <v>2.0628586964285708E-2</v>
      </c>
      <c r="H111" s="10">
        <v>2.7392819491923053E-2</v>
      </c>
      <c r="I111" s="10">
        <v>2.2354843362760182E-2</v>
      </c>
      <c r="J111" s="69">
        <v>2.5245062803357671E-2</v>
      </c>
      <c r="K111" s="69">
        <v>2.4389490675028394E-2</v>
      </c>
      <c r="L111" s="11">
        <v>2.3885279563930946E-2</v>
      </c>
      <c r="M111" s="12">
        <v>2055.1006902266722</v>
      </c>
      <c r="N111" s="12">
        <v>2446.817924873947</v>
      </c>
      <c r="O111" s="12">
        <v>2782.6495446428576</v>
      </c>
      <c r="P111" s="12">
        <v>2065.6806220256049</v>
      </c>
      <c r="Q111" s="12">
        <v>1683.4734267433391</v>
      </c>
      <c r="R111" s="72">
        <v>1467.2671490405896</v>
      </c>
      <c r="S111" s="72">
        <v>2431.9497705497206</v>
      </c>
      <c r="T111" s="13">
        <v>1568.9873397463382</v>
      </c>
      <c r="U111" s="14">
        <v>2.3824488320393002</v>
      </c>
      <c r="V111" s="14">
        <v>2.7462466022297058</v>
      </c>
      <c r="W111" s="14">
        <v>2.1630709732142859</v>
      </c>
      <c r="X111" s="14">
        <v>2.2108888486717162</v>
      </c>
      <c r="Y111" s="14">
        <v>2.19679681299101</v>
      </c>
      <c r="Z111" s="68">
        <v>2.5622449456879584</v>
      </c>
      <c r="AA111" s="14">
        <v>2.3763547683859305</v>
      </c>
      <c r="AB111" s="15">
        <v>2.3903098189840937</v>
      </c>
      <c r="AC111" s="73">
        <f t="shared" si="23"/>
        <v>2.4282398177966602</v>
      </c>
      <c r="AD111" s="73">
        <f t="shared" si="23"/>
        <v>5.3755449917983631</v>
      </c>
      <c r="AE111" s="73">
        <f t="shared" si="23"/>
        <v>3.3674922850843787</v>
      </c>
      <c r="AF111" s="73">
        <f t="shared" si="22"/>
        <v>1.9992613934867192</v>
      </c>
      <c r="AG111" s="73">
        <f t="shared" si="22"/>
        <v>1.6926475939724097</v>
      </c>
      <c r="AH111" s="74">
        <f t="shared" si="22"/>
        <v>1.5060250389451477</v>
      </c>
      <c r="AI111" s="73">
        <f t="shared" si="22"/>
        <v>3.2853936720049046</v>
      </c>
      <c r="AJ111" s="75">
        <f t="shared" si="22"/>
        <v>1.5307468174422978</v>
      </c>
      <c r="AK111" s="17">
        <f>AC111/MAX(AC$2:AC111)-1</f>
        <v>0</v>
      </c>
      <c r="AL111" s="17">
        <f>AD111/MAX(AD$2:AD111)-1</f>
        <v>0</v>
      </c>
      <c r="AM111" s="17">
        <f>AE111/MAX(AE$2:AE111)-1</f>
        <v>0</v>
      </c>
      <c r="AN111" s="17">
        <f>AF111/MAX(AF$2:AF111)-1</f>
        <v>-8.41569216426441E-3</v>
      </c>
      <c r="AO111" s="17">
        <f>AG111/MAX(AG$2:AG111)-1</f>
        <v>0</v>
      </c>
      <c r="AP111" s="35">
        <f>AH111/MAX(AH$2:AH111)-1</f>
        <v>0</v>
      </c>
      <c r="AQ111" s="17">
        <f>AI111/MAX(AI$2:AI111)-1</f>
        <v>0</v>
      </c>
      <c r="AR111" s="27">
        <f>AJ111/MAX(AJ$2:AJ111)-1</f>
        <v>0</v>
      </c>
      <c r="AS111" s="10">
        <v>4.7598621882887791E-2</v>
      </c>
      <c r="AT111" s="10">
        <v>2.4624734529445972E-2</v>
      </c>
      <c r="AU111" s="10">
        <v>2.0812310400900359E-2</v>
      </c>
      <c r="AV111" s="10">
        <v>2.2427777236120359E-2</v>
      </c>
      <c r="AW111" s="69">
        <v>9.8835545955344942E-3</v>
      </c>
      <c r="AX111" s="69">
        <v>3.0191021743921652E-2</v>
      </c>
      <c r="AY111" s="11">
        <v>1.6062170733611842E-2</v>
      </c>
      <c r="AZ111" s="12">
        <v>3582.9671481590517</v>
      </c>
      <c r="BA111" s="12">
        <v>2460.9324528615339</v>
      </c>
      <c r="BB111" s="12">
        <v>1759.6826477877864</v>
      </c>
      <c r="BC111" s="12">
        <v>1344.0434382827611</v>
      </c>
      <c r="BD111" s="72">
        <v>1426.1692107652295</v>
      </c>
      <c r="BE111" s="72">
        <v>2552.2960746102435</v>
      </c>
      <c r="BF111" s="13">
        <v>1385.7184281419595</v>
      </c>
      <c r="BG111" s="14">
        <v>2.8100533341698717</v>
      </c>
      <c r="BH111" s="14">
        <v>2.1934092366475624</v>
      </c>
      <c r="BI111" s="14">
        <v>2.3886632503175669</v>
      </c>
      <c r="BJ111" s="14">
        <v>2.9025729889977492</v>
      </c>
      <c r="BK111" s="68">
        <v>1.7060848862080105</v>
      </c>
      <c r="BL111" s="14">
        <v>2.4470975431514468</v>
      </c>
      <c r="BM111" s="15">
        <v>2.2954112169601375</v>
      </c>
      <c r="BN111" s="73">
        <f t="shared" si="25"/>
        <v>8.2509844594996125</v>
      </c>
      <c r="BO111" s="73">
        <f t="shared" si="25"/>
        <v>1.8321735956641303</v>
      </c>
      <c r="BP111" s="73">
        <f t="shared" si="25"/>
        <v>2.1143726713033781</v>
      </c>
      <c r="BQ111" s="73">
        <f t="shared" si="25"/>
        <v>2.0304312980347361</v>
      </c>
      <c r="BR111" s="74">
        <f t="shared" si="25"/>
        <v>1.5882314524962355</v>
      </c>
      <c r="BS111" s="74">
        <f t="shared" si="25"/>
        <v>3.0767588598949396</v>
      </c>
      <c r="BT111" s="76">
        <f t="shared" si="24"/>
        <v>1.7860027624839594</v>
      </c>
      <c r="BU111" s="17">
        <f>BN111/MAX(BN$2:BN111)-1</f>
        <v>-1.4444785026298756E-2</v>
      </c>
      <c r="BV111" s="17">
        <f>BO111/MAX(BO$2:BO111)-1</f>
        <v>0</v>
      </c>
      <c r="BW111" s="17">
        <f>BP111/MAX(BP$2:BP111)-1</f>
        <v>0</v>
      </c>
      <c r="BX111" s="17">
        <f>BQ111/MAX(BQ$2:BQ111)-1</f>
        <v>0</v>
      </c>
      <c r="BY111" s="35">
        <f>BR111/MAX(BR$2:BR111)-1</f>
        <v>0</v>
      </c>
      <c r="BZ111" s="35">
        <f>BS111/MAX(BS$2:BS111)-1</f>
        <v>0</v>
      </c>
      <c r="CA111" s="36">
        <f>BT111/MAX(BT$2:BT111)-1</f>
        <v>0</v>
      </c>
    </row>
    <row r="112" spans="1:79" x14ac:dyDescent="0.25">
      <c r="A112" s="7">
        <v>40968</v>
      </c>
      <c r="B112" s="8">
        <v>135</v>
      </c>
      <c r="C112" s="8">
        <v>199</v>
      </c>
      <c r="D112" s="9">
        <v>0.67730833122166856</v>
      </c>
      <c r="E112" s="10">
        <v>1.9496189509792993E-2</v>
      </c>
      <c r="F112" s="10">
        <v>2.8225311816835526E-2</v>
      </c>
      <c r="G112" s="10">
        <v>2.7675774192837461E-2</v>
      </c>
      <c r="H112" s="10">
        <v>1.7053172151158792E-2</v>
      </c>
      <c r="I112" s="10">
        <v>1.5560965610498172E-2</v>
      </c>
      <c r="J112" s="69">
        <v>1.2072700428351093E-2</v>
      </c>
      <c r="K112" s="69">
        <v>2.4173250227598631E-2</v>
      </c>
      <c r="L112" s="11">
        <v>1.3570230642224663E-2</v>
      </c>
      <c r="M112" s="12">
        <v>2066.1433823468274</v>
      </c>
      <c r="N112" s="12">
        <v>2531.8767118779529</v>
      </c>
      <c r="O112" s="12">
        <v>2432.4215184572995</v>
      </c>
      <c r="P112" s="12">
        <v>2180.3090399559865</v>
      </c>
      <c r="Q112" s="12">
        <v>1704.6581903913107</v>
      </c>
      <c r="R112" s="72">
        <v>1648.7308653881082</v>
      </c>
      <c r="S112" s="72">
        <v>2376.6362527445704</v>
      </c>
      <c r="T112" s="13">
        <v>1672.7407541437194</v>
      </c>
      <c r="U112" s="14">
        <v>2.2793671431113127</v>
      </c>
      <c r="V112" s="14">
        <v>2.5435793422815629</v>
      </c>
      <c r="W112" s="14">
        <v>2.4002107371900809</v>
      </c>
      <c r="X112" s="14">
        <v>2.1455713800632701</v>
      </c>
      <c r="Y112" s="14">
        <v>2.0085366395490243</v>
      </c>
      <c r="Z112" s="68">
        <v>2.3097533761133984</v>
      </c>
      <c r="AA112" s="14">
        <v>2.357445763095102</v>
      </c>
      <c r="AB112" s="15">
        <v>2.1804394792691522</v>
      </c>
      <c r="AC112" s="73">
        <f t="shared" si="23"/>
        <v>2.4755812414596488</v>
      </c>
      <c r="AD112" s="73">
        <f t="shared" si="23"/>
        <v>5.5272714253773012</v>
      </c>
      <c r="AE112" s="73">
        <f t="shared" si="23"/>
        <v>3.4606902411624962</v>
      </c>
      <c r="AF112" s="73">
        <f t="shared" si="22"/>
        <v>2.0333551422050138</v>
      </c>
      <c r="AG112" s="73">
        <f t="shared" si="22"/>
        <v>1.718986824972907</v>
      </c>
      <c r="AH112" s="74">
        <f t="shared" si="22"/>
        <v>1.5242068280779284</v>
      </c>
      <c r="AI112" s="73">
        <f t="shared" si="22"/>
        <v>3.3648123153344485</v>
      </c>
      <c r="AJ112" s="75">
        <f t="shared" si="22"/>
        <v>1.5515194048098413</v>
      </c>
      <c r="AK112" s="17">
        <f>AC112/MAX(AC$2:AC112)-1</f>
        <v>0</v>
      </c>
      <c r="AL112" s="17">
        <f>AD112/MAX(AD$2:AD112)-1</f>
        <v>0</v>
      </c>
      <c r="AM112" s="17">
        <f>AE112/MAX(AE$2:AE112)-1</f>
        <v>0</v>
      </c>
      <c r="AN112" s="17">
        <f>AF112/MAX(AF$2:AF112)-1</f>
        <v>0</v>
      </c>
      <c r="AO112" s="17">
        <f>AG112/MAX(AG$2:AG112)-1</f>
        <v>0</v>
      </c>
      <c r="AP112" s="35">
        <f>AH112/MAX(AH$2:AH112)-1</f>
        <v>0</v>
      </c>
      <c r="AQ112" s="17">
        <f>AI112/MAX(AI$2:AI112)-1</f>
        <v>0</v>
      </c>
      <c r="AR112" s="27">
        <f>AJ112/MAX(AJ$2:AJ112)-1</f>
        <v>0</v>
      </c>
      <c r="AS112" s="10">
        <v>4.5281180536399263E-2</v>
      </c>
      <c r="AT112" s="10">
        <v>2.2652342140194709E-2</v>
      </c>
      <c r="AU112" s="10">
        <v>1.6445813761042583E-2</v>
      </c>
      <c r="AV112" s="10">
        <v>1.2155560000140972E-2</v>
      </c>
      <c r="AW112" s="69">
        <v>7.8843296542447979E-3</v>
      </c>
      <c r="AX112" s="69">
        <v>2.7027716925542965E-2</v>
      </c>
      <c r="AY112" s="11">
        <v>1.0143184702928685E-2</v>
      </c>
      <c r="AZ112" s="12">
        <v>3981.6574976708839</v>
      </c>
      <c r="BA112" s="12">
        <v>1893.5768514751383</v>
      </c>
      <c r="BB112" s="12">
        <v>1896.0908275602117</v>
      </c>
      <c r="BC112" s="12">
        <v>1429.5843533363168</v>
      </c>
      <c r="BD112" s="72">
        <v>1646.1162987578134</v>
      </c>
      <c r="BE112" s="72">
        <v>2496.5834870481785</v>
      </c>
      <c r="BF112" s="13">
        <v>1531.6026250603422</v>
      </c>
      <c r="BG112" s="14">
        <v>2.6596079174321949</v>
      </c>
      <c r="BH112" s="14">
        <v>2.6312428195107116</v>
      </c>
      <c r="BI112" s="14">
        <v>1.8419507562464523</v>
      </c>
      <c r="BJ112" s="14">
        <v>2.6955309419505804</v>
      </c>
      <c r="BK112" s="68">
        <v>1.5838928831394894</v>
      </c>
      <c r="BL112" s="14">
        <v>2.3659966545445816</v>
      </c>
      <c r="BM112" s="15">
        <v>2.1717865433039902</v>
      </c>
      <c r="BN112" s="73">
        <f t="shared" si="25"/>
        <v>8.6245987764132401</v>
      </c>
      <c r="BO112" s="73">
        <f t="shared" si="25"/>
        <v>1.8736766188133449</v>
      </c>
      <c r="BP112" s="73">
        <f t="shared" si="25"/>
        <v>2.1491452504770718</v>
      </c>
      <c r="BQ112" s="73">
        <f t="shared" si="25"/>
        <v>2.0551123275041618</v>
      </c>
      <c r="BR112" s="74">
        <f t="shared" si="25"/>
        <v>1.6007535928349559</v>
      </c>
      <c r="BS112" s="74">
        <f t="shared" si="25"/>
        <v>3.1599166274083368</v>
      </c>
      <c r="BT112" s="76">
        <f t="shared" si="24"/>
        <v>1.8041185183837751</v>
      </c>
      <c r="BU112" s="17">
        <f>BN112/MAX(BN$2:BN112)-1</f>
        <v>0</v>
      </c>
      <c r="BV112" s="17">
        <f>BO112/MAX(BO$2:BO112)-1</f>
        <v>0</v>
      </c>
      <c r="BW112" s="17">
        <f>BP112/MAX(BP$2:BP112)-1</f>
        <v>0</v>
      </c>
      <c r="BX112" s="17">
        <f>BQ112/MAX(BQ$2:BQ112)-1</f>
        <v>0</v>
      </c>
      <c r="BY112" s="35">
        <f>BR112/MAX(BR$2:BR112)-1</f>
        <v>0</v>
      </c>
      <c r="BZ112" s="35">
        <f>BS112/MAX(BS$2:BS112)-1</f>
        <v>0</v>
      </c>
      <c r="CA112" s="36">
        <f>BT112/MAX(BT$2:BT112)-1</f>
        <v>0</v>
      </c>
    </row>
    <row r="113" spans="1:79" x14ac:dyDescent="0.25">
      <c r="A113" s="7">
        <v>40999</v>
      </c>
      <c r="B113" s="8">
        <v>144</v>
      </c>
      <c r="C113" s="8">
        <v>209</v>
      </c>
      <c r="D113" s="9">
        <v>0.68296563548138289</v>
      </c>
      <c r="E113" s="10">
        <v>9.3100675055005078E-4</v>
      </c>
      <c r="F113" s="10">
        <v>-2.4917527624546756E-3</v>
      </c>
      <c r="G113" s="10">
        <v>6.6518415057194779E-3</v>
      </c>
      <c r="H113" s="10">
        <v>1.890070157457462E-3</v>
      </c>
      <c r="I113" s="10">
        <v>1.6505807960888418E-3</v>
      </c>
      <c r="J113" s="69">
        <v>-2.4816607547961554E-3</v>
      </c>
      <c r="K113" s="69">
        <v>2.144997901346259E-3</v>
      </c>
      <c r="L113" s="11">
        <v>-5.9250200198596929E-4</v>
      </c>
      <c r="M113" s="12">
        <v>2335.931400711514</v>
      </c>
      <c r="N113" s="12">
        <v>2506.4487377773198</v>
      </c>
      <c r="O113" s="12">
        <v>3318.5909361529853</v>
      </c>
      <c r="P113" s="12">
        <v>2203.4414341689953</v>
      </c>
      <c r="Q113" s="12">
        <v>2039.2455762029688</v>
      </c>
      <c r="R113" s="72">
        <v>1739.8296266670163</v>
      </c>
      <c r="S113" s="72">
        <v>2701.8527652599091</v>
      </c>
      <c r="T113" s="13">
        <v>1876.715201924754</v>
      </c>
      <c r="U113" s="14">
        <v>2.2853980859499545</v>
      </c>
      <c r="V113" s="14">
        <v>2.4373708176522157</v>
      </c>
      <c r="W113" s="14">
        <v>2.8387162884110082</v>
      </c>
      <c r="X113" s="14">
        <v>1.9585581712803399</v>
      </c>
      <c r="Y113" s="14">
        <v>1.6527731699532122</v>
      </c>
      <c r="Z113" s="68">
        <v>2.4814882407322414</v>
      </c>
      <c r="AA113" s="14">
        <v>2.4310426423752238</v>
      </c>
      <c r="AB113" s="15">
        <v>2.1026201832217546</v>
      </c>
      <c r="AC113" s="73">
        <f t="shared" si="23"/>
        <v>2.4778860243069829</v>
      </c>
      <c r="AD113" s="73">
        <f t="shared" si="23"/>
        <v>5.5134988315342799</v>
      </c>
      <c r="AE113" s="73">
        <f t="shared" si="23"/>
        <v>3.4837102041470995</v>
      </c>
      <c r="AF113" s="73">
        <f t="shared" si="22"/>
        <v>2.0371983260788085</v>
      </c>
      <c r="AG113" s="73">
        <f t="shared" si="22"/>
        <v>1.7218241516149371</v>
      </c>
      <c r="AH113" s="74">
        <f t="shared" si="22"/>
        <v>1.520424263810495</v>
      </c>
      <c r="AI113" s="73">
        <f t="shared" si="22"/>
        <v>3.3720298306892653</v>
      </c>
      <c r="AJ113" s="75">
        <f t="shared" si="22"/>
        <v>1.5506001264563714</v>
      </c>
      <c r="AK113" s="17">
        <f>AC113/MAX(AC$2:AC113)-1</f>
        <v>0</v>
      </c>
      <c r="AL113" s="17">
        <f>AD113/MAX(AD$2:AD113)-1</f>
        <v>-2.4917527624548352E-3</v>
      </c>
      <c r="AM113" s="17">
        <f>AE113/MAX(AE$2:AE113)-1</f>
        <v>0</v>
      </c>
      <c r="AN113" s="17">
        <f>AF113/MAX(AF$2:AF113)-1</f>
        <v>0</v>
      </c>
      <c r="AO113" s="17">
        <f>AG113/MAX(AG$2:AG113)-1</f>
        <v>0</v>
      </c>
      <c r="AP113" s="35">
        <f>AH113/MAX(AH$2:AH113)-1</f>
        <v>-2.4816607547961667E-3</v>
      </c>
      <c r="AQ113" s="17">
        <f>AI113/MAX(AI$2:AI113)-1</f>
        <v>0</v>
      </c>
      <c r="AR113" s="27">
        <f>AJ113/MAX(AJ$2:AJ113)-1</f>
        <v>-5.9250200198601721E-4</v>
      </c>
      <c r="AS113" s="10">
        <v>3.7520027549708818E-3</v>
      </c>
      <c r="AT113" s="10">
        <v>2.4914731098000685E-3</v>
      </c>
      <c r="AU113" s="10">
        <v>-1.8792793290099163E-3</v>
      </c>
      <c r="AV113" s="10">
        <v>1.7872385650746778E-3</v>
      </c>
      <c r="AW113" s="69">
        <v>-1.043082903575913E-3</v>
      </c>
      <c r="AX113" s="69">
        <v>1.3928979951331377E-3</v>
      </c>
      <c r="AY113" s="11">
        <v>3.0777893755202758E-4</v>
      </c>
      <c r="AZ113" s="12">
        <v>4612.2344572330549</v>
      </c>
      <c r="BA113" s="12">
        <v>2083.2748480797536</v>
      </c>
      <c r="BB113" s="12">
        <v>1890.3052258277178</v>
      </c>
      <c r="BC113" s="12">
        <v>1670.4496125235487</v>
      </c>
      <c r="BD113" s="72">
        <v>1625.7438338381653</v>
      </c>
      <c r="BE113" s="72">
        <v>2846.4572706824456</v>
      </c>
      <c r="BF113" s="13">
        <v>1647.081102827892</v>
      </c>
      <c r="BG113" s="14">
        <v>2.8426219828253942</v>
      </c>
      <c r="BH113" s="14">
        <v>2.4380377217656064</v>
      </c>
      <c r="BI113" s="14">
        <v>2.1255189688928424</v>
      </c>
      <c r="BJ113" s="14">
        <v>2.640772800901197</v>
      </c>
      <c r="BK113" s="68">
        <v>1.5032843492633239</v>
      </c>
      <c r="BL113" s="14">
        <v>2.4626838023630806</v>
      </c>
      <c r="BM113" s="15">
        <v>2.0461872530715999</v>
      </c>
      <c r="BN113" s="73">
        <f t="shared" si="25"/>
        <v>8.6569582947828607</v>
      </c>
      <c r="BO113" s="73">
        <f t="shared" si="25"/>
        <v>1.8783448337255795</v>
      </c>
      <c r="BP113" s="73">
        <f t="shared" si="25"/>
        <v>2.1451064062328107</v>
      </c>
      <c r="BQ113" s="73">
        <f t="shared" si="25"/>
        <v>2.0587853035114376</v>
      </c>
      <c r="BR113" s="74">
        <f t="shared" si="25"/>
        <v>1.599083874129432</v>
      </c>
      <c r="BS113" s="74">
        <f t="shared" si="25"/>
        <v>3.1643180689434418</v>
      </c>
      <c r="BT113" s="76">
        <f t="shared" si="24"/>
        <v>1.8046737880645813</v>
      </c>
      <c r="BU113" s="17">
        <f>BN113/MAX(BN$2:BN113)-1</f>
        <v>0</v>
      </c>
      <c r="BV113" s="17">
        <f>BO113/MAX(BO$2:BO113)-1</f>
        <v>0</v>
      </c>
      <c r="BW113" s="17">
        <f>BP113/MAX(BP$2:BP113)-1</f>
        <v>-1.8792793290097753E-3</v>
      </c>
      <c r="BX113" s="17">
        <f>BQ113/MAX(BQ$2:BQ113)-1</f>
        <v>0</v>
      </c>
      <c r="BY113" s="35">
        <f>BR113/MAX(BR$2:BR113)-1</f>
        <v>-1.0430829035759093E-3</v>
      </c>
      <c r="BZ113" s="35">
        <f>BS113/MAX(BS$2:BS113)-1</f>
        <v>0</v>
      </c>
      <c r="CA113" s="36">
        <f>BT113/MAX(BT$2:BT113)-1</f>
        <v>0</v>
      </c>
    </row>
    <row r="114" spans="1:79" x14ac:dyDescent="0.25">
      <c r="A114" s="7">
        <v>41029</v>
      </c>
      <c r="B114" s="8">
        <v>142</v>
      </c>
      <c r="C114" s="8">
        <v>210</v>
      </c>
      <c r="D114" s="9">
        <v>0.67528038433677773</v>
      </c>
      <c r="E114" s="10">
        <v>1.0934875944064686E-2</v>
      </c>
      <c r="F114" s="10">
        <v>1.0971695786228159E-2</v>
      </c>
      <c r="G114" s="10">
        <v>7.9359446416516054E-3</v>
      </c>
      <c r="H114" s="10">
        <v>1.1755972298697938E-2</v>
      </c>
      <c r="I114" s="10">
        <v>6.1006512059032011E-3</v>
      </c>
      <c r="J114" s="69">
        <v>1.6192351279812268E-2</v>
      </c>
      <c r="K114" s="69">
        <v>1.0256089185776683E-2</v>
      </c>
      <c r="L114" s="11">
        <v>1.1864999961032794E-2</v>
      </c>
      <c r="M114" s="12">
        <v>2315.8476673341288</v>
      </c>
      <c r="N114" s="12">
        <v>2498.3901036130019</v>
      </c>
      <c r="O114" s="12">
        <v>3329.2928765870342</v>
      </c>
      <c r="P114" s="12">
        <v>2181.8578739392365</v>
      </c>
      <c r="Q114" s="12">
        <v>2054.8047472783119</v>
      </c>
      <c r="R114" s="72">
        <v>1689.8578289581412</v>
      </c>
      <c r="S114" s="72">
        <v>2658.4794453544455</v>
      </c>
      <c r="T114" s="13">
        <v>1846.3481642545962</v>
      </c>
      <c r="U114" s="14">
        <v>2.322621349917966</v>
      </c>
      <c r="V114" s="14">
        <v>2.52619971858197</v>
      </c>
      <c r="W114" s="14">
        <v>2.5771333565626429</v>
      </c>
      <c r="X114" s="14">
        <v>2.3238206905486818</v>
      </c>
      <c r="Y114" s="14">
        <v>1.7594584749459301</v>
      </c>
      <c r="Z114" s="68">
        <v>2.3876324632974959</v>
      </c>
      <c r="AA114" s="14">
        <v>2.4717533798002549</v>
      </c>
      <c r="AB114" s="15">
        <v>2.1182695693343621</v>
      </c>
      <c r="AC114" s="73">
        <f t="shared" si="23"/>
        <v>2.5049814005863111</v>
      </c>
      <c r="AD114" s="73">
        <f t="shared" si="23"/>
        <v>5.5739912634315987</v>
      </c>
      <c r="AE114" s="73">
        <f t="shared" si="23"/>
        <v>3.5113567354747679</v>
      </c>
      <c r="AF114" s="73">
        <f t="shared" si="22"/>
        <v>2.0611475731671449</v>
      </c>
      <c r="AG114" s="73">
        <f t="shared" si="22"/>
        <v>1.73232840020184</v>
      </c>
      <c r="AH114" s="74">
        <f t="shared" si="22"/>
        <v>1.5450435075844646</v>
      </c>
      <c r="AI114" s="73">
        <f t="shared" si="22"/>
        <v>3.4066136693699134</v>
      </c>
      <c r="AJ114" s="75">
        <f t="shared" si="22"/>
        <v>1.5689979968963537</v>
      </c>
      <c r="AK114" s="17">
        <f>AC114/MAX(AC$2:AC114)-1</f>
        <v>0</v>
      </c>
      <c r="AL114" s="17">
        <f>AD114/MAX(AD$2:AD114)-1</f>
        <v>0</v>
      </c>
      <c r="AM114" s="17">
        <f>AE114/MAX(AE$2:AE114)-1</f>
        <v>0</v>
      </c>
      <c r="AN114" s="17">
        <f>AF114/MAX(AF$2:AF114)-1</f>
        <v>0</v>
      </c>
      <c r="AO114" s="17">
        <f>AG114/MAX(AG$2:AG114)-1</f>
        <v>0</v>
      </c>
      <c r="AP114" s="35">
        <f>AH114/MAX(AH$2:AH114)-1</f>
        <v>0</v>
      </c>
      <c r="AQ114" s="17">
        <f>AI114/MAX(AI$2:AI114)-1</f>
        <v>0</v>
      </c>
      <c r="AR114" s="27">
        <f>AJ114/MAX(AJ$2:AJ114)-1</f>
        <v>0</v>
      </c>
      <c r="AS114" s="10">
        <v>1.499709004893106E-2</v>
      </c>
      <c r="AT114" s="10">
        <v>1.2598751067919698E-2</v>
      </c>
      <c r="AU114" s="10">
        <v>1.0437012913626628E-2</v>
      </c>
      <c r="AV114" s="10">
        <v>7.4353424923100774E-3</v>
      </c>
      <c r="AW114" s="69">
        <v>9.4674616288894595E-3</v>
      </c>
      <c r="AX114" s="69">
        <v>1.2636274894133241E-2</v>
      </c>
      <c r="AY114" s="11">
        <v>8.5321659145166321E-3</v>
      </c>
      <c r="AZ114" s="12">
        <v>4542.5102597379846</v>
      </c>
      <c r="BA114" s="12">
        <v>2050.1217346301719</v>
      </c>
      <c r="BB114" s="12">
        <v>2006.2998886469788</v>
      </c>
      <c r="BC114" s="12">
        <v>1737.8616934198394</v>
      </c>
      <c r="BD114" s="72">
        <v>1454.418559200617</v>
      </c>
      <c r="BE114" s="72">
        <v>2833.4615341413287</v>
      </c>
      <c r="BF114" s="13">
        <v>1584.8750584932145</v>
      </c>
      <c r="BG114" s="14">
        <v>2.7559422736280896</v>
      </c>
      <c r="BH114" s="14">
        <v>2.5460639848191118</v>
      </c>
      <c r="BI114" s="14">
        <v>2.2074900197776275</v>
      </c>
      <c r="BJ114" s="14">
        <v>2.2574850035757055</v>
      </c>
      <c r="BK114" s="68">
        <v>1.9170469270048858</v>
      </c>
      <c r="BL114" s="14">
        <v>2.4988614128298163</v>
      </c>
      <c r="BM114" s="15">
        <v>2.0737357098102049</v>
      </c>
      <c r="BN114" s="73">
        <f t="shared" si="25"/>
        <v>8.7867874778795603</v>
      </c>
      <c r="BO114" s="73">
        <f t="shared" si="25"/>
        <v>1.9020096327054012</v>
      </c>
      <c r="BP114" s="73">
        <f t="shared" si="25"/>
        <v>2.1674949094957658</v>
      </c>
      <c r="BQ114" s="73">
        <f t="shared" si="25"/>
        <v>2.0740930773611796</v>
      </c>
      <c r="BR114" s="74">
        <f t="shared" si="25"/>
        <v>1.6142231393491282</v>
      </c>
      <c r="BS114" s="74">
        <f t="shared" si="25"/>
        <v>3.2043032619150842</v>
      </c>
      <c r="BT114" s="76">
        <f t="shared" si="24"/>
        <v>1.8200715642459275</v>
      </c>
      <c r="BU114" s="17">
        <f>BN114/MAX(BN$2:BN114)-1</f>
        <v>0</v>
      </c>
      <c r="BV114" s="17">
        <f>BO114/MAX(BO$2:BO114)-1</f>
        <v>0</v>
      </c>
      <c r="BW114" s="17">
        <f>BP114/MAX(BP$2:BP114)-1</f>
        <v>0</v>
      </c>
      <c r="BX114" s="17">
        <f>BQ114/MAX(BQ$2:BQ114)-1</f>
        <v>0</v>
      </c>
      <c r="BY114" s="35">
        <f>BR114/MAX(BR$2:BR114)-1</f>
        <v>0</v>
      </c>
      <c r="BZ114" s="35">
        <f>BS114/MAX(BS$2:BS114)-1</f>
        <v>0</v>
      </c>
      <c r="CA114" s="36">
        <f>BT114/MAX(BT$2:BT114)-1</f>
        <v>0</v>
      </c>
    </row>
    <row r="115" spans="1:79" x14ac:dyDescent="0.25">
      <c r="A115" s="7">
        <v>41060</v>
      </c>
      <c r="B115" s="8">
        <v>140</v>
      </c>
      <c r="C115" s="8">
        <v>212</v>
      </c>
      <c r="D115" s="9">
        <v>0.66196022917950581</v>
      </c>
      <c r="E115" s="10">
        <v>-8.9855971083521499E-3</v>
      </c>
      <c r="F115" s="10">
        <v>-2.1195180960092045E-2</v>
      </c>
      <c r="G115" s="10">
        <v>-1.8765683603210851E-2</v>
      </c>
      <c r="H115" s="10">
        <v>-6.3022608379975547E-3</v>
      </c>
      <c r="I115" s="10">
        <v>-2.9118808389419029E-3</v>
      </c>
      <c r="J115" s="69">
        <v>2.0712950847924998E-3</v>
      </c>
      <c r="K115" s="69">
        <v>-1.5631648556317171E-2</v>
      </c>
      <c r="L115" s="11">
        <v>-7.6431621207633931E-5</v>
      </c>
      <c r="M115" s="12">
        <v>2260.4673445240683</v>
      </c>
      <c r="N115" s="12">
        <v>2374.6096094432492</v>
      </c>
      <c r="O115" s="12">
        <v>3193.2763217078409</v>
      </c>
      <c r="P115" s="12">
        <v>2111.3549863519811</v>
      </c>
      <c r="Q115" s="12">
        <v>1850.1073841995337</v>
      </c>
      <c r="R115" s="72">
        <v>1847.4010754170688</v>
      </c>
      <c r="S115" s="72">
        <v>2567.7360419608053</v>
      </c>
      <c r="T115" s="13">
        <v>1848.5674824907378</v>
      </c>
      <c r="U115" s="14">
        <v>2.3475196326698877</v>
      </c>
      <c r="V115" s="14">
        <v>2.8187382609251483</v>
      </c>
      <c r="W115" s="14">
        <v>2.5582718237492221</v>
      </c>
      <c r="X115" s="14">
        <v>2.2299877443546832</v>
      </c>
      <c r="Y115" s="14">
        <v>1.8741987686174935</v>
      </c>
      <c r="Z115" s="68">
        <v>2.2450877636839928</v>
      </c>
      <c r="AA115" s="14">
        <v>2.5431775579923803</v>
      </c>
      <c r="AB115" s="15">
        <v>2.0852362529492643</v>
      </c>
      <c r="AC115" s="73">
        <f t="shared" si="23"/>
        <v>2.4824726469567269</v>
      </c>
      <c r="AD115" s="73">
        <f t="shared" si="23"/>
        <v>5.4558495099331932</v>
      </c>
      <c r="AE115" s="73">
        <f t="shared" si="23"/>
        <v>3.4454637259588452</v>
      </c>
      <c r="AF115" s="73">
        <f t="shared" si="22"/>
        <v>2.04815768353544</v>
      </c>
      <c r="AG115" s="73">
        <f t="shared" si="22"/>
        <v>1.7272840663265374</v>
      </c>
      <c r="AH115" s="74">
        <f t="shared" si="22"/>
        <v>1.5482437486075149</v>
      </c>
      <c r="AI115" s="73">
        <f t="shared" si="22"/>
        <v>3.3533626817231768</v>
      </c>
      <c r="AJ115" s="75">
        <f t="shared" si="22"/>
        <v>1.5688780758357794</v>
      </c>
      <c r="AK115" s="17">
        <f>AC115/MAX(AC$2:AC115)-1</f>
        <v>-8.9855971083521169E-3</v>
      </c>
      <c r="AL115" s="17">
        <f>AD115/MAX(AD$2:AD115)-1</f>
        <v>-2.1195180960092208E-2</v>
      </c>
      <c r="AM115" s="17">
        <f>AE115/MAX(AE$2:AE115)-1</f>
        <v>-1.8765683603210848E-2</v>
      </c>
      <c r="AN115" s="17">
        <f>AF115/MAX(AF$2:AF115)-1</f>
        <v>-6.3022608379974532E-3</v>
      </c>
      <c r="AO115" s="17">
        <f>AG115/MAX(AG$2:AG115)-1</f>
        <v>-2.9118808389418938E-3</v>
      </c>
      <c r="AP115" s="35">
        <f>AH115/MAX(AH$2:AH115)-1</f>
        <v>0</v>
      </c>
      <c r="AQ115" s="17">
        <f>AI115/MAX(AI$2:AI115)-1</f>
        <v>-1.5631648556317157E-2</v>
      </c>
      <c r="AR115" s="27">
        <f>AJ115/MAX(AJ$2:AJ115)-1</f>
        <v>-7.6431621207628808E-5</v>
      </c>
      <c r="AS115" s="10">
        <v>-2.8128035686974254E-2</v>
      </c>
      <c r="AT115" s="10">
        <v>-1.412889964344253E-2</v>
      </c>
      <c r="AU115" s="10">
        <v>-6.1974155706947419E-3</v>
      </c>
      <c r="AV115" s="10">
        <v>-3.9085943609887281E-3</v>
      </c>
      <c r="AW115" s="69">
        <v>4.4742161388219952E-3</v>
      </c>
      <c r="AX115" s="69">
        <v>-1.5974739809387451E-2</v>
      </c>
      <c r="AY115" s="11">
        <v>6.8820277335485667E-4</v>
      </c>
      <c r="AZ115" s="12">
        <v>4553.8910388617242</v>
      </c>
      <c r="BA115" s="12">
        <v>1841.155277283638</v>
      </c>
      <c r="BB115" s="12">
        <v>1920.0700845203828</v>
      </c>
      <c r="BC115" s="12">
        <v>1648.4433975617953</v>
      </c>
      <c r="BD115" s="72">
        <v>1627.3594237852531</v>
      </c>
      <c r="BE115" s="72">
        <v>2710.9964507324426</v>
      </c>
      <c r="BF115" s="13">
        <v>1636.8817917926124</v>
      </c>
      <c r="BG115" s="14">
        <v>2.7537505017032422</v>
      </c>
      <c r="BH115" s="14">
        <v>2.9220963870396406</v>
      </c>
      <c r="BI115" s="14">
        <v>2.2110504435498566</v>
      </c>
      <c r="BJ115" s="14">
        <v>2.168372290638215</v>
      </c>
      <c r="BK115" s="68">
        <v>1.745965935711397</v>
      </c>
      <c r="BL115" s="14">
        <v>2.6442992267821768</v>
      </c>
      <c r="BM115" s="15">
        <v>1.9367415837410533</v>
      </c>
      <c r="BN115" s="73">
        <f t="shared" si="25"/>
        <v>8.5396324061279056</v>
      </c>
      <c r="BO115" s="73">
        <f t="shared" si="25"/>
        <v>1.8751363294840455</v>
      </c>
      <c r="BP115" s="73">
        <f t="shared" si="25"/>
        <v>2.1540620427942549</v>
      </c>
      <c r="BQ115" s="73">
        <f t="shared" si="25"/>
        <v>2.0659862888548397</v>
      </c>
      <c r="BR115" s="74">
        <f t="shared" si="25"/>
        <v>1.6214455225708639</v>
      </c>
      <c r="BS115" s="74">
        <f t="shared" si="25"/>
        <v>3.1531153510356194</v>
      </c>
      <c r="BT115" s="76">
        <f t="shared" si="24"/>
        <v>1.8213241425441458</v>
      </c>
      <c r="BU115" s="17">
        <f>BN115/MAX(BN$2:BN115)-1</f>
        <v>-2.8128035686974195E-2</v>
      </c>
      <c r="BV115" s="17">
        <f>BO115/MAX(BO$2:BO115)-1</f>
        <v>-1.412889964344255E-2</v>
      </c>
      <c r="BW115" s="17">
        <f>BP115/MAX(BP$2:BP115)-1</f>
        <v>-6.1974155706948642E-3</v>
      </c>
      <c r="BX115" s="17">
        <f>BQ115/MAX(BQ$2:BQ115)-1</f>
        <v>-3.9085943609888929E-3</v>
      </c>
      <c r="BY115" s="35">
        <f>BR115/MAX(BR$2:BR115)-1</f>
        <v>0</v>
      </c>
      <c r="BZ115" s="35">
        <f>BS115/MAX(BS$2:BS115)-1</f>
        <v>-1.5974739809387462E-2</v>
      </c>
      <c r="CA115" s="36">
        <f>BT115/MAX(BT$2:BT115)-1</f>
        <v>0</v>
      </c>
    </row>
    <row r="116" spans="1:79" x14ac:dyDescent="0.25">
      <c r="A116" s="7">
        <v>41090</v>
      </c>
      <c r="B116" s="8">
        <v>130</v>
      </c>
      <c r="C116" s="8">
        <v>205</v>
      </c>
      <c r="D116" s="9">
        <v>0.61665461392569143</v>
      </c>
      <c r="E116" s="10">
        <v>1.9139157908129402E-2</v>
      </c>
      <c r="F116" s="10">
        <v>2.2368483856912945E-2</v>
      </c>
      <c r="G116" s="10">
        <v>2.9974439290885939E-2</v>
      </c>
      <c r="H116" s="10">
        <v>1.5654820802544996E-2</v>
      </c>
      <c r="I116" s="10">
        <v>1.4332844800546146E-2</v>
      </c>
      <c r="J116" s="69">
        <v>1.2539168586036969E-2</v>
      </c>
      <c r="K116" s="69">
        <v>2.3103989619112565E-2</v>
      </c>
      <c r="L116" s="11">
        <v>1.341523767468791E-2</v>
      </c>
      <c r="M116" s="12">
        <v>2384.9286778480914</v>
      </c>
      <c r="N116" s="12">
        <v>2463.9744004694871</v>
      </c>
      <c r="O116" s="12">
        <v>3394.1312738601946</v>
      </c>
      <c r="P116" s="12">
        <v>2079.5641381658397</v>
      </c>
      <c r="Q116" s="12">
        <v>1514.143852171667</v>
      </c>
      <c r="R116" s="72">
        <v>2377.9444138617432</v>
      </c>
      <c r="S116" s="72">
        <v>2682.006061239746</v>
      </c>
      <c r="T116" s="13">
        <v>1956.0460998100766</v>
      </c>
      <c r="U116" s="14">
        <v>2.451761042210618</v>
      </c>
      <c r="V116" s="14">
        <v>2.7209264735957603</v>
      </c>
      <c r="W116" s="14">
        <v>2.558090412040896</v>
      </c>
      <c r="X116" s="14">
        <v>2.370977757917192</v>
      </c>
      <c r="Y116" s="14">
        <v>2.4105633003062845</v>
      </c>
      <c r="Z116" s="68">
        <v>2.1846332997168281</v>
      </c>
      <c r="AA116" s="14">
        <v>2.5603582092813131</v>
      </c>
      <c r="AB116" s="15">
        <v>2.294982251280238</v>
      </c>
      <c r="AC116" s="73">
        <f t="shared" si="23"/>
        <v>2.5299850829494437</v>
      </c>
      <c r="AD116" s="73">
        <f t="shared" si="23"/>
        <v>5.5778885916218801</v>
      </c>
      <c r="AE116" s="73">
        <f t="shared" si="23"/>
        <v>3.548739569241548</v>
      </c>
      <c r="AF116" s="73">
        <f t="shared" si="22"/>
        <v>2.0802212250465431</v>
      </c>
      <c r="AG116" s="73">
        <f t="shared" si="22"/>
        <v>1.752040960775652</v>
      </c>
      <c r="AH116" s="74">
        <f t="shared" si="22"/>
        <v>1.5676574379835824</v>
      </c>
      <c r="AI116" s="73">
        <f t="shared" si="22"/>
        <v>3.4308387383108285</v>
      </c>
      <c r="AJ116" s="75">
        <f t="shared" si="22"/>
        <v>1.5899249481057234</v>
      </c>
      <c r="AK116" s="17">
        <f>AC116/MAX(AC$2:AC116)-1</f>
        <v>0</v>
      </c>
      <c r="AL116" s="17">
        <f>AD116/MAX(AD$2:AD116)-1</f>
        <v>0</v>
      </c>
      <c r="AM116" s="17">
        <f>AE116/MAX(AE$2:AE116)-1</f>
        <v>0</v>
      </c>
      <c r="AN116" s="17">
        <f>AF116/MAX(AF$2:AF116)-1</f>
        <v>0</v>
      </c>
      <c r="AO116" s="17">
        <f>AG116/MAX(AG$2:AG116)-1</f>
        <v>0</v>
      </c>
      <c r="AP116" s="35">
        <f>AH116/MAX(AH$2:AH116)-1</f>
        <v>0</v>
      </c>
      <c r="AQ116" s="17">
        <f>AI116/MAX(AI$2:AI116)-1</f>
        <v>0</v>
      </c>
      <c r="AR116" s="27">
        <f>AJ116/MAX(AJ$2:AJ116)-1</f>
        <v>0</v>
      </c>
      <c r="AS116" s="10">
        <v>3.7365299540019228E-2</v>
      </c>
      <c r="AT116" s="10">
        <v>2.149426398145465E-2</v>
      </c>
      <c r="AU116" s="10">
        <v>1.8331705478000178E-2</v>
      </c>
      <c r="AV116" s="10">
        <v>1.0105851811636962E-2</v>
      </c>
      <c r="AW116" s="69">
        <v>6.9661330005439167E-3</v>
      </c>
      <c r="AX116" s="69">
        <v>2.5511153140761113E-2</v>
      </c>
      <c r="AY116" s="11">
        <v>8.5940303172714963E-3</v>
      </c>
      <c r="AZ116" s="12">
        <v>4488.7927416050061</v>
      </c>
      <c r="BA116" s="12">
        <v>2225.0698699542509</v>
      </c>
      <c r="BB116" s="12">
        <v>1951.9932860646904</v>
      </c>
      <c r="BC116" s="12">
        <v>1446.3065738227313</v>
      </c>
      <c r="BD116" s="72">
        <v>1766.7348783302248</v>
      </c>
      <c r="BE116" s="72">
        <v>2858.8683172856504</v>
      </c>
      <c r="BF116" s="13">
        <v>1600.597587542162</v>
      </c>
      <c r="BG116" s="14">
        <v>2.8742554343572011</v>
      </c>
      <c r="BH116" s="14">
        <v>2.8908127947103597</v>
      </c>
      <c r="BI116" s="14">
        <v>2.3755841296758535</v>
      </c>
      <c r="BJ116" s="14">
        <v>2.379419195090287</v>
      </c>
      <c r="BK116" s="68">
        <v>1.6443906141184728</v>
      </c>
      <c r="BL116" s="14">
        <v>2.7093382556092944</v>
      </c>
      <c r="BM116" s="15">
        <v>2.0254919568420693</v>
      </c>
      <c r="BN116" s="73">
        <f t="shared" si="25"/>
        <v>8.8587183289445299</v>
      </c>
      <c r="BO116" s="73">
        <f t="shared" si="25"/>
        <v>1.9154410047511914</v>
      </c>
      <c r="BP116" s="73">
        <f t="shared" si="25"/>
        <v>2.1935496737440987</v>
      </c>
      <c r="BQ116" s="73">
        <f t="shared" si="25"/>
        <v>2.0868648401348806</v>
      </c>
      <c r="BR116" s="74">
        <f t="shared" si="25"/>
        <v>1.632740727734229</v>
      </c>
      <c r="BS116" s="74">
        <f t="shared" si="25"/>
        <v>3.2335549596263733</v>
      </c>
      <c r="BT116" s="76">
        <f t="shared" si="24"/>
        <v>1.8369766574427489</v>
      </c>
      <c r="BU116" s="17">
        <f>BN116/MAX(BN$2:BN116)-1</f>
        <v>0</v>
      </c>
      <c r="BV116" s="17">
        <f>BO116/MAX(BO$2:BO116)-1</f>
        <v>0</v>
      </c>
      <c r="BW116" s="17">
        <f>BP116/MAX(BP$2:BP116)-1</f>
        <v>0</v>
      </c>
      <c r="BX116" s="17">
        <f>BQ116/MAX(BQ$2:BQ116)-1</f>
        <v>0</v>
      </c>
      <c r="BY116" s="35">
        <f>BR116/MAX(BR$2:BR116)-1</f>
        <v>0</v>
      </c>
      <c r="BZ116" s="35">
        <f>BS116/MAX(BS$2:BS116)-1</f>
        <v>0</v>
      </c>
      <c r="CA116" s="36">
        <f>BT116/MAX(BT$2:BT116)-1</f>
        <v>0</v>
      </c>
    </row>
    <row r="117" spans="1:79" x14ac:dyDescent="0.25">
      <c r="A117" s="7">
        <v>41121</v>
      </c>
      <c r="B117" s="8">
        <v>132</v>
      </c>
      <c r="C117" s="8">
        <v>208</v>
      </c>
      <c r="D117" s="9">
        <v>0.63412900868527533</v>
      </c>
      <c r="E117" s="10">
        <v>1.2279873626044453E-2</v>
      </c>
      <c r="F117" s="10">
        <v>5.9246648533041821E-3</v>
      </c>
      <c r="G117" s="10">
        <v>1.7201310844503163E-2</v>
      </c>
      <c r="H117" s="10">
        <v>1.7166621482176365E-2</v>
      </c>
      <c r="I117" s="10">
        <v>1.2047048882928615E-2</v>
      </c>
      <c r="J117" s="69">
        <v>9.8498954994530215E-3</v>
      </c>
      <c r="K117" s="69">
        <v>1.3234881602858944E-2</v>
      </c>
      <c r="L117" s="11">
        <v>1.0967234622963985E-2</v>
      </c>
      <c r="M117" s="12">
        <v>2395.6724232716942</v>
      </c>
      <c r="N117" s="12">
        <v>2446.8787086082652</v>
      </c>
      <c r="O117" s="12">
        <v>3335.0051185884463</v>
      </c>
      <c r="P117" s="12">
        <v>2355.341473837816</v>
      </c>
      <c r="Q117" s="12">
        <v>1768.6970887445443</v>
      </c>
      <c r="R117" s="72">
        <v>2088.9678921537334</v>
      </c>
      <c r="S117" s="72">
        <v>2737.3107091652391</v>
      </c>
      <c r="T117" s="13">
        <v>1926.0975611797046</v>
      </c>
      <c r="U117" s="14">
        <v>2.3062099856921838</v>
      </c>
      <c r="V117" s="14">
        <v>2.69117699806083</v>
      </c>
      <c r="W117" s="14">
        <v>2.3965212777292391</v>
      </c>
      <c r="X117" s="14">
        <v>2.6050916301855338</v>
      </c>
      <c r="Y117" s="14">
        <v>1.8361365126639821</v>
      </c>
      <c r="Z117" s="68">
        <v>2.0805735100690854</v>
      </c>
      <c r="AA117" s="14">
        <v>2.5608098507517214</v>
      </c>
      <c r="AB117" s="15">
        <v>1.9562676593768433</v>
      </c>
      <c r="AC117" s="73">
        <f t="shared" si="23"/>
        <v>2.5610529800438409</v>
      </c>
      <c r="AD117" s="73">
        <f t="shared" si="23"/>
        <v>5.6109357121163086</v>
      </c>
      <c r="AE117" s="73">
        <f t="shared" si="23"/>
        <v>3.6097825416782605</v>
      </c>
      <c r="AF117" s="73">
        <f t="shared" si="22"/>
        <v>2.1159315954161064</v>
      </c>
      <c r="AG117" s="73">
        <f t="shared" si="22"/>
        <v>1.7731478838750092</v>
      </c>
      <c r="AH117" s="74">
        <f t="shared" si="22"/>
        <v>1.583098699926661</v>
      </c>
      <c r="AI117" s="73">
        <f t="shared" si="22"/>
        <v>3.476245482810874</v>
      </c>
      <c r="AJ117" s="75">
        <f t="shared" si="22"/>
        <v>1.6073620280445025</v>
      </c>
      <c r="AK117" s="17">
        <f>AC117/MAX(AC$2:AC117)-1</f>
        <v>0</v>
      </c>
      <c r="AL117" s="17">
        <f>AD117/MAX(AD$2:AD117)-1</f>
        <v>0</v>
      </c>
      <c r="AM117" s="17">
        <f>AE117/MAX(AE$2:AE117)-1</f>
        <v>0</v>
      </c>
      <c r="AN117" s="17">
        <f>AF117/MAX(AF$2:AF117)-1</f>
        <v>0</v>
      </c>
      <c r="AO117" s="17">
        <f>AG117/MAX(AG$2:AG117)-1</f>
        <v>0</v>
      </c>
      <c r="AP117" s="35">
        <f>AH117/MAX(AH$2:AH117)-1</f>
        <v>0</v>
      </c>
      <c r="AQ117" s="17">
        <f>AI117/MAX(AI$2:AI117)-1</f>
        <v>0</v>
      </c>
      <c r="AR117" s="27">
        <f>AJ117/MAX(AJ$2:AJ117)-1</f>
        <v>0</v>
      </c>
      <c r="AS117" s="10">
        <v>9.0672579176203187E-3</v>
      </c>
      <c r="AT117" s="10">
        <v>1.1891320372549622E-2</v>
      </c>
      <c r="AU117" s="10">
        <v>1.9164794634700645E-2</v>
      </c>
      <c r="AV117" s="10">
        <v>1.1434290363076265E-2</v>
      </c>
      <c r="AW117" s="69">
        <v>1.0059349759368993E-2</v>
      </c>
      <c r="AX117" s="69">
        <v>1.3193916871004775E-2</v>
      </c>
      <c r="AY117" s="11">
        <v>1.0778444264913362E-2</v>
      </c>
      <c r="AZ117" s="12">
        <v>4435.8170176369495</v>
      </c>
      <c r="BA117" s="12">
        <v>2080.297042263996</v>
      </c>
      <c r="BB117" s="12">
        <v>1805.6738129720811</v>
      </c>
      <c r="BC117" s="12">
        <v>1642.3770099182684</v>
      </c>
      <c r="BD117" s="72">
        <v>1704.9812961860232</v>
      </c>
      <c r="BE117" s="72">
        <v>2836.0855668788004</v>
      </c>
      <c r="BF117" s="13">
        <v>1672.2392285234007</v>
      </c>
      <c r="BG117" s="14">
        <v>2.6555356421607841</v>
      </c>
      <c r="BH117" s="14">
        <v>2.8356243968379662</v>
      </c>
      <c r="BI117" s="14">
        <v>2.5991198814643162</v>
      </c>
      <c r="BJ117" s="14">
        <v>2.0745895582186296</v>
      </c>
      <c r="BK117" s="68">
        <v>1.2180725895410931</v>
      </c>
      <c r="BL117" s="14">
        <v>2.6959392669340767</v>
      </c>
      <c r="BM117" s="15">
        <v>1.6660313191188174</v>
      </c>
      <c r="BN117" s="73">
        <f t="shared" si="25"/>
        <v>8.9390426128526208</v>
      </c>
      <c r="BO117" s="73">
        <f t="shared" si="25"/>
        <v>1.9382181273934063</v>
      </c>
      <c r="BP117" s="73">
        <f t="shared" si="25"/>
        <v>2.235588602762419</v>
      </c>
      <c r="BQ117" s="73">
        <f t="shared" si="25"/>
        <v>2.1107266586654774</v>
      </c>
      <c r="BR117" s="74">
        <f t="shared" si="25"/>
        <v>1.6491650377808744</v>
      </c>
      <c r="BS117" s="74">
        <f t="shared" si="25"/>
        <v>3.2762182149615087</v>
      </c>
      <c r="BT117" s="76">
        <f t="shared" si="24"/>
        <v>1.8567764079609421</v>
      </c>
      <c r="BU117" s="17">
        <f>BN117/MAX(BN$2:BN117)-1</f>
        <v>0</v>
      </c>
      <c r="BV117" s="17">
        <f>BO117/MAX(BO$2:BO117)-1</f>
        <v>0</v>
      </c>
      <c r="BW117" s="17">
        <f>BP117/MAX(BP$2:BP117)-1</f>
        <v>0</v>
      </c>
      <c r="BX117" s="17">
        <f>BQ117/MAX(BQ$2:BQ117)-1</f>
        <v>0</v>
      </c>
      <c r="BY117" s="35">
        <f>BR117/MAX(BR$2:BR117)-1</f>
        <v>0</v>
      </c>
      <c r="BZ117" s="35">
        <f>BS117/MAX(BS$2:BS117)-1</f>
        <v>0</v>
      </c>
      <c r="CA117" s="36">
        <f>BT117/MAX(BT$2:BT117)-1</f>
        <v>0</v>
      </c>
    </row>
    <row r="118" spans="1:79" x14ac:dyDescent="0.25">
      <c r="A118" s="7">
        <v>41152</v>
      </c>
      <c r="B118" s="8">
        <v>134</v>
      </c>
      <c r="C118" s="8">
        <v>212</v>
      </c>
      <c r="D118" s="9">
        <v>0.62708992056120705</v>
      </c>
      <c r="E118" s="10">
        <v>7.9094011611165922E-3</v>
      </c>
      <c r="F118" s="10">
        <v>4.6992247316995032E-3</v>
      </c>
      <c r="G118" s="10">
        <v>1.2070766837606842E-2</v>
      </c>
      <c r="H118" s="10">
        <v>8.6226442161916328E-3</v>
      </c>
      <c r="I118" s="10">
        <v>7.338104749088384E-3</v>
      </c>
      <c r="J118" s="69">
        <v>6.8135428082789435E-3</v>
      </c>
      <c r="K118" s="69">
        <v>8.4755959429816397E-3</v>
      </c>
      <c r="L118" s="11">
        <v>7.0764812389026198E-3</v>
      </c>
      <c r="M118" s="12">
        <v>2348.9790063849955</v>
      </c>
      <c r="N118" s="12">
        <v>2255.648748219628</v>
      </c>
      <c r="O118" s="12">
        <v>3229.1636666666673</v>
      </c>
      <c r="P118" s="12">
        <v>2570.1806492571245</v>
      </c>
      <c r="Q118" s="12">
        <v>1504.5171818023966</v>
      </c>
      <c r="R118" s="72">
        <v>2189.4557432550346</v>
      </c>
      <c r="S118" s="72">
        <v>2690.8025258001089</v>
      </c>
      <c r="T118" s="13">
        <v>1846.1279941162134</v>
      </c>
      <c r="U118" s="14">
        <v>2.2957271481669652</v>
      </c>
      <c r="V118" s="14">
        <v>2.868280894060808</v>
      </c>
      <c r="W118" s="14">
        <v>2.4417689999999999</v>
      </c>
      <c r="X118" s="14">
        <v>2.2310069786613105</v>
      </c>
      <c r="Y118" s="14">
        <v>2.1593232505643343</v>
      </c>
      <c r="Z118" s="68">
        <v>1.7663130868032526</v>
      </c>
      <c r="AA118" s="14">
        <v>2.5216941660762355</v>
      </c>
      <c r="AB118" s="15">
        <v>1.9633107483549768</v>
      </c>
      <c r="AC118" s="73">
        <f t="shared" si="23"/>
        <v>2.5813093754578804</v>
      </c>
      <c r="AD118" s="73">
        <f t="shared" si="23"/>
        <v>5.6373027599826617</v>
      </c>
      <c r="AE118" s="73">
        <f t="shared" si="23"/>
        <v>3.6533553850733225</v>
      </c>
      <c r="AF118" s="73">
        <f t="shared" si="22"/>
        <v>2.1341765207491781</v>
      </c>
      <c r="AG118" s="73">
        <f t="shared" si="22"/>
        <v>1.7861594287825084</v>
      </c>
      <c r="AH118" s="74">
        <f t="shared" si="22"/>
        <v>1.5938852106883421</v>
      </c>
      <c r="AI118" s="73">
        <f t="shared" si="22"/>
        <v>3.5057087349217939</v>
      </c>
      <c r="AJ118" s="75">
        <f t="shared" si="22"/>
        <v>1.6187364952800838</v>
      </c>
      <c r="AK118" s="17">
        <f>AC118/MAX(AC$2:AC118)-1</f>
        <v>0</v>
      </c>
      <c r="AL118" s="17">
        <f>AD118/MAX(AD$2:AD118)-1</f>
        <v>0</v>
      </c>
      <c r="AM118" s="17">
        <f>AE118/MAX(AE$2:AE118)-1</f>
        <v>0</v>
      </c>
      <c r="AN118" s="17">
        <f>AF118/MAX(AF$2:AF118)-1</f>
        <v>0</v>
      </c>
      <c r="AO118" s="17">
        <f>AG118/MAX(AG$2:AG118)-1</f>
        <v>0</v>
      </c>
      <c r="AP118" s="35">
        <f>AH118/MAX(AH$2:AH118)-1</f>
        <v>0</v>
      </c>
      <c r="AQ118" s="17">
        <f>AI118/MAX(AI$2:AI118)-1</f>
        <v>0</v>
      </c>
      <c r="AR118" s="27">
        <f>AJ118/MAX(AJ$2:AJ118)-1</f>
        <v>0</v>
      </c>
      <c r="AS118" s="10">
        <v>1.4453071498205801E-2</v>
      </c>
      <c r="AT118" s="10">
        <v>5.7386928542920738E-3</v>
      </c>
      <c r="AU118" s="10">
        <v>7.7513342541680299E-3</v>
      </c>
      <c r="AV118" s="10">
        <v>6.0440647829282006E-3</v>
      </c>
      <c r="AW118" s="69">
        <v>5.0226880023624279E-3</v>
      </c>
      <c r="AX118" s="69">
        <v>9.3361516500586657E-3</v>
      </c>
      <c r="AY118" s="11">
        <v>5.523133276382642E-3</v>
      </c>
      <c r="AZ118" s="12">
        <v>4574.4193648752353</v>
      </c>
      <c r="BA118" s="12">
        <v>1945.6027254660735</v>
      </c>
      <c r="BB118" s="12">
        <v>1610.7858926948097</v>
      </c>
      <c r="BC118" s="12">
        <v>1488.7398164291583</v>
      </c>
      <c r="BD118" s="72">
        <v>1924.3267628249491</v>
      </c>
      <c r="BE118" s="72">
        <v>2730.485688797834</v>
      </c>
      <c r="BF118" s="13">
        <v>1710.9016753387032</v>
      </c>
      <c r="BG118" s="14">
        <v>2.5994692912405877</v>
      </c>
      <c r="BH118" s="14">
        <v>2.5349113770927549</v>
      </c>
      <c r="BI118" s="14">
        <v>2.884624361226094</v>
      </c>
      <c r="BJ118" s="14">
        <v>2.2847087073673293</v>
      </c>
      <c r="BK118" s="68">
        <v>1.0845032714118286</v>
      </c>
      <c r="BL118" s="14">
        <v>2.6683133774774799</v>
      </c>
      <c r="BM118" s="15">
        <v>1.6725694480725006</v>
      </c>
      <c r="BN118" s="73">
        <f t="shared" si="25"/>
        <v>9.0682392348616894</v>
      </c>
      <c r="BO118" s="73">
        <f t="shared" si="25"/>
        <v>1.9493409659111385</v>
      </c>
      <c r="BP118" s="73">
        <f t="shared" si="25"/>
        <v>2.2529173972772387</v>
      </c>
      <c r="BQ118" s="73">
        <f t="shared" si="25"/>
        <v>2.1234840273295053</v>
      </c>
      <c r="BR118" s="74">
        <f t="shared" si="25"/>
        <v>1.657448279230052</v>
      </c>
      <c r="BS118" s="74">
        <f t="shared" si="25"/>
        <v>3.3068054850550741</v>
      </c>
      <c r="BT118" s="76">
        <f t="shared" si="24"/>
        <v>1.8670316315265532</v>
      </c>
      <c r="BU118" s="17">
        <f>BN118/MAX(BN$2:BN118)-1</f>
        <v>0</v>
      </c>
      <c r="BV118" s="17">
        <f>BO118/MAX(BO$2:BO118)-1</f>
        <v>0</v>
      </c>
      <c r="BW118" s="17">
        <f>BP118/MAX(BP$2:BP118)-1</f>
        <v>0</v>
      </c>
      <c r="BX118" s="17">
        <f>BQ118/MAX(BQ$2:BQ118)-1</f>
        <v>0</v>
      </c>
      <c r="BY118" s="35">
        <f>BR118/MAX(BR$2:BR118)-1</f>
        <v>0</v>
      </c>
      <c r="BZ118" s="35">
        <f>BS118/MAX(BS$2:BS118)-1</f>
        <v>0</v>
      </c>
      <c r="CA118" s="36">
        <f>BT118/MAX(BT$2:BT118)-1</f>
        <v>0</v>
      </c>
    </row>
    <row r="119" spans="1:79" x14ac:dyDescent="0.25">
      <c r="A119" s="7">
        <v>41182</v>
      </c>
      <c r="B119" s="8">
        <v>129</v>
      </c>
      <c r="C119" s="8">
        <v>204</v>
      </c>
      <c r="D119" s="9">
        <v>0.63187337536817212</v>
      </c>
      <c r="E119" s="10">
        <v>1.0088045477971619E-2</v>
      </c>
      <c r="F119" s="10">
        <v>1.2987502799071696E-2</v>
      </c>
      <c r="G119" s="10">
        <v>1.1709769164488749E-2</v>
      </c>
      <c r="H119" s="10">
        <v>1.1591166135373006E-2</v>
      </c>
      <c r="I119" s="10">
        <v>7.9592768621806406E-3</v>
      </c>
      <c r="J119" s="69">
        <v>6.0455010192668503E-3</v>
      </c>
      <c r="K119" s="69">
        <v>1.2123414275168824E-2</v>
      </c>
      <c r="L119" s="11">
        <v>6.9727960283898988E-3</v>
      </c>
      <c r="M119" s="12">
        <v>2354.6561582762793</v>
      </c>
      <c r="N119" s="12">
        <v>2451.7291013371196</v>
      </c>
      <c r="O119" s="12">
        <v>2890.9554371783711</v>
      </c>
      <c r="P119" s="12">
        <v>2453.9926021617302</v>
      </c>
      <c r="Q119" s="12">
        <v>1848.2259901643272</v>
      </c>
      <c r="R119" s="72">
        <v>2124.1489753211149</v>
      </c>
      <c r="S119" s="72">
        <v>2592.6099724472729</v>
      </c>
      <c r="T119" s="13">
        <v>1990.4541081894115</v>
      </c>
      <c r="U119" s="14">
        <v>2.3224960363867875</v>
      </c>
      <c r="V119" s="14">
        <v>2.9156784435016485</v>
      </c>
      <c r="W119" s="14">
        <v>2.2434417579488071</v>
      </c>
      <c r="X119" s="14">
        <v>2.426841694625415</v>
      </c>
      <c r="Y119" s="14">
        <v>1.8580408444284515</v>
      </c>
      <c r="Z119" s="68">
        <v>2.1090676233944294</v>
      </c>
      <c r="AA119" s="14">
        <v>2.5414097974707386</v>
      </c>
      <c r="AB119" s="15">
        <v>1.9874358867658721</v>
      </c>
      <c r="AC119" s="73">
        <f t="shared" si="23"/>
        <v>2.6073497418302143</v>
      </c>
      <c r="AD119" s="73">
        <f t="shared" si="23"/>
        <v>5.7105172453571518</v>
      </c>
      <c r="AE119" s="73">
        <f t="shared" si="23"/>
        <v>3.6961353333083729</v>
      </c>
      <c r="AF119" s="73">
        <f t="shared" si="22"/>
        <v>2.1589141153633942</v>
      </c>
      <c r="AG119" s="73">
        <f t="shared" si="22"/>
        <v>1.8003759661961827</v>
      </c>
      <c r="AH119" s="74">
        <f t="shared" si="22"/>
        <v>1.6035210453541529</v>
      </c>
      <c r="AI119" s="73">
        <f t="shared" si="22"/>
        <v>3.5482098942433287</v>
      </c>
      <c r="AJ119" s="75">
        <f t="shared" si="22"/>
        <v>1.6300236146853824</v>
      </c>
      <c r="AK119" s="17">
        <f>AC119/MAX(AC$2:AC119)-1</f>
        <v>0</v>
      </c>
      <c r="AL119" s="17">
        <f>AD119/MAX(AD$2:AD119)-1</f>
        <v>0</v>
      </c>
      <c r="AM119" s="17">
        <f>AE119/MAX(AE$2:AE119)-1</f>
        <v>0</v>
      </c>
      <c r="AN119" s="17">
        <f>AF119/MAX(AF$2:AF119)-1</f>
        <v>0</v>
      </c>
      <c r="AO119" s="17">
        <f>AG119/MAX(AG$2:AG119)-1</f>
        <v>0</v>
      </c>
      <c r="AP119" s="35">
        <f>AH119/MAX(AH$2:AH119)-1</f>
        <v>0</v>
      </c>
      <c r="AQ119" s="17">
        <f>AI119/MAX(AI$2:AI119)-1</f>
        <v>0</v>
      </c>
      <c r="AR119" s="27">
        <f>AJ119/MAX(AJ$2:AJ119)-1</f>
        <v>0</v>
      </c>
      <c r="AS119" s="10">
        <v>1.6575730823218563E-2</v>
      </c>
      <c r="AT119" s="10">
        <v>1.1425494883416251E-2</v>
      </c>
      <c r="AU119" s="10">
        <v>9.8417542640267044E-3</v>
      </c>
      <c r="AV119" s="10">
        <v>7.4579691232943435E-3</v>
      </c>
      <c r="AW119" s="69">
        <v>3.8010052988635703E-3</v>
      </c>
      <c r="AX119" s="69">
        <v>1.2737502467816467E-2</v>
      </c>
      <c r="AY119" s="11">
        <v>5.5577335723265738E-3</v>
      </c>
      <c r="AZ119" s="12">
        <v>4306.0395921063491</v>
      </c>
      <c r="BA119" s="12">
        <v>2056.1638900200069</v>
      </c>
      <c r="BB119" s="12">
        <v>1741.8834423156063</v>
      </c>
      <c r="BC119" s="12">
        <v>1611.4522623742621</v>
      </c>
      <c r="BD119" s="72">
        <v>1742.3235660489449</v>
      </c>
      <c r="BE119" s="72">
        <v>2749.5328183192055</v>
      </c>
      <c r="BF119" s="13">
        <v>1679.455752641996</v>
      </c>
      <c r="BG119" s="14">
        <v>2.6298666129964499</v>
      </c>
      <c r="BH119" s="14">
        <v>2.6096934166032262</v>
      </c>
      <c r="BI119" s="14">
        <v>2.5253497507887883</v>
      </c>
      <c r="BJ119" s="14">
        <v>2.483779364742098</v>
      </c>
      <c r="BK119" s="68">
        <v>1.2932811368122494</v>
      </c>
      <c r="BL119" s="14">
        <v>2.5899526834410245</v>
      </c>
      <c r="BM119" s="15">
        <v>1.8651713706013424</v>
      </c>
      <c r="BN119" s="73">
        <f t="shared" si="25"/>
        <v>9.2185519274593073</v>
      </c>
      <c r="BO119" s="73">
        <f t="shared" si="25"/>
        <v>1.9716131511431898</v>
      </c>
      <c r="BP119" s="73">
        <f t="shared" si="25"/>
        <v>2.2750900566783923</v>
      </c>
      <c r="BQ119" s="73">
        <f t="shared" si="25"/>
        <v>2.1393209056391376</v>
      </c>
      <c r="BR119" s="74">
        <f t="shared" si="25"/>
        <v>1.6637482489219977</v>
      </c>
      <c r="BS119" s="74">
        <f t="shared" si="25"/>
        <v>3.348925928081552</v>
      </c>
      <c r="BT119" s="76">
        <f t="shared" si="24"/>
        <v>1.8774080959056838</v>
      </c>
      <c r="BU119" s="17">
        <f>BN119/MAX(BN$2:BN119)-1</f>
        <v>0</v>
      </c>
      <c r="BV119" s="17">
        <f>BO119/MAX(BO$2:BO119)-1</f>
        <v>0</v>
      </c>
      <c r="BW119" s="17">
        <f>BP119/MAX(BP$2:BP119)-1</f>
        <v>0</v>
      </c>
      <c r="BX119" s="17">
        <f>BQ119/MAX(BQ$2:BQ119)-1</f>
        <v>0</v>
      </c>
      <c r="BY119" s="35">
        <f>BR119/MAX(BR$2:BR119)-1</f>
        <v>0</v>
      </c>
      <c r="BZ119" s="35">
        <f>BS119/MAX(BS$2:BS119)-1</f>
        <v>0</v>
      </c>
      <c r="CA119" s="36">
        <f>BT119/MAX(BT$2:BT119)-1</f>
        <v>0</v>
      </c>
    </row>
    <row r="120" spans="1:79" x14ac:dyDescent="0.25">
      <c r="A120" s="7">
        <v>41213</v>
      </c>
      <c r="B120" s="8">
        <v>131</v>
      </c>
      <c r="C120" s="8">
        <v>202</v>
      </c>
      <c r="D120" s="9">
        <v>0.64140436930231348</v>
      </c>
      <c r="E120" s="10">
        <v>9.5176506017949445E-3</v>
      </c>
      <c r="F120" s="10">
        <v>1.4741227909264873E-2</v>
      </c>
      <c r="G120" s="10">
        <v>5.6696583100279661E-3</v>
      </c>
      <c r="H120" s="10">
        <v>7.7596177866122561E-3</v>
      </c>
      <c r="I120" s="10">
        <v>6.9588431676648136E-3</v>
      </c>
      <c r="J120" s="69">
        <v>1.1442523986014625E-2</v>
      </c>
      <c r="K120" s="69">
        <v>9.6939685917731243E-3</v>
      </c>
      <c r="L120" s="11">
        <v>9.2505317736754078E-3</v>
      </c>
      <c r="M120" s="12">
        <v>2356.1709515085472</v>
      </c>
      <c r="N120" s="12">
        <v>2440.6065212225317</v>
      </c>
      <c r="O120" s="12">
        <v>2991.1688174190963</v>
      </c>
      <c r="P120" s="12">
        <v>2533.8750866060459</v>
      </c>
      <c r="Q120" s="12">
        <v>1796.3060867075465</v>
      </c>
      <c r="R120" s="72">
        <v>2049.1108970906412</v>
      </c>
      <c r="S120" s="72">
        <v>2640.4327146957739</v>
      </c>
      <c r="T120" s="13">
        <v>1925.5190987329727</v>
      </c>
      <c r="U120" s="14">
        <v>2.35256276802486</v>
      </c>
      <c r="V120" s="14">
        <v>2.7108927637859948</v>
      </c>
      <c r="W120" s="14">
        <v>2.2680218587694765</v>
      </c>
      <c r="X120" s="14">
        <v>2.2245715330106401</v>
      </c>
      <c r="Y120" s="14">
        <v>2.5197859368662163</v>
      </c>
      <c r="Z120" s="68">
        <v>1.9998339145358444</v>
      </c>
      <c r="AA120" s="14">
        <v>2.4176021013760729</v>
      </c>
      <c r="AB120" s="15">
        <v>2.2540292575838525</v>
      </c>
      <c r="AC120" s="73">
        <f t="shared" si="23"/>
        <v>2.6321655856696342</v>
      </c>
      <c r="AD120" s="73">
        <f t="shared" si="23"/>
        <v>5.7946972815507491</v>
      </c>
      <c r="AE120" s="73">
        <f t="shared" si="23"/>
        <v>3.7170911577158527</v>
      </c>
      <c r="AF120" s="73">
        <f t="shared" si="22"/>
        <v>2.1756664637327359</v>
      </c>
      <c r="AG120" s="73">
        <f t="shared" si="22"/>
        <v>1.8129045001877748</v>
      </c>
      <c r="AH120" s="74">
        <f t="shared" si="22"/>
        <v>1.6218693733776968</v>
      </c>
      <c r="AI120" s="73">
        <f t="shared" si="22"/>
        <v>3.5826061295151423</v>
      </c>
      <c r="AJ120" s="75">
        <f t="shared" si="22"/>
        <v>1.6451021999248709</v>
      </c>
      <c r="AK120" s="17">
        <f>AC120/MAX(AC$2:AC120)-1</f>
        <v>0</v>
      </c>
      <c r="AL120" s="17">
        <f>AD120/MAX(AD$2:AD120)-1</f>
        <v>0</v>
      </c>
      <c r="AM120" s="17">
        <f>AE120/MAX(AE$2:AE120)-1</f>
        <v>0</v>
      </c>
      <c r="AN120" s="17">
        <f>AF120/MAX(AF$2:AF120)-1</f>
        <v>0</v>
      </c>
      <c r="AO120" s="17">
        <f>AG120/MAX(AG$2:AG120)-1</f>
        <v>0</v>
      </c>
      <c r="AP120" s="35">
        <f>AH120/MAX(AH$2:AH120)-1</f>
        <v>0</v>
      </c>
      <c r="AQ120" s="17">
        <f>AI120/MAX(AI$2:AI120)-1</f>
        <v>0</v>
      </c>
      <c r="AR120" s="27">
        <f>AJ120/MAX(AJ$2:AJ120)-1</f>
        <v>0</v>
      </c>
      <c r="AS120" s="10">
        <v>1.6557693201603916E-2</v>
      </c>
      <c r="AT120" s="10">
        <v>9.3781831270201982E-3</v>
      </c>
      <c r="AU120" s="10">
        <v>8.6792031181338741E-3</v>
      </c>
      <c r="AV120" s="10">
        <v>6.4880557051397135E-3</v>
      </c>
      <c r="AW120" s="69">
        <v>4.6053593096315052E-3</v>
      </c>
      <c r="AX120" s="69">
        <v>1.1804471000002932E-2</v>
      </c>
      <c r="AY120" s="11">
        <v>5.5615469235502828E-3</v>
      </c>
      <c r="AZ120" s="12">
        <v>4053.6163612061882</v>
      </c>
      <c r="BA120" s="12">
        <v>2344.9883363680424</v>
      </c>
      <c r="BB120" s="12">
        <v>1942.6893767394163</v>
      </c>
      <c r="BC120" s="12">
        <v>1582.794870260675</v>
      </c>
      <c r="BD120" s="72">
        <v>1429.0456489185981</v>
      </c>
      <c r="BE120" s="72">
        <v>2846.9567086006059</v>
      </c>
      <c r="BF120" s="13">
        <v>1507.1321112115616</v>
      </c>
      <c r="BG120" s="14">
        <v>2.5155105599029088</v>
      </c>
      <c r="BH120" s="14">
        <v>2.5626215459605435</v>
      </c>
      <c r="BI120" s="14">
        <v>2.7939232825545606</v>
      </c>
      <c r="BJ120" s="14">
        <v>2.3471289614870665</v>
      </c>
      <c r="BK120" s="68">
        <v>1.4208420478462005</v>
      </c>
      <c r="BL120" s="14">
        <v>2.6192028931196933</v>
      </c>
      <c r="BM120" s="15">
        <v>1.8912864996821879</v>
      </c>
      <c r="BN120" s="73">
        <f t="shared" si="25"/>
        <v>9.3711898820372319</v>
      </c>
      <c r="BO120" s="73">
        <f t="shared" si="25"/>
        <v>1.9901033003302517</v>
      </c>
      <c r="BP120" s="73">
        <f t="shared" si="25"/>
        <v>2.294836025392351</v>
      </c>
      <c r="BQ120" s="73">
        <f t="shared" si="25"/>
        <v>2.1532009388460942</v>
      </c>
      <c r="BR120" s="74">
        <f t="shared" si="25"/>
        <v>1.6714104074090539</v>
      </c>
      <c r="BS120" s="74">
        <f t="shared" si="25"/>
        <v>3.3884582270807484</v>
      </c>
      <c r="BT120" s="76">
        <f t="shared" si="24"/>
        <v>1.8878493891257166</v>
      </c>
      <c r="BU120" s="17">
        <f>BN120/MAX(BN$2:BN120)-1</f>
        <v>0</v>
      </c>
      <c r="BV120" s="17">
        <f>BO120/MAX(BO$2:BO120)-1</f>
        <v>0</v>
      </c>
      <c r="BW120" s="17">
        <f>BP120/MAX(BP$2:BP120)-1</f>
        <v>0</v>
      </c>
      <c r="BX120" s="17">
        <f>BQ120/MAX(BQ$2:BQ120)-1</f>
        <v>0</v>
      </c>
      <c r="BY120" s="35">
        <f>BR120/MAX(BR$2:BR120)-1</f>
        <v>0</v>
      </c>
      <c r="BZ120" s="35">
        <f>BS120/MAX(BS$2:BS120)-1</f>
        <v>0</v>
      </c>
      <c r="CA120" s="36">
        <f>BT120/MAX(BT$2:BT120)-1</f>
        <v>0</v>
      </c>
    </row>
    <row r="121" spans="1:79" x14ac:dyDescent="0.25">
      <c r="A121" s="7">
        <v>41243</v>
      </c>
      <c r="B121" s="8">
        <v>132</v>
      </c>
      <c r="C121" s="8">
        <v>207</v>
      </c>
      <c r="D121" s="9">
        <v>0.63570065155329258</v>
      </c>
      <c r="E121" s="10">
        <v>4.2097159921624652E-3</v>
      </c>
      <c r="F121" s="10">
        <v>3.5908595108832845E-3</v>
      </c>
      <c r="G121" s="10">
        <v>9.0355338599912259E-3</v>
      </c>
      <c r="H121" s="10">
        <v>3.1076699984586018E-3</v>
      </c>
      <c r="I121" s="10">
        <v>8.5400054879641017E-4</v>
      </c>
      <c r="J121" s="69">
        <v>4.0677550157092058E-3</v>
      </c>
      <c r="K121" s="69">
        <v>5.4911492806863403E-3</v>
      </c>
      <c r="L121" s="11">
        <v>2.4643832885096919E-3</v>
      </c>
      <c r="M121" s="12">
        <v>2491.8244650021888</v>
      </c>
      <c r="N121" s="12">
        <v>2865.2241869088539</v>
      </c>
      <c r="O121" s="12">
        <v>3185.9808648597</v>
      </c>
      <c r="P121" s="12">
        <v>2620.5079263448702</v>
      </c>
      <c r="Q121" s="12">
        <v>1889.1741322156768</v>
      </c>
      <c r="R121" s="72">
        <v>1933.3561737398486</v>
      </c>
      <c r="S121" s="72">
        <v>2918.0390604988656</v>
      </c>
      <c r="T121" s="13">
        <v>1911.3133459634437</v>
      </c>
      <c r="U121" s="14">
        <v>2.4094145181373898</v>
      </c>
      <c r="V121" s="14">
        <v>2.6868805339990738</v>
      </c>
      <c r="W121" s="14">
        <v>2.4719148646946678</v>
      </c>
      <c r="X121" s="14">
        <v>2.5595071912164014</v>
      </c>
      <c r="Y121" s="14">
        <v>2.2894148281249307</v>
      </c>
      <c r="Z121" s="68">
        <v>2.0874954767182081</v>
      </c>
      <c r="AA121" s="14">
        <v>2.5718058615065873</v>
      </c>
      <c r="AB121" s="15">
        <v>2.1882349023816152</v>
      </c>
      <c r="AC121" s="73">
        <f t="shared" si="23"/>
        <v>2.6432462552296472</v>
      </c>
      <c r="AD121" s="73">
        <f t="shared" si="23"/>
        <v>5.8155052253968957</v>
      </c>
      <c r="AE121" s="73">
        <f t="shared" si="23"/>
        <v>3.7506770607320683</v>
      </c>
      <c r="AF121" s="73">
        <f t="shared" si="22"/>
        <v>2.1824277171287307</v>
      </c>
      <c r="AG121" s="73">
        <f t="shared" si="22"/>
        <v>1.8144527216258508</v>
      </c>
      <c r="AH121" s="74">
        <f t="shared" si="22"/>
        <v>1.6284667406560789</v>
      </c>
      <c r="AI121" s="73">
        <f t="shared" si="22"/>
        <v>3.6022787545862123</v>
      </c>
      <c r="AJ121" s="75">
        <f t="shared" si="22"/>
        <v>1.6491563622942562</v>
      </c>
      <c r="AK121" s="17">
        <f>AC121/MAX(AC$2:AC121)-1</f>
        <v>0</v>
      </c>
      <c r="AL121" s="17">
        <f>AD121/MAX(AD$2:AD121)-1</f>
        <v>0</v>
      </c>
      <c r="AM121" s="17">
        <f>AE121/MAX(AE$2:AE121)-1</f>
        <v>0</v>
      </c>
      <c r="AN121" s="17">
        <f>AF121/MAX(AF$2:AF121)-1</f>
        <v>0</v>
      </c>
      <c r="AO121" s="17">
        <f>AG121/MAX(AG$2:AG121)-1</f>
        <v>0</v>
      </c>
      <c r="AP121" s="35">
        <f>AH121/MAX(AH$2:AH121)-1</f>
        <v>0</v>
      </c>
      <c r="AQ121" s="17">
        <f>AI121/MAX(AI$2:AI121)-1</f>
        <v>0</v>
      </c>
      <c r="AR121" s="27">
        <f>AJ121/MAX(AJ$2:AJ121)-1</f>
        <v>0</v>
      </c>
      <c r="AS121" s="10">
        <v>4.5372785431139354E-3</v>
      </c>
      <c r="AT121" s="10">
        <v>5.3108731411212768E-3</v>
      </c>
      <c r="AU121" s="10">
        <v>4.907987977434569E-3</v>
      </c>
      <c r="AV121" s="10">
        <v>4.0918178173964892E-3</v>
      </c>
      <c r="AW121" s="69">
        <v>2.2635981671835907E-3</v>
      </c>
      <c r="AX121" s="69">
        <v>4.8780628981000829E-3</v>
      </c>
      <c r="AY121" s="11">
        <v>3.1470031306672225E-3</v>
      </c>
      <c r="AZ121" s="12">
        <v>4542.2712037364099</v>
      </c>
      <c r="BA121" s="12">
        <v>2454.3156687115907</v>
      </c>
      <c r="BB121" s="12">
        <v>1711.412346249884</v>
      </c>
      <c r="BC121" s="12">
        <v>1821.8368985163024</v>
      </c>
      <c r="BD121" s="72">
        <v>1493.9484356405956</v>
      </c>
      <c r="BE121" s="72">
        <v>3019.7528052589178</v>
      </c>
      <c r="BF121" s="13">
        <v>1652.3857960199612</v>
      </c>
      <c r="BG121" s="14">
        <v>2.2298594882059732</v>
      </c>
      <c r="BH121" s="14">
        <v>3.0333069109084736</v>
      </c>
      <c r="BI121" s="14">
        <v>2.8567514057153423</v>
      </c>
      <c r="BJ121" s="14">
        <v>2.3351140808442188</v>
      </c>
      <c r="BK121" s="68">
        <v>1.6972870147393673</v>
      </c>
      <c r="BL121" s="14">
        <v>2.663446313686495</v>
      </c>
      <c r="BM121" s="15">
        <v>2.0054882727094441</v>
      </c>
      <c r="BN121" s="73">
        <f t="shared" si="25"/>
        <v>9.413709580812446</v>
      </c>
      <c r="BO121" s="73">
        <f t="shared" si="25"/>
        <v>2.0006724864960326</v>
      </c>
      <c r="BP121" s="73">
        <f t="shared" si="25"/>
        <v>2.3060990530151604</v>
      </c>
      <c r="BQ121" s="73">
        <f t="shared" si="25"/>
        <v>2.1620114448120997</v>
      </c>
      <c r="BR121" s="74">
        <f t="shared" si="25"/>
        <v>1.6751938089438767</v>
      </c>
      <c r="BS121" s="74">
        <f t="shared" si="25"/>
        <v>3.4049873394400327</v>
      </c>
      <c r="BT121" s="76">
        <f t="shared" si="24"/>
        <v>1.8937904570635236</v>
      </c>
      <c r="BU121" s="17">
        <f>BN121/MAX(BN$2:BN121)-1</f>
        <v>0</v>
      </c>
      <c r="BV121" s="17">
        <f>BO121/MAX(BO$2:BO121)-1</f>
        <v>0</v>
      </c>
      <c r="BW121" s="17">
        <f>BP121/MAX(BP$2:BP121)-1</f>
        <v>0</v>
      </c>
      <c r="BX121" s="17">
        <f>BQ121/MAX(BQ$2:BQ121)-1</f>
        <v>0</v>
      </c>
      <c r="BY121" s="35">
        <f>BR121/MAX(BR$2:BR121)-1</f>
        <v>0</v>
      </c>
      <c r="BZ121" s="35">
        <f>BS121/MAX(BS$2:BS121)-1</f>
        <v>0</v>
      </c>
      <c r="CA121" s="36">
        <f>BT121/MAX(BT$2:BT121)-1</f>
        <v>0</v>
      </c>
    </row>
    <row r="122" spans="1:79" x14ac:dyDescent="0.25">
      <c r="A122" s="7">
        <v>41274</v>
      </c>
      <c r="B122" s="8">
        <v>137</v>
      </c>
      <c r="C122" s="8">
        <v>210</v>
      </c>
      <c r="D122" s="9">
        <v>0.65692394750249195</v>
      </c>
      <c r="E122" s="10">
        <v>1.1374522514786817E-2</v>
      </c>
      <c r="F122" s="10">
        <v>1.9443290413612622E-2</v>
      </c>
      <c r="G122" s="10">
        <v>9.9468326144946748E-3</v>
      </c>
      <c r="H122" s="10">
        <v>1.0630916004351716E-2</v>
      </c>
      <c r="I122" s="10">
        <v>8.0956588292480976E-3</v>
      </c>
      <c r="J122" s="69">
        <v>9.1282294370271522E-3</v>
      </c>
      <c r="K122" s="69">
        <v>1.3347907293935942E-2</v>
      </c>
      <c r="L122" s="11">
        <v>8.626869925894844E-3</v>
      </c>
      <c r="M122" s="12">
        <v>2402.5338509671369</v>
      </c>
      <c r="N122" s="12">
        <v>2689.7183131385582</v>
      </c>
      <c r="O122" s="12">
        <v>3045.05293960483</v>
      </c>
      <c r="P122" s="12">
        <v>2453.2332724164357</v>
      </c>
      <c r="Q122" s="12">
        <v>1801.3494792557456</v>
      </c>
      <c r="R122" s="72">
        <v>2024.2063709852125</v>
      </c>
      <c r="S122" s="72">
        <v>2751.9666160230527</v>
      </c>
      <c r="T122" s="13">
        <v>1915.9993181713867</v>
      </c>
      <c r="U122" s="14">
        <v>2.3718111571399203</v>
      </c>
      <c r="V122" s="14">
        <v>2.5609060407372572</v>
      </c>
      <c r="W122" s="14">
        <v>2.4594761510960712</v>
      </c>
      <c r="X122" s="14">
        <v>2.5830338383540643</v>
      </c>
      <c r="Y122" s="14">
        <v>2.2756140281390942</v>
      </c>
      <c r="Z122" s="68">
        <v>2.0348806003117943</v>
      </c>
      <c r="AA122" s="14">
        <v>2.5298481570537965</v>
      </c>
      <c r="AB122" s="15">
        <v>2.1517675161114789</v>
      </c>
      <c r="AC122" s="73">
        <f t="shared" si="23"/>
        <v>2.6733119192718826</v>
      </c>
      <c r="AD122" s="73">
        <f t="shared" si="23"/>
        <v>5.9285777823961689</v>
      </c>
      <c r="AE122" s="73">
        <f t="shared" si="23"/>
        <v>3.7879844176461952</v>
      </c>
      <c r="AF122" s="73">
        <f t="shared" si="22"/>
        <v>2.2056289228750949</v>
      </c>
      <c r="AG122" s="73">
        <f t="shared" si="22"/>
        <v>1.8291419118219343</v>
      </c>
      <c r="AH122" s="74">
        <f t="shared" si="22"/>
        <v>1.6433317586953553</v>
      </c>
      <c r="AI122" s="73">
        <f t="shared" si="22"/>
        <v>3.6503616374493442</v>
      </c>
      <c r="AJ122" s="75">
        <f t="shared" si="22"/>
        <v>1.6633834197192308</v>
      </c>
      <c r="AK122" s="17">
        <f>AC122/MAX(AC$2:AC122)-1</f>
        <v>0</v>
      </c>
      <c r="AL122" s="17">
        <f>AD122/MAX(AD$2:AD122)-1</f>
        <v>0</v>
      </c>
      <c r="AM122" s="17">
        <f>AE122/MAX(AE$2:AE122)-1</f>
        <v>0</v>
      </c>
      <c r="AN122" s="17">
        <f>AF122/MAX(AF$2:AF122)-1</f>
        <v>0</v>
      </c>
      <c r="AO122" s="17">
        <f>AG122/MAX(AG$2:AG122)-1</f>
        <v>0</v>
      </c>
      <c r="AP122" s="35">
        <f>AH122/MAX(AH$2:AH122)-1</f>
        <v>0</v>
      </c>
      <c r="AQ122" s="17">
        <f>AI122/MAX(AI$2:AI122)-1</f>
        <v>0</v>
      </c>
      <c r="AR122" s="27">
        <f>AJ122/MAX(AJ$2:AJ122)-1</f>
        <v>0</v>
      </c>
      <c r="AS122" s="10">
        <v>1.9593750795044981E-2</v>
      </c>
      <c r="AT122" s="10">
        <v>1.7661633913920678E-2</v>
      </c>
      <c r="AU122" s="10">
        <v>9.0545320966112577E-3</v>
      </c>
      <c r="AV122" s="10">
        <v>4.791547688587615E-3</v>
      </c>
      <c r="AW122" s="69">
        <v>4.4541256106547964E-3</v>
      </c>
      <c r="AX122" s="69">
        <v>1.5667288795081485E-2</v>
      </c>
      <c r="AY122" s="11">
        <v>4.6291516928092602E-3</v>
      </c>
      <c r="AZ122" s="12">
        <v>4716.6120137245316</v>
      </c>
      <c r="BA122" s="12">
        <v>2293.1744749386298</v>
      </c>
      <c r="BB122" s="12">
        <v>1625.6865209216444</v>
      </c>
      <c r="BC122" s="12">
        <v>1579.772214146958</v>
      </c>
      <c r="BD122" s="72">
        <v>1586.7927946394145</v>
      </c>
      <c r="BE122" s="72">
        <v>2923.990519938473</v>
      </c>
      <c r="BF122" s="13">
        <v>1583.1511102968461</v>
      </c>
      <c r="BG122" s="14">
        <v>2.2587312683076686</v>
      </c>
      <c r="BH122" s="14">
        <v>2.7558882986323083</v>
      </c>
      <c r="BI122" s="14">
        <v>2.83786937566158</v>
      </c>
      <c r="BJ122" s="14">
        <v>2.3357317049977584</v>
      </c>
      <c r="BK122" s="68">
        <v>1.6347207312728462</v>
      </c>
      <c r="BL122" s="14">
        <v>2.6094850437156087</v>
      </c>
      <c r="BM122" s="15">
        <v>1.9983460311644146</v>
      </c>
      <c r="BN122" s="73">
        <f t="shared" si="25"/>
        <v>9.5981594603958129</v>
      </c>
      <c r="BO122" s="73">
        <f t="shared" si="25"/>
        <v>2.0360076315341789</v>
      </c>
      <c r="BP122" s="73">
        <f t="shared" si="25"/>
        <v>2.3269797009086512</v>
      </c>
      <c r="BQ122" s="73">
        <f t="shared" si="25"/>
        <v>2.1723708257531888</v>
      </c>
      <c r="BR122" s="74">
        <f t="shared" si="25"/>
        <v>1.6826553325911038</v>
      </c>
      <c r="BS122" s="74">
        <f t="shared" si="25"/>
        <v>3.4583342594306359</v>
      </c>
      <c r="BT122" s="76">
        <f t="shared" si="24"/>
        <v>1.902557100363665</v>
      </c>
      <c r="BU122" s="17">
        <f>BN122/MAX(BN$2:BN122)-1</f>
        <v>0</v>
      </c>
      <c r="BV122" s="17">
        <f>BO122/MAX(BO$2:BO122)-1</f>
        <v>0</v>
      </c>
      <c r="BW122" s="17">
        <f>BP122/MAX(BP$2:BP122)-1</f>
        <v>0</v>
      </c>
      <c r="BX122" s="17">
        <f>BQ122/MAX(BQ$2:BQ122)-1</f>
        <v>0</v>
      </c>
      <c r="BY122" s="35">
        <f>BR122/MAX(BR$2:BR122)-1</f>
        <v>0</v>
      </c>
      <c r="BZ122" s="35">
        <f>BS122/MAX(BS$2:BS122)-1</f>
        <v>0</v>
      </c>
      <c r="CA122" s="36">
        <f>BT122/MAX(BT$2:BT122)-1</f>
        <v>0</v>
      </c>
    </row>
    <row r="123" spans="1:79" x14ac:dyDescent="0.25">
      <c r="A123" s="7">
        <v>41305</v>
      </c>
      <c r="B123" s="8">
        <v>143</v>
      </c>
      <c r="C123" s="8">
        <v>217</v>
      </c>
      <c r="D123" s="9">
        <v>0.65552511500752675</v>
      </c>
      <c r="E123" s="10">
        <v>1.1406406282949869E-2</v>
      </c>
      <c r="F123" s="10">
        <v>1.3380022617324603E-2</v>
      </c>
      <c r="G123" s="10">
        <v>1.1397796442031325E-2</v>
      </c>
      <c r="H123" s="10">
        <v>1.7583521179889355E-2</v>
      </c>
      <c r="I123" s="10">
        <v>7.1181546345255118E-3</v>
      </c>
      <c r="J123" s="69">
        <v>7.885497439604797E-3</v>
      </c>
      <c r="K123" s="69">
        <v>1.4062775632138374E-2</v>
      </c>
      <c r="L123" s="11">
        <v>7.5358574461247179E-3</v>
      </c>
      <c r="M123" s="12">
        <v>2462.7543792993347</v>
      </c>
      <c r="N123" s="12">
        <v>2700.912996330771</v>
      </c>
      <c r="O123" s="12">
        <v>3027.7496933167408</v>
      </c>
      <c r="P123" s="12">
        <v>2776.4170966600241</v>
      </c>
      <c r="Q123" s="12">
        <v>1900.6987822315202</v>
      </c>
      <c r="R123" s="72">
        <v>1934.2137237182963</v>
      </c>
      <c r="S123" s="72">
        <v>2835.9740242592297</v>
      </c>
      <c r="T123" s="13">
        <v>1918.9426299576514</v>
      </c>
      <c r="U123" s="14">
        <v>2.3597016648767184</v>
      </c>
      <c r="V123" s="14">
        <v>2.3614363373212415</v>
      </c>
      <c r="W123" s="14">
        <v>2.165872951200825</v>
      </c>
      <c r="X123" s="14">
        <v>2.7743529096734543</v>
      </c>
      <c r="Y123" s="14">
        <v>2.2550507643440465</v>
      </c>
      <c r="Z123" s="68">
        <v>2.2639007410084946</v>
      </c>
      <c r="AA123" s="14">
        <v>2.4282176413571239</v>
      </c>
      <c r="AB123" s="15">
        <v>2.2598682463232316</v>
      </c>
      <c r="AC123" s="73">
        <f t="shared" si="23"/>
        <v>2.7038048011441504</v>
      </c>
      <c r="AD123" s="73">
        <f t="shared" si="23"/>
        <v>6.0079022872131977</v>
      </c>
      <c r="AE123" s="73">
        <f t="shared" si="23"/>
        <v>3.8311590929641133</v>
      </c>
      <c r="AF123" s="73">
        <f t="shared" si="22"/>
        <v>2.2444116457554459</v>
      </c>
      <c r="AG123" s="73">
        <f t="shared" si="22"/>
        <v>1.8421620267987746</v>
      </c>
      <c r="AH123" s="74">
        <f t="shared" si="22"/>
        <v>1.6562902470709686</v>
      </c>
      <c r="AI123" s="73">
        <f t="shared" si="22"/>
        <v>3.7016958541329594</v>
      </c>
      <c r="AJ123" s="75">
        <f t="shared" si="22"/>
        <v>1.6759184400484821</v>
      </c>
      <c r="AK123" s="17">
        <f>AC123/MAX(AC$2:AC123)-1</f>
        <v>0</v>
      </c>
      <c r="AL123" s="17">
        <f>AD123/MAX(AD$2:AD123)-1</f>
        <v>0</v>
      </c>
      <c r="AM123" s="17">
        <f>AE123/MAX(AE$2:AE123)-1</f>
        <v>0</v>
      </c>
      <c r="AN123" s="17">
        <f>AF123/MAX(AF$2:AF123)-1</f>
        <v>0</v>
      </c>
      <c r="AO123" s="17">
        <f>AG123/MAX(AG$2:AG123)-1</f>
        <v>0</v>
      </c>
      <c r="AP123" s="35">
        <f>AH123/MAX(AH$2:AH123)-1</f>
        <v>0</v>
      </c>
      <c r="AQ123" s="17">
        <f>AI123/MAX(AI$2:AI123)-1</f>
        <v>0</v>
      </c>
      <c r="AR123" s="27">
        <f>AJ123/MAX(AJ$2:AJ123)-1</f>
        <v>0</v>
      </c>
      <c r="AS123" s="10">
        <v>2.3778692007363024E-2</v>
      </c>
      <c r="AT123" s="10">
        <v>1.3484544620801538E-2</v>
      </c>
      <c r="AU123" s="10">
        <v>1.0838890619794152E-2</v>
      </c>
      <c r="AV123" s="10">
        <v>4.9033446793833192E-3</v>
      </c>
      <c r="AW123" s="69">
        <v>1.5402416056539275E-3</v>
      </c>
      <c r="AX123" s="69">
        <v>1.6429131234324702E-2</v>
      </c>
      <c r="AY123" s="11">
        <v>3.2679697088392736E-3</v>
      </c>
      <c r="AZ123" s="12">
        <v>4729.6960132565782</v>
      </c>
      <c r="BA123" s="12">
        <v>2315.3437304133031</v>
      </c>
      <c r="BB123" s="12">
        <v>1764.4427615642981</v>
      </c>
      <c r="BC123" s="12">
        <v>1615.275250634244</v>
      </c>
      <c r="BD123" s="72">
        <v>1473.9413798228838</v>
      </c>
      <c r="BE123" s="72">
        <v>3028.2006034853657</v>
      </c>
      <c r="BF123" s="13">
        <v>1546.5488780706166</v>
      </c>
      <c r="BG123" s="14">
        <v>2.0756716144337233</v>
      </c>
      <c r="BH123" s="14">
        <v>2.6819771503889687</v>
      </c>
      <c r="BI123" s="14">
        <v>2.9654843633220165</v>
      </c>
      <c r="BJ123" s="14">
        <v>2.3498907919996741</v>
      </c>
      <c r="BK123" s="68">
        <v>1.7381185589006678</v>
      </c>
      <c r="BL123" s="14">
        <v>2.5493534519103886</v>
      </c>
      <c r="BM123" s="15">
        <v>2.0524045194262572</v>
      </c>
      <c r="BN123" s="73">
        <f t="shared" si="25"/>
        <v>9.8263911380421227</v>
      </c>
      <c r="BO123" s="73">
        <f t="shared" si="25"/>
        <v>2.0634622672898941</v>
      </c>
      <c r="BP123" s="73">
        <f t="shared" si="25"/>
        <v>2.3522015793612816</v>
      </c>
      <c r="BQ123" s="73">
        <f t="shared" si="25"/>
        <v>2.1830227086832932</v>
      </c>
      <c r="BR123" s="74">
        <f t="shared" si="25"/>
        <v>1.6852470283423362</v>
      </c>
      <c r="BS123" s="74">
        <f t="shared" si="25"/>
        <v>3.5151516868309831</v>
      </c>
      <c r="BT123" s="76">
        <f t="shared" si="24"/>
        <v>1.9087745993369907</v>
      </c>
      <c r="BU123" s="17">
        <f>BN123/MAX(BN$2:BN123)-1</f>
        <v>0</v>
      </c>
      <c r="BV123" s="17">
        <f>BO123/MAX(BO$2:BO123)-1</f>
        <v>0</v>
      </c>
      <c r="BW123" s="17">
        <f>BP123/MAX(BP$2:BP123)-1</f>
        <v>0</v>
      </c>
      <c r="BX123" s="17">
        <f>BQ123/MAX(BQ$2:BQ123)-1</f>
        <v>0</v>
      </c>
      <c r="BY123" s="35">
        <f>BR123/MAX(BR$2:BR123)-1</f>
        <v>0</v>
      </c>
      <c r="BZ123" s="35">
        <f>BS123/MAX(BS$2:BS123)-1</f>
        <v>0</v>
      </c>
      <c r="CA123" s="36">
        <f>BT123/MAX(BT$2:BT123)-1</f>
        <v>0</v>
      </c>
    </row>
    <row r="124" spans="1:79" x14ac:dyDescent="0.25">
      <c r="A124" s="7">
        <v>41333</v>
      </c>
      <c r="B124" s="8">
        <v>142</v>
      </c>
      <c r="C124" s="8">
        <v>217</v>
      </c>
      <c r="D124" s="9">
        <v>0.64955744166488416</v>
      </c>
      <c r="E124" s="10">
        <v>6.0052925421907001E-3</v>
      </c>
      <c r="F124" s="10">
        <v>7.0962031767882244E-3</v>
      </c>
      <c r="G124" s="10">
        <v>5.6128086050227771E-3</v>
      </c>
      <c r="H124" s="10">
        <v>8.3222280211306572E-3</v>
      </c>
      <c r="I124" s="10">
        <v>5.155857181663513E-3</v>
      </c>
      <c r="J124" s="69">
        <v>4.0637667049033491E-3</v>
      </c>
      <c r="K124" s="69">
        <v>7.0041534026058505E-3</v>
      </c>
      <c r="L124" s="11">
        <v>4.5657065505473778E-3</v>
      </c>
      <c r="M124" s="12">
        <v>2412.6795875903867</v>
      </c>
      <c r="N124" s="12">
        <v>2891.3969428432124</v>
      </c>
      <c r="O124" s="12">
        <v>2469.0619952777315</v>
      </c>
      <c r="P124" s="12">
        <v>2696.3419288823175</v>
      </c>
      <c r="Q124" s="12">
        <v>2116.6539962732268</v>
      </c>
      <c r="R124" s="72">
        <v>1908.0769813829254</v>
      </c>
      <c r="S124" s="72">
        <v>2696.2834337161703</v>
      </c>
      <c r="T124" s="13">
        <v>2003.9418541996142</v>
      </c>
      <c r="U124" s="14">
        <v>2.3557600004665691</v>
      </c>
      <c r="V124" s="14">
        <v>2.0340164001589622</v>
      </c>
      <c r="W124" s="14">
        <v>2.4788706193803813</v>
      </c>
      <c r="X124" s="14">
        <v>2.411103087837144</v>
      </c>
      <c r="Y124" s="14">
        <v>2.654587162171822</v>
      </c>
      <c r="Z124" s="68">
        <v>2.2694835616049684</v>
      </c>
      <c r="AA124" s="14">
        <v>2.2928119428980462</v>
      </c>
      <c r="AB124" s="15">
        <v>2.4464824879200613</v>
      </c>
      <c r="AC124" s="73">
        <f t="shared" si="23"/>
        <v>2.7200419399520008</v>
      </c>
      <c r="AD124" s="73">
        <f t="shared" si="23"/>
        <v>6.0505355825095535</v>
      </c>
      <c r="AE124" s="73">
        <f t="shared" si="23"/>
        <v>3.852662655688313</v>
      </c>
      <c r="AF124" s="73">
        <f t="shared" si="22"/>
        <v>2.2630901512447039</v>
      </c>
      <c r="AG124" s="73">
        <f t="shared" si="22"/>
        <v>1.8516599511144327</v>
      </c>
      <c r="AH124" s="74">
        <f t="shared" si="22"/>
        <v>1.6630210242306716</v>
      </c>
      <c r="AI124" s="73">
        <f t="shared" si="22"/>
        <v>3.727623099745097</v>
      </c>
      <c r="AJ124" s="75">
        <f t="shared" si="22"/>
        <v>1.6835701918483945</v>
      </c>
      <c r="AK124" s="17">
        <f>AC124/MAX(AC$2:AC124)-1</f>
        <v>0</v>
      </c>
      <c r="AL124" s="17">
        <f>AD124/MAX(AD$2:AD124)-1</f>
        <v>0</v>
      </c>
      <c r="AM124" s="17">
        <f>AE124/MAX(AE$2:AE124)-1</f>
        <v>0</v>
      </c>
      <c r="AN124" s="17">
        <f>AF124/MAX(AF$2:AF124)-1</f>
        <v>0</v>
      </c>
      <c r="AO124" s="17">
        <f>AG124/MAX(AG$2:AG124)-1</f>
        <v>0</v>
      </c>
      <c r="AP124" s="35">
        <f>AH124/MAX(AH$2:AH124)-1</f>
        <v>0</v>
      </c>
      <c r="AQ124" s="17">
        <f>AI124/MAX(AI$2:AI124)-1</f>
        <v>0</v>
      </c>
      <c r="AR124" s="27">
        <f>AJ124/MAX(AJ$2:AJ124)-1</f>
        <v>0</v>
      </c>
      <c r="AS124" s="10">
        <v>1.0357555555555556E-2</v>
      </c>
      <c r="AT124" s="10">
        <v>6.4687947215224572E-3</v>
      </c>
      <c r="AU124" s="10">
        <v>6.883896237939717E-3</v>
      </c>
      <c r="AV124" s="10">
        <v>3.1152048727021583E-3</v>
      </c>
      <c r="AW124" s="69">
        <v>2.4191989299802551E-3</v>
      </c>
      <c r="AX124" s="69">
        <v>8.0401611373302623E-3</v>
      </c>
      <c r="AY124" s="11">
        <v>2.7439591185715552E-3</v>
      </c>
      <c r="AZ124" s="12">
        <v>4719.1202469569962</v>
      </c>
      <c r="BA124" s="12">
        <v>2286.5431193139543</v>
      </c>
      <c r="BB124" s="12">
        <v>1627.8206676472789</v>
      </c>
      <c r="BC124" s="12">
        <v>1393.8864203956819</v>
      </c>
      <c r="BD124" s="72">
        <v>1535.7699720236251</v>
      </c>
      <c r="BE124" s="72">
        <v>3001.1234239970622</v>
      </c>
      <c r="BF124" s="13">
        <v>1469.5663289850406</v>
      </c>
      <c r="BG124" s="14">
        <v>2.0095404099017253</v>
      </c>
      <c r="BH124" s="14">
        <v>2.4962034337079433</v>
      </c>
      <c r="BI124" s="14">
        <v>2.921710937149411</v>
      </c>
      <c r="BJ124" s="14">
        <v>2.5154371818805146</v>
      </c>
      <c r="BK124" s="68">
        <v>1.9657303585266654</v>
      </c>
      <c r="BL124" s="14">
        <v>2.4390765267539827</v>
      </c>
      <c r="BM124" s="15">
        <v>2.2222265759643549</v>
      </c>
      <c r="BN124" s="73">
        <f t="shared" si="25"/>
        <v>9.9281685301650118</v>
      </c>
      <c r="BO124" s="73">
        <f t="shared" si="25"/>
        <v>2.0768103811125997</v>
      </c>
      <c r="BP124" s="73">
        <f t="shared" si="25"/>
        <v>2.3683938909643225</v>
      </c>
      <c r="BQ124" s="73">
        <f t="shared" si="25"/>
        <v>2.1898232716626027</v>
      </c>
      <c r="BR124" s="74">
        <f t="shared" si="25"/>
        <v>1.6893239761500543</v>
      </c>
      <c r="BS124" s="74">
        <f t="shared" si="25"/>
        <v>3.5434140728152621</v>
      </c>
      <c r="BT124" s="76">
        <f t="shared" si="24"/>
        <v>1.9140121988041392</v>
      </c>
      <c r="BU124" s="17">
        <f>BN124/MAX(BN$2:BN124)-1</f>
        <v>0</v>
      </c>
      <c r="BV124" s="17">
        <f>BO124/MAX(BO$2:BO124)-1</f>
        <v>0</v>
      </c>
      <c r="BW124" s="17">
        <f>BP124/MAX(BP$2:BP124)-1</f>
        <v>0</v>
      </c>
      <c r="BX124" s="17">
        <f>BQ124/MAX(BQ$2:BQ124)-1</f>
        <v>0</v>
      </c>
      <c r="BY124" s="35">
        <f>BR124/MAX(BR$2:BR124)-1</f>
        <v>0</v>
      </c>
      <c r="BZ124" s="35">
        <f>BS124/MAX(BS$2:BS124)-1</f>
        <v>0</v>
      </c>
      <c r="CA124" s="36">
        <f>BT124/MAX(BT$2:BT124)-1</f>
        <v>0</v>
      </c>
    </row>
    <row r="125" spans="1:79" x14ac:dyDescent="0.25">
      <c r="A125" s="7">
        <v>41364</v>
      </c>
      <c r="B125" s="8">
        <v>157</v>
      </c>
      <c r="C125" s="8">
        <v>228</v>
      </c>
      <c r="D125" s="9">
        <v>0.68319366800351189</v>
      </c>
      <c r="E125" s="10">
        <v>8.0257979131945819E-3</v>
      </c>
      <c r="F125" s="10">
        <v>1.259434359541196E-2</v>
      </c>
      <c r="G125" s="10">
        <v>6.2478062289515451E-3</v>
      </c>
      <c r="H125" s="10">
        <v>9.2048149701920972E-3</v>
      </c>
      <c r="I125" s="10">
        <v>7.4676201298832824E-3</v>
      </c>
      <c r="J125" s="69">
        <v>5.4230246732100054E-3</v>
      </c>
      <c r="K125" s="69">
        <v>9.2113057230489136E-3</v>
      </c>
      <c r="L125" s="11">
        <v>6.4084522547325452E-3</v>
      </c>
      <c r="M125" s="12">
        <v>2422.8921861244116</v>
      </c>
      <c r="N125" s="12">
        <v>3041.0554569010819</v>
      </c>
      <c r="O125" s="12">
        <v>1976.8397673188795</v>
      </c>
      <c r="P125" s="12">
        <v>2390.1250518878342</v>
      </c>
      <c r="Q125" s="12">
        <v>2885.5511612926739</v>
      </c>
      <c r="R125" s="72">
        <v>1928.9152984455804</v>
      </c>
      <c r="S125" s="72">
        <v>2447.0150464934213</v>
      </c>
      <c r="T125" s="13">
        <v>2389.9822354997109</v>
      </c>
      <c r="U125" s="14">
        <v>2.3411981870526875</v>
      </c>
      <c r="V125" s="14">
        <v>2.5131065513617337</v>
      </c>
      <c r="W125" s="14">
        <v>2.0597895571822211</v>
      </c>
      <c r="X125" s="14">
        <v>2.9142385515566338</v>
      </c>
      <c r="Y125" s="14">
        <v>1.9468097043798129</v>
      </c>
      <c r="Z125" s="68">
        <v>2.3427487109321996</v>
      </c>
      <c r="AA125" s="14">
        <v>2.4799389409776147</v>
      </c>
      <c r="AB125" s="15">
        <v>2.1519191674232885</v>
      </c>
      <c r="AC125" s="73">
        <f t="shared" si="23"/>
        <v>2.7418724468774691</v>
      </c>
      <c r="AD125" s="73">
        <f t="shared" si="23"/>
        <v>6.1267381065719446</v>
      </c>
      <c r="AE125" s="73">
        <f t="shared" si="23"/>
        <v>3.8767333454265711</v>
      </c>
      <c r="AF125" s="73">
        <f t="shared" si="22"/>
        <v>2.2839214773477754</v>
      </c>
      <c r="AG125" s="73">
        <f t="shared" si="22"/>
        <v>1.8654874442390736</v>
      </c>
      <c r="AH125" s="74">
        <f t="shared" si="22"/>
        <v>1.6720396282771417</v>
      </c>
      <c r="AI125" s="73">
        <f t="shared" si="22"/>
        <v>3.7619593757371486</v>
      </c>
      <c r="AJ125" s="75">
        <f t="shared" si="22"/>
        <v>1.6943592710403459</v>
      </c>
      <c r="AK125" s="17">
        <f>AC125/MAX(AC$2:AC125)-1</f>
        <v>0</v>
      </c>
      <c r="AL125" s="17">
        <f>AD125/MAX(AD$2:AD125)-1</f>
        <v>0</v>
      </c>
      <c r="AM125" s="17">
        <f>AE125/MAX(AE$2:AE125)-1</f>
        <v>0</v>
      </c>
      <c r="AN125" s="17">
        <f>AF125/MAX(AF$2:AF125)-1</f>
        <v>0</v>
      </c>
      <c r="AO125" s="17">
        <f>AG125/MAX(AG$2:AG125)-1</f>
        <v>0</v>
      </c>
      <c r="AP125" s="35">
        <f>AH125/MAX(AH$2:AH125)-1</f>
        <v>0</v>
      </c>
      <c r="AQ125" s="17">
        <f>AI125/MAX(AI$2:AI125)-1</f>
        <v>0</v>
      </c>
      <c r="AR125" s="27">
        <f>AJ125/MAX(AJ$2:AJ125)-1</f>
        <v>0</v>
      </c>
      <c r="AS125" s="10">
        <v>1.7871486161813395E-2</v>
      </c>
      <c r="AT125" s="10">
        <v>7.1335293552378162E-3</v>
      </c>
      <c r="AU125" s="10">
        <v>5.7070963972486038E-3</v>
      </c>
      <c r="AV125" s="10">
        <v>6.0927801748869642E-3</v>
      </c>
      <c r="AW125" s="69">
        <v>3.4716853103765482E-3</v>
      </c>
      <c r="AX125" s="69">
        <v>1.0188498646652515E-2</v>
      </c>
      <c r="AY125" s="11">
        <v>4.8647307720456681E-3</v>
      </c>
      <c r="AZ125" s="12">
        <v>4252.0386280668981</v>
      </c>
      <c r="BA125" s="12">
        <v>2301.4393616041575</v>
      </c>
      <c r="BB125" s="12">
        <v>1982.0197665509545</v>
      </c>
      <c r="BC125" s="12">
        <v>2106.3967011697378</v>
      </c>
      <c r="BD125" s="72">
        <v>1490.6885907438102</v>
      </c>
      <c r="BE125" s="72">
        <v>2836.7934900230593</v>
      </c>
      <c r="BF125" s="13">
        <v>1817.9218399310414</v>
      </c>
      <c r="BG125" s="14">
        <v>2.6061308642499355</v>
      </c>
      <c r="BH125" s="14">
        <v>2.3012531361235782</v>
      </c>
      <c r="BI125" s="14">
        <v>2.5596101692013327</v>
      </c>
      <c r="BJ125" s="14">
        <v>2.4786659207576904</v>
      </c>
      <c r="BK125" s="68">
        <v>1.7363214629743735</v>
      </c>
      <c r="BL125" s="14">
        <v>2.4851057029756953</v>
      </c>
      <c r="BM125" s="15">
        <v>2.1308587198711906</v>
      </c>
      <c r="BN125" s="73">
        <f t="shared" si="25"/>
        <v>10.105599656664008</v>
      </c>
      <c r="BO125" s="73">
        <f t="shared" si="25"/>
        <v>2.0916253689315294</v>
      </c>
      <c r="BP125" s="73">
        <f t="shared" si="25"/>
        <v>2.3819105432067103</v>
      </c>
      <c r="BQ125" s="73">
        <f t="shared" si="25"/>
        <v>2.2031653834786944</v>
      </c>
      <c r="BR125" s="74">
        <f t="shared" si="25"/>
        <v>1.6951887773825212</v>
      </c>
      <c r="BS125" s="74">
        <f t="shared" si="25"/>
        <v>3.5795161423006698</v>
      </c>
      <c r="BT125" s="76">
        <f t="shared" si="24"/>
        <v>1.9233233528457325</v>
      </c>
      <c r="BU125" s="17">
        <f>BN125/MAX(BN$2:BN125)-1</f>
        <v>0</v>
      </c>
      <c r="BV125" s="17">
        <f>BO125/MAX(BO$2:BO125)-1</f>
        <v>0</v>
      </c>
      <c r="BW125" s="17">
        <f>BP125/MAX(BP$2:BP125)-1</f>
        <v>0</v>
      </c>
      <c r="BX125" s="17">
        <f>BQ125/MAX(BQ$2:BQ125)-1</f>
        <v>0</v>
      </c>
      <c r="BY125" s="35">
        <f>BR125/MAX(BR$2:BR125)-1</f>
        <v>0</v>
      </c>
      <c r="BZ125" s="35">
        <f>BS125/MAX(BS$2:BS125)-1</f>
        <v>0</v>
      </c>
      <c r="CA125" s="36">
        <f>BT125/MAX(BT$2:BT125)-1</f>
        <v>0</v>
      </c>
    </row>
    <row r="126" spans="1:79" x14ac:dyDescent="0.25">
      <c r="A126" s="7">
        <v>41394</v>
      </c>
      <c r="B126" s="8">
        <v>158</v>
      </c>
      <c r="C126" s="8">
        <v>226</v>
      </c>
      <c r="D126" s="9">
        <v>0.6878180896549686</v>
      </c>
      <c r="E126" s="10">
        <v>1.2210532688351492E-2</v>
      </c>
      <c r="F126" s="10">
        <v>1.4783631742623198E-2</v>
      </c>
      <c r="G126" s="10">
        <v>1.2151682506547985E-2</v>
      </c>
      <c r="H126" s="10">
        <v>1.1851825497101547E-2</v>
      </c>
      <c r="I126" s="10">
        <v>1.0964260764455187E-2</v>
      </c>
      <c r="J126" s="69">
        <v>1.1682759357392707E-2</v>
      </c>
      <c r="K126" s="69">
        <v>1.2828119658486535E-2</v>
      </c>
      <c r="L126" s="11">
        <v>1.136666020829708E-2</v>
      </c>
      <c r="M126" s="12">
        <v>2419.6556953658787</v>
      </c>
      <c r="N126" s="12">
        <v>3068.6001460609505</v>
      </c>
      <c r="O126" s="12">
        <v>2048.4504933141652</v>
      </c>
      <c r="P126" s="12">
        <v>2549.1813911707536</v>
      </c>
      <c r="Q126" s="12">
        <v>2089.3339791932381</v>
      </c>
      <c r="R126" s="72">
        <v>2432.0218740618175</v>
      </c>
      <c r="S126" s="72">
        <v>2520.9415829981581</v>
      </c>
      <c r="T126" s="13">
        <v>2281.2583888746599</v>
      </c>
      <c r="U126" s="14">
        <v>2.2605562456108461</v>
      </c>
      <c r="V126" s="14">
        <v>2.0811189767995248</v>
      </c>
      <c r="W126" s="14">
        <v>2.3814727938714828</v>
      </c>
      <c r="X126" s="14">
        <v>2.5861087431946297</v>
      </c>
      <c r="Y126" s="14">
        <v>2.3317199175195427</v>
      </c>
      <c r="Z126" s="68">
        <v>1.9562558629886411</v>
      </c>
      <c r="AA126" s="14">
        <v>2.3623690028030193</v>
      </c>
      <c r="AB126" s="15">
        <v>2.1214390231504203</v>
      </c>
      <c r="AC126" s="73">
        <f t="shared" si="23"/>
        <v>2.7753521700173569</v>
      </c>
      <c r="AD126" s="73">
        <f t="shared" si="23"/>
        <v>6.2173135465230001</v>
      </c>
      <c r="AE126" s="73">
        <f t="shared" si="23"/>
        <v>3.9238421782027424</v>
      </c>
      <c r="AF126" s="73">
        <f t="shared" si="22"/>
        <v>2.3109901161463839</v>
      </c>
      <c r="AG126" s="73">
        <f t="shared" si="22"/>
        <v>1.8859411350305277</v>
      </c>
      <c r="AH126" s="74">
        <f t="shared" si="22"/>
        <v>1.6915736648903279</v>
      </c>
      <c r="AI126" s="73">
        <f t="shared" si="22"/>
        <v>3.81021824075947</v>
      </c>
      <c r="AJ126" s="75">
        <f t="shared" si="22"/>
        <v>1.7136184771450396</v>
      </c>
      <c r="AK126" s="17">
        <f>AC126/MAX(AC$2:AC126)-1</f>
        <v>0</v>
      </c>
      <c r="AL126" s="17">
        <f>AD126/MAX(AD$2:AD126)-1</f>
        <v>0</v>
      </c>
      <c r="AM126" s="17">
        <f>AE126/MAX(AE$2:AE126)-1</f>
        <v>0</v>
      </c>
      <c r="AN126" s="17">
        <f>AF126/MAX(AF$2:AF126)-1</f>
        <v>0</v>
      </c>
      <c r="AO126" s="17">
        <f>AG126/MAX(AG$2:AG126)-1</f>
        <v>0</v>
      </c>
      <c r="AP126" s="35">
        <f>AH126/MAX(AH$2:AH126)-1</f>
        <v>0</v>
      </c>
      <c r="AQ126" s="17">
        <f>AI126/MAX(AI$2:AI126)-1</f>
        <v>0</v>
      </c>
      <c r="AR126" s="27">
        <f>AJ126/MAX(AJ$2:AJ126)-1</f>
        <v>0</v>
      </c>
      <c r="AS126" s="10">
        <v>1.8054430432683191E-2</v>
      </c>
      <c r="AT126" s="10">
        <v>1.4106032174986209E-2</v>
      </c>
      <c r="AU126" s="10">
        <v>1.2677456395229872E-2</v>
      </c>
      <c r="AV126" s="10">
        <v>9.0359120780732355E-3</v>
      </c>
      <c r="AW126" s="69">
        <v>7.4245582954180845E-3</v>
      </c>
      <c r="AX126" s="69">
        <v>1.4884208271602728E-2</v>
      </c>
      <c r="AY126" s="11">
        <v>8.1712205256072243E-3</v>
      </c>
      <c r="AZ126" s="12">
        <v>4282.6560349733563</v>
      </c>
      <c r="BA126" s="12">
        <v>2381.5732171414752</v>
      </c>
      <c r="BB126" s="12">
        <v>1798.9039344557482</v>
      </c>
      <c r="BC126" s="12">
        <v>1558.551213179335</v>
      </c>
      <c r="BD126" s="72">
        <v>2116.2596070215041</v>
      </c>
      <c r="BE126" s="72">
        <v>2791.5350426129921</v>
      </c>
      <c r="BF126" s="13">
        <v>1857.8310746757224</v>
      </c>
      <c r="BG126" s="14">
        <v>2.4553922603342131</v>
      </c>
      <c r="BH126" s="14">
        <v>2.325349250189487</v>
      </c>
      <c r="BI126" s="14">
        <v>2.6010260073499931</v>
      </c>
      <c r="BJ126" s="14">
        <v>2.329573789059002</v>
      </c>
      <c r="BK126" s="68">
        <v>1.6415484187698841</v>
      </c>
      <c r="BL126" s="14">
        <v>2.4592584474233803</v>
      </c>
      <c r="BM126" s="15">
        <v>1.9603626747927168</v>
      </c>
      <c r="BN126" s="73">
        <f t="shared" si="25"/>
        <v>10.288050502645797</v>
      </c>
      <c r="BO126" s="73">
        <f t="shared" si="25"/>
        <v>2.1211299036836948</v>
      </c>
      <c r="BP126" s="73">
        <f t="shared" si="25"/>
        <v>2.4121071102555516</v>
      </c>
      <c r="BQ126" s="73">
        <f t="shared" si="25"/>
        <v>2.2230729921772623</v>
      </c>
      <c r="BR126" s="74">
        <f t="shared" si="25"/>
        <v>1.7077748052819361</v>
      </c>
      <c r="BS126" s="74">
        <f t="shared" si="25"/>
        <v>3.632794406074237</v>
      </c>
      <c r="BT126" s="76">
        <f t="shared" si="24"/>
        <v>1.9390392521038853</v>
      </c>
      <c r="BU126" s="17">
        <f>BN126/MAX(BN$2:BN126)-1</f>
        <v>0</v>
      </c>
      <c r="BV126" s="17">
        <f>BO126/MAX(BO$2:BO126)-1</f>
        <v>0</v>
      </c>
      <c r="BW126" s="17">
        <f>BP126/MAX(BP$2:BP126)-1</f>
        <v>0</v>
      </c>
      <c r="BX126" s="17">
        <f>BQ126/MAX(BQ$2:BQ126)-1</f>
        <v>0</v>
      </c>
      <c r="BY126" s="35">
        <f>BR126/MAX(BR$2:BR126)-1</f>
        <v>0</v>
      </c>
      <c r="BZ126" s="35">
        <f>BS126/MAX(BS$2:BS126)-1</f>
        <v>0</v>
      </c>
      <c r="CA126" s="36">
        <f>BT126/MAX(BT$2:BT126)-1</f>
        <v>0</v>
      </c>
    </row>
    <row r="127" spans="1:79" x14ac:dyDescent="0.25">
      <c r="A127" s="7">
        <v>41425</v>
      </c>
      <c r="B127" s="8">
        <v>162</v>
      </c>
      <c r="C127" s="8">
        <v>227</v>
      </c>
      <c r="D127" s="9">
        <v>0.70124320080111058</v>
      </c>
      <c r="E127" s="10">
        <v>-2.737746757140295E-3</v>
      </c>
      <c r="F127" s="10">
        <v>-3.0118990019821945E-3</v>
      </c>
      <c r="G127" s="10">
        <v>-3.3351412231776424E-3</v>
      </c>
      <c r="H127" s="10">
        <v>-3.2210701319963174E-3</v>
      </c>
      <c r="I127" s="10">
        <v>-2.9411144010229361E-3</v>
      </c>
      <c r="J127" s="69">
        <v>-1.2948943904779035E-3</v>
      </c>
      <c r="K127" s="69">
        <v>-3.2047741565730337E-3</v>
      </c>
      <c r="L127" s="11">
        <v>-2.0916249912974871E-3</v>
      </c>
      <c r="M127" s="12">
        <v>2392.9796126012893</v>
      </c>
      <c r="N127" s="12">
        <v>2870.516131902461</v>
      </c>
      <c r="O127" s="12">
        <v>2338.783958862773</v>
      </c>
      <c r="P127" s="12">
        <v>2399.4886155735194</v>
      </c>
      <c r="Q127" s="12">
        <v>2286.0076560377206</v>
      </c>
      <c r="R127" s="72">
        <v>2179.8865203573782</v>
      </c>
      <c r="S127" s="72">
        <v>2509.8828994177957</v>
      </c>
      <c r="T127" s="13">
        <v>2231.2465789453322</v>
      </c>
      <c r="U127" s="14">
        <v>2.2189593412290867</v>
      </c>
      <c r="V127" s="14">
        <v>2.1857666101502211</v>
      </c>
      <c r="W127" s="14">
        <v>2.5416661023444802</v>
      </c>
      <c r="X127" s="14">
        <v>2.3932069129233606</v>
      </c>
      <c r="Y127" s="14">
        <v>2.011010792775513</v>
      </c>
      <c r="Z127" s="68">
        <v>1.9545710447022844</v>
      </c>
      <c r="AA127" s="14">
        <v>2.3903194643443753</v>
      </c>
      <c r="AB127" s="15">
        <v>1.9818865153589691</v>
      </c>
      <c r="AC127" s="73">
        <f t="shared" si="23"/>
        <v>2.7677539586139694</v>
      </c>
      <c r="AD127" s="73">
        <f t="shared" si="23"/>
        <v>6.1985876260572175</v>
      </c>
      <c r="AE127" s="73">
        <f t="shared" si="23"/>
        <v>3.9107556104009751</v>
      </c>
      <c r="AF127" s="73">
        <f t="shared" si="22"/>
        <v>2.3035462549079262</v>
      </c>
      <c r="AG127" s="73">
        <f t="shared" si="22"/>
        <v>1.8803943663988079</v>
      </c>
      <c r="AH127" s="74">
        <f t="shared" si="22"/>
        <v>1.6893832556405812</v>
      </c>
      <c r="AI127" s="73">
        <f t="shared" si="22"/>
        <v>3.7980073518105808</v>
      </c>
      <c r="AJ127" s="75">
        <f t="shared" si="22"/>
        <v>1.7100342299126938</v>
      </c>
      <c r="AK127" s="17">
        <f>AC127/MAX(AC$2:AC127)-1</f>
        <v>-2.7377467571403358E-3</v>
      </c>
      <c r="AL127" s="17">
        <f>AD127/MAX(AD$2:AD127)-1</f>
        <v>-3.0118990019821767E-3</v>
      </c>
      <c r="AM127" s="17">
        <f>AE127/MAX(AE$2:AE127)-1</f>
        <v>-3.3351412231776845E-3</v>
      </c>
      <c r="AN127" s="17">
        <f>AF127/MAX(AF$2:AF127)-1</f>
        <v>-3.2210701319962398E-3</v>
      </c>
      <c r="AO127" s="17">
        <f>AG127/MAX(AG$2:AG127)-1</f>
        <v>-2.9411144010229595E-3</v>
      </c>
      <c r="AP127" s="35">
        <f>AH127/MAX(AH$2:AH127)-1</f>
        <v>-1.2948943904779187E-3</v>
      </c>
      <c r="AQ127" s="17">
        <f>AI127/MAX(AI$2:AI127)-1</f>
        <v>-3.2047741565730536E-3</v>
      </c>
      <c r="AR127" s="27">
        <f>AJ127/MAX(AJ$2:AJ127)-1</f>
        <v>-2.0916249912975582E-3</v>
      </c>
      <c r="AS127" s="10">
        <v>-2.8637110812240719E-4</v>
      </c>
      <c r="AT127" s="10">
        <v>-2.3049670044339738E-3</v>
      </c>
      <c r="AU127" s="10">
        <v>-4.9591253464242599E-3</v>
      </c>
      <c r="AV127" s="10">
        <v>-4.5637703591749675E-3</v>
      </c>
      <c r="AW127" s="69">
        <v>-1.7976560343164175E-3</v>
      </c>
      <c r="AX127" s="69">
        <v>-2.5244269638562368E-3</v>
      </c>
      <c r="AY127" s="11">
        <v>-3.0561504453415094E-3</v>
      </c>
      <c r="AZ127" s="12">
        <v>4110.2573516048133</v>
      </c>
      <c r="BA127" s="12">
        <v>2259.0497525851024</v>
      </c>
      <c r="BB127" s="12">
        <v>1679.6916733845906</v>
      </c>
      <c r="BC127" s="12">
        <v>1875.5544630156473</v>
      </c>
      <c r="BD127" s="72">
        <v>2026.8814881332278</v>
      </c>
      <c r="BE127" s="72">
        <v>2684.3796023169953</v>
      </c>
      <c r="BF127" s="13">
        <v>1958.0324844474296</v>
      </c>
      <c r="BG127" s="14">
        <v>2.5561404973364197</v>
      </c>
      <c r="BH127" s="14">
        <v>2.4732152074095883</v>
      </c>
      <c r="BI127" s="14">
        <v>2.4938124796958299</v>
      </c>
      <c r="BJ127" s="14">
        <v>2.3439589038051216</v>
      </c>
      <c r="BK127" s="68">
        <v>1.3230704622029599</v>
      </c>
      <c r="BL127" s="14">
        <v>2.5079942440974206</v>
      </c>
      <c r="BM127" s="15">
        <v>1.7875423701390638</v>
      </c>
      <c r="BN127" s="73">
        <f t="shared" si="25"/>
        <v>10.285104302222935</v>
      </c>
      <c r="BO127" s="73">
        <f t="shared" si="25"/>
        <v>2.1162407692435856</v>
      </c>
      <c r="BP127" s="73">
        <f t="shared" si="25"/>
        <v>2.4001451687467932</v>
      </c>
      <c r="BQ127" s="73">
        <f t="shared" si="25"/>
        <v>2.2129273975492811</v>
      </c>
      <c r="BR127" s="74">
        <f t="shared" si="25"/>
        <v>1.7047048135979677</v>
      </c>
      <c r="BS127" s="74">
        <f t="shared" si="25"/>
        <v>3.6236236819213969</v>
      </c>
      <c r="BT127" s="76">
        <f t="shared" si="24"/>
        <v>1.9331132564300335</v>
      </c>
      <c r="BU127" s="17">
        <f>BN127/MAX(BN$2:BN127)-1</f>
        <v>-2.8637110812246291E-4</v>
      </c>
      <c r="BV127" s="17">
        <f>BO127/MAX(BO$2:BO127)-1</f>
        <v>-2.3049670044340553E-3</v>
      </c>
      <c r="BW127" s="17">
        <f>BP127/MAX(BP$2:BP127)-1</f>
        <v>-4.9591253464241758E-3</v>
      </c>
      <c r="BX127" s="17">
        <f>BQ127/MAX(BQ$2:BQ127)-1</f>
        <v>-4.5637703591749901E-3</v>
      </c>
      <c r="BY127" s="35">
        <f>BR127/MAX(BR$2:BR127)-1</f>
        <v>-1.7976560343163639E-3</v>
      </c>
      <c r="BZ127" s="35">
        <f>BS127/MAX(BS$2:BS127)-1</f>
        <v>-2.5244269638562411E-3</v>
      </c>
      <c r="CA127" s="36">
        <f>BT127/MAX(BT$2:BT127)-1</f>
        <v>-3.0561504453414656E-3</v>
      </c>
    </row>
    <row r="128" spans="1:79" x14ac:dyDescent="0.25">
      <c r="A128" s="7">
        <v>41455</v>
      </c>
      <c r="B128" s="8">
        <v>164</v>
      </c>
      <c r="C128" s="8">
        <v>234</v>
      </c>
      <c r="D128" s="9">
        <v>0.68643507442661444</v>
      </c>
      <c r="E128" s="10">
        <v>-1.7474442738207665E-2</v>
      </c>
      <c r="F128" s="10">
        <v>-1.1335441837668027E-2</v>
      </c>
      <c r="G128" s="10">
        <v>-1.3266643486676728E-2</v>
      </c>
      <c r="H128" s="10">
        <v>-1.9706482516035597E-2</v>
      </c>
      <c r="I128" s="10">
        <v>-2.6114889897212699E-2</v>
      </c>
      <c r="J128" s="69">
        <v>-1.6353522731861758E-2</v>
      </c>
      <c r="K128" s="69">
        <v>-1.4517174549316206E-2</v>
      </c>
      <c r="L128" s="11">
        <v>-2.1444944696783794E-2</v>
      </c>
      <c r="M128" s="12">
        <v>2362.0742834286566</v>
      </c>
      <c r="N128" s="12">
        <v>2835.6964621339889</v>
      </c>
      <c r="O128" s="12">
        <v>2644.0744955887822</v>
      </c>
      <c r="P128" s="12">
        <v>2107.6155314786602</v>
      </c>
      <c r="Q128" s="12">
        <v>2276.80292619687</v>
      </c>
      <c r="R128" s="72">
        <v>1923.8104964745216</v>
      </c>
      <c r="S128" s="72">
        <v>2551.3652812312939</v>
      </c>
      <c r="T128" s="13">
        <v>2107.927473092207</v>
      </c>
      <c r="U128" s="14">
        <v>2.4103401036662571</v>
      </c>
      <c r="V128" s="14">
        <v>1.6375789101967881</v>
      </c>
      <c r="W128" s="14">
        <v>2.4213923497071885</v>
      </c>
      <c r="X128" s="14">
        <v>2.6640319065891696</v>
      </c>
      <c r="Y128" s="14">
        <v>2.9062532197425686</v>
      </c>
      <c r="Z128" s="68">
        <v>2.4504492258486583</v>
      </c>
      <c r="AA128" s="14">
        <v>2.2033936374729479</v>
      </c>
      <c r="AB128" s="15">
        <v>2.6881915857967802</v>
      </c>
      <c r="AC128" s="73">
        <f t="shared" si="23"/>
        <v>2.7193890005507222</v>
      </c>
      <c r="AD128" s="73">
        <f t="shared" si="23"/>
        <v>6.1283238965463571</v>
      </c>
      <c r="AE128" s="73">
        <f t="shared" si="23"/>
        <v>3.8588730099542645</v>
      </c>
      <c r="AF128" s="73">
        <f t="shared" si="22"/>
        <v>2.2581514609107041</v>
      </c>
      <c r="AG128" s="73">
        <f t="shared" si="22"/>
        <v>1.831288074556964</v>
      </c>
      <c r="AH128" s="74">
        <f t="shared" ref="AH128:AJ183" si="26">AH127*(1+J128)</f>
        <v>1.6617558881666363</v>
      </c>
      <c r="AI128" s="73">
        <f t="shared" si="26"/>
        <v>3.7428710161447603</v>
      </c>
      <c r="AJ128" s="75">
        <f t="shared" si="26"/>
        <v>1.6733626404226087</v>
      </c>
      <c r="AK128" s="17">
        <f>AC128/MAX(AC$2:AC128)-1</f>
        <v>-2.0164348896408613E-2</v>
      </c>
      <c r="AL128" s="17">
        <f>AD128/MAX(AD$2:AD128)-1</f>
        <v>-1.4313199633692264E-2</v>
      </c>
      <c r="AM128" s="17">
        <f>AE128/MAX(AE$2:AE128)-1</f>
        <v>-1.655753858026876E-2</v>
      </c>
      <c r="AN128" s="17">
        <f>AF128/MAX(AF$2:AF128)-1</f>
        <v>-2.2864076685792711E-2</v>
      </c>
      <c r="AO128" s="17">
        <f>AG128/MAX(AG$2:AG128)-1</f>
        <v>-2.8979197419477853E-2</v>
      </c>
      <c r="AP128" s="35">
        <f>AH128/MAX(AH$2:AH128)-1</f>
        <v>-1.7627241037489694E-2</v>
      </c>
      <c r="AQ128" s="17">
        <f>AI128/MAX(AI$2:AI128)-1</f>
        <v>-1.76754244400672E-2</v>
      </c>
      <c r="AR128" s="27">
        <f>AJ128/MAX(AJ$2:AJ128)-1</f>
        <v>-2.3491714905816585E-2</v>
      </c>
      <c r="AS128" s="10">
        <v>-1.9391134490690614E-2</v>
      </c>
      <c r="AT128" s="10">
        <v>-1.104784017539351E-2</v>
      </c>
      <c r="AU128" s="10">
        <v>-1.5443737859647748E-2</v>
      </c>
      <c r="AV128" s="10">
        <v>-2.3805402013243947E-2</v>
      </c>
      <c r="AW128" s="69">
        <v>-1.791529625472589E-2</v>
      </c>
      <c r="AX128" s="69">
        <v>-1.5221365168355046E-2</v>
      </c>
      <c r="AY128" s="11">
        <v>-2.0902564190011175E-2</v>
      </c>
      <c r="AZ128" s="12">
        <v>4215.3688003824263</v>
      </c>
      <c r="BA128" s="12">
        <v>2518.7982741029778</v>
      </c>
      <c r="BB128" s="12">
        <v>1910.3085246457292</v>
      </c>
      <c r="BC128" s="12">
        <v>1572.1997908850483</v>
      </c>
      <c r="BD128" s="72">
        <v>1529.7852416959217</v>
      </c>
      <c r="BE128" s="72">
        <v>2894.9449094398001</v>
      </c>
      <c r="BF128" s="13">
        <v>1551.2965061751756</v>
      </c>
      <c r="BG128" s="14">
        <v>2.4176043970860417</v>
      </c>
      <c r="BH128" s="14">
        <v>1.9375708583533884</v>
      </c>
      <c r="BI128" s="14">
        <v>2.7410013471173862</v>
      </c>
      <c r="BJ128" s="14">
        <v>2.8053259364044529</v>
      </c>
      <c r="BK128" s="68">
        <v>2.1875609894004859</v>
      </c>
      <c r="BL128" s="14">
        <v>2.3508400955077984</v>
      </c>
      <c r="BM128" s="15">
        <v>2.500871054344457</v>
      </c>
      <c r="BN128" s="73">
        <f t="shared" si="25"/>
        <v>10.085664461447749</v>
      </c>
      <c r="BO128" s="73">
        <f t="shared" si="25"/>
        <v>2.0928608794523305</v>
      </c>
      <c r="BP128" s="73">
        <f t="shared" si="25"/>
        <v>2.3630779559355677</v>
      </c>
      <c r="BQ128" s="73">
        <f t="shared" si="25"/>
        <v>2.1602477712244985</v>
      </c>
      <c r="BR128" s="74">
        <f t="shared" si="25"/>
        <v>1.6741645218355028</v>
      </c>
      <c r="BS128" s="74">
        <f t="shared" si="25"/>
        <v>3.568467182626172</v>
      </c>
      <c r="BT128" s="76">
        <f t="shared" si="24"/>
        <v>1.8927062325009434</v>
      </c>
      <c r="BU128" s="17">
        <f>BN128/MAX(BN$2:BN128)-1</f>
        <v>-1.9671952538141246E-2</v>
      </c>
      <c r="BV128" s="17">
        <f>BO128/MAX(BO$2:BO128)-1</f>
        <v>-1.3327342272753118E-2</v>
      </c>
      <c r="BW128" s="17">
        <f>BP128/MAX(BP$2:BP128)-1</f>
        <v>-2.0326275774208646E-2</v>
      </c>
      <c r="BX128" s="17">
        <f>BQ128/MAX(BQ$2:BQ128)-1</f>
        <v>-2.8260529984322824E-2</v>
      </c>
      <c r="BY128" s="35">
        <f>BR128/MAX(BR$2:BR128)-1</f>
        <v>-1.9680746748623412E-2</v>
      </c>
      <c r="BZ128" s="35">
        <f>BS128/MAX(BS$2:BS128)-1</f>
        <v>-1.7707366907553701E-2</v>
      </c>
      <c r="CA128" s="36">
        <f>BT128/MAX(BT$2:BT128)-1</f>
        <v>-2.3894833254494374E-2</v>
      </c>
    </row>
    <row r="129" spans="1:79" x14ac:dyDescent="0.25">
      <c r="A129" s="7">
        <v>41486</v>
      </c>
      <c r="B129" s="8">
        <v>164</v>
      </c>
      <c r="C129" s="8">
        <v>244</v>
      </c>
      <c r="D129" s="9">
        <v>0.65262311499253378</v>
      </c>
      <c r="E129" s="10">
        <v>1.8243837861243239E-2</v>
      </c>
      <c r="F129" s="10">
        <v>2.0568657819309753E-2</v>
      </c>
      <c r="G129" s="10">
        <v>1.441399471863458E-2</v>
      </c>
      <c r="H129" s="10">
        <v>2.3057505108313565E-2</v>
      </c>
      <c r="I129" s="10">
        <v>1.7976479188568314E-2</v>
      </c>
      <c r="J129" s="69">
        <v>1.5048288228437274E-2</v>
      </c>
      <c r="K129" s="69">
        <v>1.9448264858886656E-2</v>
      </c>
      <c r="L129" s="11">
        <v>1.6545841484396161E-2</v>
      </c>
      <c r="M129" s="12">
        <v>2343.5369987960248</v>
      </c>
      <c r="N129" s="12">
        <v>2639.4063606737595</v>
      </c>
      <c r="O129" s="12">
        <v>2339.3217089310856</v>
      </c>
      <c r="P129" s="12">
        <v>2259.3258411401066</v>
      </c>
      <c r="Q129" s="12">
        <v>2518.7660397928594</v>
      </c>
      <c r="R129" s="72">
        <v>1936.0866177034</v>
      </c>
      <c r="S129" s="72">
        <v>2421.1744166830276</v>
      </c>
      <c r="T129" s="13">
        <v>2234.0840767527438</v>
      </c>
      <c r="U129" s="14">
        <v>2.6217915145174882</v>
      </c>
      <c r="V129" s="14">
        <v>2.1747191016529901</v>
      </c>
      <c r="W129" s="14">
        <v>2.6932636768920024</v>
      </c>
      <c r="X129" s="14">
        <v>3.1022156790593782</v>
      </c>
      <c r="Y129" s="14">
        <v>2.7230538215940503</v>
      </c>
      <c r="Z129" s="68">
        <v>2.4628130415644329</v>
      </c>
      <c r="AA129" s="14">
        <v>2.6401520063504877</v>
      </c>
      <c r="AB129" s="15">
        <v>2.5959069663708929</v>
      </c>
      <c r="AC129" s="73">
        <f t="shared" si="23"/>
        <v>2.7690010925584181</v>
      </c>
      <c r="AD129" s="73">
        <f t="shared" si="23"/>
        <v>6.2543752937803188</v>
      </c>
      <c r="AE129" s="73">
        <f t="shared" si="23"/>
        <v>3.914494785139627</v>
      </c>
      <c r="AF129" s="73">
        <f t="shared" si="23"/>
        <v>2.3102187997559982</v>
      </c>
      <c r="AG129" s="73">
        <f t="shared" si="23"/>
        <v>1.8642081865175106</v>
      </c>
      <c r="AH129" s="74">
        <f t="shared" si="26"/>
        <v>1.6867624697370707</v>
      </c>
      <c r="AI129" s="73">
        <f t="shared" si="26"/>
        <v>3.8156633629993939</v>
      </c>
      <c r="AJ129" s="75">
        <f t="shared" si="26"/>
        <v>1.7010498334169519</v>
      </c>
      <c r="AK129" s="17">
        <f>AC129/MAX(AC$2:AC129)-1</f>
        <v>-2.2883861470088807E-3</v>
      </c>
      <c r="AL129" s="17">
        <f>AD129/MAX(AD$2:AD129)-1</f>
        <v>0</v>
      </c>
      <c r="AM129" s="17">
        <f>AE129/MAX(AE$2:AE129)-1</f>
        <v>-2.3822041352837831E-3</v>
      </c>
      <c r="AN129" s="17">
        <f>AF129/MAX(AF$2:AF129)-1</f>
        <v>-3.3376014245878327E-4</v>
      </c>
      <c r="AO129" s="17">
        <f>AG129/MAX(AG$2:AG129)-1</f>
        <v>-1.152366217022216E-2</v>
      </c>
      <c r="AP129" s="35">
        <f>AH129/MAX(AH$2:AH129)-1</f>
        <v>-2.8442126128566114E-3</v>
      </c>
      <c r="AQ129" s="17">
        <f>AI129/MAX(AI$2:AI129)-1</f>
        <v>0</v>
      </c>
      <c r="AR129" s="27">
        <f>AJ129/MAX(AJ$2:AJ129)-1</f>
        <v>-7.3345636124486635E-3</v>
      </c>
      <c r="AS129" s="10">
        <v>2.360052158173211E-2</v>
      </c>
      <c r="AT129" s="10">
        <v>1.9188862237822846E-2</v>
      </c>
      <c r="AU129" s="10">
        <v>2.1140434490046982E-2</v>
      </c>
      <c r="AV129" s="10">
        <v>1.4766791853125391E-2</v>
      </c>
      <c r="AW129" s="69">
        <v>1.2359699032365695E-2</v>
      </c>
      <c r="AX129" s="69">
        <v>2.1372426073487511E-2</v>
      </c>
      <c r="AY129" s="11">
        <v>1.3578786726033517E-2</v>
      </c>
      <c r="AZ129" s="12">
        <v>3949.3266181326339</v>
      </c>
      <c r="BA129" s="12">
        <v>2587.8047321892873</v>
      </c>
      <c r="BB129" s="12">
        <v>1811.0994971887153</v>
      </c>
      <c r="BC129" s="12">
        <v>1663.3038332256235</v>
      </c>
      <c r="BD129" s="72">
        <v>1660.8620036703369</v>
      </c>
      <c r="BE129" s="72">
        <v>2800.5394661277123</v>
      </c>
      <c r="BF129" s="13">
        <v>1662.0986840073865</v>
      </c>
      <c r="BG129" s="14">
        <v>2.8093630982217457</v>
      </c>
      <c r="BH129" s="14">
        <v>2.3910745709828394</v>
      </c>
      <c r="BI129" s="14">
        <v>2.8607719350390939</v>
      </c>
      <c r="BJ129" s="14">
        <v>2.7263249564082859</v>
      </c>
      <c r="BK129" s="68">
        <v>2.2984746871871864</v>
      </c>
      <c r="BL129" s="14">
        <v>2.6933018051598085</v>
      </c>
      <c r="BM129" s="15">
        <v>2.515162217240678</v>
      </c>
      <c r="BN129" s="73">
        <f t="shared" si="25"/>
        <v>10.323691403236255</v>
      </c>
      <c r="BO129" s="73">
        <f t="shared" si="25"/>
        <v>2.1330204985510699</v>
      </c>
      <c r="BP129" s="73">
        <f t="shared" si="25"/>
        <v>2.4130344506578978</v>
      </c>
      <c r="BQ129" s="73">
        <f t="shared" si="25"/>
        <v>2.1921477004133485</v>
      </c>
      <c r="BR129" s="74">
        <f t="shared" si="25"/>
        <v>1.6948566914560541</v>
      </c>
      <c r="BS129" s="74">
        <f t="shared" si="25"/>
        <v>3.6447339836825163</v>
      </c>
      <c r="BT129" s="76">
        <f t="shared" si="24"/>
        <v>1.918406886767108</v>
      </c>
      <c r="BU129" s="17">
        <f>BN129/MAX(BN$2:BN129)-1</f>
        <v>0</v>
      </c>
      <c r="BV129" s="17">
        <f>BO129/MAX(BO$2:BO129)-1</f>
        <v>0</v>
      </c>
      <c r="BW129" s="17">
        <f>BP129/MAX(BP$2:BP129)-1</f>
        <v>0</v>
      </c>
      <c r="BX129" s="17">
        <f>BQ129/MAX(BQ$2:BQ129)-1</f>
        <v>-1.391105549513505E-2</v>
      </c>
      <c r="BY129" s="35">
        <f>BR129/MAX(BR$2:BR129)-1</f>
        <v>-7.5642958228028245E-3</v>
      </c>
      <c r="BZ129" s="35">
        <f>BS129/MAX(BS$2:BS129)-1</f>
        <v>0</v>
      </c>
      <c r="CA129" s="36">
        <f>BT129/MAX(BT$2:BT129)-1</f>
        <v>-1.0640509373077811E-2</v>
      </c>
    </row>
    <row r="130" spans="1:79" x14ac:dyDescent="0.25">
      <c r="A130" s="7">
        <v>41517</v>
      </c>
      <c r="B130" s="8">
        <v>164</v>
      </c>
      <c r="C130" s="8">
        <v>246</v>
      </c>
      <c r="D130" s="9">
        <v>0.64700204631606006</v>
      </c>
      <c r="E130" s="10">
        <v>2.1724309905655197E-3</v>
      </c>
      <c r="F130" s="10">
        <v>8.0133524502241441E-3</v>
      </c>
      <c r="G130" s="10">
        <v>-6.0098210159237027E-4</v>
      </c>
      <c r="H130" s="10">
        <v>-9.5923139409867368E-4</v>
      </c>
      <c r="I130" s="10">
        <v>2.2890918676493417E-3</v>
      </c>
      <c r="J130" s="69">
        <v>1.8104310322429786E-3</v>
      </c>
      <c r="K130" s="69">
        <v>2.2477168992666788E-3</v>
      </c>
      <c r="L130" s="11">
        <v>2.0714374489283569E-3</v>
      </c>
      <c r="M130" s="12">
        <v>2313.3596126305424</v>
      </c>
      <c r="N130" s="12">
        <v>2724.5131218509482</v>
      </c>
      <c r="O130" s="12">
        <v>2531.8120499138686</v>
      </c>
      <c r="P130" s="12">
        <v>2123.15526460399</v>
      </c>
      <c r="Q130" s="12">
        <v>2272.583314977378</v>
      </c>
      <c r="R130" s="72">
        <v>1892.8665765976425</v>
      </c>
      <c r="S130" s="72">
        <v>2472.46853001098</v>
      </c>
      <c r="T130" s="13">
        <v>2099.9202937788582</v>
      </c>
      <c r="U130" s="14">
        <v>2.4499033720753212</v>
      </c>
      <c r="V130" s="14">
        <v>1.934862755823743</v>
      </c>
      <c r="W130" s="14">
        <v>2.5492843241880592</v>
      </c>
      <c r="X130" s="14">
        <v>2.8365536733962493</v>
      </c>
      <c r="Y130" s="14">
        <v>2.525642239402595</v>
      </c>
      <c r="Z130" s="68">
        <v>2.4281423783418643</v>
      </c>
      <c r="AA130" s="14">
        <v>2.4264930366778019</v>
      </c>
      <c r="AB130" s="15">
        <v>2.4813075581109154</v>
      </c>
      <c r="AC130" s="73">
        <f t="shared" si="23"/>
        <v>2.7750165563448017</v>
      </c>
      <c r="AD130" s="73">
        <f t="shared" si="23"/>
        <v>6.3044938073653549</v>
      </c>
      <c r="AE130" s="73">
        <f t="shared" si="23"/>
        <v>3.9121422438369815</v>
      </c>
      <c r="AF130" s="73">
        <f t="shared" si="23"/>
        <v>2.3080027653560351</v>
      </c>
      <c r="AG130" s="73">
        <f t="shared" si="23"/>
        <v>1.868475530316873</v>
      </c>
      <c r="AH130" s="74">
        <f t="shared" si="26"/>
        <v>1.6898162368563052</v>
      </c>
      <c r="AI130" s="73">
        <f t="shared" si="26"/>
        <v>3.8242398940223206</v>
      </c>
      <c r="AJ130" s="75">
        <f t="shared" si="26"/>
        <v>1.7045734517443851</v>
      </c>
      <c r="AK130" s="17">
        <f>AC130/MAX(AC$2:AC130)-1</f>
        <v>-1.2092651742756644E-4</v>
      </c>
      <c r="AL130" s="17">
        <f>AD130/MAX(AD$2:AD130)-1</f>
        <v>0</v>
      </c>
      <c r="AM130" s="17">
        <f>AE130/MAX(AE$2:AE130)-1</f>
        <v>-2.9817545748284102E-3</v>
      </c>
      <c r="AN130" s="17">
        <f>AF130/MAX(AF$2:AF130)-1</f>
        <v>-1.292671383350763E-3</v>
      </c>
      <c r="AO130" s="17">
        <f>AG130/MAX(AG$2:AG130)-1</f>
        <v>-9.2609490239322634E-3</v>
      </c>
      <c r="AP130" s="35">
        <f>AH130/MAX(AH$2:AH130)-1</f>
        <v>-1.0389308313903944E-3</v>
      </c>
      <c r="AQ130" s="17">
        <f>AI130/MAX(AI$2:AI130)-1</f>
        <v>0</v>
      </c>
      <c r="AR130" s="27">
        <f>AJ130/MAX(AJ$2:AJ130)-1</f>
        <v>-5.2783192532586121E-3</v>
      </c>
      <c r="AS130" s="10">
        <v>6.3014625063548555E-3</v>
      </c>
      <c r="AT130" s="10">
        <v>3.6874178617305794E-3</v>
      </c>
      <c r="AU130" s="10">
        <v>7.4491166776011566E-4</v>
      </c>
      <c r="AV130" s="10">
        <v>9.0711085359509753E-4</v>
      </c>
      <c r="AW130" s="69">
        <v>-8.0695745010057299E-4</v>
      </c>
      <c r="AX130" s="69">
        <v>3.5119185764015547E-3</v>
      </c>
      <c r="AY130" s="11">
        <v>6.9049371882105685E-5</v>
      </c>
      <c r="AZ130" s="12">
        <v>4065.4954838163021</v>
      </c>
      <c r="BA130" s="12">
        <v>2287.8574346663295</v>
      </c>
      <c r="BB130" s="12">
        <v>1967.2734861000226</v>
      </c>
      <c r="BC130" s="12">
        <v>1806.232483389512</v>
      </c>
      <c r="BD130" s="72">
        <v>1429.0159899206476</v>
      </c>
      <c r="BE130" s="72">
        <v>2753.7628593098111</v>
      </c>
      <c r="BF130" s="13">
        <v>1621.7995685742198</v>
      </c>
      <c r="BG130" s="14">
        <v>2.7739442297915611</v>
      </c>
      <c r="BH130" s="14">
        <v>2.0769910249120813</v>
      </c>
      <c r="BI130" s="14">
        <v>2.5159718838678051</v>
      </c>
      <c r="BJ130" s="14">
        <v>2.5359876970314694</v>
      </c>
      <c r="BK130" s="68">
        <v>2.3393163900002221</v>
      </c>
      <c r="BL130" s="14">
        <v>2.4563190185231321</v>
      </c>
      <c r="BM130" s="15">
        <v>2.4398289578343975</v>
      </c>
      <c r="BN130" s="73">
        <f t="shared" si="25"/>
        <v>10.388745757540926</v>
      </c>
      <c r="BO130" s="73">
        <f t="shared" si="25"/>
        <v>2.1408858364368646</v>
      </c>
      <c r="BP130" s="73">
        <f t="shared" si="25"/>
        <v>2.4148319481748999</v>
      </c>
      <c r="BQ130" s="73">
        <f t="shared" si="25"/>
        <v>2.1941362213850772</v>
      </c>
      <c r="BR130" s="74">
        <f t="shared" si="25"/>
        <v>1.6934890142220307</v>
      </c>
      <c r="BS130" s="74">
        <f t="shared" si="25"/>
        <v>3.6575339926658534</v>
      </c>
      <c r="BT130" s="76">
        <f t="shared" si="24"/>
        <v>1.9185393515576534</v>
      </c>
      <c r="BU130" s="17">
        <f>BN130/MAX(BN$2:BN130)-1</f>
        <v>0</v>
      </c>
      <c r="BV130" s="17">
        <f>BO130/MAX(BO$2:BO130)-1</f>
        <v>0</v>
      </c>
      <c r="BW130" s="17">
        <f>BP130/MAX(BP$2:BP130)-1</f>
        <v>0</v>
      </c>
      <c r="BX130" s="17">
        <f>BQ130/MAX(BQ$2:BQ130)-1</f>
        <v>-1.3016563510964474E-2</v>
      </c>
      <c r="BY130" s="35">
        <f>BR130/MAX(BR$2:BR130)-1</f>
        <v>-8.3651492080345502E-3</v>
      </c>
      <c r="BZ130" s="35">
        <f>BS130/MAX(BS$2:BS130)-1</f>
        <v>0</v>
      </c>
      <c r="CA130" s="36">
        <f>BT130/MAX(BT$2:BT130)-1</f>
        <v>-1.057219472168458E-2</v>
      </c>
    </row>
    <row r="131" spans="1:79" x14ac:dyDescent="0.25">
      <c r="A131" s="7">
        <v>41547</v>
      </c>
      <c r="B131" s="8">
        <v>169</v>
      </c>
      <c r="C131" s="8">
        <v>254</v>
      </c>
      <c r="D131" s="9">
        <v>0.64676938510041371</v>
      </c>
      <c r="E131" s="10">
        <v>9.4291085829730278E-3</v>
      </c>
      <c r="F131" s="10">
        <v>1.2344414369872546E-2</v>
      </c>
      <c r="G131" s="10">
        <v>7.2349331200284384E-3</v>
      </c>
      <c r="H131" s="10">
        <v>9.6250553785210899E-3</v>
      </c>
      <c r="I131" s="10">
        <v>1.0349332634859024E-2</v>
      </c>
      <c r="J131" s="69">
        <v>7.5087417855931307E-3</v>
      </c>
      <c r="K131" s="69">
        <v>9.7833019457457399E-3</v>
      </c>
      <c r="L131" s="11">
        <v>8.9432934903363511E-3</v>
      </c>
      <c r="M131" s="12">
        <v>2310.9683555558481</v>
      </c>
      <c r="N131" s="12">
        <v>2716.3867580635711</v>
      </c>
      <c r="O131" s="12">
        <v>2700.6277740745672</v>
      </c>
      <c r="P131" s="12">
        <v>2011.5145198504256</v>
      </c>
      <c r="Q131" s="12">
        <v>2396.638694188101</v>
      </c>
      <c r="R131" s="72">
        <v>1778.1021229261828</v>
      </c>
      <c r="S131" s="72">
        <v>2471.7237322902129</v>
      </c>
      <c r="T131" s="13">
        <v>2090.4747030811614</v>
      </c>
      <c r="U131" s="14">
        <v>2.4689337984200002</v>
      </c>
      <c r="V131" s="14">
        <v>2.2073076433174394</v>
      </c>
      <c r="W131" s="14">
        <v>2.2113885881882407</v>
      </c>
      <c r="X131" s="14">
        <v>3.0924499332107827</v>
      </c>
      <c r="Y131" s="14">
        <v>2.5092464557583538</v>
      </c>
      <c r="Z131" s="68">
        <v>2.3153625462491814</v>
      </c>
      <c r="AA131" s="14">
        <v>2.5095111094978404</v>
      </c>
      <c r="AB131" s="15">
        <v>2.4132775602965388</v>
      </c>
      <c r="AC131" s="73">
        <f t="shared" si="23"/>
        <v>2.8011824887741246</v>
      </c>
      <c r="AD131" s="73">
        <f t="shared" si="23"/>
        <v>6.3823190913157681</v>
      </c>
      <c r="AE131" s="73">
        <f t="shared" si="23"/>
        <v>3.9404463313271805</v>
      </c>
      <c r="AF131" s="73">
        <f t="shared" si="23"/>
        <v>2.3302174197863668</v>
      </c>
      <c r="AG131" s="73">
        <f t="shared" si="23"/>
        <v>1.8878130051002167</v>
      </c>
      <c r="AH131" s="74">
        <f t="shared" si="26"/>
        <v>1.7025046306439617</v>
      </c>
      <c r="AI131" s="73">
        <f t="shared" si="26"/>
        <v>3.8616535876185081</v>
      </c>
      <c r="AJ131" s="75">
        <f t="shared" si="26"/>
        <v>1.719817952399171</v>
      </c>
      <c r="AK131" s="17">
        <f>AC131/MAX(AC$2:AC131)-1</f>
        <v>0</v>
      </c>
      <c r="AL131" s="17">
        <f>AD131/MAX(AD$2:AD131)-1</f>
        <v>0</v>
      </c>
      <c r="AM131" s="17">
        <f>AE131/MAX(AE$2:AE131)-1</f>
        <v>0</v>
      </c>
      <c r="AN131" s="17">
        <f>AF131/MAX(AF$2:AF131)-1</f>
        <v>0</v>
      </c>
      <c r="AO131" s="17">
        <f>AG131/MAX(AG$2:AG131)-1</f>
        <v>0</v>
      </c>
      <c r="AP131" s="35">
        <f>AH131/MAX(AH$2:AH131)-1</f>
        <v>0</v>
      </c>
      <c r="AQ131" s="17">
        <f>AI131/MAX(AI$2:AI131)-1</f>
        <v>0</v>
      </c>
      <c r="AR131" s="27">
        <f>AJ131/MAX(AJ$2:AJ131)-1</f>
        <v>0</v>
      </c>
      <c r="AS131" s="10">
        <v>1.3519127755869272E-2</v>
      </c>
      <c r="AT131" s="10">
        <v>1.1160746091750343E-2</v>
      </c>
      <c r="AU131" s="10">
        <v>9.2381563547977719E-3</v>
      </c>
      <c r="AV131" s="10">
        <v>7.6874024833330492E-3</v>
      </c>
      <c r="AW131" s="69">
        <v>5.5495767983697311E-3</v>
      </c>
      <c r="AX131" s="69">
        <v>1.1252098774621938E-2</v>
      </c>
      <c r="AY131" s="11">
        <v>6.5982305962464013E-3</v>
      </c>
      <c r="AZ131" s="12">
        <v>4341.3389767370172</v>
      </c>
      <c r="BA131" s="12">
        <v>2235.2723055719625</v>
      </c>
      <c r="BB131" s="12">
        <v>1934.3206180358586</v>
      </c>
      <c r="BC131" s="12">
        <v>1722.432123943855</v>
      </c>
      <c r="BD131" s="72">
        <v>1391.3788312556208</v>
      </c>
      <c r="BE131" s="72">
        <v>2798.5797443136466</v>
      </c>
      <c r="BF131" s="13">
        <v>1553.7682604400923</v>
      </c>
      <c r="BG131" s="14">
        <v>2.8658444981095874</v>
      </c>
      <c r="BH131" s="14">
        <v>2.3582664500886001</v>
      </c>
      <c r="BI131" s="14">
        <v>2.511640969539775</v>
      </c>
      <c r="BJ131" s="14">
        <v>2.5470452792678535</v>
      </c>
      <c r="BK131" s="68">
        <v>2.0829831610385536</v>
      </c>
      <c r="BL131" s="14">
        <v>2.5708847814377034</v>
      </c>
      <c r="BM131" s="15">
        <v>2.3106165486223498</v>
      </c>
      <c r="BN131" s="73">
        <f t="shared" si="25"/>
        <v>10.529192538660366</v>
      </c>
      <c r="BO131" s="73">
        <f t="shared" si="25"/>
        <v>2.1647797196687613</v>
      </c>
      <c r="BP131" s="73">
        <f t="shared" si="25"/>
        <v>2.4371405432827009</v>
      </c>
      <c r="BQ131" s="73">
        <f t="shared" si="25"/>
        <v>2.2110034296221239</v>
      </c>
      <c r="BR131" s="74">
        <f t="shared" si="25"/>
        <v>1.7028871615636514</v>
      </c>
      <c r="BS131" s="74">
        <f t="shared" si="25"/>
        <v>3.6986889264228666</v>
      </c>
      <c r="BT131" s="76">
        <f t="shared" si="24"/>
        <v>1.931198316607204</v>
      </c>
      <c r="BU131" s="17">
        <f>BN131/MAX(BN$2:BN131)-1</f>
        <v>0</v>
      </c>
      <c r="BV131" s="17">
        <f>BO131/MAX(BO$2:BO131)-1</f>
        <v>0</v>
      </c>
      <c r="BW131" s="17">
        <f>BP131/MAX(BP$2:BP131)-1</f>
        <v>0</v>
      </c>
      <c r="BX131" s="17">
        <f>BQ131/MAX(BQ$2:BQ131)-1</f>
        <v>-5.4292245902900493E-3</v>
      </c>
      <c r="BY131" s="35">
        <f>BR131/MAX(BR$2:BR131)-1</f>
        <v>-2.8619954476245546E-3</v>
      </c>
      <c r="BZ131" s="35">
        <f>BS131/MAX(BS$2:BS131)-1</f>
        <v>0</v>
      </c>
      <c r="CA131" s="36">
        <f>BT131/MAX(BT$2:BT131)-1</f>
        <v>-4.0437219041201677E-3</v>
      </c>
    </row>
    <row r="132" spans="1:79" x14ac:dyDescent="0.25">
      <c r="A132" s="7">
        <v>41578</v>
      </c>
      <c r="B132" s="8">
        <v>170</v>
      </c>
      <c r="C132" s="8">
        <v>255</v>
      </c>
      <c r="D132" s="9">
        <v>0.65604338563688869</v>
      </c>
      <c r="E132" s="10">
        <v>1.4656364620885069E-2</v>
      </c>
      <c r="F132" s="10">
        <v>1.4360245412994507E-2</v>
      </c>
      <c r="G132" s="10">
        <v>1.2338561118042558E-2</v>
      </c>
      <c r="H132" s="10">
        <v>1.7151252387242244E-2</v>
      </c>
      <c r="I132" s="10">
        <v>1.8095913750617951E-2</v>
      </c>
      <c r="J132" s="69">
        <v>1.1177146036771741E-2</v>
      </c>
      <c r="K132" s="69">
        <v>1.4642542366560582E-2</v>
      </c>
      <c r="L132" s="11">
        <v>1.4675035484764702E-2</v>
      </c>
      <c r="M132" s="12">
        <v>2294.5525357570823</v>
      </c>
      <c r="N132" s="12">
        <v>2601.6624401338368</v>
      </c>
      <c r="O132" s="12">
        <v>2648.9374696749146</v>
      </c>
      <c r="P132" s="12">
        <v>2023.3734025458307</v>
      </c>
      <c r="Q132" s="12">
        <v>2393.4897007369477</v>
      </c>
      <c r="R132" s="72">
        <v>1850.3019483063999</v>
      </c>
      <c r="S132" s="72">
        <v>2420.1342792270107</v>
      </c>
      <c r="T132" s="13">
        <v>2124.9188723149095</v>
      </c>
      <c r="U132" s="14">
        <v>2.4170219611217418</v>
      </c>
      <c r="V132" s="14">
        <v>2.0027361077700259</v>
      </c>
      <c r="W132" s="14">
        <v>2.5712196575864708</v>
      </c>
      <c r="X132" s="14">
        <v>2.8163355768502698</v>
      </c>
      <c r="Y132" s="14">
        <v>2.5634471470562308</v>
      </c>
      <c r="Z132" s="68">
        <v>2.1270194438784307</v>
      </c>
      <c r="AA132" s="14">
        <v>2.4683697992940217</v>
      </c>
      <c r="AB132" s="15">
        <v>2.3476621827150539</v>
      </c>
      <c r="AC132" s="73">
        <f t="shared" si="23"/>
        <v>2.8422376406992362</v>
      </c>
      <c r="AD132" s="73">
        <f t="shared" si="23"/>
        <v>6.4739707597711025</v>
      </c>
      <c r="AE132" s="73">
        <f t="shared" si="23"/>
        <v>3.989065769218628</v>
      </c>
      <c r="AF132" s="73">
        <f t="shared" si="23"/>
        <v>2.3701835668702715</v>
      </c>
      <c r="AG132" s="73">
        <f t="shared" si="23"/>
        <v>1.9219747064178052</v>
      </c>
      <c r="AH132" s="74">
        <f t="shared" si="26"/>
        <v>1.7215337735289495</v>
      </c>
      <c r="AI132" s="73">
        <f t="shared" si="26"/>
        <v>3.9181980138801928</v>
      </c>
      <c r="AJ132" s="75">
        <f t="shared" si="26"/>
        <v>1.7450563418779641</v>
      </c>
      <c r="AK132" s="17">
        <f>AC132/MAX(AC$2:AC132)-1</f>
        <v>0</v>
      </c>
      <c r="AL132" s="17">
        <f>AD132/MAX(AD$2:AD132)-1</f>
        <v>0</v>
      </c>
      <c r="AM132" s="17">
        <f>AE132/MAX(AE$2:AE132)-1</f>
        <v>0</v>
      </c>
      <c r="AN132" s="17">
        <f>AF132/MAX(AF$2:AF132)-1</f>
        <v>0</v>
      </c>
      <c r="AO132" s="17">
        <f>AG132/MAX(AG$2:AG132)-1</f>
        <v>0</v>
      </c>
      <c r="AP132" s="35">
        <f>AH132/MAX(AH$2:AH132)-1</f>
        <v>0</v>
      </c>
      <c r="AQ132" s="17">
        <f>AI132/MAX(AI$2:AI132)-1</f>
        <v>0</v>
      </c>
      <c r="AR132" s="27">
        <f>AJ132/MAX(AJ$2:AJ132)-1</f>
        <v>0</v>
      </c>
      <c r="AS132" s="10">
        <v>1.2478438505848025E-2</v>
      </c>
      <c r="AT132" s="10">
        <v>2.0295226812632679E-2</v>
      </c>
      <c r="AU132" s="10">
        <v>1.7960090277383319E-2</v>
      </c>
      <c r="AV132" s="10">
        <v>1.4412982024999656E-2</v>
      </c>
      <c r="AW132" s="69">
        <v>7.8407157280682063E-3</v>
      </c>
      <c r="AX132" s="69">
        <v>1.6965637964832594E-2</v>
      </c>
      <c r="AY132" s="11">
        <v>1.0959392730515461E-2</v>
      </c>
      <c r="AZ132" s="12">
        <v>4109.4860424870194</v>
      </c>
      <c r="BA132" s="12">
        <v>2253.9400559280903</v>
      </c>
      <c r="BB132" s="12">
        <v>1855.1867840575594</v>
      </c>
      <c r="BC132" s="12">
        <v>1732.9519567407383</v>
      </c>
      <c r="BD132" s="72">
        <v>1544.1662267730028</v>
      </c>
      <c r="BE132" s="72">
        <v>2707.3163004065209</v>
      </c>
      <c r="BF132" s="13">
        <v>1633.7489807030263</v>
      </c>
      <c r="BG132" s="14">
        <v>2.6632589476060282</v>
      </c>
      <c r="BH132" s="14">
        <v>2.5866265588620561</v>
      </c>
      <c r="BI132" s="14">
        <v>2.6152363457351133</v>
      </c>
      <c r="BJ132" s="14">
        <v>2.4321201194418216</v>
      </c>
      <c r="BK132" s="68">
        <v>1.7810653435861874</v>
      </c>
      <c r="BL132" s="14">
        <v>2.6212899476184628</v>
      </c>
      <c r="BM132" s="15">
        <v>2.0900043708654699</v>
      </c>
      <c r="BN132" s="73">
        <f t="shared" si="25"/>
        <v>10.660580420270273</v>
      </c>
      <c r="BO132" s="73">
        <f t="shared" si="25"/>
        <v>2.208714415078826</v>
      </c>
      <c r="BP132" s="73">
        <f t="shared" si="25"/>
        <v>2.4809118074587291</v>
      </c>
      <c r="BQ132" s="73">
        <f t="shared" si="25"/>
        <v>2.2428705823104802</v>
      </c>
      <c r="BR132" s="74">
        <f t="shared" si="25"/>
        <v>1.7162390157144489</v>
      </c>
      <c r="BS132" s="74">
        <f t="shared" si="25"/>
        <v>3.7614395436930925</v>
      </c>
      <c r="BT132" s="76">
        <f t="shared" si="24"/>
        <v>1.9523630773994125</v>
      </c>
      <c r="BU132" s="17">
        <f>BN132/MAX(BN$2:BN132)-1</f>
        <v>0</v>
      </c>
      <c r="BV132" s="17">
        <f>BO132/MAX(BO$2:BO132)-1</f>
        <v>0</v>
      </c>
      <c r="BW132" s="17">
        <f>BP132/MAX(BP$2:BP132)-1</f>
        <v>0</v>
      </c>
      <c r="BX132" s="17">
        <f>BQ132/MAX(BQ$2:BQ132)-1</f>
        <v>0</v>
      </c>
      <c r="BY132" s="35">
        <f>BR132/MAX(BR$2:BR132)-1</f>
        <v>0</v>
      </c>
      <c r="BZ132" s="35">
        <f>BS132/MAX(BS$2:BS132)-1</f>
        <v>0</v>
      </c>
      <c r="CA132" s="36">
        <f>BT132/MAX(BT$2:BT132)-1</f>
        <v>0</v>
      </c>
    </row>
    <row r="133" spans="1:79" x14ac:dyDescent="0.25">
      <c r="A133" s="7">
        <v>41608</v>
      </c>
      <c r="B133" s="8">
        <v>179</v>
      </c>
      <c r="C133" s="8">
        <v>259</v>
      </c>
      <c r="D133" s="9">
        <v>0.67747343625250478</v>
      </c>
      <c r="E133" s="10">
        <v>5.1587926706236483E-3</v>
      </c>
      <c r="F133" s="10">
        <v>-1.5889637980110974E-3</v>
      </c>
      <c r="G133" s="10">
        <v>6.6445686819740857E-3</v>
      </c>
      <c r="H133" s="10">
        <v>5.4058640646029617E-3</v>
      </c>
      <c r="I133" s="10">
        <v>8.6242647523457547E-3</v>
      </c>
      <c r="J133" s="69">
        <v>5.6214963897803019E-3</v>
      </c>
      <c r="K133" s="69">
        <v>3.6412288884924166E-3</v>
      </c>
      <c r="L133" s="11">
        <v>7.1594081940623677E-3</v>
      </c>
      <c r="M133" s="12">
        <v>2280.992756169836</v>
      </c>
      <c r="N133" s="12">
        <v>2720.0615316711114</v>
      </c>
      <c r="O133" s="12">
        <v>2515.8619438154351</v>
      </c>
      <c r="P133" s="12">
        <v>2112.4515746971738</v>
      </c>
      <c r="Q133" s="12">
        <v>2083.2304532796461</v>
      </c>
      <c r="R133" s="72">
        <v>2025.8698546655148</v>
      </c>
      <c r="S133" s="72">
        <v>2452.2311450490624</v>
      </c>
      <c r="T133" s="13">
        <v>2055.2479255181024</v>
      </c>
      <c r="U133" s="14">
        <v>2.2736692528019606</v>
      </c>
      <c r="V133" s="14">
        <v>1.817397483245659</v>
      </c>
      <c r="W133" s="14">
        <v>2.0481636180888803</v>
      </c>
      <c r="X133" s="14">
        <v>2.4889970838941227</v>
      </c>
      <c r="Y133" s="14">
        <v>2.6965200041147117</v>
      </c>
      <c r="Z133" s="68">
        <v>2.2577516353986677</v>
      </c>
      <c r="AA133" s="14">
        <v>2.1152812817127562</v>
      </c>
      <c r="AB133" s="15">
        <v>2.4824732829311063</v>
      </c>
      <c r="AC133" s="73">
        <f t="shared" si="23"/>
        <v>2.8569001554082458</v>
      </c>
      <c r="AD133" s="73">
        <f t="shared" si="23"/>
        <v>6.4636838546044437</v>
      </c>
      <c r="AE133" s="73">
        <f t="shared" si="23"/>
        <v>4.0155713906991126</v>
      </c>
      <c r="AF133" s="73">
        <f t="shared" si="23"/>
        <v>2.3829964570409277</v>
      </c>
      <c r="AG133" s="73">
        <f t="shared" si="23"/>
        <v>1.9385503251332645</v>
      </c>
      <c r="AH133" s="74">
        <f t="shared" si="26"/>
        <v>1.7312113694217273</v>
      </c>
      <c r="AI133" s="73">
        <f t="shared" si="26"/>
        <v>3.932465069679167</v>
      </c>
      <c r="AJ133" s="75">
        <f t="shared" si="26"/>
        <v>1.7575499125511058</v>
      </c>
      <c r="AK133" s="17">
        <f>AC133/MAX(AC$2:AC133)-1</f>
        <v>0</v>
      </c>
      <c r="AL133" s="17">
        <f>AD133/MAX(AD$2:AD133)-1</f>
        <v>-1.5889637980111004E-3</v>
      </c>
      <c r="AM133" s="17">
        <f>AE133/MAX(AE$2:AE133)-1</f>
        <v>0</v>
      </c>
      <c r="AN133" s="17">
        <f>AF133/MAX(AF$2:AF133)-1</f>
        <v>0</v>
      </c>
      <c r="AO133" s="17">
        <f>AG133/MAX(AG$2:AG133)-1</f>
        <v>0</v>
      </c>
      <c r="AP133" s="35">
        <f>AH133/MAX(AH$2:AH133)-1</f>
        <v>0</v>
      </c>
      <c r="AQ133" s="17">
        <f>AI133/MAX(AI$2:AI133)-1</f>
        <v>0</v>
      </c>
      <c r="AR133" s="27">
        <f>AJ133/MAX(AJ$2:AJ133)-1</f>
        <v>0</v>
      </c>
      <c r="AS133" s="10">
        <v>3.037346282031274E-3</v>
      </c>
      <c r="AT133" s="10">
        <v>6.5633628707871322E-3</v>
      </c>
      <c r="AU133" s="10">
        <v>6.8297399025648723E-3</v>
      </c>
      <c r="AV133" s="10">
        <v>5.3650821796934053E-3</v>
      </c>
      <c r="AW133" s="69">
        <v>3.546414627819123E-3</v>
      </c>
      <c r="AX133" s="69">
        <v>5.6249484179362865E-3</v>
      </c>
      <c r="AY133" s="11">
        <v>4.4372276437391282E-3</v>
      </c>
      <c r="AZ133" s="12">
        <v>4228.8022255478936</v>
      </c>
      <c r="BA133" s="12">
        <v>2148.9049370246944</v>
      </c>
      <c r="BB133" s="12">
        <v>1851.8717847827579</v>
      </c>
      <c r="BC133" s="12">
        <v>1746.4950877948477</v>
      </c>
      <c r="BD133" s="72">
        <v>1655.247288292232</v>
      </c>
      <c r="BE133" s="72">
        <v>2656.3715004088085</v>
      </c>
      <c r="BF133" s="13">
        <v>1699.9419480651079</v>
      </c>
      <c r="BG133" s="14">
        <v>2.4761541494899793</v>
      </c>
      <c r="BH133" s="14">
        <v>2.1736902579189832</v>
      </c>
      <c r="BI133" s="14">
        <v>2.7195831342308834</v>
      </c>
      <c r="BJ133" s="14">
        <v>2.3131924731591362</v>
      </c>
      <c r="BK133" s="68">
        <v>1.7265138220082041</v>
      </c>
      <c r="BL133" s="14">
        <v>2.4415029284611145</v>
      </c>
      <c r="BM133" s="15">
        <v>2.0138785897300675</v>
      </c>
      <c r="BN133" s="73">
        <f t="shared" si="25"/>
        <v>10.692960294574076</v>
      </c>
      <c r="BO133" s="73">
        <f t="shared" si="25"/>
        <v>2.2232110092629265</v>
      </c>
      <c r="BP133" s="73">
        <f t="shared" si="25"/>
        <v>2.4978557898248743</v>
      </c>
      <c r="BQ133" s="73">
        <f t="shared" si="25"/>
        <v>2.2549037673029924</v>
      </c>
      <c r="BR133" s="74">
        <f t="shared" si="25"/>
        <v>1.7223255108646123</v>
      </c>
      <c r="BS133" s="74">
        <f t="shared" si="25"/>
        <v>3.7825974471035519</v>
      </c>
      <c r="BT133" s="76">
        <f t="shared" si="24"/>
        <v>1.961026156817065</v>
      </c>
      <c r="BU133" s="17">
        <f>BN133/MAX(BN$2:BN133)-1</f>
        <v>0</v>
      </c>
      <c r="BV133" s="17">
        <f>BO133/MAX(BO$2:BO133)-1</f>
        <v>0</v>
      </c>
      <c r="BW133" s="17">
        <f>BP133/MAX(BP$2:BP133)-1</f>
        <v>0</v>
      </c>
      <c r="BX133" s="17">
        <f>BQ133/MAX(BQ$2:BQ133)-1</f>
        <v>0</v>
      </c>
      <c r="BY133" s="35">
        <f>BR133/MAX(BR$2:BR133)-1</f>
        <v>0</v>
      </c>
      <c r="BZ133" s="35">
        <f>BS133/MAX(BS$2:BS133)-1</f>
        <v>0</v>
      </c>
      <c r="CA133" s="36">
        <f>BT133/MAX(BT$2:BT133)-1</f>
        <v>0</v>
      </c>
    </row>
    <row r="134" spans="1:79" x14ac:dyDescent="0.25">
      <c r="A134" s="7">
        <v>41639</v>
      </c>
      <c r="B134" s="8">
        <v>183</v>
      </c>
      <c r="C134" s="8">
        <v>265</v>
      </c>
      <c r="D134" s="9">
        <v>0.66834903328132111</v>
      </c>
      <c r="E134" s="10">
        <v>5.1107098353253147E-3</v>
      </c>
      <c r="F134" s="10">
        <v>7.5537290432755528E-3</v>
      </c>
      <c r="G134" s="10">
        <v>5.7102016462413805E-3</v>
      </c>
      <c r="H134" s="10">
        <v>3.5859424181552547E-3</v>
      </c>
      <c r="I134" s="10">
        <v>5.2987609587577715E-3</v>
      </c>
      <c r="J134" s="69">
        <v>3.7052492670834633E-3</v>
      </c>
      <c r="K134" s="69">
        <v>5.5636046633193116E-3</v>
      </c>
      <c r="L134" s="11">
        <v>4.5183646472746891E-3</v>
      </c>
      <c r="M134" s="12">
        <v>2264.6225132264967</v>
      </c>
      <c r="N134" s="12">
        <v>2594.1516157741853</v>
      </c>
      <c r="O134" s="12">
        <v>2417.8532882062809</v>
      </c>
      <c r="P134" s="12">
        <v>1981.5952752506805</v>
      </c>
      <c r="Q134" s="12">
        <v>2346.8178483355005</v>
      </c>
      <c r="R134" s="72">
        <v>2019.1172402343825</v>
      </c>
      <c r="S134" s="72">
        <v>2324.4819432004106</v>
      </c>
      <c r="T134" s="13">
        <v>2186.3318304612449</v>
      </c>
      <c r="U134" s="14">
        <v>2.2481264091182784</v>
      </c>
      <c r="V134" s="14">
        <v>1.9910945927020232</v>
      </c>
      <c r="W134" s="14">
        <v>2.1468816840373237</v>
      </c>
      <c r="X134" s="14">
        <v>2.2392074382429104</v>
      </c>
      <c r="Y134" s="14">
        <v>2.5670754085656657</v>
      </c>
      <c r="Z134" s="68">
        <v>2.2323692767424927</v>
      </c>
      <c r="AA134" s="14">
        <v>2.1295920542170208</v>
      </c>
      <c r="AB134" s="15">
        <v>2.403158549925533</v>
      </c>
      <c r="AC134" s="73">
        <f t="shared" si="23"/>
        <v>2.8715009431310334</v>
      </c>
      <c r="AD134" s="73">
        <f t="shared" si="23"/>
        <v>6.5125087710635201</v>
      </c>
      <c r="AE134" s="73">
        <f t="shared" si="23"/>
        <v>4.038501113064882</v>
      </c>
      <c r="AF134" s="73">
        <f t="shared" si="23"/>
        <v>2.3915417451185443</v>
      </c>
      <c r="AG134" s="73">
        <f t="shared" si="23"/>
        <v>1.948822239912668</v>
      </c>
      <c r="AH134" s="74">
        <f t="shared" si="26"/>
        <v>1.7376259390794437</v>
      </c>
      <c r="AI134" s="73">
        <f t="shared" si="26"/>
        <v>3.9543437506791745</v>
      </c>
      <c r="AJ134" s="75">
        <f t="shared" si="26"/>
        <v>1.7654911639417974</v>
      </c>
      <c r="AK134" s="17">
        <f>AC134/MAX(AC$2:AC134)-1</f>
        <v>0</v>
      </c>
      <c r="AL134" s="17">
        <f>AD134/MAX(AD$2:AD134)-1</f>
        <v>0</v>
      </c>
      <c r="AM134" s="17">
        <f>AE134/MAX(AE$2:AE134)-1</f>
        <v>0</v>
      </c>
      <c r="AN134" s="17">
        <f>AF134/MAX(AF$2:AF134)-1</f>
        <v>0</v>
      </c>
      <c r="AO134" s="17">
        <f>AG134/MAX(AG$2:AG134)-1</f>
        <v>0</v>
      </c>
      <c r="AP134" s="35">
        <f>AH134/MAX(AH$2:AH134)-1</f>
        <v>0</v>
      </c>
      <c r="AQ134" s="17">
        <f>AI134/MAX(AI$2:AI134)-1</f>
        <v>0</v>
      </c>
      <c r="AR134" s="27">
        <f>AJ134/MAX(AJ$2:AJ134)-1</f>
        <v>0</v>
      </c>
      <c r="AS134" s="10">
        <v>7.3974898097056022E-3</v>
      </c>
      <c r="AT134" s="10">
        <v>7.005523645743768E-3</v>
      </c>
      <c r="AU134" s="10">
        <v>4.7091858577914432E-3</v>
      </c>
      <c r="AV134" s="10">
        <v>4.8031712085932869E-3</v>
      </c>
      <c r="AW134" s="69">
        <v>1.9777524765825141E-3</v>
      </c>
      <c r="AX134" s="69">
        <v>6.2646406504888565E-3</v>
      </c>
      <c r="AY134" s="11">
        <v>3.3744729686372042E-3</v>
      </c>
      <c r="AZ134" s="12">
        <v>3919.036276994645</v>
      </c>
      <c r="BA134" s="12">
        <v>2209.1962326781181</v>
      </c>
      <c r="BB134" s="12">
        <v>1972.4421978336254</v>
      </c>
      <c r="BC134" s="12">
        <v>1847.9345930114634</v>
      </c>
      <c r="BD134" s="72">
        <v>1604.0385149229462</v>
      </c>
      <c r="BE134" s="72">
        <v>2623.5258926762704</v>
      </c>
      <c r="BF134" s="13">
        <v>1724.6063607924932</v>
      </c>
      <c r="BG134" s="14">
        <v>2.2946286561506755</v>
      </c>
      <c r="BH134" s="14">
        <v>2.3126857885580603</v>
      </c>
      <c r="BI134" s="14">
        <v>2.5829441139670397</v>
      </c>
      <c r="BJ134" s="14">
        <v>2.3729959110490917</v>
      </c>
      <c r="BK134" s="68">
        <v>1.6499391462631163</v>
      </c>
      <c r="BL134" s="14">
        <v>2.4081331217814084</v>
      </c>
      <c r="BM134" s="15">
        <v>2.0073757940964159</v>
      </c>
      <c r="BN134" s="73">
        <f t="shared" si="25"/>
        <v>10.772061359388774</v>
      </c>
      <c r="BO134" s="73">
        <f t="shared" si="25"/>
        <v>2.2387857665577959</v>
      </c>
      <c r="BP134" s="73">
        <f t="shared" si="25"/>
        <v>2.5096186569851202</v>
      </c>
      <c r="BQ134" s="73">
        <f t="shared" si="25"/>
        <v>2.2657344561562502</v>
      </c>
      <c r="BR134" s="74">
        <f t="shared" si="25"/>
        <v>1.725731844409206</v>
      </c>
      <c r="BS134" s="74">
        <f t="shared" si="25"/>
        <v>3.8062940608351123</v>
      </c>
      <c r="BT134" s="76">
        <f t="shared" si="24"/>
        <v>1.9676435865740345</v>
      </c>
      <c r="BU134" s="17">
        <f>BN134/MAX(BN$2:BN134)-1</f>
        <v>0</v>
      </c>
      <c r="BV134" s="17">
        <f>BO134/MAX(BO$2:BO134)-1</f>
        <v>0</v>
      </c>
      <c r="BW134" s="17">
        <f>BP134/MAX(BP$2:BP134)-1</f>
        <v>0</v>
      </c>
      <c r="BX134" s="17">
        <f>BQ134/MAX(BQ$2:BQ134)-1</f>
        <v>0</v>
      </c>
      <c r="BY134" s="35">
        <f>BR134/MAX(BR$2:BR134)-1</f>
        <v>0</v>
      </c>
      <c r="BZ134" s="35">
        <f>BS134/MAX(BS$2:BS134)-1</f>
        <v>0</v>
      </c>
      <c r="CA134" s="36">
        <f>BT134/MAX(BT$2:BT134)-1</f>
        <v>0</v>
      </c>
    </row>
    <row r="135" spans="1:79" x14ac:dyDescent="0.25">
      <c r="A135" s="7">
        <v>41670</v>
      </c>
      <c r="B135" s="8">
        <v>185</v>
      </c>
      <c r="C135" s="8">
        <v>270</v>
      </c>
      <c r="D135" s="9">
        <v>0.66242557039804273</v>
      </c>
      <c r="E135" s="10">
        <v>3.3380236504536626E-3</v>
      </c>
      <c r="F135" s="10">
        <v>7.6743063380281676E-3</v>
      </c>
      <c r="G135" s="10">
        <v>4.9703750489240991E-3</v>
      </c>
      <c r="H135" s="10">
        <v>-4.8572984620484682E-4</v>
      </c>
      <c r="I135" s="10">
        <v>3.1880750448934976E-3</v>
      </c>
      <c r="J135" s="69">
        <v>2.0958754871159713E-3</v>
      </c>
      <c r="K135" s="69">
        <v>3.8627572758166374E-3</v>
      </c>
      <c r="L135" s="11">
        <v>2.6589136885704781E-3</v>
      </c>
      <c r="M135" s="12">
        <v>2262.9449033264364</v>
      </c>
      <c r="N135" s="12">
        <v>2853.6260834236191</v>
      </c>
      <c r="O135" s="12">
        <v>2607.6490453886613</v>
      </c>
      <c r="P135" s="12">
        <v>1894.1142748895959</v>
      </c>
      <c r="Q135" s="12">
        <v>1987.2383010738947</v>
      </c>
      <c r="R135" s="72">
        <v>2112.4798281122557</v>
      </c>
      <c r="S135" s="72">
        <v>2429.0925203417523</v>
      </c>
      <c r="T135" s="13">
        <v>2047.9167511278783</v>
      </c>
      <c r="U135" s="14">
        <v>2.3307301808432741</v>
      </c>
      <c r="V135" s="14">
        <v>2.0948936710003618</v>
      </c>
      <c r="W135" s="14">
        <v>2.2478804746605419</v>
      </c>
      <c r="X135" s="14">
        <v>2.254972054824794</v>
      </c>
      <c r="Y135" s="14">
        <v>2.6788214693836987</v>
      </c>
      <c r="Z135" s="68">
        <v>2.3028517317161588</v>
      </c>
      <c r="AA135" s="14">
        <v>2.202514113416226</v>
      </c>
      <c r="AB135" s="15">
        <v>2.4966673429661812</v>
      </c>
      <c r="AC135" s="73">
        <f t="shared" si="23"/>
        <v>2.8810860811915049</v>
      </c>
      <c r="AD135" s="73">
        <f t="shared" si="23"/>
        <v>6.5624877584017574</v>
      </c>
      <c r="AE135" s="73">
        <f t="shared" si="23"/>
        <v>4.058573978232312</v>
      </c>
      <c r="AF135" s="73">
        <f t="shared" si="23"/>
        <v>2.3903801019144955</v>
      </c>
      <c r="AG135" s="73">
        <f t="shared" si="23"/>
        <v>1.9550352314626673</v>
      </c>
      <c r="AH135" s="74">
        <f t="shared" si="26"/>
        <v>1.741267786690937</v>
      </c>
      <c r="AI135" s="73">
        <f t="shared" si="26"/>
        <v>3.9696184207731902</v>
      </c>
      <c r="AJ135" s="75">
        <f t="shared" si="26"/>
        <v>1.7701854525646523</v>
      </c>
      <c r="AK135" s="17">
        <f>AC135/MAX(AC$2:AC135)-1</f>
        <v>0</v>
      </c>
      <c r="AL135" s="17">
        <f>AD135/MAX(AD$2:AD135)-1</f>
        <v>0</v>
      </c>
      <c r="AM135" s="17">
        <f>AE135/MAX(AE$2:AE135)-1</f>
        <v>0</v>
      </c>
      <c r="AN135" s="17">
        <f>AF135/MAX(AF$2:AF135)-1</f>
        <v>-4.8572984620487425E-4</v>
      </c>
      <c r="AO135" s="17">
        <f>AG135/MAX(AG$2:AG135)-1</f>
        <v>0</v>
      </c>
      <c r="AP135" s="35">
        <f>AH135/MAX(AH$2:AH135)-1</f>
        <v>0</v>
      </c>
      <c r="AQ135" s="17">
        <f>AI135/MAX(AI$2:AI135)-1</f>
        <v>0</v>
      </c>
      <c r="AR135" s="27">
        <f>AJ135/MAX(AJ$2:AJ135)-1</f>
        <v>0</v>
      </c>
      <c r="AS135" s="10">
        <v>7.7490340516236248E-3</v>
      </c>
      <c r="AT135" s="10">
        <v>6.1650173257067065E-3</v>
      </c>
      <c r="AU135" s="10">
        <v>2.330253329399865E-3</v>
      </c>
      <c r="AV135" s="10">
        <v>1.4954889826242696E-3</v>
      </c>
      <c r="AW135" s="69">
        <v>-4.7918573081878198E-4</v>
      </c>
      <c r="AX135" s="69">
        <v>5.4419614005142723E-3</v>
      </c>
      <c r="AY135" s="11">
        <v>4.7376174793004847E-4</v>
      </c>
      <c r="AZ135" s="12">
        <v>3843.8947071265807</v>
      </c>
      <c r="BA135" s="12">
        <v>2530.9890740280184</v>
      </c>
      <c r="BB135" s="12">
        <v>1891.3029248145654</v>
      </c>
      <c r="BC135" s="12">
        <v>1710.4706547992996</v>
      </c>
      <c r="BD135" s="72">
        <v>1457.4859484521826</v>
      </c>
      <c r="BE135" s="72">
        <v>2764.9147439080552</v>
      </c>
      <c r="BF135" s="13">
        <v>1579.5724553762257</v>
      </c>
      <c r="BG135" s="14">
        <v>2.323137863458022</v>
      </c>
      <c r="BH135" s="14">
        <v>2.3876981679515872</v>
      </c>
      <c r="BI135" s="14">
        <v>2.4084523305799062</v>
      </c>
      <c r="BJ135" s="14">
        <v>2.5537736589705662</v>
      </c>
      <c r="BK135" s="68">
        <v>2.012318741947928</v>
      </c>
      <c r="BL135" s="14">
        <v>2.3726829104670637</v>
      </c>
      <c r="BM135" s="15">
        <v>2.2736165114085094</v>
      </c>
      <c r="BN135" s="73">
        <f t="shared" si="25"/>
        <v>10.855534429668856</v>
      </c>
      <c r="BO135" s="73">
        <f t="shared" si="25"/>
        <v>2.2525879195971701</v>
      </c>
      <c r="BP135" s="73">
        <f t="shared" si="25"/>
        <v>2.5154667042160836</v>
      </c>
      <c r="BQ135" s="73">
        <f t="shared" si="25"/>
        <v>2.2691228370729841</v>
      </c>
      <c r="BR135" s="74">
        <f t="shared" si="25"/>
        <v>1.7249048983341457</v>
      </c>
      <c r="BS135" s="74">
        <f t="shared" si="25"/>
        <v>3.8270077661931841</v>
      </c>
      <c r="BT135" s="76">
        <f t="shared" si="24"/>
        <v>1.968575780838913</v>
      </c>
      <c r="BU135" s="17">
        <f>BN135/MAX(BN$2:BN135)-1</f>
        <v>0</v>
      </c>
      <c r="BV135" s="17">
        <f>BO135/MAX(BO$2:BO135)-1</f>
        <v>0</v>
      </c>
      <c r="BW135" s="17">
        <f>BP135/MAX(BP$2:BP135)-1</f>
        <v>0</v>
      </c>
      <c r="BX135" s="17">
        <f>BQ135/MAX(BQ$2:BQ135)-1</f>
        <v>0</v>
      </c>
      <c r="BY135" s="35">
        <f>BR135/MAX(BR$2:BR135)-1</f>
        <v>-4.7918573081862093E-4</v>
      </c>
      <c r="BZ135" s="35">
        <f>BS135/MAX(BS$2:BS135)-1</f>
        <v>0</v>
      </c>
      <c r="CA135" s="36">
        <f>BT135/MAX(BT$2:BT135)-1</f>
        <v>0</v>
      </c>
    </row>
    <row r="136" spans="1:79" x14ac:dyDescent="0.25">
      <c r="A136" s="7">
        <v>41698</v>
      </c>
      <c r="B136" s="8">
        <v>186</v>
      </c>
      <c r="C136" s="8">
        <v>273</v>
      </c>
      <c r="D136" s="9">
        <v>0.65599792517942979</v>
      </c>
      <c r="E136" s="10">
        <v>8.6118051460799296E-3</v>
      </c>
      <c r="F136" s="10">
        <v>5.5519455723953871E-3</v>
      </c>
      <c r="G136" s="10">
        <v>6.4459059742549528E-3</v>
      </c>
      <c r="H136" s="10">
        <v>1.1055458764897073E-2</v>
      </c>
      <c r="I136" s="10">
        <v>9.781882866709361E-3</v>
      </c>
      <c r="J136" s="69">
        <v>9.6267631598753074E-3</v>
      </c>
      <c r="K136" s="69">
        <v>7.72376313471064E-3</v>
      </c>
      <c r="L136" s="11">
        <v>9.7111708877902284E-3</v>
      </c>
      <c r="M136" s="12">
        <v>2289.7470675090176</v>
      </c>
      <c r="N136" s="12">
        <v>2964.0156419788391</v>
      </c>
      <c r="O136" s="12">
        <v>2276.4314376902921</v>
      </c>
      <c r="P136" s="12">
        <v>2555.066894907909</v>
      </c>
      <c r="Q136" s="12">
        <v>1755.2973595399346</v>
      </c>
      <c r="R136" s="72">
        <v>2137.7222215620336</v>
      </c>
      <c r="S136" s="72">
        <v>2580.6433689037726</v>
      </c>
      <c r="T136" s="13">
        <v>1929.6273614035354</v>
      </c>
      <c r="U136" s="14">
        <v>2.2895971518246871</v>
      </c>
      <c r="V136" s="14">
        <v>2.4791036698122193</v>
      </c>
      <c r="W136" s="14">
        <v>1.7088667199960825</v>
      </c>
      <c r="X136" s="14">
        <v>2.359315618634886</v>
      </c>
      <c r="Y136" s="14">
        <v>2.5774713405387102</v>
      </c>
      <c r="Z136" s="68">
        <v>2.2883653036406777</v>
      </c>
      <c r="AA136" s="14">
        <v>2.1635161598511061</v>
      </c>
      <c r="AB136" s="15">
        <v>2.4456811224950448</v>
      </c>
      <c r="AC136" s="73">
        <f t="shared" si="23"/>
        <v>2.905897433131809</v>
      </c>
      <c r="AD136" s="73">
        <f t="shared" si="23"/>
        <v>6.5989223332559144</v>
      </c>
      <c r="AE136" s="73">
        <f t="shared" si="23"/>
        <v>4.0847351644855552</v>
      </c>
      <c r="AF136" s="73">
        <f t="shared" si="23"/>
        <v>2.4168068505636415</v>
      </c>
      <c r="AG136" s="73">
        <f t="shared" si="23"/>
        <v>1.9741591570971251</v>
      </c>
      <c r="AH136" s="74">
        <f t="shared" si="26"/>
        <v>1.7580305592713308</v>
      </c>
      <c r="AI136" s="73">
        <f t="shared" si="26"/>
        <v>4.0002788131904268</v>
      </c>
      <c r="AJ136" s="75">
        <f t="shared" si="26"/>
        <v>1.7873760259975879</v>
      </c>
      <c r="AK136" s="17">
        <f>AC136/MAX(AC$2:AC136)-1</f>
        <v>0</v>
      </c>
      <c r="AL136" s="17">
        <f>AD136/MAX(AD$2:AD136)-1</f>
        <v>0</v>
      </c>
      <c r="AM136" s="17">
        <f>AE136/MAX(AE$2:AE136)-1</f>
        <v>0</v>
      </c>
      <c r="AN136" s="17">
        <f>AF136/MAX(AF$2:AF136)-1</f>
        <v>0</v>
      </c>
      <c r="AO136" s="17">
        <f>AG136/MAX(AG$2:AG136)-1</f>
        <v>0</v>
      </c>
      <c r="AP136" s="35">
        <f>AH136/MAX(AH$2:AH136)-1</f>
        <v>0</v>
      </c>
      <c r="AQ136" s="17">
        <f>AI136/MAX(AI$2:AI136)-1</f>
        <v>0</v>
      </c>
      <c r="AR136" s="27">
        <f>AJ136/MAX(AJ$2:AJ136)-1</f>
        <v>0</v>
      </c>
      <c r="AS136" s="10">
        <v>5.9940801512992289E-3</v>
      </c>
      <c r="AT136" s="10">
        <v>1.0716273921631297E-2</v>
      </c>
      <c r="AU136" s="10">
        <v>1.1685447324795517E-2</v>
      </c>
      <c r="AV136" s="10">
        <v>8.7819408393920891E-3</v>
      </c>
      <c r="AW136" s="69">
        <v>5.6831572418559817E-3</v>
      </c>
      <c r="AX136" s="69">
        <v>9.6437684136929623E-3</v>
      </c>
      <c r="AY136" s="11">
        <v>7.0633085039846699E-3</v>
      </c>
      <c r="AZ136" s="12">
        <v>4279.529187698945</v>
      </c>
      <c r="BA136" s="12">
        <v>2447.6892462278602</v>
      </c>
      <c r="BB136" s="12">
        <v>1805.8365256043576</v>
      </c>
      <c r="BC136" s="12">
        <v>1577.873352811941</v>
      </c>
      <c r="BD136" s="72">
        <v>1573.9383328179849</v>
      </c>
      <c r="BE136" s="72">
        <v>2765.6148761664031</v>
      </c>
      <c r="BF136" s="13">
        <v>1575.6909311005752</v>
      </c>
      <c r="BG136" s="14">
        <v>2.4159134202593568</v>
      </c>
      <c r="BH136" s="14">
        <v>2.2186188684812262</v>
      </c>
      <c r="BI136" s="14">
        <v>2.7171040023318107</v>
      </c>
      <c r="BJ136" s="14">
        <v>2.2487628683382037</v>
      </c>
      <c r="BK136" s="68">
        <v>1.8550553738700226</v>
      </c>
      <c r="BL136" s="14">
        <v>2.4623292010648896</v>
      </c>
      <c r="BM136" s="15">
        <v>2.0304067265207313</v>
      </c>
      <c r="BN136" s="73">
        <f t="shared" si="25"/>
        <v>10.920603373125479</v>
      </c>
      <c r="BO136" s="73">
        <f t="shared" si="25"/>
        <v>2.2767272687761309</v>
      </c>
      <c r="BP136" s="73">
        <f t="shared" si="25"/>
        <v>2.5448610578854778</v>
      </c>
      <c r="BQ136" s="73">
        <f t="shared" si="25"/>
        <v>2.2890501395854725</v>
      </c>
      <c r="BR136" s="74">
        <f t="shared" si="25"/>
        <v>1.7347078040986266</v>
      </c>
      <c r="BS136" s="74">
        <f t="shared" si="25"/>
        <v>3.8639145428077555</v>
      </c>
      <c r="BT136" s="76">
        <f t="shared" si="24"/>
        <v>1.9824804388924506</v>
      </c>
      <c r="BU136" s="17">
        <f>BN136/MAX(BN$2:BN136)-1</f>
        <v>0</v>
      </c>
      <c r="BV136" s="17">
        <f>BO136/MAX(BO$2:BO136)-1</f>
        <v>0</v>
      </c>
      <c r="BW136" s="17">
        <f>BP136/MAX(BP$2:BP136)-1</f>
        <v>0</v>
      </c>
      <c r="BX136" s="17">
        <f>BQ136/MAX(BQ$2:BQ136)-1</f>
        <v>0</v>
      </c>
      <c r="BY136" s="35">
        <f>BR136/MAX(BR$2:BR136)-1</f>
        <v>0</v>
      </c>
      <c r="BZ136" s="35">
        <f>BS136/MAX(BS$2:BS136)-1</f>
        <v>0</v>
      </c>
      <c r="CA136" s="36">
        <f>BT136/MAX(BT$2:BT136)-1</f>
        <v>0</v>
      </c>
    </row>
    <row r="137" spans="1:79" x14ac:dyDescent="0.25">
      <c r="A137" s="7">
        <v>41729</v>
      </c>
      <c r="B137" s="8">
        <v>194</v>
      </c>
      <c r="C137" s="8">
        <v>281</v>
      </c>
      <c r="D137" s="9">
        <v>0.65945809869710992</v>
      </c>
      <c r="E137" s="10">
        <v>9.8660143571970395E-4</v>
      </c>
      <c r="F137" s="10">
        <v>6.1029883961647427E-3</v>
      </c>
      <c r="G137" s="10">
        <v>2.456607120888818E-3</v>
      </c>
      <c r="H137" s="10">
        <v>3.1481522657880669E-3</v>
      </c>
      <c r="I137" s="10">
        <v>8.1793020317614011E-4</v>
      </c>
      <c r="J137" s="69">
        <v>-6.0555373431529008E-3</v>
      </c>
      <c r="K137" s="69">
        <v>3.8573557207963551E-3</v>
      </c>
      <c r="L137" s="11">
        <v>-2.4491963212279286E-3</v>
      </c>
      <c r="M137" s="12">
        <v>2330.7747991908991</v>
      </c>
      <c r="N137" s="12">
        <v>2944.4664142514707</v>
      </c>
      <c r="O137" s="12">
        <v>2208.0684514845443</v>
      </c>
      <c r="P137" s="12">
        <v>2717.5168963792239</v>
      </c>
      <c r="Q137" s="12">
        <v>1944.3840483351623</v>
      </c>
      <c r="R137" s="72">
        <v>2040.095001390943</v>
      </c>
      <c r="S137" s="72">
        <v>2615.6086584240115</v>
      </c>
      <c r="T137" s="13">
        <v>1989.8777953117574</v>
      </c>
      <c r="U137" s="14">
        <v>2.2060515664772709</v>
      </c>
      <c r="V137" s="14">
        <v>2.0126916630347931</v>
      </c>
      <c r="W137" s="14">
        <v>2.2290212744295368</v>
      </c>
      <c r="X137" s="14">
        <v>2.0994249021062257</v>
      </c>
      <c r="Y137" s="14">
        <v>2.3056252499494301</v>
      </c>
      <c r="Z137" s="68">
        <v>2.3227246665397741</v>
      </c>
      <c r="AA137" s="14">
        <v>2.1160624493919773</v>
      </c>
      <c r="AB137" s="15">
        <v>2.3137530191019859</v>
      </c>
      <c r="AC137" s="73">
        <f t="shared" ref="AC137:AG183" si="27">AC136*(1+E137)</f>
        <v>2.9087643957113909</v>
      </c>
      <c r="AD137" s="73">
        <f t="shared" si="27"/>
        <v>6.639195479682968</v>
      </c>
      <c r="AE137" s="73">
        <f t="shared" si="27"/>
        <v>4.0947697539775758</v>
      </c>
      <c r="AF137" s="73">
        <f t="shared" si="27"/>
        <v>2.4244153265262156</v>
      </c>
      <c r="AG137" s="73">
        <f t="shared" si="27"/>
        <v>1.9757738814975916</v>
      </c>
      <c r="AH137" s="74">
        <f t="shared" si="26"/>
        <v>1.7473847395692592</v>
      </c>
      <c r="AI137" s="73">
        <f t="shared" si="26"/>
        <v>4.0157093115552671</v>
      </c>
      <c r="AJ137" s="75">
        <f t="shared" si="26"/>
        <v>1.7829983912100635</v>
      </c>
      <c r="AK137" s="17">
        <f>AC137/MAX(AC$2:AC137)-1</f>
        <v>0</v>
      </c>
      <c r="AL137" s="17">
        <f>AD137/MAX(AD$2:AD137)-1</f>
        <v>0</v>
      </c>
      <c r="AM137" s="17">
        <f>AE137/MAX(AE$2:AE137)-1</f>
        <v>0</v>
      </c>
      <c r="AN137" s="17">
        <f>AF137/MAX(AF$2:AF137)-1</f>
        <v>0</v>
      </c>
      <c r="AO137" s="17">
        <f>AG137/MAX(AG$2:AG137)-1</f>
        <v>0</v>
      </c>
      <c r="AP137" s="35">
        <f>AH137/MAX(AH$2:AH137)-1</f>
        <v>-6.0555373431528947E-3</v>
      </c>
      <c r="AQ137" s="17">
        <f>AI137/MAX(AI$2:AI137)-1</f>
        <v>0</v>
      </c>
      <c r="AR137" s="27">
        <f>AJ137/MAX(AJ$2:AJ137)-1</f>
        <v>-2.4491963212279755E-3</v>
      </c>
      <c r="AS137" s="10">
        <v>-1.2307828137399406E-3</v>
      </c>
      <c r="AT137" s="10">
        <v>2.632042985515021E-3</v>
      </c>
      <c r="AU137" s="10">
        <v>2.9090065129995231E-3</v>
      </c>
      <c r="AV137" s="10">
        <v>1.2140401687737018E-3</v>
      </c>
      <c r="AW137" s="69">
        <v>-7.6473003062013959E-4</v>
      </c>
      <c r="AX137" s="69">
        <v>1.5647782013751791E-3</v>
      </c>
      <c r="AY137" s="11">
        <v>1.8264771143826483E-4</v>
      </c>
      <c r="AZ137" s="12">
        <v>3918.1478925291917</v>
      </c>
      <c r="BA137" s="12">
        <v>2832.343079399142</v>
      </c>
      <c r="BB137" s="12">
        <v>1840.020015559511</v>
      </c>
      <c r="BC137" s="12">
        <v>1762.3932095079547</v>
      </c>
      <c r="BD137" s="72">
        <v>1529.9813445982511</v>
      </c>
      <c r="BE137" s="72">
        <v>2826.6556443597246</v>
      </c>
      <c r="BF137" s="13">
        <v>1641.253400278687</v>
      </c>
      <c r="BG137" s="14">
        <v>2.310369722253713</v>
      </c>
      <c r="BH137" s="14">
        <v>1.906709130603242</v>
      </c>
      <c r="BI137" s="14">
        <v>2.3140826894329742</v>
      </c>
      <c r="BJ137" s="14">
        <v>2.5506520208950394</v>
      </c>
      <c r="BK137" s="68">
        <v>2.001471724498654</v>
      </c>
      <c r="BL137" s="14">
        <v>2.1640869330791754</v>
      </c>
      <c r="BM137" s="15">
        <v>2.2644033116745419</v>
      </c>
      <c r="BN137" s="73">
        <f t="shared" si="25"/>
        <v>10.907162482178165</v>
      </c>
      <c r="BO137" s="73">
        <f t="shared" si="25"/>
        <v>2.2827197128138441</v>
      </c>
      <c r="BP137" s="73">
        <f t="shared" si="25"/>
        <v>2.5522640752775456</v>
      </c>
      <c r="BQ137" s="73">
        <f t="shared" si="25"/>
        <v>2.2918291384032665</v>
      </c>
      <c r="BR137" s="74">
        <f t="shared" si="25"/>
        <v>1.7333812209464812</v>
      </c>
      <c r="BS137" s="74">
        <f t="shared" si="25"/>
        <v>3.8699607120563178</v>
      </c>
      <c r="BT137" s="76">
        <f t="shared" si="24"/>
        <v>1.9828425344075853</v>
      </c>
      <c r="BU137" s="17">
        <f>BN137/MAX(BN$2:BN137)-1</f>
        <v>-1.2307828137400056E-3</v>
      </c>
      <c r="BV137" s="17">
        <f>BO137/MAX(BO$2:BO137)-1</f>
        <v>0</v>
      </c>
      <c r="BW137" s="17">
        <f>BP137/MAX(BP$2:BP137)-1</f>
        <v>0</v>
      </c>
      <c r="BX137" s="17">
        <f>BQ137/MAX(BQ$2:BQ137)-1</f>
        <v>0</v>
      </c>
      <c r="BY137" s="35">
        <f>BR137/MAX(BR$2:BR137)-1</f>
        <v>-7.6473003062016431E-4</v>
      </c>
      <c r="BZ137" s="35">
        <f>BS137/MAX(BS$2:BS137)-1</f>
        <v>0</v>
      </c>
      <c r="CA137" s="36">
        <f>BT137/MAX(BT$2:BT137)-1</f>
        <v>0</v>
      </c>
    </row>
    <row r="138" spans="1:79" x14ac:dyDescent="0.25">
      <c r="A138" s="7">
        <v>41759</v>
      </c>
      <c r="B138" s="8">
        <v>194</v>
      </c>
      <c r="C138" s="8">
        <v>277</v>
      </c>
      <c r="D138" s="9">
        <v>0.66085282831187675</v>
      </c>
      <c r="E138" s="10">
        <v>6.7693415216839642E-3</v>
      </c>
      <c r="F138" s="10">
        <v>1.8850547358292748E-2</v>
      </c>
      <c r="G138" s="10">
        <v>3.4100506874854349E-3</v>
      </c>
      <c r="H138" s="10">
        <v>4.301811149834767E-3</v>
      </c>
      <c r="I138" s="10">
        <v>3.2464278043713248E-3</v>
      </c>
      <c r="J138" s="69">
        <v>5.7769476985120773E-3</v>
      </c>
      <c r="K138" s="69">
        <v>8.6161363996942342E-3</v>
      </c>
      <c r="L138" s="11">
        <v>4.4976873961029605E-3</v>
      </c>
      <c r="M138" s="12">
        <v>2291.5652881608366</v>
      </c>
      <c r="N138" s="12">
        <v>3110.783212530238</v>
      </c>
      <c r="O138" s="12">
        <v>2056.755210240703</v>
      </c>
      <c r="P138" s="12">
        <v>2353.3965870659163</v>
      </c>
      <c r="Q138" s="12">
        <v>2122.464084675099</v>
      </c>
      <c r="R138" s="72">
        <v>1967.6510507299677</v>
      </c>
      <c r="S138" s="72">
        <v>2491.2732349674784</v>
      </c>
      <c r="T138" s="13">
        <v>2045.9140863536281</v>
      </c>
      <c r="U138" s="14">
        <v>2.2739301473600819</v>
      </c>
      <c r="V138" s="14">
        <v>2.574210428854768</v>
      </c>
      <c r="W138" s="14">
        <v>1.9431576389120084</v>
      </c>
      <c r="X138" s="14">
        <v>2.2281998556099407</v>
      </c>
      <c r="Y138" s="14">
        <v>2.3073315762876034</v>
      </c>
      <c r="Z138" s="68">
        <v>2.3257621945312525</v>
      </c>
      <c r="AA138" s="14">
        <v>2.2393667618594324</v>
      </c>
      <c r="AB138" s="15">
        <v>2.3164449161638498</v>
      </c>
      <c r="AC138" s="73">
        <f t="shared" si="27"/>
        <v>2.9284548153120764</v>
      </c>
      <c r="AD138" s="73">
        <f t="shared" si="27"/>
        <v>6.764347948493695</v>
      </c>
      <c r="AE138" s="73">
        <f t="shared" si="27"/>
        <v>4.108733126392222</v>
      </c>
      <c r="AF138" s="73">
        <f t="shared" si="27"/>
        <v>2.4348447034096963</v>
      </c>
      <c r="AG138" s="73">
        <f t="shared" si="27"/>
        <v>1.9821880887616361</v>
      </c>
      <c r="AH138" s="74">
        <f t="shared" si="26"/>
        <v>1.7574792898189291</v>
      </c>
      <c r="AI138" s="73">
        <f t="shared" si="26"/>
        <v>4.0503092107251488</v>
      </c>
      <c r="AJ138" s="75">
        <f t="shared" si="26"/>
        <v>1.7910177606014808</v>
      </c>
      <c r="AK138" s="17">
        <f>AC138/MAX(AC$2:AC138)-1</f>
        <v>0</v>
      </c>
      <c r="AL138" s="17">
        <f>AD138/MAX(AD$2:AD138)-1</f>
        <v>0</v>
      </c>
      <c r="AM138" s="17">
        <f>AE138/MAX(AE$2:AE138)-1</f>
        <v>0</v>
      </c>
      <c r="AN138" s="17">
        <f>AF138/MAX(AF$2:AF138)-1</f>
        <v>0</v>
      </c>
      <c r="AO138" s="17">
        <f>AG138/MAX(AG$2:AG138)-1</f>
        <v>0</v>
      </c>
      <c r="AP138" s="35">
        <f>AH138/MAX(AH$2:AH138)-1</f>
        <v>-3.1357216715854896E-4</v>
      </c>
      <c r="AQ138" s="17">
        <f>AI138/MAX(AI$2:AI138)-1</f>
        <v>0</v>
      </c>
      <c r="AR138" s="27">
        <f>AJ138/MAX(AJ$2:AJ138)-1</f>
        <v>0</v>
      </c>
      <c r="AS138" s="10">
        <v>1.9588732282752409E-2</v>
      </c>
      <c r="AT138" s="10">
        <v>5.1484826884335153E-3</v>
      </c>
      <c r="AU138" s="10">
        <v>2.9658246146966531E-3</v>
      </c>
      <c r="AV138" s="10">
        <v>3.1832759626009692E-3</v>
      </c>
      <c r="AW138" s="69">
        <v>4.1951465437919493E-3</v>
      </c>
      <c r="AX138" s="69">
        <v>8.9588062454536016E-3</v>
      </c>
      <c r="AY138" s="11">
        <v>3.7230406303922253E-3</v>
      </c>
      <c r="AZ138" s="12">
        <v>3843.3658097498169</v>
      </c>
      <c r="BA138" s="12">
        <v>2781.0038998469272</v>
      </c>
      <c r="BB138" s="12">
        <v>1876.0225206818654</v>
      </c>
      <c r="BC138" s="12">
        <v>1670.3897947783253</v>
      </c>
      <c r="BD138" s="72">
        <v>1515.8009229869401</v>
      </c>
      <c r="BE138" s="72">
        <v>2797.2904691063604</v>
      </c>
      <c r="BF138" s="13">
        <v>1587.9270642891254</v>
      </c>
      <c r="BG138" s="14">
        <v>2.6875159029928204</v>
      </c>
      <c r="BH138" s="14">
        <v>2.0298944079948948</v>
      </c>
      <c r="BI138" s="14">
        <v>2.2112561929947647</v>
      </c>
      <c r="BJ138" s="14">
        <v>2.4240195802599005</v>
      </c>
      <c r="BK138" s="68">
        <v>2.0668189190924204</v>
      </c>
      <c r="BL138" s="14">
        <v>2.303004900539825</v>
      </c>
      <c r="BM138" s="15">
        <v>2.2334771336330301</v>
      </c>
      <c r="BN138" s="73">
        <f t="shared" si="25"/>
        <v>11.120819968006034</v>
      </c>
      <c r="BO138" s="73">
        <f t="shared" si="25"/>
        <v>2.2944722557378121</v>
      </c>
      <c r="BP138" s="73">
        <f t="shared" si="25"/>
        <v>2.5598336428952098</v>
      </c>
      <c r="BQ138" s="73">
        <f t="shared" si="25"/>
        <v>2.299124663009934</v>
      </c>
      <c r="BR138" s="74">
        <f t="shared" si="25"/>
        <v>1.7406530091846086</v>
      </c>
      <c r="BS138" s="74">
        <f t="shared" si="25"/>
        <v>3.9046309402531478</v>
      </c>
      <c r="BT138" s="76">
        <f t="shared" si="24"/>
        <v>1.9902247377268547</v>
      </c>
      <c r="BU138" s="17">
        <f>BN138/MAX(BN$2:BN138)-1</f>
        <v>0</v>
      </c>
      <c r="BV138" s="17">
        <f>BO138/MAX(BO$2:BO138)-1</f>
        <v>0</v>
      </c>
      <c r="BW138" s="17">
        <f>BP138/MAX(BP$2:BP138)-1</f>
        <v>0</v>
      </c>
      <c r="BX138" s="17">
        <f>BQ138/MAX(BQ$2:BQ138)-1</f>
        <v>0</v>
      </c>
      <c r="BY138" s="35">
        <f>BR138/MAX(BR$2:BR138)-1</f>
        <v>0</v>
      </c>
      <c r="BZ138" s="35">
        <f>BS138/MAX(BS$2:BS138)-1</f>
        <v>0</v>
      </c>
      <c r="CA138" s="36">
        <f>BT138/MAX(BT$2:BT138)-1</f>
        <v>0</v>
      </c>
    </row>
    <row r="139" spans="1:79" x14ac:dyDescent="0.25">
      <c r="A139" s="7">
        <v>41790</v>
      </c>
      <c r="B139" s="8">
        <v>198</v>
      </c>
      <c r="C139" s="8">
        <v>288</v>
      </c>
      <c r="D139" s="9">
        <v>0.65482230924337315</v>
      </c>
      <c r="E139" s="10">
        <v>5.0519221026014919E-3</v>
      </c>
      <c r="F139" s="10">
        <v>1.670532718361286E-2</v>
      </c>
      <c r="G139" s="10">
        <v>4.4737128636194307E-3</v>
      </c>
      <c r="H139" s="10">
        <v>4.0695787862784607E-3</v>
      </c>
      <c r="I139" s="10">
        <v>2.9145439360247207E-3</v>
      </c>
      <c r="J139" s="69">
        <v>-1.240507156170214E-5</v>
      </c>
      <c r="K139" s="69">
        <v>7.9866604040776182E-3</v>
      </c>
      <c r="L139" s="11">
        <v>1.4423694692982383E-3</v>
      </c>
      <c r="M139" s="12">
        <v>2357.7647317065621</v>
      </c>
      <c r="N139" s="12">
        <v>3000.1232137067032</v>
      </c>
      <c r="O139" s="12">
        <v>2552.9705336922266</v>
      </c>
      <c r="P139" s="12">
        <v>2538.980513998697</v>
      </c>
      <c r="Q139" s="12">
        <v>1933.8618810485757</v>
      </c>
      <c r="R139" s="72">
        <v>1984.5737797371371</v>
      </c>
      <c r="S139" s="72">
        <v>2681.6798007596658</v>
      </c>
      <c r="T139" s="13">
        <v>1959.3685647027894</v>
      </c>
      <c r="U139" s="14">
        <v>2.249899143694833</v>
      </c>
      <c r="V139" s="14">
        <v>2.4176317874446083</v>
      </c>
      <c r="W139" s="14">
        <v>2.1372762272744401</v>
      </c>
      <c r="X139" s="14">
        <v>2.0256121379863301</v>
      </c>
      <c r="Y139" s="14">
        <v>2.3465857927832934</v>
      </c>
      <c r="Z139" s="68">
        <v>2.3242116073700636</v>
      </c>
      <c r="AA139" s="14">
        <v>2.1804380010715771</v>
      </c>
      <c r="AB139" s="15">
        <v>2.3353321958146469</v>
      </c>
      <c r="AC139" s="73">
        <f t="shared" si="27"/>
        <v>2.9432491409200212</v>
      </c>
      <c r="AD139" s="73">
        <f t="shared" si="27"/>
        <v>6.8773485941570822</v>
      </c>
      <c r="AE139" s="73">
        <f t="shared" si="27"/>
        <v>4.1271144186329423</v>
      </c>
      <c r="AF139" s="73">
        <f t="shared" si="27"/>
        <v>2.4447534957625749</v>
      </c>
      <c r="AG139" s="73">
        <f t="shared" si="27"/>
        <v>1.9879652630357969</v>
      </c>
      <c r="AH139" s="74">
        <f t="shared" si="26"/>
        <v>1.7574574881625706</v>
      </c>
      <c r="AI139" s="73">
        <f t="shared" si="26"/>
        <v>4.0826576549227189</v>
      </c>
      <c r="AJ139" s="75">
        <f t="shared" si="26"/>
        <v>1.7936010699383431</v>
      </c>
      <c r="AK139" s="17">
        <f>AC139/MAX(AC$2:AC139)-1</f>
        <v>0</v>
      </c>
      <c r="AL139" s="17">
        <f>AD139/MAX(AD$2:AD139)-1</f>
        <v>0</v>
      </c>
      <c r="AM139" s="17">
        <f>AE139/MAX(AE$2:AE139)-1</f>
        <v>0</v>
      </c>
      <c r="AN139" s="17">
        <f>AF139/MAX(AF$2:AF139)-1</f>
        <v>0</v>
      </c>
      <c r="AO139" s="17">
        <f>AG139/MAX(AG$2:AG139)-1</f>
        <v>0</v>
      </c>
      <c r="AP139" s="35">
        <f>AH139/MAX(AH$2:AH139)-1</f>
        <v>-3.2597334883510687E-4</v>
      </c>
      <c r="AQ139" s="17">
        <f>AI139/MAX(AI$2:AI139)-1</f>
        <v>0</v>
      </c>
      <c r="AR139" s="27">
        <f>AJ139/MAX(AJ$2:AJ139)-1</f>
        <v>0</v>
      </c>
      <c r="AS139" s="10">
        <v>1.1590813369974315E-2</v>
      </c>
      <c r="AT139" s="10">
        <v>2.2771469962370311E-3</v>
      </c>
      <c r="AU139" s="10">
        <v>4.1765320045994642E-3</v>
      </c>
      <c r="AV139" s="10">
        <v>4.8771125862903031E-3</v>
      </c>
      <c r="AW139" s="69">
        <v>3.0051771018621723E-3</v>
      </c>
      <c r="AX139" s="69">
        <v>5.8438501084678851E-3</v>
      </c>
      <c r="AY139" s="11">
        <v>3.9226238728567332E-3</v>
      </c>
      <c r="AZ139" s="12">
        <v>4510.498237648605</v>
      </c>
      <c r="BA139" s="12">
        <v>2471.0815550399343</v>
      </c>
      <c r="BB139" s="12">
        <v>2083.6999981748158</v>
      </c>
      <c r="BC139" s="12">
        <v>1518.3194910503803</v>
      </c>
      <c r="BD139" s="72">
        <v>1475.6050617402411</v>
      </c>
      <c r="BE139" s="72">
        <v>2961.7046269074258</v>
      </c>
      <c r="BF139" s="13">
        <v>1496.5396588839208</v>
      </c>
      <c r="BG139" s="14">
        <v>2.4775867136627037</v>
      </c>
      <c r="BH139" s="14">
        <v>2.1923681137466593</v>
      </c>
      <c r="BI139" s="14">
        <v>2.0613502527879688</v>
      </c>
      <c r="BJ139" s="14">
        <v>2.567147966274792</v>
      </c>
      <c r="BK139" s="68">
        <v>1.9916473610014243</v>
      </c>
      <c r="BL139" s="14">
        <v>2.2332060744654454</v>
      </c>
      <c r="BM139" s="15">
        <v>2.2737036478796897</v>
      </c>
      <c r="BN139" s="73">
        <f t="shared" si="25"/>
        <v>11.249719316776275</v>
      </c>
      <c r="BO139" s="73">
        <f t="shared" si="25"/>
        <v>2.2996971063429146</v>
      </c>
      <c r="BP139" s="73">
        <f t="shared" si="25"/>
        <v>2.5705248700312118</v>
      </c>
      <c r="BQ139" s="73">
        <f t="shared" si="25"/>
        <v>2.3103377528413502</v>
      </c>
      <c r="BR139" s="74">
        <f t="shared" si="25"/>
        <v>1.7458839797500978</v>
      </c>
      <c r="BS139" s="74">
        <f t="shared" si="25"/>
        <v>3.9274490181968731</v>
      </c>
      <c r="BT139" s="76">
        <f t="shared" si="24"/>
        <v>1.998031640795412</v>
      </c>
      <c r="BU139" s="17">
        <f>BN139/MAX(BN$2:BN139)-1</f>
        <v>0</v>
      </c>
      <c r="BV139" s="17">
        <f>BO139/MAX(BO$2:BO139)-1</f>
        <v>0</v>
      </c>
      <c r="BW139" s="17">
        <f>BP139/MAX(BP$2:BP139)-1</f>
        <v>0</v>
      </c>
      <c r="BX139" s="17">
        <f>BQ139/MAX(BQ$2:BQ139)-1</f>
        <v>0</v>
      </c>
      <c r="BY139" s="35">
        <f>BR139/MAX(BR$2:BR139)-1</f>
        <v>0</v>
      </c>
      <c r="BZ139" s="35">
        <f>BS139/MAX(BS$2:BS139)-1</f>
        <v>0</v>
      </c>
      <c r="CA139" s="36">
        <f>BT139/MAX(BT$2:BT139)-1</f>
        <v>0</v>
      </c>
    </row>
    <row r="140" spans="1:79" x14ac:dyDescent="0.25">
      <c r="A140" s="7">
        <v>41820</v>
      </c>
      <c r="B140" s="8">
        <v>205</v>
      </c>
      <c r="C140" s="8">
        <v>294</v>
      </c>
      <c r="D140" s="9">
        <v>0.66612851507256432</v>
      </c>
      <c r="E140" s="10">
        <v>4.3836727241102786E-3</v>
      </c>
      <c r="F140" s="10">
        <v>6.4663513612145118E-3</v>
      </c>
      <c r="G140" s="10">
        <v>5.1772573878496432E-3</v>
      </c>
      <c r="H140" s="10">
        <v>2.8992502606756229E-3</v>
      </c>
      <c r="I140" s="10">
        <v>3.4572531012058262E-3</v>
      </c>
      <c r="J140" s="69">
        <v>4.4049529227017927E-3</v>
      </c>
      <c r="K140" s="69">
        <v>4.7562082431989944E-3</v>
      </c>
      <c r="L140" s="11">
        <v>3.9370825191012556E-3</v>
      </c>
      <c r="M140" s="12">
        <v>2288.9142160097449</v>
      </c>
      <c r="N140" s="12">
        <v>2917.1477605040991</v>
      </c>
      <c r="O140" s="12">
        <v>2258.694477040719</v>
      </c>
      <c r="P140" s="12">
        <v>2711.0212445600314</v>
      </c>
      <c r="Q140" s="12">
        <v>1950.0798380000069</v>
      </c>
      <c r="R140" s="72">
        <v>1870.3089277905144</v>
      </c>
      <c r="S140" s="72">
        <v>2605.2536485166647</v>
      </c>
      <c r="T140" s="13">
        <v>1909.6910687477468</v>
      </c>
      <c r="U140" s="14">
        <v>2.2516722839341816</v>
      </c>
      <c r="V140" s="14">
        <v>2.3971481254409657</v>
      </c>
      <c r="W140" s="14">
        <v>2.5486944923801409</v>
      </c>
      <c r="X140" s="14">
        <v>1.9531500927964955</v>
      </c>
      <c r="Y140" s="14">
        <v>2.0947164966142413</v>
      </c>
      <c r="Z140" s="68">
        <v>2.2947258020699439</v>
      </c>
      <c r="AA140" s="14">
        <v>2.2981269445929184</v>
      </c>
      <c r="AB140" s="15">
        <v>2.1959831070257407</v>
      </c>
      <c r="AC140" s="73">
        <f t="shared" si="27"/>
        <v>2.9561513818993332</v>
      </c>
      <c r="AD140" s="73">
        <f t="shared" si="27"/>
        <v>6.921819946600456</v>
      </c>
      <c r="AE140" s="73">
        <f t="shared" si="27"/>
        <v>4.1484815522473104</v>
      </c>
      <c r="AF140" s="73">
        <f t="shared" si="27"/>
        <v>2.4518414479724524</v>
      </c>
      <c r="AG140" s="73">
        <f t="shared" si="27"/>
        <v>1.9948381621065168</v>
      </c>
      <c r="AH140" s="74">
        <f t="shared" si="26"/>
        <v>1.7651990056615763</v>
      </c>
      <c r="AI140" s="73">
        <f t="shared" si="26"/>
        <v>4.102075624915221</v>
      </c>
      <c r="AJ140" s="75">
        <f t="shared" si="26"/>
        <v>1.8006626253570386</v>
      </c>
      <c r="AK140" s="17">
        <f>AC140/MAX(AC$2:AC140)-1</f>
        <v>0</v>
      </c>
      <c r="AL140" s="17">
        <f>AD140/MAX(AD$2:AD140)-1</f>
        <v>0</v>
      </c>
      <c r="AM140" s="17">
        <f>AE140/MAX(AE$2:AE140)-1</f>
        <v>0</v>
      </c>
      <c r="AN140" s="17">
        <f>AF140/MAX(AF$2:AF140)-1</f>
        <v>0</v>
      </c>
      <c r="AO140" s="17">
        <f>AG140/MAX(AG$2:AG140)-1</f>
        <v>0</v>
      </c>
      <c r="AP140" s="35">
        <f>AH140/MAX(AH$2:AH140)-1</f>
        <v>0</v>
      </c>
      <c r="AQ140" s="17">
        <f>AI140/MAX(AI$2:AI140)-1</f>
        <v>0</v>
      </c>
      <c r="AR140" s="27">
        <f>AJ140/MAX(AJ$2:AJ140)-1</f>
        <v>0</v>
      </c>
      <c r="AS140" s="10">
        <v>1.0935389442583725E-2</v>
      </c>
      <c r="AT140" s="10">
        <v>4.6619600854788433E-3</v>
      </c>
      <c r="AU140" s="10">
        <v>3.5300706927259467E-3</v>
      </c>
      <c r="AV140" s="10">
        <v>1.763955146404903E-3</v>
      </c>
      <c r="AW140" s="69">
        <v>1.5336059063706024E-3</v>
      </c>
      <c r="AX140" s="69">
        <v>6.2810057461239154E-3</v>
      </c>
      <c r="AY140" s="11">
        <v>1.6488997925226201E-3</v>
      </c>
      <c r="AZ140" s="12">
        <v>3988.5812072943927</v>
      </c>
      <c r="BA140" s="12">
        <v>2705.2400872352578</v>
      </c>
      <c r="BB140" s="12">
        <v>1810.4817697504175</v>
      </c>
      <c r="BC140" s="12">
        <v>1601.9092137039006</v>
      </c>
      <c r="BD140" s="72">
        <v>1450.5348919589094</v>
      </c>
      <c r="BE140" s="72">
        <v>2818.0010388764631</v>
      </c>
      <c r="BF140" s="13">
        <v>1526.3004287369208</v>
      </c>
      <c r="BG140" s="14">
        <v>2.5137205756074925</v>
      </c>
      <c r="BH140" s="14">
        <v>2.1222816849870463</v>
      </c>
      <c r="BI140" s="14">
        <v>2.4306072042243025</v>
      </c>
      <c r="BJ140" s="14">
        <v>2.3442043640531214</v>
      </c>
      <c r="BK140" s="68">
        <v>1.8806237149728735</v>
      </c>
      <c r="BL140" s="14">
        <v>2.3481204592764309</v>
      </c>
      <c r="BM140" s="15">
        <v>2.1126540640609694</v>
      </c>
      <c r="BN140" s="73">
        <f t="shared" si="25"/>
        <v>11.37273937862498</v>
      </c>
      <c r="BO140" s="73">
        <f t="shared" si="25"/>
        <v>2.3104182024613764</v>
      </c>
      <c r="BP140" s="73">
        <f t="shared" si="25"/>
        <v>2.579599004539832</v>
      </c>
      <c r="BQ140" s="73">
        <f t="shared" si="25"/>
        <v>2.3144130850104081</v>
      </c>
      <c r="BR140" s="74">
        <f t="shared" si="25"/>
        <v>1.7485614777332805</v>
      </c>
      <c r="BS140" s="74">
        <f t="shared" si="25"/>
        <v>3.9521173480477767</v>
      </c>
      <c r="BT140" s="76">
        <f t="shared" si="24"/>
        <v>2.0013261947533731</v>
      </c>
      <c r="BU140" s="17">
        <f>BN140/MAX(BN$2:BN140)-1</f>
        <v>0</v>
      </c>
      <c r="BV140" s="17">
        <f>BO140/MAX(BO$2:BO140)-1</f>
        <v>0</v>
      </c>
      <c r="BW140" s="17">
        <f>BP140/MAX(BP$2:BP140)-1</f>
        <v>0</v>
      </c>
      <c r="BX140" s="17">
        <f>BQ140/MAX(BQ$2:BQ140)-1</f>
        <v>0</v>
      </c>
      <c r="BY140" s="35">
        <f>BR140/MAX(BR$2:BR140)-1</f>
        <v>0</v>
      </c>
      <c r="BZ140" s="35">
        <f>BS140/MAX(BS$2:BS140)-1</f>
        <v>0</v>
      </c>
      <c r="CA140" s="36">
        <f>BT140/MAX(BT$2:BT140)-1</f>
        <v>0</v>
      </c>
    </row>
    <row r="141" spans="1:79" x14ac:dyDescent="0.25">
      <c r="A141" s="7">
        <v>41851</v>
      </c>
      <c r="B141" s="8">
        <v>203</v>
      </c>
      <c r="C141" s="8">
        <v>300</v>
      </c>
      <c r="D141" s="9">
        <v>0.65021246914744379</v>
      </c>
      <c r="E141" s="10">
        <v>-1.2136219564691944E-2</v>
      </c>
      <c r="F141" s="10">
        <v>-9.6820534510119807E-3</v>
      </c>
      <c r="G141" s="10">
        <v>-1.2769877095425278E-2</v>
      </c>
      <c r="H141" s="10">
        <v>-1.1353121205235224E-2</v>
      </c>
      <c r="I141" s="10">
        <v>-1.2798744713911289E-2</v>
      </c>
      <c r="J141" s="69">
        <v>-1.334651996435059E-2</v>
      </c>
      <c r="K141" s="69">
        <v>-1.1398966622122747E-2</v>
      </c>
      <c r="L141" s="11">
        <v>-1.3080587430187644E-2</v>
      </c>
      <c r="M141" s="12">
        <v>2324.3393975667882</v>
      </c>
      <c r="N141" s="12">
        <v>2801.3580255150437</v>
      </c>
      <c r="O141" s="12">
        <v>2332.3612575870438</v>
      </c>
      <c r="P141" s="12">
        <v>2616.5243443005274</v>
      </c>
      <c r="Q141" s="12">
        <v>1881.4380035979657</v>
      </c>
      <c r="R141" s="72">
        <v>2145.0330369352396</v>
      </c>
      <c r="S141" s="72">
        <v>2564.2247226936233</v>
      </c>
      <c r="T141" s="13">
        <v>2017.0635911599315</v>
      </c>
      <c r="U141" s="14">
        <v>2.3201587926781109</v>
      </c>
      <c r="V141" s="14">
        <v>2.3180533032782598</v>
      </c>
      <c r="W141" s="14">
        <v>2.5182870539039621</v>
      </c>
      <c r="X141" s="14">
        <v>2.1948411092373981</v>
      </c>
      <c r="Y141" s="14">
        <v>2.1390943726814213</v>
      </c>
      <c r="Z141" s="68">
        <v>2.4166647050419421</v>
      </c>
      <c r="AA141" s="14">
        <v>2.3500185731736325</v>
      </c>
      <c r="AB141" s="15">
        <v>2.2819105666724426</v>
      </c>
      <c r="AC141" s="73">
        <f t="shared" si="27"/>
        <v>2.9202748796621356</v>
      </c>
      <c r="AD141" s="73">
        <f t="shared" si="27"/>
        <v>6.8548025158991894</v>
      </c>
      <c r="AE141" s="73">
        <f t="shared" si="27"/>
        <v>4.0955059526924726</v>
      </c>
      <c r="AF141" s="73">
        <f t="shared" si="27"/>
        <v>2.4240053948376015</v>
      </c>
      <c r="AG141" s="73">
        <f t="shared" si="27"/>
        <v>1.9693067377241475</v>
      </c>
      <c r="AH141" s="74">
        <f t="shared" si="26"/>
        <v>1.7416397418914624</v>
      </c>
      <c r="AI141" s="73">
        <f t="shared" si="26"/>
        <v>4.0553162017853897</v>
      </c>
      <c r="AJ141" s="75">
        <f t="shared" si="26"/>
        <v>1.7771089004537846</v>
      </c>
      <c r="AK141" s="17">
        <f>AC141/MAX(AC$2:AC141)-1</f>
        <v>-1.2136219564691908E-2</v>
      </c>
      <c r="AL141" s="17">
        <f>AD141/MAX(AD$2:AD141)-1</f>
        <v>-9.6820534510120293E-3</v>
      </c>
      <c r="AM141" s="17">
        <f>AE141/MAX(AE$2:AE141)-1</f>
        <v>-1.276987709542543E-2</v>
      </c>
      <c r="AN141" s="17">
        <f>AF141/MAX(AF$2:AF141)-1</f>
        <v>-1.135312120523535E-2</v>
      </c>
      <c r="AO141" s="17">
        <f>AG141/MAX(AG$2:AG141)-1</f>
        <v>-1.2798744713911292E-2</v>
      </c>
      <c r="AP141" s="35">
        <f>AH141/MAX(AH$2:AH141)-1</f>
        <v>-1.3346519964350434E-2</v>
      </c>
      <c r="AQ141" s="17">
        <f>AI141/MAX(AI$2:AI141)-1</f>
        <v>-1.1398966622122586E-2</v>
      </c>
      <c r="AR141" s="27">
        <f>AJ141/MAX(AJ$2:AJ141)-1</f>
        <v>-1.3080587430187696E-2</v>
      </c>
      <c r="AS141" s="10">
        <v>-1.5124751928096073E-2</v>
      </c>
      <c r="AT141" s="10">
        <v>-1.0906232583670402E-2</v>
      </c>
      <c r="AU141" s="10">
        <v>-1.3015009478960754E-2</v>
      </c>
      <c r="AV141" s="10">
        <v>-1.1494562370452252E-2</v>
      </c>
      <c r="AW141" s="69">
        <v>-1.0222652974312317E-2</v>
      </c>
      <c r="AX141" s="69">
        <v>-1.2965878214075932E-2</v>
      </c>
      <c r="AY141" s="11">
        <v>-1.0852379647366977E-2</v>
      </c>
      <c r="AZ141" s="12">
        <v>4248.4298290519373</v>
      </c>
      <c r="BA141" s="12">
        <v>2685.5543989006146</v>
      </c>
      <c r="BB141" s="12">
        <v>1935.3663399067627</v>
      </c>
      <c r="BC141" s="12">
        <v>1491.0447993367152</v>
      </c>
      <c r="BD141" s="72">
        <v>1453.3952728469385</v>
      </c>
      <c r="BE141" s="72">
        <v>2875.1254732294528</v>
      </c>
      <c r="BF141" s="13">
        <v>1472.0356816138237</v>
      </c>
      <c r="BG141" s="14">
        <v>2.3416700836697188</v>
      </c>
      <c r="BH141" s="14">
        <v>1.7335736731666866</v>
      </c>
      <c r="BI141" s="14">
        <v>2.9691476390303801</v>
      </c>
      <c r="BJ141" s="14">
        <v>2.4805914325759515</v>
      </c>
      <c r="BK141" s="68">
        <v>1.981495054104802</v>
      </c>
      <c r="BL141" s="14">
        <v>2.3793274362553443</v>
      </c>
      <c r="BM141" s="15">
        <v>2.2285993705774252</v>
      </c>
      <c r="BN141" s="73">
        <f t="shared" si="25"/>
        <v>11.200729516780388</v>
      </c>
      <c r="BO141" s="73">
        <f t="shared" si="25"/>
        <v>2.2852202441797869</v>
      </c>
      <c r="BP141" s="73">
        <f t="shared" si="25"/>
        <v>2.5460254990438287</v>
      </c>
      <c r="BQ141" s="73">
        <f t="shared" si="25"/>
        <v>2.2878099194537653</v>
      </c>
      <c r="BR141" s="74">
        <f t="shared" si="25"/>
        <v>1.7306865405421623</v>
      </c>
      <c r="BS141" s="74">
        <f t="shared" si="25"/>
        <v>3.9008746758252526</v>
      </c>
      <c r="BT141" s="76">
        <f t="shared" si="24"/>
        <v>1.9796070430896893</v>
      </c>
      <c r="BU141" s="17">
        <f>BN141/MAX(BN$2:BN141)-1</f>
        <v>-1.5124751928096036E-2</v>
      </c>
      <c r="BV141" s="17">
        <f>BO141/MAX(BO$2:BO141)-1</f>
        <v>-1.0906232583670405E-2</v>
      </c>
      <c r="BW141" s="17">
        <f>BP141/MAX(BP$2:BP141)-1</f>
        <v>-1.3015009478960615E-2</v>
      </c>
      <c r="BX141" s="17">
        <f>BQ141/MAX(BQ$2:BQ141)-1</f>
        <v>-1.149456237045221E-2</v>
      </c>
      <c r="BY141" s="35">
        <f>BR141/MAX(BR$2:BR141)-1</f>
        <v>-1.0222652974312352E-2</v>
      </c>
      <c r="BZ141" s="35">
        <f>BS141/MAX(BS$2:BS141)-1</f>
        <v>-1.296587821407591E-2</v>
      </c>
      <c r="CA141" s="36">
        <f>BT141/MAX(BT$2:BT141)-1</f>
        <v>-1.0852379647366961E-2</v>
      </c>
    </row>
    <row r="142" spans="1:79" x14ac:dyDescent="0.25">
      <c r="A142" s="7">
        <v>41882</v>
      </c>
      <c r="B142" s="8">
        <v>202</v>
      </c>
      <c r="C142" s="8">
        <v>300</v>
      </c>
      <c r="D142" s="9">
        <v>0.64562241946902565</v>
      </c>
      <c r="E142" s="10">
        <v>1.2324086913569589E-2</v>
      </c>
      <c r="F142" s="10">
        <v>1.1662024491305246E-2</v>
      </c>
      <c r="G142" s="10">
        <v>1.661979050968285E-2</v>
      </c>
      <c r="H142" s="10">
        <v>1.0461602718110368E-2</v>
      </c>
      <c r="I142" s="10">
        <v>1.5007722814635764E-2</v>
      </c>
      <c r="J142" s="69">
        <v>8.1728614914701233E-3</v>
      </c>
      <c r="K142" s="69">
        <v>1.2932026602405411E-2</v>
      </c>
      <c r="L142" s="11">
        <v>1.1544529753990529E-2</v>
      </c>
      <c r="M142" s="12">
        <v>2396.8991672208494</v>
      </c>
      <c r="N142" s="12">
        <v>2752.0099463334136</v>
      </c>
      <c r="O142" s="12">
        <v>2227.5308864949147</v>
      </c>
      <c r="P142" s="12">
        <v>3009.8176257388409</v>
      </c>
      <c r="Q142" s="12">
        <v>1929.1496340346039</v>
      </c>
      <c r="R142" s="72">
        <v>2172.4715017094463</v>
      </c>
      <c r="S142" s="72">
        <v>2665.5267717906963</v>
      </c>
      <c r="T142" s="13">
        <v>2052.4397146655965</v>
      </c>
      <c r="U142" s="14">
        <v>2.5730572619466843</v>
      </c>
      <c r="V142" s="14">
        <v>2.468513222270682</v>
      </c>
      <c r="W142" s="14">
        <v>2.7277759456104889</v>
      </c>
      <c r="X142" s="14">
        <v>2.5278141400209155</v>
      </c>
      <c r="Y142" s="14">
        <v>2.5817779393991254</v>
      </c>
      <c r="Z142" s="68">
        <v>2.5480131549261555</v>
      </c>
      <c r="AA142" s="14">
        <v>2.5795984978885125</v>
      </c>
      <c r="AB142" s="15">
        <v>2.5646694770979739</v>
      </c>
      <c r="AC142" s="73">
        <f t="shared" si="27"/>
        <v>2.9562646010906062</v>
      </c>
      <c r="AD142" s="73">
        <f t="shared" si="27"/>
        <v>6.9347433907226668</v>
      </c>
      <c r="AE142" s="73">
        <f t="shared" si="27"/>
        <v>4.1635724036573807</v>
      </c>
      <c r="AF142" s="73">
        <f t="shared" si="27"/>
        <v>2.4493643762649486</v>
      </c>
      <c r="AG142" s="73">
        <f t="shared" si="27"/>
        <v>1.9988615473809059</v>
      </c>
      <c r="AH142" s="74">
        <f t="shared" si="26"/>
        <v>1.7558739222699813</v>
      </c>
      <c r="AI142" s="73">
        <f t="shared" si="26"/>
        <v>4.1077596587880434</v>
      </c>
      <c r="AJ142" s="75">
        <f t="shared" si="26"/>
        <v>1.7976247870311546</v>
      </c>
      <c r="AK142" s="17">
        <f>AC142/MAX(AC$2:AC142)-1</f>
        <v>0</v>
      </c>
      <c r="AL142" s="17">
        <f>AD142/MAX(AD$2:AD142)-1</f>
        <v>0</v>
      </c>
      <c r="AM142" s="17">
        <f>AE142/MAX(AE$2:AE142)-1</f>
        <v>0</v>
      </c>
      <c r="AN142" s="17">
        <f>AF142/MAX(AF$2:AF142)-1</f>
        <v>-1.0102903307847022E-3</v>
      </c>
      <c r="AO142" s="17">
        <f>AG142/MAX(AG$2:AG142)-1</f>
        <v>0</v>
      </c>
      <c r="AP142" s="35">
        <f>AH142/MAX(AH$2:AH142)-1</f>
        <v>-5.2827377319420998E-3</v>
      </c>
      <c r="AQ142" s="17">
        <f>AI142/MAX(AI$2:AI142)-1</f>
        <v>0</v>
      </c>
      <c r="AR142" s="27">
        <f>AJ142/MAX(AJ$2:AJ142)-1</f>
        <v>-1.6870669069847244E-3</v>
      </c>
      <c r="AS142" s="10">
        <v>1.1712516253422605E-2</v>
      </c>
      <c r="AT142" s="10">
        <v>1.5809586185683795E-2</v>
      </c>
      <c r="AU142" s="10">
        <v>1.3532179482913522E-2</v>
      </c>
      <c r="AV142" s="10">
        <v>1.438248122539322E-2</v>
      </c>
      <c r="AW142" s="69">
        <v>6.2256963341420059E-3</v>
      </c>
      <c r="AX142" s="69">
        <v>1.375932332769666E-2</v>
      </c>
      <c r="AY142" s="11">
        <v>1.0202239183660998E-2</v>
      </c>
      <c r="AZ142" s="12">
        <v>4374.1330734473286</v>
      </c>
      <c r="BA142" s="12">
        <v>2869.2712411803759</v>
      </c>
      <c r="BB142" s="12">
        <v>1985.126247333415</v>
      </c>
      <c r="BC142" s="12">
        <v>1442.6367187040919</v>
      </c>
      <c r="BD142" s="72">
        <v>1503.9159800403215</v>
      </c>
      <c r="BE142" s="72">
        <v>3021.1281790266589</v>
      </c>
      <c r="BF142" s="13">
        <v>1474.0415121293486</v>
      </c>
      <c r="BG142" s="14">
        <v>2.4910528209866376</v>
      </c>
      <c r="BH142" s="14">
        <v>2.3244510020893276</v>
      </c>
      <c r="BI142" s="14">
        <v>2.8678551632856042</v>
      </c>
      <c r="BJ142" s="14">
        <v>2.8760508216951011</v>
      </c>
      <c r="BK142" s="68">
        <v>2.3071055522637245</v>
      </c>
      <c r="BL142" s="14">
        <v>2.5653348404657295</v>
      </c>
      <c r="BM142" s="15">
        <v>2.5844740587388229</v>
      </c>
      <c r="BN142" s="73">
        <f t="shared" si="25"/>
        <v>11.331918243295869</v>
      </c>
      <c r="BO142" s="73">
        <f t="shared" si="25"/>
        <v>2.3213486305834166</v>
      </c>
      <c r="BP142" s="73">
        <f t="shared" si="25"/>
        <v>2.5804787730649643</v>
      </c>
      <c r="BQ142" s="73">
        <f t="shared" si="25"/>
        <v>2.3207143026675774</v>
      </c>
      <c r="BR142" s="74">
        <f t="shared" si="25"/>
        <v>1.7414612693931646</v>
      </c>
      <c r="BS142" s="74">
        <f t="shared" si="25"/>
        <v>3.9545480717507564</v>
      </c>
      <c r="BT142" s="76">
        <f t="shared" si="24"/>
        <v>1.9998034676329501</v>
      </c>
      <c r="BU142" s="17">
        <f>BN142/MAX(BN$2:BN142)-1</f>
        <v>-3.589384577460164E-3</v>
      </c>
      <c r="BV142" s="17">
        <f>BO142/MAX(BO$2:BO142)-1</f>
        <v>0</v>
      </c>
      <c r="BW142" s="17">
        <f>BP142/MAX(BP$2:BP142)-1</f>
        <v>0</v>
      </c>
      <c r="BX142" s="17">
        <f>BQ142/MAX(BQ$2:BQ142)-1</f>
        <v>0</v>
      </c>
      <c r="BY142" s="35">
        <f>BR142/MAX(BR$2:BR142)-1</f>
        <v>-4.0605997733177412E-3</v>
      </c>
      <c r="BZ142" s="35">
        <f>BS142/MAX(BS$2:BS142)-1</f>
        <v>0</v>
      </c>
      <c r="CA142" s="36">
        <f>BT142/MAX(BT$2:BT142)-1</f>
        <v>-7.6085903658029697E-4</v>
      </c>
    </row>
    <row r="143" spans="1:79" x14ac:dyDescent="0.25">
      <c r="A143" s="7">
        <v>41912</v>
      </c>
      <c r="B143" s="8">
        <v>208</v>
      </c>
      <c r="C143" s="8">
        <v>301</v>
      </c>
      <c r="D143" s="9">
        <v>0.68817541506450286</v>
      </c>
      <c r="E143" s="10">
        <v>-1.523607139909708E-2</v>
      </c>
      <c r="F143" s="10">
        <v>-1.7535907547376488E-2</v>
      </c>
      <c r="G143" s="10">
        <v>-1.2253723859856938E-2</v>
      </c>
      <c r="H143" s="10">
        <v>-1.124180708018111E-2</v>
      </c>
      <c r="I143" s="10">
        <v>-1.2499841739146212E-2</v>
      </c>
      <c r="J143" s="69">
        <v>-2.2996508299200948E-2</v>
      </c>
      <c r="K143" s="69">
        <v>-1.3455047572385281E-2</v>
      </c>
      <c r="L143" s="11">
        <v>-1.7432250931083765E-2</v>
      </c>
      <c r="M143" s="12">
        <v>2383.8014457506242</v>
      </c>
      <c r="N143" s="12">
        <v>2519.5228042501913</v>
      </c>
      <c r="O143" s="12">
        <v>2492.5750375871339</v>
      </c>
      <c r="P143" s="12">
        <v>2546.8033011092475</v>
      </c>
      <c r="Q143" s="12">
        <v>2441.7603988113046</v>
      </c>
      <c r="R143" s="72">
        <v>1960.6192189508938</v>
      </c>
      <c r="S143" s="72">
        <v>2520.1492945043206</v>
      </c>
      <c r="T143" s="13">
        <v>2215.6709860834221</v>
      </c>
      <c r="U143" s="14">
        <v>2.3034444337596338</v>
      </c>
      <c r="V143" s="14">
        <v>2.4217868945119942</v>
      </c>
      <c r="W143" s="14">
        <v>2.4294530844229802</v>
      </c>
      <c r="X143" s="14">
        <v>2.2494681766158231</v>
      </c>
      <c r="Y143" s="14">
        <v>1.973666805730645</v>
      </c>
      <c r="Z143" s="68">
        <v>2.5213143874415542</v>
      </c>
      <c r="AA143" s="14">
        <v>2.3621880282120307</v>
      </c>
      <c r="AB143" s="15">
        <v>2.2310077387324427</v>
      </c>
      <c r="AC143" s="73">
        <f t="shared" si="27"/>
        <v>2.9112227425537665</v>
      </c>
      <c r="AD143" s="73">
        <f t="shared" si="27"/>
        <v>6.8131363717581745</v>
      </c>
      <c r="AE143" s="73">
        <f t="shared" si="27"/>
        <v>4.1125531371524424</v>
      </c>
      <c r="AF143" s="73">
        <f t="shared" si="27"/>
        <v>2.4218290944779102</v>
      </c>
      <c r="AG143" s="73">
        <f t="shared" si="27"/>
        <v>1.9738760943801796</v>
      </c>
      <c r="AH143" s="74">
        <f t="shared" si="26"/>
        <v>1.715494953044149</v>
      </c>
      <c r="AI143" s="73">
        <f t="shared" si="26"/>
        <v>4.052489557163125</v>
      </c>
      <c r="AJ143" s="75">
        <f t="shared" si="26"/>
        <v>1.7662881406636914</v>
      </c>
      <c r="AK143" s="17">
        <f>AC143/MAX(AC$2:AC143)-1</f>
        <v>-1.5236071399097106E-2</v>
      </c>
      <c r="AL143" s="17">
        <f>AD143/MAX(AD$2:AD143)-1</f>
        <v>-1.7535907547376439E-2</v>
      </c>
      <c r="AM143" s="17">
        <f>AE143/MAX(AE$2:AE143)-1</f>
        <v>-1.2253723859856902E-2</v>
      </c>
      <c r="AN143" s="17">
        <f>AF143/MAX(AF$2:AF143)-1</f>
        <v>-1.2240739921972055E-2</v>
      </c>
      <c r="AO143" s="17">
        <f>AG143/MAX(AG$2:AG143)-1</f>
        <v>-1.24998417391462E-2</v>
      </c>
      <c r="AP143" s="35">
        <f>AH143/MAX(AH$2:AH143)-1</f>
        <v>-2.8157761509047918E-2</v>
      </c>
      <c r="AQ143" s="17">
        <f>AI143/MAX(AI$2:AI143)-1</f>
        <v>-1.3455047572385359E-2</v>
      </c>
      <c r="AR143" s="27">
        <f>AJ143/MAX(AJ$2:AJ143)-1</f>
        <v>-1.9089908464408389E-2</v>
      </c>
      <c r="AS143" s="10">
        <v>-2.4675775422446113E-2</v>
      </c>
      <c r="AT143" s="10">
        <v>-1.1019396612320077E-2</v>
      </c>
      <c r="AU143" s="10">
        <v>-1.6798349903143165E-2</v>
      </c>
      <c r="AV143" s="10">
        <v>-1.5437336326979472E-2</v>
      </c>
      <c r="AW143" s="69">
        <v>-8.3912332027719187E-3</v>
      </c>
      <c r="AX143" s="69">
        <v>-1.729717271848101E-2</v>
      </c>
      <c r="AY143" s="11">
        <v>-1.1961928945608566E-2</v>
      </c>
      <c r="AZ143" s="12">
        <v>4083.4172455814901</v>
      </c>
      <c r="BA143" s="12">
        <v>3163.6291791779154</v>
      </c>
      <c r="BB143" s="12">
        <v>1826.5589327001187</v>
      </c>
      <c r="BC143" s="12">
        <v>1640.3115909090911</v>
      </c>
      <c r="BD143" s="72">
        <v>1355.2702470623685</v>
      </c>
      <c r="BE143" s="72">
        <v>2940.3395174842108</v>
      </c>
      <c r="BF143" s="13">
        <v>1499.7183050973399</v>
      </c>
      <c r="BG143" s="14">
        <v>2.2987757251635839</v>
      </c>
      <c r="BH143" s="14">
        <v>1.9272074061791444</v>
      </c>
      <c r="BI143" s="14">
        <v>2.5678356183215651</v>
      </c>
      <c r="BJ143" s="14">
        <v>2.7258239736070387</v>
      </c>
      <c r="BK143" s="68">
        <v>1.9484102892437487</v>
      </c>
      <c r="BL143" s="14">
        <v>2.2789380384333384</v>
      </c>
      <c r="BM143" s="15">
        <v>2.3423738296923782</v>
      </c>
      <c r="BN143" s="73">
        <f t="shared" si="25"/>
        <v>11.05229437361878</v>
      </c>
      <c r="BO143" s="73">
        <f t="shared" si="25"/>
        <v>2.2957687693475517</v>
      </c>
      <c r="BP143" s="73">
        <f t="shared" si="25"/>
        <v>2.5371309877173855</v>
      </c>
      <c r="BQ143" s="73">
        <f t="shared" si="25"/>
        <v>2.2848886554584662</v>
      </c>
      <c r="BR143" s="74">
        <f t="shared" si="25"/>
        <v>1.7268482617680914</v>
      </c>
      <c r="BS143" s="74">
        <f t="shared" si="25"/>
        <v>3.8861455707301475</v>
      </c>
      <c r="BT143" s="76">
        <f t="shared" si="24"/>
        <v>1.9758819606479432</v>
      </c>
      <c r="BU143" s="17">
        <f>BN143/MAX(BN$2:BN143)-1</f>
        <v>-2.817658915216803E-2</v>
      </c>
      <c r="BV143" s="17">
        <f>BO143/MAX(BO$2:BO143)-1</f>
        <v>-1.1019396612320098E-2</v>
      </c>
      <c r="BW143" s="17">
        <f>BP143/MAX(BP$2:BP143)-1</f>
        <v>-1.6798349903143106E-2</v>
      </c>
      <c r="BX143" s="17">
        <f>BQ143/MAX(BQ$2:BQ143)-1</f>
        <v>-1.5437336326979523E-2</v>
      </c>
      <c r="BY143" s="35">
        <f>BR143/MAX(BR$2:BR143)-1</f>
        <v>-1.2417759536448636E-2</v>
      </c>
      <c r="BZ143" s="35">
        <f>BS143/MAX(BS$2:BS143)-1</f>
        <v>-1.7297172718480969E-2</v>
      </c>
      <c r="CA143" s="36">
        <f>BT143/MAX(BT$2:BT143)-1</f>
        <v>-1.271368664045569E-2</v>
      </c>
    </row>
    <row r="144" spans="1:79" x14ac:dyDescent="0.25">
      <c r="A144" s="7">
        <v>41943</v>
      </c>
      <c r="B144" s="8">
        <v>208</v>
      </c>
      <c r="C144" s="8">
        <v>298</v>
      </c>
      <c r="D144" s="9">
        <v>0.69248127658270586</v>
      </c>
      <c r="E144" s="10">
        <v>9.1982084018476032E-3</v>
      </c>
      <c r="F144" s="10">
        <v>-1.0883402369013875E-3</v>
      </c>
      <c r="G144" s="10">
        <v>1.2054247723745958E-2</v>
      </c>
      <c r="H144" s="10">
        <v>1.3863546181461588E-2</v>
      </c>
      <c r="I144" s="10">
        <v>1.0977990165329634E-2</v>
      </c>
      <c r="J144" s="69">
        <v>7.6815560676757972E-3</v>
      </c>
      <c r="K144" s="69">
        <v>9.0558013170660978E-3</v>
      </c>
      <c r="L144" s="11">
        <v>9.3798363717265427E-3</v>
      </c>
      <c r="M144" s="12">
        <v>2386.2963912964028</v>
      </c>
      <c r="N144" s="12">
        <v>2576.9780266695734</v>
      </c>
      <c r="O144" s="12">
        <v>2246.5339465664551</v>
      </c>
      <c r="P144" s="12">
        <v>2803.3040625178401</v>
      </c>
      <c r="Q144" s="12">
        <v>2247.1866916736262</v>
      </c>
      <c r="R144" s="72">
        <v>2102.7605119564823</v>
      </c>
      <c r="S144" s="72">
        <v>2550.2662067630804</v>
      </c>
      <c r="T144" s="13">
        <v>2177.1670158139354</v>
      </c>
      <c r="U144" s="14">
        <v>2.6162912291745162</v>
      </c>
      <c r="V144" s="14">
        <v>2.7642970396410149</v>
      </c>
      <c r="W144" s="14">
        <v>2.6423350758128148</v>
      </c>
      <c r="X144" s="14">
        <v>2.7179116838107138</v>
      </c>
      <c r="Y144" s="14">
        <v>2.3616898958218395</v>
      </c>
      <c r="Z144" s="68">
        <v>2.6529997956729559</v>
      </c>
      <c r="AA144" s="14">
        <v>2.7051804421288002</v>
      </c>
      <c r="AB144" s="15">
        <v>2.5029206948517837</v>
      </c>
      <c r="AC144" s="73">
        <f t="shared" si="27"/>
        <v>2.9380007760439741</v>
      </c>
      <c r="AD144" s="73">
        <f t="shared" si="27"/>
        <v>6.8057213613052934</v>
      </c>
      <c r="AE144" s="73">
        <f t="shared" si="27"/>
        <v>4.1621268714447464</v>
      </c>
      <c r="AF144" s="73">
        <f t="shared" si="27"/>
        <v>2.4554042339728119</v>
      </c>
      <c r="AG144" s="73">
        <f t="shared" si="27"/>
        <v>1.9955452867318648</v>
      </c>
      <c r="AH144" s="74">
        <f t="shared" si="26"/>
        <v>1.7286726237097725</v>
      </c>
      <c r="AI144" s="73">
        <f t="shared" si="26"/>
        <v>4.0891880974322792</v>
      </c>
      <c r="AJ144" s="75">
        <f t="shared" si="26"/>
        <v>1.7828556344084381</v>
      </c>
      <c r="AK144" s="17">
        <f>AC144/MAX(AC$2:AC144)-1</f>
        <v>-6.1780075572038795E-3</v>
      </c>
      <c r="AL144" s="17">
        <f>AD144/MAX(AD$2:AD144)-1</f>
        <v>-1.8605162750503501E-2</v>
      </c>
      <c r="AM144" s="17">
        <f>AE144/MAX(AE$2:AE144)-1</f>
        <v>-3.4718555905610682E-4</v>
      </c>
      <c r="AN144" s="17">
        <f>AF144/MAX(AF$2:AF144)-1</f>
        <v>0</v>
      </c>
      <c r="AO144" s="17">
        <f>AG144/MAX(AG$2:AG144)-1</f>
        <v>-1.6590747134970218E-3</v>
      </c>
      <c r="AP144" s="35">
        <f>AH144/MAX(AH$2:AH144)-1</f>
        <v>-2.0692500865144181E-2</v>
      </c>
      <c r="AQ144" s="17">
        <f>AI144/MAX(AI$2:AI144)-1</f>
        <v>-4.5210924928464902E-3</v>
      </c>
      <c r="AR144" s="27">
        <f>AJ144/MAX(AJ$2:AJ144)-1</f>
        <v>-9.889132310429205E-3</v>
      </c>
      <c r="AS144" s="10">
        <v>-8.1860964139188596E-3</v>
      </c>
      <c r="AT144" s="10">
        <v>8.8839707050844714E-3</v>
      </c>
      <c r="AU144" s="10">
        <v>1.652086767002656E-2</v>
      </c>
      <c r="AV144" s="10">
        <v>1.6918170578647973E-2</v>
      </c>
      <c r="AW144" s="69">
        <v>9.1279839637755811E-3</v>
      </c>
      <c r="AX144" s="69">
        <v>6.6584879537224008E-3</v>
      </c>
      <c r="AY144" s="11">
        <v>1.3143398159807709E-2</v>
      </c>
      <c r="AZ144" s="12">
        <v>4504.663387023249</v>
      </c>
      <c r="BA144" s="12">
        <v>2664.6981179020027</v>
      </c>
      <c r="BB144" s="12">
        <v>2087.7118806086041</v>
      </c>
      <c r="BC144" s="12">
        <v>1568.6305625970042</v>
      </c>
      <c r="BD144" s="72">
        <v>1279.7749212103884</v>
      </c>
      <c r="BE144" s="72">
        <v>3002.7732352910125</v>
      </c>
      <c r="BF144" s="13">
        <v>1428.6641712847636</v>
      </c>
      <c r="BG144" s="14">
        <v>2.5726264929342051</v>
      </c>
      <c r="BH144" s="14">
        <v>2.4801033147397575</v>
      </c>
      <c r="BI144" s="14">
        <v>2.8172790662105767</v>
      </c>
      <c r="BJ144" s="14">
        <v>2.7346490318155632</v>
      </c>
      <c r="BK144" s="68">
        <v>2.4042532662900813</v>
      </c>
      <c r="BL144" s="14">
        <v>2.6431595068633928</v>
      </c>
      <c r="BM144" s="15">
        <v>2.5745541734168955</v>
      </c>
      <c r="BN144" s="73">
        <f t="shared" si="25"/>
        <v>10.961819226281325</v>
      </c>
      <c r="BO144" s="73">
        <f t="shared" si="25"/>
        <v>2.3161643118400832</v>
      </c>
      <c r="BP144" s="73">
        <f t="shared" si="25"/>
        <v>2.5790465930269884</v>
      </c>
      <c r="BQ144" s="73">
        <f t="shared" si="25"/>
        <v>2.3235447914847303</v>
      </c>
      <c r="BR144" s="74">
        <f t="shared" si="25"/>
        <v>1.7426109050093843</v>
      </c>
      <c r="BS144" s="74">
        <f t="shared" si="25"/>
        <v>3.9120214241992657</v>
      </c>
      <c r="BT144" s="76">
        <f t="shared" si="24"/>
        <v>2.0018517639735207</v>
      </c>
      <c r="BU144" s="17">
        <f>BN144/MAX(BN$2:BN144)-1</f>
        <v>-3.613202929067183E-2</v>
      </c>
      <c r="BV144" s="17">
        <f>BO144/MAX(BO$2:BO144)-1</f>
        <v>-2.2333219039272212E-3</v>
      </c>
      <c r="BW144" s="17">
        <f>BP144/MAX(BP$2:BP144)-1</f>
        <v>-5.550055489411676E-4</v>
      </c>
      <c r="BX144" s="17">
        <f>BQ144/MAX(BQ$2:BQ144)-1</f>
        <v>0</v>
      </c>
      <c r="BY144" s="35">
        <f>BR144/MAX(BR$2:BR144)-1</f>
        <v>-3.4031246825877437E-3</v>
      </c>
      <c r="BZ144" s="35">
        <f>BS144/MAX(BS$2:BS144)-1</f>
        <v>-1.075385778093807E-2</v>
      </c>
      <c r="CA144" s="36">
        <f>BT144/MAX(BT$2:BT144)-1</f>
        <v>0</v>
      </c>
    </row>
    <row r="145" spans="1:79" x14ac:dyDescent="0.25">
      <c r="A145" s="7">
        <v>41973</v>
      </c>
      <c r="B145" s="8">
        <v>210</v>
      </c>
      <c r="C145" s="8">
        <v>305</v>
      </c>
      <c r="D145" s="9">
        <v>0.68007594893123025</v>
      </c>
      <c r="E145" s="10">
        <v>-3.0952634647251464E-3</v>
      </c>
      <c r="F145" s="10">
        <v>-2.1470140759829767E-2</v>
      </c>
      <c r="G145" s="10">
        <v>-1.2578701784502827E-3</v>
      </c>
      <c r="H145" s="10">
        <v>-3.3265241616544433E-3</v>
      </c>
      <c r="I145" s="10">
        <v>5.8675367580323127E-4</v>
      </c>
      <c r="J145" s="69">
        <v>4.2561790938403839E-3</v>
      </c>
      <c r="K145" s="69">
        <v>-7.4754241106828158E-3</v>
      </c>
      <c r="L145" s="11">
        <v>2.2985883915659523E-3</v>
      </c>
      <c r="M145" s="12">
        <v>2389.0237350069483</v>
      </c>
      <c r="N145" s="12">
        <v>2669.1219202686348</v>
      </c>
      <c r="O145" s="12">
        <v>2426.0933743632804</v>
      </c>
      <c r="P145" s="12">
        <v>2641.255980335613</v>
      </c>
      <c r="Q145" s="12">
        <v>2269.9868155140075</v>
      </c>
      <c r="R145" s="72">
        <v>2038.196219260735</v>
      </c>
      <c r="S145" s="72">
        <v>2573.5008421005718</v>
      </c>
      <c r="T145" s="13">
        <v>2161.8534855645071</v>
      </c>
      <c r="U145" s="14">
        <v>2.4350429985888473</v>
      </c>
      <c r="V145" s="14">
        <v>2.6642057270313542</v>
      </c>
      <c r="W145" s="14">
        <v>2.64708158637466</v>
      </c>
      <c r="X145" s="14">
        <v>2.4397109149707497</v>
      </c>
      <c r="Y145" s="14">
        <v>2.0223965662249652</v>
      </c>
      <c r="Z145" s="68">
        <v>2.5440661629371308</v>
      </c>
      <c r="AA145" s="14">
        <v>2.5725100652316661</v>
      </c>
      <c r="AB145" s="15">
        <v>2.2657622227171776</v>
      </c>
      <c r="AC145" s="73">
        <f t="shared" si="27"/>
        <v>2.9289068895825512</v>
      </c>
      <c r="AD145" s="73">
        <f t="shared" si="27"/>
        <v>6.6596015657058887</v>
      </c>
      <c r="AE145" s="73">
        <f t="shared" si="27"/>
        <v>4.1568914561742298</v>
      </c>
      <c r="AF145" s="73">
        <f t="shared" si="27"/>
        <v>2.4472362724618728</v>
      </c>
      <c r="AG145" s="73">
        <f t="shared" si="27"/>
        <v>1.9967161802640867</v>
      </c>
      <c r="AH145" s="74">
        <f t="shared" si="26"/>
        <v>1.7360301639909004</v>
      </c>
      <c r="AI145" s="73">
        <f t="shared" si="26"/>
        <v>4.0586196821356166</v>
      </c>
      <c r="AJ145" s="75">
        <f t="shared" si="26"/>
        <v>1.7869536856735275</v>
      </c>
      <c r="AK145" s="17">
        <f>AC145/MAX(AC$2:AC145)-1</f>
        <v>-9.2541484608523739E-3</v>
      </c>
      <c r="AL145" s="17">
        <f>AD145/MAX(AD$2:AD145)-1</f>
        <v>-3.9675848047220352E-2</v>
      </c>
      <c r="AM145" s="17">
        <f>AE145/MAX(AE$2:AE145)-1</f>
        <v>-1.6046190231451263E-3</v>
      </c>
      <c r="AN145" s="17">
        <f>AF145/MAX(AF$2:AF145)-1</f>
        <v>-3.326524161654465E-3</v>
      </c>
      <c r="AO145" s="17">
        <f>AG145/MAX(AG$2:AG145)-1</f>
        <v>-1.073294505880229E-3</v>
      </c>
      <c r="AP145" s="35">
        <f>AH145/MAX(AH$2:AH145)-1</f>
        <v>-1.6524392760885243E-2</v>
      </c>
      <c r="AQ145" s="17">
        <f>AI145/MAX(AI$2:AI145)-1</f>
        <v>-1.1962719519701626E-2</v>
      </c>
      <c r="AR145" s="27">
        <f>AJ145/MAX(AJ$2:AJ145)-1</f>
        <v>-7.6132749635944297E-3</v>
      </c>
      <c r="AS145" s="10">
        <v>-1.4526546469503783E-2</v>
      </c>
      <c r="AT145" s="10">
        <v>-5.5678220490312227E-3</v>
      </c>
      <c r="AU145" s="10">
        <v>-5.2605523483914313E-4</v>
      </c>
      <c r="AV145" s="10">
        <v>7.0251262210223081E-4</v>
      </c>
      <c r="AW145" s="69">
        <v>1.5674551899929545E-3</v>
      </c>
      <c r="AX145" s="69">
        <v>-5.9122401037112965E-3</v>
      </c>
      <c r="AY145" s="11">
        <v>1.126266201846269E-3</v>
      </c>
      <c r="AZ145" s="12">
        <v>4089.8739842114974</v>
      </c>
      <c r="BA145" s="12">
        <v>3519.2813621268001</v>
      </c>
      <c r="BB145" s="12">
        <v>1960.8431229682776</v>
      </c>
      <c r="BC145" s="12">
        <v>1540.6616355410054</v>
      </c>
      <c r="BD145" s="72">
        <v>1376.5961215689313</v>
      </c>
      <c r="BE145" s="72">
        <v>3008.7617474147546</v>
      </c>
      <c r="BF145" s="13">
        <v>1460.2824850180357</v>
      </c>
      <c r="BG145" s="14">
        <v>2.7812863374029329</v>
      </c>
      <c r="BH145" s="14">
        <v>2.1763646467849327</v>
      </c>
      <c r="BI145" s="14">
        <v>2.3811269028135857</v>
      </c>
      <c r="BJ145" s="14">
        <v>2.7851693788685625</v>
      </c>
      <c r="BK145" s="68">
        <v>2.0729795823511834</v>
      </c>
      <c r="BL145" s="14">
        <v>2.4342358467243508</v>
      </c>
      <c r="BM145" s="15">
        <v>2.4362525988014427</v>
      </c>
      <c r="BN145" s="73">
        <f t="shared" si="25"/>
        <v>10.802581849900449</v>
      </c>
      <c r="BO145" s="73">
        <f t="shared" si="25"/>
        <v>2.303268321115441</v>
      </c>
      <c r="BP145" s="73">
        <f t="shared" si="25"/>
        <v>2.5776898720658323</v>
      </c>
      <c r="BQ145" s="73">
        <f t="shared" si="25"/>
        <v>2.3251771110287685</v>
      </c>
      <c r="BR145" s="74">
        <f t="shared" si="25"/>
        <v>1.7453423695165795</v>
      </c>
      <c r="BS145" s="74">
        <f t="shared" si="25"/>
        <v>3.8888926142485372</v>
      </c>
      <c r="BT145" s="76">
        <f t="shared" si="24"/>
        <v>2.0041063819563907</v>
      </c>
      <c r="BU145" s="17">
        <f>BN145/MAX(BN$2:BN145)-1</f>
        <v>-5.0133702157647231E-2</v>
      </c>
      <c r="BV145" s="17">
        <f>BO145/MAX(BO$2:BO145)-1</f>
        <v>-7.788709214019085E-3</v>
      </c>
      <c r="BW145" s="17">
        <f>BP145/MAX(BP$2:BP145)-1</f>
        <v>-1.0807688202060239E-3</v>
      </c>
      <c r="BX145" s="17">
        <f>BQ145/MAX(BQ$2:BQ145)-1</f>
        <v>0</v>
      </c>
      <c r="BY145" s="35">
        <f>BR145/MAX(BR$2:BR145)-1</f>
        <v>-1.8410037380407474E-3</v>
      </c>
      <c r="BZ145" s="35">
        <f>BS145/MAX(BS$2:BS145)-1</f>
        <v>-1.6602518495407281E-2</v>
      </c>
      <c r="CA145" s="36">
        <f>BT145/MAX(BT$2:BT145)-1</f>
        <v>0</v>
      </c>
    </row>
    <row r="146" spans="1:79" x14ac:dyDescent="0.25">
      <c r="A146" s="7">
        <v>42004</v>
      </c>
      <c r="B146" s="8">
        <v>213</v>
      </c>
      <c r="C146" s="8">
        <v>309</v>
      </c>
      <c r="D146" s="9">
        <v>0.6783542368288622</v>
      </c>
      <c r="E146" s="10">
        <v>-1.2068262190120083E-2</v>
      </c>
      <c r="F146" s="10">
        <v>-3.8680508215673613E-2</v>
      </c>
      <c r="G146" s="10">
        <v>-1.0006335655297308E-2</v>
      </c>
      <c r="H146" s="10">
        <v>-2.4121373438094926E-3</v>
      </c>
      <c r="I146" s="10">
        <v>-5.5003960961478339E-3</v>
      </c>
      <c r="J146" s="69">
        <v>-1.1875750871538051E-2</v>
      </c>
      <c r="K146" s="69">
        <v>-1.4713277595404192E-2</v>
      </c>
      <c r="L146" s="11">
        <v>-8.5595777808018161E-3</v>
      </c>
      <c r="M146" s="12">
        <v>2408.9619605767557</v>
      </c>
      <c r="N146" s="12">
        <v>2779.7649839122296</v>
      </c>
      <c r="O146" s="12">
        <v>2434.3041998241615</v>
      </c>
      <c r="P146" s="12">
        <v>2620.2987592864724</v>
      </c>
      <c r="Q146" s="12">
        <v>2318.6523733864224</v>
      </c>
      <c r="R146" s="72">
        <v>1975.0404020142209</v>
      </c>
      <c r="S146" s="72">
        <v>2601.336519311028</v>
      </c>
      <c r="T146" s="13">
        <v>2153.7719100265849</v>
      </c>
      <c r="U146" s="14">
        <v>2.4833313776736667</v>
      </c>
      <c r="V146" s="14">
        <v>2.9083526727055773</v>
      </c>
      <c r="W146" s="14">
        <v>2.6271295227575009</v>
      </c>
      <c r="X146" s="14">
        <v>2.729697357780497</v>
      </c>
      <c r="Y146" s="14">
        <v>1.8007116107378272</v>
      </c>
      <c r="Z146" s="68">
        <v>2.5035528802257696</v>
      </c>
      <c r="AA146" s="14">
        <v>2.7436841178177884</v>
      </c>
      <c r="AB146" s="15">
        <v>2.1379664325614272</v>
      </c>
      <c r="AC146" s="73">
        <f t="shared" si="27"/>
        <v>2.89356007330862</v>
      </c>
      <c r="AD146" s="73">
        <f t="shared" si="27"/>
        <v>6.402004792630489</v>
      </c>
      <c r="AE146" s="73">
        <f t="shared" si="27"/>
        <v>4.1152962049811128</v>
      </c>
      <c r="AF146" s="73">
        <f t="shared" si="27"/>
        <v>2.4413332024599423</v>
      </c>
      <c r="AG146" s="73">
        <f t="shared" si="27"/>
        <v>1.9857334503810469</v>
      </c>
      <c r="AH146" s="74">
        <f t="shared" si="26"/>
        <v>1.7154135022578691</v>
      </c>
      <c r="AI146" s="73">
        <f t="shared" si="26"/>
        <v>3.998904084098184</v>
      </c>
      <c r="AJ146" s="75">
        <f t="shared" si="26"/>
        <v>1.7716581166103145</v>
      </c>
      <c r="AK146" s="17">
        <f>AC146/MAX(AC$2:AC146)-1</f>
        <v>-2.121072916100053E-2</v>
      </c>
      <c r="AL146" s="17">
        <f>AD146/MAX(AD$2:AD146)-1</f>
        <v>-7.6821674296539633E-2</v>
      </c>
      <c r="AM146" s="17">
        <f>AE146/MAX(AE$2:AE146)-1</f>
        <v>-1.1594898321897973E-2</v>
      </c>
      <c r="AN146" s="17">
        <f>AF146/MAX(AF$2:AF146)-1</f>
        <v>-5.7306374723085085E-3</v>
      </c>
      <c r="AO146" s="17">
        <f>AG146/MAX(AG$2:AG146)-1</f>
        <v>-6.5677870571179131E-3</v>
      </c>
      <c r="AP146" s="35">
        <f>AH146/MAX(AH$2:AH146)-1</f>
        <v>-2.8203904060691509E-2</v>
      </c>
      <c r="AQ146" s="17">
        <f>AI146/MAX(AI$2:AI146)-1</f>
        <v>-2.6499986302016554E-2</v>
      </c>
      <c r="AR146" s="27">
        <f>AJ146/MAX(AJ$2:AJ146)-1</f>
        <v>-1.6107686325178783E-2</v>
      </c>
      <c r="AS146" s="10">
        <v>-5.7954889490433918E-2</v>
      </c>
      <c r="AT146" s="10">
        <v>-3.1501507646068422E-3</v>
      </c>
      <c r="AU146" s="10">
        <v>-2.4025942417151233E-3</v>
      </c>
      <c r="AV146" s="10">
        <v>-2.9429516531021857E-3</v>
      </c>
      <c r="AW146" s="69">
        <v>-1.9330154473830275E-3</v>
      </c>
      <c r="AX146" s="69">
        <v>-1.827938768591144E-2</v>
      </c>
      <c r="AY146" s="11">
        <v>-2.4329990427522149E-3</v>
      </c>
      <c r="AZ146" s="12">
        <v>3664.030698260292</v>
      </c>
      <c r="BA146" s="12">
        <v>3577.5257419956311</v>
      </c>
      <c r="BB146" s="12">
        <v>1899.7805357302104</v>
      </c>
      <c r="BC146" s="12">
        <v>1638.637552658859</v>
      </c>
      <c r="BD146" s="72">
        <v>1465.7905628960063</v>
      </c>
      <c r="BE146" s="72">
        <v>2961.7924596033431</v>
      </c>
      <c r="BF146" s="13">
        <v>1551.3609770478915</v>
      </c>
      <c r="BG146" s="14">
        <v>3.0028357768203104</v>
      </c>
      <c r="BH146" s="14">
        <v>2.4010729437711329</v>
      </c>
      <c r="BI146" s="14">
        <v>2.5546821996242324</v>
      </c>
      <c r="BJ146" s="14">
        <v>2.7877616658211841</v>
      </c>
      <c r="BK146" s="68">
        <v>1.7375434804546994</v>
      </c>
      <c r="BL146" s="14">
        <v>2.6289276074526478</v>
      </c>
      <c r="BM146" s="15">
        <v>2.2574692552393851</v>
      </c>
      <c r="BN146" s="73">
        <f t="shared" si="25"/>
        <v>10.1765194125781</v>
      </c>
      <c r="BO146" s="73">
        <f t="shared" si="25"/>
        <v>2.2960126786525845</v>
      </c>
      <c r="BP146" s="73">
        <f t="shared" si="25"/>
        <v>2.5714967292222797</v>
      </c>
      <c r="BQ146" s="73">
        <f t="shared" si="25"/>
        <v>2.3183342272061109</v>
      </c>
      <c r="BR146" s="74">
        <f t="shared" si="25"/>
        <v>1.7419685957553319</v>
      </c>
      <c r="BS146" s="74">
        <f t="shared" si="25"/>
        <v>3.8178060384838104</v>
      </c>
      <c r="BT146" s="76">
        <f t="shared" si="24"/>
        <v>1.9992303930475173</v>
      </c>
      <c r="BU146" s="17">
        <f>BN146/MAX(BN$2:BN146)-1</f>
        <v>-0.10518309847978846</v>
      </c>
      <c r="BV146" s="17">
        <f>BO146/MAX(BO$2:BO146)-1</f>
        <v>-1.0914324370340012E-2</v>
      </c>
      <c r="BW146" s="17">
        <f>BP146/MAX(BP$2:BP146)-1</f>
        <v>-3.4807664129770099E-3</v>
      </c>
      <c r="BX146" s="17">
        <f>BQ146/MAX(BQ$2:BQ146)-1</f>
        <v>-2.9429516531022104E-3</v>
      </c>
      <c r="BY146" s="35">
        <f>BR146/MAX(BR$2:BR146)-1</f>
        <v>-3.7704604967594424E-3</v>
      </c>
      <c r="BZ146" s="35">
        <f>BS146/MAX(BS$2:BS146)-1</f>
        <v>-3.4578422309178736E-2</v>
      </c>
      <c r="CA146" s="36">
        <f>BT146/MAX(BT$2:BT146)-1</f>
        <v>-2.4329990427521819E-3</v>
      </c>
    </row>
    <row r="147" spans="1:79" x14ac:dyDescent="0.25">
      <c r="A147" s="7">
        <v>42035</v>
      </c>
      <c r="B147" s="8">
        <v>212</v>
      </c>
      <c r="C147" s="8">
        <v>311</v>
      </c>
      <c r="D147" s="9">
        <v>0.67121191126404689</v>
      </c>
      <c r="E147" s="10">
        <v>2.154445386650568E-3</v>
      </c>
      <c r="F147" s="10">
        <v>-4.4332526850619901E-3</v>
      </c>
      <c r="G147" s="10">
        <v>5.5908743932340582E-3</v>
      </c>
      <c r="H147" s="10">
        <v>8.0486443931101839E-3</v>
      </c>
      <c r="I147" s="10">
        <v>-3.8764703169290381E-3</v>
      </c>
      <c r="J147" s="69">
        <v>3.6991030259365988E-3</v>
      </c>
      <c r="K147" s="69">
        <v>3.9648433993449382E-3</v>
      </c>
      <c r="L147" s="11">
        <v>-2.1878205053876476E-4</v>
      </c>
      <c r="M147" s="12">
        <v>2405.413903665114</v>
      </c>
      <c r="N147" s="12">
        <v>2762.8892134744792</v>
      </c>
      <c r="O147" s="12">
        <v>2591.3059936425848</v>
      </c>
      <c r="P147" s="12">
        <v>2839.8055223950018</v>
      </c>
      <c r="Q147" s="12">
        <v>1988.2833816440593</v>
      </c>
      <c r="R147" s="72">
        <v>1950.4517016604912</v>
      </c>
      <c r="S147" s="72">
        <v>2737.5528471927373</v>
      </c>
      <c r="T147" s="13">
        <v>1970.0172404939585</v>
      </c>
      <c r="U147" s="14">
        <v>2.5737322229477892</v>
      </c>
      <c r="V147" s="14">
        <v>3.0627817290449464</v>
      </c>
      <c r="W147" s="14">
        <v>2.720097442115772</v>
      </c>
      <c r="X147" s="14">
        <v>2.7009531046030291</v>
      </c>
      <c r="Y147" s="14">
        <v>2.0644621078423517</v>
      </c>
      <c r="Z147" s="68">
        <v>2.4991411451900647</v>
      </c>
      <c r="AA147" s="14">
        <v>2.8021237540688642</v>
      </c>
      <c r="AB147" s="15">
        <v>2.27433670644945</v>
      </c>
      <c r="AC147" s="73">
        <f t="shared" si="27"/>
        <v>2.8997940904595563</v>
      </c>
      <c r="AD147" s="73">
        <f t="shared" si="27"/>
        <v>6.3736230876937805</v>
      </c>
      <c r="AE147" s="73">
        <f t="shared" si="27"/>
        <v>4.1383043091541145</v>
      </c>
      <c r="AF147" s="73">
        <f t="shared" si="27"/>
        <v>2.4609826252516354</v>
      </c>
      <c r="AG147" s="73">
        <f t="shared" si="27"/>
        <v>1.9780358136033116</v>
      </c>
      <c r="AH147" s="74">
        <f t="shared" si="26"/>
        <v>1.7217589935348037</v>
      </c>
      <c r="AI147" s="73">
        <f t="shared" si="26"/>
        <v>4.0147591125606343</v>
      </c>
      <c r="AJ147" s="75">
        <f t="shared" si="26"/>
        <v>1.771270509614709</v>
      </c>
      <c r="AK147" s="17">
        <f>AC147/MAX(AC$2:AC147)-1</f>
        <v>-1.9101981131938284E-2</v>
      </c>
      <c r="AL147" s="17">
        <f>AD147/MAX(AD$2:AD147)-1</f>
        <v>-8.0914357087755517E-2</v>
      </c>
      <c r="AM147" s="17">
        <f>AE147/MAX(AE$2:AE147)-1</f>
        <v>-6.068849548784172E-3</v>
      </c>
      <c r="AN147" s="17">
        <f>AF147/MAX(AF$2:AF147)-1</f>
        <v>0</v>
      </c>
      <c r="AO147" s="17">
        <f>AG147/MAX(AG$2:AG147)-1</f>
        <v>-1.0418797542472213E-2</v>
      </c>
      <c r="AP147" s="35">
        <f>AH147/MAX(AH$2:AH147)-1</f>
        <v>-2.460913018160904E-2</v>
      </c>
      <c r="AQ147" s="17">
        <f>AI147/MAX(AI$2:AI147)-1</f>
        <v>-2.2640211198443838E-2</v>
      </c>
      <c r="AR147" s="27">
        <f>AJ147/MAX(AJ$2:AJ147)-1</f>
        <v>-1.6322944303073794E-2</v>
      </c>
      <c r="AS147" s="10">
        <v>-2.0332528296597395E-2</v>
      </c>
      <c r="AT147" s="10">
        <v>8.1272131435474113E-3</v>
      </c>
      <c r="AU147" s="10">
        <v>5.6324415805394509E-3</v>
      </c>
      <c r="AV147" s="10">
        <v>7.6219195731915537E-3</v>
      </c>
      <c r="AW147" s="69">
        <v>5.0883886918919631E-3</v>
      </c>
      <c r="AX147" s="69">
        <v>-7.1181037232139778E-4</v>
      </c>
      <c r="AY147" s="11">
        <v>6.297993194655298E-3</v>
      </c>
      <c r="AZ147" s="12">
        <v>3804.164996320565</v>
      </c>
      <c r="BA147" s="12">
        <v>3481.1926045142854</v>
      </c>
      <c r="BB147" s="12">
        <v>2221.4749558860603</v>
      </c>
      <c r="BC147" s="12">
        <v>1563.4054790396071</v>
      </c>
      <c r="BD147" s="72">
        <v>1292.4577388480539</v>
      </c>
      <c r="BE147" s="72">
        <v>3085.805679347397</v>
      </c>
      <c r="BF147" s="13">
        <v>1421.8185486839843</v>
      </c>
      <c r="BG147" s="14">
        <v>2.9624121535199905</v>
      </c>
      <c r="BH147" s="14">
        <v>2.5900788584168821</v>
      </c>
      <c r="BI147" s="14">
        <v>2.6333103447189319</v>
      </c>
      <c r="BJ147" s="14">
        <v>2.5960610764943248</v>
      </c>
      <c r="BK147" s="68">
        <v>2.1769239651511136</v>
      </c>
      <c r="BL147" s="14">
        <v>2.7097947412012795</v>
      </c>
      <c r="BM147" s="15">
        <v>2.3770360462384792</v>
      </c>
      <c r="BN147" s="73">
        <f t="shared" si="25"/>
        <v>9.9696050436609838</v>
      </c>
      <c r="BO147" s="73">
        <f t="shared" si="25"/>
        <v>2.3146728630722815</v>
      </c>
      <c r="BP147" s="73">
        <f t="shared" si="25"/>
        <v>2.5859805343241726</v>
      </c>
      <c r="BQ147" s="73">
        <f t="shared" ref="BQ147:BT183" si="28">BQ146*(1+AV147)</f>
        <v>2.336004384229653</v>
      </c>
      <c r="BR147" s="74">
        <f t="shared" si="28"/>
        <v>1.7508324090596044</v>
      </c>
      <c r="BS147" s="74">
        <f t="shared" si="28"/>
        <v>3.8150884845461066</v>
      </c>
      <c r="BT147" s="76">
        <f t="shared" si="24"/>
        <v>2.0118215324574789</v>
      </c>
      <c r="BU147" s="17">
        <f>BN147/MAX(BN$2:BN147)-1</f>
        <v>-0.12337698845022171</v>
      </c>
      <c r="BV147" s="17">
        <f>BO147/MAX(BO$2:BO147)-1</f>
        <v>-2.8758142672681286E-3</v>
      </c>
      <c r="BW147" s="17">
        <f>BP147/MAX(BP$2:BP147)-1</f>
        <v>0</v>
      </c>
      <c r="BX147" s="17">
        <f>BQ147/MAX(BQ$2:BQ147)-1</f>
        <v>0</v>
      </c>
      <c r="BY147" s="35">
        <f>BR147/MAX(BR$2:BR147)-1</f>
        <v>0</v>
      </c>
      <c r="BZ147" s="35">
        <f>BS147/MAX(BS$2:BS147)-1</f>
        <v>-3.5265619401841808E-2</v>
      </c>
      <c r="CA147" s="36">
        <f>BT147/MAX(BT$2:BT147)-1</f>
        <v>0</v>
      </c>
    </row>
    <row r="148" spans="1:79" x14ac:dyDescent="0.25">
      <c r="A148" s="7">
        <v>42063</v>
      </c>
      <c r="B148" s="8">
        <v>217</v>
      </c>
      <c r="C148" s="8">
        <v>317</v>
      </c>
      <c r="D148" s="9">
        <v>0.6775456079183354</v>
      </c>
      <c r="E148" s="10">
        <v>1.9605114651432713E-2</v>
      </c>
      <c r="F148" s="10">
        <v>4.563956196679203E-2</v>
      </c>
      <c r="G148" s="10">
        <v>1.6852891133515503E-2</v>
      </c>
      <c r="H148" s="10">
        <v>1.8632726897932744E-2</v>
      </c>
      <c r="I148" s="10">
        <v>9.3209308707528169E-3</v>
      </c>
      <c r="J148" s="69">
        <v>1.4777484378425782E-2</v>
      </c>
      <c r="K148" s="69">
        <v>2.5352526062540161E-2</v>
      </c>
      <c r="L148" s="11">
        <v>1.1952388615006415E-2</v>
      </c>
      <c r="M148" s="12">
        <v>2343.2209357200832</v>
      </c>
      <c r="N148" s="12">
        <v>2777.507843317127</v>
      </c>
      <c r="O148" s="12">
        <v>2553.0924865730708</v>
      </c>
      <c r="P148" s="12">
        <v>2433.1553218991885</v>
      </c>
      <c r="Q148" s="12">
        <v>2382.6442064687412</v>
      </c>
      <c r="R148" s="72">
        <v>1686.3784600416573</v>
      </c>
      <c r="S148" s="72">
        <v>2565.7920803627048</v>
      </c>
      <c r="T148" s="13">
        <v>2046.8656077767941</v>
      </c>
      <c r="U148" s="14">
        <v>2.459628372757459</v>
      </c>
      <c r="V148" s="14">
        <v>3.0139973121731956</v>
      </c>
      <c r="W148" s="14">
        <v>2.6418215546970698</v>
      </c>
      <c r="X148" s="14">
        <v>2.6592249373064556</v>
      </c>
      <c r="Y148" s="14">
        <v>1.7559276223419187</v>
      </c>
      <c r="Z148" s="68">
        <v>2.4148690768197767</v>
      </c>
      <c r="AA148" s="14">
        <v>2.7494666168701127</v>
      </c>
      <c r="AB148" s="15">
        <v>2.0737063430961791</v>
      </c>
      <c r="AC148" s="73">
        <f t="shared" si="27"/>
        <v>2.9566448860685628</v>
      </c>
      <c r="AD148" s="73">
        <f t="shared" si="27"/>
        <v>6.6645124535575571</v>
      </c>
      <c r="AE148" s="73">
        <f t="shared" si="27"/>
        <v>4.2080467011536467</v>
      </c>
      <c r="AF148" s="73">
        <f t="shared" si="27"/>
        <v>2.5068374424085067</v>
      </c>
      <c r="AG148" s="73">
        <f t="shared" si="27"/>
        <v>1.9964729486817816</v>
      </c>
      <c r="AH148" s="74">
        <f t="shared" si="26"/>
        <v>1.7472022601651784</v>
      </c>
      <c r="AI148" s="73">
        <f t="shared" si="26"/>
        <v>4.116543397596649</v>
      </c>
      <c r="AJ148" s="75">
        <f t="shared" si="26"/>
        <v>1.7924414230879244</v>
      </c>
      <c r="AK148" s="17">
        <f>AC148/MAX(AC$2:AC148)-1</f>
        <v>0</v>
      </c>
      <c r="AL148" s="17">
        <f>AD148/MAX(AD$2:AD148)-1</f>
        <v>-3.8967690935273191E-2</v>
      </c>
      <c r="AM148" s="17">
        <f>AE148/MAX(AE$2:AE148)-1</f>
        <v>0</v>
      </c>
      <c r="AN148" s="17">
        <f>AF148/MAX(AF$2:AF148)-1</f>
        <v>0</v>
      </c>
      <c r="AO148" s="17">
        <f>AG148/MAX(AG$2:AG148)-1</f>
        <v>-1.194979563369003E-3</v>
      </c>
      <c r="AP148" s="35">
        <f>AH148/MAX(AH$2:AH148)-1</f>
        <v>-1.0195306840008578E-2</v>
      </c>
      <c r="AQ148" s="17">
        <f>AI148/MAX(AI$2:AI148)-1</f>
        <v>0</v>
      </c>
      <c r="AR148" s="27">
        <f>AJ148/MAX(AJ$2:AJ148)-1</f>
        <v>-4.5656538617188103E-3</v>
      </c>
      <c r="AS148" s="10">
        <v>5.1314709319917468E-2</v>
      </c>
      <c r="AT148" s="10">
        <v>2.2540706907859771E-2</v>
      </c>
      <c r="AU148" s="10">
        <v>1.2985197256117747E-2</v>
      </c>
      <c r="AV148" s="10">
        <v>1.1154483583249573E-2</v>
      </c>
      <c r="AW148" s="69">
        <v>8.801372478219105E-3</v>
      </c>
      <c r="AX148" s="69">
        <v>2.6166407125232116E-2</v>
      </c>
      <c r="AY148" s="11">
        <v>9.9071747501725226E-3</v>
      </c>
      <c r="AZ148" s="12">
        <v>3610.494090656598</v>
      </c>
      <c r="BA148" s="12">
        <v>3445.1844379875483</v>
      </c>
      <c r="BB148" s="12">
        <v>2190.4860344683652</v>
      </c>
      <c r="BC148" s="12">
        <v>1652.4583387825414</v>
      </c>
      <c r="BD148" s="72">
        <v>1205.521529135058</v>
      </c>
      <c r="BE148" s="72">
        <v>2970.8501926364538</v>
      </c>
      <c r="BF148" s="13">
        <v>1415.5514501495195</v>
      </c>
      <c r="BG148" s="14">
        <v>2.9197820023574148</v>
      </c>
      <c r="BH148" s="14">
        <v>2.5560054631193636</v>
      </c>
      <c r="BI148" s="14">
        <v>2.4708551718380738</v>
      </c>
      <c r="BJ148" s="14">
        <v>2.2985751673062489</v>
      </c>
      <c r="BK148" s="68">
        <v>2.1648218769669065</v>
      </c>
      <c r="BL148" s="14">
        <v>2.6165588049055466</v>
      </c>
      <c r="BM148" s="15">
        <v>2.2276768318486799</v>
      </c>
      <c r="BN148" s="73">
        <f t="shared" ref="BN148:BP183" si="29">BN147*(1+AS148)</f>
        <v>10.48119242851083</v>
      </c>
      <c r="BO148" s="73">
        <f t="shared" si="29"/>
        <v>2.3668472256663704</v>
      </c>
      <c r="BP148" s="73">
        <f t="shared" si="29"/>
        <v>2.6195600016628524</v>
      </c>
      <c r="BQ148" s="73">
        <f t="shared" si="28"/>
        <v>2.3620613067839415</v>
      </c>
      <c r="BR148" s="74">
        <f t="shared" si="28"/>
        <v>1.7662421372386754</v>
      </c>
      <c r="BS148" s="74">
        <f t="shared" si="28"/>
        <v>3.9149156430515246</v>
      </c>
      <c r="BT148" s="76">
        <f t="shared" si="24"/>
        <v>2.0317529999456947</v>
      </c>
      <c r="BU148" s="17">
        <f>BN148/MAX(BN$2:BN148)-1</f>
        <v>-7.8393333429394141E-2</v>
      </c>
      <c r="BV148" s="17">
        <f>BO148/MAX(BO$2:BO148)-1</f>
        <v>0</v>
      </c>
      <c r="BW148" s="17">
        <f>BP148/MAX(BP$2:BP148)-1</f>
        <v>0</v>
      </c>
      <c r="BX148" s="17">
        <f>BQ148/MAX(BQ$2:BQ148)-1</f>
        <v>0</v>
      </c>
      <c r="BY148" s="35">
        <f>BR148/MAX(BR$2:BR148)-1</f>
        <v>0</v>
      </c>
      <c r="BZ148" s="35">
        <f>BS148/MAX(BS$2:BS148)-1</f>
        <v>-1.0021986831401875E-2</v>
      </c>
      <c r="CA148" s="36">
        <f>BT148/MAX(BT$2:BT148)-1</f>
        <v>0</v>
      </c>
    </row>
    <row r="149" spans="1:79" x14ac:dyDescent="0.25">
      <c r="A149" s="7">
        <v>42094</v>
      </c>
      <c r="B149" s="8">
        <v>230</v>
      </c>
      <c r="C149" s="8">
        <v>323</v>
      </c>
      <c r="D149" s="9">
        <v>0.70413601251238711</v>
      </c>
      <c r="E149" s="10">
        <v>-3.7654413703669524E-3</v>
      </c>
      <c r="F149" s="10">
        <v>-1.1977112247773035E-2</v>
      </c>
      <c r="G149" s="10">
        <v>-5.3442926798650892E-3</v>
      </c>
      <c r="H149" s="10">
        <v>1.8003946218314338E-5</v>
      </c>
      <c r="I149" s="10">
        <v>-2.6370343119221031E-4</v>
      </c>
      <c r="J149" s="69">
        <v>-3.5916398798545605E-3</v>
      </c>
      <c r="K149" s="69">
        <v>-5.1803050940572443E-3</v>
      </c>
      <c r="L149" s="11">
        <v>-1.8680894737510621E-3</v>
      </c>
      <c r="M149" s="12">
        <v>2362.8050512476871</v>
      </c>
      <c r="N149" s="12">
        <v>2977.4560957107869</v>
      </c>
      <c r="O149" s="12">
        <v>2448.4961068735074</v>
      </c>
      <c r="P149" s="12">
        <v>2621.0165946835309</v>
      </c>
      <c r="Q149" s="12">
        <v>2193.8380484634445</v>
      </c>
      <c r="R149" s="72">
        <v>1727.2538335880283</v>
      </c>
      <c r="S149" s="72">
        <v>2656.5421694735451</v>
      </c>
      <c r="T149" s="13">
        <v>1968.8994976310532</v>
      </c>
      <c r="U149" s="14">
        <v>2.3356934545933008</v>
      </c>
      <c r="V149" s="14">
        <v>2.8820831097336317</v>
      </c>
      <c r="W149" s="14">
        <v>2.5299027428620509</v>
      </c>
      <c r="X149" s="14">
        <v>2.2412532360275597</v>
      </c>
      <c r="Y149" s="14">
        <v>1.876063602138671</v>
      </c>
      <c r="Z149" s="68">
        <v>2.3174909956789804</v>
      </c>
      <c r="AA149" s="14">
        <v>2.5197477113209681</v>
      </c>
      <c r="AB149" s="15">
        <v>2.0888741410189624</v>
      </c>
      <c r="AC149" s="73">
        <f t="shared" si="27"/>
        <v>2.9455118130970765</v>
      </c>
      <c r="AD149" s="73">
        <f t="shared" si="27"/>
        <v>6.5846908398246171</v>
      </c>
      <c r="AE149" s="73">
        <f t="shared" si="27"/>
        <v>4.1855576679721409</v>
      </c>
      <c r="AF149" s="73">
        <f t="shared" si="27"/>
        <v>2.5068825753749979</v>
      </c>
      <c r="AG149" s="73">
        <f t="shared" si="27"/>
        <v>1.9959464719149318</v>
      </c>
      <c r="AH149" s="74">
        <f t="shared" si="26"/>
        <v>1.7409269388493971</v>
      </c>
      <c r="AI149" s="73">
        <f t="shared" si="26"/>
        <v>4.0952184468641715</v>
      </c>
      <c r="AJ149" s="75">
        <f t="shared" si="26"/>
        <v>1.7890929821331385</v>
      </c>
      <c r="AK149" s="17">
        <f>AC149/MAX(AC$2:AC149)-1</f>
        <v>-3.7654413703668288E-3</v>
      </c>
      <c r="AL149" s="17">
        <f>AD149/MAX(AD$2:AD149)-1</f>
        <v>-5.0478082774677913E-2</v>
      </c>
      <c r="AM149" s="17">
        <f>AE149/MAX(AE$2:AE149)-1</f>
        <v>-5.3442926798650259E-3</v>
      </c>
      <c r="AN149" s="17">
        <f>AF149/MAX(AF$2:AF149)-1</f>
        <v>0</v>
      </c>
      <c r="AO149" s="17">
        <f>AG149/MAX(AG$2:AG149)-1</f>
        <v>-1.4583678743501638E-3</v>
      </c>
      <c r="AP149" s="35">
        <f>AH149/MAX(AH$2:AH149)-1</f>
        <v>-1.3750328849229221E-2</v>
      </c>
      <c r="AQ149" s="17">
        <f>AI149/MAX(AI$2:AI149)-1</f>
        <v>-5.1803050940572026E-3</v>
      </c>
      <c r="AR149" s="27">
        <f>AJ149/MAX(AJ$2:AJ149)-1</f>
        <v>-6.425214285549985E-3</v>
      </c>
      <c r="AS149" s="10">
        <v>-1.8810234655236995E-2</v>
      </c>
      <c r="AT149" s="10">
        <v>2.1465208255831585E-3</v>
      </c>
      <c r="AU149" s="10">
        <v>-2.7549060174368589E-3</v>
      </c>
      <c r="AV149" s="10">
        <v>-9.0651077576137812E-4</v>
      </c>
      <c r="AW149" s="69">
        <v>-1.3752267552917788E-3</v>
      </c>
      <c r="AX149" s="69">
        <v>-5.488082887772556E-3</v>
      </c>
      <c r="AY149" s="11">
        <v>-1.1344767019314495E-3</v>
      </c>
      <c r="AZ149" s="12">
        <v>3727.9339103657785</v>
      </c>
      <c r="BA149" s="12">
        <v>3380.3937020350259</v>
      </c>
      <c r="BB149" s="12">
        <v>2070.9783676391421</v>
      </c>
      <c r="BC149" s="12">
        <v>1682.0721699026217</v>
      </c>
      <c r="BD149" s="72">
        <v>1255.0317894425218</v>
      </c>
      <c r="BE149" s="72">
        <v>2944.5100470027323</v>
      </c>
      <c r="BF149" s="13">
        <v>1474.3756967822881</v>
      </c>
      <c r="BG149" s="14">
        <v>2.9290138404560788</v>
      </c>
      <c r="BH149" s="14">
        <v>2.204429680072749</v>
      </c>
      <c r="BI149" s="14">
        <v>2.3326455356201392</v>
      </c>
      <c r="BJ149" s="14">
        <v>2.2201034459743583</v>
      </c>
      <c r="BK149" s="68">
        <v>2.093440237962656</v>
      </c>
      <c r="BL149" s="14">
        <v>2.451712566160726</v>
      </c>
      <c r="BM149" s="15">
        <v>2.158499197800464</v>
      </c>
      <c r="BN149" s="73">
        <f t="shared" si="29"/>
        <v>10.284038739463849</v>
      </c>
      <c r="BO149" s="73">
        <f t="shared" si="29"/>
        <v>2.3719277125272367</v>
      </c>
      <c r="BP149" s="73">
        <f t="shared" si="29"/>
        <v>2.6123433600512342</v>
      </c>
      <c r="BQ149" s="73">
        <f t="shared" si="28"/>
        <v>2.3599200727563328</v>
      </c>
      <c r="BR149" s="74">
        <f t="shared" si="28"/>
        <v>1.7638131537952211</v>
      </c>
      <c r="BS149" s="74">
        <f t="shared" si="28"/>
        <v>3.8934302615038203</v>
      </c>
      <c r="BT149" s="76">
        <f t="shared" si="24"/>
        <v>2.0294480235031771</v>
      </c>
      <c r="BU149" s="17">
        <f>BN149/MAX(BN$2:BN149)-1</f>
        <v>-9.5728971087417958E-2</v>
      </c>
      <c r="BV149" s="17">
        <f>BO149/MAX(BO$2:BO149)-1</f>
        <v>0</v>
      </c>
      <c r="BW149" s="17">
        <f>BP149/MAX(BP$2:BP149)-1</f>
        <v>-2.7549060174369977E-3</v>
      </c>
      <c r="BX149" s="17">
        <f>BQ149/MAX(BQ$2:BQ149)-1</f>
        <v>-9.0651077576142658E-4</v>
      </c>
      <c r="BY149" s="35">
        <f>BR149/MAX(BR$2:BR149)-1</f>
        <v>-1.3752267552917807E-3</v>
      </c>
      <c r="BZ149" s="35">
        <f>BS149/MAX(BS$2:BS149)-1</f>
        <v>-1.5455068224743518E-2</v>
      </c>
      <c r="CA149" s="36">
        <f>BT149/MAX(BT$2:BT149)-1</f>
        <v>-1.1344767019313418E-3</v>
      </c>
    </row>
    <row r="150" spans="1:79" x14ac:dyDescent="0.25">
      <c r="A150" s="7">
        <v>42124</v>
      </c>
      <c r="B150" s="8">
        <v>234</v>
      </c>
      <c r="C150" s="8">
        <v>324</v>
      </c>
      <c r="D150" s="9">
        <v>0.7105721711981835</v>
      </c>
      <c r="E150" s="10">
        <v>1.0558466475853453E-2</v>
      </c>
      <c r="F150" s="10">
        <v>2.7008767139981592E-2</v>
      </c>
      <c r="G150" s="10">
        <v>9.8357673164593089E-3</v>
      </c>
      <c r="H150" s="10">
        <v>7.9033389555144933E-3</v>
      </c>
      <c r="I150" s="10">
        <v>6.4387098756529312E-3</v>
      </c>
      <c r="J150" s="69">
        <v>5.5921921997143772E-3</v>
      </c>
      <c r="K150" s="69">
        <v>1.385508936114902E-2</v>
      </c>
      <c r="L150" s="11">
        <v>6.0232540373117028E-3</v>
      </c>
      <c r="M150" s="12">
        <v>2311.9900753822076</v>
      </c>
      <c r="N150" s="12">
        <v>2862.9117566721429</v>
      </c>
      <c r="O150" s="12">
        <v>2541.9192291473664</v>
      </c>
      <c r="P150" s="12">
        <v>2437.5811020301876</v>
      </c>
      <c r="Q150" s="12">
        <v>2122.7798937751222</v>
      </c>
      <c r="R150" s="72">
        <v>1724.7763005084594</v>
      </c>
      <c r="S150" s="72">
        <v>2591.5126289353702</v>
      </c>
      <c r="T150" s="13">
        <v>1927.4468000862141</v>
      </c>
      <c r="U150" s="14">
        <v>2.4476207240911942</v>
      </c>
      <c r="V150" s="14">
        <v>2.9858534922909468</v>
      </c>
      <c r="W150" s="14">
        <v>2.5425458955484057</v>
      </c>
      <c r="X150" s="14">
        <v>2.3447375144171749</v>
      </c>
      <c r="Y150" s="14">
        <v>2.1171965975431579</v>
      </c>
      <c r="Z150" s="68">
        <v>2.3887397421592125</v>
      </c>
      <c r="AA150" s="14">
        <v>2.5909321098979676</v>
      </c>
      <c r="AB150" s="15">
        <v>2.2504651493984937</v>
      </c>
      <c r="AC150" s="73">
        <f t="shared" si="27"/>
        <v>2.9766119008298921</v>
      </c>
      <c r="AD150" s="73">
        <f t="shared" si="27"/>
        <v>6.7625352214062104</v>
      </c>
      <c r="AE150" s="73">
        <f t="shared" si="27"/>
        <v>4.2267258392839366</v>
      </c>
      <c r="AF150" s="73">
        <f t="shared" si="27"/>
        <v>2.5266953180898599</v>
      </c>
      <c r="AG150" s="73">
        <f t="shared" si="27"/>
        <v>2.0087977921749252</v>
      </c>
      <c r="AH150" s="74">
        <f t="shared" si="26"/>
        <v>1.7506625368971034</v>
      </c>
      <c r="AI150" s="73">
        <f t="shared" si="26"/>
        <v>4.1519580643989009</v>
      </c>
      <c r="AJ150" s="75">
        <f t="shared" si="26"/>
        <v>1.799869143660898</v>
      </c>
      <c r="AK150" s="17">
        <f>AC150/MAX(AC$2:AC150)-1</f>
        <v>0</v>
      </c>
      <c r="AL150" s="17">
        <f>AD150/MAX(AD$2:AD150)-1</f>
        <v>-2.483266641803028E-2</v>
      </c>
      <c r="AM150" s="17">
        <f>AE150/MAX(AE$2:AE150)-1</f>
        <v>0</v>
      </c>
      <c r="AN150" s="17">
        <f>AF150/MAX(AF$2:AF150)-1</f>
        <v>0</v>
      </c>
      <c r="AO150" s="17">
        <f>AG150/MAX(AG$2:AG150)-1</f>
        <v>0</v>
      </c>
      <c r="AP150" s="35">
        <f>AH150/MAX(AH$2:AH150)-1</f>
        <v>-8.2350311312490154E-3</v>
      </c>
      <c r="AQ150" s="17">
        <f>AI150/MAX(AI$2:AI150)-1</f>
        <v>0</v>
      </c>
      <c r="AR150" s="27">
        <f>AJ150/MAX(AJ$2:AJ150)-1</f>
        <v>-4.4066094612438267E-4</v>
      </c>
      <c r="AS150" s="10">
        <v>2.2959145313368862E-2</v>
      </c>
      <c r="AT150" s="10">
        <v>1.4079750794056444E-2</v>
      </c>
      <c r="AU150" s="10">
        <v>7.6066856657362597E-3</v>
      </c>
      <c r="AV150" s="10">
        <v>7.1076761929013531E-3</v>
      </c>
      <c r="AW150" s="69">
        <v>3.9689143420915222E-3</v>
      </c>
      <c r="AX150" s="69">
        <v>1.3752190569744589E-2</v>
      </c>
      <c r="AY150" s="11">
        <v>5.6151234091224283E-3</v>
      </c>
      <c r="AZ150" s="12">
        <v>3753.2593121755403</v>
      </c>
      <c r="BA150" s="12">
        <v>2822.7777956263008</v>
      </c>
      <c r="BB150" s="12">
        <v>2327.2151742363235</v>
      </c>
      <c r="BC150" s="12">
        <v>1621.9070947269452</v>
      </c>
      <c r="BD150" s="72">
        <v>1269.7281444327214</v>
      </c>
      <c r="BE150" s="72">
        <v>2866.0250181419137</v>
      </c>
      <c r="BF150" s="13">
        <v>1454.4379786758616</v>
      </c>
      <c r="BG150" s="14">
        <v>2.9565450519744609</v>
      </c>
      <c r="BH150" s="14">
        <v>2.6153507758022703</v>
      </c>
      <c r="BI150" s="14">
        <v>2.2562777564939549</v>
      </c>
      <c r="BJ150" s="14">
        <v>2.3640743131186497</v>
      </c>
      <c r="BK150" s="68">
        <v>2.1872263170592059</v>
      </c>
      <c r="BL150" s="14">
        <v>2.5559282420927802</v>
      </c>
      <c r="BM150" s="15">
        <v>2.2799790611146964</v>
      </c>
      <c r="BN150" s="73">
        <f t="shared" si="29"/>
        <v>10.520151479291513</v>
      </c>
      <c r="BO150" s="73">
        <f t="shared" si="29"/>
        <v>2.4053238636211365</v>
      </c>
      <c r="BP150" s="73">
        <f t="shared" si="29"/>
        <v>2.6322146348421169</v>
      </c>
      <c r="BQ150" s="73">
        <f t="shared" si="28"/>
        <v>2.376693620474613</v>
      </c>
      <c r="BR150" s="74">
        <f t="shared" si="28"/>
        <v>1.7708135771180886</v>
      </c>
      <c r="BS150" s="74">
        <f t="shared" si="28"/>
        <v>3.9469734564300314</v>
      </c>
      <c r="BT150" s="76">
        <f t="shared" si="24"/>
        <v>2.0408436246075472</v>
      </c>
      <c r="BU150" s="17">
        <f>BN150/MAX(BN$2:BN150)-1</f>
        <v>-7.4967681131944519E-2</v>
      </c>
      <c r="BV150" s="17">
        <f>BO150/MAX(BO$2:BO150)-1</f>
        <v>0</v>
      </c>
      <c r="BW150" s="17">
        <f>BP150/MAX(BP$2:BP150)-1</f>
        <v>0</v>
      </c>
      <c r="BX150" s="17">
        <f>BQ150/MAX(BQ$2:BQ150)-1</f>
        <v>0</v>
      </c>
      <c r="BY150" s="35">
        <f>BR150/MAX(BR$2:BR150)-1</f>
        <v>0</v>
      </c>
      <c r="BZ150" s="35">
        <f>BS150/MAX(BS$2:BS150)-1</f>
        <v>-1.915418698494098E-3</v>
      </c>
      <c r="CA150" s="36">
        <f>BT150/MAX(BT$2:BT150)-1</f>
        <v>0</v>
      </c>
    </row>
    <row r="151" spans="1:79" x14ac:dyDescent="0.25">
      <c r="A151" s="7">
        <v>42155</v>
      </c>
      <c r="B151" s="8">
        <v>246</v>
      </c>
      <c r="C151" s="8">
        <v>339</v>
      </c>
      <c r="D151" s="9">
        <v>0.71742718636471348</v>
      </c>
      <c r="E151" s="10">
        <v>3.1955962727262224E-3</v>
      </c>
      <c r="F151" s="10">
        <v>2.2424941306661652E-3</v>
      </c>
      <c r="G151" s="10">
        <v>5.214788748119978E-3</v>
      </c>
      <c r="H151" s="10">
        <v>3.8939396522381666E-3</v>
      </c>
      <c r="I151" s="10">
        <v>4.057286533071163E-3</v>
      </c>
      <c r="J151" s="69">
        <v>6.2199918788417266E-4</v>
      </c>
      <c r="K151" s="69">
        <v>3.8635954364839124E-3</v>
      </c>
      <c r="L151" s="11">
        <v>2.2627782850081148E-3</v>
      </c>
      <c r="M151" s="12">
        <v>2326.8510411762654</v>
      </c>
      <c r="N151" s="12">
        <v>2842.8107865099455</v>
      </c>
      <c r="O151" s="12">
        <v>2643.5577667001617</v>
      </c>
      <c r="P151" s="12">
        <v>2233.5842800247856</v>
      </c>
      <c r="Q151" s="12">
        <v>2322.6520584799468</v>
      </c>
      <c r="R151" s="72">
        <v>1746.1366120057794</v>
      </c>
      <c r="S151" s="72">
        <v>2545.5193316529262</v>
      </c>
      <c r="T151" s="13">
        <v>2021.4947985834435</v>
      </c>
      <c r="U151" s="14">
        <v>2.5600032416095928</v>
      </c>
      <c r="V151" s="14">
        <v>3.118558595356022</v>
      </c>
      <c r="W151" s="14">
        <v>2.566502085262611</v>
      </c>
      <c r="X151" s="14">
        <v>2.6572608417384007</v>
      </c>
      <c r="Y151" s="14">
        <v>2.1897432958206089</v>
      </c>
      <c r="Z151" s="68">
        <v>2.3666230929254706</v>
      </c>
      <c r="AA151" s="14">
        <v>2.7589829214868309</v>
      </c>
      <c r="AB151" s="15">
        <v>2.2821408809207608</v>
      </c>
      <c r="AC151" s="73">
        <f t="shared" si="27"/>
        <v>2.9861239507255366</v>
      </c>
      <c r="AD151" s="73">
        <f t="shared" si="27"/>
        <v>6.7777001669486374</v>
      </c>
      <c r="AE151" s="73">
        <f t="shared" si="27"/>
        <v>4.2487673216320223</v>
      </c>
      <c r="AF151" s="73">
        <f t="shared" si="27"/>
        <v>2.5365341171780944</v>
      </c>
      <c r="AG151" s="73">
        <f t="shared" si="27"/>
        <v>2.0169480604047796</v>
      </c>
      <c r="AH151" s="74">
        <f t="shared" si="26"/>
        <v>1.7517514475733127</v>
      </c>
      <c r="AI151" s="73">
        <f t="shared" si="26"/>
        <v>4.1679995506289851</v>
      </c>
      <c r="AJ151" s="75">
        <f t="shared" si="26"/>
        <v>1.8039418484750303</v>
      </c>
      <c r="AK151" s="17">
        <f>AC151/MAX(AC$2:AC151)-1</f>
        <v>0</v>
      </c>
      <c r="AL151" s="17">
        <f>AD151/MAX(AD$2:AD151)-1</f>
        <v>-2.2645859396055346E-2</v>
      </c>
      <c r="AM151" s="17">
        <f>AE151/MAX(AE$2:AE151)-1</f>
        <v>0</v>
      </c>
      <c r="AN151" s="17">
        <f>AF151/MAX(AF$2:AF151)-1</f>
        <v>0</v>
      </c>
      <c r="AO151" s="17">
        <f>AG151/MAX(AG$2:AG151)-1</f>
        <v>0</v>
      </c>
      <c r="AP151" s="35">
        <f>AH151/MAX(AH$2:AH151)-1</f>
        <v>-7.6181541260406105E-3</v>
      </c>
      <c r="AQ151" s="17">
        <f>AI151/MAX(AI$2:AI151)-1</f>
        <v>0</v>
      </c>
      <c r="AR151" s="27">
        <f>AJ151/MAX(AJ$2:AJ151)-1</f>
        <v>0</v>
      </c>
      <c r="AS151" s="10">
        <v>-2.9839047940375908E-3</v>
      </c>
      <c r="AT151" s="10">
        <v>5.4236987537412927E-3</v>
      </c>
      <c r="AU151" s="10">
        <v>6.2571101322577184E-3</v>
      </c>
      <c r="AV151" s="10">
        <v>3.7134441827811468E-3</v>
      </c>
      <c r="AW151" s="69">
        <v>2.116523187350396E-3</v>
      </c>
      <c r="AX151" s="69">
        <v>3.3738112347659836E-3</v>
      </c>
      <c r="AY151" s="11">
        <v>2.9269016576433976E-3</v>
      </c>
      <c r="AZ151" s="12">
        <v>4005.3081664682718</v>
      </c>
      <c r="BA151" s="12">
        <v>2747.6133076787651</v>
      </c>
      <c r="BB151" s="12">
        <v>2188.663898874318</v>
      </c>
      <c r="BC151" s="12">
        <v>1604.4637103292207</v>
      </c>
      <c r="BD151" s="72">
        <v>1348.6658611534738</v>
      </c>
      <c r="BE151" s="72">
        <v>2889.547515618066</v>
      </c>
      <c r="BF151" s="13">
        <v>1478.4738293074431</v>
      </c>
      <c r="BG151" s="14">
        <v>3.0305659019053319</v>
      </c>
      <c r="BH151" s="14">
        <v>2.5773183398727331</v>
      </c>
      <c r="BI151" s="14">
        <v>2.5870884034001085</v>
      </c>
      <c r="BJ151" s="14">
        <v>2.7744151624548739</v>
      </c>
      <c r="BK151" s="68">
        <v>1.8843121385395618</v>
      </c>
      <c r="BL151" s="14">
        <v>2.7085717481565559</v>
      </c>
      <c r="BM151" s="15">
        <v>2.3360065736353293</v>
      </c>
      <c r="BN151" s="73">
        <f t="shared" si="29"/>
        <v>10.488760348858454</v>
      </c>
      <c r="BO151" s="73">
        <f t="shared" si="29"/>
        <v>2.4183696156626024</v>
      </c>
      <c r="BP151" s="73">
        <f t="shared" si="29"/>
        <v>2.6486846917040645</v>
      </c>
      <c r="BQ151" s="73">
        <f t="shared" si="28"/>
        <v>2.3855193395738175</v>
      </c>
      <c r="BR151" s="74">
        <f t="shared" si="28"/>
        <v>1.7745615451145338</v>
      </c>
      <c r="BS151" s="74">
        <f t="shared" si="28"/>
        <v>3.9602897998206577</v>
      </c>
      <c r="BT151" s="76">
        <f t="shared" si="24"/>
        <v>2.0468169731954022</v>
      </c>
      <c r="BU151" s="17">
        <f>BN151/MAX(BN$2:BN151)-1</f>
        <v>-7.7727889502854586E-2</v>
      </c>
      <c r="BV151" s="17">
        <f>BO151/MAX(BO$2:BO151)-1</f>
        <v>0</v>
      </c>
      <c r="BW151" s="17">
        <f>BP151/MAX(BP$2:BP151)-1</f>
        <v>0</v>
      </c>
      <c r="BX151" s="17">
        <f>BQ151/MAX(BQ$2:BQ151)-1</f>
        <v>0</v>
      </c>
      <c r="BY151" s="35">
        <f>BR151/MAX(BR$2:BR151)-1</f>
        <v>0</v>
      </c>
      <c r="BZ151" s="35">
        <f>BS151/MAX(BS$2:BS151)-1</f>
        <v>0</v>
      </c>
      <c r="CA151" s="36">
        <f>BT151/MAX(BT$2:BT151)-1</f>
        <v>0</v>
      </c>
    </row>
    <row r="152" spans="1:79" x14ac:dyDescent="0.25">
      <c r="A152" s="7">
        <v>42185</v>
      </c>
      <c r="B152" s="8">
        <v>244</v>
      </c>
      <c r="C152" s="8">
        <v>341</v>
      </c>
      <c r="D152" s="9">
        <v>0.71012858460784778</v>
      </c>
      <c r="E152" s="10">
        <v>-1.0506437366460404E-2</v>
      </c>
      <c r="F152" s="10">
        <v>-2.7688774697395432E-2</v>
      </c>
      <c r="G152" s="10">
        <v>-6.6412705435087713E-3</v>
      </c>
      <c r="H152" s="10">
        <v>-6.2001023785879785E-3</v>
      </c>
      <c r="I152" s="10">
        <v>-5.9476560738786878E-3</v>
      </c>
      <c r="J152" s="69">
        <v>-9.0443884445577643E-3</v>
      </c>
      <c r="K152" s="69">
        <v>-1.275269541385143E-2</v>
      </c>
      <c r="L152" s="11">
        <v>-7.3729652791288741E-3</v>
      </c>
      <c r="M152" s="12">
        <v>2358.8680238653078</v>
      </c>
      <c r="N152" s="12">
        <v>3027.0936747200362</v>
      </c>
      <c r="O152" s="12">
        <v>2533.1952931307974</v>
      </c>
      <c r="P152" s="12">
        <v>2456.4056544663554</v>
      </c>
      <c r="Q152" s="12">
        <v>1817.3553981450227</v>
      </c>
      <c r="R152" s="72">
        <v>2106.2941800077833</v>
      </c>
      <c r="S152" s="72">
        <v>2651.722891779646</v>
      </c>
      <c r="T152" s="13">
        <v>1950.3430303479502</v>
      </c>
      <c r="U152" s="14">
        <v>2.5561326099038189</v>
      </c>
      <c r="V152" s="14">
        <v>2.9970530267880675</v>
      </c>
      <c r="W152" s="14">
        <v>2.5789459264746166</v>
      </c>
      <c r="X152" s="14">
        <v>2.4183492723554165</v>
      </c>
      <c r="Y152" s="14">
        <v>2.496867070428499</v>
      </c>
      <c r="Z152" s="68">
        <v>2.3608859753888267</v>
      </c>
      <c r="AA152" s="14">
        <v>2.643483695219035</v>
      </c>
      <c r="AB152" s="15">
        <v>2.4342800970319098</v>
      </c>
      <c r="AC152" s="73">
        <f t="shared" si="27"/>
        <v>2.9547504264687516</v>
      </c>
      <c r="AD152" s="73">
        <f t="shared" si="27"/>
        <v>6.5900339540594972</v>
      </c>
      <c r="AE152" s="73">
        <f t="shared" si="27"/>
        <v>4.2205501083726444</v>
      </c>
      <c r="AF152" s="73">
        <f t="shared" si="27"/>
        <v>2.5208073459648093</v>
      </c>
      <c r="AG152" s="73">
        <f t="shared" si="27"/>
        <v>2.0049519470226151</v>
      </c>
      <c r="AH152" s="74">
        <f t="shared" si="26"/>
        <v>1.7359079270231432</v>
      </c>
      <c r="AI152" s="73">
        <f t="shared" si="26"/>
        <v>4.1148463218747446</v>
      </c>
      <c r="AJ152" s="75">
        <f t="shared" si="26"/>
        <v>1.7906414478606563</v>
      </c>
      <c r="AK152" s="17">
        <f>AC152/MAX(AC$2:AC152)-1</f>
        <v>-1.0506437366460397E-2</v>
      </c>
      <c r="AL152" s="17">
        <f>AD152/MAX(AD$2:AD152)-1</f>
        <v>-4.9707597994804509E-2</v>
      </c>
      <c r="AM152" s="17">
        <f>AE152/MAX(AE$2:AE152)-1</f>
        <v>-6.641270543508826E-3</v>
      </c>
      <c r="AN152" s="17">
        <f>AF152/MAX(AF$2:AF152)-1</f>
        <v>-6.2001023785878129E-3</v>
      </c>
      <c r="AO152" s="17">
        <f>AG152/MAX(AG$2:AG152)-1</f>
        <v>-5.9476560738787043E-3</v>
      </c>
      <c r="AP152" s="35">
        <f>AH152/MAX(AH$2:AH152)-1</f>
        <v>-1.6593641025452022E-2</v>
      </c>
      <c r="AQ152" s="17">
        <f>AI152/MAX(AI$2:AI152)-1</f>
        <v>-1.2752695413851267E-2</v>
      </c>
      <c r="AR152" s="27">
        <f>AJ152/MAX(AJ$2:AJ152)-1</f>
        <v>-7.3729652791288958E-3</v>
      </c>
      <c r="AS152" s="10">
        <v>-3.6791808072115392E-2</v>
      </c>
      <c r="AT152" s="10">
        <v>-3.6945304675706416E-3</v>
      </c>
      <c r="AU152" s="10">
        <v>-6.8708203770831552E-3</v>
      </c>
      <c r="AV152" s="10">
        <v>-4.2826081067194781E-3</v>
      </c>
      <c r="AW152" s="69">
        <v>-6.2153024009549704E-3</v>
      </c>
      <c r="AX152" s="69">
        <v>-1.3941994807373745E-2</v>
      </c>
      <c r="AY152" s="11">
        <v>-5.1966760377996392E-3</v>
      </c>
      <c r="AZ152" s="12">
        <v>4181.3898719354293</v>
      </c>
      <c r="BA152" s="12">
        <v>2988.5046251654221</v>
      </c>
      <c r="BB152" s="12">
        <v>2067.8995893845431</v>
      </c>
      <c r="BC152" s="12">
        <v>1592.8978361529673</v>
      </c>
      <c r="BD152" s="72">
        <v>1336.1764956953539</v>
      </c>
      <c r="BE152" s="72">
        <v>2933.0308414390702</v>
      </c>
      <c r="BF152" s="13">
        <v>1471.4814563167345</v>
      </c>
      <c r="BG152" s="14">
        <v>3.029824144042188</v>
      </c>
      <c r="BH152" s="14">
        <v>2.5419254021666142</v>
      </c>
      <c r="BI152" s="14">
        <v>2.4200697528803889</v>
      </c>
      <c r="BJ152" s="14">
        <v>2.6888206706711384</v>
      </c>
      <c r="BK152" s="68">
        <v>2.1872726067659802</v>
      </c>
      <c r="BL152" s="14">
        <v>2.6237592851378317</v>
      </c>
      <c r="BM152" s="15">
        <v>2.4516134711267354</v>
      </c>
      <c r="BN152" s="73">
        <f t="shared" si="29"/>
        <v>10.102859891188841</v>
      </c>
      <c r="BO152" s="73">
        <f t="shared" si="29"/>
        <v>2.4094348754356898</v>
      </c>
      <c r="BP152" s="73">
        <f t="shared" si="29"/>
        <v>2.6304860549518359</v>
      </c>
      <c r="BQ152" s="73">
        <f t="shared" si="28"/>
        <v>2.3753030951114225</v>
      </c>
      <c r="BR152" s="74">
        <f t="shared" si="28"/>
        <v>1.763532108482541</v>
      </c>
      <c r="BS152" s="74">
        <f t="shared" si="28"/>
        <v>3.9050754599958628</v>
      </c>
      <c r="BT152" s="76">
        <f t="shared" si="24"/>
        <v>2.0361803284770361</v>
      </c>
      <c r="BU152" s="17">
        <f>BN152/MAX(BN$2:BN152)-1</f>
        <v>-0.11165994798253032</v>
      </c>
      <c r="BV152" s="17">
        <f>BO152/MAX(BO$2:BO152)-1</f>
        <v>-3.6945304675706225E-3</v>
      </c>
      <c r="BW152" s="17">
        <f>BP152/MAX(BP$2:BP152)-1</f>
        <v>-6.8708203770831977E-3</v>
      </c>
      <c r="BX152" s="17">
        <f>BQ152/MAX(BQ$2:BQ152)-1</f>
        <v>-4.2826081067195432E-3</v>
      </c>
      <c r="BY152" s="35">
        <f>BR152/MAX(BR$2:BR152)-1</f>
        <v>-6.2153024009550251E-3</v>
      </c>
      <c r="BZ152" s="35">
        <f>BS152/MAX(BS$2:BS152)-1</f>
        <v>-1.3941994807373792E-2</v>
      </c>
      <c r="CA152" s="36">
        <f>BT152/MAX(BT$2:BT152)-1</f>
        <v>-5.196676037799608E-3</v>
      </c>
    </row>
    <row r="153" spans="1:79" x14ac:dyDescent="0.25">
      <c r="A153" s="7">
        <v>42216</v>
      </c>
      <c r="B153" s="8">
        <v>252</v>
      </c>
      <c r="C153" s="8">
        <v>338</v>
      </c>
      <c r="D153" s="9">
        <v>0.73919925033545819</v>
      </c>
      <c r="E153" s="10">
        <v>-9.8413564109647682E-3</v>
      </c>
      <c r="F153" s="10">
        <v>-3.2583257210951094E-2</v>
      </c>
      <c r="G153" s="10">
        <v>-8.9820188888888909E-3</v>
      </c>
      <c r="H153" s="10">
        <v>3.7543753790269213E-3</v>
      </c>
      <c r="I153" s="10">
        <v>5.1832637605042009E-3</v>
      </c>
      <c r="J153" s="69">
        <v>-2.3288988587947465E-2</v>
      </c>
      <c r="K153" s="69">
        <v>-1.1345534627714529E-2</v>
      </c>
      <c r="L153" s="11">
        <v>-7.9084283710036916E-3</v>
      </c>
      <c r="M153" s="12">
        <v>2351.6654707768525</v>
      </c>
      <c r="N153" s="12">
        <v>3170.3159774301821</v>
      </c>
      <c r="O153" s="12">
        <v>2600.3043619047612</v>
      </c>
      <c r="P153" s="12">
        <v>2454.7188228231921</v>
      </c>
      <c r="Q153" s="12">
        <v>1843.5934978991597</v>
      </c>
      <c r="R153" s="72">
        <v>1931.7722834286142</v>
      </c>
      <c r="S153" s="72">
        <v>2715.4885236635946</v>
      </c>
      <c r="T153" s="13">
        <v>1884.1385695904996</v>
      </c>
      <c r="U153" s="14">
        <v>2.6483396031152342</v>
      </c>
      <c r="V153" s="14">
        <v>3.0852536134637001</v>
      </c>
      <c r="W153" s="14">
        <v>2.6351813174603187</v>
      </c>
      <c r="X153" s="14">
        <v>2.5618917729994308</v>
      </c>
      <c r="Y153" s="14">
        <v>2.4557967043067226</v>
      </c>
      <c r="Z153" s="68">
        <v>2.6153896942902719</v>
      </c>
      <c r="AA153" s="14">
        <v>2.7410692212075971</v>
      </c>
      <c r="AB153" s="15">
        <v>2.529178404694929</v>
      </c>
      <c r="AC153" s="73">
        <f t="shared" si="27"/>
        <v>2.9256716744164226</v>
      </c>
      <c r="AD153" s="73">
        <f t="shared" si="27"/>
        <v>6.3753091827054753</v>
      </c>
      <c r="AE153" s="73">
        <f t="shared" si="27"/>
        <v>4.1826410475777394</v>
      </c>
      <c r="AF153" s="73">
        <f t="shared" si="27"/>
        <v>2.5302714029997699</v>
      </c>
      <c r="AG153" s="73">
        <f t="shared" si="27"/>
        <v>2.0153441417911697</v>
      </c>
      <c r="AH153" s="74">
        <f t="shared" si="26"/>
        <v>1.6954803871209736</v>
      </c>
      <c r="AI153" s="73">
        <f t="shared" si="26"/>
        <v>4.0681611904421908</v>
      </c>
      <c r="AJ153" s="75">
        <f t="shared" si="26"/>
        <v>1.7764802882321</v>
      </c>
      <c r="AK153" s="17">
        <f>AC153/MAX(AC$2:AC153)-1</f>
        <v>-2.0244396182692248E-2</v>
      </c>
      <c r="AL153" s="17">
        <f>AD153/MAX(AD$2:AD153)-1</f>
        <v>-8.0671219754952284E-2</v>
      </c>
      <c r="AM153" s="17">
        <f>AE153/MAX(AE$2:AE153)-1</f>
        <v>-1.5563637414929721E-2</v>
      </c>
      <c r="AN153" s="17">
        <f>AF153/MAX(AF$2:AF153)-1</f>
        <v>-2.4690045112785164E-3</v>
      </c>
      <c r="AO153" s="17">
        <f>AG153/MAX(AG$2:AG153)-1</f>
        <v>-7.9522058356229497E-4</v>
      </c>
      <c r="AP153" s="35">
        <f>AH153/MAX(AH$2:AH153)-1</f>
        <v>-3.9496180496925271E-2</v>
      </c>
      <c r="AQ153" s="17">
        <f>AI153/MAX(AI$2:AI153)-1</f>
        <v>-2.3953543894151275E-2</v>
      </c>
      <c r="AR153" s="27">
        <f>AJ153/MAX(AJ$2:AJ153)-1</f>
        <v>-1.5223085082340604E-2</v>
      </c>
      <c r="AS153" s="10">
        <v>-6.3682854157864399E-2</v>
      </c>
      <c r="AT153" s="10">
        <v>-1.6416620666432062E-2</v>
      </c>
      <c r="AU153" s="10">
        <v>5.4885754820687277E-3</v>
      </c>
      <c r="AV153" s="10">
        <v>8.3487104009677682E-3</v>
      </c>
      <c r="AW153" s="69">
        <v>4.3149718084871305E-3</v>
      </c>
      <c r="AX153" s="69">
        <v>-2.0345437532830711E-2</v>
      </c>
      <c r="AY153" s="11">
        <v>6.3339718445775224E-3</v>
      </c>
      <c r="AZ153" s="12">
        <v>4073.105565584789</v>
      </c>
      <c r="BA153" s="12">
        <v>2862.5389095851178</v>
      </c>
      <c r="BB153" s="12">
        <v>2191.8628920243659</v>
      </c>
      <c r="BC153" s="12">
        <v>1589.3736926333836</v>
      </c>
      <c r="BD153" s="72">
        <v>1364.1059533656182</v>
      </c>
      <c r="BE153" s="72">
        <v>2919.7553371335903</v>
      </c>
      <c r="BF153" s="13">
        <v>1476.8588160720537</v>
      </c>
      <c r="BG153" s="14">
        <v>3.0274969464182826</v>
      </c>
      <c r="BH153" s="14">
        <v>2.8175091798225913</v>
      </c>
      <c r="BI153" s="14">
        <v>2.3431383546939464</v>
      </c>
      <c r="BJ153" s="14">
        <v>2.85990016759495</v>
      </c>
      <c r="BK153" s="68">
        <v>2.3211579671804072</v>
      </c>
      <c r="BL153" s="14">
        <v>2.6856963294119081</v>
      </c>
      <c r="BM153" s="15">
        <v>2.5908136469282277</v>
      </c>
      <c r="BN153" s="73">
        <f t="shared" si="29"/>
        <v>9.4594809381609224</v>
      </c>
      <c r="BO153" s="73">
        <f t="shared" si="29"/>
        <v>2.3698800970651903</v>
      </c>
      <c r="BP153" s="73">
        <f t="shared" si="29"/>
        <v>2.6449236762189683</v>
      </c>
      <c r="BQ153" s="73">
        <f t="shared" si="28"/>
        <v>2.3951338127670305</v>
      </c>
      <c r="BR153" s="74">
        <f t="shared" si="28"/>
        <v>1.771141699814005</v>
      </c>
      <c r="BS153" s="74">
        <f t="shared" si="28"/>
        <v>3.8256249911635267</v>
      </c>
      <c r="BT153" s="76">
        <f t="shared" si="24"/>
        <v>2.0490774373480924</v>
      </c>
      <c r="BU153" s="17">
        <f>BN153/MAX(BN$2:BN153)-1</f>
        <v>-0.16823197795774858</v>
      </c>
      <c r="BV153" s="17">
        <f>BO153/MAX(BO$2:BO153)-1</f>
        <v>-2.0050499428775903E-2</v>
      </c>
      <c r="BW153" s="17">
        <f>BP153/MAX(BP$2:BP153)-1</f>
        <v>-1.4199559112778593E-3</v>
      </c>
      <c r="BX153" s="17">
        <f>BQ153/MAX(BQ$2:BQ153)-1</f>
        <v>0</v>
      </c>
      <c r="BY153" s="35">
        <f>BR153/MAX(BR$2:BR153)-1</f>
        <v>-1.9271494471092554E-3</v>
      </c>
      <c r="BZ153" s="35">
        <f>BS153/MAX(BS$2:BS153)-1</f>
        <v>-3.4003776355768012E-2</v>
      </c>
      <c r="CA153" s="36">
        <f>BT153/MAX(BT$2:BT153)-1</f>
        <v>0</v>
      </c>
    </row>
    <row r="154" spans="1:79" x14ac:dyDescent="0.25">
      <c r="A154" s="7">
        <v>42247</v>
      </c>
      <c r="B154" s="8">
        <v>256</v>
      </c>
      <c r="C154" s="8">
        <v>339</v>
      </c>
      <c r="D154" s="9">
        <v>0.74597392359446091</v>
      </c>
      <c r="E154" s="10">
        <v>-1.5801220136820015E-2</v>
      </c>
      <c r="F154" s="10">
        <v>-4.8906640125124433E-2</v>
      </c>
      <c r="G154" s="10">
        <v>-9.2373053758719164E-3</v>
      </c>
      <c r="H154" s="10">
        <v>-2.5904803908668641E-3</v>
      </c>
      <c r="I154" s="10">
        <v>-2.3347470281137148E-3</v>
      </c>
      <c r="J154" s="69">
        <v>-2.4809341965645521E-2</v>
      </c>
      <c r="K154" s="69">
        <v>-1.7667289126107651E-2</v>
      </c>
      <c r="L154" s="11">
        <v>-1.3089316620197031E-2</v>
      </c>
      <c r="M154" s="12">
        <v>2409.0940123281671</v>
      </c>
      <c r="N154" s="12">
        <v>3055.8690204056356</v>
      </c>
      <c r="O154" s="12">
        <v>2502.6188180850886</v>
      </c>
      <c r="P154" s="12">
        <v>2612.0420360628295</v>
      </c>
      <c r="Q154" s="12">
        <v>2003.3665436196447</v>
      </c>
      <c r="R154" s="72">
        <v>1956.0667303323094</v>
      </c>
      <c r="S154" s="72">
        <v>2703.850804980636</v>
      </c>
      <c r="T154" s="13">
        <v>1980.7325813566924</v>
      </c>
      <c r="U154" s="14">
        <v>2.5479204427719</v>
      </c>
      <c r="V154" s="14">
        <v>3.0150895740592905</v>
      </c>
      <c r="W154" s="14">
        <v>2.564996672803121</v>
      </c>
      <c r="X154" s="14">
        <v>2.5082485122778952</v>
      </c>
      <c r="Y154" s="14">
        <v>2.3120358315983611</v>
      </c>
      <c r="Z154" s="68">
        <v>2.4391717037425407</v>
      </c>
      <c r="AA154" s="14">
        <v>2.6683710895472252</v>
      </c>
      <c r="AB154" s="15">
        <v>2.3728730386058796</v>
      </c>
      <c r="AC154" s="73">
        <f t="shared" si="27"/>
        <v>2.8794424922409099</v>
      </c>
      <c r="AD154" s="73">
        <f t="shared" si="27"/>
        <v>6.0635142308204975</v>
      </c>
      <c r="AE154" s="73">
        <f t="shared" si="27"/>
        <v>4.1440047149436072</v>
      </c>
      <c r="AF154" s="73">
        <f t="shared" si="27"/>
        <v>2.5237167845467279</v>
      </c>
      <c r="AG154" s="73">
        <f t="shared" si="27"/>
        <v>2.0106388230454963</v>
      </c>
      <c r="AH154" s="74">
        <f t="shared" si="26"/>
        <v>1.6534166344008443</v>
      </c>
      <c r="AI154" s="73">
        <f t="shared" si="26"/>
        <v>3.9962878104790387</v>
      </c>
      <c r="AJ154" s="75">
        <f t="shared" si="26"/>
        <v>1.753227375269891</v>
      </c>
      <c r="AK154" s="17">
        <f>AC154/MAX(AC$2:AC154)-1</f>
        <v>-3.5725730158892577E-2</v>
      </c>
      <c r="AL154" s="17">
        <f>AD154/MAX(AD$2:AD154)-1</f>
        <v>-0.12563250156706651</v>
      </c>
      <c r="AM154" s="17">
        <f>AE154/MAX(AE$2:AE154)-1</f>
        <v>-2.4657176719240503E-2</v>
      </c>
      <c r="AN154" s="17">
        <f>AF154/MAX(AF$2:AF154)-1</f>
        <v>-5.0530889943738444E-3</v>
      </c>
      <c r="AO154" s="17">
        <f>AG154/MAX(AG$2:AG154)-1</f>
        <v>-3.1281109727818723E-3</v>
      </c>
      <c r="AP154" s="35">
        <f>AH154/MAX(AH$2:AH154)-1</f>
        <v>-6.3325648214285768E-2</v>
      </c>
      <c r="AQ154" s="17">
        <f>AI154/MAX(AI$2:AI154)-1</f>
        <v>-4.1197638834685968E-2</v>
      </c>
      <c r="AR154" s="27">
        <f>AJ154/MAX(AJ$2:AJ154)-1</f>
        <v>-2.8113141921958795E-2</v>
      </c>
      <c r="AS154" s="10">
        <v>-7.2640097113970029E-2</v>
      </c>
      <c r="AT154" s="10">
        <v>-1.0187963311507573E-2</v>
      </c>
      <c r="AU154" s="10">
        <v>-2.8605288289096126E-3</v>
      </c>
      <c r="AV154" s="10">
        <v>-4.9874564098910138E-3</v>
      </c>
      <c r="AW154" s="69">
        <v>-3.572018936112439E-3</v>
      </c>
      <c r="AX154" s="69">
        <v>-2.3252477334417085E-2</v>
      </c>
      <c r="AY154" s="11">
        <v>-4.3098289194923468E-3</v>
      </c>
      <c r="AZ154" s="12">
        <v>3927.0852818731023</v>
      </c>
      <c r="BA154" s="12">
        <v>2976.7922369789139</v>
      </c>
      <c r="BB154" s="12">
        <v>2358.3354953770126</v>
      </c>
      <c r="BC154" s="12">
        <v>1410.2102656821969</v>
      </c>
      <c r="BD154" s="72">
        <v>1685.440605645276</v>
      </c>
      <c r="BE154" s="72">
        <v>2971.3525274570898</v>
      </c>
      <c r="BF154" s="13">
        <v>1541.9742241796878</v>
      </c>
      <c r="BG154" s="14">
        <v>2.9605366622844098</v>
      </c>
      <c r="BH154" s="14">
        <v>2.6365564156261869</v>
      </c>
      <c r="BI154" s="14">
        <v>2.3736506904591104</v>
      </c>
      <c r="BJ154" s="14">
        <v>2.757352120202714</v>
      </c>
      <c r="BK154" s="68">
        <v>2.1078902138636395</v>
      </c>
      <c r="BL154" s="14">
        <v>2.6137300670810952</v>
      </c>
      <c r="BM154" s="15">
        <v>2.446428289334202</v>
      </c>
      <c r="BN154" s="73">
        <f t="shared" si="29"/>
        <v>8.7723433241651652</v>
      </c>
      <c r="BO154" s="73">
        <f t="shared" si="29"/>
        <v>2.3457358455836181</v>
      </c>
      <c r="BP154" s="73">
        <f t="shared" si="29"/>
        <v>2.6373577957928784</v>
      </c>
      <c r="BQ154" s="73">
        <f t="shared" si="28"/>
        <v>2.3831881872799987</v>
      </c>
      <c r="BR154" s="74">
        <f t="shared" si="28"/>
        <v>1.7648151481237311</v>
      </c>
      <c r="BS154" s="74">
        <f t="shared" si="28"/>
        <v>3.7366697327665173</v>
      </c>
      <c r="BT154" s="76">
        <f t="shared" si="24"/>
        <v>2.0402462641503303</v>
      </c>
      <c r="BU154" s="17">
        <f>BN154/MAX(BN$2:BN154)-1</f>
        <v>-0.22865168785519252</v>
      </c>
      <c r="BV154" s="17">
        <f>BO154/MAX(BO$2:BO154)-1</f>
        <v>-3.0034188987725807E-2</v>
      </c>
      <c r="BW154" s="17">
        <f>BP154/MAX(BP$2:BP154)-1</f>
        <v>-4.2764229153673394E-3</v>
      </c>
      <c r="BX154" s="17">
        <f>BQ154/MAX(BQ$2:BQ154)-1</f>
        <v>-4.9874564098910668E-3</v>
      </c>
      <c r="BY154" s="35">
        <f>BR154/MAX(BR$2:BR154)-1</f>
        <v>-5.4922845689038269E-3</v>
      </c>
      <c r="BZ154" s="35">
        <f>BS154/MAX(BS$2:BS154)-1</f>
        <v>-5.6465581651187979E-2</v>
      </c>
      <c r="CA154" s="36">
        <f>BT154/MAX(BT$2:BT154)-1</f>
        <v>-4.3098289194923867E-3</v>
      </c>
    </row>
    <row r="155" spans="1:79" x14ac:dyDescent="0.25">
      <c r="A155" s="7">
        <v>42277</v>
      </c>
      <c r="B155" s="8">
        <v>264</v>
      </c>
      <c r="C155" s="8">
        <v>348</v>
      </c>
      <c r="D155" s="9">
        <v>0.75289498800798782</v>
      </c>
      <c r="E155" s="10">
        <v>-2.7324971430409104E-2</v>
      </c>
      <c r="F155" s="10">
        <v>-4.6551014347797293E-2</v>
      </c>
      <c r="G155" s="10">
        <v>-1.9171106034625508E-2</v>
      </c>
      <c r="H155" s="10">
        <v>-3.0774264929071846E-2</v>
      </c>
      <c r="I155" s="10">
        <v>-1.8752196577795477E-2</v>
      </c>
      <c r="J155" s="69">
        <v>-2.5807029233141376E-2</v>
      </c>
      <c r="K155" s="69">
        <v>-3.116662013490713E-2</v>
      </c>
      <c r="L155" s="11">
        <v>-2.1910689697922578E-2</v>
      </c>
      <c r="M155" s="12">
        <v>2342.3392448880531</v>
      </c>
      <c r="N155" s="12">
        <v>2886.7111168420201</v>
      </c>
      <c r="O155" s="12">
        <v>2540.6641988959582</v>
      </c>
      <c r="P155" s="12">
        <v>2345.2209161015007</v>
      </c>
      <c r="Q155" s="12">
        <v>1911.5954931790598</v>
      </c>
      <c r="R155" s="72">
        <v>2156.5633216904248</v>
      </c>
      <c r="S155" s="72">
        <v>2570.1512846963992</v>
      </c>
      <c r="T155" s="13">
        <v>2021.2691365955795</v>
      </c>
      <c r="U155" s="14">
        <v>2.5963910186468291</v>
      </c>
      <c r="V155" s="14">
        <v>2.9137331177272152</v>
      </c>
      <c r="W155" s="14">
        <v>2.455325939375911</v>
      </c>
      <c r="X155" s="14">
        <v>2.6466562715262567</v>
      </c>
      <c r="Y155" s="14">
        <v>2.5315622506555666</v>
      </c>
      <c r="Z155" s="68">
        <v>2.4915106485414902</v>
      </c>
      <c r="AA155" s="14">
        <v>2.6551126248510593</v>
      </c>
      <c r="AB155" s="15">
        <v>2.5136308955253321</v>
      </c>
      <c r="AC155" s="73">
        <f t="shared" si="27"/>
        <v>2.8007618084049208</v>
      </c>
      <c r="AD155" s="73">
        <f t="shared" si="27"/>
        <v>5.7812514928634995</v>
      </c>
      <c r="AE155" s="73">
        <f t="shared" si="27"/>
        <v>4.064559561145435</v>
      </c>
      <c r="AF155" s="73">
        <f t="shared" si="27"/>
        <v>2.4460512556131415</v>
      </c>
      <c r="AG155" s="73">
        <f t="shared" si="27"/>
        <v>1.9729349285887998</v>
      </c>
      <c r="AH155" s="74">
        <f t="shared" si="26"/>
        <v>1.6107468629822994</v>
      </c>
      <c r="AI155" s="73">
        <f t="shared" si="26"/>
        <v>3.871737026340079</v>
      </c>
      <c r="AJ155" s="75">
        <f t="shared" si="26"/>
        <v>1.7148129542804493</v>
      </c>
      <c r="AK155" s="17">
        <f>AC155/MAX(AC$2:AC155)-1</f>
        <v>-6.2074497033379528E-2</v>
      </c>
      <c r="AL155" s="17">
        <f>AD155/MAX(AD$2:AD155)-1</f>
        <v>-0.1663351955318656</v>
      </c>
      <c r="AM155" s="17">
        <f>AE155/MAX(AE$2:AE155)-1</f>
        <v>-4.3355577404467049E-2</v>
      </c>
      <c r="AN155" s="17">
        <f>AF155/MAX(AF$2:AF155)-1</f>
        <v>-3.5671848824022745E-2</v>
      </c>
      <c r="AO155" s="17">
        <f>AG155/MAX(AG$2:AG155)-1</f>
        <v>-2.1821648598698618E-2</v>
      </c>
      <c r="AP155" s="35">
        <f>AH155/MAX(AH$2:AH155)-1</f>
        <v>-8.7498430592753418E-2</v>
      </c>
      <c r="AQ155" s="17">
        <f>AI155/MAX(AI$2:AI155)-1</f>
        <v>-7.1080267809577324E-2</v>
      </c>
      <c r="AR155" s="27">
        <f>AJ155/MAX(AJ$2:AJ155)-1</f>
        <v>-4.9407853290795556E-2</v>
      </c>
      <c r="AS155" s="10">
        <v>-6.29351358278014E-2</v>
      </c>
      <c r="AT155" s="10">
        <v>-3.793027778088226E-2</v>
      </c>
      <c r="AU155" s="10">
        <v>-2.568620484805214E-2</v>
      </c>
      <c r="AV155" s="10">
        <v>-1.4172678208925002E-2</v>
      </c>
      <c r="AW155" s="69">
        <v>-5.8165587713550574E-3</v>
      </c>
      <c r="AX155" s="69">
        <v>-3.9223208949639585E-2</v>
      </c>
      <c r="AY155" s="11">
        <v>-1.0479772351981463E-2</v>
      </c>
      <c r="AZ155" s="12">
        <v>3768.9089006849181</v>
      </c>
      <c r="BA155" s="12">
        <v>2943.9116588620554</v>
      </c>
      <c r="BB155" s="12">
        <v>2050.6200599344343</v>
      </c>
      <c r="BC155" s="12">
        <v>1941.3492393753004</v>
      </c>
      <c r="BD155" s="72">
        <v>1406.975583718217</v>
      </c>
      <c r="BE155" s="72">
        <v>2792.3770821381349</v>
      </c>
      <c r="BF155" s="13">
        <v>1705.1879904228485</v>
      </c>
      <c r="BG155" s="14">
        <v>2.8740150243918268</v>
      </c>
      <c r="BH155" s="14">
        <v>2.5936962264045511</v>
      </c>
      <c r="BI155" s="14">
        <v>2.7144088539047884</v>
      </c>
      <c r="BJ155" s="14">
        <v>2.4074492849368467</v>
      </c>
      <c r="BK155" s="68">
        <v>2.4691929554280594</v>
      </c>
      <c r="BL155" s="14">
        <v>2.7105722890424304</v>
      </c>
      <c r="BM155" s="15">
        <v>2.4347363006490701</v>
      </c>
      <c r="BN155" s="73">
        <f t="shared" si="29"/>
        <v>8.2202547055307242</v>
      </c>
      <c r="BO155" s="73">
        <f t="shared" si="29"/>
        <v>2.2567614333600585</v>
      </c>
      <c r="BP155" s="73">
        <f t="shared" si="29"/>
        <v>2.5696140831925351</v>
      </c>
      <c r="BQ155" s="73">
        <f t="shared" si="28"/>
        <v>2.3494120279903679</v>
      </c>
      <c r="BR155" s="74">
        <f t="shared" si="28"/>
        <v>1.7545499970940919</v>
      </c>
      <c r="BS155" s="74">
        <f t="shared" si="28"/>
        <v>3.5901055550624221</v>
      </c>
      <c r="BT155" s="76">
        <f t="shared" si="24"/>
        <v>2.0188649477600542</v>
      </c>
      <c r="BU155" s="17">
        <f>BN155/MAX(BN$2:BN155)-1</f>
        <v>-0.27719659865057122</v>
      </c>
      <c r="BV155" s="17">
        <f>BO155/MAX(BO$2:BO155)-1</f>
        <v>-6.6825261637380118E-2</v>
      </c>
      <c r="BW155" s="17">
        <f>BP155/MAX(BP$2:BP155)-1</f>
        <v>-2.9852782688398527E-2</v>
      </c>
      <c r="BX155" s="17">
        <f>BQ155/MAX(BQ$2:BQ155)-1</f>
        <v>-1.9089449004037751E-2</v>
      </c>
      <c r="BY155" s="35">
        <f>BR155/MAX(BR$2:BR155)-1</f>
        <v>-1.1276897144274822E-2</v>
      </c>
      <c r="BZ155" s="35">
        <f>BS155/MAX(BS$2:BS155)-1</f>
        <v>-9.3474029293260097E-2</v>
      </c>
      <c r="CA155" s="36">
        <f>BT155/MAX(BT$2:BT155)-1</f>
        <v>-1.4744435245521603E-2</v>
      </c>
    </row>
    <row r="156" spans="1:79" x14ac:dyDescent="0.25">
      <c r="A156" s="7">
        <v>42308</v>
      </c>
      <c r="B156" s="8">
        <v>258</v>
      </c>
      <c r="C156" s="8">
        <v>343</v>
      </c>
      <c r="D156" s="9">
        <v>0.74820218180335418</v>
      </c>
      <c r="E156" s="10">
        <v>2.3392245069750017E-2</v>
      </c>
      <c r="F156" s="10">
        <v>3.235102055648556E-2</v>
      </c>
      <c r="G156" s="10">
        <v>3.1122902379701976E-2</v>
      </c>
      <c r="H156" s="10">
        <v>1.8173719071220791E-2</v>
      </c>
      <c r="I156" s="10">
        <v>1.816242995190142E-2</v>
      </c>
      <c r="J156" s="69">
        <v>1.9117254917612937E-2</v>
      </c>
      <c r="K156" s="69">
        <v>2.6348840898635196E-2</v>
      </c>
      <c r="L156" s="11">
        <v>1.860768290734701E-2</v>
      </c>
      <c r="M156" s="12">
        <v>2374.7586557423474</v>
      </c>
      <c r="N156" s="12">
        <v>2740.2648369741205</v>
      </c>
      <c r="O156" s="12">
        <v>2514.8941529921581</v>
      </c>
      <c r="P156" s="12">
        <v>2594.0416305795511</v>
      </c>
      <c r="Q156" s="12">
        <v>1979.8193702137546</v>
      </c>
      <c r="R156" s="72">
        <v>2014.2994272485964</v>
      </c>
      <c r="S156" s="72">
        <v>2608.8736236773516</v>
      </c>
      <c r="T156" s="13">
        <v>1995.8980734839995</v>
      </c>
      <c r="U156" s="14">
        <v>2.6776625026138845</v>
      </c>
      <c r="V156" s="14">
        <v>2.8541903851585486</v>
      </c>
      <c r="W156" s="14">
        <v>2.8071954899791987</v>
      </c>
      <c r="X156" s="14">
        <v>2.6388673352790044</v>
      </c>
      <c r="Y156" s="14">
        <v>2.5958149236380552</v>
      </c>
      <c r="Z156" s="68">
        <v>2.5072130655171723</v>
      </c>
      <c r="AA156" s="14">
        <v>2.753771256325718</v>
      </c>
      <c r="AB156" s="15">
        <v>2.554498200046841</v>
      </c>
      <c r="AC156" s="73">
        <f t="shared" si="27"/>
        <v>2.8662779150091251</v>
      </c>
      <c r="AD156" s="73">
        <f t="shared" si="27"/>
        <v>5.9682808787513402</v>
      </c>
      <c r="AE156" s="73">
        <f t="shared" si="27"/>
        <v>4.1910604515834482</v>
      </c>
      <c r="AF156" s="73">
        <f t="shared" si="27"/>
        <v>2.4905051039664614</v>
      </c>
      <c r="AG156" s="73">
        <f t="shared" si="27"/>
        <v>2.0087682210289537</v>
      </c>
      <c r="AH156" s="74">
        <f t="shared" si="26"/>
        <v>1.6415399213696773</v>
      </c>
      <c r="AI156" s="73">
        <f t="shared" si="26"/>
        <v>3.9737528092484689</v>
      </c>
      <c r="AJ156" s="75">
        <f t="shared" si="26"/>
        <v>1.7467216499791107</v>
      </c>
      <c r="AK156" s="17">
        <f>AC156/MAX(AC$2:AC156)-1</f>
        <v>-4.0134313810815669E-2</v>
      </c>
      <c r="AL156" s="17">
        <f>AD156/MAX(AD$2:AD156)-1</f>
        <v>-0.13936528830529837</v>
      </c>
      <c r="AM156" s="17">
        <f>AE156/MAX(AE$2:AE156)-1</f>
        <v>-1.3582026427940042E-2</v>
      </c>
      <c r="AN156" s="17">
        <f>AF156/MAX(AF$2:AF156)-1</f>
        <v>-1.814641991208088E-2</v>
      </c>
      <c r="AO156" s="17">
        <f>AG156/MAX(AG$2:AG156)-1</f>
        <v>-4.0555528109059713E-3</v>
      </c>
      <c r="AP156" s="35">
        <f>AH156/MAX(AH$2:AH156)-1</f>
        <v>-7.0053905477673317E-2</v>
      </c>
      <c r="AQ156" s="17">
        <f>AI156/MAX(AI$2:AI156)-1</f>
        <v>-4.6604309578489045E-2</v>
      </c>
      <c r="AR156" s="27">
        <f>AJ156/MAX(AJ$2:AJ156)-1</f>
        <v>-3.1719536050616504E-2</v>
      </c>
      <c r="AS156" s="10">
        <v>1.2982999042218661E-2</v>
      </c>
      <c r="AT156" s="10">
        <v>4.1283271993013425E-2</v>
      </c>
      <c r="AU156" s="10">
        <v>1.6590062328104008E-2</v>
      </c>
      <c r="AV156" s="10">
        <v>2.4979250943451426E-2</v>
      </c>
      <c r="AW156" s="69">
        <v>1.7698067664081722E-2</v>
      </c>
      <c r="AX156" s="69">
        <v>2.468254082785238E-2</v>
      </c>
      <c r="AY156" s="11">
        <v>2.1422851870752643E-2</v>
      </c>
      <c r="AZ156" s="12">
        <v>3729.0980412100239</v>
      </c>
      <c r="BA156" s="12">
        <v>2977.7019646983508</v>
      </c>
      <c r="BB156" s="12">
        <v>2274.1751544956687</v>
      </c>
      <c r="BC156" s="12">
        <v>1905.7352894713754</v>
      </c>
      <c r="BD156" s="72">
        <v>1333.65615224112</v>
      </c>
      <c r="BE156" s="72">
        <v>2865.1225070889877</v>
      </c>
      <c r="BF156" s="13">
        <v>1626.3106911481029</v>
      </c>
      <c r="BG156" s="14">
        <v>2.7950411718836081</v>
      </c>
      <c r="BH156" s="14">
        <v>2.7422372771949606</v>
      </c>
      <c r="BI156" s="14">
        <v>2.6349979793941571</v>
      </c>
      <c r="BJ156" s="14">
        <v>2.7650022145510924</v>
      </c>
      <c r="BK156" s="68">
        <v>2.4826541943825706</v>
      </c>
      <c r="BL156" s="14">
        <v>2.7107943370474543</v>
      </c>
      <c r="BM156" s="15">
        <v>2.6270930041139948</v>
      </c>
      <c r="BN156" s="73">
        <f t="shared" si="29"/>
        <v>8.3269782644994219</v>
      </c>
      <c r="BO156" s="73">
        <f t="shared" si="29"/>
        <v>2.3499279294368045</v>
      </c>
      <c r="BP156" s="73">
        <f t="shared" si="29"/>
        <v>2.6122441409918733</v>
      </c>
      <c r="BQ156" s="73">
        <f t="shared" si="28"/>
        <v>2.4080985806071022</v>
      </c>
      <c r="BR156" s="74">
        <f t="shared" si="28"/>
        <v>1.7856021416626775</v>
      </c>
      <c r="BS156" s="74">
        <f t="shared" si="28"/>
        <v>3.6787184820015502</v>
      </c>
      <c r="BT156" s="76">
        <f t="shared" si="24"/>
        <v>2.0621147924829728</v>
      </c>
      <c r="BU156" s="17">
        <f>BN156/MAX(BN$2:BN156)-1</f>
        <v>-0.26781244278313932</v>
      </c>
      <c r="BV156" s="17">
        <f>BO156/MAX(BO$2:BO156)-1</f>
        <v>-2.8300755096547059E-2</v>
      </c>
      <c r="BW156" s="17">
        <f>BP156/MAX(BP$2:BP156)-1</f>
        <v>-1.3757979885762328E-2</v>
      </c>
      <c r="BX156" s="17">
        <f>BQ156/MAX(BQ$2:BQ156)-1</f>
        <v>0</v>
      </c>
      <c r="BY156" s="35">
        <f>BR156/MAX(BR$2:BR156)-1</f>
        <v>0</v>
      </c>
      <c r="BZ156" s="35">
        <f>BS156/MAX(BS$2:BS156)-1</f>
        <v>-7.1098665009782458E-2</v>
      </c>
      <c r="CA156" s="36">
        <f>BT156/MAX(BT$2:BT156)-1</f>
        <v>0</v>
      </c>
    </row>
    <row r="157" spans="1:79" x14ac:dyDescent="0.25">
      <c r="A157" s="7">
        <v>42338</v>
      </c>
      <c r="B157" s="8">
        <v>278</v>
      </c>
      <c r="C157" s="8">
        <v>371</v>
      </c>
      <c r="D157" s="9">
        <v>0.75217106212755414</v>
      </c>
      <c r="E157" s="10">
        <v>-2.0874954992099373E-2</v>
      </c>
      <c r="F157" s="10">
        <v>-4.2396028067103859E-2</v>
      </c>
      <c r="G157" s="10">
        <v>-2.1087245062247469E-2</v>
      </c>
      <c r="H157" s="10">
        <v>-1.2306670674792602E-2</v>
      </c>
      <c r="I157" s="10">
        <v>-8.2248703286062624E-3</v>
      </c>
      <c r="J157" s="69">
        <v>-2.794752204203611E-2</v>
      </c>
      <c r="K157" s="69">
        <v>-2.3462017174275093E-2</v>
      </c>
      <c r="L157" s="11">
        <v>-1.6981180822907466E-2</v>
      </c>
      <c r="M157" s="12">
        <v>2391.4949969899703</v>
      </c>
      <c r="N157" s="12">
        <v>2954.4031021535875</v>
      </c>
      <c r="O157" s="12">
        <v>2569.6008111655769</v>
      </c>
      <c r="P157" s="12">
        <v>2550.7652052733069</v>
      </c>
      <c r="Q157" s="12">
        <v>1929.4214425278697</v>
      </c>
      <c r="R157" s="72">
        <v>2042.3547391151017</v>
      </c>
      <c r="S157" s="72">
        <v>2665.1882335226878</v>
      </c>
      <c r="T157" s="13">
        <v>1979.5606948166196</v>
      </c>
      <c r="U157" s="14">
        <v>2.5643644954608331</v>
      </c>
      <c r="V157" s="14">
        <v>2.9269141812735504</v>
      </c>
      <c r="W157" s="14">
        <v>2.7160549818487598</v>
      </c>
      <c r="X157" s="14">
        <v>2.4238627962847827</v>
      </c>
      <c r="Y157" s="14">
        <v>2.4330176789820941</v>
      </c>
      <c r="Z157" s="68">
        <v>2.3974757150900552</v>
      </c>
      <c r="AA157" s="14">
        <v>2.6621167768576188</v>
      </c>
      <c r="AB157" s="15">
        <v>2.4172380325157907</v>
      </c>
      <c r="AC157" s="73">
        <f t="shared" si="27"/>
        <v>2.8064444925384611</v>
      </c>
      <c r="AD157" s="73">
        <f t="shared" si="27"/>
        <v>5.7152494751034393</v>
      </c>
      <c r="AE157" s="73">
        <f t="shared" si="27"/>
        <v>4.1026825327702143</v>
      </c>
      <c r="AF157" s="73">
        <f t="shared" si="27"/>
        <v>2.4598552778380558</v>
      </c>
      <c r="AG157" s="73">
        <f t="shared" si="27"/>
        <v>1.9922463628907654</v>
      </c>
      <c r="AH157" s="74">
        <f t="shared" si="26"/>
        <v>1.5956629482343161</v>
      </c>
      <c r="AI157" s="73">
        <f t="shared" si="26"/>
        <v>3.8805205525915571</v>
      </c>
      <c r="AJ157" s="75">
        <f t="shared" si="26"/>
        <v>1.7170602537935282</v>
      </c>
      <c r="AK157" s="17">
        <f>AC157/MAX(AC$2:AC157)-1</f>
        <v>-6.0171466808475516E-2</v>
      </c>
      <c r="AL157" s="17">
        <f>AD157/MAX(AD$2:AD157)-1</f>
        <v>-0.1758527816978307</v>
      </c>
      <c r="AM157" s="17">
        <f>AE157/MAX(AE$2:AE157)-1</f>
        <v>-3.4382863970459643E-2</v>
      </c>
      <c r="AN157" s="17">
        <f>AF157/MAX(AF$2:AF157)-1</f>
        <v>-3.0229768573089122E-2</v>
      </c>
      <c r="AO157" s="17">
        <f>AG157/MAX(AG$2:AG157)-1</f>
        <v>-1.2247066743531709E-2</v>
      </c>
      <c r="AP157" s="35">
        <f>AH157/MAX(AH$2:AH157)-1</f>
        <v>-9.6043594452241421E-2</v>
      </c>
      <c r="AQ157" s="17">
        <f>AI157/MAX(AI$2:AI157)-1</f>
        <v>-6.8972895641038368E-2</v>
      </c>
      <c r="AR157" s="27">
        <f>AJ157/MAX(AJ$2:AJ157)-1</f>
        <v>-4.8162081696229708E-2</v>
      </c>
      <c r="AS157" s="10">
        <v>-9.9487553353598046E-2</v>
      </c>
      <c r="AT157" s="10">
        <v>-1.5120044700340753E-2</v>
      </c>
      <c r="AU157" s="10">
        <v>-9.4525897489817091E-3</v>
      </c>
      <c r="AV157" s="10">
        <v>-2.7313941150623636E-3</v>
      </c>
      <c r="AW157" s="69">
        <v>-5.3069792266635966E-3</v>
      </c>
      <c r="AX157" s="69">
        <v>-3.2432940905885436E-2</v>
      </c>
      <c r="AY157" s="11">
        <v>-3.9111793420979627E-3</v>
      </c>
      <c r="AZ157" s="12">
        <v>3795.9399122215254</v>
      </c>
      <c r="BA157" s="12">
        <v>2763.3302942835671</v>
      </c>
      <c r="BB157" s="12">
        <v>2375.5546951071774</v>
      </c>
      <c r="BC157" s="12">
        <v>1940.4212129382743</v>
      </c>
      <c r="BD157" s="72">
        <v>1466.2415590783289</v>
      </c>
      <c r="BE157" s="72">
        <v>2846.8156619453434</v>
      </c>
      <c r="BF157" s="13">
        <v>1723.2161405588104</v>
      </c>
      <c r="BG157" s="14">
        <v>2.885088218954118</v>
      </c>
      <c r="BH157" s="14">
        <v>2.8688362176479072</v>
      </c>
      <c r="BI157" s="14">
        <v>2.4500300229943899</v>
      </c>
      <c r="BJ157" s="14">
        <v>2.5221476851713143</v>
      </c>
      <c r="BK157" s="68">
        <v>2.1678364391435472</v>
      </c>
      <c r="BL157" s="14">
        <v>2.7037069529265891</v>
      </c>
      <c r="BM157" s="15">
        <v>2.3598501272481518</v>
      </c>
      <c r="BN157" s="73">
        <f t="shared" si="29"/>
        <v>7.4985475701357842</v>
      </c>
      <c r="BO157" s="73">
        <f t="shared" si="29"/>
        <v>2.3143969141011409</v>
      </c>
      <c r="BP157" s="73">
        <f t="shared" si="29"/>
        <v>2.5875516688028961</v>
      </c>
      <c r="BQ157" s="73">
        <f t="shared" si="28"/>
        <v>2.4015211143155417</v>
      </c>
      <c r="BR157" s="74">
        <f t="shared" si="28"/>
        <v>1.7761259881897877</v>
      </c>
      <c r="BS157" s="74">
        <f t="shared" si="28"/>
        <v>3.5594068228654052</v>
      </c>
      <c r="BT157" s="76">
        <f t="shared" si="24"/>
        <v>2.0540494917055789</v>
      </c>
      <c r="BU157" s="17">
        <f>BN157/MAX(BN$2:BN157)-1</f>
        <v>-0.34065599144659242</v>
      </c>
      <c r="BV157" s="17">
        <f>BO157/MAX(BO$2:BO157)-1</f>
        <v>-4.2992891114774556E-2</v>
      </c>
      <c r="BW157" s="17">
        <f>BP157/MAX(BP$2:BP157)-1</f>
        <v>-2.3080521095109163E-2</v>
      </c>
      <c r="BX157" s="17">
        <f>BQ157/MAX(BQ$2:BQ157)-1</f>
        <v>-2.7313941150625132E-3</v>
      </c>
      <c r="BY157" s="35">
        <f>BR157/MAX(BR$2:BR157)-1</f>
        <v>-5.3069792266635663E-3</v>
      </c>
      <c r="BZ157" s="35">
        <f>BS157/MAX(BS$2:BS157)-1</f>
        <v>-0.10122566711491832</v>
      </c>
      <c r="CA157" s="36">
        <f>BT157/MAX(BT$2:BT157)-1</f>
        <v>-3.9111793420978369E-3</v>
      </c>
    </row>
    <row r="158" spans="1:79" x14ac:dyDescent="0.25">
      <c r="A158" s="7">
        <v>42369</v>
      </c>
      <c r="B158" s="8">
        <v>287</v>
      </c>
      <c r="C158" s="8">
        <v>383</v>
      </c>
      <c r="D158" s="9">
        <v>0.74849458612652275</v>
      </c>
      <c r="E158" s="10">
        <v>-2.2235362347581424E-2</v>
      </c>
      <c r="F158" s="10">
        <v>-5.5486837076125506E-2</v>
      </c>
      <c r="G158" s="10">
        <v>-3.8895984506318905E-3</v>
      </c>
      <c r="H158" s="10">
        <v>-8.2309313128110205E-3</v>
      </c>
      <c r="I158" s="10">
        <v>-4.5282352211054042E-3</v>
      </c>
      <c r="J158" s="69">
        <v>-5.6666836128241048E-2</v>
      </c>
      <c r="K158" s="69">
        <v>-1.9164751592100057E-2</v>
      </c>
      <c r="L158" s="11">
        <v>-2.707751633589725E-2</v>
      </c>
      <c r="M158" s="12">
        <v>2377.0622891598582</v>
      </c>
      <c r="N158" s="12">
        <v>3077.1884356980386</v>
      </c>
      <c r="O158" s="12">
        <v>2417.4423714739642</v>
      </c>
      <c r="P158" s="12">
        <v>2476.5704394494041</v>
      </c>
      <c r="Q158" s="12">
        <v>1809.012290394023</v>
      </c>
      <c r="R158" s="72">
        <v>2258.1868431221633</v>
      </c>
      <c r="S158" s="72">
        <v>2614.0965936809976</v>
      </c>
      <c r="T158" s="13">
        <v>2003.2745659989585</v>
      </c>
      <c r="U158" s="14">
        <v>2.6587766662200218</v>
      </c>
      <c r="V158" s="14">
        <v>2.8571989069195389</v>
      </c>
      <c r="W158" s="14">
        <v>2.8865427468165477</v>
      </c>
      <c r="X158" s="14">
        <v>2.6949263742998641</v>
      </c>
      <c r="Y158" s="14">
        <v>2.4998006522426919</v>
      </c>
      <c r="Z158" s="68">
        <v>2.3238525591689032</v>
      </c>
      <c r="AA158" s="14">
        <v>2.8078451465362675</v>
      </c>
      <c r="AB158" s="15">
        <v>2.4237053419868819</v>
      </c>
      <c r="AC158" s="73">
        <f t="shared" si="27"/>
        <v>2.7440421823384944</v>
      </c>
      <c r="AD158" s="73">
        <f t="shared" si="27"/>
        <v>5.3981283586289637</v>
      </c>
      <c r="AE158" s="73">
        <f t="shared" si="27"/>
        <v>4.0867247451473165</v>
      </c>
      <c r="AF158" s="73">
        <f t="shared" si="27"/>
        <v>2.439608378006715</v>
      </c>
      <c r="AG158" s="73">
        <f t="shared" si="27"/>
        <v>1.9832250027412042</v>
      </c>
      <c r="AH158" s="74">
        <f t="shared" si="26"/>
        <v>1.505241777430816</v>
      </c>
      <c r="AI158" s="73">
        <f t="shared" si="26"/>
        <v>3.8061513401531011</v>
      </c>
      <c r="AJ158" s="75">
        <f t="shared" si="26"/>
        <v>1.670566526721714</v>
      </c>
      <c r="AK158" s="17">
        <f>AC158/MAX(AC$2:AC158)-1</f>
        <v>-8.1068894788584922E-2</v>
      </c>
      <c r="AL158" s="17">
        <f>AD158/MAX(AD$2:AD158)-1</f>
        <v>-0.22158210412650514</v>
      </c>
      <c r="AM158" s="17">
        <f>AE158/MAX(AE$2:AE158)-1</f>
        <v>-3.8138726886663754E-2</v>
      </c>
      <c r="AN158" s="17">
        <f>AF158/MAX(AF$2:AF158)-1</f>
        <v>-3.8211880737172854E-2</v>
      </c>
      <c r="AO158" s="17">
        <f>AG158/MAX(AG$2:AG158)-1</f>
        <v>-1.671984436565388E-2</v>
      </c>
      <c r="AP158" s="35">
        <f>AH158/MAX(AH$2:AH158)-1</f>
        <v>-0.1472679439524901</v>
      </c>
      <c r="AQ158" s="17">
        <f>AI158/MAX(AI$2:AI158)-1</f>
        <v>-8.6815798821590073E-2</v>
      </c>
      <c r="AR158" s="27">
        <f>AJ158/MAX(AJ$2:AJ158)-1</f>
        <v>-7.3935488478226508E-2</v>
      </c>
      <c r="AS158" s="10">
        <v>-0.10485507470145486</v>
      </c>
      <c r="AT158" s="10">
        <v>-2.5443878252757613E-2</v>
      </c>
      <c r="AU158" s="10">
        <v>-1.1428867085309156E-2</v>
      </c>
      <c r="AV158" s="10">
        <v>-2.4614082048297937E-3</v>
      </c>
      <c r="AW158" s="69">
        <v>-2.6021971285053198E-3</v>
      </c>
      <c r="AX158" s="69">
        <v>-3.7740011490334707E-2</v>
      </c>
      <c r="AY158" s="11">
        <v>-2.5220781500717082E-3</v>
      </c>
      <c r="AZ158" s="12">
        <v>3964.2645187644489</v>
      </c>
      <c r="BA158" s="12">
        <v>2847.8099559814177</v>
      </c>
      <c r="BB158" s="12">
        <v>2425.0859077094551</v>
      </c>
      <c r="BC158" s="12">
        <v>1780.5458505194331</v>
      </c>
      <c r="BD158" s="72">
        <v>1512.9507461252904</v>
      </c>
      <c r="BE158" s="72">
        <v>2936.9226451516524</v>
      </c>
      <c r="BF158" s="13">
        <v>1665.2315210483639</v>
      </c>
      <c r="BG158" s="14">
        <v>2.7534674207790841</v>
      </c>
      <c r="BH158" s="14">
        <v>3.0309031966210234</v>
      </c>
      <c r="BI158" s="14">
        <v>2.4608760764908335</v>
      </c>
      <c r="BJ158" s="14">
        <v>2.7094383118827974</v>
      </c>
      <c r="BK158" s="68">
        <v>2.2984911374667334</v>
      </c>
      <c r="BL158" s="14">
        <v>2.7582125980029795</v>
      </c>
      <c r="BM158" s="15">
        <v>2.5323495046226272</v>
      </c>
      <c r="BN158" s="73">
        <f t="shared" si="29"/>
        <v>6.7122868045167836</v>
      </c>
      <c r="BO158" s="73">
        <f t="shared" si="29"/>
        <v>2.2555096807901935</v>
      </c>
      <c r="BP158" s="73">
        <f t="shared" si="29"/>
        <v>2.5579788847037781</v>
      </c>
      <c r="BQ158" s="73">
        <f t="shared" si="28"/>
        <v>2.3956099905406933</v>
      </c>
      <c r="BR158" s="74">
        <f t="shared" si="28"/>
        <v>1.7715041582434568</v>
      </c>
      <c r="BS158" s="74">
        <f t="shared" si="28"/>
        <v>3.4250747684716893</v>
      </c>
      <c r="BT158" s="76">
        <f t="shared" si="24"/>
        <v>2.0488690183633826</v>
      </c>
      <c r="BU158" s="17">
        <f>BN158/MAX(BN$2:BN158)-1</f>
        <v>-0.40979155671741663</v>
      </c>
      <c r="BV158" s="17">
        <f>BO158/MAX(BO$2:BO158)-1</f>
        <v>-6.7342863480273851E-2</v>
      </c>
      <c r="BW158" s="17">
        <f>BP158/MAX(BP$2:BP158)-1</f>
        <v>-3.4245603972562599E-2</v>
      </c>
      <c r="BX158" s="17">
        <f>BQ158/MAX(BQ$2:BQ158)-1</f>
        <v>-5.1860792440068249E-3</v>
      </c>
      <c r="BY158" s="35">
        <f>BR158/MAX(BR$2:BR158)-1</f>
        <v>-7.8953665490640867E-3</v>
      </c>
      <c r="BZ158" s="35">
        <f>BS158/MAX(BS$2:BS158)-1</f>
        <v>-0.13514542076521918</v>
      </c>
      <c r="CA158" s="36">
        <f>BT158/MAX(BT$2:BT158)-1</f>
        <v>-6.4233931922097476E-3</v>
      </c>
    </row>
    <row r="159" spans="1:79" x14ac:dyDescent="0.25">
      <c r="A159" s="7">
        <v>42400</v>
      </c>
      <c r="B159" s="8">
        <v>288</v>
      </c>
      <c r="C159" s="8">
        <v>390</v>
      </c>
      <c r="D159" s="9">
        <v>0.7383691143011798</v>
      </c>
      <c r="E159" s="10">
        <v>-1.8153445587601565E-2</v>
      </c>
      <c r="F159" s="10">
        <v>-5.0928578017667599E-2</v>
      </c>
      <c r="G159" s="10">
        <v>-1.4897548871597345E-2</v>
      </c>
      <c r="H159" s="10">
        <v>7.4209036684566273E-4</v>
      </c>
      <c r="I159" s="10">
        <v>-3.232180568519304E-3</v>
      </c>
      <c r="J159" s="69">
        <v>-3.9310805473762818E-2</v>
      </c>
      <c r="K159" s="69">
        <v>-1.7892536362897397E-2</v>
      </c>
      <c r="L159" s="11">
        <v>-1.8578260108165937E-2</v>
      </c>
      <c r="M159" s="12">
        <v>2358.4787004019695</v>
      </c>
      <c r="N159" s="12">
        <v>2924.4859214386374</v>
      </c>
      <c r="O159" s="12">
        <v>2767.3414316366352</v>
      </c>
      <c r="P159" s="12">
        <v>2303.1314914257468</v>
      </c>
      <c r="Q159" s="12">
        <v>1711.5729874537851</v>
      </c>
      <c r="R159" s="72">
        <v>2236.6586398786817</v>
      </c>
      <c r="S159" s="72">
        <v>2618.6174338263295</v>
      </c>
      <c r="T159" s="13">
        <v>1934.9187000025076</v>
      </c>
      <c r="U159" s="14">
        <v>2.6499598142795304</v>
      </c>
      <c r="V159" s="14">
        <v>2.748498309784198</v>
      </c>
      <c r="W159" s="14">
        <v>2.7082842592353225</v>
      </c>
      <c r="X159" s="14">
        <v>2.8236637129405451</v>
      </c>
      <c r="Y159" s="14">
        <v>2.7028933559609669</v>
      </c>
      <c r="Z159" s="68">
        <v>2.1346496228435927</v>
      </c>
      <c r="AA159" s="14">
        <v>2.7658967763464704</v>
      </c>
      <c r="AB159" s="15">
        <v>2.4611903102038775</v>
      </c>
      <c r="AC159" s="73">
        <f t="shared" si="27"/>
        <v>2.6942283618913292</v>
      </c>
      <c r="AD159" s="73">
        <f t="shared" si="27"/>
        <v>5.1232093573671449</v>
      </c>
      <c r="AE159" s="73">
        <f t="shared" si="27"/>
        <v>4.0258425635317181</v>
      </c>
      <c r="AF159" s="73">
        <f t="shared" si="27"/>
        <v>2.4414187878829097</v>
      </c>
      <c r="AG159" s="73">
        <f t="shared" si="27"/>
        <v>1.9768148614243426</v>
      </c>
      <c r="AH159" s="74">
        <f t="shared" si="26"/>
        <v>1.4460695107272521</v>
      </c>
      <c r="AI159" s="73">
        <f t="shared" si="26"/>
        <v>3.738049638896721</v>
      </c>
      <c r="AJ159" s="75">
        <f t="shared" si="26"/>
        <v>1.6395303072602825</v>
      </c>
      <c r="AK159" s="17">
        <f>AC159/MAX(AC$2:AC159)-1</f>
        <v>-9.7750660605794959E-2</v>
      </c>
      <c r="AL159" s="17">
        <f>AD159/MAX(AD$2:AD159)-1</f>
        <v>-0.26122582066684696</v>
      </c>
      <c r="AM159" s="17">
        <f>AE159/MAX(AE$2:AE159)-1</f>
        <v>-5.2468102210566636E-2</v>
      </c>
      <c r="AN159" s="17">
        <f>AF159/MAX(AF$2:AF159)-1</f>
        <v>-3.7498147038921403E-2</v>
      </c>
      <c r="AO159" s="17">
        <f>AG159/MAX(AG$2:AG159)-1</f>
        <v>-1.9897983378105777E-2</v>
      </c>
      <c r="AP159" s="35">
        <f>AH159/MAX(AH$2:AH159)-1</f>
        <v>-0.18078952792901559</v>
      </c>
      <c r="AQ159" s="17">
        <f>AI159/MAX(AI$2:AI159)-1</f>
        <v>-0.10315498034719828</v>
      </c>
      <c r="AR159" s="27">
        <f>AJ159/MAX(AJ$2:AJ159)-1</f>
        <v>-9.1140155850219728E-2</v>
      </c>
      <c r="AS159" s="10">
        <v>-0.10191185625258924</v>
      </c>
      <c r="AT159" s="10">
        <v>-1.8771126566393428E-2</v>
      </c>
      <c r="AU159" s="10">
        <v>-5.960489365442914E-3</v>
      </c>
      <c r="AV159" s="10">
        <v>-1.7083422799398448E-3</v>
      </c>
      <c r="AW159" s="69">
        <v>-1.3797051941601894E-3</v>
      </c>
      <c r="AX159" s="69">
        <v>-3.1777258237817151E-2</v>
      </c>
      <c r="AY159" s="11">
        <v>-1.562875510799081E-3</v>
      </c>
      <c r="AZ159" s="12">
        <v>3855.2084372713725</v>
      </c>
      <c r="BA159" s="12">
        <v>2947.4126568970264</v>
      </c>
      <c r="BB159" s="12">
        <v>2550.3091291827827</v>
      </c>
      <c r="BC159" s="12">
        <v>1751.334600271246</v>
      </c>
      <c r="BD159" s="72">
        <v>1399.5848283884748</v>
      </c>
      <c r="BE159" s="72">
        <v>2984.9073342710349</v>
      </c>
      <c r="BF159" s="13">
        <v>1595.6373126678175</v>
      </c>
      <c r="BG159" s="14">
        <v>2.5601548845736839</v>
      </c>
      <c r="BH159" s="14">
        <v>2.9375745053121456</v>
      </c>
      <c r="BI159" s="14">
        <v>2.8262633359626692</v>
      </c>
      <c r="BJ159" s="14">
        <v>2.705364662978345</v>
      </c>
      <c r="BK159" s="68">
        <v>2.1407913093363149</v>
      </c>
      <c r="BL159" s="14">
        <v>2.809675605750952</v>
      </c>
      <c r="BM159" s="15">
        <v>2.455463890208176</v>
      </c>
      <c r="BN159" s="73">
        <f t="shared" si="29"/>
        <v>6.0282251965687177</v>
      </c>
      <c r="BO159" s="73">
        <f t="shared" si="29"/>
        <v>2.2131712231003551</v>
      </c>
      <c r="BP159" s="73">
        <f t="shared" si="29"/>
        <v>2.5427320787644736</v>
      </c>
      <c r="BQ159" s="73">
        <f t="shared" si="28"/>
        <v>2.3915174687076064</v>
      </c>
      <c r="BR159" s="74">
        <f t="shared" si="28"/>
        <v>1.7690600047548519</v>
      </c>
      <c r="BS159" s="74">
        <f t="shared" si="28"/>
        <v>3.3162352830701325</v>
      </c>
      <c r="BT159" s="76">
        <f t="shared" si="24"/>
        <v>2.0456668911497475</v>
      </c>
      <c r="BU159" s="17">
        <f>BN159/MAX(BN$2:BN159)-1</f>
        <v>-0.46994079474829575</v>
      </c>
      <c r="BV159" s="17">
        <f>BO159/MAX(BO$2:BO159)-1</f>
        <v>-8.4849888632935744E-2</v>
      </c>
      <c r="BW159" s="17">
        <f>BP159/MAX(BP$2:BP159)-1</f>
        <v>-4.0001972779713957E-2</v>
      </c>
      <c r="BX159" s="17">
        <f>BQ159/MAX(BQ$2:BQ159)-1</f>
        <v>-6.8855619255070444E-3</v>
      </c>
      <c r="BY159" s="35">
        <f>BR159/MAX(BR$2:BR159)-1</f>
        <v>-9.2641784649867276E-3</v>
      </c>
      <c r="BZ159" s="35">
        <f>BS159/MAX(BS$2:BS159)-1</f>
        <v>-0.16262812806772153</v>
      </c>
      <c r="CA159" s="36">
        <f>BT159/MAX(BT$2:BT159)-1</f>
        <v>-7.9762297390925108E-3</v>
      </c>
    </row>
    <row r="160" spans="1:79" x14ac:dyDescent="0.25">
      <c r="A160" s="7">
        <v>42429</v>
      </c>
      <c r="B160" s="8">
        <v>284</v>
      </c>
      <c r="C160" s="8">
        <v>383</v>
      </c>
      <c r="D160" s="9">
        <v>0.74154292147347045</v>
      </c>
      <c r="E160" s="10">
        <v>7.2392824228612925E-3</v>
      </c>
      <c r="F160" s="10">
        <v>2.147282571654377E-2</v>
      </c>
      <c r="G160" s="10">
        <v>4.7147618039434479E-3</v>
      </c>
      <c r="H160" s="10">
        <v>8.7132479971717067E-3</v>
      </c>
      <c r="I160" s="10">
        <v>8.2890175218600353E-3</v>
      </c>
      <c r="J160" s="69">
        <v>-6.7175040457253055E-3</v>
      </c>
      <c r="K160" s="69">
        <v>1.0399034909351578E-2</v>
      </c>
      <c r="L160" s="11">
        <v>2.3497544898673913E-3</v>
      </c>
      <c r="M160" s="12">
        <v>2349.4575052424334</v>
      </c>
      <c r="N160" s="12">
        <v>3073.40719552781</v>
      </c>
      <c r="O160" s="12">
        <v>2675.7812322529871</v>
      </c>
      <c r="P160" s="12">
        <v>2221.1144869246027</v>
      </c>
      <c r="Q160" s="12">
        <v>1831.8516201349146</v>
      </c>
      <c r="R160" s="72">
        <v>2203.4912233584682</v>
      </c>
      <c r="S160" s="72">
        <v>2588.8973343983175</v>
      </c>
      <c r="T160" s="13">
        <v>1978.9386946917421</v>
      </c>
      <c r="U160" s="14">
        <v>2.6175491580005956</v>
      </c>
      <c r="V160" s="14">
        <v>2.7232667906524841</v>
      </c>
      <c r="W160" s="14">
        <v>2.6745936394703538</v>
      </c>
      <c r="X160" s="14">
        <v>2.9253797942940944</v>
      </c>
      <c r="Y160" s="14">
        <v>2.4064155132400669</v>
      </c>
      <c r="Z160" s="68">
        <v>2.2749368109355093</v>
      </c>
      <c r="AA160" s="14">
        <v>2.7876172044866729</v>
      </c>
      <c r="AB160" s="15">
        <v>2.3543790307964225</v>
      </c>
      <c r="AC160" s="73">
        <f t="shared" si="27"/>
        <v>2.7137326419147434</v>
      </c>
      <c r="AD160" s="73">
        <f t="shared" si="27"/>
        <v>5.2332191390072555</v>
      </c>
      <c r="AE160" s="73">
        <f t="shared" si="27"/>
        <v>4.0448234522789468</v>
      </c>
      <c r="AF160" s="73">
        <f t="shared" si="27"/>
        <v>2.4626914752466877</v>
      </c>
      <c r="AG160" s="73">
        <f t="shared" si="27"/>
        <v>1.993200714448162</v>
      </c>
      <c r="AH160" s="74">
        <f t="shared" si="26"/>
        <v>1.4363555329385418</v>
      </c>
      <c r="AI160" s="73">
        <f t="shared" si="26"/>
        <v>3.7769217475844976</v>
      </c>
      <c r="AJ160" s="75">
        <f t="shared" si="26"/>
        <v>1.6433828009610409</v>
      </c>
      <c r="AK160" s="17">
        <f>AC160/MAX(AC$2:AC160)-1</f>
        <v>-9.1219022822080276E-2</v>
      </c>
      <c r="AL160" s="17">
        <f>AD160/MAX(AD$2:AD160)-1</f>
        <v>-0.24536225147014357</v>
      </c>
      <c r="AM160" s="17">
        <f>AE160/MAX(AE$2:AE160)-1</f>
        <v>-4.8000715010851014E-2</v>
      </c>
      <c r="AN160" s="17">
        <f>AF160/MAX(AF$2:AF160)-1</f>
        <v>-2.9111629696334185E-2</v>
      </c>
      <c r="AO160" s="17">
        <f>AG160/MAX(AG$2:AG160)-1</f>
        <v>-1.1773900589116648E-2</v>
      </c>
      <c r="AP160" s="35">
        <f>AH160/MAX(AH$2:AH160)-1</f>
        <v>-0.18629257758945306</v>
      </c>
      <c r="AQ160" s="17">
        <f>AI160/MAX(AI$2:AI160)-1</f>
        <v>-9.3828657679550509E-2</v>
      </c>
      <c r="AR160" s="27">
        <f>AJ160/MAX(AJ$2:AJ160)-1</f>
        <v>-8.9004558350768703E-2</v>
      </c>
      <c r="AS160" s="10">
        <v>-2.9144598220517313E-2</v>
      </c>
      <c r="AT160" s="10">
        <v>2.4290651626571694E-2</v>
      </c>
      <c r="AU160" s="10">
        <v>2.6441429920021579E-3</v>
      </c>
      <c r="AV160" s="10">
        <v>1.247270544548368E-2</v>
      </c>
      <c r="AW160" s="69">
        <v>6.767145228469584E-3</v>
      </c>
      <c r="AX160" s="69">
        <v>4.9060945913939145E-3</v>
      </c>
      <c r="AY160" s="11">
        <v>1.0051771069042896E-2</v>
      </c>
      <c r="AZ160" s="12">
        <v>3968.0828736422541</v>
      </c>
      <c r="BA160" s="12">
        <v>2937.9680212475241</v>
      </c>
      <c r="BB160" s="12">
        <v>2572.6450571780592</v>
      </c>
      <c r="BC160" s="12">
        <v>1582.2983457796067</v>
      </c>
      <c r="BD160" s="72">
        <v>1608.7855105184426</v>
      </c>
      <c r="BE160" s="72">
        <v>2976.5548523991379</v>
      </c>
      <c r="BF160" s="13">
        <v>1593.5371523492893</v>
      </c>
      <c r="BG160" s="14">
        <v>2.47295687778852</v>
      </c>
      <c r="BH160" s="14">
        <v>2.8322718833637817</v>
      </c>
      <c r="BI160" s="14">
        <v>2.9015875522579804</v>
      </c>
      <c r="BJ160" s="14">
        <v>2.7307968046823117</v>
      </c>
      <c r="BK160" s="68">
        <v>1.9628201743898301</v>
      </c>
      <c r="BL160" s="14">
        <v>2.7939294215173693</v>
      </c>
      <c r="BM160" s="15">
        <v>2.4049355476169687</v>
      </c>
      <c r="BN160" s="73">
        <f t="shared" si="29"/>
        <v>5.8525349952319239</v>
      </c>
      <c r="BO160" s="73">
        <f t="shared" si="29"/>
        <v>2.2669305942706393</v>
      </c>
      <c r="BP160" s="73">
        <f t="shared" si="29"/>
        <v>2.5494554259710775</v>
      </c>
      <c r="BQ160" s="73">
        <f t="shared" si="28"/>
        <v>2.4213461616625249</v>
      </c>
      <c r="BR160" s="74">
        <f t="shared" si="28"/>
        <v>1.7810314907249052</v>
      </c>
      <c r="BS160" s="74">
        <f t="shared" si="28"/>
        <v>3.3325050470561925</v>
      </c>
      <c r="BT160" s="76">
        <f t="shared" si="24"/>
        <v>2.0662294664231053</v>
      </c>
      <c r="BU160" s="17">
        <f>BN160/MAX(BN$2:BN160)-1</f>
        <v>-0.48538915731844334</v>
      </c>
      <c r="BV160" s="17">
        <f>BO160/MAX(BO$2:BO160)-1</f>
        <v>-6.2620296091700167E-2</v>
      </c>
      <c r="BW160" s="17">
        <f>BP160/MAX(BP$2:BP160)-1</f>
        <v>-3.7463600723703583E-2</v>
      </c>
      <c r="BX160" s="17">
        <f>BQ160/MAX(BQ$2:BQ160)-1</f>
        <v>0</v>
      </c>
      <c r="BY160" s="35">
        <f>BR160/MAX(BR$2:BR160)-1</f>
        <v>-2.5597252776121682E-3</v>
      </c>
      <c r="BZ160" s="35">
        <f>BS160/MAX(BS$2:BS160)-1</f>
        <v>-0.15851990245584913</v>
      </c>
      <c r="CA160" s="36">
        <f>BT160/MAX(BT$2:BT160)-1</f>
        <v>0</v>
      </c>
    </row>
    <row r="161" spans="1:79" x14ac:dyDescent="0.25">
      <c r="A161" s="7">
        <v>42460</v>
      </c>
      <c r="B161" s="8">
        <v>311</v>
      </c>
      <c r="C161" s="8">
        <v>402</v>
      </c>
      <c r="D161" s="9">
        <v>0.76692206869872004</v>
      </c>
      <c r="E161" s="10">
        <v>3.6147125639944544E-2</v>
      </c>
      <c r="F161" s="10">
        <v>7.5070827709408469E-2</v>
      </c>
      <c r="G161" s="10">
        <v>1.5567567729096067E-2</v>
      </c>
      <c r="H161" s="10">
        <v>1.7066458320381537E-2</v>
      </c>
      <c r="I161" s="10">
        <v>9.7474608027741019E-3</v>
      </c>
      <c r="J161" s="69">
        <v>9.2180471082013965E-2</v>
      </c>
      <c r="K161" s="69">
        <v>3.1396682234759957E-2</v>
      </c>
      <c r="L161" s="11">
        <v>4.422729784981369E-2</v>
      </c>
      <c r="M161" s="12">
        <v>2326.2278142504338</v>
      </c>
      <c r="N161" s="12">
        <v>2949.6553133684006</v>
      </c>
      <c r="O161" s="12">
        <v>2652.7399472486059</v>
      </c>
      <c r="P161" s="12">
        <v>2085.3754052061772</v>
      </c>
      <c r="Q161" s="12">
        <v>1646.0559947053443</v>
      </c>
      <c r="R161" s="72">
        <v>2462.3288790938104</v>
      </c>
      <c r="S161" s="72">
        <v>2525.379794262069</v>
      </c>
      <c r="T161" s="13">
        <v>1987.4842155636031</v>
      </c>
      <c r="U161" s="14">
        <v>2.5686063236563648</v>
      </c>
      <c r="V161" s="14">
        <v>2.6903499590611353</v>
      </c>
      <c r="W161" s="14">
        <v>2.8581912497431956</v>
      </c>
      <c r="X161" s="14">
        <v>2.5691577151256242</v>
      </c>
      <c r="Y161" s="14">
        <v>2.0559427235779939</v>
      </c>
      <c r="Z161" s="68">
        <v>2.701299013109919</v>
      </c>
      <c r="AA161" s="14">
        <v>2.7113081717346663</v>
      </c>
      <c r="AB161" s="15">
        <v>2.3258804539237099</v>
      </c>
      <c r="AC161" s="73">
        <f t="shared" si="27"/>
        <v>2.8118262766752542</v>
      </c>
      <c r="AD161" s="73">
        <f t="shared" si="27"/>
        <v>5.6260812313572481</v>
      </c>
      <c r="AE161" s="73">
        <f t="shared" si="27"/>
        <v>4.1077915153245357</v>
      </c>
      <c r="AF161" s="73">
        <f t="shared" si="27"/>
        <v>2.5047208966649439</v>
      </c>
      <c r="AG161" s="73">
        <f t="shared" si="27"/>
        <v>2.0126293602843068</v>
      </c>
      <c r="AH161" s="74">
        <f t="shared" si="26"/>
        <v>1.5687594626060739</v>
      </c>
      <c r="AI161" s="73">
        <f t="shared" si="26"/>
        <v>3.8955045595189626</v>
      </c>
      <c r="AJ161" s="75">
        <f t="shared" si="26"/>
        <v>1.716065181580406</v>
      </c>
      <c r="AK161" s="17">
        <f>AC161/MAX(AC$2:AC161)-1</f>
        <v>-5.8369202660838448E-2</v>
      </c>
      <c r="AL161" s="17">
        <f>AD161/MAX(AD$2:AD161)-1</f>
        <v>-0.18871097106724288</v>
      </c>
      <c r="AM161" s="17">
        <f>AE161/MAX(AE$2:AE161)-1</f>
        <v>-3.3180401663731374E-2</v>
      </c>
      <c r="AN161" s="17">
        <f>AF161/MAX(AF$2:AF161)-1</f>
        <v>-1.2542003790803724E-2</v>
      </c>
      <c r="AO161" s="17">
        <f>AG161/MAX(AG$2:AG161)-1</f>
        <v>-2.1412054208307385E-3</v>
      </c>
      <c r="AP161" s="35">
        <f>AH161/MAX(AH$2:AH161)-1</f>
        <v>-0.11128464406871741</v>
      </c>
      <c r="AQ161" s="17">
        <f>AI161/MAX(AI$2:AI161)-1</f>
        <v>-6.5377883994469421E-2</v>
      </c>
      <c r="AR161" s="27">
        <f>AJ161/MAX(AJ$2:AJ161)-1</f>
        <v>-4.8713691613125554E-2</v>
      </c>
      <c r="AS161" s="10">
        <v>0.15814234647629138</v>
      </c>
      <c r="AT161" s="10">
        <v>4.1582322515260568E-2</v>
      </c>
      <c r="AU161" s="10">
        <v>2.3613466326051338E-2</v>
      </c>
      <c r="AV161" s="10">
        <v>9.6862055666324335E-3</v>
      </c>
      <c r="AW161" s="69">
        <v>3.9560476095300019E-3</v>
      </c>
      <c r="AX161" s="69">
        <v>5.9646148033796982E-2</v>
      </c>
      <c r="AY161" s="11">
        <v>7.1464903166339007E-3</v>
      </c>
      <c r="AZ161" s="12">
        <v>3905.6309460743505</v>
      </c>
      <c r="BA161" s="12">
        <v>2824.449718717598</v>
      </c>
      <c r="BB161" s="12">
        <v>2346.6747390970622</v>
      </c>
      <c r="BC161" s="12">
        <v>1780.1109822165838</v>
      </c>
      <c r="BD161" s="72">
        <v>1501.9824266236906</v>
      </c>
      <c r="BE161" s="72">
        <v>2868.6290450519878</v>
      </c>
      <c r="BF161" s="13">
        <v>1656.8391039564378</v>
      </c>
      <c r="BG161" s="14">
        <v>2.5748941037478024</v>
      </c>
      <c r="BH161" s="14">
        <v>2.949722431274663</v>
      </c>
      <c r="BI161" s="14">
        <v>2.6983162865292742</v>
      </c>
      <c r="BJ161" s="14">
        <v>2.6207791351982777</v>
      </c>
      <c r="BK161" s="68">
        <v>1.9450371960521882</v>
      </c>
      <c r="BL161" s="14">
        <v>2.7690152893083853</v>
      </c>
      <c r="BM161" s="15">
        <v>2.3212774249904964</v>
      </c>
      <c r="BN161" s="73">
        <f t="shared" si="29"/>
        <v>6.7780686122125111</v>
      </c>
      <c r="BO161" s="73">
        <f t="shared" si="29"/>
        <v>2.3611948333613122</v>
      </c>
      <c r="BP161" s="73">
        <f t="shared" si="29"/>
        <v>2.6096569058220149</v>
      </c>
      <c r="BQ161" s="73">
        <f t="shared" si="28"/>
        <v>2.4447998183323647</v>
      </c>
      <c r="BR161" s="74">
        <f t="shared" si="28"/>
        <v>1.7880773360962849</v>
      </c>
      <c r="BS161" s="74">
        <f t="shared" si="28"/>
        <v>3.5312761364162824</v>
      </c>
      <c r="BT161" s="76">
        <f t="shared" si="24"/>
        <v>2.0809957552968417</v>
      </c>
      <c r="BU161" s="17">
        <f>BN161/MAX(BN$2:BN161)-1</f>
        <v>-0.40400739113464035</v>
      </c>
      <c r="BV161" s="17">
        <f>BO161/MAX(BO$2:BO161)-1</f>
        <v>-2.3641870924525743E-2</v>
      </c>
      <c r="BW161" s="17">
        <f>BP161/MAX(BP$2:BP161)-1</f>
        <v>-1.4734779871793835E-2</v>
      </c>
      <c r="BX161" s="17">
        <f>BQ161/MAX(BQ$2:BQ161)-1</f>
        <v>0</v>
      </c>
      <c r="BY161" s="35">
        <f>BR161/MAX(BR$2:BR161)-1</f>
        <v>0</v>
      </c>
      <c r="BZ161" s="35">
        <f>BS161/MAX(BS$2:BS161)-1</f>
        <v>-0.10832885599023667</v>
      </c>
      <c r="CA161" s="36">
        <f>BT161/MAX(BT$2:BT161)-1</f>
        <v>0</v>
      </c>
    </row>
    <row r="162" spans="1:79" x14ac:dyDescent="0.25">
      <c r="A162" s="7">
        <v>42490</v>
      </c>
      <c r="B162" s="8">
        <v>318</v>
      </c>
      <c r="C162" s="8">
        <v>409</v>
      </c>
      <c r="D162" s="9">
        <v>0.76852380989055846</v>
      </c>
      <c r="E162" s="10">
        <v>4.0651562079412062E-2</v>
      </c>
      <c r="F162" s="10">
        <v>5.5481698483446883E-2</v>
      </c>
      <c r="G162" s="10">
        <v>2.8592557324642238E-2</v>
      </c>
      <c r="H162" s="10">
        <v>1.2812293677249866E-2</v>
      </c>
      <c r="I162" s="10">
        <v>9.985409719595351E-3</v>
      </c>
      <c r="J162" s="69">
        <v>0.11000116377253205</v>
      </c>
      <c r="K162" s="69">
        <v>3.0962115542784913E-2</v>
      </c>
      <c r="L162" s="11">
        <v>5.6189937274220447E-2</v>
      </c>
      <c r="M162" s="12">
        <v>2424.4471974497396</v>
      </c>
      <c r="N162" s="12">
        <v>3183.9524682533015</v>
      </c>
      <c r="O162" s="12">
        <v>2619.3087649934555</v>
      </c>
      <c r="P162" s="12">
        <v>2160.9448333376649</v>
      </c>
      <c r="Q162" s="12">
        <v>1621.7669906208482</v>
      </c>
      <c r="R162" s="72">
        <v>2661.9311225138167</v>
      </c>
      <c r="S162" s="72">
        <v>2625.3359068082127</v>
      </c>
      <c r="T162" s="13">
        <v>2102.2942110419808</v>
      </c>
      <c r="U162" s="14">
        <v>2.5719523554931119</v>
      </c>
      <c r="V162" s="14">
        <v>2.7879394051523576</v>
      </c>
      <c r="W162" s="14">
        <v>2.6351589662419075</v>
      </c>
      <c r="X162" s="14">
        <v>2.3974176988808855</v>
      </c>
      <c r="Y162" s="14">
        <v>2.3215695749798737</v>
      </c>
      <c r="Z162" s="68">
        <v>2.7744189750555628</v>
      </c>
      <c r="AA162" s="14">
        <v>2.5976307098804368</v>
      </c>
      <c r="AB162" s="15">
        <v>2.530773542714976</v>
      </c>
      <c r="AC162" s="73">
        <f t="shared" si="27"/>
        <v>2.9261314071180404</v>
      </c>
      <c r="AD162" s="73">
        <f t="shared" si="27"/>
        <v>5.9382257738787914</v>
      </c>
      <c r="AE162" s="73">
        <f t="shared" si="27"/>
        <v>4.2252437797041313</v>
      </c>
      <c r="AF162" s="73">
        <f t="shared" si="27"/>
        <v>2.5368121163725599</v>
      </c>
      <c r="AG162" s="73">
        <f t="shared" si="27"/>
        <v>2.0327262890604327</v>
      </c>
      <c r="AH162" s="74">
        <f t="shared" si="26"/>
        <v>1.7413248291719139</v>
      </c>
      <c r="AI162" s="73">
        <f t="shared" si="26"/>
        <v>4.0161176217882337</v>
      </c>
      <c r="AJ162" s="75">
        <f t="shared" si="26"/>
        <v>1.8124907764918827</v>
      </c>
      <c r="AK162" s="17">
        <f>AC162/MAX(AC$2:AC162)-1</f>
        <v>-2.0090439846919272E-2</v>
      </c>
      <c r="AL162" s="17">
        <f>AD162/MAX(AD$2:AD162)-1</f>
        <v>-0.14369927778106706</v>
      </c>
      <c r="AM162" s="17">
        <f>AE162/MAX(AE$2:AE162)-1</f>
        <v>-5.5365568757140826E-3</v>
      </c>
      <c r="AN162" s="17">
        <f>AF162/MAX(AF$2:AF162)-1</f>
        <v>0</v>
      </c>
      <c r="AO162" s="17">
        <f>AG162/MAX(AG$2:AG162)-1</f>
        <v>0</v>
      </c>
      <c r="AP162" s="35">
        <f>AH162/MAX(AH$2:AH162)-1</f>
        <v>-1.3524920653756323E-2</v>
      </c>
      <c r="AQ162" s="17">
        <f>AI162/MAX(AI$2:AI162)-1</f>
        <v>-3.6440006049864193E-2</v>
      </c>
      <c r="AR162" s="27">
        <f>AJ162/MAX(AJ$2:AJ162)-1</f>
        <v>0</v>
      </c>
      <c r="AS162" s="10">
        <v>0.14882311043338131</v>
      </c>
      <c r="AT162" s="10">
        <v>5.2886226633799563E-2</v>
      </c>
      <c r="AU162" s="10">
        <v>2.077435222125253E-2</v>
      </c>
      <c r="AV162" s="10">
        <v>1.0541847752449169E-2</v>
      </c>
      <c r="AW162" s="69">
        <v>6.0508132918750046E-3</v>
      </c>
      <c r="AX162" s="69">
        <v>6.3321160306802668E-2</v>
      </c>
      <c r="AY162" s="11">
        <v>8.4083379213244439E-3</v>
      </c>
      <c r="AZ162" s="12">
        <v>4424.2175258625184</v>
      </c>
      <c r="BA162" s="12">
        <v>2922.7278638286862</v>
      </c>
      <c r="BB162" s="12">
        <v>2226.5769729460158</v>
      </c>
      <c r="BC162" s="12">
        <v>1707.7115514008321</v>
      </c>
      <c r="BD162" s="72">
        <v>1473.6636100941</v>
      </c>
      <c r="BE162" s="72">
        <v>3006.5437111931074</v>
      </c>
      <c r="BF162" s="13">
        <v>1596.5247885033193</v>
      </c>
      <c r="BG162" s="14">
        <v>2.8075588105841383</v>
      </c>
      <c r="BH162" s="14">
        <v>2.8457774953174306</v>
      </c>
      <c r="BI162" s="14">
        <v>2.6061092174708049</v>
      </c>
      <c r="BJ162" s="14">
        <v>2.7239073164189942</v>
      </c>
      <c r="BK162" s="68">
        <v>1.9070907007463014</v>
      </c>
      <c r="BL162" s="14">
        <v>2.7379369540581031</v>
      </c>
      <c r="BM162" s="15">
        <v>2.33587059680297</v>
      </c>
      <c r="BN162" s="73">
        <f t="shared" si="29"/>
        <v>7.7868018658128486</v>
      </c>
      <c r="BO162" s="73">
        <f t="shared" si="29"/>
        <v>2.486069518445015</v>
      </c>
      <c r="BP162" s="73">
        <f t="shared" si="29"/>
        <v>2.6638708375601854</v>
      </c>
      <c r="BQ162" s="73">
        <f t="shared" si="28"/>
        <v>2.47057252580244</v>
      </c>
      <c r="BR162" s="74">
        <f t="shared" si="28"/>
        <v>1.7988966582084369</v>
      </c>
      <c r="BS162" s="74">
        <f t="shared" si="28"/>
        <v>3.7548806387378848</v>
      </c>
      <c r="BT162" s="76">
        <f t="shared" si="24"/>
        <v>2.0984934708202192</v>
      </c>
      <c r="BU162" s="17">
        <f>BN162/MAX(BN$2:BN162)-1</f>
        <v>-0.31530991728799196</v>
      </c>
      <c r="BV162" s="17">
        <f>BO162/MAX(BO$2:BO162)-1</f>
        <v>0</v>
      </c>
      <c r="BW162" s="17">
        <f>BP162/MAX(BP$2:BP162)-1</f>
        <v>0</v>
      </c>
      <c r="BX162" s="17">
        <f>BQ162/MAX(BQ$2:BQ162)-1</f>
        <v>0</v>
      </c>
      <c r="BY162" s="35">
        <f>BR162/MAX(BR$2:BR162)-1</f>
        <v>0</v>
      </c>
      <c r="BZ162" s="35">
        <f>BS162/MAX(BS$2:BS162)-1</f>
        <v>-5.1867204539444267E-2</v>
      </c>
      <c r="CA162" s="36">
        <f>BT162/MAX(BT$2:BT162)-1</f>
        <v>0</v>
      </c>
    </row>
    <row r="163" spans="1:79" x14ac:dyDescent="0.25">
      <c r="A163" s="7">
        <v>42521</v>
      </c>
      <c r="B163" s="8">
        <v>322</v>
      </c>
      <c r="C163" s="8">
        <v>412</v>
      </c>
      <c r="D163" s="9">
        <v>0.77023172953248298</v>
      </c>
      <c r="E163" s="10">
        <v>7.7519344141982601E-3</v>
      </c>
      <c r="F163" s="10">
        <v>2.0507229394615262E-2</v>
      </c>
      <c r="G163" s="10">
        <v>2.9520910333642267E-3</v>
      </c>
      <c r="H163" s="10">
        <v>1.4247295218514538E-3</v>
      </c>
      <c r="I163" s="10">
        <v>2.1916908253981479E-3</v>
      </c>
      <c r="J163" s="69">
        <v>1.3288310495936272E-2</v>
      </c>
      <c r="K163" s="69">
        <v>7.8172132725941278E-3</v>
      </c>
      <c r="L163" s="11">
        <v>7.6536804747860156E-3</v>
      </c>
      <c r="M163" s="12">
        <v>2472.2705552115567</v>
      </c>
      <c r="N163" s="12">
        <v>3207.8863342763657</v>
      </c>
      <c r="O163" s="12">
        <v>2665.8784059314185</v>
      </c>
      <c r="P163" s="12">
        <v>2103.1363688777769</v>
      </c>
      <c r="Q163" s="12">
        <v>1683.8427841049674</v>
      </c>
      <c r="R163" s="72">
        <v>2765.363496219321</v>
      </c>
      <c r="S163" s="72">
        <v>2642.407695321087</v>
      </c>
      <c r="T163" s="13">
        <v>2216.1900313347824</v>
      </c>
      <c r="U163" s="14">
        <v>2.540751698337687</v>
      </c>
      <c r="V163" s="14">
        <v>2.6202843611865489</v>
      </c>
      <c r="W163" s="14">
        <v>2.5348678429101037</v>
      </c>
      <c r="X163" s="14">
        <v>2.5775155117973068</v>
      </c>
      <c r="Y163" s="14">
        <v>2.1614583479298295</v>
      </c>
      <c r="Z163" s="68">
        <v>2.8260556841615783</v>
      </c>
      <c r="AA163" s="14">
        <v>2.5754092697246724</v>
      </c>
      <c r="AB163" s="15">
        <v>2.4885871384340579</v>
      </c>
      <c r="AC163" s="73">
        <f t="shared" si="27"/>
        <v>2.9488145858733454</v>
      </c>
      <c r="AD163" s="73">
        <f t="shared" si="27"/>
        <v>6.0600023320207415</v>
      </c>
      <c r="AE163" s="73">
        <f t="shared" si="27"/>
        <v>4.237717083979974</v>
      </c>
      <c r="AF163" s="73">
        <f t="shared" si="27"/>
        <v>2.5404263874861464</v>
      </c>
      <c r="AG163" s="73">
        <f t="shared" si="27"/>
        <v>2.037181396618712</v>
      </c>
      <c r="AH163" s="74">
        <f t="shared" si="26"/>
        <v>1.7644640941762335</v>
      </c>
      <c r="AI163" s="73">
        <f t="shared" si="26"/>
        <v>4.047512469765576</v>
      </c>
      <c r="AJ163" s="75">
        <f t="shared" si="26"/>
        <v>1.8263630017586483</v>
      </c>
      <c r="AK163" s="17">
        <f>AC163/MAX(AC$2:AC163)-1</f>
        <v>-1.2494245204766607E-2</v>
      </c>
      <c r="AL163" s="17">
        <f>AD163/MAX(AD$2:AD163)-1</f>
        <v>-0.12613892243974856</v>
      </c>
      <c r="AM163" s="17">
        <f>AE163/MAX(AE$2:AE163)-1</f>
        <v>-2.6008102622583351E-3</v>
      </c>
      <c r="AN163" s="17">
        <f>AF163/MAX(AF$2:AF163)-1</f>
        <v>0</v>
      </c>
      <c r="AO163" s="17">
        <f>AG163/MAX(AG$2:AG163)-1</f>
        <v>0</v>
      </c>
      <c r="AP163" s="35">
        <f>AH163/MAX(AH$2:AH163)-1</f>
        <v>-4.1633350290004589E-4</v>
      </c>
      <c r="AQ163" s="17">
        <f>AI163/MAX(AI$2:AI163)-1</f>
        <v>-2.8907652076216372E-2</v>
      </c>
      <c r="AR163" s="27">
        <f>AJ163/MAX(AJ$2:AJ163)-1</f>
        <v>0</v>
      </c>
      <c r="AS163" s="10">
        <v>2.4321975542002897E-2</v>
      </c>
      <c r="AT163" s="10">
        <v>5.2890699930998779E-3</v>
      </c>
      <c r="AU163" s="10">
        <v>7.4261478495835278E-3</v>
      </c>
      <c r="AV163" s="10">
        <v>3.2449916993458174E-3</v>
      </c>
      <c r="AW163" s="69">
        <v>9.4592402897782568E-4</v>
      </c>
      <c r="AX163" s="69">
        <v>1.1629614520132031E-2</v>
      </c>
      <c r="AY163" s="11">
        <v>2.1853069236043997E-3</v>
      </c>
      <c r="AZ163" s="12">
        <v>4678.8695487307059</v>
      </c>
      <c r="BA163" s="12">
        <v>2947.1528232994074</v>
      </c>
      <c r="BB163" s="12">
        <v>2001.5936164811874</v>
      </c>
      <c r="BC163" s="12">
        <v>1649.7016969229246</v>
      </c>
      <c r="BD163" s="72">
        <v>1419.3678194999461</v>
      </c>
      <c r="BE163" s="72">
        <v>3119.2213588045274</v>
      </c>
      <c r="BF163" s="13">
        <v>1543.5363559072987</v>
      </c>
      <c r="BG163" s="14">
        <v>2.8897799153708483</v>
      </c>
      <c r="BH163" s="14">
        <v>2.7454467013589396</v>
      </c>
      <c r="BI163" s="14">
        <v>2.5608963567824281</v>
      </c>
      <c r="BJ163" s="14">
        <v>2.4707326134946186</v>
      </c>
      <c r="BK163" s="68">
        <v>2.0573957005554697</v>
      </c>
      <c r="BL163" s="14">
        <v>2.7222382027507663</v>
      </c>
      <c r="BM163" s="15">
        <v>2.2802176323399039</v>
      </c>
      <c r="BN163" s="73">
        <f t="shared" si="29"/>
        <v>7.9761922703435717</v>
      </c>
      <c r="BO163" s="73">
        <f t="shared" si="29"/>
        <v>2.4992185141357828</v>
      </c>
      <c r="BP163" s="73">
        <f t="shared" si="29"/>
        <v>2.6836531362521017</v>
      </c>
      <c r="BQ163" s="73">
        <f t="shared" si="28"/>
        <v>2.4785895131413005</v>
      </c>
      <c r="BR163" s="74">
        <f t="shared" si="28"/>
        <v>1.800598277783084</v>
      </c>
      <c r="BS163" s="74">
        <f t="shared" si="28"/>
        <v>3.7985484531355134</v>
      </c>
      <c r="BT163" s="76">
        <f t="shared" si="24"/>
        <v>2.1030793231311411</v>
      </c>
      <c r="BU163" s="17">
        <f>BN163/MAX(BN$2:BN163)-1</f>
        <v>-0.29865690184241844</v>
      </c>
      <c r="BV163" s="17">
        <f>BO163/MAX(BO$2:BO163)-1</f>
        <v>0</v>
      </c>
      <c r="BW163" s="17">
        <f>BP163/MAX(BP$2:BP163)-1</f>
        <v>0</v>
      </c>
      <c r="BX163" s="17">
        <f>BQ163/MAX(BQ$2:BQ163)-1</f>
        <v>0</v>
      </c>
      <c r="BY163" s="35">
        <f>BR163/MAX(BR$2:BR163)-1</f>
        <v>0</v>
      </c>
      <c r="BZ163" s="35">
        <f>BS163/MAX(BS$2:BS163)-1</f>
        <v>-4.08407856143429E-2</v>
      </c>
      <c r="CA163" s="36">
        <f>BT163/MAX(BT$2:BT163)-1</f>
        <v>0</v>
      </c>
    </row>
    <row r="164" spans="1:79" x14ac:dyDescent="0.25">
      <c r="A164" s="7">
        <v>42551</v>
      </c>
      <c r="B164" s="8">
        <v>324</v>
      </c>
      <c r="C164" s="8">
        <v>413</v>
      </c>
      <c r="D164" s="9">
        <v>0.77119432584076864</v>
      </c>
      <c r="E164" s="10">
        <v>8.3745208108228358E-3</v>
      </c>
      <c r="F164" s="10">
        <v>1.153390244229845E-2</v>
      </c>
      <c r="G164" s="10">
        <v>3.9490843671371239E-3</v>
      </c>
      <c r="H164" s="10">
        <v>1.826611155922317E-4</v>
      </c>
      <c r="I164" s="10">
        <v>1.8833855561694885E-3</v>
      </c>
      <c r="J164" s="69">
        <v>2.5617303447223363E-2</v>
      </c>
      <c r="K164" s="69">
        <v>5.0299102166389336E-3</v>
      </c>
      <c r="L164" s="11">
        <v>1.3495191788831067E-2</v>
      </c>
      <c r="M164" s="12">
        <v>2539.5056752698611</v>
      </c>
      <c r="N164" s="12">
        <v>3259.8532150978444</v>
      </c>
      <c r="O164" s="12">
        <v>2738.8724237394654</v>
      </c>
      <c r="P164" s="12">
        <v>2233.4165067940689</v>
      </c>
      <c r="Q164" s="12">
        <v>1612.5158489659086</v>
      </c>
      <c r="R164" s="72">
        <v>2908.2013652318542</v>
      </c>
      <c r="S164" s="72">
        <v>2730.9310655223471</v>
      </c>
      <c r="T164" s="13">
        <v>2246.4292728855771</v>
      </c>
      <c r="U164" s="14">
        <v>2.5632674269359952</v>
      </c>
      <c r="V164" s="14">
        <v>2.6996578231676032</v>
      </c>
      <c r="W164" s="14">
        <v>2.6574291492383724</v>
      </c>
      <c r="X164" s="14">
        <v>2.3194382775950855</v>
      </c>
      <c r="Y164" s="14">
        <v>2.2592870455485876</v>
      </c>
      <c r="Z164" s="68">
        <v>2.8975204745978407</v>
      </c>
      <c r="AA164" s="14">
        <v>2.55786255756112</v>
      </c>
      <c r="AB164" s="15">
        <v>2.5715423985563004</v>
      </c>
      <c r="AC164" s="73">
        <f t="shared" si="27"/>
        <v>2.9735094949899996</v>
      </c>
      <c r="AD164" s="73">
        <f t="shared" si="27"/>
        <v>6.1298978077183701</v>
      </c>
      <c r="AE164" s="73">
        <f t="shared" si="27"/>
        <v>4.2544521862686686</v>
      </c>
      <c r="AF164" s="73">
        <f t="shared" si="27"/>
        <v>2.5408904246041644</v>
      </c>
      <c r="AG164" s="73">
        <f t="shared" si="27"/>
        <v>2.041018194636401</v>
      </c>
      <c r="AH164" s="74">
        <f t="shared" si="26"/>
        <v>1.8096649062984762</v>
      </c>
      <c r="AI164" s="73">
        <f t="shared" si="26"/>
        <v>4.0678710940892229</v>
      </c>
      <c r="AJ164" s="75">
        <f t="shared" si="26"/>
        <v>1.8510101207434064</v>
      </c>
      <c r="AK164" s="17">
        <f>AC164/MAX(AC$2:AC164)-1</f>
        <v>-4.2243577104266183E-3</v>
      </c>
      <c r="AL164" s="17">
        <f>AD164/MAX(AD$2:AD164)-1</f>
        <v>-0.11605989402304673</v>
      </c>
      <c r="AM164" s="17">
        <f>AE164/MAX(AE$2:AE164)-1</f>
        <v>0</v>
      </c>
      <c r="AN164" s="17">
        <f>AF164/MAX(AF$2:AF164)-1</f>
        <v>0</v>
      </c>
      <c r="AO164" s="17">
        <f>AG164/MAX(AG$2:AG164)-1</f>
        <v>0</v>
      </c>
      <c r="AP164" s="35">
        <f>AH164/MAX(AH$2:AH164)-1</f>
        <v>0</v>
      </c>
      <c r="AQ164" s="17">
        <f>AI164/MAX(AI$2:AI164)-1</f>
        <v>-2.4023144754094838E-2</v>
      </c>
      <c r="AR164" s="27">
        <f>AJ164/MAX(AJ$2:AJ164)-1</f>
        <v>0</v>
      </c>
      <c r="AS164" s="10">
        <v>2.1169109408026215E-2</v>
      </c>
      <c r="AT164" s="10">
        <v>1.1078732382973015E-2</v>
      </c>
      <c r="AU164" s="10">
        <v>7.9993457752153291E-3</v>
      </c>
      <c r="AV164" s="10">
        <v>3.464522613768633E-3</v>
      </c>
      <c r="AW164" s="69">
        <v>-2.2414838612391151E-4</v>
      </c>
      <c r="AX164" s="69">
        <v>1.3009358728711371E-2</v>
      </c>
      <c r="AY164" s="11">
        <v>1.704391679126593E-3</v>
      </c>
      <c r="AZ164" s="12">
        <v>4736.3466720347369</v>
      </c>
      <c r="BA164" s="12">
        <v>2938.9666541862525</v>
      </c>
      <c r="BB164" s="12">
        <v>1993.4770305641891</v>
      </c>
      <c r="BC164" s="12">
        <v>1870.2110431794804</v>
      </c>
      <c r="BD164" s="72">
        <v>1436.34062510383</v>
      </c>
      <c r="BE164" s="72">
        <v>3148.4334123425569</v>
      </c>
      <c r="BF164" s="13">
        <v>1663.18017908147</v>
      </c>
      <c r="BG164" s="14">
        <v>2.9838669187743552</v>
      </c>
      <c r="BH164" s="14">
        <v>2.8073878126458935</v>
      </c>
      <c r="BI164" s="14">
        <v>2.5598010049597364</v>
      </c>
      <c r="BJ164" s="14">
        <v>2.335688228803892</v>
      </c>
      <c r="BK164" s="68">
        <v>2.1723936022573049</v>
      </c>
      <c r="BL164" s="14">
        <v>2.7755478161166969</v>
      </c>
      <c r="BM164" s="15">
        <v>2.2577685868369519</v>
      </c>
      <c r="BN164" s="73">
        <f t="shared" si="29"/>
        <v>8.1450411571739281</v>
      </c>
      <c r="BO164" s="73">
        <f t="shared" si="29"/>
        <v>2.5269066872204649</v>
      </c>
      <c r="BP164" s="73">
        <f t="shared" si="29"/>
        <v>2.7051206056297237</v>
      </c>
      <c r="BQ164" s="73">
        <f t="shared" si="28"/>
        <v>2.4871766425598283</v>
      </c>
      <c r="BR164" s="74">
        <f t="shared" si="28"/>
        <v>1.8001946765850614</v>
      </c>
      <c r="BS164" s="74">
        <f t="shared" si="28"/>
        <v>3.8479651326107454</v>
      </c>
      <c r="BT164" s="76">
        <f t="shared" si="24"/>
        <v>2.106663794030029</v>
      </c>
      <c r="BU164" s="17">
        <f>BN164/MAX(BN$2:BN164)-1</f>
        <v>-0.28381009306495653</v>
      </c>
      <c r="BV164" s="17">
        <f>BO164/MAX(BO$2:BO164)-1</f>
        <v>0</v>
      </c>
      <c r="BW164" s="17">
        <f>BP164/MAX(BP$2:BP164)-1</f>
        <v>0</v>
      </c>
      <c r="BX164" s="17">
        <f>BQ164/MAX(BQ$2:BQ164)-1</f>
        <v>0</v>
      </c>
      <c r="BY164" s="35">
        <f>BR164/MAX(BR$2:BR164)-1</f>
        <v>-2.2414838612394572E-4</v>
      </c>
      <c r="BZ164" s="35">
        <f>BS164/MAX(BS$2:BS164)-1</f>
        <v>-2.8362739316450725E-2</v>
      </c>
      <c r="CA164" s="36">
        <f>BT164/MAX(BT$2:BT164)-1</f>
        <v>0</v>
      </c>
    </row>
    <row r="165" spans="1:79" x14ac:dyDescent="0.25">
      <c r="A165" s="7">
        <v>42582</v>
      </c>
      <c r="B165" s="8">
        <v>324</v>
      </c>
      <c r="C165" s="8">
        <v>413</v>
      </c>
      <c r="D165" s="9">
        <v>0.77556466403354485</v>
      </c>
      <c r="E165" s="10">
        <v>1.8265695259691503E-2</v>
      </c>
      <c r="F165" s="10">
        <v>3.4647265293927393E-2</v>
      </c>
      <c r="G165" s="10">
        <v>1.8552555832609362E-2</v>
      </c>
      <c r="H165" s="10">
        <v>1.4655131673966008E-2</v>
      </c>
      <c r="I165" s="10">
        <v>1.449393705642704E-2</v>
      </c>
      <c r="J165" s="69">
        <v>1.0366161271990259E-2</v>
      </c>
      <c r="K165" s="69">
        <v>2.2216837013460021E-2</v>
      </c>
      <c r="L165" s="11">
        <v>1.2478474870528037E-2</v>
      </c>
      <c r="M165" s="12">
        <v>2526.8592782408687</v>
      </c>
      <c r="N165" s="12">
        <v>3304.2463255650769</v>
      </c>
      <c r="O165" s="12">
        <v>2532.0066658392666</v>
      </c>
      <c r="P165" s="12">
        <v>2250.1885776925751</v>
      </c>
      <c r="Q165" s="12">
        <v>1787.4134831784181</v>
      </c>
      <c r="R165" s="72">
        <v>2850.7752039348611</v>
      </c>
      <c r="S165" s="72">
        <v>2677.2249427674014</v>
      </c>
      <c r="T165" s="13">
        <v>2306.6193339897995</v>
      </c>
      <c r="U165" s="14">
        <v>2.6466869793329768</v>
      </c>
      <c r="V165" s="14">
        <v>2.788401909993476</v>
      </c>
      <c r="W165" s="14">
        <v>2.782337328925546</v>
      </c>
      <c r="X165" s="14">
        <v>2.5295099385400266</v>
      </c>
      <c r="Y165" s="14">
        <v>2.335111332914253</v>
      </c>
      <c r="Z165" s="68">
        <v>2.8054978097747907</v>
      </c>
      <c r="AA165" s="14">
        <v>2.7026035949868352</v>
      </c>
      <c r="AB165" s="15">
        <v>2.5647861520856718</v>
      </c>
      <c r="AC165" s="73">
        <f t="shared" si="27"/>
        <v>3.0278227132772861</v>
      </c>
      <c r="AD165" s="73">
        <f t="shared" si="27"/>
        <v>6.3422820032870524</v>
      </c>
      <c r="AE165" s="73">
        <f t="shared" si="27"/>
        <v>4.3333831479915856</v>
      </c>
      <c r="AF165" s="73">
        <f t="shared" si="27"/>
        <v>2.5781275083458577</v>
      </c>
      <c r="AG165" s="73">
        <f t="shared" si="27"/>
        <v>2.0706005838804833</v>
      </c>
      <c r="AH165" s="74">
        <f t="shared" si="26"/>
        <v>1.8284241845654274</v>
      </c>
      <c r="AI165" s="73">
        <f t="shared" si="26"/>
        <v>4.1582463231783686</v>
      </c>
      <c r="AJ165" s="75">
        <f t="shared" si="26"/>
        <v>1.874107904020196</v>
      </c>
      <c r="AK165" s="17">
        <f>AC165/MAX(AC$2:AC165)-1</f>
        <v>0</v>
      </c>
      <c r="AL165" s="17">
        <f>AD165/MAX(AD$2:AD165)-1</f>
        <v>-8.5433786667320932E-2</v>
      </c>
      <c r="AM165" s="17">
        <f>AE165/MAX(AE$2:AE165)-1</f>
        <v>0</v>
      </c>
      <c r="AN165" s="17">
        <f>AF165/MAX(AF$2:AF165)-1</f>
        <v>0</v>
      </c>
      <c r="AO165" s="17">
        <f>AG165/MAX(AG$2:AG165)-1</f>
        <v>0</v>
      </c>
      <c r="AP165" s="35">
        <f>AH165/MAX(AH$2:AH165)-1</f>
        <v>0</v>
      </c>
      <c r="AQ165" s="17">
        <f>AI165/MAX(AI$2:AI165)-1</f>
        <v>-2.3400260321871924E-3</v>
      </c>
      <c r="AR165" s="27">
        <f>AJ165/MAX(AJ$2:AJ165)-1</f>
        <v>0</v>
      </c>
      <c r="AS165" s="10">
        <v>3.6032135462333137E-2</v>
      </c>
      <c r="AT165" s="10">
        <v>1.9961420319068453E-2</v>
      </c>
      <c r="AU165" s="10">
        <v>1.2816443312856342E-2</v>
      </c>
      <c r="AV165" s="10">
        <v>1.277959996911501E-2</v>
      </c>
      <c r="AW165" s="69">
        <v>1.1365260834377612E-2</v>
      </c>
      <c r="AX165" s="69">
        <v>2.2432766955535189E-2</v>
      </c>
      <c r="AY165" s="11">
        <v>1.211113122384111E-2</v>
      </c>
      <c r="AZ165" s="12">
        <v>4711.4699683590843</v>
      </c>
      <c r="BA165" s="12">
        <v>2673.8350362447218</v>
      </c>
      <c r="BB165" s="12">
        <v>2135.1734946250931</v>
      </c>
      <c r="BC165" s="12">
        <v>1759.1753893381258</v>
      </c>
      <c r="BD165" s="72">
        <v>1549.926253132832</v>
      </c>
      <c r="BE165" s="72">
        <v>3113.5965943980164</v>
      </c>
      <c r="BF165" s="13">
        <v>1660.2765438679612</v>
      </c>
      <c r="BG165" s="14">
        <v>3.0145601776465907</v>
      </c>
      <c r="BH165" s="14">
        <v>2.9188745535244038</v>
      </c>
      <c r="BI165" s="14">
        <v>2.6722429376199939</v>
      </c>
      <c r="BJ165" s="14">
        <v>2.3962848111335742</v>
      </c>
      <c r="BK165" s="68">
        <v>2.2490616254177107</v>
      </c>
      <c r="BL165" s="14">
        <v>2.8633394565774055</v>
      </c>
      <c r="BM165" s="15">
        <v>2.326701713407171</v>
      </c>
      <c r="BN165" s="73">
        <f t="shared" si="29"/>
        <v>8.4385243834954977</v>
      </c>
      <c r="BO165" s="73">
        <f t="shared" si="29"/>
        <v>2.5773473337111374</v>
      </c>
      <c r="BP165" s="73">
        <f t="shared" si="29"/>
        <v>2.7397906305262167</v>
      </c>
      <c r="BQ165" s="73">
        <f t="shared" si="28"/>
        <v>2.5189617651042693</v>
      </c>
      <c r="BR165" s="74">
        <f t="shared" si="28"/>
        <v>1.8206543586371089</v>
      </c>
      <c r="BS165" s="74">
        <f t="shared" si="28"/>
        <v>3.9342856376836268</v>
      </c>
      <c r="BT165" s="76">
        <f t="shared" si="24"/>
        <v>2.1321778756840417</v>
      </c>
      <c r="BU165" s="17">
        <f>BN165/MAX(BN$2:BN165)-1</f>
        <v>-0.25800424132151734</v>
      </c>
      <c r="BV165" s="17">
        <f>BO165/MAX(BO$2:BO165)-1</f>
        <v>0</v>
      </c>
      <c r="BW165" s="17">
        <f>BP165/MAX(BP$2:BP165)-1</f>
        <v>0</v>
      </c>
      <c r="BX165" s="17">
        <f>BQ165/MAX(BQ$2:BQ165)-1</f>
        <v>0</v>
      </c>
      <c r="BY165" s="35">
        <f>BR165/MAX(BR$2:BR165)-1</f>
        <v>0</v>
      </c>
      <c r="BZ165" s="35">
        <f>BS165/MAX(BS$2:BS165)-1</f>
        <v>-6.5662270822222091E-3</v>
      </c>
      <c r="CA165" s="36">
        <f>BT165/MAX(BT$2:BT165)-1</f>
        <v>0</v>
      </c>
    </row>
    <row r="166" spans="1:79" x14ac:dyDescent="0.25">
      <c r="A166" s="7">
        <v>42613</v>
      </c>
      <c r="B166" s="8">
        <v>316</v>
      </c>
      <c r="C166" s="8">
        <v>402</v>
      </c>
      <c r="D166" s="9">
        <v>0.77412988424713391</v>
      </c>
      <c r="E166" s="10">
        <v>1.8932527276233124E-2</v>
      </c>
      <c r="F166" s="10">
        <v>1.8899013575947903E-2</v>
      </c>
      <c r="G166" s="10">
        <v>2.1973459534167628E-2</v>
      </c>
      <c r="H166" s="10">
        <v>1.196884549762566E-2</v>
      </c>
      <c r="I166" s="10">
        <v>7.6079810872974087E-3</v>
      </c>
      <c r="J166" s="69">
        <v>3.3063326416172774E-2</v>
      </c>
      <c r="K166" s="69">
        <v>1.7732873129381429E-2</v>
      </c>
      <c r="L166" s="11">
        <v>2.0903815983227929E-2</v>
      </c>
      <c r="M166" s="12">
        <v>2560.3784488631322</v>
      </c>
      <c r="N166" s="12">
        <v>3449.6509260804264</v>
      </c>
      <c r="O166" s="12">
        <v>2657.812699800118</v>
      </c>
      <c r="P166" s="12">
        <v>2123.8550689619478</v>
      </c>
      <c r="Q166" s="12">
        <v>1757.8448584081011</v>
      </c>
      <c r="R166" s="72">
        <v>2800.0832118968297</v>
      </c>
      <c r="S166" s="72">
        <v>2717.4801222991323</v>
      </c>
      <c r="T166" s="13">
        <v>2302.2267511366749</v>
      </c>
      <c r="U166" s="14">
        <v>2.5091243709740674</v>
      </c>
      <c r="V166" s="14">
        <v>2.6682344347093463</v>
      </c>
      <c r="W166" s="14">
        <v>2.6543119998757674</v>
      </c>
      <c r="X166" s="14">
        <v>2.4119862519909483</v>
      </c>
      <c r="Y166" s="14">
        <v>2.0493223239145184</v>
      </c>
      <c r="Z166" s="68">
        <v>2.7128108525614949</v>
      </c>
      <c r="AA166" s="14">
        <v>2.5780434127546625</v>
      </c>
      <c r="AB166" s="15">
        <v>2.3958756241452246</v>
      </c>
      <c r="AC166" s="73">
        <f t="shared" si="27"/>
        <v>3.0851470493840063</v>
      </c>
      <c r="AD166" s="73">
        <f t="shared" si="27"/>
        <v>6.4621448769696643</v>
      </c>
      <c r="AE166" s="73">
        <f t="shared" si="27"/>
        <v>4.4286025672400227</v>
      </c>
      <c r="AF166" s="73">
        <f t="shared" si="27"/>
        <v>2.6089847181664281</v>
      </c>
      <c r="AG166" s="73">
        <f t="shared" si="27"/>
        <v>2.0863536739619928</v>
      </c>
      <c r="AH166" s="74">
        <f t="shared" si="26"/>
        <v>1.8888779702069387</v>
      </c>
      <c r="AI166" s="73">
        <f t="shared" si="26"/>
        <v>4.2319839776680066</v>
      </c>
      <c r="AJ166" s="75">
        <f t="shared" si="26"/>
        <v>1.9132839107785473</v>
      </c>
      <c r="AK166" s="17">
        <f>AC166/MAX(AC$2:AC166)-1</f>
        <v>0</v>
      </c>
      <c r="AL166" s="17">
        <f>AD166/MAX(AD$2:AD166)-1</f>
        <v>-6.8149387385443405E-2</v>
      </c>
      <c r="AM166" s="17">
        <f>AE166/MAX(AE$2:AE166)-1</f>
        <v>0</v>
      </c>
      <c r="AN166" s="17">
        <f>AF166/MAX(AF$2:AF166)-1</f>
        <v>0</v>
      </c>
      <c r="AO166" s="17">
        <f>AG166/MAX(AG$2:AG166)-1</f>
        <v>0</v>
      </c>
      <c r="AP166" s="35">
        <f>AH166/MAX(AH$2:AH166)-1</f>
        <v>0</v>
      </c>
      <c r="AQ166" s="17">
        <f>AI166/MAX(AI$2:AI166)-1</f>
        <v>0</v>
      </c>
      <c r="AR166" s="27">
        <f>AJ166/MAX(AJ$2:AJ166)-1</f>
        <v>0</v>
      </c>
      <c r="AS166" s="10">
        <v>4.714051230958527E-2</v>
      </c>
      <c r="AT166" s="10">
        <v>2.1993252198272518E-2</v>
      </c>
      <c r="AU166" s="10">
        <v>1.3506968730725551E-2</v>
      </c>
      <c r="AV166" s="10">
        <v>8.6516143389958923E-3</v>
      </c>
      <c r="AW166" s="69">
        <v>5.3080491246320395E-3</v>
      </c>
      <c r="AX166" s="69">
        <v>2.6614144664390341E-2</v>
      </c>
      <c r="AY166" s="11">
        <v>7.088750678929649E-3</v>
      </c>
      <c r="AZ166" s="12">
        <v>4863.7984407495751</v>
      </c>
      <c r="BA166" s="12">
        <v>2849.3789847742073</v>
      </c>
      <c r="BB166" s="12">
        <v>2047.0524765747873</v>
      </c>
      <c r="BC166" s="12">
        <v>1704.7030362190039</v>
      </c>
      <c r="BD166" s="72">
        <v>1509.9955124941905</v>
      </c>
      <c r="BE166" s="72">
        <v>3174.3788040054947</v>
      </c>
      <c r="BF166" s="13">
        <v>1613.6920064763417</v>
      </c>
      <c r="BG166" s="14">
        <v>2.9955515494506701</v>
      </c>
      <c r="BH166" s="14">
        <v>2.8533312219541926</v>
      </c>
      <c r="BI166" s="14">
        <v>2.5405251162441362</v>
      </c>
      <c r="BJ166" s="14">
        <v>2.185464227784415</v>
      </c>
      <c r="BK166" s="68">
        <v>1.9782085389876287</v>
      </c>
      <c r="BL166" s="14">
        <v>2.7818752448075683</v>
      </c>
      <c r="BM166" s="15">
        <v>2.0885878806532219</v>
      </c>
      <c r="BN166" s="73">
        <f t="shared" si="29"/>
        <v>8.8363207460704025</v>
      </c>
      <c r="BO166" s="73">
        <f t="shared" si="29"/>
        <v>2.6340315836239916</v>
      </c>
      <c r="BP166" s="73">
        <f t="shared" si="29"/>
        <v>2.7767968969014696</v>
      </c>
      <c r="BQ166" s="73">
        <f t="shared" si="28"/>
        <v>2.5407548508306279</v>
      </c>
      <c r="BR166" s="74">
        <f t="shared" si="28"/>
        <v>1.8303184814117301</v>
      </c>
      <c r="BS166" s="74">
        <f t="shared" si="28"/>
        <v>4.0389932847959722</v>
      </c>
      <c r="BT166" s="76">
        <f t="shared" si="24"/>
        <v>2.1472923530478956</v>
      </c>
      <c r="BU166" s="17">
        <f>BN166/MAX(BN$2:BN166)-1</f>
        <v>-0.22302618112587425</v>
      </c>
      <c r="BV166" s="17">
        <f>BO166/MAX(BO$2:BO166)-1</f>
        <v>0</v>
      </c>
      <c r="BW166" s="17">
        <f>BP166/MAX(BP$2:BP166)-1</f>
        <v>0</v>
      </c>
      <c r="BX166" s="17">
        <f>BQ166/MAX(BQ$2:BQ166)-1</f>
        <v>0</v>
      </c>
      <c r="BY166" s="35">
        <f>BR166/MAX(BR$2:BR166)-1</f>
        <v>0</v>
      </c>
      <c r="BZ166" s="35">
        <f>BS166/MAX(BS$2:BS166)-1</f>
        <v>0</v>
      </c>
      <c r="CA166" s="36">
        <f>BT166/MAX(BT$2:BT166)-1</f>
        <v>0</v>
      </c>
    </row>
    <row r="167" spans="1:79" x14ac:dyDescent="0.25">
      <c r="A167" s="7">
        <v>42643</v>
      </c>
      <c r="B167" s="8">
        <v>310</v>
      </c>
      <c r="C167" s="8">
        <v>398</v>
      </c>
      <c r="D167" s="9">
        <v>0.77245880942977929</v>
      </c>
      <c r="E167" s="10">
        <v>7.6399769333798931E-3</v>
      </c>
      <c r="F167" s="10">
        <v>9.794139266753257E-3</v>
      </c>
      <c r="G167" s="10">
        <v>3.6407417801656693E-3</v>
      </c>
      <c r="H167" s="10">
        <v>6.6589725066814867E-3</v>
      </c>
      <c r="I167" s="10">
        <v>1.8221830408042224E-3</v>
      </c>
      <c r="J167" s="69">
        <v>1.6948132731586577E-2</v>
      </c>
      <c r="K167" s="69">
        <v>6.5372092900967066E-3</v>
      </c>
      <c r="L167" s="11">
        <v>9.3976925031903618E-3</v>
      </c>
      <c r="M167" s="12">
        <v>2546.0186304910935</v>
      </c>
      <c r="N167" s="12">
        <v>3476.6203260646676</v>
      </c>
      <c r="O167" s="12">
        <v>2521.5170242441141</v>
      </c>
      <c r="P167" s="12">
        <v>1942.1228479123217</v>
      </c>
      <c r="Q167" s="12">
        <v>2071.8422590595551</v>
      </c>
      <c r="R167" s="72">
        <v>2841.5857016764876</v>
      </c>
      <c r="S167" s="72">
        <v>2601.6470007514458</v>
      </c>
      <c r="T167" s="13">
        <v>2457.3518536543174</v>
      </c>
      <c r="U167" s="14">
        <v>2.4014805653562918</v>
      </c>
      <c r="V167" s="14">
        <v>2.6519292729054165</v>
      </c>
      <c r="W167" s="14">
        <v>2.3244590712284574</v>
      </c>
      <c r="X167" s="14">
        <v>2.2582025374006802</v>
      </c>
      <c r="Y167" s="14">
        <v>2.0916647483689945</v>
      </c>
      <c r="Z167" s="68">
        <v>2.7194013717450729</v>
      </c>
      <c r="AA167" s="14">
        <v>2.3986117201639949</v>
      </c>
      <c r="AB167" s="15">
        <v>2.4060532547098386</v>
      </c>
      <c r="AC167" s="73">
        <f t="shared" si="27"/>
        <v>3.1087175016773854</v>
      </c>
      <c r="AD167" s="73">
        <f t="shared" si="27"/>
        <v>6.525436023856642</v>
      </c>
      <c r="AE167" s="73">
        <f t="shared" si="27"/>
        <v>4.4447259656343219</v>
      </c>
      <c r="AF167" s="73">
        <f t="shared" si="27"/>
        <v>2.6263578756750503</v>
      </c>
      <c r="AG167" s="73">
        <f t="shared" si="27"/>
        <v>2.0901553922438061</v>
      </c>
      <c r="AH167" s="74">
        <f t="shared" si="26"/>
        <v>1.9208909247597756</v>
      </c>
      <c r="AI167" s="73">
        <f t="shared" si="26"/>
        <v>4.2596493426423576</v>
      </c>
      <c r="AJ167" s="75">
        <f t="shared" si="26"/>
        <v>1.9312643646433458</v>
      </c>
      <c r="AK167" s="17">
        <f>AC167/MAX(AC$2:AC167)-1</f>
        <v>0</v>
      </c>
      <c r="AL167" s="17">
        <f>AD167/MAX(AD$2:AD167)-1</f>
        <v>-5.9022712709687064E-2</v>
      </c>
      <c r="AM167" s="17">
        <f>AE167/MAX(AE$2:AE167)-1</f>
        <v>0</v>
      </c>
      <c r="AN167" s="17">
        <f>AF167/MAX(AF$2:AF167)-1</f>
        <v>0</v>
      </c>
      <c r="AO167" s="17">
        <f>AG167/MAX(AG$2:AG167)-1</f>
        <v>0</v>
      </c>
      <c r="AP167" s="35">
        <f>AH167/MAX(AH$2:AH167)-1</f>
        <v>0</v>
      </c>
      <c r="AQ167" s="17">
        <f>AI167/MAX(AI$2:AI167)-1</f>
        <v>0</v>
      </c>
      <c r="AR167" s="27">
        <f>AJ167/MAX(AJ$2:AJ167)-1</f>
        <v>0</v>
      </c>
      <c r="AS167" s="10">
        <v>1.9567176607889186E-2</v>
      </c>
      <c r="AT167" s="10">
        <v>8.6221968386284986E-3</v>
      </c>
      <c r="AU167" s="10">
        <v>5.8756688715612404E-3</v>
      </c>
      <c r="AV167" s="10">
        <v>3.4153796431648808E-3</v>
      </c>
      <c r="AW167" s="69">
        <v>1.754485510680795E-3</v>
      </c>
      <c r="AX167" s="69">
        <v>1.0654613941034388E-2</v>
      </c>
      <c r="AY167" s="11">
        <v>2.5950927872685193E-3</v>
      </c>
      <c r="AZ167" s="12">
        <v>4940.159300476007</v>
      </c>
      <c r="BA167" s="12">
        <v>2860.9954388172373</v>
      </c>
      <c r="BB167" s="12">
        <v>1974.2759418258274</v>
      </c>
      <c r="BC167" s="12">
        <v>1660.2084850887406</v>
      </c>
      <c r="BD167" s="72">
        <v>1548.3894060958955</v>
      </c>
      <c r="BE167" s="72">
        <v>3108.3468864923279</v>
      </c>
      <c r="BF167" s="13">
        <v>1604.9829779704257</v>
      </c>
      <c r="BG167" s="14">
        <v>2.9587485670954772</v>
      </c>
      <c r="BH167" s="14">
        <v>2.6157502678711859</v>
      </c>
      <c r="BI167" s="14">
        <v>2.4338943074294717</v>
      </c>
      <c r="BJ167" s="14">
        <v>2.0045703608268703</v>
      </c>
      <c r="BK167" s="68">
        <v>1.9897516334337653</v>
      </c>
      <c r="BL167" s="14">
        <v>2.6430328822644418</v>
      </c>
      <c r="BM167" s="15">
        <v>1.9972516479336559</v>
      </c>
      <c r="BN167" s="73">
        <f t="shared" si="29"/>
        <v>9.0092225946727158</v>
      </c>
      <c r="BO167" s="73">
        <f t="shared" si="29"/>
        <v>2.6567427224171616</v>
      </c>
      <c r="BP167" s="73">
        <f t="shared" si="29"/>
        <v>2.7931124359912416</v>
      </c>
      <c r="BQ167" s="73">
        <f t="shared" si="28"/>
        <v>2.5494324932264272</v>
      </c>
      <c r="BR167" s="74">
        <f t="shared" si="28"/>
        <v>1.8335297486672983</v>
      </c>
      <c r="BS167" s="74">
        <f t="shared" si="28"/>
        <v>4.0820271989559034</v>
      </c>
      <c r="BT167" s="76">
        <f t="shared" si="28"/>
        <v>2.1528647759454467</v>
      </c>
      <c r="BU167" s="17">
        <f>BN167/MAX(BN$2:BN167)-1</f>
        <v>-0.20782299719225827</v>
      </c>
      <c r="BV167" s="17">
        <f>BO167/MAX(BO$2:BO167)-1</f>
        <v>0</v>
      </c>
      <c r="BW167" s="17">
        <f>BP167/MAX(BP$2:BP167)-1</f>
        <v>0</v>
      </c>
      <c r="BX167" s="17">
        <f>BQ167/MAX(BQ$2:BQ167)-1</f>
        <v>0</v>
      </c>
      <c r="BY167" s="35">
        <f>BR167/MAX(BR$2:BR167)-1</f>
        <v>0</v>
      </c>
      <c r="BZ167" s="35">
        <f>BS167/MAX(BS$2:BS167)-1</f>
        <v>0</v>
      </c>
      <c r="CA167" s="36">
        <f>BT167/MAX(BT$2:BT167)-1</f>
        <v>0</v>
      </c>
    </row>
    <row r="168" spans="1:79" x14ac:dyDescent="0.25">
      <c r="A168" s="7">
        <v>42674</v>
      </c>
      <c r="B168" s="8">
        <v>306</v>
      </c>
      <c r="C168" s="8">
        <v>389</v>
      </c>
      <c r="D168" s="9">
        <v>0.78975138258194089</v>
      </c>
      <c r="E168" s="10">
        <v>1.3147877166803125E-3</v>
      </c>
      <c r="F168" s="10">
        <v>8.0408445043310961E-3</v>
      </c>
      <c r="G168" s="10">
        <v>-2.5887311861234894E-3</v>
      </c>
      <c r="H168" s="10">
        <v>-2.5137255967475755E-3</v>
      </c>
      <c r="I168" s="10">
        <v>-4.0353552005268903E-3</v>
      </c>
      <c r="J168" s="69">
        <v>8.0642211532118511E-3</v>
      </c>
      <c r="K168" s="69">
        <v>8.8536588534726332E-4</v>
      </c>
      <c r="L168" s="11">
        <v>1.9633698291021896E-3</v>
      </c>
      <c r="M168" s="12">
        <v>2520.5988118347491</v>
      </c>
      <c r="N168" s="12">
        <v>3474.454313763234</v>
      </c>
      <c r="O168" s="12">
        <v>2277.8207746300086</v>
      </c>
      <c r="P168" s="12">
        <v>2103.7544278066257</v>
      </c>
      <c r="Q168" s="12">
        <v>1981.1129816088055</v>
      </c>
      <c r="R168" s="72">
        <v>2801.4808466156178</v>
      </c>
      <c r="S168" s="72">
        <v>2608.5009910852277</v>
      </c>
      <c r="T168" s="13">
        <v>2387.8347627229941</v>
      </c>
      <c r="U168" s="14">
        <v>2.3734402464921764</v>
      </c>
      <c r="V168" s="14">
        <v>2.7139711799807507</v>
      </c>
      <c r="W168" s="14">
        <v>2.3889152399351059</v>
      </c>
      <c r="X168" s="14">
        <v>2.1055654636114802</v>
      </c>
      <c r="Y168" s="14">
        <v>2.1414525675824003</v>
      </c>
      <c r="Z168" s="68">
        <v>2.5266576748009544</v>
      </c>
      <c r="AA168" s="14">
        <v>2.4005932094837705</v>
      </c>
      <c r="AB168" s="15">
        <v>2.3324294621989541</v>
      </c>
      <c r="AC168" s="73">
        <f t="shared" si="27"/>
        <v>3.1128048052632202</v>
      </c>
      <c r="AD168" s="73">
        <f t="shared" si="27"/>
        <v>6.5779060402474343</v>
      </c>
      <c r="AE168" s="73">
        <f t="shared" si="27"/>
        <v>4.4332197649133116</v>
      </c>
      <c r="AF168" s="73">
        <f t="shared" si="27"/>
        <v>2.6197559326567466</v>
      </c>
      <c r="AG168" s="73">
        <f t="shared" si="27"/>
        <v>2.0817208728118057</v>
      </c>
      <c r="AH168" s="74">
        <f t="shared" si="26"/>
        <v>1.936381413988236</v>
      </c>
      <c r="AI168" s="73">
        <f t="shared" si="26"/>
        <v>4.2634206908538745</v>
      </c>
      <c r="AJ168" s="75">
        <f t="shared" si="26"/>
        <v>1.9350561508289068</v>
      </c>
      <c r="AK168" s="17">
        <f>AC168/MAX(AC$2:AC168)-1</f>
        <v>0</v>
      </c>
      <c r="AL168" s="17">
        <f>AD168/MAX(AD$2:AD168)-1</f>
        <v>-5.1456460660478265E-2</v>
      </c>
      <c r="AM168" s="17">
        <f>AE168/MAX(AE$2:AE168)-1</f>
        <v>-2.5887311861234608E-3</v>
      </c>
      <c r="AN168" s="17">
        <f>AF168/MAX(AF$2:AF168)-1</f>
        <v>-2.5137255967474514E-3</v>
      </c>
      <c r="AO168" s="17">
        <f>AG168/MAX(AG$2:AG168)-1</f>
        <v>-4.0353552005268911E-3</v>
      </c>
      <c r="AP168" s="35">
        <f>AH168/MAX(AH$2:AH168)-1</f>
        <v>0</v>
      </c>
      <c r="AQ168" s="17">
        <f>AI168/MAX(AI$2:AI168)-1</f>
        <v>0</v>
      </c>
      <c r="AR168" s="27">
        <f>AJ168/MAX(AJ$2:AJ168)-1</f>
        <v>0</v>
      </c>
      <c r="AS168" s="10">
        <v>-1.1296012835673131E-3</v>
      </c>
      <c r="AT168" s="10">
        <v>4.679548686978007E-3</v>
      </c>
      <c r="AU168" s="10">
        <v>3.0786971825308164E-3</v>
      </c>
      <c r="AV168" s="10">
        <v>-4.4091703132511007E-4</v>
      </c>
      <c r="AW168" s="69">
        <v>1.9240631708716802E-4</v>
      </c>
      <c r="AX168" s="69">
        <v>2.2450866720625942E-3</v>
      </c>
      <c r="AY168" s="11">
        <v>-1.3529781396243349E-4</v>
      </c>
      <c r="AZ168" s="12">
        <v>4840.5843258065261</v>
      </c>
      <c r="BA168" s="12">
        <v>2519.8594984786919</v>
      </c>
      <c r="BB168" s="12">
        <v>2024.4272528120564</v>
      </c>
      <c r="BC168" s="12">
        <v>1731.8823363249373</v>
      </c>
      <c r="BD168" s="72">
        <v>1536.3196696920097</v>
      </c>
      <c r="BE168" s="72">
        <v>3087.1418569224143</v>
      </c>
      <c r="BF168" s="13">
        <v>1637.5107814603502</v>
      </c>
      <c r="BG168" s="14">
        <v>2.921119453329605</v>
      </c>
      <c r="BH168" s="14">
        <v>2.6836059172775726</v>
      </c>
      <c r="BI168" s="14">
        <v>2.4624429514895891</v>
      </c>
      <c r="BJ168" s="14">
        <v>1.936990903774773</v>
      </c>
      <c r="BK168" s="68">
        <v>1.8486355426488397</v>
      </c>
      <c r="BL168" s="14">
        <v>2.6807970506657739</v>
      </c>
      <c r="BM168" s="15">
        <v>1.8943537637028021</v>
      </c>
      <c r="BN168" s="73">
        <f t="shared" si="29"/>
        <v>8.99904576526583</v>
      </c>
      <c r="BO168" s="73">
        <f t="shared" si="29"/>
        <v>2.6691750793354871</v>
      </c>
      <c r="BP168" s="73">
        <f t="shared" si="29"/>
        <v>2.8017115833784194</v>
      </c>
      <c r="BQ168" s="73">
        <f t="shared" si="28"/>
        <v>2.54830840501995</v>
      </c>
      <c r="BR168" s="74">
        <f t="shared" si="28"/>
        <v>1.833882531373509</v>
      </c>
      <c r="BS168" s="74">
        <f t="shared" si="28"/>
        <v>4.0911917038152765</v>
      </c>
      <c r="BT168" s="76">
        <f t="shared" si="28"/>
        <v>2.1525734980475044</v>
      </c>
      <c r="BU168" s="17">
        <f>BN168/MAX(BN$2:BN168)-1</f>
        <v>-0.20871784135144233</v>
      </c>
      <c r="BV168" s="17">
        <f>BO168/MAX(BO$2:BO168)-1</f>
        <v>0</v>
      </c>
      <c r="BW168" s="17">
        <f>BP168/MAX(BP$2:BP168)-1</f>
        <v>0</v>
      </c>
      <c r="BX168" s="17">
        <f>BQ168/MAX(BQ$2:BQ168)-1</f>
        <v>-4.409170313250943E-4</v>
      </c>
      <c r="BY168" s="35">
        <f>BR168/MAX(BR$2:BR168)-1</f>
        <v>0</v>
      </c>
      <c r="BZ168" s="35">
        <f>BS168/MAX(BS$2:BS168)-1</f>
        <v>0</v>
      </c>
      <c r="CA168" s="36">
        <f>BT168/MAX(BT$2:BT168)-1</f>
        <v>-1.3529781396248719E-4</v>
      </c>
    </row>
    <row r="169" spans="1:79" x14ac:dyDescent="0.25">
      <c r="A169" s="7">
        <v>42704</v>
      </c>
      <c r="B169" s="8">
        <v>316</v>
      </c>
      <c r="C169" s="8">
        <v>396</v>
      </c>
      <c r="D169" s="9">
        <v>0.794467803245129</v>
      </c>
      <c r="E169" s="10">
        <v>-2.9217465412997455E-4</v>
      </c>
      <c r="F169" s="10">
        <v>7.238513601746383E-3</v>
      </c>
      <c r="G169" s="10">
        <v>-5.510188874446242E-3</v>
      </c>
      <c r="H169" s="10">
        <v>-8.4151028595737063E-3</v>
      </c>
      <c r="I169" s="10">
        <v>-2.365772768206445E-3</v>
      </c>
      <c r="J169" s="69">
        <v>8.2280859078936522E-3</v>
      </c>
      <c r="K169" s="69">
        <v>-2.3494887308921149E-3</v>
      </c>
      <c r="L169" s="11">
        <v>2.8874972556403558E-3</v>
      </c>
      <c r="M169" s="12">
        <v>2480.6957688664334</v>
      </c>
      <c r="N169" s="12">
        <v>3493.5658676364433</v>
      </c>
      <c r="O169" s="12">
        <v>2165.1926726746997</v>
      </c>
      <c r="P169" s="12">
        <v>2096.3019486089929</v>
      </c>
      <c r="Q169" s="12">
        <v>1949.8199654546258</v>
      </c>
      <c r="R169" s="72">
        <v>2728.4609369723626</v>
      </c>
      <c r="S169" s="72">
        <v>2574.3612567083765</v>
      </c>
      <c r="T169" s="13">
        <v>2335.9315231102996</v>
      </c>
      <c r="U169" s="14">
        <v>2.4522769727942868</v>
      </c>
      <c r="V169" s="14">
        <v>2.7255025045150254</v>
      </c>
      <c r="W169" s="14">
        <v>2.5396968796648882</v>
      </c>
      <c r="X169" s="14">
        <v>2.2761964144278388</v>
      </c>
      <c r="Y169" s="14">
        <v>2.20438078893367</v>
      </c>
      <c r="Z169" s="68">
        <v>2.5236326777178273</v>
      </c>
      <c r="AA169" s="14">
        <v>2.5102409437431432</v>
      </c>
      <c r="AB169" s="15">
        <v>2.3626910353399104</v>
      </c>
      <c r="AC169" s="73">
        <f t="shared" si="27"/>
        <v>3.1118953225958683</v>
      </c>
      <c r="AD169" s="73">
        <f t="shared" si="27"/>
        <v>6.6255203025907745</v>
      </c>
      <c r="AE169" s="73">
        <f t="shared" si="27"/>
        <v>4.4087918866867115</v>
      </c>
      <c r="AF169" s="73">
        <f t="shared" si="27"/>
        <v>2.5977104170164615</v>
      </c>
      <c r="AG169" s="73">
        <f t="shared" si="27"/>
        <v>2.0767959942599004</v>
      </c>
      <c r="AH169" s="74">
        <f t="shared" si="26"/>
        <v>1.9523141266129798</v>
      </c>
      <c r="AI169" s="73">
        <f t="shared" si="26"/>
        <v>4.2534038319856613</v>
      </c>
      <c r="AJ169" s="75">
        <f t="shared" si="26"/>
        <v>1.9406436201539352</v>
      </c>
      <c r="AK169" s="17">
        <f>AC169/MAX(AC$2:AC169)-1</f>
        <v>-2.9217465413000632E-4</v>
      </c>
      <c r="AL169" s="17">
        <f>AD169/MAX(AD$2:AD169)-1</f>
        <v>-4.459041534912056E-2</v>
      </c>
      <c r="AM169" s="17">
        <f>AE169/MAX(AE$2:AE169)-1</f>
        <v>-8.084655662788931E-3</v>
      </c>
      <c r="AN169" s="17">
        <f>AF169/MAX(AF$2:AF169)-1</f>
        <v>-1.0907675196863864E-2</v>
      </c>
      <c r="AO169" s="17">
        <f>AG169/MAX(AG$2:AG169)-1</f>
        <v>-6.3915812352900447E-3</v>
      </c>
      <c r="AP169" s="35">
        <f>AH169/MAX(AH$2:AH169)-1</f>
        <v>0</v>
      </c>
      <c r="AQ169" s="17">
        <f>AI169/MAX(AI$2:AI169)-1</f>
        <v>-2.3494887308920243E-3</v>
      </c>
      <c r="AR169" s="27">
        <f>AJ169/MAX(AJ$2:AJ169)-1</f>
        <v>0</v>
      </c>
      <c r="AS169" s="10">
        <v>4.0724062901395424E-3</v>
      </c>
      <c r="AT169" s="10">
        <v>3.7614616044501369E-3</v>
      </c>
      <c r="AU169" s="10">
        <v>-1.2959314839675849E-3</v>
      </c>
      <c r="AV169" s="10">
        <v>-2.327338656664955E-3</v>
      </c>
      <c r="AW169" s="69">
        <v>-5.8586221378900388E-3</v>
      </c>
      <c r="AX169" s="69">
        <v>2.0537832282036578E-3</v>
      </c>
      <c r="AY169" s="11">
        <v>-4.05293219006063E-3</v>
      </c>
      <c r="AZ169" s="12">
        <v>4953.5306338774635</v>
      </c>
      <c r="BA169" s="12">
        <v>2474.6669518072003</v>
      </c>
      <c r="BB169" s="12">
        <v>1958.6829981524065</v>
      </c>
      <c r="BC169" s="12">
        <v>1573.8274407078586</v>
      </c>
      <c r="BD169" s="72">
        <v>1474.1579134533772</v>
      </c>
      <c r="BE169" s="72">
        <v>3076.7813672027082</v>
      </c>
      <c r="BF169" s="13">
        <v>1525.1230269666905</v>
      </c>
      <c r="BG169" s="14">
        <v>2.8530180673159657</v>
      </c>
      <c r="BH169" s="14">
        <v>2.7703431941734125</v>
      </c>
      <c r="BI169" s="14">
        <v>2.4542624823326644</v>
      </c>
      <c r="BJ169" s="14">
        <v>2.1498220553616565</v>
      </c>
      <c r="BK169" s="68">
        <v>2.0096425636406585</v>
      </c>
      <c r="BL169" s="14">
        <v>2.6836783704531282</v>
      </c>
      <c r="BM169" s="15">
        <v>2.0813220819909182</v>
      </c>
      <c r="BN169" s="73">
        <f t="shared" si="29"/>
        <v>9.035693535845553</v>
      </c>
      <c r="BO169" s="73">
        <f t="shared" si="29"/>
        <v>2.6792150789119629</v>
      </c>
      <c r="BP169" s="73">
        <f t="shared" si="29"/>
        <v>2.7980807571285227</v>
      </c>
      <c r="BQ169" s="73">
        <f t="shared" si="28"/>
        <v>2.5423776283598429</v>
      </c>
      <c r="BR169" s="74">
        <f t="shared" si="28"/>
        <v>1.8231385065769143</v>
      </c>
      <c r="BS169" s="74">
        <f t="shared" si="28"/>
        <v>4.0995941247199381</v>
      </c>
      <c r="BT169" s="76">
        <f t="shared" si="28"/>
        <v>2.1438492636257962</v>
      </c>
      <c r="BU169" s="17">
        <f>BN169/MAX(BN$2:BN169)-1</f>
        <v>-0.20549541891128664</v>
      </c>
      <c r="BV169" s="17">
        <f>BO169/MAX(BO$2:BO169)-1</f>
        <v>0</v>
      </c>
      <c r="BW169" s="17">
        <f>BP169/MAX(BP$2:BP169)-1</f>
        <v>-1.2959314839675606E-3</v>
      </c>
      <c r="BX169" s="17">
        <f>BQ169/MAX(BQ$2:BQ169)-1</f>
        <v>-2.7672295247386236E-3</v>
      </c>
      <c r="BY169" s="35">
        <f>BR169/MAX(BR$2:BR169)-1</f>
        <v>-5.8586221378900127E-3</v>
      </c>
      <c r="BZ169" s="35">
        <f>BS169/MAX(BS$2:BS169)-1</f>
        <v>0</v>
      </c>
      <c r="CA169" s="36">
        <f>BT169/MAX(BT$2:BT169)-1</f>
        <v>-4.187681651157682E-3</v>
      </c>
    </row>
    <row r="170" spans="1:79" x14ac:dyDescent="0.25">
      <c r="A170" s="7">
        <v>42735</v>
      </c>
      <c r="B170" s="8">
        <v>309</v>
      </c>
      <c r="C170" s="8">
        <v>387</v>
      </c>
      <c r="D170" s="9">
        <v>0.79470148573335142</v>
      </c>
      <c r="E170" s="10">
        <v>1.7307303006558934E-2</v>
      </c>
      <c r="F170" s="10">
        <v>2.5876561179092188E-2</v>
      </c>
      <c r="G170" s="10">
        <v>1.4545384011057951E-2</v>
      </c>
      <c r="H170" s="10">
        <v>1.5717972152019938E-2</v>
      </c>
      <c r="I170" s="10">
        <v>6.5283309459400604E-3</v>
      </c>
      <c r="J170" s="69">
        <v>2.4543346042323375E-2</v>
      </c>
      <c r="K170" s="69">
        <v>1.8513134536263236E-2</v>
      </c>
      <c r="L170" s="11">
        <v>1.5519462478062308E-2</v>
      </c>
      <c r="M170" s="12">
        <v>2551.8520432249311</v>
      </c>
      <c r="N170" s="12">
        <v>3503.1337710861103</v>
      </c>
      <c r="O170" s="12">
        <v>2559.6642900571792</v>
      </c>
      <c r="P170" s="12">
        <v>2168.8245290007535</v>
      </c>
      <c r="Q170" s="12">
        <v>1911.5538300724438</v>
      </c>
      <c r="R170" s="72">
        <v>2660.6267248204149</v>
      </c>
      <c r="S170" s="72">
        <v>2731.557665347003</v>
      </c>
      <c r="T170" s="13">
        <v>2285.4093549106492</v>
      </c>
      <c r="U170" s="14">
        <v>2.4883061617737186</v>
      </c>
      <c r="V170" s="14">
        <v>2.7350727998533366</v>
      </c>
      <c r="W170" s="14">
        <v>2.6001315272315715</v>
      </c>
      <c r="X170" s="14">
        <v>2.4973081117446814</v>
      </c>
      <c r="Y170" s="14">
        <v>2.2118770379547139</v>
      </c>
      <c r="Z170" s="68">
        <v>2.4057271590307496</v>
      </c>
      <c r="AA170" s="14">
        <v>2.6094937843898141</v>
      </c>
      <c r="AB170" s="15">
        <v>2.3086258847798473</v>
      </c>
      <c r="AC170" s="73">
        <f t="shared" si="27"/>
        <v>3.1657538378687282</v>
      </c>
      <c r="AD170" s="73">
        <f t="shared" si="27"/>
        <v>6.796965984044081</v>
      </c>
      <c r="AE170" s="73">
        <f t="shared" si="27"/>
        <v>4.4729194577034059</v>
      </c>
      <c r="AF170" s="73">
        <f t="shared" si="27"/>
        <v>2.6385411570101387</v>
      </c>
      <c r="AG170" s="73">
        <f t="shared" si="27"/>
        <v>2.0903540058176318</v>
      </c>
      <c r="AH170" s="74">
        <f t="shared" si="26"/>
        <v>2.0002304478057584</v>
      </c>
      <c r="AI170" s="73">
        <f t="shared" si="26"/>
        <v>4.3321476693642698</v>
      </c>
      <c r="AJ170" s="75">
        <f t="shared" si="26"/>
        <v>1.9707613660002052</v>
      </c>
      <c r="AK170" s="17">
        <f>AC170/MAX(AC$2:AC170)-1</f>
        <v>0</v>
      </c>
      <c r="AL170" s="17">
        <f>AD170/MAX(AD$2:AD170)-1</f>
        <v>-1.9867700780811126E-2</v>
      </c>
      <c r="AM170" s="17">
        <f>AE170/MAX(AE$2:AE170)-1</f>
        <v>0</v>
      </c>
      <c r="AN170" s="17">
        <f>AF170/MAX(AF$2:AF170)-1</f>
        <v>0</v>
      </c>
      <c r="AO170" s="17">
        <f>AG170/MAX(AG$2:AG170)-1</f>
        <v>0</v>
      </c>
      <c r="AP170" s="35">
        <f>AH170/MAX(AH$2:AH170)-1</f>
        <v>0</v>
      </c>
      <c r="AQ170" s="17">
        <f>AI170/MAX(AI$2:AI170)-1</f>
        <v>0</v>
      </c>
      <c r="AR170" s="27">
        <f>AJ170/MAX(AJ$2:AJ170)-1</f>
        <v>0</v>
      </c>
      <c r="AS170" s="10">
        <v>3.6734205160103152E-2</v>
      </c>
      <c r="AT170" s="10">
        <v>2.4090793120826511E-2</v>
      </c>
      <c r="AU170" s="10">
        <v>1.3293774361392461E-2</v>
      </c>
      <c r="AV170" s="10">
        <v>8.7573444479238458E-3</v>
      </c>
      <c r="AW170" s="69">
        <v>4.3358648337369328E-3</v>
      </c>
      <c r="AX170" s="69">
        <v>2.4294383989520725E-2</v>
      </c>
      <c r="AY170" s="11">
        <v>6.5269293834161555E-3</v>
      </c>
      <c r="AZ170" s="12">
        <v>5201.8490378260694</v>
      </c>
      <c r="BA170" s="12">
        <v>2820.330734161148</v>
      </c>
      <c r="BB170" s="12">
        <v>1924.9773362309845</v>
      </c>
      <c r="BC170" s="12">
        <v>1448.8559804596985</v>
      </c>
      <c r="BD170" s="72">
        <v>1496.7845864587644</v>
      </c>
      <c r="BE170" s="72">
        <v>3251.0664077963615</v>
      </c>
      <c r="BF170" s="13">
        <v>1473.033562212685</v>
      </c>
      <c r="BG170" s="14">
        <v>2.7854633026215185</v>
      </c>
      <c r="BH170" s="14">
        <v>2.8907570870606025</v>
      </c>
      <c r="BI170" s="14">
        <v>2.4117961544656432</v>
      </c>
      <c r="BJ170" s="14">
        <v>2.5193512820191653</v>
      </c>
      <c r="BK170" s="68">
        <v>1.8318122969700554</v>
      </c>
      <c r="BL170" s="14">
        <v>2.6929750860129569</v>
      </c>
      <c r="BM170" s="15">
        <v>2.1725222918391744</v>
      </c>
      <c r="BN170" s="73">
        <f t="shared" si="29"/>
        <v>9.3676125559551213</v>
      </c>
      <c r="BO170" s="73">
        <f t="shared" si="29"/>
        <v>2.7437594951042299</v>
      </c>
      <c r="BP170" s="73">
        <f t="shared" si="29"/>
        <v>2.8352778113587438</v>
      </c>
      <c r="BQ170" s="73">
        <f t="shared" si="28"/>
        <v>2.5646421049680859</v>
      </c>
      <c r="BR170" s="74">
        <f t="shared" si="28"/>
        <v>1.8310433887146127</v>
      </c>
      <c r="BS170" s="74">
        <f t="shared" si="28"/>
        <v>4.1991912385870673</v>
      </c>
      <c r="BT170" s="76">
        <f t="shared" si="28"/>
        <v>2.1578420163781709</v>
      </c>
      <c r="BU170" s="17">
        <f>BN170/MAX(BN$2:BN170)-1</f>
        <v>-0.17630992462893214</v>
      </c>
      <c r="BV170" s="17">
        <f>BO170/MAX(BO$2:BO170)-1</f>
        <v>0</v>
      </c>
      <c r="BW170" s="17">
        <f>BP170/MAX(BP$2:BP170)-1</f>
        <v>0</v>
      </c>
      <c r="BX170" s="17">
        <f>BQ170/MAX(BQ$2:BQ170)-1</f>
        <v>0</v>
      </c>
      <c r="BY170" s="35">
        <f>BR170/MAX(BR$2:BR170)-1</f>
        <v>-1.5481594978550284E-3</v>
      </c>
      <c r="BZ170" s="35">
        <f>BS170/MAX(BS$2:BS170)-1</f>
        <v>0</v>
      </c>
      <c r="CA170" s="36">
        <f>BT170/MAX(BT$2:BT170)-1</f>
        <v>0</v>
      </c>
    </row>
    <row r="171" spans="1:79" x14ac:dyDescent="0.25">
      <c r="A171" s="7">
        <v>42766</v>
      </c>
      <c r="B171" s="8">
        <v>308</v>
      </c>
      <c r="C171" s="8">
        <v>389</v>
      </c>
      <c r="D171" s="9">
        <v>0.79034366491422781</v>
      </c>
      <c r="E171" s="10">
        <v>1.0444850000996072E-2</v>
      </c>
      <c r="F171" s="10">
        <v>1.8682608075831279E-2</v>
      </c>
      <c r="G171" s="10">
        <v>7.4367583218519434E-3</v>
      </c>
      <c r="H171" s="10">
        <v>8.1772012961476518E-3</v>
      </c>
      <c r="I171" s="10">
        <v>5.9409991019254427E-3</v>
      </c>
      <c r="J171" s="69">
        <v>1.2009153661558726E-2</v>
      </c>
      <c r="K171" s="69">
        <v>1.1424819949599421E-2</v>
      </c>
      <c r="L171" s="11">
        <v>9.0841174074314818E-3</v>
      </c>
      <c r="M171" s="12">
        <v>2559.7339798362227</v>
      </c>
      <c r="N171" s="12">
        <v>3691.4162191904156</v>
      </c>
      <c r="O171" s="12">
        <v>2242.679112022307</v>
      </c>
      <c r="P171" s="12">
        <v>2181.6830417988767</v>
      </c>
      <c r="Q171" s="12">
        <v>2014.0446533263671</v>
      </c>
      <c r="R171" s="72">
        <v>2670.3352102514236</v>
      </c>
      <c r="S171" s="72">
        <v>2707.9112983371169</v>
      </c>
      <c r="T171" s="13">
        <v>2353.9830716593633</v>
      </c>
      <c r="U171" s="14">
        <v>2.443852688495451</v>
      </c>
      <c r="V171" s="14">
        <v>2.7190457688796634</v>
      </c>
      <c r="W171" s="14">
        <v>2.4764566285625613</v>
      </c>
      <c r="X171" s="14">
        <v>2.5265939006717777</v>
      </c>
      <c r="Y171" s="14">
        <v>2.1593496327043606</v>
      </c>
      <c r="Z171" s="68">
        <v>2.3621728572100769</v>
      </c>
      <c r="AA171" s="14">
        <v>2.5730863864127422</v>
      </c>
      <c r="AB171" s="15">
        <v>2.2644058542393974</v>
      </c>
      <c r="AC171" s="73">
        <f t="shared" si="27"/>
        <v>3.1988196618453451</v>
      </c>
      <c r="AD171" s="73">
        <f t="shared" si="27"/>
        <v>6.9239510356287335</v>
      </c>
      <c r="AE171" s="73">
        <f t="shared" si="27"/>
        <v>4.5061834787034556</v>
      </c>
      <c r="AF171" s="73">
        <f t="shared" si="27"/>
        <v>2.6601170391791809</v>
      </c>
      <c r="AG171" s="73">
        <f t="shared" si="27"/>
        <v>2.1027727970889005</v>
      </c>
      <c r="AH171" s="74">
        <f t="shared" si="26"/>
        <v>2.0242515226119862</v>
      </c>
      <c r="AI171" s="73">
        <f t="shared" si="26"/>
        <v>4.3816416764818333</v>
      </c>
      <c r="AJ171" s="75">
        <f t="shared" si="26"/>
        <v>1.9886639936309811</v>
      </c>
      <c r="AK171" s="17">
        <f>AC171/MAX(AC$2:AC171)-1</f>
        <v>0</v>
      </c>
      <c r="AL171" s="17">
        <f>AD171/MAX(AD$2:AD171)-1</f>
        <v>-1.5562731720356604E-3</v>
      </c>
      <c r="AM171" s="17">
        <f>AE171/MAX(AE$2:AE171)-1</f>
        <v>0</v>
      </c>
      <c r="AN171" s="17">
        <f>AF171/MAX(AF$2:AF171)-1</f>
        <v>0</v>
      </c>
      <c r="AO171" s="17">
        <f>AG171/MAX(AG$2:AG171)-1</f>
        <v>0</v>
      </c>
      <c r="AP171" s="35">
        <f>AH171/MAX(AH$2:AH171)-1</f>
        <v>0</v>
      </c>
      <c r="AQ171" s="17">
        <f>AI171/MAX(AI$2:AI171)-1</f>
        <v>0</v>
      </c>
      <c r="AR171" s="27">
        <f>AJ171/MAX(AJ$2:AJ171)-1</f>
        <v>0</v>
      </c>
      <c r="AS171" s="10">
        <v>2.8217061212773585E-2</v>
      </c>
      <c r="AT171" s="10">
        <v>1.0521448761265583E-2</v>
      </c>
      <c r="AU171" s="10">
        <v>7.2826644073465613E-3</v>
      </c>
      <c r="AV171" s="10">
        <v>4.6250733863837292E-3</v>
      </c>
      <c r="AW171" s="69">
        <v>1.531404586007049E-3</v>
      </c>
      <c r="AX171" s="69">
        <v>1.5521092909159534E-2</v>
      </c>
      <c r="AY171" s="11">
        <v>3.110843533503758E-3</v>
      </c>
      <c r="AZ171" s="12">
        <v>4919.2477502691054</v>
      </c>
      <c r="BA171" s="12">
        <v>2859.0306127400295</v>
      </c>
      <c r="BB171" s="12">
        <v>2044.8505258083874</v>
      </c>
      <c r="BC171" s="12">
        <v>1596.1745311554741</v>
      </c>
      <c r="BD171" s="72">
        <v>1394.5114164781719</v>
      </c>
      <c r="BE171" s="72">
        <v>3294.9826488553567</v>
      </c>
      <c r="BF171" s="13">
        <v>1497.4683256198507</v>
      </c>
      <c r="BG171" s="14">
        <v>2.7446323812941031</v>
      </c>
      <c r="BH171" s="14">
        <v>2.7210291596117164</v>
      </c>
      <c r="BI171" s="14">
        <v>2.6468814152066344</v>
      </c>
      <c r="BJ171" s="14">
        <v>2.0528439410861368</v>
      </c>
      <c r="BK171" s="68">
        <v>2.0827656928035418</v>
      </c>
      <c r="BL171" s="14">
        <v>2.7043530217532705</v>
      </c>
      <c r="BM171" s="15">
        <v>2.0674894680072593</v>
      </c>
      <c r="BN171" s="73">
        <f t="shared" si="29"/>
        <v>9.6319390528640536</v>
      </c>
      <c r="BO171" s="73">
        <f t="shared" si="29"/>
        <v>2.7726278200452046</v>
      </c>
      <c r="BP171" s="73">
        <f t="shared" si="29"/>
        <v>2.8559261881604652</v>
      </c>
      <c r="BQ171" s="73">
        <f t="shared" si="28"/>
        <v>2.5765037629133731</v>
      </c>
      <c r="BR171" s="74">
        <f t="shared" si="28"/>
        <v>1.8338474569572683</v>
      </c>
      <c r="BS171" s="74">
        <f t="shared" si="28"/>
        <v>4.2643672759445064</v>
      </c>
      <c r="BT171" s="76">
        <f t="shared" si="28"/>
        <v>2.1645547252611435</v>
      </c>
      <c r="BU171" s="17">
        <f>BN171/MAX(BN$2:BN171)-1</f>
        <v>-0.15306781135183256</v>
      </c>
      <c r="BV171" s="17">
        <f>BO171/MAX(BO$2:BO171)-1</f>
        <v>0</v>
      </c>
      <c r="BW171" s="17">
        <f>BP171/MAX(BP$2:BP171)-1</f>
        <v>0</v>
      </c>
      <c r="BX171" s="17">
        <f>BQ171/MAX(BQ$2:BQ171)-1</f>
        <v>0</v>
      </c>
      <c r="BY171" s="35">
        <f>BR171/MAX(BR$2:BR171)-1</f>
        <v>-1.9125770402750319E-5</v>
      </c>
      <c r="BZ171" s="35">
        <f>BS171/MAX(BS$2:BS171)-1</f>
        <v>0</v>
      </c>
      <c r="CA171" s="36">
        <f>BT171/MAX(BT$2:BT171)-1</f>
        <v>0</v>
      </c>
    </row>
    <row r="172" spans="1:79" x14ac:dyDescent="0.25">
      <c r="A172" s="7">
        <v>42794</v>
      </c>
      <c r="B172" s="8">
        <v>309</v>
      </c>
      <c r="C172" s="8">
        <v>391</v>
      </c>
      <c r="D172" s="9">
        <v>0.79039377233305441</v>
      </c>
      <c r="E172" s="10">
        <v>1.4028108276770314E-2</v>
      </c>
      <c r="F172" s="10">
        <v>2.2973222438185378E-2</v>
      </c>
      <c r="G172" s="10">
        <v>1.151557499225528E-2</v>
      </c>
      <c r="H172" s="10">
        <v>5.1212872026393476E-3</v>
      </c>
      <c r="I172" s="10">
        <v>1.4234191906078334E-2</v>
      </c>
      <c r="J172" s="69">
        <v>1.6365196933710066E-2</v>
      </c>
      <c r="K172" s="69">
        <v>1.3135828450231424E-2</v>
      </c>
      <c r="L172" s="11">
        <v>1.536505744764481E-2</v>
      </c>
      <c r="M172" s="12">
        <v>2596.7238369952233</v>
      </c>
      <c r="N172" s="12">
        <v>3459.8350715329643</v>
      </c>
      <c r="O172" s="12">
        <v>2556.4220792390333</v>
      </c>
      <c r="P172" s="12">
        <v>2296.9277106640548</v>
      </c>
      <c r="Q172" s="12">
        <v>1956.4903751673723</v>
      </c>
      <c r="R172" s="72">
        <v>2693.9596564494536</v>
      </c>
      <c r="S172" s="72">
        <v>2762.825586948979</v>
      </c>
      <c r="T172" s="13">
        <v>2347.8449648337032</v>
      </c>
      <c r="U172" s="14">
        <v>2.4011728121661577</v>
      </c>
      <c r="V172" s="14">
        <v>2.7903865762604023</v>
      </c>
      <c r="W172" s="14">
        <v>2.2491291016351922</v>
      </c>
      <c r="X172" s="14">
        <v>2.4055889241683825</v>
      </c>
      <c r="Y172" s="14">
        <v>2.3990813439636702</v>
      </c>
      <c r="Z172" s="68">
        <v>2.2000609723426052</v>
      </c>
      <c r="AA172" s="14">
        <v>2.4730558495560739</v>
      </c>
      <c r="AB172" s="15">
        <v>2.2934667267207725</v>
      </c>
      <c r="AC172" s="73">
        <f t="shared" si="27"/>
        <v>3.2436930504195733</v>
      </c>
      <c r="AD172" s="73">
        <f t="shared" si="27"/>
        <v>7.0830165029213363</v>
      </c>
      <c r="AE172" s="73">
        <f t="shared" si="27"/>
        <v>4.5580747724813273</v>
      </c>
      <c r="AF172" s="73">
        <f t="shared" si="27"/>
        <v>2.673740262529452</v>
      </c>
      <c r="AG172" s="73">
        <f t="shared" si="27"/>
        <v>2.1327040686175454</v>
      </c>
      <c r="AH172" s="74">
        <f t="shared" si="26"/>
        <v>2.0573787974228934</v>
      </c>
      <c r="AI172" s="73">
        <f t="shared" si="26"/>
        <v>4.4391981698744827</v>
      </c>
      <c r="AJ172" s="75">
        <f t="shared" si="26"/>
        <v>2.0192199301371838</v>
      </c>
      <c r="AK172" s="17">
        <f>AC172/MAX(AC$2:AC172)-1</f>
        <v>0</v>
      </c>
      <c r="AL172" s="17">
        <f>AD172/MAX(AD$2:AD172)-1</f>
        <v>0</v>
      </c>
      <c r="AM172" s="17">
        <f>AE172/MAX(AE$2:AE172)-1</f>
        <v>0</v>
      </c>
      <c r="AN172" s="17">
        <f>AF172/MAX(AF$2:AF172)-1</f>
        <v>0</v>
      </c>
      <c r="AO172" s="17">
        <f>AG172/MAX(AG$2:AG172)-1</f>
        <v>0</v>
      </c>
      <c r="AP172" s="35">
        <f>AH172/MAX(AH$2:AH172)-1</f>
        <v>0</v>
      </c>
      <c r="AQ172" s="17">
        <f>AI172/MAX(AI$2:AI172)-1</f>
        <v>0</v>
      </c>
      <c r="AR172" s="27">
        <f>AJ172/MAX(AJ$2:AJ172)-1</f>
        <v>0</v>
      </c>
      <c r="AS172" s="10">
        <v>3.9904288916392285E-2</v>
      </c>
      <c r="AT172" s="10">
        <v>1.074133845979708E-2</v>
      </c>
      <c r="AU172" s="10">
        <v>8.7384141837093532E-3</v>
      </c>
      <c r="AV172" s="10">
        <v>7.2523375089957667E-3</v>
      </c>
      <c r="AW172" s="69">
        <v>2.6165013551473501E-3</v>
      </c>
      <c r="AX172" s="69">
        <v>1.9557897957011308E-2</v>
      </c>
      <c r="AY172" s="11">
        <v>5.0075842409631269E-3</v>
      </c>
      <c r="AZ172" s="12">
        <v>4935.6892546211211</v>
      </c>
      <c r="BA172" s="12">
        <v>3048.7627706023882</v>
      </c>
      <c r="BB172" s="12">
        <v>2031.3253782591892</v>
      </c>
      <c r="BC172" s="12">
        <v>1533.4395569813253</v>
      </c>
      <c r="BD172" s="72">
        <v>1340.9219835303472</v>
      </c>
      <c r="BE172" s="72">
        <v>3305.6879239513914</v>
      </c>
      <c r="BF172" s="13">
        <v>1440.2191674300152</v>
      </c>
      <c r="BG172" s="14">
        <v>2.6914837617092826</v>
      </c>
      <c r="BH172" s="14">
        <v>2.386924759952894</v>
      </c>
      <c r="BI172" s="14">
        <v>2.5768084862861245</v>
      </c>
      <c r="BJ172" s="14">
        <v>2.3765121842333152</v>
      </c>
      <c r="BK172" s="68">
        <v>1.9144705726439537</v>
      </c>
      <c r="BL172" s="14">
        <v>2.5534411863619733</v>
      </c>
      <c r="BM172" s="15">
        <v>2.1527835227444316</v>
      </c>
      <c r="BN172" s="73">
        <f t="shared" si="29"/>
        <v>10.016294731654623</v>
      </c>
      <c r="BO172" s="73">
        <f t="shared" si="29"/>
        <v>2.80240955388336</v>
      </c>
      <c r="BP172" s="73">
        <f t="shared" si="29"/>
        <v>2.8808824540707132</v>
      </c>
      <c r="BQ172" s="73">
        <f t="shared" si="28"/>
        <v>2.5951894377952183</v>
      </c>
      <c r="BR172" s="74">
        <f t="shared" si="28"/>
        <v>1.8386457213135305</v>
      </c>
      <c r="BS172" s="74">
        <f t="shared" si="28"/>
        <v>4.3477693359786471</v>
      </c>
      <c r="BT172" s="76">
        <f t="shared" si="28"/>
        <v>2.1753939153920636</v>
      </c>
      <c r="BU172" s="17">
        <f>BN172/MAX(BN$2:BN172)-1</f>
        <v>-0.11927158460342357</v>
      </c>
      <c r="BV172" s="17">
        <f>BO172/MAX(BO$2:BO172)-1</f>
        <v>0</v>
      </c>
      <c r="BW172" s="17">
        <f>BP172/MAX(BP$2:BP172)-1</f>
        <v>0</v>
      </c>
      <c r="BX172" s="17">
        <f>BQ172/MAX(BQ$2:BQ172)-1</f>
        <v>0</v>
      </c>
      <c r="BY172" s="35">
        <f>BR172/MAX(BR$2:BR172)-1</f>
        <v>0</v>
      </c>
      <c r="BZ172" s="35">
        <f>BS172/MAX(BS$2:BS172)-1</f>
        <v>0</v>
      </c>
      <c r="CA172" s="36">
        <f>BT172/MAX(BT$2:BT172)-1</f>
        <v>0</v>
      </c>
    </row>
    <row r="173" spans="1:79" x14ac:dyDescent="0.25">
      <c r="A173" s="7">
        <v>42825</v>
      </c>
      <c r="B173" s="8">
        <v>330</v>
      </c>
      <c r="C173" s="8">
        <v>403</v>
      </c>
      <c r="D173" s="9">
        <v>0.83117514740302678</v>
      </c>
      <c r="E173" s="10">
        <v>-1.9371015008746093E-3</v>
      </c>
      <c r="F173" s="10">
        <v>-5.468025732243734E-3</v>
      </c>
      <c r="G173" s="10">
        <v>-3.864967757936516E-4</v>
      </c>
      <c r="H173" s="10">
        <v>6.3039109860950425E-4</v>
      </c>
      <c r="I173" s="10">
        <v>-1.4115666115718003E-3</v>
      </c>
      <c r="J173" s="69">
        <v>-2.9221992640927823E-3</v>
      </c>
      <c r="K173" s="69">
        <v>-1.7336018337443177E-3</v>
      </c>
      <c r="L173" s="11">
        <v>-2.229180766467657E-3</v>
      </c>
      <c r="M173" s="12">
        <v>2510.7014575312428</v>
      </c>
      <c r="N173" s="12">
        <v>3266.4779514224356</v>
      </c>
      <c r="O173" s="12">
        <v>2715.7557391743244</v>
      </c>
      <c r="P173" s="12">
        <v>2212.2775911004569</v>
      </c>
      <c r="Q173" s="12">
        <v>1925.831945005307</v>
      </c>
      <c r="R173" s="72">
        <v>2414.3952247621437</v>
      </c>
      <c r="S173" s="72">
        <v>2733.9606460879463</v>
      </c>
      <c r="T173" s="13">
        <v>2190.2617204539638</v>
      </c>
      <c r="U173" s="14">
        <v>2.3907276072914163</v>
      </c>
      <c r="V173" s="14">
        <v>2.7061824670675034</v>
      </c>
      <c r="W173" s="14">
        <v>2.3440977356585906</v>
      </c>
      <c r="X173" s="14">
        <v>2.3118428400202307</v>
      </c>
      <c r="Y173" s="14">
        <v>2.3569859202877459</v>
      </c>
      <c r="Z173" s="68">
        <v>2.2537940176195854</v>
      </c>
      <c r="AA173" s="14">
        <v>2.4531496757403333</v>
      </c>
      <c r="AB173" s="15">
        <v>2.3011343801060051</v>
      </c>
      <c r="AC173" s="73">
        <f t="shared" si="27"/>
        <v>3.237409687743229</v>
      </c>
      <c r="AD173" s="73">
        <f t="shared" si="27"/>
        <v>7.0442863864214553</v>
      </c>
      <c r="AE173" s="73">
        <f t="shared" si="27"/>
        <v>4.5563130912779375</v>
      </c>
      <c r="AF173" s="73">
        <f t="shared" si="27"/>
        <v>2.6754257645909441</v>
      </c>
      <c r="AG173" s="73">
        <f t="shared" si="27"/>
        <v>2.1296936147619214</v>
      </c>
      <c r="AH173" s="74">
        <f t="shared" si="26"/>
        <v>2.0513667266151043</v>
      </c>
      <c r="AI173" s="73">
        <f t="shared" si="26"/>
        <v>4.4315023677868339</v>
      </c>
      <c r="AJ173" s="75">
        <f t="shared" si="26"/>
        <v>2.0147187239056539</v>
      </c>
      <c r="AK173" s="17">
        <f>AC173/MAX(AC$2:AC173)-1</f>
        <v>-1.9371015008746717E-3</v>
      </c>
      <c r="AL173" s="17">
        <f>AD173/MAX(AD$2:AD173)-1</f>
        <v>-5.4680257322436976E-3</v>
      </c>
      <c r="AM173" s="17">
        <f>AE173/MAX(AE$2:AE173)-1</f>
        <v>-3.8649677579349895E-4</v>
      </c>
      <c r="AN173" s="17">
        <f>AF173/MAX(AF$2:AF173)-1</f>
        <v>0</v>
      </c>
      <c r="AO173" s="17">
        <f>AG173/MAX(AG$2:AG173)-1</f>
        <v>-1.4115666115718239E-3</v>
      </c>
      <c r="AP173" s="35">
        <f>AH173/MAX(AH$2:AH173)-1</f>
        <v>-2.9221992640926508E-3</v>
      </c>
      <c r="AQ173" s="17">
        <f>AI173/MAX(AI$2:AI173)-1</f>
        <v>-1.7336018337442693E-3</v>
      </c>
      <c r="AR173" s="27">
        <f>AJ173/MAX(AJ$2:AJ173)-1</f>
        <v>-2.2291807664676089E-3</v>
      </c>
      <c r="AS173" s="10">
        <v>-1.0450232455111666E-2</v>
      </c>
      <c r="AT173" s="10">
        <v>2.486474582835318E-3</v>
      </c>
      <c r="AU173" s="10">
        <v>-5.3552041548446194E-5</v>
      </c>
      <c r="AV173" s="10">
        <v>-6.3258432494532558E-4</v>
      </c>
      <c r="AW173" s="69">
        <v>-8.8395131618059961E-4</v>
      </c>
      <c r="AX173" s="69">
        <v>-2.6573202167717454E-3</v>
      </c>
      <c r="AY173" s="11">
        <v>-7.6522807233619277E-4</v>
      </c>
      <c r="AZ173" s="12">
        <v>4751.3152563868698</v>
      </c>
      <c r="BA173" s="12">
        <v>2837.8947478538021</v>
      </c>
      <c r="BB173" s="12">
        <v>1906.2369345791351</v>
      </c>
      <c r="BC173" s="12">
        <v>1473.1546176686936</v>
      </c>
      <c r="BD173" s="72">
        <v>1496.8612390043054</v>
      </c>
      <c r="BE173" s="72">
        <v>3140.6764083986554</v>
      </c>
      <c r="BF173" s="13">
        <v>1485.6643552300113</v>
      </c>
      <c r="BG173" s="14">
        <v>2.6896107462712497</v>
      </c>
      <c r="BH173" s="14">
        <v>2.4435803691659825</v>
      </c>
      <c r="BI173" s="14">
        <v>2.6212972515735578</v>
      </c>
      <c r="BJ173" s="14">
        <v>2.4630306130732884</v>
      </c>
      <c r="BK173" s="68">
        <v>1.721607290462507</v>
      </c>
      <c r="BL173" s="14">
        <v>2.5867431316219234</v>
      </c>
      <c r="BM173" s="15">
        <v>2.0717892355527447</v>
      </c>
      <c r="BN173" s="73">
        <f t="shared" si="29"/>
        <v>9.9116221233699218</v>
      </c>
      <c r="BO173" s="73">
        <f t="shared" si="29"/>
        <v>2.8093776740097858</v>
      </c>
      <c r="BP173" s="73">
        <f t="shared" si="29"/>
        <v>2.8807281769338364</v>
      </c>
      <c r="BQ173" s="73">
        <f t="shared" si="28"/>
        <v>2.5935477616366054</v>
      </c>
      <c r="BR173" s="74">
        <f t="shared" si="28"/>
        <v>1.8370204480081858</v>
      </c>
      <c r="BS173" s="74">
        <f t="shared" si="28"/>
        <v>4.3362159206242907</v>
      </c>
      <c r="BT173" s="76">
        <f t="shared" si="28"/>
        <v>2.1737292428996162</v>
      </c>
      <c r="BU173" s="17">
        <f>BN173/MAX(BN$2:BN173)-1</f>
        <v>-0.12847540127414003</v>
      </c>
      <c r="BV173" s="17">
        <f>BO173/MAX(BO$2:BO173)-1</f>
        <v>0</v>
      </c>
      <c r="BW173" s="17">
        <f>BP173/MAX(BP$2:BP173)-1</f>
        <v>-5.3552041548554641E-5</v>
      </c>
      <c r="BX173" s="17">
        <f>BQ173/MAX(BQ$2:BQ173)-1</f>
        <v>-6.3258432494528449E-4</v>
      </c>
      <c r="BY173" s="35">
        <f>BR173/MAX(BR$2:BR173)-1</f>
        <v>-8.8395131618057565E-4</v>
      </c>
      <c r="BZ173" s="35">
        <f>BS173/MAX(BS$2:BS173)-1</f>
        <v>-2.6573202167717858E-3</v>
      </c>
      <c r="CA173" s="36">
        <f>BT173/MAX(BT$2:BT173)-1</f>
        <v>-7.6522807233625478E-4</v>
      </c>
    </row>
    <row r="174" spans="1:79" x14ac:dyDescent="0.25">
      <c r="A174" s="7">
        <v>42855</v>
      </c>
      <c r="B174" s="8">
        <v>329</v>
      </c>
      <c r="C174" s="8">
        <v>401</v>
      </c>
      <c r="D174" s="9">
        <v>0.83181379435748737</v>
      </c>
      <c r="E174" s="10">
        <v>7.9845454154447073E-3</v>
      </c>
      <c r="F174" s="10">
        <v>1.04433984123869E-2</v>
      </c>
      <c r="G174" s="10">
        <v>4.5923436899919573E-3</v>
      </c>
      <c r="H174" s="10">
        <v>8.9947704782915548E-3</v>
      </c>
      <c r="I174" s="10">
        <v>9.9547300865257017E-3</v>
      </c>
      <c r="J174" s="69">
        <v>6.3348103289347975E-3</v>
      </c>
      <c r="K174" s="69">
        <v>7.9093011004430745E-3</v>
      </c>
      <c r="L174" s="11">
        <v>8.090712155259595E-3</v>
      </c>
      <c r="M174" s="12">
        <v>2547.2081892618353</v>
      </c>
      <c r="N174" s="12">
        <v>3366.1865208534946</v>
      </c>
      <c r="O174" s="12">
        <v>2553.1267178876747</v>
      </c>
      <c r="P174" s="12">
        <v>2261.1743239708417</v>
      </c>
      <c r="Q174" s="12">
        <v>1859.3651887212445</v>
      </c>
      <c r="R174" s="72">
        <v>2676.263774819588</v>
      </c>
      <c r="S174" s="72">
        <v>2736.5789039817159</v>
      </c>
      <c r="T174" s="13">
        <v>2280.0136324664818</v>
      </c>
      <c r="U174" s="14">
        <v>2.5314043252931184</v>
      </c>
      <c r="V174" s="14">
        <v>2.7446707744294585</v>
      </c>
      <c r="W174" s="14">
        <v>2.5495662509999124</v>
      </c>
      <c r="X174" s="14">
        <v>2.3837247861729276</v>
      </c>
      <c r="Y174" s="14">
        <v>2.4060200600346451</v>
      </c>
      <c r="Z174" s="68">
        <v>2.5597103114956941</v>
      </c>
      <c r="AA174" s="14">
        <v>2.5641791720461367</v>
      </c>
      <c r="AB174" s="15">
        <v>2.4851603183189477</v>
      </c>
      <c r="AC174" s="73">
        <f t="shared" si="27"/>
        <v>3.2632589324234158</v>
      </c>
      <c r="AD174" s="73">
        <f t="shared" si="27"/>
        <v>7.1178526756858078</v>
      </c>
      <c r="AE174" s="73">
        <f t="shared" si="27"/>
        <v>4.5772372469522953</v>
      </c>
      <c r="AF174" s="73">
        <f t="shared" si="27"/>
        <v>2.6994906052751473</v>
      </c>
      <c r="AG174" s="73">
        <f t="shared" si="27"/>
        <v>2.1508941398638735</v>
      </c>
      <c r="AH174" s="74">
        <f t="shared" si="26"/>
        <v>2.064361745743299</v>
      </c>
      <c r="AI174" s="73">
        <f t="shared" si="26"/>
        <v>4.4665524543409862</v>
      </c>
      <c r="AJ174" s="75">
        <f t="shared" si="26"/>
        <v>2.0310192331745864</v>
      </c>
      <c r="AK174" s="17">
        <f>AC174/MAX(AC$2:AC174)-1</f>
        <v>0</v>
      </c>
      <c r="AL174" s="17">
        <f>AD174/MAX(AD$2:AD174)-1</f>
        <v>0</v>
      </c>
      <c r="AM174" s="17">
        <f>AE174/MAX(AE$2:AE174)-1</f>
        <v>0</v>
      </c>
      <c r="AN174" s="17">
        <f>AF174/MAX(AF$2:AF174)-1</f>
        <v>0</v>
      </c>
      <c r="AO174" s="17">
        <f>AG174/MAX(AG$2:AG174)-1</f>
        <v>0</v>
      </c>
      <c r="AP174" s="35">
        <f>AH174/MAX(AH$2:AH174)-1</f>
        <v>0</v>
      </c>
      <c r="AQ174" s="17">
        <f>AI174/MAX(AI$2:AI174)-1</f>
        <v>0</v>
      </c>
      <c r="AR174" s="27">
        <f>AJ174/MAX(AJ$2:AJ174)-1</f>
        <v>0</v>
      </c>
      <c r="AS174" s="10">
        <v>2.1682337214101385E-3</v>
      </c>
      <c r="AT174" s="10">
        <v>1.1519388672690662E-2</v>
      </c>
      <c r="AU174" s="10">
        <v>9.1680594985198982E-3</v>
      </c>
      <c r="AV174" s="10">
        <v>9.4927693298620785E-3</v>
      </c>
      <c r="AW174" s="69">
        <v>7.1588960552499119E-3</v>
      </c>
      <c r="AX174" s="69">
        <v>7.7554977645606926E-3</v>
      </c>
      <c r="AY174" s="11">
        <v>8.3484406516234344E-3</v>
      </c>
      <c r="AZ174" s="12">
        <v>5081.1169037911195</v>
      </c>
      <c r="BA174" s="12">
        <v>2712.3402763782019</v>
      </c>
      <c r="BB174" s="12">
        <v>1996.3258602880517</v>
      </c>
      <c r="BC174" s="12">
        <v>1510.1090336645441</v>
      </c>
      <c r="BD174" s="72">
        <v>1418.8436614772329</v>
      </c>
      <c r="BE174" s="72">
        <v>3228.1588158963259</v>
      </c>
      <c r="BF174" s="13">
        <v>1465.3604246204568</v>
      </c>
      <c r="BG174" s="14">
        <v>2.6893564712978892</v>
      </c>
      <c r="BH174" s="14">
        <v>2.9289531370442772</v>
      </c>
      <c r="BI174" s="14">
        <v>2.5938085982247467</v>
      </c>
      <c r="BJ174" s="14">
        <v>2.3498699901807996</v>
      </c>
      <c r="BK174" s="68">
        <v>2.0416372632564674</v>
      </c>
      <c r="BL174" s="14">
        <v>2.7407945635619049</v>
      </c>
      <c r="BM174" s="15">
        <v>2.1987394413082062</v>
      </c>
      <c r="BN174" s="73">
        <f t="shared" si="29"/>
        <v>9.9331128366916879</v>
      </c>
      <c r="BO174" s="73">
        <f t="shared" si="29"/>
        <v>2.8417399873650844</v>
      </c>
      <c r="BP174" s="73">
        <f t="shared" si="29"/>
        <v>2.9071388642590286</v>
      </c>
      <c r="BQ174" s="73">
        <f t="shared" si="28"/>
        <v>2.6181677122838019</v>
      </c>
      <c r="BR174" s="74">
        <f t="shared" si="28"/>
        <v>1.850171486446845</v>
      </c>
      <c r="BS174" s="74">
        <f t="shared" si="28"/>
        <v>4.369845433503345</v>
      </c>
      <c r="BT174" s="76">
        <f t="shared" si="28"/>
        <v>2.1918764924766618</v>
      </c>
      <c r="BU174" s="17">
        <f>BN174/MAX(BN$2:BN174)-1</f>
        <v>-0.12658573225014413</v>
      </c>
      <c r="BV174" s="17">
        <f>BO174/MAX(BO$2:BO174)-1</f>
        <v>0</v>
      </c>
      <c r="BW174" s="17">
        <f>BP174/MAX(BP$2:BP174)-1</f>
        <v>0</v>
      </c>
      <c r="BX174" s="17">
        <f>BQ174/MAX(BQ$2:BQ174)-1</f>
        <v>0</v>
      </c>
      <c r="BY174" s="35">
        <f>BR174/MAX(BR$2:BR174)-1</f>
        <v>0</v>
      </c>
      <c r="BZ174" s="35">
        <f>BS174/MAX(BS$2:BS174)-1</f>
        <v>0</v>
      </c>
      <c r="CA174" s="36">
        <f>BT174/MAX(BT$2:BT174)-1</f>
        <v>0</v>
      </c>
    </row>
    <row r="175" spans="1:79" x14ac:dyDescent="0.25">
      <c r="A175" s="7">
        <v>42886</v>
      </c>
      <c r="B175" s="8">
        <v>330</v>
      </c>
      <c r="C175" s="8">
        <v>402</v>
      </c>
      <c r="D175" s="9">
        <v>0.83158229479954515</v>
      </c>
      <c r="E175" s="10">
        <v>9.660959688563335E-3</v>
      </c>
      <c r="F175" s="10">
        <v>5.0443989153036491E-3</v>
      </c>
      <c r="G175" s="10">
        <v>2.0380907754156744E-2</v>
      </c>
      <c r="H175" s="10">
        <v>6.5070676724765936E-3</v>
      </c>
      <c r="I175" s="10">
        <v>1.0790258304524446E-2</v>
      </c>
      <c r="J175" s="69">
        <v>5.5878880349430901E-3</v>
      </c>
      <c r="K175" s="69">
        <v>1.0684860198392892E-2</v>
      </c>
      <c r="L175" s="11">
        <v>8.157149393181547E-3</v>
      </c>
      <c r="M175" s="12">
        <v>2572.3404761977813</v>
      </c>
      <c r="N175" s="12">
        <v>3653.4489356685003</v>
      </c>
      <c r="O175" s="12">
        <v>2367.7536105224058</v>
      </c>
      <c r="P175" s="12">
        <v>2186.2025942310861</v>
      </c>
      <c r="Q175" s="12">
        <v>2141.5897555062083</v>
      </c>
      <c r="R175" s="72">
        <v>2471.3346438418571</v>
      </c>
      <c r="S175" s="72">
        <v>2751.9915258797528</v>
      </c>
      <c r="T175" s="13">
        <v>2308.485643140948</v>
      </c>
      <c r="U175" s="14">
        <v>2.4368990637516315</v>
      </c>
      <c r="V175" s="14">
        <v>2.7924506205920814</v>
      </c>
      <c r="W175" s="14">
        <v>2.6133828945356035</v>
      </c>
      <c r="X175" s="14">
        <v>2.0818979073634272</v>
      </c>
      <c r="Y175" s="14">
        <v>2.2404715487968234</v>
      </c>
      <c r="Z175" s="68">
        <v>2.429364513168899</v>
      </c>
      <c r="AA175" s="14">
        <v>2.5055457588487693</v>
      </c>
      <c r="AB175" s="15">
        <v>2.3360771520131647</v>
      </c>
      <c r="AC175" s="73">
        <f t="shared" si="27"/>
        <v>3.2947851454229027</v>
      </c>
      <c r="AD175" s="73">
        <f t="shared" si="27"/>
        <v>7.1537579640023292</v>
      </c>
      <c r="AE175" s="73">
        <f t="shared" si="27"/>
        <v>4.6705254970513206</v>
      </c>
      <c r="AF175" s="73">
        <f t="shared" si="27"/>
        <v>2.7170563733248874</v>
      </c>
      <c r="AG175" s="73">
        <f t="shared" si="27"/>
        <v>2.1741028432186926</v>
      </c>
      <c r="AH175" s="74">
        <f t="shared" si="26"/>
        <v>2.0758971680421325</v>
      </c>
      <c r="AI175" s="73">
        <f t="shared" si="26"/>
        <v>4.5142769428844085</v>
      </c>
      <c r="AJ175" s="75">
        <f t="shared" si="26"/>
        <v>2.0475865604800165</v>
      </c>
      <c r="AK175" s="17">
        <f>AC175/MAX(AC$2:AC175)-1</f>
        <v>0</v>
      </c>
      <c r="AL175" s="17">
        <f>AD175/MAX(AD$2:AD175)-1</f>
        <v>0</v>
      </c>
      <c r="AM175" s="17">
        <f>AE175/MAX(AE$2:AE175)-1</f>
        <v>0</v>
      </c>
      <c r="AN175" s="17">
        <f>AF175/MAX(AF$2:AF175)-1</f>
        <v>0</v>
      </c>
      <c r="AO175" s="17">
        <f>AG175/MAX(AG$2:AG175)-1</f>
        <v>0</v>
      </c>
      <c r="AP175" s="35">
        <f>AH175/MAX(AH$2:AH175)-1</f>
        <v>0</v>
      </c>
      <c r="AQ175" s="17">
        <f>AI175/MAX(AI$2:AI175)-1</f>
        <v>0</v>
      </c>
      <c r="AR175" s="27">
        <f>AJ175/MAX(AJ$2:AJ175)-1</f>
        <v>0</v>
      </c>
      <c r="AS175" s="10">
        <v>2.0711818351680157E-2</v>
      </c>
      <c r="AT175" s="10">
        <v>1.0914290378449472E-2</v>
      </c>
      <c r="AU175" s="10">
        <v>8.1972222043291253E-3</v>
      </c>
      <c r="AV175" s="10">
        <v>5.0714901588257786E-3</v>
      </c>
      <c r="AW175" s="69">
        <v>3.6904715406031593E-3</v>
      </c>
      <c r="AX175" s="69">
        <v>1.3109746593743235E-2</v>
      </c>
      <c r="AY175" s="11">
        <v>4.3540948827743148E-3</v>
      </c>
      <c r="AZ175" s="12">
        <v>5113.1405394443336</v>
      </c>
      <c r="BA175" s="12">
        <v>2689.7788528191577</v>
      </c>
      <c r="BB175" s="12">
        <v>2124.7581662297171</v>
      </c>
      <c r="BC175" s="12">
        <v>1407.2259728223726</v>
      </c>
      <c r="BD175" s="72">
        <v>1586.8469555936113</v>
      </c>
      <c r="BE175" s="72">
        <v>3268.8787277809142</v>
      </c>
      <c r="BF175" s="13">
        <v>1500.5333640620725</v>
      </c>
      <c r="BG175" s="14">
        <v>2.7839255637915592</v>
      </c>
      <c r="BH175" s="14">
        <v>2.8763119009174853</v>
      </c>
      <c r="BI175" s="14">
        <v>2.6087895041966456</v>
      </c>
      <c r="BJ175" s="14">
        <v>2.4888733077698366</v>
      </c>
      <c r="BK175" s="68">
        <v>1.4411309944553634</v>
      </c>
      <c r="BL175" s="14">
        <v>2.7568279068858765</v>
      </c>
      <c r="BM175" s="15">
        <v>1.9446044788250034</v>
      </c>
      <c r="BN175" s="73">
        <f t="shared" si="29"/>
        <v>10.138845665431989</v>
      </c>
      <c r="BO175" s="73">
        <f t="shared" si="29"/>
        <v>2.8727555627672379</v>
      </c>
      <c r="BP175" s="73">
        <f t="shared" si="29"/>
        <v>2.9309693275082012</v>
      </c>
      <c r="BQ175" s="73">
        <f t="shared" si="28"/>
        <v>2.6314457240708045</v>
      </c>
      <c r="BR175" s="74">
        <f t="shared" si="28"/>
        <v>1.8569994916628128</v>
      </c>
      <c r="BS175" s="74">
        <f t="shared" si="28"/>
        <v>4.4271329997904001</v>
      </c>
      <c r="BT175" s="76">
        <f t="shared" si="28"/>
        <v>2.2014201306962278</v>
      </c>
      <c r="BU175" s="17">
        <f>BN175/MAX(BN$2:BN175)-1</f>
        <v>-0.10849573459074335</v>
      </c>
      <c r="BV175" s="17">
        <f>BO175/MAX(BO$2:BO175)-1</f>
        <v>0</v>
      </c>
      <c r="BW175" s="17">
        <f>BP175/MAX(BP$2:BP175)-1</f>
        <v>0</v>
      </c>
      <c r="BX175" s="17">
        <f>BQ175/MAX(BQ$2:BQ175)-1</f>
        <v>0</v>
      </c>
      <c r="BY175" s="35">
        <f>BR175/MAX(BR$2:BR175)-1</f>
        <v>0</v>
      </c>
      <c r="BZ175" s="35">
        <f>BS175/MAX(BS$2:BS175)-1</f>
        <v>0</v>
      </c>
      <c r="CA175" s="36">
        <f>BT175/MAX(BT$2:BT175)-1</f>
        <v>0</v>
      </c>
    </row>
    <row r="176" spans="1:79" x14ac:dyDescent="0.25">
      <c r="A176" s="7">
        <v>42916</v>
      </c>
      <c r="B176" s="8">
        <v>330</v>
      </c>
      <c r="C176" s="8">
        <v>403</v>
      </c>
      <c r="D176" s="9">
        <v>0.82609964022927163</v>
      </c>
      <c r="E176" s="10">
        <v>1.3246906738502598E-3</v>
      </c>
      <c r="F176" s="10">
        <v>-3.1753141164375567E-4</v>
      </c>
      <c r="G176" s="10">
        <v>6.6004285180452033E-3</v>
      </c>
      <c r="H176" s="10">
        <v>2.5225314268616968E-3</v>
      </c>
      <c r="I176" s="10">
        <v>1.5541111961937643E-3</v>
      </c>
      <c r="J176" s="69">
        <v>-4.2560045966210155E-3</v>
      </c>
      <c r="K176" s="69">
        <v>3.0537342654934291E-3</v>
      </c>
      <c r="L176" s="11">
        <v>-1.2872307557243476E-3</v>
      </c>
      <c r="M176" s="12">
        <v>2589.2037023126536</v>
      </c>
      <c r="N176" s="12">
        <v>3492.3666405238387</v>
      </c>
      <c r="O176" s="12">
        <v>2669.8935228865721</v>
      </c>
      <c r="P176" s="12">
        <v>2176.3699161809886</v>
      </c>
      <c r="Q176" s="12">
        <v>1851.3888685020477</v>
      </c>
      <c r="R176" s="72">
        <v>2837.4102583992494</v>
      </c>
      <c r="S176" s="72">
        <v>2758.417569266267</v>
      </c>
      <c r="T176" s="13">
        <v>2333.5864770364969</v>
      </c>
      <c r="U176" s="14">
        <v>2.3831325864815533</v>
      </c>
      <c r="V176" s="14">
        <v>2.7749006120181883</v>
      </c>
      <c r="W176" s="14">
        <v>2.5558253060179585</v>
      </c>
      <c r="X176" s="14">
        <v>2.1787796053047441</v>
      </c>
      <c r="Y176" s="14">
        <v>2.1618556137935712</v>
      </c>
      <c r="Z176" s="68">
        <v>2.266375276207278</v>
      </c>
      <c r="AA176" s="14">
        <v>2.4957775673147018</v>
      </c>
      <c r="AB176" s="15">
        <v>2.212969242541496</v>
      </c>
      <c r="AC176" s="73">
        <f t="shared" si="27"/>
        <v>3.2991497165773844</v>
      </c>
      <c r="AD176" s="73">
        <f t="shared" si="27"/>
        <v>7.151486421137462</v>
      </c>
      <c r="AE176" s="73">
        <f t="shared" si="27"/>
        <v>4.701352966736315</v>
      </c>
      <c r="AF176" s="73">
        <f t="shared" si="27"/>
        <v>2.7239102334151544</v>
      </c>
      <c r="AG176" s="73">
        <f t="shared" si="27"/>
        <v>2.1774816407890158</v>
      </c>
      <c r="AH176" s="74">
        <f t="shared" si="26"/>
        <v>2.0670621401528328</v>
      </c>
      <c r="AI176" s="73">
        <f t="shared" si="26"/>
        <v>4.5280623450688218</v>
      </c>
      <c r="AJ176" s="75">
        <f t="shared" si="26"/>
        <v>2.0449508440843589</v>
      </c>
      <c r="AK176" s="17">
        <f>AC176/MAX(AC$2:AC176)-1</f>
        <v>0</v>
      </c>
      <c r="AL176" s="17">
        <f>AD176/MAX(AD$2:AD176)-1</f>
        <v>-3.1753141164370113E-4</v>
      </c>
      <c r="AM176" s="17">
        <f>AE176/MAX(AE$2:AE176)-1</f>
        <v>0</v>
      </c>
      <c r="AN176" s="17">
        <f>AF176/MAX(AF$2:AF176)-1</f>
        <v>0</v>
      </c>
      <c r="AO176" s="17">
        <f>AG176/MAX(AG$2:AG176)-1</f>
        <v>0</v>
      </c>
      <c r="AP176" s="35">
        <f>AH176/MAX(AH$2:AH176)-1</f>
        <v>-4.2560045966208992E-3</v>
      </c>
      <c r="AQ176" s="17">
        <f>AI176/MAX(AI$2:AI176)-1</f>
        <v>0</v>
      </c>
      <c r="AR176" s="27">
        <f>AJ176/MAX(AJ$2:AJ176)-1</f>
        <v>-1.2872307557243445E-3</v>
      </c>
      <c r="AS176" s="10">
        <v>-8.8430279931954903E-4</v>
      </c>
      <c r="AT176" s="10">
        <v>2.5631717558378259E-3</v>
      </c>
      <c r="AU176" s="10">
        <v>2.6323118786938469E-3</v>
      </c>
      <c r="AV176" s="10">
        <v>2.0215007054839623E-3</v>
      </c>
      <c r="AW176" s="69">
        <v>1.4810047774853845E-4</v>
      </c>
      <c r="AX176" s="69">
        <v>1.5068264036185784E-3</v>
      </c>
      <c r="AY176" s="11">
        <v>1.0363929944125234E-3</v>
      </c>
      <c r="AZ176" s="12">
        <v>4952.5395897986782</v>
      </c>
      <c r="BA176" s="12">
        <v>2931.580283554591</v>
      </c>
      <c r="BB176" s="12">
        <v>2013.9076648085793</v>
      </c>
      <c r="BC176" s="12">
        <v>1468.5134418210889</v>
      </c>
      <c r="BD176" s="72">
        <v>1635.3770566194578</v>
      </c>
      <c r="BE176" s="72">
        <v>3241.7809903470288</v>
      </c>
      <c r="BF176" s="13">
        <v>1556.2569101956115</v>
      </c>
      <c r="BG176" s="14">
        <v>2.7686209671438937</v>
      </c>
      <c r="BH176" s="14">
        <v>2.5315673241906724</v>
      </c>
      <c r="BI176" s="14">
        <v>2.6358916318108734</v>
      </c>
      <c r="BJ176" s="14">
        <v>2.438019765309003</v>
      </c>
      <c r="BK176" s="68">
        <v>1.5524900495560736</v>
      </c>
      <c r="BL176" s="14">
        <v>2.6426349813287615</v>
      </c>
      <c r="BM176" s="15">
        <v>1.9723733228370692</v>
      </c>
      <c r="BN176" s="73">
        <f t="shared" si="29"/>
        <v>10.129879855828179</v>
      </c>
      <c r="BO176" s="73">
        <f t="shared" si="29"/>
        <v>2.8801189286871489</v>
      </c>
      <c r="BP176" s="73">
        <f t="shared" si="29"/>
        <v>2.9386845528850887</v>
      </c>
      <c r="BQ176" s="73">
        <f t="shared" si="28"/>
        <v>2.6367651934584564</v>
      </c>
      <c r="BR176" s="74">
        <f t="shared" si="28"/>
        <v>1.8572745141747069</v>
      </c>
      <c r="BS176" s="74">
        <f t="shared" si="28"/>
        <v>4.4338039206868158</v>
      </c>
      <c r="BT176" s="76">
        <f t="shared" si="28"/>
        <v>2.2037016670974401</v>
      </c>
      <c r="BU176" s="17">
        <f>BN176/MAX(BN$2:BN176)-1</f>
        <v>-0.10928409430825003</v>
      </c>
      <c r="BV176" s="17">
        <f>BO176/MAX(BO$2:BO176)-1</f>
        <v>0</v>
      </c>
      <c r="BW176" s="17">
        <f>BP176/MAX(BP$2:BP176)-1</f>
        <v>0</v>
      </c>
      <c r="BX176" s="17">
        <f>BQ176/MAX(BQ$2:BQ176)-1</f>
        <v>0</v>
      </c>
      <c r="BY176" s="35">
        <f>BR176/MAX(BR$2:BR176)-1</f>
        <v>0</v>
      </c>
      <c r="BZ176" s="35">
        <f>BS176/MAX(BS$2:BS176)-1</f>
        <v>0</v>
      </c>
      <c r="CA176" s="36">
        <f>BT176/MAX(BT$2:BT176)-1</f>
        <v>0</v>
      </c>
    </row>
    <row r="177" spans="1:79" x14ac:dyDescent="0.25">
      <c r="A177" s="7">
        <v>42947</v>
      </c>
      <c r="B177" s="8">
        <v>323</v>
      </c>
      <c r="C177" s="8">
        <v>395</v>
      </c>
      <c r="D177" s="9">
        <v>0.82368684035746342</v>
      </c>
      <c r="E177" s="10">
        <v>8.0029311860606751E-3</v>
      </c>
      <c r="F177" s="10">
        <v>1.6384615952365737E-2</v>
      </c>
      <c r="G177" s="10">
        <v>7.1484386933755341E-3</v>
      </c>
      <c r="H177" s="10">
        <v>5.0855201216977002E-3</v>
      </c>
      <c r="I177" s="10">
        <v>5.857010368464372E-3</v>
      </c>
      <c r="J177" s="69">
        <v>6.3414475983215703E-3</v>
      </c>
      <c r="K177" s="69">
        <v>9.212246018349789E-3</v>
      </c>
      <c r="L177" s="11">
        <v>6.1030337088851328E-3</v>
      </c>
      <c r="M177" s="12">
        <v>2532.5727304022398</v>
      </c>
      <c r="N177" s="12">
        <v>3365.487567449924</v>
      </c>
      <c r="O177" s="12">
        <v>2332.9430921508761</v>
      </c>
      <c r="P177" s="12">
        <v>2301.2694945880389</v>
      </c>
      <c r="Q177" s="12">
        <v>2062.6119307662334</v>
      </c>
      <c r="R177" s="72">
        <v>2666.2338849142693</v>
      </c>
      <c r="S177" s="72">
        <v>2636.5851666150256</v>
      </c>
      <c r="T177" s="13">
        <v>2369.1636992060421</v>
      </c>
      <c r="U177" s="14">
        <v>2.4148593802685121</v>
      </c>
      <c r="V177" s="14">
        <v>2.7436279626514888</v>
      </c>
      <c r="W177" s="14">
        <v>2.5301019587041171</v>
      </c>
      <c r="X177" s="14">
        <v>2.2068192663063302</v>
      </c>
      <c r="Y177" s="14">
        <v>2.2748224380301529</v>
      </c>
      <c r="Z177" s="68">
        <v>2.3589535528038557</v>
      </c>
      <c r="AA177" s="14">
        <v>2.4767991353078553</v>
      </c>
      <c r="AB177" s="15">
        <v>2.3175487534622889</v>
      </c>
      <c r="AC177" s="73">
        <f t="shared" si="27"/>
        <v>3.3255525847316649</v>
      </c>
      <c r="AD177" s="73">
        <f t="shared" si="27"/>
        <v>7.2686607796363578</v>
      </c>
      <c r="AE177" s="73">
        <f t="shared" si="27"/>
        <v>4.734960300194949</v>
      </c>
      <c r="AF177" s="73">
        <f t="shared" si="27"/>
        <v>2.7377627337168855</v>
      </c>
      <c r="AG177" s="73">
        <f t="shared" si="27"/>
        <v>2.1902351733362577</v>
      </c>
      <c r="AH177" s="74">
        <f t="shared" si="26"/>
        <v>2.0801703063970867</v>
      </c>
      <c r="AI177" s="73">
        <f t="shared" si="26"/>
        <v>4.5697759693780213</v>
      </c>
      <c r="AJ177" s="75">
        <f t="shared" si="26"/>
        <v>2.057431248018819</v>
      </c>
      <c r="AK177" s="17">
        <f>AC177/MAX(AC$2:AC177)-1</f>
        <v>0</v>
      </c>
      <c r="AL177" s="17">
        <f>AD177/MAX(AD$2:AD177)-1</f>
        <v>0</v>
      </c>
      <c r="AM177" s="17">
        <f>AE177/MAX(AE$2:AE177)-1</f>
        <v>0</v>
      </c>
      <c r="AN177" s="17">
        <f>AF177/MAX(AF$2:AF177)-1</f>
        <v>0</v>
      </c>
      <c r="AO177" s="17">
        <f>AG177/MAX(AG$2:AG177)-1</f>
        <v>0</v>
      </c>
      <c r="AP177" s="35">
        <f>AH177/MAX(AH$2:AH177)-1</f>
        <v>0</v>
      </c>
      <c r="AQ177" s="17">
        <f>AI177/MAX(AI$2:AI177)-1</f>
        <v>0</v>
      </c>
      <c r="AR177" s="27">
        <f>AJ177/MAX(AJ$2:AJ177)-1</f>
        <v>0</v>
      </c>
      <c r="AS177" s="10">
        <v>1.3719598975085345E-2</v>
      </c>
      <c r="AT177" s="10">
        <v>1.2471863140008279E-2</v>
      </c>
      <c r="AU177" s="10">
        <v>6.9277357475763454E-3</v>
      </c>
      <c r="AV177" s="10">
        <v>4.4525474300140411E-3</v>
      </c>
      <c r="AW177" s="69">
        <v>2.3490075793627758E-3</v>
      </c>
      <c r="AX177" s="69">
        <v>1.0795106582294624E-2</v>
      </c>
      <c r="AY177" s="11">
        <v>3.3922364353330741E-3</v>
      </c>
      <c r="AZ177" s="12">
        <v>4783.5369437496893</v>
      </c>
      <c r="BA177" s="12">
        <v>2875.1045706251721</v>
      </c>
      <c r="BB177" s="12">
        <v>2074.3618914547669</v>
      </c>
      <c r="BC177" s="12">
        <v>1609.1198839170916</v>
      </c>
      <c r="BD177" s="72">
        <v>1407.2858499216527</v>
      </c>
      <c r="BE177" s="72">
        <v>3153.4137768298137</v>
      </c>
      <c r="BF177" s="13">
        <v>1507.3833538105098</v>
      </c>
      <c r="BG177" s="14">
        <v>2.7188348583919004</v>
      </c>
      <c r="BH177" s="14">
        <v>2.6331760561861723</v>
      </c>
      <c r="BI177" s="14">
        <v>2.4991214688346353</v>
      </c>
      <c r="BJ177" s="14">
        <v>2.2461013224485957</v>
      </c>
      <c r="BK177" s="68">
        <v>1.9437699518310017</v>
      </c>
      <c r="BL177" s="14">
        <v>2.6093443399635787</v>
      </c>
      <c r="BM177" s="15">
        <v>2.0937080715180012</v>
      </c>
      <c r="BN177" s="73">
        <f t="shared" si="29"/>
        <v>10.268857745115938</v>
      </c>
      <c r="BO177" s="73">
        <f t="shared" si="29"/>
        <v>2.9160393777926821</v>
      </c>
      <c r="BP177" s="73">
        <f t="shared" si="29"/>
        <v>2.959042982912961</v>
      </c>
      <c r="BQ177" s="73">
        <f t="shared" si="28"/>
        <v>2.6485055155441404</v>
      </c>
      <c r="BR177" s="74">
        <f t="shared" si="28"/>
        <v>1.8616372660854608</v>
      </c>
      <c r="BS177" s="74">
        <f t="shared" si="28"/>
        <v>4.4816673065756261</v>
      </c>
      <c r="BT177" s="76">
        <f t="shared" si="28"/>
        <v>2.2111771441851724</v>
      </c>
      <c r="BU177" s="17">
        <f>BN177/MAX(BN$2:BN177)-1</f>
        <v>-9.7063829281429204E-2</v>
      </c>
      <c r="BV177" s="17">
        <f>BO177/MAX(BO$2:BO177)-1</f>
        <v>0</v>
      </c>
      <c r="BW177" s="17">
        <f>BP177/MAX(BP$2:BP177)-1</f>
        <v>0</v>
      </c>
      <c r="BX177" s="17">
        <f>BQ177/MAX(BQ$2:BQ177)-1</f>
        <v>0</v>
      </c>
      <c r="BY177" s="35">
        <f>BR177/MAX(BR$2:BR177)-1</f>
        <v>0</v>
      </c>
      <c r="BZ177" s="35">
        <f>BS177/MAX(BS$2:BS177)-1</f>
        <v>0</v>
      </c>
      <c r="CA177" s="36">
        <f>BT177/MAX(BT$2:BT177)-1</f>
        <v>0</v>
      </c>
    </row>
    <row r="178" spans="1:79" x14ac:dyDescent="0.25">
      <c r="A178" s="7">
        <v>42978</v>
      </c>
      <c r="B178" s="8">
        <v>329</v>
      </c>
      <c r="C178" s="8">
        <v>402</v>
      </c>
      <c r="D178" s="9">
        <v>0.82262926176598938</v>
      </c>
      <c r="E178" s="10">
        <v>4.6774804346884537E-4</v>
      </c>
      <c r="F178" s="10">
        <v>-7.1983639664694749E-3</v>
      </c>
      <c r="G178" s="10">
        <v>2.8525256114968578E-3</v>
      </c>
      <c r="H178" s="10">
        <v>5.6450934750444659E-3</v>
      </c>
      <c r="I178" s="10">
        <v>3.2330912954949137E-3</v>
      </c>
      <c r="J178" s="69">
        <v>-2.7183205371595289E-3</v>
      </c>
      <c r="K178" s="69">
        <v>7.8224471018560659E-4</v>
      </c>
      <c r="L178" s="11">
        <v>-1.8528970538139611E-5</v>
      </c>
      <c r="M178" s="12">
        <v>2529.6577396560374</v>
      </c>
      <c r="N178" s="12">
        <v>3293.7756947604526</v>
      </c>
      <c r="O178" s="12">
        <v>2586.0743817660473</v>
      </c>
      <c r="P178" s="12">
        <v>2072.7696669447373</v>
      </c>
      <c r="Q178" s="12">
        <v>2071.3998642553534</v>
      </c>
      <c r="R178" s="72">
        <v>2659.5940328930274</v>
      </c>
      <c r="S178" s="72">
        <v>2618.1914282587095</v>
      </c>
      <c r="T178" s="13">
        <v>2392.7663118956748</v>
      </c>
      <c r="U178" s="14">
        <v>2.3147460409483251</v>
      </c>
      <c r="V178" s="14">
        <v>2.7435363474460583</v>
      </c>
      <c r="W178" s="14">
        <v>2.4039105355571375</v>
      </c>
      <c r="X178" s="14">
        <v>2.3400096918137039</v>
      </c>
      <c r="Y178" s="14">
        <v>2.0809223800561272</v>
      </c>
      <c r="Z178" s="68">
        <v>2.0276351771547327</v>
      </c>
      <c r="AA178" s="14">
        <v>2.4847993927261296</v>
      </c>
      <c r="AB178" s="15">
        <v>2.0518083221239096</v>
      </c>
      <c r="AC178" s="73">
        <f t="shared" si="27"/>
        <v>3.3271081054466261</v>
      </c>
      <c r="AD178" s="73">
        <f t="shared" si="27"/>
        <v>7.2163383137957338</v>
      </c>
      <c r="AE178" s="73">
        <f t="shared" si="27"/>
        <v>4.7484668957206759</v>
      </c>
      <c r="AF178" s="73">
        <f t="shared" si="27"/>
        <v>2.7532176602612108</v>
      </c>
      <c r="AG178" s="73">
        <f t="shared" si="27"/>
        <v>2.1973164036102579</v>
      </c>
      <c r="AH178" s="74">
        <f t="shared" si="26"/>
        <v>2.0745157367324181</v>
      </c>
      <c r="AI178" s="73">
        <f t="shared" si="26"/>
        <v>4.5733506524568002</v>
      </c>
      <c r="AJ178" s="75">
        <f t="shared" si="26"/>
        <v>2.0573931259358402</v>
      </c>
      <c r="AK178" s="17">
        <f>AC178/MAX(AC$2:AC178)-1</f>
        <v>0</v>
      </c>
      <c r="AL178" s="17">
        <f>AD178/MAX(AD$2:AD178)-1</f>
        <v>-7.1983639664694454E-3</v>
      </c>
      <c r="AM178" s="17">
        <f>AE178/MAX(AE$2:AE178)-1</f>
        <v>0</v>
      </c>
      <c r="AN178" s="17">
        <f>AF178/MAX(AF$2:AF178)-1</f>
        <v>0</v>
      </c>
      <c r="AO178" s="17">
        <f>AG178/MAX(AG$2:AG178)-1</f>
        <v>0</v>
      </c>
      <c r="AP178" s="35">
        <f>AH178/MAX(AH$2:AH178)-1</f>
        <v>-2.7183205371594799E-3</v>
      </c>
      <c r="AQ178" s="17">
        <f>AI178/MAX(AI$2:AI178)-1</f>
        <v>0</v>
      </c>
      <c r="AR178" s="27">
        <f>AJ178/MAX(AJ$2:AJ178)-1</f>
        <v>-1.8528970538111977E-5</v>
      </c>
      <c r="AS178" s="10">
        <v>-7.7892156580088492E-3</v>
      </c>
      <c r="AT178" s="10">
        <v>1.2920046146040539E-3</v>
      </c>
      <c r="AU178" s="10">
        <v>2.9218491717576257E-3</v>
      </c>
      <c r="AV178" s="10">
        <v>3.8862096135919939E-3</v>
      </c>
      <c r="AW178" s="69">
        <v>1.2653256331230519E-3</v>
      </c>
      <c r="AX178" s="69">
        <v>-8.7325340147732442E-4</v>
      </c>
      <c r="AY178" s="11">
        <v>2.5827551064387037E-3</v>
      </c>
      <c r="AZ178" s="12">
        <v>4800.4793614404325</v>
      </c>
      <c r="BA178" s="12">
        <v>2895.6250775140729</v>
      </c>
      <c r="BB178" s="12">
        <v>1930.2269118320062</v>
      </c>
      <c r="BC178" s="12">
        <v>1579.7397857783567</v>
      </c>
      <c r="BD178" s="72">
        <v>1582.1555981699039</v>
      </c>
      <c r="BE178" s="72">
        <v>3131.1830036141332</v>
      </c>
      <c r="BF178" s="13">
        <v>1580.9412512280528</v>
      </c>
      <c r="BG178" s="14">
        <v>2.6517657576384646</v>
      </c>
      <c r="BH178" s="14">
        <v>2.4756960220180231</v>
      </c>
      <c r="BI178" s="14">
        <v>2.4181369192860869</v>
      </c>
      <c r="BJ178" s="14">
        <v>2.478122652004151</v>
      </c>
      <c r="BK178" s="68">
        <v>1.5349321646731002</v>
      </c>
      <c r="BL178" s="14">
        <v>2.5085749551210963</v>
      </c>
      <c r="BM178" s="15">
        <v>2.0090420284521717</v>
      </c>
      <c r="BN178" s="73">
        <f t="shared" si="29"/>
        <v>10.188871397577815</v>
      </c>
      <c r="BO178" s="73">
        <f t="shared" si="29"/>
        <v>2.9198069141251577</v>
      </c>
      <c r="BP178" s="73">
        <f t="shared" si="29"/>
        <v>2.9676888602017804</v>
      </c>
      <c r="BQ178" s="73">
        <f t="shared" si="28"/>
        <v>2.6587981631402995</v>
      </c>
      <c r="BR178" s="74">
        <f t="shared" si="28"/>
        <v>1.8639928434378157</v>
      </c>
      <c r="BS178" s="74">
        <f t="shared" si="28"/>
        <v>4.4777536753558689</v>
      </c>
      <c r="BT178" s="76">
        <f t="shared" si="28"/>
        <v>2.2168880732455576</v>
      </c>
      <c r="BU178" s="17">
        <f>BN178/MAX(BN$2:BN178)-1</f>
        <v>-0.1040969938405728</v>
      </c>
      <c r="BV178" s="17">
        <f>BO178/MAX(BO$2:BO178)-1</f>
        <v>0</v>
      </c>
      <c r="BW178" s="17">
        <f>BP178/MAX(BP$2:BP178)-1</f>
        <v>0</v>
      </c>
      <c r="BX178" s="17">
        <f>BQ178/MAX(BQ$2:BQ178)-1</f>
        <v>0</v>
      </c>
      <c r="BY178" s="35">
        <f>BR178/MAX(BR$2:BR178)-1</f>
        <v>0</v>
      </c>
      <c r="BZ178" s="35">
        <f>BS178/MAX(BS$2:BS178)-1</f>
        <v>-8.7325340147736963E-4</v>
      </c>
      <c r="CA178" s="36">
        <f>BT178/MAX(BT$2:BT178)-1</f>
        <v>0</v>
      </c>
    </row>
    <row r="179" spans="1:79" x14ac:dyDescent="0.25">
      <c r="A179" s="7">
        <v>43008</v>
      </c>
      <c r="B179" s="8">
        <v>326</v>
      </c>
      <c r="C179" s="8">
        <v>400</v>
      </c>
      <c r="D179" s="9">
        <v>0.8173583232627174</v>
      </c>
      <c r="E179" s="10">
        <v>5.7832899711282746E-3</v>
      </c>
      <c r="F179" s="10">
        <v>8.6684229520118741E-3</v>
      </c>
      <c r="G179" s="10">
        <v>5.2501306951517187E-3</v>
      </c>
      <c r="H179" s="10">
        <v>5.4904900202334371E-3</v>
      </c>
      <c r="I179" s="10">
        <v>6.7442632607700101E-3</v>
      </c>
      <c r="J179" s="69">
        <v>3.521578970270505E-3</v>
      </c>
      <c r="K179" s="69">
        <v>6.3531167242366566E-3</v>
      </c>
      <c r="L179" s="11">
        <v>4.9993701016470644E-3</v>
      </c>
      <c r="M179" s="12">
        <v>2531.7209661507463</v>
      </c>
      <c r="N179" s="12">
        <v>3193.8573356977058</v>
      </c>
      <c r="O179" s="12">
        <v>2585.0646499076256</v>
      </c>
      <c r="P179" s="12">
        <v>2359.9389771954147</v>
      </c>
      <c r="Q179" s="12">
        <v>2222.3334174755109</v>
      </c>
      <c r="R179" s="72">
        <v>2388.5716637089781</v>
      </c>
      <c r="S179" s="72">
        <v>2691.1865349518953</v>
      </c>
      <c r="T179" s="13">
        <v>2312.3416070746275</v>
      </c>
      <c r="U179" s="14">
        <v>2.2826746036605345</v>
      </c>
      <c r="V179" s="14">
        <v>2.6885884871337629</v>
      </c>
      <c r="W179" s="14">
        <v>2.4456991556373016</v>
      </c>
      <c r="X179" s="14">
        <v>2.2744229583226563</v>
      </c>
      <c r="Y179" s="14">
        <v>2.4183819950631613</v>
      </c>
      <c r="Z179" s="68">
        <v>1.7157122327202272</v>
      </c>
      <c r="AA179" s="14">
        <v>2.4605795973650095</v>
      </c>
      <c r="AB179" s="15">
        <v>2.0379278298663919</v>
      </c>
      <c r="AC179" s="73">
        <f t="shared" si="27"/>
        <v>3.3463497363857151</v>
      </c>
      <c r="AD179" s="73">
        <f t="shared" si="27"/>
        <v>7.278892586464524</v>
      </c>
      <c r="AE179" s="73">
        <f t="shared" si="27"/>
        <v>4.7733969675248114</v>
      </c>
      <c r="AF179" s="73">
        <f t="shared" si="27"/>
        <v>2.7683341743484058</v>
      </c>
      <c r="AG179" s="73">
        <f t="shared" si="27"/>
        <v>2.2121356839034139</v>
      </c>
      <c r="AH179" s="74">
        <f t="shared" si="26"/>
        <v>2.0818213077243901</v>
      </c>
      <c r="AI179" s="73">
        <f t="shared" si="26"/>
        <v>4.602405682972722</v>
      </c>
      <c r="AJ179" s="75">
        <f t="shared" si="26"/>
        <v>2.067678795616978</v>
      </c>
      <c r="AK179" s="17">
        <f>AC179/MAX(AC$2:AC179)-1</f>
        <v>0</v>
      </c>
      <c r="AL179" s="17">
        <f>AD179/MAX(AD$2:AD179)-1</f>
        <v>0</v>
      </c>
      <c r="AM179" s="17">
        <f>AE179/MAX(AE$2:AE179)-1</f>
        <v>0</v>
      </c>
      <c r="AN179" s="17">
        <f>AF179/MAX(AF$2:AF179)-1</f>
        <v>0</v>
      </c>
      <c r="AO179" s="17">
        <f>AG179/MAX(AG$2:AG179)-1</f>
        <v>0</v>
      </c>
      <c r="AP179" s="35">
        <f>AH179/MAX(AH$2:AH179)-1</f>
        <v>0</v>
      </c>
      <c r="AQ179" s="17">
        <f>AI179/MAX(AI$2:AI179)-1</f>
        <v>0</v>
      </c>
      <c r="AR179" s="27">
        <f>AJ179/MAX(AJ$2:AJ179)-1</f>
        <v>0</v>
      </c>
      <c r="AS179" s="10">
        <v>9.402820390561506E-3</v>
      </c>
      <c r="AT179" s="10">
        <v>7.6206278228295324E-3</v>
      </c>
      <c r="AU179" s="10">
        <v>3.0923438316544424E-3</v>
      </c>
      <c r="AV179" s="10">
        <v>6.7519492879318547E-3</v>
      </c>
      <c r="AW179" s="69">
        <v>2.6570784730692845E-3</v>
      </c>
      <c r="AX179" s="69">
        <v>6.6863057139870995E-3</v>
      </c>
      <c r="AY179" s="11">
        <v>4.5486235332304475E-3</v>
      </c>
      <c r="AZ179" s="12">
        <v>4812.111578264974</v>
      </c>
      <c r="BA179" s="12">
        <v>2596.5877700444839</v>
      </c>
      <c r="BB179" s="12">
        <v>2133.8470032256309</v>
      </c>
      <c r="BC179" s="12">
        <v>1568.1682093889144</v>
      </c>
      <c r="BD179" s="72">
        <v>1794.4546987663837</v>
      </c>
      <c r="BE179" s="72">
        <v>3147.3965763855699</v>
      </c>
      <c r="BF179" s="13">
        <v>1689.9261042110684</v>
      </c>
      <c r="BG179" s="14">
        <v>2.7630121504371146</v>
      </c>
      <c r="BH179" s="14">
        <v>2.4950823851180219</v>
      </c>
      <c r="BI179" s="14">
        <v>2.4476361207719872</v>
      </c>
      <c r="BJ179" s="14">
        <v>2.4027486051419173</v>
      </c>
      <c r="BK179" s="68">
        <v>1.4634164761765651</v>
      </c>
      <c r="BL179" s="14">
        <v>2.5645151233277592</v>
      </c>
      <c r="BM179" s="15">
        <v>1.8973224841380674</v>
      </c>
      <c r="BN179" s="73">
        <f t="shared" si="29"/>
        <v>10.284675525311767</v>
      </c>
      <c r="BO179" s="73">
        <f t="shared" si="29"/>
        <v>2.9420576759322299</v>
      </c>
      <c r="BP179" s="73">
        <f t="shared" si="29"/>
        <v>2.9768659745428945</v>
      </c>
      <c r="BQ179" s="73">
        <f t="shared" si="28"/>
        <v>2.6767502335046691</v>
      </c>
      <c r="BR179" s="74">
        <f t="shared" si="28"/>
        <v>1.8689456186960696</v>
      </c>
      <c r="BS179" s="74">
        <f t="shared" si="28"/>
        <v>4.5076933053412285</v>
      </c>
      <c r="BT179" s="76">
        <f t="shared" si="28"/>
        <v>2.2269718625060602</v>
      </c>
      <c r="BU179" s="17">
        <f>BN179/MAX(BN$2:BN179)-1</f>
        <v>-9.5672978786291663E-2</v>
      </c>
      <c r="BV179" s="17">
        <f>BO179/MAX(BO$2:BO179)-1</f>
        <v>0</v>
      </c>
      <c r="BW179" s="17">
        <f>BP179/MAX(BP$2:BP179)-1</f>
        <v>0</v>
      </c>
      <c r="BX179" s="17">
        <f>BQ179/MAX(BQ$2:BQ179)-1</f>
        <v>0</v>
      </c>
      <c r="BY179" s="35">
        <f>BR179/MAX(BR$2:BR179)-1</f>
        <v>0</v>
      </c>
      <c r="BZ179" s="35">
        <f>BS179/MAX(BS$2:BS179)-1</f>
        <v>0</v>
      </c>
      <c r="CA179" s="36">
        <f>BT179/MAX(BT$2:BT179)-1</f>
        <v>0</v>
      </c>
    </row>
    <row r="180" spans="1:79" x14ac:dyDescent="0.25">
      <c r="A180" s="7">
        <v>43039</v>
      </c>
      <c r="B180" s="8">
        <v>320</v>
      </c>
      <c r="C180" s="8">
        <v>389</v>
      </c>
      <c r="D180" s="9">
        <v>0.82861753120743475</v>
      </c>
      <c r="E180" s="10">
        <v>2.1161794510010687E-3</v>
      </c>
      <c r="F180" s="10">
        <v>8.165750856465882E-3</v>
      </c>
      <c r="G180" s="10">
        <v>1.2922809082543277E-3</v>
      </c>
      <c r="H180" s="10">
        <v>-2.5616712859737162E-3</v>
      </c>
      <c r="I180" s="10">
        <v>3.4899352792148384E-4</v>
      </c>
      <c r="J180" s="69">
        <v>4.0476638751452462E-3</v>
      </c>
      <c r="K180" s="69">
        <v>2.0780633179780304E-3</v>
      </c>
      <c r="L180" s="11">
        <v>2.1729222425214928E-3</v>
      </c>
      <c r="M180" s="12">
        <v>2548.5511643658019</v>
      </c>
      <c r="N180" s="12">
        <v>3593.6260701450801</v>
      </c>
      <c r="O180" s="12">
        <v>2438.7165621589234</v>
      </c>
      <c r="P180" s="12">
        <v>2409.5953114722915</v>
      </c>
      <c r="Q180" s="12">
        <v>2212.5017691767262</v>
      </c>
      <c r="R180" s="72">
        <v>2172.659251300388</v>
      </c>
      <c r="S180" s="72">
        <v>2787.4853578534994</v>
      </c>
      <c r="T180" s="13">
        <v>2192.854191643582</v>
      </c>
      <c r="U180" s="14">
        <v>2.2435499329209452</v>
      </c>
      <c r="V180" s="14">
        <v>2.6122801465495336</v>
      </c>
      <c r="W180" s="14">
        <v>2.4833121771138749</v>
      </c>
      <c r="X180" s="14">
        <v>2.0654745614071377</v>
      </c>
      <c r="Y180" s="14">
        <v>2.1385540631453459</v>
      </c>
      <c r="Z180" s="68">
        <v>1.9487202387855895</v>
      </c>
      <c r="AA180" s="14">
        <v>2.3769624629859827</v>
      </c>
      <c r="AB180" s="15">
        <v>2.044941134512225</v>
      </c>
      <c r="AC180" s="73">
        <f t="shared" si="27"/>
        <v>3.3534312129337178</v>
      </c>
      <c r="AD180" s="73">
        <f t="shared" si="27"/>
        <v>7.3383302098365695</v>
      </c>
      <c r="AE180" s="73">
        <f t="shared" si="27"/>
        <v>4.7795655372934629</v>
      </c>
      <c r="AF180" s="73">
        <f t="shared" si="27"/>
        <v>2.7612426121839975</v>
      </c>
      <c r="AG180" s="73">
        <f t="shared" si="27"/>
        <v>2.2129077049399806</v>
      </c>
      <c r="AH180" s="74">
        <f t="shared" si="26"/>
        <v>2.0902478206261739</v>
      </c>
      <c r="AI180" s="73">
        <f t="shared" si="26"/>
        <v>4.6119697733969609</v>
      </c>
      <c r="AJ180" s="75">
        <f t="shared" si="26"/>
        <v>2.0721717008623641</v>
      </c>
      <c r="AK180" s="17">
        <f>AC180/MAX(AC$2:AC180)-1</f>
        <v>0</v>
      </c>
      <c r="AL180" s="17">
        <f>AD180/MAX(AD$2:AD180)-1</f>
        <v>0</v>
      </c>
      <c r="AM180" s="17">
        <f>AE180/MAX(AE$2:AE180)-1</f>
        <v>0</v>
      </c>
      <c r="AN180" s="17">
        <f>AF180/MAX(AF$2:AF180)-1</f>
        <v>-2.5616712859738433E-3</v>
      </c>
      <c r="AO180" s="17">
        <f>AG180/MAX(AG$2:AG180)-1</f>
        <v>0</v>
      </c>
      <c r="AP180" s="35">
        <f>AH180/MAX(AH$2:AH180)-1</f>
        <v>0</v>
      </c>
      <c r="AQ180" s="17">
        <f>AI180/MAX(AI$2:AI180)-1</f>
        <v>0</v>
      </c>
      <c r="AR180" s="27">
        <f>AJ180/MAX(AJ$2:AJ180)-1</f>
        <v>0</v>
      </c>
      <c r="AS180" s="10">
        <v>7.854528121100832E-3</v>
      </c>
      <c r="AT180" s="10">
        <v>4.8444758527050134E-3</v>
      </c>
      <c r="AU180" s="10">
        <v>-1.672344514535927E-3</v>
      </c>
      <c r="AV180" s="10">
        <v>8.1072206060578726E-4</v>
      </c>
      <c r="AW180" s="69">
        <v>6.9988139218355046E-5</v>
      </c>
      <c r="AX180" s="69">
        <v>3.2056539912631216E-3</v>
      </c>
      <c r="AY180" s="11">
        <v>4.3227005959404509E-4</v>
      </c>
      <c r="AZ180" s="12">
        <v>4898.8436565670836</v>
      </c>
      <c r="BA180" s="12">
        <v>2783.4767329166389</v>
      </c>
      <c r="BB180" s="12">
        <v>2185.8535629026983</v>
      </c>
      <c r="BC180" s="12">
        <v>1603.9986052589416</v>
      </c>
      <c r="BD180" s="72">
        <v>1508.7690841921064</v>
      </c>
      <c r="BE180" s="72">
        <v>3191.147175082539</v>
      </c>
      <c r="BF180" s="13">
        <v>1555.3444235581369</v>
      </c>
      <c r="BG180" s="14">
        <v>2.7575259128469543</v>
      </c>
      <c r="BH180" s="14">
        <v>2.2466382611138433</v>
      </c>
      <c r="BI180" s="14">
        <v>2.1193357625230003</v>
      </c>
      <c r="BJ180" s="14">
        <v>2.5052654431462487</v>
      </c>
      <c r="BK180" s="68">
        <v>1.665645449046169</v>
      </c>
      <c r="BL180" s="14">
        <v>2.3517649412149528</v>
      </c>
      <c r="BM180" s="15">
        <v>2.07629107369727</v>
      </c>
      <c r="BN180" s="73">
        <f t="shared" si="29"/>
        <v>10.365456798441727</v>
      </c>
      <c r="BO180" s="73">
        <f t="shared" si="29"/>
        <v>2.9563104033005492</v>
      </c>
      <c r="BP180" s="73">
        <f t="shared" si="29"/>
        <v>2.971887629059859</v>
      </c>
      <c r="BQ180" s="73">
        <f t="shared" si="28"/>
        <v>2.6789203339697027</v>
      </c>
      <c r="BR180" s="74">
        <f t="shared" si="28"/>
        <v>1.8690764227222223</v>
      </c>
      <c r="BS180" s="74">
        <f t="shared" si="28"/>
        <v>4.5221434103768852</v>
      </c>
      <c r="BT180" s="76">
        <f t="shared" si="28"/>
        <v>2.2279345157657797</v>
      </c>
      <c r="BU180" s="17">
        <f>BN180/MAX(BN$2:BN180)-1</f>
        <v>-8.8569916767497259E-2</v>
      </c>
      <c r="BV180" s="17">
        <f>BO180/MAX(BO$2:BO180)-1</f>
        <v>0</v>
      </c>
      <c r="BW180" s="17">
        <f>BP180/MAX(BP$2:BP180)-1</f>
        <v>-1.6723445145359062E-3</v>
      </c>
      <c r="BX180" s="17">
        <f>BQ180/MAX(BQ$2:BQ180)-1</f>
        <v>0</v>
      </c>
      <c r="BY180" s="35">
        <f>BR180/MAX(BR$2:BR180)-1</f>
        <v>0</v>
      </c>
      <c r="BZ180" s="35">
        <f>BS180/MAX(BS$2:BS180)-1</f>
        <v>0</v>
      </c>
      <c r="CA180" s="36">
        <f>BT180/MAX(BT$2:BT180)-1</f>
        <v>0</v>
      </c>
    </row>
    <row r="181" spans="1:79" x14ac:dyDescent="0.25">
      <c r="A181" s="7">
        <v>43069</v>
      </c>
      <c r="B181" s="8">
        <v>318</v>
      </c>
      <c r="C181" s="8">
        <v>384</v>
      </c>
      <c r="D181" s="9">
        <v>0.84174949506715913</v>
      </c>
      <c r="E181" s="10">
        <v>-4.0519815673248135E-3</v>
      </c>
      <c r="F181" s="10">
        <v>-1.6762030913307208E-2</v>
      </c>
      <c r="G181" s="10">
        <v>-1.5928273368751192E-3</v>
      </c>
      <c r="H181" s="10">
        <v>-8.9370927544426355E-4</v>
      </c>
      <c r="I181" s="10">
        <v>-1.8666941535275888E-3</v>
      </c>
      <c r="J181" s="69">
        <v>-2.8629850525224498E-4</v>
      </c>
      <c r="K181" s="69">
        <v>-5.9608390157151313E-3</v>
      </c>
      <c r="L181" s="11">
        <v>-1.0199525382459894E-3</v>
      </c>
      <c r="M181" s="12">
        <v>2526.4024936006786</v>
      </c>
      <c r="N181" s="12">
        <v>3802.2328861877259</v>
      </c>
      <c r="O181" s="12">
        <v>2102.7229151042679</v>
      </c>
      <c r="P181" s="12">
        <v>2427.4461881474986</v>
      </c>
      <c r="Q181" s="12">
        <v>2239.2005450163474</v>
      </c>
      <c r="R181" s="72">
        <v>2155.1725846547693</v>
      </c>
      <c r="S181" s="72">
        <v>2735.5578182793911</v>
      </c>
      <c r="T181" s="13">
        <v>2194.1801914339858</v>
      </c>
      <c r="U181" s="14">
        <v>2.2314743617647892</v>
      </c>
      <c r="V181" s="14">
        <v>2.6182809490647925</v>
      </c>
      <c r="W181" s="14">
        <v>2.4422765345114064</v>
      </c>
      <c r="X181" s="14">
        <v>2.0163131026352037</v>
      </c>
      <c r="Y181" s="14">
        <v>2.0811686180954219</v>
      </c>
      <c r="Z181" s="68">
        <v>2.0274159905216278</v>
      </c>
      <c r="AA181" s="14">
        <v>2.3442326347482738</v>
      </c>
      <c r="AB181" s="15">
        <v>2.0523691293426314</v>
      </c>
      <c r="AC181" s="73">
        <f t="shared" si="27"/>
        <v>3.3398431714716188</v>
      </c>
      <c r="AD181" s="73">
        <f t="shared" si="27"/>
        <v>7.2153248920072333</v>
      </c>
      <c r="AE181" s="73">
        <f t="shared" si="27"/>
        <v>4.7719525146472757</v>
      </c>
      <c r="AF181" s="73">
        <f t="shared" si="27"/>
        <v>2.7587748640497365</v>
      </c>
      <c r="AG181" s="73">
        <f t="shared" si="27"/>
        <v>2.2087768830648731</v>
      </c>
      <c r="AH181" s="74">
        <f t="shared" si="26"/>
        <v>2.0896493857995218</v>
      </c>
      <c r="AI181" s="73">
        <f t="shared" si="26"/>
        <v>4.5844785640323975</v>
      </c>
      <c r="AJ181" s="75">
        <f t="shared" si="26"/>
        <v>2.0700581840763883</v>
      </c>
      <c r="AK181" s="17">
        <f>AC181/MAX(AC$2:AC181)-1</f>
        <v>-4.0519815673247805E-3</v>
      </c>
      <c r="AL181" s="17">
        <f>AD181/MAX(AD$2:AD181)-1</f>
        <v>-1.676203091330708E-2</v>
      </c>
      <c r="AM181" s="17">
        <f>AE181/MAX(AE$2:AE181)-1</f>
        <v>-1.5928273368751578E-3</v>
      </c>
      <c r="AN181" s="17">
        <f>AF181/MAX(AF$2:AF181)-1</f>
        <v>-3.4530911720291879E-3</v>
      </c>
      <c r="AO181" s="17">
        <f>AG181/MAX(AG$2:AG181)-1</f>
        <v>-1.8666941535275816E-3</v>
      </c>
      <c r="AP181" s="35">
        <f>AH181/MAX(AH$2:AH181)-1</f>
        <v>-2.862985052523026E-4</v>
      </c>
      <c r="AQ181" s="17">
        <f>AI181/MAX(AI$2:AI181)-1</f>
        <v>-5.9608390157150914E-3</v>
      </c>
      <c r="AR181" s="27">
        <f>AJ181/MAX(AJ$2:AJ181)-1</f>
        <v>-1.0199525382458274E-3</v>
      </c>
      <c r="AS181" s="10">
        <v>-1.5055221851485372E-2</v>
      </c>
      <c r="AT181" s="10">
        <v>-6.3756750187410512E-4</v>
      </c>
      <c r="AU181" s="10">
        <v>-1.9490949864683629E-3</v>
      </c>
      <c r="AV181" s="10">
        <v>-4.3182663275841149E-4</v>
      </c>
      <c r="AW181" s="69">
        <v>-2.9478582631041919E-3</v>
      </c>
      <c r="AX181" s="69">
        <v>-5.6771789139846958E-3</v>
      </c>
      <c r="AY181" s="11">
        <v>-1.6016695860738242E-3</v>
      </c>
      <c r="AZ181" s="12">
        <v>4849.5499183100546</v>
      </c>
      <c r="BA181" s="12">
        <v>2657.2613298198589</v>
      </c>
      <c r="BB181" s="12">
        <v>2139.634469134216</v>
      </c>
      <c r="BC181" s="12">
        <v>1637.6185033980075</v>
      </c>
      <c r="BD181" s="72">
        <v>1483.5550196515621</v>
      </c>
      <c r="BE181" s="72">
        <v>3163.4097934840247</v>
      </c>
      <c r="BF181" s="13">
        <v>1565.9858265070457</v>
      </c>
      <c r="BG181" s="14">
        <v>2.6942450284188975</v>
      </c>
      <c r="BH181" s="14">
        <v>2.3721779945934887</v>
      </c>
      <c r="BI181" s="14">
        <v>2.0183385217991852</v>
      </c>
      <c r="BJ181" s="14">
        <v>2.3082147221760376</v>
      </c>
      <c r="BK181" s="68">
        <v>1.7726108187521252</v>
      </c>
      <c r="BL181" s="14">
        <v>2.3457487719175552</v>
      </c>
      <c r="BM181" s="15">
        <v>2.0591826970490019</v>
      </c>
      <c r="BN181" s="73">
        <f t="shared" si="29"/>
        <v>10.2094025467492</v>
      </c>
      <c r="BO181" s="73">
        <f t="shared" si="29"/>
        <v>2.9544255558619521</v>
      </c>
      <c r="BP181" s="73">
        <f t="shared" si="29"/>
        <v>2.9660951377817111</v>
      </c>
      <c r="BQ181" s="73">
        <f t="shared" si="28"/>
        <v>2.6777635048224564</v>
      </c>
      <c r="BR181" s="74">
        <f t="shared" si="28"/>
        <v>1.8635666503451274</v>
      </c>
      <c r="BS181" s="74">
        <f t="shared" si="28"/>
        <v>4.4964703931614789</v>
      </c>
      <c r="BT181" s="76">
        <f t="shared" si="28"/>
        <v>2.2243661008121136</v>
      </c>
      <c r="BU181" s="17">
        <f>BN181/MAX(BN$2:BN181)-1</f>
        <v>-0.1022916988726803</v>
      </c>
      <c r="BV181" s="17">
        <f>BO181/MAX(BO$2:BO181)-1</f>
        <v>-6.3756750187415889E-4</v>
      </c>
      <c r="BW181" s="17">
        <f>BP181/MAX(BP$2:BP181)-1</f>
        <v>-3.6181799426954209E-3</v>
      </c>
      <c r="BX181" s="17">
        <f>BQ181/MAX(BQ$2:BQ181)-1</f>
        <v>-4.3182663275842526E-4</v>
      </c>
      <c r="BY181" s="35">
        <f>BR181/MAX(BR$2:BR181)-1</f>
        <v>-2.947858263104175E-3</v>
      </c>
      <c r="BZ181" s="35">
        <f>BS181/MAX(BS$2:BS181)-1</f>
        <v>-5.6771789139846707E-3</v>
      </c>
      <c r="CA181" s="36">
        <f>BT181/MAX(BT$2:BT181)-1</f>
        <v>-1.6016695860737729E-3</v>
      </c>
    </row>
    <row r="182" spans="1:79" x14ac:dyDescent="0.25">
      <c r="A182" s="7">
        <v>43100</v>
      </c>
      <c r="B182" s="8">
        <v>318</v>
      </c>
      <c r="C182" s="8">
        <v>387</v>
      </c>
      <c r="D182" s="9">
        <v>0.83718419077948658</v>
      </c>
      <c r="E182" s="10">
        <v>2.7517531910034882E-3</v>
      </c>
      <c r="F182" s="10">
        <v>-2.1186353623423677E-4</v>
      </c>
      <c r="G182" s="10">
        <v>6.9109018024474849E-3</v>
      </c>
      <c r="H182" s="10">
        <v>4.4823625051639074E-3</v>
      </c>
      <c r="I182" s="10">
        <v>2.0562162669566712E-3</v>
      </c>
      <c r="J182" s="69">
        <v>4.2458271972796707E-4</v>
      </c>
      <c r="K182" s="69">
        <v>3.7614626221531529E-3</v>
      </c>
      <c r="L182" s="11">
        <v>1.2141417193200547E-3</v>
      </c>
      <c r="M182" s="12">
        <v>2532.2796340089731</v>
      </c>
      <c r="N182" s="12">
        <v>3734.2642424078435</v>
      </c>
      <c r="O182" s="12">
        <v>2510.9927661715019</v>
      </c>
      <c r="P182" s="12">
        <v>2426.9916692442962</v>
      </c>
      <c r="Q182" s="12">
        <v>1949.6318287447768</v>
      </c>
      <c r="R182" s="72">
        <v>2063.5794524135626</v>
      </c>
      <c r="S182" s="72">
        <v>2876.2718857129539</v>
      </c>
      <c r="T182" s="13">
        <v>2008.4393923782495</v>
      </c>
      <c r="U182" s="14">
        <v>2.3302897977914956</v>
      </c>
      <c r="V182" s="14">
        <v>2.740561640252797</v>
      </c>
      <c r="W182" s="14">
        <v>2.5158056726570188</v>
      </c>
      <c r="X182" s="14">
        <v>2.2120024080928533</v>
      </c>
      <c r="Y182" s="14">
        <v>2.1010672359910716</v>
      </c>
      <c r="Z182" s="68">
        <v>2.0979885665463076</v>
      </c>
      <c r="AA182" s="14">
        <v>2.4818576635644547</v>
      </c>
      <c r="AB182" s="15">
        <v>2.0994783564387816</v>
      </c>
      <c r="AC182" s="73">
        <f t="shared" si="27"/>
        <v>3.349033595576167</v>
      </c>
      <c r="AD182" s="73">
        <f t="shared" si="27"/>
        <v>7.2137962277605334</v>
      </c>
      <c r="AE182" s="73">
        <f t="shared" si="27"/>
        <v>4.8049310098819458</v>
      </c>
      <c r="AF182" s="73">
        <f t="shared" si="27"/>
        <v>2.7711406930605418</v>
      </c>
      <c r="AG182" s="73">
        <f t="shared" si="27"/>
        <v>2.2133186060219088</v>
      </c>
      <c r="AH182" s="74">
        <f t="shared" si="26"/>
        <v>2.0905366148190225</v>
      </c>
      <c r="AI182" s="73">
        <f t="shared" si="26"/>
        <v>4.601722908793068</v>
      </c>
      <c r="AJ182" s="75">
        <f t="shared" si="26"/>
        <v>2.0725715280790955</v>
      </c>
      <c r="AK182" s="17">
        <f>AC182/MAX(AC$2:AC182)-1</f>
        <v>-1.3113784295291087E-3</v>
      </c>
      <c r="AL182" s="17">
        <f>AD182/MAX(AD$2:AD182)-1</f>
        <v>-1.6970343186397674E-2</v>
      </c>
      <c r="AM182" s="17">
        <f>AE182/MAX(AE$2:AE182)-1</f>
        <v>0</v>
      </c>
      <c r="AN182" s="17">
        <f>AF182/MAX(AF$2:AF182)-1</f>
        <v>0</v>
      </c>
      <c r="AO182" s="17">
        <f>AG182/MAX(AG$2:AG182)-1</f>
        <v>0</v>
      </c>
      <c r="AP182" s="35">
        <f>AH182/MAX(AH$2:AH182)-1</f>
        <v>0</v>
      </c>
      <c r="AQ182" s="17">
        <f>AI182/MAX(AI$2:AI182)-1</f>
        <v>-2.2217978667161686E-3</v>
      </c>
      <c r="AR182" s="27">
        <f>AJ182/MAX(AJ$2:AJ182)-1</f>
        <v>0</v>
      </c>
      <c r="AS182" s="10">
        <v>6.8751142982269239E-3</v>
      </c>
      <c r="AT182" s="10">
        <v>5.371601400841002E-3</v>
      </c>
      <c r="AU182" s="10">
        <v>2.7361933081127259E-3</v>
      </c>
      <c r="AV182" s="10">
        <v>9.8575083093699738E-5</v>
      </c>
      <c r="AW182" s="69">
        <v>-1.2971665374990659E-3</v>
      </c>
      <c r="AX182" s="69">
        <v>4.9564871975913399E-3</v>
      </c>
      <c r="AY182" s="11">
        <v>-5.582055428012783E-4</v>
      </c>
      <c r="AZ182" s="12">
        <v>4827.7200542392584</v>
      </c>
      <c r="BA182" s="12">
        <v>2757.4144459648874</v>
      </c>
      <c r="BB182" s="12">
        <v>2086.1161731505135</v>
      </c>
      <c r="BC182" s="12">
        <v>1648.1105758258539</v>
      </c>
      <c r="BD182" s="72">
        <v>1464.2921117502055</v>
      </c>
      <c r="BE182" s="72">
        <v>3178.8320925417165</v>
      </c>
      <c r="BF182" s="13">
        <v>1561.612900249349</v>
      </c>
      <c r="BG182" s="14">
        <v>2.7017461527832753</v>
      </c>
      <c r="BH182" s="14">
        <v>2.5907954243907723</v>
      </c>
      <c r="BI182" s="14">
        <v>2.0227169960164222</v>
      </c>
      <c r="BJ182" s="14">
        <v>2.3762658562696841</v>
      </c>
      <c r="BK182" s="68">
        <v>1.9453652890864275</v>
      </c>
      <c r="BL182" s="14">
        <v>2.4347253205632415</v>
      </c>
      <c r="BM182" s="15">
        <v>2.1735011467864704</v>
      </c>
      <c r="BN182" s="73">
        <f t="shared" si="29"/>
        <v>10.279593356174708</v>
      </c>
      <c r="BO182" s="73">
        <f t="shared" si="29"/>
        <v>2.9702955523165002</v>
      </c>
      <c r="BP182" s="73">
        <f t="shared" si="29"/>
        <v>2.9742109474489351</v>
      </c>
      <c r="BQ182" s="73">
        <f t="shared" si="28"/>
        <v>2.6780274655824496</v>
      </c>
      <c r="BR182" s="74">
        <f t="shared" si="28"/>
        <v>1.8611492940459002</v>
      </c>
      <c r="BS182" s="74">
        <f t="shared" si="28"/>
        <v>4.5187570910995323</v>
      </c>
      <c r="BT182" s="76">
        <f t="shared" si="28"/>
        <v>2.223124447325421</v>
      </c>
      <c r="BU182" s="17">
        <f>BN182/MAX(BN$2:BN182)-1</f>
        <v>-9.6119851695963043E-2</v>
      </c>
      <c r="BV182" s="17">
        <f>BO182/MAX(BO$2:BO182)-1</f>
        <v>0</v>
      </c>
      <c r="BW182" s="17">
        <f>BP182/MAX(BP$2:BP182)-1</f>
        <v>-8.9188667432937851E-4</v>
      </c>
      <c r="BX182" s="17">
        <f>BQ182/MAX(BQ$2:BQ182)-1</f>
        <v>-3.3329411701099598E-4</v>
      </c>
      <c r="BY182" s="35">
        <f>BR182/MAX(BR$2:BR182)-1</f>
        <v>-4.241200937507128E-3</v>
      </c>
      <c r="BZ182" s="35">
        <f>BS182/MAX(BS$2:BS182)-1</f>
        <v>-7.4883058099894928E-4</v>
      </c>
      <c r="CA182" s="36">
        <f>BT182/MAX(BT$2:BT182)-1</f>
        <v>-2.1589810680343602E-3</v>
      </c>
    </row>
    <row r="183" spans="1:79" x14ac:dyDescent="0.25">
      <c r="A183" s="7">
        <v>43131</v>
      </c>
      <c r="B183" s="8">
        <v>312</v>
      </c>
      <c r="C183" s="8">
        <v>383</v>
      </c>
      <c r="D183" s="9">
        <v>0.82344074483520002</v>
      </c>
      <c r="E183" s="10">
        <v>8.900668515276355E-3</v>
      </c>
      <c r="F183" s="10">
        <v>2.8203515038274306E-2</v>
      </c>
      <c r="G183" s="10">
        <v>8.1611020856907444E-3</v>
      </c>
      <c r="H183" s="10">
        <v>2.2880574668662631E-3</v>
      </c>
      <c r="I183" s="10">
        <v>3.3927855922703258E-3</v>
      </c>
      <c r="J183" s="69">
        <v>2.8230130821994184E-3</v>
      </c>
      <c r="K183" s="69">
        <v>1.2868377080540153E-2</v>
      </c>
      <c r="L183" s="11">
        <v>3.1054658402899448E-3</v>
      </c>
      <c r="M183" s="12">
        <v>2576.0300655990577</v>
      </c>
      <c r="N183" s="12">
        <v>3683.2397347038491</v>
      </c>
      <c r="O183" s="12">
        <v>2271.4035938973989</v>
      </c>
      <c r="P183" s="12">
        <v>2707.2594646241564</v>
      </c>
      <c r="Q183" s="12">
        <v>2159.5651435078917</v>
      </c>
      <c r="R183" s="72">
        <v>2077.1592713501354</v>
      </c>
      <c r="S183" s="72">
        <v>2889.6151529151707</v>
      </c>
      <c r="T183" s="13">
        <v>2118.010252158102</v>
      </c>
      <c r="U183" s="14">
        <v>2.2956672964128249</v>
      </c>
      <c r="V183" s="14">
        <v>2.8092853652798642</v>
      </c>
      <c r="W183" s="14">
        <v>2.3893652035998656</v>
      </c>
      <c r="X183" s="14">
        <v>2.230240697604168</v>
      </c>
      <c r="Y183" s="14">
        <v>1.9901327069876689</v>
      </c>
      <c r="Z183" s="68">
        <v>2.0742262369926894</v>
      </c>
      <c r="AA183" s="14">
        <v>2.4758193810317533</v>
      </c>
      <c r="AB183" s="15">
        <v>2.0325386352434749</v>
      </c>
      <c r="AC183" s="73">
        <f t="shared" si="27"/>
        <v>3.3788422334569148</v>
      </c>
      <c r="AD183" s="73">
        <f t="shared" si="27"/>
        <v>7.4172506381532237</v>
      </c>
      <c r="AE183" s="73">
        <f t="shared" si="27"/>
        <v>4.8441445423682934</v>
      </c>
      <c r="AF183" s="73">
        <f t="shared" si="27"/>
        <v>2.7774812222150356</v>
      </c>
      <c r="AG183" s="73">
        <f t="shared" si="27"/>
        <v>2.2208279214995241</v>
      </c>
      <c r="AH183" s="74">
        <f t="shared" si="26"/>
        <v>2.0964382270314732</v>
      </c>
      <c r="AI183" s="73">
        <f t="shared" si="26"/>
        <v>4.6609396144035777</v>
      </c>
      <c r="AJ183" s="75">
        <f t="shared" si="26"/>
        <v>2.0790078281611026</v>
      </c>
      <c r="AK183" s="17">
        <f>AC183/MAX(AC$2:AC183)-1</f>
        <v>0</v>
      </c>
      <c r="AL183" s="17">
        <f>AD183/MAX(AD$2:AD183)-1</f>
        <v>0</v>
      </c>
      <c r="AM183" s="17">
        <f>AE183/MAX(AE$2:AE183)-1</f>
        <v>0</v>
      </c>
      <c r="AN183" s="17">
        <f>AF183/MAX(AF$2:AF183)-1</f>
        <v>0</v>
      </c>
      <c r="AO183" s="17">
        <f>AG183/MAX(AG$2:AG183)-1</f>
        <v>0</v>
      </c>
      <c r="AP183" s="35">
        <f>AH183/MAX(AH$2:AH183)-1</f>
        <v>0</v>
      </c>
      <c r="AQ183" s="17">
        <f>AI183/MAX(AI$2:AI183)-1</f>
        <v>0</v>
      </c>
      <c r="AR183" s="27">
        <f>AJ183/MAX(AJ$2:AJ183)-1</f>
        <v>0</v>
      </c>
      <c r="AS183" s="10">
        <v>3.5349864274701506E-2</v>
      </c>
      <c r="AT183" s="10">
        <v>5.5443200875964979E-3</v>
      </c>
      <c r="AU183" s="10">
        <v>4.0798317789119132E-3</v>
      </c>
      <c r="AV183" s="10">
        <v>1.3805833373921282E-3</v>
      </c>
      <c r="AW183" s="69">
        <v>-5.6914031575709548E-4</v>
      </c>
      <c r="AX183" s="69">
        <v>1.4071663614695437E-2</v>
      </c>
      <c r="AY183" s="11">
        <v>4.6899408011995362E-4</v>
      </c>
      <c r="AZ183" s="12">
        <v>4839.5085109180218</v>
      </c>
      <c r="BA183" s="12">
        <v>2825.8834871486192</v>
      </c>
      <c r="BB183" s="12">
        <v>2080.9777742018964</v>
      </c>
      <c r="BC183" s="12">
        <v>1681.7444951670814</v>
      </c>
      <c r="BD183" s="72">
        <v>1462.9182470489159</v>
      </c>
      <c r="BE183" s="72">
        <v>3187.2253800625904</v>
      </c>
      <c r="BF183" s="13">
        <v>1579.4327359228985</v>
      </c>
      <c r="BG183" s="14">
        <v>2.7104524853888532</v>
      </c>
      <c r="BH183" s="14">
        <v>2.3842923632245174</v>
      </c>
      <c r="BI183" s="14">
        <v>1.9686683613448119</v>
      </c>
      <c r="BJ183" s="14">
        <v>2.3441082679867336</v>
      </c>
      <c r="BK183" s="68">
        <v>2.0692975236616116</v>
      </c>
      <c r="BL183" s="14">
        <v>2.3447582130316866</v>
      </c>
      <c r="BM183" s="15">
        <v>2.2156210734527213</v>
      </c>
      <c r="BN183" s="73">
        <f t="shared" si="29"/>
        <v>10.642975586114606</v>
      </c>
      <c r="BO183" s="73">
        <f t="shared" si="29"/>
        <v>2.986763821613307</v>
      </c>
      <c r="BP183" s="73">
        <f t="shared" si="29"/>
        <v>2.986345227789525</v>
      </c>
      <c r="BQ183" s="73">
        <f t="shared" si="28"/>
        <v>2.6817247056785112</v>
      </c>
      <c r="BR183" s="74">
        <f t="shared" si="28"/>
        <v>1.860090038949016</v>
      </c>
      <c r="BS183" s="74">
        <f t="shared" si="28"/>
        <v>4.582343520842004</v>
      </c>
      <c r="BT183" s="76">
        <f t="shared" si="28"/>
        <v>2.2241670795305866</v>
      </c>
      <c r="BU183" s="17">
        <f>BN183/MAX(BN$2:BN183)-1</f>
        <v>-6.4167811132818331E-2</v>
      </c>
      <c r="BV183" s="17">
        <f>BO183/MAX(BO$2:BO183)-1</f>
        <v>0</v>
      </c>
      <c r="BW183" s="17">
        <f>BP183/MAX(BP$2:BP183)-1</f>
        <v>0</v>
      </c>
      <c r="BX183" s="17">
        <f>BQ183/MAX(BQ$2:BQ183)-1</f>
        <v>0</v>
      </c>
      <c r="BY183" s="35">
        <f>BR183/MAX(BR$2:BR183)-1</f>
        <v>-4.8079274148233875E-3</v>
      </c>
      <c r="BZ183" s="35">
        <f>BS183/MAX(BS$2:BS183)-1</f>
        <v>0</v>
      </c>
      <c r="CA183" s="36">
        <f>BT183/MAX(BT$2:BT183)-1</f>
        <v>-1.6909995372544895E-3</v>
      </c>
    </row>
    <row r="184" spans="1:79" x14ac:dyDescent="0.25">
      <c r="A184" s="7"/>
      <c r="M184" s="12"/>
      <c r="N184" s="12"/>
      <c r="O184" s="12"/>
      <c r="P184" s="12"/>
      <c r="Q184" s="12"/>
      <c r="R184" s="72"/>
      <c r="S184" s="72"/>
      <c r="T184" s="13"/>
      <c r="U184" s="14"/>
      <c r="V184" s="14"/>
      <c r="W184" s="14"/>
      <c r="X184" s="14"/>
      <c r="Y184" s="14"/>
      <c r="Z184" s="68"/>
      <c r="AA184" s="14"/>
      <c r="AB184" s="15"/>
      <c r="AK184" s="17"/>
      <c r="AM184" s="17"/>
      <c r="AN184" s="17"/>
      <c r="AO184" s="17"/>
      <c r="AP184" s="35"/>
      <c r="AR184" s="27"/>
      <c r="AZ184" s="12"/>
      <c r="BA184" s="12"/>
      <c r="BB184" s="12"/>
      <c r="BC184" s="12"/>
      <c r="BD184" s="72"/>
      <c r="BE184" s="72"/>
      <c r="BF184" s="13"/>
      <c r="BG184" s="14"/>
      <c r="BH184" s="14"/>
      <c r="BI184" s="14"/>
      <c r="BJ184" s="14"/>
      <c r="BK184" s="68"/>
      <c r="BL184" s="14"/>
      <c r="BM184" s="15"/>
      <c r="BV184" s="17"/>
      <c r="BW184" s="17"/>
      <c r="BX184" s="17"/>
      <c r="BY184" s="35"/>
    </row>
    <row r="185" spans="1:79" x14ac:dyDescent="0.25">
      <c r="A185" s="7"/>
      <c r="M185" s="12"/>
      <c r="N185" s="12"/>
      <c r="O185" s="12"/>
      <c r="P185" s="12"/>
      <c r="Q185" s="12"/>
      <c r="R185" s="72"/>
      <c r="S185" s="72"/>
      <c r="T185" s="13"/>
      <c r="U185" s="14"/>
      <c r="V185" s="14"/>
      <c r="W185" s="14"/>
      <c r="X185" s="14"/>
      <c r="Y185" s="14"/>
      <c r="Z185" s="68"/>
      <c r="AA185" s="14"/>
      <c r="AB185" s="15"/>
      <c r="AK185" s="17"/>
      <c r="AM185" s="17"/>
      <c r="AN185" s="17"/>
      <c r="AO185" s="17"/>
      <c r="AP185" s="35"/>
      <c r="AR185" s="27"/>
      <c r="AZ185" s="12"/>
      <c r="BA185" s="12"/>
      <c r="BB185" s="12"/>
      <c r="BC185" s="12"/>
      <c r="BD185" s="72"/>
      <c r="BE185" s="72"/>
      <c r="BF185" s="13"/>
      <c r="BG185" s="14"/>
      <c r="BH185" s="14"/>
      <c r="BI185" s="14"/>
      <c r="BJ185" s="14"/>
      <c r="BK185" s="68"/>
      <c r="BL185" s="14"/>
      <c r="BM185" s="15"/>
      <c r="BV185" s="17"/>
      <c r="BW185" s="17"/>
      <c r="BX185" s="17"/>
      <c r="BY185" s="35"/>
    </row>
    <row r="186" spans="1:79" x14ac:dyDescent="0.25">
      <c r="A186" s="7"/>
      <c r="M186" s="12"/>
      <c r="N186" s="12"/>
      <c r="O186" s="12"/>
      <c r="P186" s="12"/>
      <c r="Q186" s="12"/>
      <c r="R186" s="72"/>
      <c r="S186" s="72"/>
      <c r="T186" s="13"/>
      <c r="U186" s="14"/>
      <c r="V186" s="14"/>
      <c r="W186" s="14"/>
      <c r="X186" s="14"/>
      <c r="Y186" s="14"/>
      <c r="Z186" s="68"/>
      <c r="AA186" s="14"/>
      <c r="AB186" s="15"/>
      <c r="AK186" s="17"/>
      <c r="AM186" s="17"/>
      <c r="AN186" s="17"/>
      <c r="AO186" s="17"/>
      <c r="AP186" s="35"/>
      <c r="AR186" s="27"/>
      <c r="AZ186" s="12"/>
      <c r="BA186" s="12"/>
      <c r="BB186" s="12"/>
      <c r="BC186" s="12"/>
      <c r="BD186" s="72"/>
      <c r="BE186" s="72"/>
      <c r="BF186" s="13"/>
      <c r="BG186" s="14"/>
      <c r="BH186" s="14"/>
      <c r="BI186" s="14"/>
      <c r="BJ186" s="14"/>
      <c r="BK186" s="68"/>
      <c r="BL186" s="14"/>
      <c r="BM186" s="15"/>
      <c r="BV186" s="17"/>
      <c r="BW186" s="17"/>
      <c r="BX186" s="17"/>
      <c r="BY186" s="35"/>
    </row>
    <row r="187" spans="1:79" x14ac:dyDescent="0.25">
      <c r="A187" s="7"/>
      <c r="M187" s="12"/>
      <c r="N187" s="12"/>
      <c r="O187" s="12"/>
      <c r="P187" s="12"/>
      <c r="Q187" s="12"/>
      <c r="R187" s="72"/>
      <c r="S187" s="72"/>
      <c r="T187" s="13"/>
      <c r="U187" s="14"/>
      <c r="V187" s="14"/>
      <c r="W187" s="14"/>
      <c r="X187" s="14"/>
      <c r="Y187" s="14"/>
      <c r="Z187" s="68"/>
      <c r="AA187" s="14"/>
      <c r="AB187" s="15"/>
      <c r="AK187" s="17"/>
      <c r="AM187" s="17"/>
      <c r="AN187" s="17"/>
      <c r="AO187" s="17"/>
      <c r="AP187" s="35"/>
      <c r="AR187" s="27"/>
      <c r="AZ187" s="12"/>
      <c r="BA187" s="12"/>
      <c r="BB187" s="12"/>
      <c r="BC187" s="12"/>
      <c r="BD187" s="72"/>
      <c r="BE187" s="72"/>
      <c r="BF187" s="13"/>
      <c r="BG187" s="14"/>
      <c r="BH187" s="14"/>
      <c r="BI187" s="14"/>
      <c r="BJ187" s="14"/>
      <c r="BK187" s="68"/>
      <c r="BL187" s="14"/>
      <c r="BM187" s="15"/>
      <c r="BV187" s="17"/>
      <c r="BW187" s="17"/>
      <c r="BX187" s="17"/>
      <c r="BY187" s="35"/>
    </row>
    <row r="188" spans="1:79" x14ac:dyDescent="0.25">
      <c r="A188" s="7"/>
      <c r="M188" s="12"/>
      <c r="N188" s="12"/>
      <c r="O188" s="12"/>
      <c r="P188" s="12"/>
      <c r="Q188" s="12"/>
      <c r="R188" s="72"/>
      <c r="S188" s="72"/>
      <c r="T188" s="13"/>
      <c r="U188" s="14"/>
      <c r="V188" s="14"/>
      <c r="W188" s="14"/>
      <c r="X188" s="14"/>
      <c r="Y188" s="14"/>
      <c r="Z188" s="68"/>
      <c r="AA188" s="14"/>
      <c r="AB188" s="15"/>
      <c r="AK188" s="17"/>
      <c r="AM188" s="17"/>
      <c r="AN188" s="17"/>
      <c r="AO188" s="17"/>
      <c r="AP188" s="35"/>
      <c r="AR188" s="27"/>
      <c r="AZ188" s="12"/>
      <c r="BA188" s="12"/>
      <c r="BB188" s="12"/>
      <c r="BC188" s="12"/>
      <c r="BD188" s="72"/>
      <c r="BE188" s="72"/>
      <c r="BF188" s="13"/>
      <c r="BG188" s="14"/>
      <c r="BH188" s="14"/>
      <c r="BI188" s="14"/>
      <c r="BJ188" s="14"/>
      <c r="BK188" s="68"/>
      <c r="BL188" s="14"/>
      <c r="BM188" s="15"/>
      <c r="BV188" s="17"/>
      <c r="BW188" s="17"/>
      <c r="BX188" s="17"/>
      <c r="BY188" s="35"/>
    </row>
    <row r="189" spans="1:79" x14ac:dyDescent="0.25">
      <c r="A189" s="7"/>
      <c r="M189" s="12"/>
      <c r="N189" s="12"/>
      <c r="O189" s="12"/>
      <c r="P189" s="12"/>
      <c r="Q189" s="12"/>
      <c r="R189" s="72"/>
      <c r="S189" s="72"/>
      <c r="T189" s="13"/>
      <c r="U189" s="14"/>
      <c r="V189" s="14"/>
      <c r="W189" s="14"/>
      <c r="X189" s="14"/>
      <c r="Y189" s="14"/>
      <c r="Z189" s="68"/>
      <c r="AA189" s="14"/>
      <c r="AB189" s="15"/>
      <c r="AK189" s="17"/>
      <c r="AM189" s="17"/>
      <c r="AN189" s="17"/>
      <c r="AO189" s="17"/>
      <c r="AP189" s="35"/>
      <c r="AR189" s="27"/>
      <c r="AZ189" s="12"/>
      <c r="BA189" s="12"/>
      <c r="BB189" s="12"/>
      <c r="BC189" s="12"/>
      <c r="BD189" s="72"/>
      <c r="BE189" s="72"/>
      <c r="BF189" s="13"/>
      <c r="BG189" s="14"/>
      <c r="BH189" s="14"/>
      <c r="BI189" s="14"/>
      <c r="BJ189" s="14"/>
      <c r="BK189" s="68"/>
      <c r="BL189" s="14"/>
      <c r="BM189" s="15"/>
      <c r="BV189" s="17"/>
      <c r="BW189" s="17"/>
      <c r="BX189" s="17"/>
      <c r="BY189" s="35"/>
    </row>
    <row r="190" spans="1:79" x14ac:dyDescent="0.25">
      <c r="A190" s="7"/>
      <c r="M190" s="12"/>
      <c r="N190" s="12"/>
      <c r="O190" s="12"/>
      <c r="P190" s="12"/>
      <c r="Q190" s="12"/>
      <c r="R190" s="72"/>
      <c r="S190" s="72"/>
      <c r="T190" s="13"/>
      <c r="U190" s="14"/>
      <c r="V190" s="14"/>
      <c r="W190" s="14"/>
      <c r="X190" s="14"/>
      <c r="Y190" s="14"/>
      <c r="Z190" s="68"/>
      <c r="AA190" s="14"/>
      <c r="AB190" s="15"/>
      <c r="AK190" s="17"/>
      <c r="AM190" s="17"/>
      <c r="AN190" s="17"/>
      <c r="AO190" s="17"/>
      <c r="AP190" s="35"/>
      <c r="AR190" s="27"/>
      <c r="AZ190" s="12"/>
      <c r="BA190" s="12"/>
      <c r="BB190" s="12"/>
      <c r="BC190" s="12"/>
      <c r="BD190" s="72"/>
      <c r="BE190" s="72"/>
      <c r="BF190" s="13"/>
      <c r="BG190" s="14"/>
      <c r="BH190" s="14"/>
      <c r="BI190" s="14"/>
      <c r="BJ190" s="14"/>
      <c r="BK190" s="68"/>
      <c r="BL190" s="14"/>
      <c r="BM190" s="15"/>
      <c r="BV190" s="17"/>
      <c r="BW190" s="17"/>
      <c r="BX190" s="17"/>
      <c r="BY190" s="35"/>
    </row>
    <row r="191" spans="1:79" x14ac:dyDescent="0.25">
      <c r="A191" s="7"/>
      <c r="M191" s="12"/>
      <c r="N191" s="12"/>
      <c r="O191" s="12"/>
      <c r="P191" s="12"/>
      <c r="Q191" s="12"/>
      <c r="R191" s="72"/>
      <c r="S191" s="72"/>
      <c r="T191" s="13"/>
      <c r="U191" s="14"/>
      <c r="V191" s="14"/>
      <c r="W191" s="14"/>
      <c r="X191" s="14"/>
      <c r="Y191" s="14"/>
      <c r="Z191" s="68"/>
      <c r="AA191" s="14"/>
      <c r="AB191" s="15"/>
      <c r="AK191" s="17"/>
      <c r="AM191" s="17"/>
      <c r="AN191" s="17"/>
      <c r="AO191" s="17"/>
      <c r="AP191" s="35"/>
      <c r="AR191" s="27"/>
      <c r="AZ191" s="12"/>
      <c r="BA191" s="12"/>
      <c r="BB191" s="12"/>
      <c r="BC191" s="12"/>
      <c r="BD191" s="72"/>
      <c r="BE191" s="72"/>
      <c r="BF191" s="13"/>
      <c r="BG191" s="14"/>
      <c r="BH191" s="14"/>
      <c r="BI191" s="14"/>
      <c r="BJ191" s="14"/>
      <c r="BK191" s="68"/>
      <c r="BL191" s="14"/>
      <c r="BM191" s="15"/>
      <c r="BV191" s="17"/>
      <c r="BW191" s="17"/>
      <c r="BX191" s="17"/>
      <c r="BY191" s="35"/>
    </row>
    <row r="192" spans="1:79" x14ac:dyDescent="0.25">
      <c r="A192" s="7"/>
      <c r="M192" s="12"/>
      <c r="N192" s="12"/>
      <c r="O192" s="12"/>
      <c r="P192" s="12"/>
      <c r="Q192" s="12"/>
      <c r="R192" s="72"/>
      <c r="S192" s="72"/>
      <c r="T192" s="13"/>
      <c r="U192" s="14"/>
      <c r="V192" s="14"/>
      <c r="W192" s="14"/>
      <c r="X192" s="14"/>
      <c r="Y192" s="14"/>
      <c r="Z192" s="68"/>
      <c r="AA192" s="14"/>
      <c r="AB192" s="15"/>
      <c r="AK192" s="17"/>
      <c r="AM192" s="17"/>
      <c r="AN192" s="17"/>
      <c r="AO192" s="17"/>
      <c r="AP192" s="35"/>
      <c r="AR192" s="27"/>
      <c r="AZ192" s="12"/>
      <c r="BA192" s="12"/>
      <c r="BB192" s="12"/>
      <c r="BC192" s="12"/>
      <c r="BD192" s="72"/>
      <c r="BE192" s="72"/>
      <c r="BF192" s="13"/>
      <c r="BG192" s="14"/>
      <c r="BH192" s="14"/>
      <c r="BI192" s="14"/>
      <c r="BJ192" s="14"/>
      <c r="BK192" s="68"/>
      <c r="BL192" s="14"/>
      <c r="BM192" s="15"/>
      <c r="BV192" s="17"/>
      <c r="BW192" s="17"/>
      <c r="BX192" s="17"/>
      <c r="BY192" s="35"/>
    </row>
    <row r="193" spans="1:77" x14ac:dyDescent="0.25">
      <c r="A193" s="7"/>
      <c r="M193" s="12"/>
      <c r="N193" s="12"/>
      <c r="O193" s="12"/>
      <c r="P193" s="12"/>
      <c r="Q193" s="12"/>
      <c r="R193" s="72"/>
      <c r="S193" s="72"/>
      <c r="T193" s="13"/>
      <c r="U193" s="14"/>
      <c r="V193" s="14"/>
      <c r="W193" s="14"/>
      <c r="X193" s="14"/>
      <c r="Y193" s="14"/>
      <c r="Z193" s="68"/>
      <c r="AA193" s="14"/>
      <c r="AB193" s="15"/>
      <c r="AK193" s="17"/>
      <c r="AM193" s="17"/>
      <c r="AN193" s="17"/>
      <c r="AO193" s="17"/>
      <c r="AP193" s="35"/>
      <c r="AR193" s="27"/>
      <c r="AZ193" s="12"/>
      <c r="BA193" s="12"/>
      <c r="BB193" s="12"/>
      <c r="BC193" s="12"/>
      <c r="BD193" s="72"/>
      <c r="BE193" s="72"/>
      <c r="BF193" s="13"/>
      <c r="BG193" s="14"/>
      <c r="BH193" s="14"/>
      <c r="BI193" s="14"/>
      <c r="BJ193" s="14"/>
      <c r="BK193" s="68"/>
      <c r="BL193" s="14"/>
      <c r="BM193" s="15"/>
      <c r="BV193" s="17"/>
      <c r="BW193" s="17"/>
      <c r="BX193" s="17"/>
      <c r="BY193" s="35"/>
    </row>
    <row r="194" spans="1:77" x14ac:dyDescent="0.25">
      <c r="A194" s="7"/>
      <c r="M194" s="12"/>
      <c r="N194" s="12"/>
      <c r="O194" s="12"/>
      <c r="P194" s="12"/>
      <c r="Q194" s="12"/>
      <c r="R194" s="72"/>
      <c r="S194" s="72"/>
      <c r="T194" s="13"/>
      <c r="U194" s="14"/>
      <c r="V194" s="14"/>
      <c r="W194" s="14"/>
      <c r="X194" s="14"/>
      <c r="Y194" s="14"/>
      <c r="Z194" s="68"/>
      <c r="AA194" s="14"/>
      <c r="AB194" s="15"/>
      <c r="AK194" s="17"/>
      <c r="AM194" s="17"/>
      <c r="AN194" s="17"/>
      <c r="AO194" s="17"/>
      <c r="AP194" s="35"/>
      <c r="AR194" s="27"/>
      <c r="AZ194" s="12"/>
      <c r="BA194" s="12"/>
      <c r="BB194" s="12"/>
      <c r="BC194" s="12"/>
      <c r="BD194" s="72"/>
      <c r="BE194" s="72"/>
      <c r="BF194" s="13"/>
      <c r="BG194" s="14"/>
      <c r="BH194" s="14"/>
      <c r="BI194" s="14"/>
      <c r="BJ194" s="14"/>
      <c r="BK194" s="68"/>
      <c r="BL194" s="14"/>
      <c r="BM194" s="15"/>
      <c r="BV194" s="17"/>
      <c r="BW194" s="17"/>
      <c r="BX194" s="17"/>
      <c r="BY194" s="35"/>
    </row>
    <row r="195" spans="1:77" x14ac:dyDescent="0.25">
      <c r="A195" s="7"/>
      <c r="M195" s="12"/>
      <c r="N195" s="12"/>
      <c r="O195" s="12"/>
      <c r="P195" s="12"/>
      <c r="Q195" s="12"/>
      <c r="R195" s="72"/>
      <c r="S195" s="72"/>
      <c r="T195" s="13"/>
      <c r="U195" s="14"/>
      <c r="V195" s="14"/>
      <c r="W195" s="14"/>
      <c r="X195" s="14"/>
      <c r="Y195" s="14"/>
      <c r="Z195" s="68"/>
      <c r="AA195" s="14"/>
      <c r="AB195" s="15"/>
      <c r="AK195" s="17"/>
      <c r="AM195" s="17"/>
      <c r="AN195" s="17"/>
      <c r="AO195" s="17"/>
      <c r="AP195" s="35"/>
      <c r="AR195" s="27"/>
      <c r="AZ195" s="12"/>
      <c r="BA195" s="12"/>
      <c r="BB195" s="12"/>
      <c r="BC195" s="12"/>
      <c r="BD195" s="72"/>
      <c r="BE195" s="72"/>
      <c r="BF195" s="13"/>
      <c r="BG195" s="14"/>
      <c r="BH195" s="14"/>
      <c r="BI195" s="14"/>
      <c r="BJ195" s="14"/>
      <c r="BK195" s="68"/>
      <c r="BL195" s="14"/>
      <c r="BM195" s="15"/>
      <c r="BV195" s="17"/>
      <c r="BW195" s="17"/>
      <c r="BX195" s="17"/>
      <c r="BY195" s="35"/>
    </row>
    <row r="196" spans="1:77" x14ac:dyDescent="0.25">
      <c r="A196" s="7"/>
      <c r="M196" s="12"/>
      <c r="N196" s="12"/>
      <c r="O196" s="12"/>
      <c r="P196" s="12"/>
      <c r="Q196" s="12"/>
      <c r="R196" s="72"/>
      <c r="S196" s="72"/>
      <c r="T196" s="13"/>
      <c r="U196" s="14"/>
      <c r="V196" s="14"/>
      <c r="W196" s="14"/>
      <c r="X196" s="14"/>
      <c r="Y196" s="14"/>
      <c r="Z196" s="68"/>
      <c r="AA196" s="14"/>
      <c r="AB196" s="15"/>
      <c r="AK196" s="17"/>
      <c r="AM196" s="17"/>
      <c r="AN196" s="17"/>
      <c r="AO196" s="17"/>
      <c r="AP196" s="35"/>
      <c r="AR196" s="27"/>
      <c r="AZ196" s="12"/>
      <c r="BA196" s="12"/>
      <c r="BB196" s="12"/>
      <c r="BC196" s="12"/>
      <c r="BD196" s="72"/>
      <c r="BE196" s="72"/>
      <c r="BF196" s="13"/>
      <c r="BG196" s="14"/>
      <c r="BH196" s="14"/>
      <c r="BI196" s="14"/>
      <c r="BJ196" s="14"/>
      <c r="BK196" s="68"/>
      <c r="BL196" s="14"/>
      <c r="BM196" s="15"/>
      <c r="BV196" s="17"/>
      <c r="BW196" s="17"/>
      <c r="BX196" s="17"/>
      <c r="BY196" s="35"/>
    </row>
    <row r="197" spans="1:77" x14ac:dyDescent="0.25">
      <c r="A197" s="7"/>
      <c r="M197" s="12"/>
      <c r="N197" s="12"/>
      <c r="O197" s="12"/>
      <c r="P197" s="12"/>
      <c r="Q197" s="12"/>
      <c r="R197" s="72"/>
      <c r="S197" s="72"/>
      <c r="T197" s="13"/>
      <c r="U197" s="14"/>
      <c r="V197" s="14"/>
      <c r="W197" s="14"/>
      <c r="X197" s="14"/>
      <c r="Y197" s="14"/>
      <c r="Z197" s="68"/>
      <c r="AA197" s="14"/>
      <c r="AB197" s="15"/>
      <c r="AK197" s="17"/>
      <c r="AM197" s="17"/>
      <c r="AN197" s="17"/>
      <c r="AO197" s="17"/>
      <c r="AP197" s="35"/>
      <c r="AR197" s="27"/>
      <c r="AZ197" s="12"/>
      <c r="BA197" s="12"/>
      <c r="BB197" s="12"/>
      <c r="BC197" s="12"/>
      <c r="BD197" s="72"/>
      <c r="BE197" s="72"/>
      <c r="BF197" s="13"/>
      <c r="BG197" s="14"/>
      <c r="BH197" s="14"/>
      <c r="BI197" s="14"/>
      <c r="BJ197" s="14"/>
      <c r="BK197" s="68"/>
      <c r="BL197" s="14"/>
      <c r="BM197" s="15"/>
      <c r="BV197" s="17"/>
      <c r="BW197" s="17"/>
      <c r="BX197" s="17"/>
      <c r="BY197" s="35"/>
    </row>
    <row r="198" spans="1:77" x14ac:dyDescent="0.25">
      <c r="A198" s="7"/>
      <c r="M198" s="12"/>
      <c r="N198" s="12"/>
      <c r="O198" s="12"/>
      <c r="P198" s="12"/>
      <c r="Q198" s="12"/>
      <c r="R198" s="72"/>
      <c r="S198" s="72"/>
      <c r="T198" s="13"/>
      <c r="U198" s="14"/>
      <c r="V198" s="14"/>
      <c r="W198" s="14"/>
      <c r="X198" s="14"/>
      <c r="Y198" s="14"/>
      <c r="Z198" s="68"/>
      <c r="AA198" s="14"/>
      <c r="AB198" s="15"/>
      <c r="AK198" s="17"/>
      <c r="AM198" s="17"/>
      <c r="AN198" s="17"/>
      <c r="AO198" s="17"/>
      <c r="AP198" s="35"/>
      <c r="AR198" s="27"/>
      <c r="AZ198" s="12"/>
      <c r="BA198" s="12"/>
      <c r="BB198" s="12"/>
      <c r="BC198" s="12"/>
      <c r="BD198" s="72"/>
      <c r="BE198" s="72"/>
      <c r="BF198" s="13"/>
      <c r="BG198" s="14"/>
      <c r="BH198" s="14"/>
      <c r="BI198" s="14"/>
      <c r="BJ198" s="14"/>
      <c r="BK198" s="68"/>
      <c r="BL198" s="14"/>
      <c r="BM198" s="15"/>
      <c r="BV198" s="17"/>
      <c r="BW198" s="17"/>
      <c r="BX198" s="17"/>
      <c r="BY198" s="35"/>
    </row>
    <row r="199" spans="1:77" x14ac:dyDescent="0.25">
      <c r="A199" s="7"/>
      <c r="M199" s="12"/>
      <c r="N199" s="12"/>
      <c r="O199" s="12"/>
      <c r="P199" s="12"/>
      <c r="Q199" s="12"/>
      <c r="R199" s="72"/>
      <c r="S199" s="72"/>
      <c r="T199" s="13"/>
      <c r="U199" s="14"/>
      <c r="V199" s="14"/>
      <c r="W199" s="14"/>
      <c r="X199" s="14"/>
      <c r="Y199" s="14"/>
      <c r="Z199" s="68"/>
      <c r="AA199" s="14"/>
      <c r="AB199" s="15"/>
      <c r="AK199" s="17"/>
      <c r="AM199" s="17"/>
      <c r="AN199" s="17"/>
      <c r="AO199" s="17"/>
      <c r="AP199" s="35"/>
      <c r="AR199" s="27"/>
      <c r="AZ199" s="12"/>
      <c r="BA199" s="12"/>
      <c r="BB199" s="12"/>
      <c r="BC199" s="12"/>
      <c r="BD199" s="72"/>
      <c r="BE199" s="72"/>
      <c r="BF199" s="13"/>
      <c r="BG199" s="14"/>
      <c r="BH199" s="14"/>
      <c r="BI199" s="14"/>
      <c r="BJ199" s="14"/>
      <c r="BK199" s="68"/>
      <c r="BL199" s="14"/>
      <c r="BM199" s="15"/>
      <c r="BV199" s="17"/>
      <c r="BW199" s="17"/>
      <c r="BX199" s="17"/>
      <c r="BY199" s="35"/>
    </row>
    <row r="200" spans="1:77" x14ac:dyDescent="0.25">
      <c r="A200" s="7"/>
      <c r="M200" s="12"/>
      <c r="N200" s="12"/>
      <c r="O200" s="12"/>
      <c r="P200" s="12"/>
      <c r="Q200" s="12"/>
      <c r="R200" s="72"/>
      <c r="S200" s="72"/>
      <c r="T200" s="13"/>
      <c r="U200" s="14"/>
      <c r="V200" s="14"/>
      <c r="W200" s="14"/>
      <c r="X200" s="14"/>
      <c r="Y200" s="14"/>
      <c r="Z200" s="68"/>
      <c r="AA200" s="14"/>
      <c r="AB200" s="15"/>
      <c r="AK200" s="17"/>
      <c r="AM200" s="17"/>
      <c r="AN200" s="17"/>
      <c r="AO200" s="17"/>
      <c r="AP200" s="35"/>
      <c r="AR200" s="27"/>
      <c r="AZ200" s="12"/>
      <c r="BA200" s="12"/>
      <c r="BB200" s="12"/>
      <c r="BC200" s="12"/>
      <c r="BD200" s="72"/>
      <c r="BE200" s="72"/>
      <c r="BF200" s="13"/>
      <c r="BG200" s="14"/>
      <c r="BH200" s="14"/>
      <c r="BI200" s="14"/>
      <c r="BJ200" s="14"/>
      <c r="BK200" s="68"/>
      <c r="BL200" s="14"/>
      <c r="BM200" s="15"/>
      <c r="BV200" s="17"/>
      <c r="BW200" s="17"/>
      <c r="BX200" s="17"/>
      <c r="BY200" s="35"/>
    </row>
    <row r="201" spans="1:77" x14ac:dyDescent="0.25">
      <c r="A201" s="7"/>
      <c r="M201" s="12"/>
      <c r="N201" s="12"/>
      <c r="O201" s="12"/>
      <c r="P201" s="12"/>
      <c r="Q201" s="12"/>
      <c r="R201" s="72"/>
      <c r="S201" s="72"/>
      <c r="T201" s="13"/>
      <c r="U201" s="14"/>
      <c r="V201" s="14"/>
      <c r="W201" s="14"/>
      <c r="X201" s="14"/>
      <c r="Y201" s="14"/>
      <c r="Z201" s="68"/>
      <c r="AA201" s="14"/>
      <c r="AB201" s="15"/>
      <c r="AK201" s="17"/>
      <c r="AM201" s="17"/>
      <c r="AN201" s="17"/>
      <c r="AO201" s="17"/>
      <c r="AP201" s="35"/>
      <c r="AR201" s="27"/>
      <c r="AZ201" s="12"/>
      <c r="BA201" s="12"/>
      <c r="BB201" s="12"/>
      <c r="BC201" s="12"/>
      <c r="BD201" s="72"/>
      <c r="BE201" s="72"/>
      <c r="BF201" s="13"/>
      <c r="BG201" s="14"/>
      <c r="BH201" s="14"/>
      <c r="BI201" s="14"/>
      <c r="BJ201" s="14"/>
      <c r="BK201" s="68"/>
      <c r="BL201" s="14"/>
      <c r="BM201" s="15"/>
      <c r="BV201" s="17"/>
      <c r="BW201" s="17"/>
      <c r="BX201" s="17"/>
      <c r="BY201" s="35"/>
    </row>
    <row r="202" spans="1:77" x14ac:dyDescent="0.25">
      <c r="A202" s="7"/>
      <c r="M202" s="12"/>
      <c r="N202" s="12"/>
      <c r="O202" s="12"/>
      <c r="P202" s="12"/>
      <c r="Q202" s="12"/>
      <c r="R202" s="72"/>
      <c r="S202" s="72"/>
      <c r="T202" s="13"/>
      <c r="U202" s="14"/>
      <c r="V202" s="14"/>
      <c r="W202" s="14"/>
      <c r="X202" s="14"/>
      <c r="Y202" s="14"/>
      <c r="Z202" s="68"/>
      <c r="AA202" s="14"/>
      <c r="AB202" s="15"/>
      <c r="AK202" s="17"/>
      <c r="AM202" s="17"/>
      <c r="AN202" s="17"/>
      <c r="AO202" s="17"/>
      <c r="AP202" s="35"/>
      <c r="AR202" s="27"/>
      <c r="AZ202" s="12"/>
      <c r="BA202" s="12"/>
      <c r="BB202" s="12"/>
      <c r="BC202" s="12"/>
      <c r="BD202" s="72"/>
      <c r="BE202" s="72"/>
      <c r="BF202" s="13"/>
      <c r="BG202" s="14"/>
      <c r="BH202" s="14"/>
      <c r="BI202" s="14"/>
      <c r="BJ202" s="14"/>
      <c r="BK202" s="68"/>
      <c r="BL202" s="14"/>
      <c r="BM202" s="15"/>
      <c r="BV202" s="17"/>
      <c r="BW202" s="17"/>
      <c r="BX202" s="17"/>
      <c r="BY202" s="35"/>
    </row>
    <row r="203" spans="1:77" x14ac:dyDescent="0.25">
      <c r="A203" s="7"/>
      <c r="M203" s="12"/>
      <c r="N203" s="12"/>
      <c r="O203" s="12"/>
      <c r="P203" s="12"/>
      <c r="Q203" s="12"/>
      <c r="R203" s="72"/>
      <c r="S203" s="72"/>
      <c r="T203" s="13"/>
      <c r="U203" s="14"/>
      <c r="V203" s="14"/>
      <c r="W203" s="14"/>
      <c r="X203" s="14"/>
      <c r="Y203" s="14"/>
      <c r="Z203" s="68"/>
      <c r="AA203" s="14"/>
      <c r="AB203" s="15"/>
      <c r="AK203" s="17"/>
      <c r="AM203" s="17"/>
      <c r="AN203" s="17"/>
      <c r="AO203" s="17"/>
      <c r="AP203" s="35"/>
      <c r="AR203" s="27"/>
      <c r="AZ203" s="12"/>
      <c r="BA203" s="12"/>
      <c r="BB203" s="12"/>
      <c r="BC203" s="12"/>
      <c r="BD203" s="72"/>
      <c r="BE203" s="72"/>
      <c r="BF203" s="13"/>
      <c r="BG203" s="14"/>
      <c r="BH203" s="14"/>
      <c r="BI203" s="14"/>
      <c r="BJ203" s="14"/>
      <c r="BK203" s="68"/>
      <c r="BL203" s="14"/>
      <c r="BM203" s="15"/>
      <c r="BV203" s="17"/>
      <c r="BW203" s="17"/>
      <c r="BX203" s="17"/>
      <c r="BY203" s="35"/>
    </row>
    <row r="204" spans="1:77" x14ac:dyDescent="0.25">
      <c r="A204" s="7"/>
      <c r="M204" s="12"/>
      <c r="N204" s="12"/>
      <c r="O204" s="12"/>
      <c r="P204" s="12"/>
      <c r="Q204" s="12"/>
      <c r="R204" s="72"/>
      <c r="S204" s="72"/>
      <c r="T204" s="13"/>
      <c r="U204" s="14"/>
      <c r="V204" s="14"/>
      <c r="W204" s="14"/>
      <c r="X204" s="14"/>
      <c r="Y204" s="14"/>
      <c r="Z204" s="68"/>
      <c r="AA204" s="14"/>
      <c r="AB204" s="15"/>
      <c r="AK204" s="17"/>
      <c r="AM204" s="17"/>
      <c r="AN204" s="17"/>
      <c r="AO204" s="17"/>
      <c r="AP204" s="35"/>
      <c r="AR204" s="27"/>
      <c r="AZ204" s="12"/>
      <c r="BA204" s="12"/>
      <c r="BB204" s="12"/>
      <c r="BC204" s="12"/>
      <c r="BD204" s="72"/>
      <c r="BE204" s="72"/>
      <c r="BF204" s="13"/>
      <c r="BG204" s="14"/>
      <c r="BH204" s="14"/>
      <c r="BI204" s="14"/>
      <c r="BJ204" s="14"/>
      <c r="BK204" s="68"/>
      <c r="BL204" s="14"/>
      <c r="BM204" s="15"/>
      <c r="BV204" s="17"/>
      <c r="BW204" s="17"/>
      <c r="BX204" s="17"/>
      <c r="BY204" s="35"/>
    </row>
    <row r="205" spans="1:77" x14ac:dyDescent="0.25">
      <c r="A205" s="7"/>
      <c r="M205" s="12"/>
      <c r="N205" s="12"/>
      <c r="O205" s="12"/>
      <c r="P205" s="12"/>
      <c r="Q205" s="12"/>
      <c r="R205" s="72"/>
      <c r="S205" s="72"/>
      <c r="T205" s="13"/>
      <c r="U205" s="14"/>
      <c r="V205" s="14"/>
      <c r="W205" s="14"/>
      <c r="X205" s="14"/>
      <c r="Y205" s="14"/>
      <c r="Z205" s="68"/>
      <c r="AA205" s="14"/>
      <c r="AB205" s="15"/>
      <c r="AK205" s="17"/>
      <c r="AM205" s="17"/>
      <c r="AN205" s="17"/>
      <c r="AO205" s="17"/>
      <c r="AP205" s="35"/>
      <c r="AR205" s="27"/>
      <c r="AZ205" s="12"/>
      <c r="BA205" s="12"/>
      <c r="BB205" s="12"/>
      <c r="BC205" s="12"/>
      <c r="BD205" s="72"/>
      <c r="BE205" s="72"/>
      <c r="BF205" s="13"/>
      <c r="BG205" s="14"/>
      <c r="BH205" s="14"/>
      <c r="BI205" s="14"/>
      <c r="BJ205" s="14"/>
      <c r="BK205" s="68"/>
      <c r="BL205" s="14"/>
      <c r="BM205" s="15"/>
      <c r="BV205" s="17"/>
      <c r="BW205" s="17"/>
      <c r="BX205" s="17"/>
      <c r="BY205" s="35"/>
    </row>
    <row r="206" spans="1:77" x14ac:dyDescent="0.25">
      <c r="A206" s="7"/>
      <c r="M206" s="12"/>
      <c r="N206" s="12"/>
      <c r="O206" s="12"/>
      <c r="P206" s="12"/>
      <c r="Q206" s="12"/>
      <c r="R206" s="72"/>
      <c r="S206" s="72"/>
      <c r="T206" s="13"/>
      <c r="U206" s="14"/>
      <c r="V206" s="14"/>
      <c r="W206" s="14"/>
      <c r="X206" s="14"/>
      <c r="Y206" s="14"/>
      <c r="Z206" s="68"/>
      <c r="AA206" s="14"/>
      <c r="AB206" s="15"/>
      <c r="AK206" s="17"/>
      <c r="AM206" s="17"/>
      <c r="AN206" s="17"/>
      <c r="AO206" s="17"/>
      <c r="AP206" s="35"/>
      <c r="AR206" s="27"/>
      <c r="AZ206" s="12"/>
      <c r="BA206" s="12"/>
      <c r="BB206" s="12"/>
      <c r="BC206" s="12"/>
      <c r="BD206" s="72"/>
      <c r="BE206" s="72"/>
      <c r="BF206" s="13"/>
      <c r="BG206" s="14"/>
      <c r="BH206" s="14"/>
      <c r="BI206" s="14"/>
      <c r="BJ206" s="14"/>
      <c r="BK206" s="68"/>
      <c r="BL206" s="14"/>
      <c r="BM206" s="15"/>
      <c r="BV206" s="17"/>
      <c r="BW206" s="17"/>
      <c r="BX206" s="17"/>
      <c r="BY206" s="35"/>
    </row>
    <row r="207" spans="1:77" x14ac:dyDescent="0.25">
      <c r="A207" s="7"/>
      <c r="M207" s="12"/>
      <c r="N207" s="12"/>
      <c r="O207" s="12"/>
      <c r="P207" s="12"/>
      <c r="Q207" s="12"/>
      <c r="R207" s="72"/>
      <c r="S207" s="72"/>
      <c r="T207" s="13"/>
      <c r="U207" s="14"/>
      <c r="V207" s="14"/>
      <c r="W207" s="14"/>
      <c r="X207" s="14"/>
      <c r="Y207" s="14"/>
      <c r="Z207" s="68"/>
      <c r="AA207" s="14"/>
      <c r="AB207" s="15"/>
      <c r="AK207" s="17"/>
      <c r="AM207" s="17"/>
      <c r="AN207" s="17"/>
      <c r="AO207" s="17"/>
      <c r="AP207" s="35"/>
      <c r="AR207" s="27"/>
      <c r="AZ207" s="12"/>
      <c r="BA207" s="12"/>
      <c r="BB207" s="12"/>
      <c r="BC207" s="12"/>
      <c r="BD207" s="72"/>
      <c r="BE207" s="72"/>
      <c r="BF207" s="13"/>
      <c r="BG207" s="14"/>
      <c r="BH207" s="14"/>
      <c r="BI207" s="14"/>
      <c r="BJ207" s="14"/>
      <c r="BK207" s="68"/>
      <c r="BL207" s="14"/>
      <c r="BM207" s="15"/>
      <c r="BV207" s="17"/>
      <c r="BW207" s="17"/>
      <c r="BX207" s="17"/>
      <c r="BY207" s="35"/>
    </row>
    <row r="208" spans="1:77" x14ac:dyDescent="0.25">
      <c r="A208" s="7"/>
      <c r="M208" s="12"/>
      <c r="N208" s="12"/>
      <c r="O208" s="12"/>
      <c r="P208" s="12"/>
      <c r="Q208" s="12"/>
      <c r="R208" s="72"/>
      <c r="S208" s="72"/>
      <c r="T208" s="13"/>
      <c r="U208" s="14"/>
      <c r="V208" s="14"/>
      <c r="W208" s="14"/>
      <c r="X208" s="14"/>
      <c r="Y208" s="14"/>
      <c r="Z208" s="68"/>
      <c r="AA208" s="14"/>
      <c r="AB208" s="15"/>
      <c r="AK208" s="17"/>
      <c r="AM208" s="17"/>
      <c r="AN208" s="17"/>
      <c r="AO208" s="17"/>
      <c r="AP208" s="35"/>
      <c r="AR208" s="27"/>
      <c r="AZ208" s="12"/>
      <c r="BA208" s="12"/>
      <c r="BB208" s="12"/>
      <c r="BC208" s="12"/>
      <c r="BD208" s="72"/>
      <c r="BE208" s="72"/>
      <c r="BF208" s="13"/>
      <c r="BG208" s="14"/>
      <c r="BH208" s="14"/>
      <c r="BI208" s="14"/>
      <c r="BJ208" s="14"/>
      <c r="BK208" s="68"/>
      <c r="BL208" s="14"/>
      <c r="BM208" s="15"/>
      <c r="BV208" s="17"/>
      <c r="BW208" s="17"/>
      <c r="BX208" s="17"/>
      <c r="BY208" s="35"/>
    </row>
    <row r="209" spans="1:77" x14ac:dyDescent="0.25">
      <c r="A209" s="7"/>
      <c r="M209" s="12"/>
      <c r="N209" s="12"/>
      <c r="O209" s="12"/>
      <c r="P209" s="12"/>
      <c r="Q209" s="12"/>
      <c r="R209" s="72"/>
      <c r="S209" s="72"/>
      <c r="T209" s="13"/>
      <c r="U209" s="14"/>
      <c r="V209" s="14"/>
      <c r="W209" s="14"/>
      <c r="X209" s="14"/>
      <c r="Y209" s="14"/>
      <c r="Z209" s="68"/>
      <c r="AA209" s="14"/>
      <c r="AB209" s="15"/>
      <c r="AK209" s="17"/>
      <c r="AM209" s="17"/>
      <c r="AN209" s="17"/>
      <c r="AO209" s="17"/>
      <c r="AP209" s="35"/>
      <c r="AR209" s="27"/>
      <c r="AZ209" s="12"/>
      <c r="BA209" s="12"/>
      <c r="BB209" s="12"/>
      <c r="BC209" s="12"/>
      <c r="BD209" s="72"/>
      <c r="BE209" s="72"/>
      <c r="BF209" s="13"/>
      <c r="BG209" s="14"/>
      <c r="BH209" s="14"/>
      <c r="BI209" s="14"/>
      <c r="BJ209" s="14"/>
      <c r="BK209" s="68"/>
      <c r="BL209" s="14"/>
      <c r="BM209" s="15"/>
      <c r="BV209" s="17"/>
      <c r="BW209" s="17"/>
      <c r="BX209" s="17"/>
      <c r="BY209" s="35"/>
    </row>
    <row r="210" spans="1:77" x14ac:dyDescent="0.25">
      <c r="A210" s="7"/>
      <c r="M210" s="12"/>
      <c r="N210" s="12"/>
      <c r="O210" s="12"/>
      <c r="P210" s="12"/>
      <c r="Q210" s="12"/>
      <c r="R210" s="72"/>
      <c r="S210" s="72"/>
      <c r="T210" s="13"/>
      <c r="U210" s="14"/>
      <c r="V210" s="14"/>
      <c r="W210" s="14"/>
      <c r="X210" s="14"/>
      <c r="Y210" s="14"/>
      <c r="Z210" s="68"/>
      <c r="AA210" s="14"/>
      <c r="AB210" s="15"/>
      <c r="AK210" s="17"/>
      <c r="AM210" s="17"/>
      <c r="AN210" s="17"/>
      <c r="AO210" s="17"/>
      <c r="AP210" s="35"/>
      <c r="AR210" s="27"/>
      <c r="AZ210" s="12"/>
      <c r="BA210" s="12"/>
      <c r="BB210" s="12"/>
      <c r="BC210" s="12"/>
      <c r="BD210" s="72"/>
      <c r="BE210" s="72"/>
      <c r="BF210" s="13"/>
      <c r="BG210" s="14"/>
      <c r="BH210" s="14"/>
      <c r="BI210" s="14"/>
      <c r="BJ210" s="14"/>
      <c r="BK210" s="68"/>
      <c r="BL210" s="14"/>
      <c r="BM210" s="15"/>
      <c r="BV210" s="17"/>
      <c r="BW210" s="17"/>
      <c r="BX210" s="17"/>
      <c r="BY210" s="35"/>
    </row>
    <row r="211" spans="1:77" x14ac:dyDescent="0.25">
      <c r="A211" s="7"/>
      <c r="M211" s="12"/>
      <c r="N211" s="12"/>
      <c r="O211" s="12"/>
      <c r="P211" s="12"/>
      <c r="Q211" s="12"/>
      <c r="R211" s="72"/>
      <c r="S211" s="72"/>
      <c r="T211" s="13"/>
      <c r="U211" s="14"/>
      <c r="V211" s="14"/>
      <c r="W211" s="14"/>
      <c r="X211" s="14"/>
      <c r="Y211" s="14"/>
      <c r="Z211" s="68"/>
      <c r="AA211" s="14"/>
      <c r="AB211" s="15"/>
      <c r="AK211" s="17"/>
      <c r="AM211" s="17"/>
      <c r="AN211" s="17"/>
      <c r="AO211" s="17"/>
      <c r="AP211" s="35"/>
      <c r="AR211" s="27"/>
      <c r="AZ211" s="12"/>
      <c r="BA211" s="12"/>
      <c r="BB211" s="12"/>
      <c r="BC211" s="12"/>
      <c r="BD211" s="72"/>
      <c r="BE211" s="72"/>
      <c r="BF211" s="13"/>
      <c r="BG211" s="14"/>
      <c r="BH211" s="14"/>
      <c r="BI211" s="14"/>
      <c r="BJ211" s="14"/>
      <c r="BK211" s="68"/>
      <c r="BL211" s="14"/>
      <c r="BM211" s="15"/>
      <c r="BV211" s="17"/>
      <c r="BW211" s="17"/>
      <c r="BX211" s="17"/>
      <c r="BY211" s="35"/>
    </row>
    <row r="212" spans="1:77" x14ac:dyDescent="0.25">
      <c r="A212" s="7"/>
      <c r="M212" s="12"/>
      <c r="N212" s="12"/>
      <c r="O212" s="12"/>
      <c r="P212" s="12"/>
      <c r="Q212" s="12"/>
      <c r="R212" s="72"/>
      <c r="S212" s="72"/>
      <c r="T212" s="13"/>
      <c r="U212" s="14"/>
      <c r="V212" s="14"/>
      <c r="W212" s="14"/>
      <c r="X212" s="14"/>
      <c r="Y212" s="14"/>
      <c r="Z212" s="68"/>
      <c r="AA212" s="14"/>
      <c r="AB212" s="15"/>
      <c r="AK212" s="17"/>
      <c r="AM212" s="17"/>
      <c r="AN212" s="17"/>
      <c r="AO212" s="17"/>
      <c r="AP212" s="35"/>
      <c r="AR212" s="27"/>
      <c r="AZ212" s="12"/>
      <c r="BA212" s="12"/>
      <c r="BB212" s="12"/>
      <c r="BC212" s="12"/>
      <c r="BD212" s="72"/>
      <c r="BE212" s="72"/>
      <c r="BF212" s="13"/>
      <c r="BG212" s="14"/>
      <c r="BH212" s="14"/>
      <c r="BI212" s="14"/>
      <c r="BJ212" s="14"/>
      <c r="BK212" s="68"/>
      <c r="BL212" s="14"/>
      <c r="BM212" s="15"/>
      <c r="BV212" s="17"/>
      <c r="BW212" s="17"/>
      <c r="BX212" s="17"/>
      <c r="BY212" s="35"/>
    </row>
    <row r="213" spans="1:77" x14ac:dyDescent="0.25">
      <c r="A213" s="7"/>
      <c r="M213" s="12"/>
      <c r="N213" s="12"/>
      <c r="O213" s="12"/>
      <c r="P213" s="12"/>
      <c r="Q213" s="12"/>
      <c r="R213" s="72"/>
      <c r="S213" s="72"/>
      <c r="T213" s="13"/>
      <c r="U213" s="14"/>
      <c r="V213" s="14"/>
      <c r="W213" s="14"/>
      <c r="X213" s="14"/>
      <c r="Y213" s="14"/>
      <c r="Z213" s="68"/>
      <c r="AA213" s="14"/>
      <c r="AB213" s="15"/>
      <c r="AK213" s="17"/>
      <c r="AM213" s="17"/>
      <c r="AN213" s="17"/>
      <c r="AO213" s="17"/>
      <c r="AP213" s="35"/>
      <c r="AR213" s="27"/>
      <c r="AZ213" s="12"/>
      <c r="BA213" s="12"/>
      <c r="BB213" s="12"/>
      <c r="BC213" s="12"/>
      <c r="BD213" s="72"/>
      <c r="BE213" s="72"/>
      <c r="BF213" s="13"/>
      <c r="BG213" s="14"/>
      <c r="BH213" s="14"/>
      <c r="BI213" s="14"/>
      <c r="BJ213" s="14"/>
      <c r="BK213" s="68"/>
      <c r="BL213" s="14"/>
      <c r="BM213" s="15"/>
      <c r="BV213" s="17"/>
      <c r="BW213" s="17"/>
      <c r="BX213" s="17"/>
      <c r="BY213" s="35"/>
    </row>
    <row r="214" spans="1:77" x14ac:dyDescent="0.25">
      <c r="A214" s="7"/>
      <c r="M214" s="12"/>
      <c r="N214" s="12"/>
      <c r="O214" s="12"/>
      <c r="P214" s="12"/>
      <c r="Q214" s="12"/>
      <c r="R214" s="72"/>
      <c r="S214" s="72"/>
      <c r="T214" s="13"/>
      <c r="U214" s="14"/>
      <c r="V214" s="14"/>
      <c r="W214" s="14"/>
      <c r="X214" s="14"/>
      <c r="Y214" s="14"/>
      <c r="Z214" s="68"/>
      <c r="AA214" s="14"/>
      <c r="AB214" s="15"/>
      <c r="AK214" s="17"/>
      <c r="AM214" s="17"/>
      <c r="AN214" s="17"/>
      <c r="AO214" s="17"/>
      <c r="AP214" s="35"/>
      <c r="AR214" s="27"/>
      <c r="AZ214" s="12"/>
      <c r="BA214" s="12"/>
      <c r="BB214" s="12"/>
      <c r="BC214" s="12"/>
      <c r="BD214" s="72"/>
      <c r="BE214" s="72"/>
      <c r="BF214" s="13"/>
      <c r="BG214" s="14"/>
      <c r="BH214" s="14"/>
      <c r="BI214" s="14"/>
      <c r="BJ214" s="14"/>
      <c r="BK214" s="68"/>
      <c r="BL214" s="14"/>
      <c r="BM214" s="15"/>
      <c r="BV214" s="17"/>
      <c r="BW214" s="17"/>
      <c r="BX214" s="17"/>
      <c r="BY214" s="35"/>
    </row>
    <row r="215" spans="1:77" x14ac:dyDescent="0.25">
      <c r="A215" s="7"/>
      <c r="M215" s="12"/>
      <c r="N215" s="12"/>
      <c r="O215" s="12"/>
      <c r="P215" s="12"/>
      <c r="Q215" s="12"/>
      <c r="R215" s="72"/>
      <c r="S215" s="72"/>
      <c r="T215" s="13"/>
      <c r="U215" s="14"/>
      <c r="V215" s="14"/>
      <c r="W215" s="14"/>
      <c r="X215" s="14"/>
      <c r="Y215" s="14"/>
      <c r="Z215" s="68"/>
      <c r="AA215" s="14"/>
      <c r="AB215" s="15"/>
      <c r="AK215" s="17"/>
      <c r="AM215" s="17"/>
      <c r="AN215" s="17"/>
      <c r="AO215" s="17"/>
      <c r="AP215" s="35"/>
      <c r="AR215" s="27"/>
      <c r="AZ215" s="12"/>
      <c r="BA215" s="12"/>
      <c r="BB215" s="12"/>
      <c r="BC215" s="12"/>
      <c r="BD215" s="72"/>
      <c r="BE215" s="72"/>
      <c r="BF215" s="13"/>
      <c r="BG215" s="14"/>
      <c r="BH215" s="14"/>
      <c r="BI215" s="14"/>
      <c r="BJ215" s="14"/>
      <c r="BK215" s="68"/>
      <c r="BL215" s="14"/>
      <c r="BM215" s="15"/>
      <c r="BV215" s="17"/>
      <c r="BW215" s="17"/>
      <c r="BX215" s="17"/>
      <c r="BY215" s="35"/>
    </row>
    <row r="216" spans="1:77" x14ac:dyDescent="0.25">
      <c r="A216" s="7"/>
      <c r="M216" s="12"/>
      <c r="N216" s="12"/>
      <c r="O216" s="12"/>
      <c r="P216" s="12"/>
      <c r="Q216" s="12"/>
      <c r="R216" s="72"/>
      <c r="S216" s="72"/>
      <c r="T216" s="13"/>
      <c r="U216" s="14"/>
      <c r="V216" s="14"/>
      <c r="W216" s="14"/>
      <c r="X216" s="14"/>
      <c r="Y216" s="14"/>
      <c r="Z216" s="68"/>
      <c r="AA216" s="14"/>
      <c r="AB216" s="15"/>
      <c r="AK216" s="17"/>
      <c r="AM216" s="17"/>
      <c r="AN216" s="17"/>
      <c r="AO216" s="17"/>
      <c r="AP216" s="35"/>
      <c r="AR216" s="27"/>
      <c r="AZ216" s="12"/>
      <c r="BA216" s="12"/>
      <c r="BB216" s="12"/>
      <c r="BC216" s="12"/>
      <c r="BD216" s="72"/>
      <c r="BE216" s="72"/>
      <c r="BF216" s="13"/>
      <c r="BG216" s="14"/>
      <c r="BH216" s="14"/>
      <c r="BI216" s="14"/>
      <c r="BJ216" s="14"/>
      <c r="BK216" s="68"/>
      <c r="BL216" s="14"/>
      <c r="BM216" s="15"/>
      <c r="BV216" s="17"/>
      <c r="BW216" s="17"/>
      <c r="BX216" s="17"/>
      <c r="BY216" s="35"/>
    </row>
    <row r="217" spans="1:77" x14ac:dyDescent="0.25">
      <c r="A217" s="7"/>
      <c r="M217" s="12"/>
      <c r="N217" s="12"/>
      <c r="O217" s="12"/>
      <c r="P217" s="12"/>
      <c r="Q217" s="12"/>
      <c r="R217" s="72"/>
      <c r="S217" s="72"/>
      <c r="T217" s="13"/>
      <c r="U217" s="14"/>
      <c r="V217" s="14"/>
      <c r="W217" s="14"/>
      <c r="X217" s="14"/>
      <c r="Y217" s="14"/>
      <c r="Z217" s="68"/>
      <c r="AA217" s="14"/>
      <c r="AB217" s="15"/>
      <c r="AK217" s="17"/>
      <c r="AM217" s="17"/>
      <c r="AN217" s="17"/>
      <c r="AO217" s="17"/>
      <c r="AP217" s="35"/>
      <c r="AR217" s="27"/>
      <c r="AZ217" s="12"/>
      <c r="BA217" s="12"/>
      <c r="BB217" s="12"/>
      <c r="BC217" s="12"/>
      <c r="BD217" s="72"/>
      <c r="BE217" s="72"/>
      <c r="BF217" s="13"/>
      <c r="BG217" s="14"/>
      <c r="BH217" s="14"/>
      <c r="BI217" s="14"/>
      <c r="BJ217" s="14"/>
      <c r="BK217" s="68"/>
      <c r="BL217" s="14"/>
      <c r="BM217" s="15"/>
      <c r="BV217" s="17"/>
      <c r="BW217" s="17"/>
      <c r="BX217" s="17"/>
      <c r="BY217" s="35"/>
    </row>
    <row r="218" spans="1:77" x14ac:dyDescent="0.25">
      <c r="A218" s="7"/>
      <c r="M218" s="12"/>
      <c r="N218" s="12"/>
      <c r="O218" s="12"/>
      <c r="P218" s="12"/>
      <c r="Q218" s="12"/>
      <c r="R218" s="72"/>
      <c r="S218" s="72"/>
      <c r="T218" s="13"/>
      <c r="U218" s="14"/>
      <c r="V218" s="14"/>
      <c r="W218" s="14"/>
      <c r="X218" s="14"/>
      <c r="Y218" s="14"/>
      <c r="Z218" s="68"/>
      <c r="AA218" s="14"/>
      <c r="AB218" s="15"/>
      <c r="AK218" s="17"/>
      <c r="AM218" s="17"/>
      <c r="AN218" s="17"/>
      <c r="AO218" s="17"/>
      <c r="AP218" s="35"/>
      <c r="AR218" s="27"/>
      <c r="AZ218" s="12"/>
      <c r="BA218" s="12"/>
      <c r="BB218" s="12"/>
      <c r="BC218" s="12"/>
      <c r="BD218" s="72"/>
      <c r="BE218" s="72"/>
      <c r="BF218" s="13"/>
      <c r="BG218" s="14"/>
      <c r="BH218" s="14"/>
      <c r="BI218" s="14"/>
      <c r="BJ218" s="14"/>
      <c r="BK218" s="68"/>
      <c r="BL218" s="14"/>
      <c r="BM218" s="15"/>
      <c r="BV218" s="17"/>
      <c r="BW218" s="17"/>
      <c r="BX218" s="17"/>
      <c r="BY218" s="35"/>
    </row>
    <row r="219" spans="1:77" x14ac:dyDescent="0.25">
      <c r="A219" s="7"/>
      <c r="M219" s="12"/>
      <c r="N219" s="12"/>
      <c r="O219" s="12"/>
      <c r="P219" s="12"/>
      <c r="Q219" s="12"/>
      <c r="R219" s="72"/>
      <c r="S219" s="72"/>
      <c r="T219" s="13"/>
      <c r="U219" s="14"/>
      <c r="V219" s="14"/>
      <c r="W219" s="14"/>
      <c r="X219" s="14"/>
      <c r="Y219" s="14"/>
      <c r="Z219" s="68"/>
      <c r="AA219" s="14"/>
      <c r="AB219" s="15"/>
      <c r="AK219" s="17"/>
      <c r="AM219" s="17"/>
      <c r="AN219" s="17"/>
      <c r="AO219" s="17"/>
      <c r="AP219" s="35"/>
      <c r="AR219" s="27"/>
      <c r="AZ219" s="12"/>
      <c r="BA219" s="12"/>
      <c r="BB219" s="12"/>
      <c r="BC219" s="12"/>
      <c r="BD219" s="72"/>
      <c r="BE219" s="72"/>
      <c r="BF219" s="13"/>
      <c r="BG219" s="14"/>
      <c r="BH219" s="14"/>
      <c r="BI219" s="14"/>
      <c r="BJ219" s="14"/>
      <c r="BK219" s="68"/>
      <c r="BL219" s="14"/>
      <c r="BM219" s="15"/>
      <c r="BV219" s="17"/>
      <c r="BW219" s="17"/>
      <c r="BX219" s="17"/>
      <c r="BY219" s="35"/>
    </row>
    <row r="220" spans="1:77" x14ac:dyDescent="0.25">
      <c r="A220" s="7"/>
      <c r="M220" s="12"/>
      <c r="N220" s="12"/>
      <c r="O220" s="12"/>
      <c r="P220" s="12"/>
      <c r="Q220" s="12"/>
      <c r="R220" s="72"/>
      <c r="S220" s="72"/>
      <c r="T220" s="13"/>
      <c r="U220" s="14"/>
      <c r="V220" s="14"/>
      <c r="W220" s="14"/>
      <c r="X220" s="14"/>
      <c r="Y220" s="14"/>
      <c r="Z220" s="68"/>
      <c r="AA220" s="14"/>
      <c r="AB220" s="15"/>
      <c r="AK220" s="17"/>
      <c r="AM220" s="17"/>
      <c r="AN220" s="17"/>
      <c r="AO220" s="17"/>
      <c r="AP220" s="35"/>
      <c r="AR220" s="27"/>
      <c r="AZ220" s="12"/>
      <c r="BA220" s="12"/>
      <c r="BB220" s="12"/>
      <c r="BC220" s="12"/>
      <c r="BD220" s="72"/>
      <c r="BE220" s="72"/>
      <c r="BF220" s="13"/>
      <c r="BG220" s="14"/>
      <c r="BH220" s="14"/>
      <c r="BI220" s="14"/>
      <c r="BJ220" s="14"/>
      <c r="BK220" s="68"/>
      <c r="BL220" s="14"/>
      <c r="BM220" s="15"/>
      <c r="BV220" s="17"/>
      <c r="BW220" s="17"/>
      <c r="BX220" s="17"/>
      <c r="BY220" s="35"/>
    </row>
    <row r="221" spans="1:77" x14ac:dyDescent="0.25">
      <c r="A221" s="7"/>
      <c r="M221" s="12"/>
      <c r="N221" s="12"/>
      <c r="O221" s="12"/>
      <c r="P221" s="12"/>
      <c r="Q221" s="12"/>
      <c r="R221" s="72"/>
      <c r="S221" s="72"/>
      <c r="T221" s="13"/>
      <c r="U221" s="14"/>
      <c r="V221" s="14"/>
      <c r="W221" s="14"/>
      <c r="X221" s="14"/>
      <c r="Y221" s="14"/>
      <c r="Z221" s="68"/>
      <c r="AA221" s="14"/>
      <c r="AB221" s="15"/>
      <c r="AK221" s="17"/>
      <c r="AM221" s="17"/>
      <c r="AN221" s="17"/>
      <c r="AO221" s="17"/>
      <c r="AP221" s="35"/>
      <c r="AR221" s="27"/>
      <c r="AZ221" s="12"/>
      <c r="BA221" s="12"/>
      <c r="BB221" s="12"/>
      <c r="BC221" s="12"/>
      <c r="BD221" s="72"/>
      <c r="BE221" s="72"/>
      <c r="BF221" s="13"/>
      <c r="BG221" s="14"/>
      <c r="BH221" s="14"/>
      <c r="BI221" s="14"/>
      <c r="BJ221" s="14"/>
      <c r="BK221" s="68"/>
      <c r="BL221" s="14"/>
      <c r="BM221" s="15"/>
      <c r="BV221" s="17"/>
      <c r="BW221" s="17"/>
      <c r="BX221" s="17"/>
      <c r="BY221" s="35"/>
    </row>
    <row r="222" spans="1:77" x14ac:dyDescent="0.25">
      <c r="A222" s="7"/>
      <c r="M222" s="12"/>
      <c r="N222" s="12"/>
      <c r="O222" s="12"/>
      <c r="P222" s="12"/>
      <c r="Q222" s="12"/>
      <c r="R222" s="72"/>
      <c r="S222" s="72"/>
      <c r="T222" s="13"/>
      <c r="U222" s="14"/>
      <c r="V222" s="14"/>
      <c r="W222" s="14"/>
      <c r="X222" s="14"/>
      <c r="Y222" s="14"/>
      <c r="Z222" s="68"/>
      <c r="AA222" s="14"/>
      <c r="AB222" s="15"/>
      <c r="AK222" s="17"/>
      <c r="AM222" s="17"/>
      <c r="AN222" s="17"/>
      <c r="AO222" s="17"/>
      <c r="AP222" s="35"/>
      <c r="AR222" s="27"/>
      <c r="AZ222" s="12"/>
      <c r="BA222" s="12"/>
      <c r="BB222" s="12"/>
      <c r="BC222" s="12"/>
      <c r="BD222" s="72"/>
      <c r="BE222" s="72"/>
      <c r="BF222" s="13"/>
      <c r="BG222" s="14"/>
      <c r="BH222" s="14"/>
      <c r="BI222" s="14"/>
      <c r="BJ222" s="14"/>
      <c r="BK222" s="68"/>
      <c r="BL222" s="14"/>
      <c r="BM222" s="15"/>
      <c r="BV222" s="17"/>
      <c r="BW222" s="17"/>
      <c r="BX222" s="17"/>
      <c r="BY222" s="35"/>
    </row>
    <row r="223" spans="1:77" x14ac:dyDescent="0.25">
      <c r="A223" s="7"/>
      <c r="M223" s="12"/>
      <c r="N223" s="12"/>
      <c r="O223" s="12"/>
      <c r="P223" s="12"/>
      <c r="Q223" s="12"/>
      <c r="R223" s="72"/>
      <c r="S223" s="72"/>
      <c r="T223" s="13"/>
      <c r="U223" s="14"/>
      <c r="V223" s="14"/>
      <c r="W223" s="14"/>
      <c r="X223" s="14"/>
      <c r="Y223" s="14"/>
      <c r="Z223" s="68"/>
      <c r="AA223" s="14"/>
      <c r="AB223" s="15"/>
      <c r="AK223" s="17"/>
      <c r="AM223" s="17"/>
      <c r="AN223" s="17"/>
      <c r="AO223" s="17"/>
      <c r="AP223" s="35"/>
      <c r="AR223" s="27"/>
      <c r="AZ223" s="12"/>
      <c r="BA223" s="12"/>
      <c r="BB223" s="12"/>
      <c r="BC223" s="12"/>
      <c r="BD223" s="72"/>
      <c r="BE223" s="72"/>
      <c r="BF223" s="13"/>
      <c r="BG223" s="14"/>
      <c r="BH223" s="14"/>
      <c r="BI223" s="14"/>
      <c r="BJ223" s="14"/>
      <c r="BK223" s="68"/>
      <c r="BL223" s="14"/>
      <c r="BM223" s="15"/>
      <c r="BV223" s="17"/>
      <c r="BW223" s="17"/>
      <c r="BX223" s="17"/>
      <c r="BY223" s="35"/>
    </row>
    <row r="224" spans="1:77" x14ac:dyDescent="0.25">
      <c r="A224" s="7"/>
      <c r="M224" s="12"/>
      <c r="N224" s="12"/>
      <c r="O224" s="12"/>
      <c r="P224" s="12"/>
      <c r="Q224" s="12"/>
      <c r="R224" s="72"/>
      <c r="S224" s="72"/>
      <c r="T224" s="13"/>
      <c r="U224" s="14"/>
      <c r="V224" s="14"/>
      <c r="W224" s="14"/>
      <c r="X224" s="14"/>
      <c r="Y224" s="14"/>
      <c r="Z224" s="68"/>
      <c r="AA224" s="14"/>
      <c r="AB224" s="15"/>
      <c r="AK224" s="17"/>
      <c r="AM224" s="17"/>
      <c r="AN224" s="17"/>
      <c r="AO224" s="17"/>
      <c r="AP224" s="35"/>
      <c r="AR224" s="27"/>
      <c r="AZ224" s="12"/>
      <c r="BA224" s="12"/>
      <c r="BB224" s="12"/>
      <c r="BC224" s="12"/>
      <c r="BD224" s="72"/>
      <c r="BE224" s="72"/>
      <c r="BF224" s="13"/>
      <c r="BG224" s="14"/>
      <c r="BH224" s="14"/>
      <c r="BI224" s="14"/>
      <c r="BJ224" s="14"/>
      <c r="BK224" s="68"/>
      <c r="BL224" s="14"/>
      <c r="BM224" s="15"/>
      <c r="BV224" s="17"/>
      <c r="BW224" s="17"/>
      <c r="BX224" s="17"/>
      <c r="BY224" s="35"/>
    </row>
    <row r="225" spans="1:77" x14ac:dyDescent="0.25">
      <c r="A225" s="7"/>
      <c r="M225" s="12"/>
      <c r="N225" s="12"/>
      <c r="O225" s="12"/>
      <c r="P225" s="12"/>
      <c r="Q225" s="12"/>
      <c r="R225" s="72"/>
      <c r="S225" s="72"/>
      <c r="T225" s="13"/>
      <c r="U225" s="14"/>
      <c r="V225" s="14"/>
      <c r="W225" s="14"/>
      <c r="X225" s="14"/>
      <c r="Y225" s="14"/>
      <c r="Z225" s="68"/>
      <c r="AA225" s="14"/>
      <c r="AB225" s="15"/>
      <c r="AK225" s="17"/>
      <c r="AM225" s="17"/>
      <c r="AN225" s="17"/>
      <c r="AO225" s="17"/>
      <c r="AP225" s="35"/>
      <c r="AR225" s="27"/>
      <c r="AZ225" s="12"/>
      <c r="BA225" s="12"/>
      <c r="BB225" s="12"/>
      <c r="BC225" s="12"/>
      <c r="BD225" s="72"/>
      <c r="BE225" s="72"/>
      <c r="BF225" s="13"/>
      <c r="BG225" s="14"/>
      <c r="BH225" s="14"/>
      <c r="BI225" s="14"/>
      <c r="BJ225" s="14"/>
      <c r="BK225" s="68"/>
      <c r="BL225" s="14"/>
      <c r="BM225" s="15"/>
      <c r="BV225" s="17"/>
      <c r="BW225" s="17"/>
      <c r="BX225" s="17"/>
      <c r="BY225" s="35"/>
    </row>
    <row r="226" spans="1:77" x14ac:dyDescent="0.25">
      <c r="A226" s="7"/>
      <c r="M226" s="12"/>
      <c r="N226" s="12"/>
      <c r="O226" s="12"/>
      <c r="P226" s="12"/>
      <c r="Q226" s="12"/>
      <c r="R226" s="72"/>
      <c r="S226" s="72"/>
      <c r="T226" s="13"/>
      <c r="U226" s="14"/>
      <c r="V226" s="14"/>
      <c r="W226" s="14"/>
      <c r="X226" s="14"/>
      <c r="Y226" s="14"/>
      <c r="Z226" s="68"/>
      <c r="AA226" s="14"/>
      <c r="AB226" s="15"/>
      <c r="AK226" s="17"/>
      <c r="AM226" s="17"/>
      <c r="AN226" s="17"/>
      <c r="AO226" s="17"/>
      <c r="AP226" s="35"/>
      <c r="AR226" s="27"/>
      <c r="AZ226" s="12"/>
      <c r="BA226" s="12"/>
      <c r="BB226" s="12"/>
      <c r="BC226" s="12"/>
      <c r="BD226" s="72"/>
      <c r="BE226" s="72"/>
      <c r="BF226" s="13"/>
      <c r="BG226" s="14"/>
      <c r="BH226" s="14"/>
      <c r="BI226" s="14"/>
      <c r="BJ226" s="14"/>
      <c r="BK226" s="68"/>
      <c r="BL226" s="14"/>
      <c r="BM226" s="15"/>
      <c r="BV226" s="17"/>
      <c r="BW226" s="17"/>
      <c r="BX226" s="17"/>
      <c r="BY226" s="35"/>
    </row>
    <row r="227" spans="1:77" x14ac:dyDescent="0.25">
      <c r="A227" s="7"/>
      <c r="M227" s="12"/>
      <c r="N227" s="12"/>
      <c r="O227" s="12"/>
      <c r="P227" s="12"/>
      <c r="Q227" s="12"/>
      <c r="R227" s="72"/>
      <c r="S227" s="72"/>
      <c r="T227" s="13"/>
      <c r="U227" s="14"/>
      <c r="V227" s="14"/>
      <c r="W227" s="14"/>
      <c r="X227" s="14"/>
      <c r="Y227" s="14"/>
      <c r="Z227" s="68"/>
      <c r="AA227" s="14"/>
      <c r="AB227" s="15"/>
      <c r="AK227" s="17"/>
      <c r="AM227" s="17"/>
      <c r="AN227" s="17"/>
      <c r="AO227" s="17"/>
      <c r="AP227" s="35"/>
      <c r="AR227" s="27"/>
      <c r="AZ227" s="12"/>
      <c r="BA227" s="12"/>
      <c r="BB227" s="12"/>
      <c r="BC227" s="12"/>
      <c r="BD227" s="72"/>
      <c r="BE227" s="72"/>
      <c r="BF227" s="13"/>
      <c r="BG227" s="14"/>
      <c r="BH227" s="14"/>
      <c r="BI227" s="14"/>
      <c r="BJ227" s="14"/>
      <c r="BK227" s="68"/>
      <c r="BL227" s="14"/>
      <c r="BM227" s="15"/>
      <c r="BV227" s="17"/>
      <c r="BW227" s="17"/>
      <c r="BX227" s="17"/>
      <c r="BY227" s="35"/>
    </row>
    <row r="228" spans="1:77" x14ac:dyDescent="0.25">
      <c r="A228" s="7"/>
      <c r="M228" s="12"/>
      <c r="N228" s="12"/>
      <c r="O228" s="12"/>
      <c r="P228" s="12"/>
      <c r="Q228" s="12"/>
      <c r="R228" s="72"/>
      <c r="S228" s="72"/>
      <c r="T228" s="13"/>
      <c r="U228" s="14"/>
      <c r="V228" s="14"/>
      <c r="W228" s="14"/>
      <c r="X228" s="14"/>
      <c r="Y228" s="14"/>
      <c r="Z228" s="68"/>
      <c r="AA228" s="14"/>
      <c r="AB228" s="15"/>
      <c r="AK228" s="17"/>
      <c r="AM228" s="17"/>
      <c r="AN228" s="17"/>
      <c r="AO228" s="17"/>
      <c r="AP228" s="35"/>
      <c r="AR228" s="27"/>
      <c r="AZ228" s="12"/>
      <c r="BA228" s="12"/>
      <c r="BB228" s="12"/>
      <c r="BC228" s="12"/>
      <c r="BD228" s="72"/>
      <c r="BE228" s="72"/>
      <c r="BF228" s="13"/>
      <c r="BG228" s="14"/>
      <c r="BH228" s="14"/>
      <c r="BI228" s="14"/>
      <c r="BJ228" s="14"/>
      <c r="BK228" s="68"/>
      <c r="BL228" s="14"/>
      <c r="BM228" s="15"/>
      <c r="BV228" s="17"/>
      <c r="BW228" s="17"/>
      <c r="BX228" s="17"/>
      <c r="BY228" s="35"/>
    </row>
    <row r="229" spans="1:77" x14ac:dyDescent="0.25">
      <c r="A229" s="7"/>
      <c r="M229" s="12"/>
      <c r="N229" s="12"/>
      <c r="O229" s="12"/>
      <c r="P229" s="12"/>
      <c r="Q229" s="12"/>
      <c r="R229" s="72"/>
      <c r="S229" s="72"/>
      <c r="T229" s="13"/>
      <c r="U229" s="14"/>
      <c r="V229" s="14"/>
      <c r="W229" s="14"/>
      <c r="X229" s="14"/>
      <c r="Y229" s="14"/>
      <c r="Z229" s="68"/>
      <c r="AA229" s="14"/>
      <c r="AB229" s="15"/>
      <c r="AK229" s="17"/>
      <c r="AM229" s="17"/>
      <c r="AN229" s="17"/>
      <c r="AO229" s="17"/>
      <c r="AP229" s="35"/>
      <c r="AR229" s="27"/>
      <c r="AZ229" s="12"/>
      <c r="BA229" s="12"/>
      <c r="BB229" s="12"/>
      <c r="BC229" s="12"/>
      <c r="BD229" s="72"/>
      <c r="BE229" s="72"/>
      <c r="BF229" s="13"/>
      <c r="BG229" s="14"/>
      <c r="BH229" s="14"/>
      <c r="BI229" s="14"/>
      <c r="BJ229" s="14"/>
      <c r="BK229" s="68"/>
      <c r="BL229" s="14"/>
      <c r="BM229" s="15"/>
      <c r="BV229" s="17"/>
      <c r="BW229" s="17"/>
      <c r="BX229" s="17"/>
      <c r="BY229" s="35"/>
    </row>
    <row r="230" spans="1:77" x14ac:dyDescent="0.25">
      <c r="A230" s="7"/>
      <c r="M230" s="12"/>
      <c r="N230" s="12"/>
      <c r="O230" s="12"/>
      <c r="P230" s="12"/>
      <c r="Q230" s="12"/>
      <c r="R230" s="72"/>
      <c r="S230" s="72"/>
      <c r="T230" s="13"/>
      <c r="U230" s="14"/>
      <c r="V230" s="14"/>
      <c r="W230" s="14"/>
      <c r="X230" s="14"/>
      <c r="Y230" s="14"/>
      <c r="Z230" s="68"/>
      <c r="AA230" s="14"/>
      <c r="AB230" s="15"/>
      <c r="AK230" s="17"/>
      <c r="AM230" s="17"/>
      <c r="AN230" s="17"/>
      <c r="AO230" s="17"/>
      <c r="AP230" s="35"/>
      <c r="AR230" s="27"/>
      <c r="AZ230" s="12"/>
      <c r="BA230" s="12"/>
      <c r="BB230" s="12"/>
      <c r="BC230" s="12"/>
      <c r="BD230" s="72"/>
      <c r="BE230" s="72"/>
      <c r="BF230" s="13"/>
      <c r="BG230" s="14"/>
      <c r="BH230" s="14"/>
      <c r="BI230" s="14"/>
      <c r="BJ230" s="14"/>
      <c r="BK230" s="68"/>
      <c r="BL230" s="14"/>
      <c r="BM230" s="15"/>
      <c r="BV230" s="17"/>
      <c r="BW230" s="17"/>
      <c r="BX230" s="17"/>
      <c r="BY230" s="35"/>
    </row>
    <row r="231" spans="1:77" x14ac:dyDescent="0.25">
      <c r="A231" s="7"/>
      <c r="M231" s="12"/>
      <c r="N231" s="12"/>
      <c r="O231" s="12"/>
      <c r="P231" s="12"/>
      <c r="Q231" s="12"/>
      <c r="R231" s="72"/>
      <c r="S231" s="72"/>
      <c r="T231" s="13"/>
      <c r="U231" s="14"/>
      <c r="V231" s="14"/>
      <c r="W231" s="14"/>
      <c r="X231" s="14"/>
      <c r="Y231" s="14"/>
      <c r="Z231" s="68"/>
      <c r="AA231" s="14"/>
      <c r="AB231" s="15"/>
      <c r="AK231" s="17"/>
      <c r="AM231" s="17"/>
      <c r="AN231" s="17"/>
      <c r="AO231" s="17"/>
      <c r="AP231" s="35"/>
      <c r="AR231" s="27"/>
      <c r="AZ231" s="12"/>
      <c r="BA231" s="12"/>
      <c r="BB231" s="12"/>
      <c r="BC231" s="12"/>
      <c r="BD231" s="72"/>
      <c r="BE231" s="72"/>
      <c r="BF231" s="13"/>
      <c r="BG231" s="14"/>
      <c r="BH231" s="14"/>
      <c r="BI231" s="14"/>
      <c r="BJ231" s="14"/>
      <c r="BK231" s="68"/>
      <c r="BL231" s="14"/>
      <c r="BM231" s="15"/>
      <c r="BV231" s="17"/>
      <c r="BW231" s="17"/>
      <c r="BX231" s="17"/>
      <c r="BY231" s="35"/>
    </row>
    <row r="232" spans="1:77" x14ac:dyDescent="0.25">
      <c r="A232" s="7"/>
      <c r="M232" s="12"/>
      <c r="N232" s="12"/>
      <c r="O232" s="12"/>
      <c r="P232" s="12"/>
      <c r="Q232" s="12"/>
      <c r="R232" s="72"/>
      <c r="S232" s="72"/>
      <c r="T232" s="13"/>
      <c r="U232" s="14"/>
      <c r="V232" s="14"/>
      <c r="W232" s="14"/>
      <c r="X232" s="14"/>
      <c r="Y232" s="14"/>
      <c r="Z232" s="68"/>
      <c r="AA232" s="14"/>
      <c r="AB232" s="15"/>
      <c r="AK232" s="17"/>
      <c r="AM232" s="17"/>
      <c r="AN232" s="17"/>
      <c r="AO232" s="17"/>
      <c r="AP232" s="35"/>
      <c r="AR232" s="27"/>
      <c r="AZ232" s="12"/>
      <c r="BA232" s="12"/>
      <c r="BB232" s="12"/>
      <c r="BC232" s="12"/>
      <c r="BD232" s="72"/>
      <c r="BE232" s="72"/>
      <c r="BF232" s="13"/>
      <c r="BG232" s="14"/>
      <c r="BH232" s="14"/>
      <c r="BI232" s="14"/>
      <c r="BJ232" s="14"/>
      <c r="BK232" s="68"/>
      <c r="BL232" s="14"/>
      <c r="BM232" s="15"/>
      <c r="BV232" s="17"/>
      <c r="BW232" s="17"/>
      <c r="BX232" s="17"/>
      <c r="BY232" s="35"/>
    </row>
    <row r="233" spans="1:77" x14ac:dyDescent="0.25">
      <c r="A233" s="7"/>
      <c r="M233" s="12"/>
      <c r="N233" s="12"/>
      <c r="O233" s="12"/>
      <c r="P233" s="12"/>
      <c r="Q233" s="12"/>
      <c r="R233" s="72"/>
      <c r="S233" s="72"/>
      <c r="T233" s="13"/>
      <c r="U233" s="14"/>
      <c r="V233" s="14"/>
      <c r="W233" s="14"/>
      <c r="X233" s="14"/>
      <c r="Y233" s="14"/>
      <c r="Z233" s="68"/>
      <c r="AA233" s="14"/>
      <c r="AB233" s="15"/>
      <c r="AK233" s="17"/>
      <c r="AM233" s="17"/>
      <c r="AN233" s="17"/>
      <c r="AO233" s="17"/>
      <c r="AP233" s="35"/>
      <c r="AR233" s="27"/>
      <c r="AZ233" s="12"/>
      <c r="BA233" s="12"/>
      <c r="BB233" s="12"/>
      <c r="BC233" s="12"/>
      <c r="BD233" s="72"/>
      <c r="BE233" s="72"/>
      <c r="BF233" s="13"/>
      <c r="BG233" s="14"/>
      <c r="BH233" s="14"/>
      <c r="BI233" s="14"/>
      <c r="BJ233" s="14"/>
      <c r="BK233" s="68"/>
      <c r="BL233" s="14"/>
      <c r="BM233" s="15"/>
      <c r="BV233" s="17"/>
      <c r="BW233" s="17"/>
      <c r="BX233" s="17"/>
      <c r="BY233" s="35"/>
    </row>
    <row r="234" spans="1:77" x14ac:dyDescent="0.25">
      <c r="A234" s="7"/>
      <c r="M234" s="12"/>
      <c r="N234" s="12"/>
      <c r="O234" s="12"/>
      <c r="P234" s="12"/>
      <c r="Q234" s="12"/>
      <c r="R234" s="72"/>
      <c r="S234" s="72"/>
      <c r="T234" s="13"/>
      <c r="U234" s="14"/>
      <c r="V234" s="14"/>
      <c r="W234" s="14"/>
      <c r="X234" s="14"/>
      <c r="Y234" s="14"/>
      <c r="Z234" s="68"/>
      <c r="AA234" s="14"/>
      <c r="AB234" s="15"/>
      <c r="AK234" s="17"/>
      <c r="AM234" s="17"/>
      <c r="AN234" s="17"/>
      <c r="AO234" s="17"/>
      <c r="AP234" s="35"/>
      <c r="AR234" s="27"/>
      <c r="AZ234" s="12"/>
      <c r="BA234" s="12"/>
      <c r="BB234" s="12"/>
      <c r="BC234" s="12"/>
      <c r="BD234" s="72"/>
      <c r="BE234" s="72"/>
      <c r="BF234" s="13"/>
      <c r="BG234" s="14"/>
      <c r="BH234" s="14"/>
      <c r="BI234" s="14"/>
      <c r="BJ234" s="14"/>
      <c r="BK234" s="68"/>
      <c r="BL234" s="14"/>
      <c r="BM234" s="15"/>
      <c r="BV234" s="17"/>
      <c r="BW234" s="17"/>
      <c r="BX234" s="17"/>
      <c r="BY234" s="35"/>
    </row>
    <row r="235" spans="1:77" x14ac:dyDescent="0.25">
      <c r="A235" s="7"/>
      <c r="M235" s="12"/>
      <c r="N235" s="12"/>
      <c r="O235" s="12"/>
      <c r="P235" s="12"/>
      <c r="Q235" s="12"/>
      <c r="R235" s="72"/>
      <c r="S235" s="72"/>
      <c r="T235" s="13"/>
      <c r="U235" s="14"/>
      <c r="V235" s="14"/>
      <c r="W235" s="14"/>
      <c r="X235" s="14"/>
      <c r="Y235" s="14"/>
      <c r="Z235" s="68"/>
      <c r="AA235" s="14"/>
      <c r="AB235" s="15"/>
      <c r="AK235" s="17"/>
      <c r="AM235" s="17"/>
      <c r="AN235" s="17"/>
      <c r="AO235" s="17"/>
      <c r="AP235" s="35"/>
      <c r="AR235" s="27"/>
      <c r="AZ235" s="12"/>
      <c r="BA235" s="12"/>
      <c r="BB235" s="12"/>
      <c r="BC235" s="12"/>
      <c r="BD235" s="72"/>
      <c r="BE235" s="72"/>
      <c r="BF235" s="13"/>
      <c r="BG235" s="14"/>
      <c r="BH235" s="14"/>
      <c r="BI235" s="14"/>
      <c r="BJ235" s="14"/>
      <c r="BK235" s="68"/>
      <c r="BL235" s="14"/>
      <c r="BM235" s="15"/>
      <c r="BV235" s="17"/>
      <c r="BW235" s="17"/>
      <c r="BX235" s="17"/>
      <c r="BY235" s="35"/>
    </row>
    <row r="236" spans="1:77" x14ac:dyDescent="0.25">
      <c r="A236" s="7"/>
      <c r="M236" s="12"/>
      <c r="N236" s="12"/>
      <c r="O236" s="12"/>
      <c r="P236" s="12"/>
      <c r="Q236" s="12"/>
      <c r="R236" s="72"/>
      <c r="S236" s="72"/>
      <c r="T236" s="13"/>
      <c r="U236" s="14"/>
      <c r="V236" s="14"/>
      <c r="W236" s="14"/>
      <c r="X236" s="14"/>
      <c r="Y236" s="14"/>
      <c r="Z236" s="68"/>
      <c r="AA236" s="14"/>
      <c r="AB236" s="15"/>
      <c r="AK236" s="17"/>
      <c r="AM236" s="17"/>
      <c r="AN236" s="17"/>
      <c r="AO236" s="17"/>
      <c r="AP236" s="35"/>
      <c r="AR236" s="27"/>
      <c r="AZ236" s="12"/>
      <c r="BA236" s="12"/>
      <c r="BB236" s="12"/>
      <c r="BC236" s="12"/>
      <c r="BD236" s="72"/>
      <c r="BE236" s="72"/>
      <c r="BF236" s="13"/>
      <c r="BG236" s="14"/>
      <c r="BH236" s="14"/>
      <c r="BI236" s="14"/>
      <c r="BJ236" s="14"/>
      <c r="BK236" s="68"/>
      <c r="BL236" s="14"/>
      <c r="BM236" s="15"/>
      <c r="BV236" s="17"/>
      <c r="BW236" s="17"/>
      <c r="BX236" s="17"/>
      <c r="BY236" s="35"/>
    </row>
    <row r="237" spans="1:77" x14ac:dyDescent="0.25">
      <c r="A237" s="7"/>
      <c r="M237" s="12"/>
      <c r="N237" s="12"/>
      <c r="O237" s="12"/>
      <c r="P237" s="12"/>
      <c r="Q237" s="12"/>
      <c r="R237" s="72"/>
      <c r="S237" s="72"/>
      <c r="T237" s="13"/>
      <c r="U237" s="14"/>
      <c r="V237" s="14"/>
      <c r="W237" s="14"/>
      <c r="X237" s="14"/>
      <c r="Y237" s="14"/>
      <c r="Z237" s="68"/>
      <c r="AA237" s="14"/>
      <c r="AB237" s="15"/>
      <c r="AK237" s="17"/>
      <c r="AM237" s="17"/>
      <c r="AN237" s="17"/>
      <c r="AO237" s="17"/>
      <c r="AP237" s="35"/>
      <c r="AR237" s="27"/>
      <c r="AZ237" s="12"/>
      <c r="BA237" s="12"/>
      <c r="BB237" s="12"/>
      <c r="BC237" s="12"/>
      <c r="BD237" s="72"/>
      <c r="BE237" s="72"/>
      <c r="BF237" s="13"/>
      <c r="BG237" s="14"/>
      <c r="BH237" s="14"/>
      <c r="BI237" s="14"/>
      <c r="BJ237" s="14"/>
      <c r="BK237" s="68"/>
      <c r="BL237" s="14"/>
      <c r="BM237" s="15"/>
      <c r="BV237" s="17"/>
      <c r="BW237" s="17"/>
      <c r="BX237" s="17"/>
      <c r="BY237" s="35"/>
    </row>
    <row r="238" spans="1:77" x14ac:dyDescent="0.25">
      <c r="A238" s="7"/>
      <c r="M238" s="12"/>
      <c r="N238" s="12"/>
      <c r="O238" s="12"/>
      <c r="P238" s="12"/>
      <c r="Q238" s="12"/>
      <c r="R238" s="72"/>
      <c r="S238" s="72"/>
      <c r="T238" s="13"/>
      <c r="U238" s="14"/>
      <c r="V238" s="14"/>
      <c r="W238" s="14"/>
      <c r="X238" s="14"/>
      <c r="Y238" s="14"/>
      <c r="Z238" s="68"/>
      <c r="AA238" s="14"/>
      <c r="AB238" s="15"/>
      <c r="AK238" s="17"/>
      <c r="AM238" s="17"/>
      <c r="AN238" s="17"/>
      <c r="AO238" s="17"/>
      <c r="AP238" s="35"/>
      <c r="AR238" s="27"/>
      <c r="AZ238" s="12"/>
      <c r="BA238" s="12"/>
      <c r="BB238" s="12"/>
      <c r="BC238" s="12"/>
      <c r="BD238" s="72"/>
      <c r="BE238" s="72"/>
      <c r="BF238" s="13"/>
      <c r="BG238" s="14"/>
      <c r="BH238" s="14"/>
      <c r="BI238" s="14"/>
      <c r="BJ238" s="14"/>
      <c r="BK238" s="68"/>
      <c r="BL238" s="14"/>
      <c r="BM238" s="15"/>
      <c r="BV238" s="17"/>
      <c r="BW238" s="17"/>
      <c r="BX238" s="17"/>
      <c r="BY238" s="35"/>
    </row>
    <row r="239" spans="1:77" x14ac:dyDescent="0.25">
      <c r="A239" s="7"/>
      <c r="M239" s="12"/>
      <c r="N239" s="12"/>
      <c r="O239" s="12"/>
      <c r="P239" s="12"/>
      <c r="Q239" s="12"/>
      <c r="R239" s="72"/>
      <c r="S239" s="72"/>
      <c r="T239" s="13"/>
      <c r="U239" s="14"/>
      <c r="V239" s="14"/>
      <c r="W239" s="14"/>
      <c r="X239" s="14"/>
      <c r="Y239" s="14"/>
      <c r="Z239" s="68"/>
      <c r="AA239" s="14"/>
      <c r="AB239" s="15"/>
      <c r="AK239" s="17"/>
      <c r="AM239" s="17"/>
      <c r="AN239" s="17"/>
      <c r="AO239" s="17"/>
      <c r="AP239" s="35"/>
      <c r="AR239" s="27"/>
      <c r="AZ239" s="12"/>
      <c r="BA239" s="12"/>
      <c r="BB239" s="12"/>
      <c r="BC239" s="12"/>
      <c r="BD239" s="72"/>
      <c r="BE239" s="72"/>
      <c r="BF239" s="13"/>
      <c r="BG239" s="14"/>
      <c r="BH239" s="14"/>
      <c r="BI239" s="14"/>
      <c r="BJ239" s="14"/>
      <c r="BK239" s="68"/>
      <c r="BL239" s="14"/>
      <c r="BM239" s="15"/>
      <c r="BV239" s="17"/>
      <c r="BW239" s="17"/>
      <c r="BX239" s="17"/>
      <c r="BY239" s="35"/>
    </row>
    <row r="240" spans="1:77" x14ac:dyDescent="0.25">
      <c r="A240" s="7"/>
      <c r="M240" s="12"/>
      <c r="N240" s="12"/>
      <c r="O240" s="12"/>
      <c r="P240" s="12"/>
      <c r="Q240" s="12"/>
      <c r="R240" s="72"/>
      <c r="S240" s="72"/>
      <c r="T240" s="13"/>
      <c r="U240" s="14"/>
      <c r="V240" s="14"/>
      <c r="W240" s="14"/>
      <c r="X240" s="14"/>
      <c r="Y240" s="14"/>
      <c r="Z240" s="68"/>
      <c r="AA240" s="14"/>
      <c r="AB240" s="15"/>
      <c r="AK240" s="17"/>
      <c r="AM240" s="17"/>
      <c r="AN240" s="17"/>
      <c r="AO240" s="17"/>
      <c r="AP240" s="35"/>
      <c r="AR240" s="27"/>
      <c r="AZ240" s="12"/>
      <c r="BA240" s="12"/>
      <c r="BB240" s="12"/>
      <c r="BC240" s="12"/>
      <c r="BD240" s="72"/>
      <c r="BE240" s="72"/>
      <c r="BF240" s="13"/>
      <c r="BG240" s="14"/>
      <c r="BH240" s="14"/>
      <c r="BI240" s="14"/>
      <c r="BJ240" s="14"/>
      <c r="BK240" s="68"/>
      <c r="BL240" s="14"/>
      <c r="BM240" s="15"/>
      <c r="BV240" s="17"/>
      <c r="BW240" s="17"/>
      <c r="BX240" s="17"/>
      <c r="BY240" s="35"/>
    </row>
    <row r="241" spans="1:77" x14ac:dyDescent="0.25">
      <c r="A241" s="7"/>
      <c r="M241" s="12"/>
      <c r="N241" s="12"/>
      <c r="O241" s="12"/>
      <c r="P241" s="12"/>
      <c r="Q241" s="12"/>
      <c r="R241" s="72"/>
      <c r="S241" s="72"/>
      <c r="T241" s="13"/>
      <c r="U241" s="14"/>
      <c r="V241" s="14"/>
      <c r="W241" s="14"/>
      <c r="X241" s="14"/>
      <c r="Y241" s="14"/>
      <c r="Z241" s="68"/>
      <c r="AA241" s="14"/>
      <c r="AB241" s="15"/>
      <c r="AK241" s="17"/>
      <c r="AM241" s="17"/>
      <c r="AN241" s="17"/>
      <c r="AO241" s="17"/>
      <c r="AP241" s="35"/>
      <c r="AR241" s="27"/>
      <c r="AZ241" s="12"/>
      <c r="BA241" s="12"/>
      <c r="BB241" s="12"/>
      <c r="BC241" s="12"/>
      <c r="BD241" s="72"/>
      <c r="BE241" s="72"/>
      <c r="BF241" s="13"/>
      <c r="BG241" s="14"/>
      <c r="BH241" s="14"/>
      <c r="BI241" s="14"/>
      <c r="BJ241" s="14"/>
      <c r="BK241" s="68"/>
      <c r="BL241" s="14"/>
      <c r="BM241" s="15"/>
      <c r="BV241" s="17"/>
      <c r="BW241" s="17"/>
      <c r="BX241" s="17"/>
      <c r="BY241" s="35"/>
    </row>
    <row r="242" spans="1:77" x14ac:dyDescent="0.25">
      <c r="A242" s="7"/>
      <c r="M242" s="12"/>
      <c r="N242" s="12"/>
      <c r="O242" s="12"/>
      <c r="P242" s="12"/>
      <c r="Q242" s="12"/>
      <c r="R242" s="72"/>
      <c r="S242" s="72"/>
      <c r="T242" s="13"/>
      <c r="U242" s="14"/>
      <c r="V242" s="14"/>
      <c r="W242" s="14"/>
      <c r="X242" s="14"/>
      <c r="Y242" s="14"/>
      <c r="Z242" s="68"/>
      <c r="AA242" s="14"/>
      <c r="AB242" s="15"/>
      <c r="AK242" s="17"/>
      <c r="AM242" s="17"/>
      <c r="AN242" s="17"/>
      <c r="AO242" s="17"/>
      <c r="AP242" s="35"/>
      <c r="AR242" s="27"/>
      <c r="AZ242" s="12"/>
      <c r="BA242" s="12"/>
      <c r="BB242" s="12"/>
      <c r="BC242" s="12"/>
      <c r="BD242" s="72"/>
      <c r="BE242" s="72"/>
      <c r="BF242" s="13"/>
      <c r="BG242" s="14"/>
      <c r="BH242" s="14"/>
      <c r="BI242" s="14"/>
      <c r="BJ242" s="14"/>
      <c r="BK242" s="68"/>
      <c r="BL242" s="14"/>
      <c r="BM242" s="15"/>
      <c r="BV242" s="17"/>
      <c r="BW242" s="17"/>
      <c r="BX242" s="17"/>
      <c r="BY242" s="35"/>
    </row>
    <row r="243" spans="1:77" x14ac:dyDescent="0.25">
      <c r="A243" s="7"/>
      <c r="M243" s="12"/>
      <c r="N243" s="12"/>
      <c r="O243" s="12"/>
      <c r="P243" s="12"/>
      <c r="Q243" s="12"/>
      <c r="R243" s="72"/>
      <c r="S243" s="72"/>
      <c r="T243" s="13"/>
      <c r="U243" s="14"/>
      <c r="V243" s="14"/>
      <c r="W243" s="14"/>
      <c r="X243" s="14"/>
      <c r="Y243" s="14"/>
      <c r="Z243" s="68"/>
      <c r="AA243" s="14"/>
      <c r="AB243" s="15"/>
      <c r="AK243" s="17"/>
      <c r="AM243" s="17"/>
      <c r="AN243" s="17"/>
      <c r="AO243" s="17"/>
      <c r="AP243" s="35"/>
      <c r="AR243" s="27"/>
      <c r="AZ243" s="12"/>
      <c r="BA243" s="12"/>
      <c r="BB243" s="12"/>
      <c r="BC243" s="12"/>
      <c r="BD243" s="72"/>
      <c r="BE243" s="72"/>
      <c r="BF243" s="13"/>
      <c r="BG243" s="14"/>
      <c r="BH243" s="14"/>
      <c r="BI243" s="14"/>
      <c r="BJ243" s="14"/>
      <c r="BK243" s="68"/>
      <c r="BL243" s="14"/>
      <c r="BM243" s="15"/>
      <c r="BV243" s="17"/>
      <c r="BW243" s="17"/>
      <c r="BX243" s="17"/>
      <c r="BY243" s="35"/>
    </row>
    <row r="244" spans="1:77" x14ac:dyDescent="0.25">
      <c r="A244" s="7"/>
      <c r="M244" s="12"/>
      <c r="N244" s="12"/>
      <c r="O244" s="12"/>
      <c r="P244" s="12"/>
      <c r="Q244" s="12"/>
      <c r="R244" s="72"/>
      <c r="S244" s="72"/>
      <c r="T244" s="13"/>
      <c r="U244" s="14"/>
      <c r="V244" s="14"/>
      <c r="W244" s="14"/>
      <c r="X244" s="14"/>
      <c r="Y244" s="14"/>
      <c r="Z244" s="68"/>
      <c r="AA244" s="14"/>
      <c r="AB244" s="15"/>
      <c r="AK244" s="17"/>
      <c r="AM244" s="17"/>
      <c r="AN244" s="17"/>
      <c r="AO244" s="17"/>
      <c r="AP244" s="35"/>
      <c r="AR244" s="27"/>
      <c r="AZ244" s="12"/>
      <c r="BA244" s="12"/>
      <c r="BB244" s="12"/>
      <c r="BC244" s="12"/>
      <c r="BD244" s="72"/>
      <c r="BE244" s="72"/>
      <c r="BF244" s="13"/>
      <c r="BG244" s="14"/>
      <c r="BH244" s="14"/>
      <c r="BI244" s="14"/>
      <c r="BJ244" s="14"/>
      <c r="BK244" s="68"/>
      <c r="BL244" s="14"/>
      <c r="BM244" s="15"/>
      <c r="BV244" s="17"/>
      <c r="BW244" s="17"/>
      <c r="BX244" s="17"/>
      <c r="BY244" s="35"/>
    </row>
    <row r="245" spans="1:77" x14ac:dyDescent="0.25">
      <c r="A245" s="7"/>
      <c r="M245" s="12"/>
      <c r="N245" s="12"/>
      <c r="O245" s="12"/>
      <c r="P245" s="12"/>
      <c r="Q245" s="12"/>
      <c r="R245" s="72"/>
      <c r="S245" s="72"/>
      <c r="T245" s="13"/>
      <c r="U245" s="14"/>
      <c r="V245" s="14"/>
      <c r="W245" s="14"/>
      <c r="X245" s="14"/>
      <c r="Y245" s="14"/>
      <c r="Z245" s="68"/>
      <c r="AA245" s="14"/>
      <c r="AB245" s="15"/>
      <c r="AK245" s="17"/>
      <c r="AM245" s="17"/>
      <c r="AN245" s="17"/>
      <c r="AO245" s="17"/>
      <c r="AP245" s="35"/>
      <c r="AR245" s="27"/>
      <c r="AZ245" s="12"/>
      <c r="BA245" s="12"/>
      <c r="BB245" s="12"/>
      <c r="BC245" s="12"/>
      <c r="BD245" s="72"/>
      <c r="BE245" s="72"/>
      <c r="BF245" s="13"/>
      <c r="BG245" s="14"/>
      <c r="BH245" s="14"/>
      <c r="BI245" s="14"/>
      <c r="BJ245" s="14"/>
      <c r="BK245" s="68"/>
      <c r="BL245" s="14"/>
      <c r="BM245" s="15"/>
      <c r="BV245" s="17"/>
      <c r="BW245" s="17"/>
      <c r="BX245" s="17"/>
      <c r="BY245" s="35"/>
    </row>
    <row r="246" spans="1:77" x14ac:dyDescent="0.25">
      <c r="A246" s="7"/>
      <c r="M246" s="12"/>
      <c r="N246" s="12"/>
      <c r="O246" s="12"/>
      <c r="P246" s="12"/>
      <c r="Q246" s="12"/>
      <c r="R246" s="72"/>
      <c r="S246" s="72"/>
      <c r="T246" s="13"/>
      <c r="U246" s="14"/>
      <c r="V246" s="14"/>
      <c r="W246" s="14"/>
      <c r="X246" s="14"/>
      <c r="Y246" s="14"/>
      <c r="Z246" s="68"/>
      <c r="AA246" s="14"/>
      <c r="AB246" s="15"/>
      <c r="AK246" s="17"/>
      <c r="AM246" s="17"/>
      <c r="AN246" s="17"/>
      <c r="AO246" s="17"/>
      <c r="AP246" s="35"/>
      <c r="AR246" s="27"/>
      <c r="AZ246" s="12"/>
      <c r="BA246" s="12"/>
      <c r="BB246" s="12"/>
      <c r="BC246" s="12"/>
      <c r="BD246" s="72"/>
      <c r="BE246" s="72"/>
      <c r="BF246" s="13"/>
      <c r="BG246" s="14"/>
      <c r="BH246" s="14"/>
      <c r="BI246" s="14"/>
      <c r="BJ246" s="14"/>
      <c r="BK246" s="68"/>
      <c r="BL246" s="14"/>
      <c r="BM246" s="15"/>
      <c r="BV246" s="17"/>
      <c r="BW246" s="17"/>
      <c r="BX246" s="17"/>
      <c r="BY246" s="35"/>
    </row>
    <row r="247" spans="1:77" x14ac:dyDescent="0.25">
      <c r="A247" s="7"/>
      <c r="M247" s="12"/>
      <c r="N247" s="12"/>
      <c r="O247" s="12"/>
      <c r="P247" s="12"/>
      <c r="Q247" s="12"/>
      <c r="R247" s="72"/>
      <c r="S247" s="72"/>
      <c r="T247" s="13"/>
      <c r="U247" s="14"/>
      <c r="V247" s="14"/>
      <c r="W247" s="14"/>
      <c r="X247" s="14"/>
      <c r="Y247" s="14"/>
      <c r="Z247" s="68"/>
      <c r="AA247" s="14"/>
      <c r="AB247" s="15"/>
      <c r="AK247" s="17"/>
      <c r="AM247" s="17"/>
      <c r="AN247" s="17"/>
      <c r="AO247" s="17"/>
      <c r="AP247" s="35"/>
      <c r="AR247" s="27"/>
      <c r="AZ247" s="12"/>
      <c r="BA247" s="12"/>
      <c r="BB247" s="12"/>
      <c r="BC247" s="12"/>
      <c r="BD247" s="72"/>
      <c r="BE247" s="72"/>
      <c r="BF247" s="13"/>
      <c r="BG247" s="14"/>
      <c r="BH247" s="14"/>
      <c r="BI247" s="14"/>
      <c r="BJ247" s="14"/>
      <c r="BK247" s="68"/>
      <c r="BL247" s="14"/>
      <c r="BM247" s="15"/>
      <c r="BV247" s="17"/>
      <c r="BW247" s="17"/>
      <c r="BX247" s="17"/>
      <c r="BY247" s="35"/>
    </row>
    <row r="248" spans="1:77" x14ac:dyDescent="0.25">
      <c r="A248" s="7"/>
      <c r="M248" s="12"/>
      <c r="N248" s="12"/>
      <c r="O248" s="12"/>
      <c r="P248" s="12"/>
      <c r="Q248" s="12"/>
      <c r="R248" s="72"/>
      <c r="S248" s="72"/>
      <c r="T248" s="13"/>
      <c r="U248" s="14"/>
      <c r="V248" s="14"/>
      <c r="W248" s="14"/>
      <c r="X248" s="14"/>
      <c r="Y248" s="14"/>
      <c r="Z248" s="68"/>
      <c r="AA248" s="14"/>
      <c r="AB248" s="15"/>
      <c r="AK248" s="17"/>
      <c r="AM248" s="17"/>
      <c r="AN248" s="17"/>
      <c r="AO248" s="17"/>
      <c r="AP248" s="35"/>
      <c r="AR248" s="27"/>
      <c r="AZ248" s="12"/>
      <c r="BA248" s="12"/>
      <c r="BB248" s="12"/>
      <c r="BC248" s="12"/>
      <c r="BD248" s="72"/>
      <c r="BE248" s="72"/>
      <c r="BF248" s="13"/>
      <c r="BG248" s="14"/>
      <c r="BH248" s="14"/>
      <c r="BI248" s="14"/>
      <c r="BJ248" s="14"/>
      <c r="BK248" s="68"/>
      <c r="BL248" s="14"/>
      <c r="BM248" s="15"/>
      <c r="BV248" s="17"/>
      <c r="BW248" s="17"/>
      <c r="BX248" s="17"/>
      <c r="BY248" s="35"/>
    </row>
    <row r="249" spans="1:77" x14ac:dyDescent="0.25">
      <c r="A249" s="7"/>
      <c r="M249" s="12"/>
      <c r="N249" s="12"/>
      <c r="O249" s="12"/>
      <c r="P249" s="12"/>
      <c r="Q249" s="12"/>
      <c r="R249" s="72"/>
      <c r="S249" s="72"/>
      <c r="T249" s="13"/>
      <c r="U249" s="14"/>
      <c r="V249" s="14"/>
      <c r="W249" s="14"/>
      <c r="X249" s="14"/>
      <c r="Y249" s="14"/>
      <c r="Z249" s="68"/>
      <c r="AA249" s="14"/>
      <c r="AB249" s="15"/>
      <c r="AK249" s="17"/>
      <c r="AM249" s="17"/>
      <c r="AN249" s="17"/>
      <c r="AO249" s="17"/>
      <c r="AP249" s="35"/>
      <c r="AR249" s="27"/>
      <c r="AZ249" s="12"/>
      <c r="BA249" s="12"/>
      <c r="BB249" s="12"/>
      <c r="BC249" s="12"/>
      <c r="BD249" s="72"/>
      <c r="BE249" s="72"/>
      <c r="BF249" s="13"/>
      <c r="BG249" s="14"/>
      <c r="BH249" s="14"/>
      <c r="BI249" s="14"/>
      <c r="BJ249" s="14"/>
      <c r="BK249" s="68"/>
      <c r="BL249" s="14"/>
      <c r="BM249" s="15"/>
      <c r="BV249" s="17"/>
      <c r="BW249" s="17"/>
      <c r="BX249" s="17"/>
      <c r="BY249" s="35"/>
    </row>
    <row r="250" spans="1:77" x14ac:dyDescent="0.25">
      <c r="A250" s="7"/>
      <c r="M250" s="12"/>
      <c r="N250" s="12"/>
      <c r="O250" s="12"/>
      <c r="P250" s="12"/>
      <c r="Q250" s="12"/>
      <c r="R250" s="72"/>
      <c r="S250" s="72"/>
      <c r="T250" s="13"/>
      <c r="U250" s="14"/>
      <c r="V250" s="14"/>
      <c r="W250" s="14"/>
      <c r="X250" s="14"/>
      <c r="Y250" s="14"/>
      <c r="Z250" s="68"/>
      <c r="AA250" s="14"/>
      <c r="AB250" s="15"/>
      <c r="AK250" s="17"/>
      <c r="AM250" s="17"/>
      <c r="AN250" s="17"/>
      <c r="AO250" s="17"/>
      <c r="AP250" s="35"/>
      <c r="AR250" s="27"/>
      <c r="AZ250" s="12"/>
      <c r="BA250" s="12"/>
      <c r="BB250" s="12"/>
      <c r="BC250" s="12"/>
      <c r="BD250" s="72"/>
      <c r="BE250" s="72"/>
      <c r="BF250" s="13"/>
      <c r="BG250" s="14"/>
      <c r="BH250" s="14"/>
      <c r="BI250" s="14"/>
      <c r="BJ250" s="14"/>
      <c r="BK250" s="68"/>
      <c r="BL250" s="14"/>
      <c r="BM250" s="15"/>
      <c r="BV250" s="17"/>
      <c r="BW250" s="17"/>
      <c r="BX250" s="17"/>
      <c r="BY250" s="35"/>
    </row>
    <row r="251" spans="1:77" x14ac:dyDescent="0.25">
      <c r="A251" s="7"/>
      <c r="M251" s="12"/>
      <c r="N251" s="12"/>
      <c r="O251" s="12"/>
      <c r="P251" s="12"/>
      <c r="Q251" s="12"/>
      <c r="R251" s="72"/>
      <c r="S251" s="72"/>
      <c r="T251" s="13"/>
      <c r="U251" s="14"/>
      <c r="V251" s="14"/>
      <c r="W251" s="14"/>
      <c r="X251" s="14"/>
      <c r="Y251" s="14"/>
      <c r="Z251" s="68"/>
      <c r="AA251" s="14"/>
      <c r="AB251" s="15"/>
      <c r="AK251" s="17"/>
      <c r="AM251" s="17"/>
      <c r="AN251" s="17"/>
      <c r="AO251" s="17"/>
      <c r="AP251" s="35"/>
      <c r="AR251" s="27"/>
      <c r="AZ251" s="12"/>
      <c r="BA251" s="12"/>
      <c r="BB251" s="12"/>
      <c r="BC251" s="12"/>
      <c r="BD251" s="72"/>
      <c r="BE251" s="72"/>
      <c r="BF251" s="13"/>
      <c r="BG251" s="14"/>
      <c r="BH251" s="14"/>
      <c r="BI251" s="14"/>
      <c r="BJ251" s="14"/>
      <c r="BK251" s="68"/>
      <c r="BL251" s="14"/>
      <c r="BM251" s="15"/>
      <c r="BV251" s="17"/>
      <c r="BW251" s="17"/>
      <c r="BX251" s="17"/>
      <c r="BY251" s="35"/>
    </row>
    <row r="252" spans="1:77" x14ac:dyDescent="0.25">
      <c r="A252" s="7"/>
      <c r="M252" s="12"/>
      <c r="N252" s="12"/>
      <c r="O252" s="12"/>
      <c r="P252" s="12"/>
      <c r="Q252" s="12"/>
      <c r="R252" s="72"/>
      <c r="S252" s="72"/>
      <c r="T252" s="13"/>
      <c r="U252" s="14"/>
      <c r="V252" s="14"/>
      <c r="W252" s="14"/>
      <c r="X252" s="14"/>
      <c r="Y252" s="14"/>
      <c r="Z252" s="68"/>
      <c r="AA252" s="14"/>
      <c r="AB252" s="15"/>
      <c r="AK252" s="17"/>
      <c r="AM252" s="17"/>
      <c r="AN252" s="17"/>
      <c r="AO252" s="17"/>
      <c r="AP252" s="35"/>
      <c r="AR252" s="27"/>
      <c r="AZ252" s="12"/>
      <c r="BA252" s="12"/>
      <c r="BB252" s="12"/>
      <c r="BC252" s="12"/>
      <c r="BD252" s="72"/>
      <c r="BE252" s="72"/>
      <c r="BF252" s="13"/>
      <c r="BG252" s="14"/>
      <c r="BH252" s="14"/>
      <c r="BI252" s="14"/>
      <c r="BJ252" s="14"/>
      <c r="BK252" s="68"/>
      <c r="BL252" s="14"/>
      <c r="BM252" s="15"/>
      <c r="BV252" s="17"/>
      <c r="BW252" s="17"/>
      <c r="BX252" s="17"/>
      <c r="BY252" s="35"/>
    </row>
    <row r="253" spans="1:77" x14ac:dyDescent="0.25">
      <c r="A253" s="7"/>
      <c r="M253" s="12"/>
      <c r="N253" s="12"/>
      <c r="O253" s="12"/>
      <c r="P253" s="12"/>
      <c r="Q253" s="12"/>
      <c r="R253" s="72"/>
      <c r="S253" s="72"/>
      <c r="T253" s="13"/>
      <c r="U253" s="14"/>
      <c r="V253" s="14"/>
      <c r="W253" s="14"/>
      <c r="X253" s="14"/>
      <c r="Y253" s="14"/>
      <c r="Z253" s="68"/>
      <c r="AA253" s="14"/>
      <c r="AB253" s="15"/>
      <c r="AK253" s="17"/>
      <c r="AM253" s="17"/>
      <c r="AN253" s="17"/>
      <c r="AO253" s="17"/>
      <c r="AP253" s="35"/>
      <c r="AR253" s="27"/>
      <c r="AZ253" s="12"/>
      <c r="BA253" s="12"/>
      <c r="BB253" s="12"/>
      <c r="BC253" s="12"/>
      <c r="BD253" s="72"/>
      <c r="BE253" s="72"/>
      <c r="BF253" s="13"/>
      <c r="BG253" s="14"/>
      <c r="BH253" s="14"/>
      <c r="BI253" s="14"/>
      <c r="BJ253" s="14"/>
      <c r="BK253" s="68"/>
      <c r="BL253" s="14"/>
      <c r="BM253" s="15"/>
      <c r="BV253" s="17"/>
      <c r="BW253" s="17"/>
      <c r="BX253" s="17"/>
      <c r="BY253" s="35"/>
    </row>
    <row r="254" spans="1:77" x14ac:dyDescent="0.25">
      <c r="A254" s="7"/>
      <c r="M254" s="12"/>
      <c r="N254" s="12"/>
      <c r="O254" s="12"/>
      <c r="P254" s="12"/>
      <c r="Q254" s="12"/>
      <c r="R254" s="72"/>
      <c r="S254" s="72"/>
      <c r="T254" s="13"/>
      <c r="U254" s="14"/>
      <c r="V254" s="14"/>
      <c r="W254" s="14"/>
      <c r="X254" s="14"/>
      <c r="Y254" s="14"/>
      <c r="Z254" s="68"/>
      <c r="AA254" s="14"/>
      <c r="AB254" s="15"/>
      <c r="AK254" s="17"/>
      <c r="AM254" s="17"/>
      <c r="AN254" s="17"/>
      <c r="AO254" s="17"/>
      <c r="AP254" s="35"/>
      <c r="AR254" s="27"/>
      <c r="AZ254" s="12"/>
      <c r="BA254" s="12"/>
      <c r="BB254" s="12"/>
      <c r="BC254" s="12"/>
      <c r="BD254" s="72"/>
      <c r="BE254" s="72"/>
      <c r="BF254" s="13"/>
      <c r="BG254" s="14"/>
      <c r="BH254" s="14"/>
      <c r="BI254" s="14"/>
      <c r="BJ254" s="14"/>
      <c r="BK254" s="68"/>
      <c r="BL254" s="14"/>
      <c r="BM254" s="15"/>
      <c r="BV254" s="17"/>
      <c r="BW254" s="17"/>
      <c r="BX254" s="17"/>
      <c r="BY254" s="35"/>
    </row>
    <row r="255" spans="1:77" x14ac:dyDescent="0.25">
      <c r="A255" s="7"/>
    </row>
    <row r="256" spans="1:77" x14ac:dyDescent="0.25">
      <c r="A256" s="7"/>
    </row>
  </sheetData>
  <phoneticPr fontId="4" type="noConversion"/>
  <conditionalFormatting sqref="CD4:CJ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5:CJ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6:CJ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7:CJ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:CJ8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6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:CS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:CS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6:CS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7:CS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8:CS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8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5:CJ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6:CJ1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7:CJ1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8:CJ1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9:CJ1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5:C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6:CS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7:CS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8:CS1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9:CS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8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:DC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:DC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6:DC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:DC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8:DC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5"/>
  <dimension ref="A1:DF256"/>
  <sheetViews>
    <sheetView topLeftCell="CN1" zoomScale="70" zoomScaleNormal="70" workbookViewId="0">
      <pane ySplit="1" topLeftCell="A2" activePane="bottomLeft" state="frozen"/>
      <selection pane="bottomLeft" activeCell="CB14" sqref="CB14:CJ22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1" width="9" style="69"/>
    <col min="12" max="12" width="9" style="11"/>
    <col min="13" max="14" width="9" style="10" customWidth="1"/>
    <col min="15" max="17" width="9" style="10"/>
    <col min="18" max="19" width="9" style="69" customWidth="1"/>
    <col min="20" max="20" width="9" style="11" customWidth="1"/>
    <col min="21" max="22" width="9" style="10" customWidth="1"/>
    <col min="23" max="25" width="9.625" style="10" bestFit="1" customWidth="1"/>
    <col min="26" max="26" width="9.625" style="69" bestFit="1" customWidth="1"/>
    <col min="27" max="27" width="9.625" style="10" bestFit="1" customWidth="1"/>
    <col min="28" max="28" width="9.625" style="11" bestFit="1" customWidth="1"/>
    <col min="34" max="34" width="9" style="24"/>
    <col min="35" max="35" width="9" style="69"/>
    <col min="36" max="36" width="9" style="77"/>
    <col min="37" max="37" width="9" style="24"/>
    <col min="38" max="38" width="9" style="17"/>
    <col min="42" max="42" width="9" style="24"/>
    <col min="43" max="43" width="9" style="69"/>
    <col min="44" max="44" width="9" style="31"/>
    <col min="45" max="45" width="9" style="10" customWidth="1"/>
    <col min="46" max="48" width="9" style="10"/>
    <col min="49" max="50" width="9" style="69"/>
    <col min="51" max="51" width="9" style="11"/>
    <col min="52" max="52" width="9" style="10" customWidth="1"/>
    <col min="53" max="55" width="9" style="10"/>
    <col min="56" max="57" width="9" style="69"/>
    <col min="58" max="58" width="9" style="11"/>
    <col min="59" max="59" width="9" style="10" customWidth="1"/>
    <col min="60" max="62" width="9.625" style="10" bestFit="1" customWidth="1"/>
    <col min="63" max="63" width="9.625" style="69" bestFit="1" customWidth="1"/>
    <col min="64" max="64" width="9.625" style="10" bestFit="1" customWidth="1"/>
    <col min="65" max="65" width="9.625" style="11" bestFit="1" customWidth="1"/>
    <col min="70" max="70" width="9" style="24"/>
    <col min="71" max="71" width="9" style="69"/>
    <col min="72" max="72" width="9" style="11"/>
    <col min="73" max="73" width="9" style="17"/>
    <col min="77" max="77" width="9" style="24"/>
    <col min="78" max="78" width="9" style="69"/>
    <col min="79" max="79" width="9.25" style="11" bestFit="1" customWidth="1"/>
    <col min="80" max="80" width="11.625" style="6" customWidth="1"/>
    <col min="81" max="87" width="8.625" customWidth="1"/>
    <col min="90" max="90" width="11.625" style="6" customWidth="1"/>
    <col min="91" max="97" width="8.625" customWidth="1"/>
    <col min="99" max="105" width="8.625" customWidth="1"/>
  </cols>
  <sheetData>
    <row r="1" spans="1:107" x14ac:dyDescent="0.25">
      <c r="A1" s="1"/>
      <c r="B1" s="2" t="s">
        <v>188</v>
      </c>
      <c r="C1" s="2" t="s">
        <v>189</v>
      </c>
      <c r="D1" s="3" t="s">
        <v>85</v>
      </c>
      <c r="E1" s="4" t="s">
        <v>169</v>
      </c>
      <c r="F1" s="4" t="s">
        <v>1</v>
      </c>
      <c r="G1" s="4" t="s">
        <v>2</v>
      </c>
      <c r="H1" s="4" t="s">
        <v>3</v>
      </c>
      <c r="I1" s="4" t="s">
        <v>4</v>
      </c>
      <c r="J1" s="70" t="s">
        <v>5</v>
      </c>
      <c r="K1" s="70" t="s">
        <v>130</v>
      </c>
      <c r="L1" s="5" t="s">
        <v>131</v>
      </c>
      <c r="M1" s="4" t="s">
        <v>169</v>
      </c>
      <c r="N1" s="4" t="s">
        <v>1</v>
      </c>
      <c r="O1" s="4" t="s">
        <v>2</v>
      </c>
      <c r="P1" s="4" t="s">
        <v>3</v>
      </c>
      <c r="Q1" s="4" t="s">
        <v>4</v>
      </c>
      <c r="R1" s="70" t="s">
        <v>5</v>
      </c>
      <c r="S1" s="70" t="s">
        <v>130</v>
      </c>
      <c r="T1" s="5" t="s">
        <v>131</v>
      </c>
      <c r="U1" s="4" t="s">
        <v>169</v>
      </c>
      <c r="V1" s="4" t="s">
        <v>1</v>
      </c>
      <c r="W1" s="4" t="s">
        <v>2</v>
      </c>
      <c r="X1" s="4" t="s">
        <v>3</v>
      </c>
      <c r="Y1" s="4" t="s">
        <v>4</v>
      </c>
      <c r="Z1" s="70" t="s">
        <v>5</v>
      </c>
      <c r="AA1" s="4" t="s">
        <v>130</v>
      </c>
      <c r="AB1" s="5" t="s">
        <v>131</v>
      </c>
      <c r="AC1" s="4" t="s">
        <v>169</v>
      </c>
      <c r="AD1" s="4" t="s">
        <v>1</v>
      </c>
      <c r="AE1" s="4" t="s">
        <v>2</v>
      </c>
      <c r="AF1" s="4" t="s">
        <v>3</v>
      </c>
      <c r="AG1" s="4" t="s">
        <v>4</v>
      </c>
      <c r="AH1" s="70" t="s">
        <v>5</v>
      </c>
      <c r="AI1" s="70" t="s">
        <v>130</v>
      </c>
      <c r="AJ1" s="5" t="s">
        <v>131</v>
      </c>
      <c r="AK1" s="4" t="s">
        <v>169</v>
      </c>
      <c r="AL1" s="4" t="s">
        <v>1</v>
      </c>
      <c r="AM1" s="4" t="s">
        <v>2</v>
      </c>
      <c r="AN1" s="4" t="s">
        <v>3</v>
      </c>
      <c r="AO1" s="4" t="s">
        <v>4</v>
      </c>
      <c r="AP1" s="70" t="s">
        <v>5</v>
      </c>
      <c r="AQ1" s="70" t="s">
        <v>130</v>
      </c>
      <c r="AR1" s="25" t="s">
        <v>131</v>
      </c>
      <c r="AS1" s="32" t="s">
        <v>1</v>
      </c>
      <c r="AT1" s="32" t="s">
        <v>2</v>
      </c>
      <c r="AU1" s="32" t="s">
        <v>3</v>
      </c>
      <c r="AV1" s="32" t="s">
        <v>4</v>
      </c>
      <c r="AW1" s="71" t="s">
        <v>5</v>
      </c>
      <c r="AX1" s="71" t="s">
        <v>130</v>
      </c>
      <c r="AY1" s="33" t="s">
        <v>131</v>
      </c>
      <c r="AZ1" s="32" t="s">
        <v>1</v>
      </c>
      <c r="BA1" s="32" t="s">
        <v>2</v>
      </c>
      <c r="BB1" s="32" t="s">
        <v>3</v>
      </c>
      <c r="BC1" s="32" t="s">
        <v>4</v>
      </c>
      <c r="BD1" s="71" t="s">
        <v>5</v>
      </c>
      <c r="BE1" s="71" t="s">
        <v>130</v>
      </c>
      <c r="BF1" s="33" t="s">
        <v>131</v>
      </c>
      <c r="BG1" s="32" t="s">
        <v>1</v>
      </c>
      <c r="BH1" s="32" t="s">
        <v>2</v>
      </c>
      <c r="BI1" s="32" t="s">
        <v>3</v>
      </c>
      <c r="BJ1" s="32" t="s">
        <v>4</v>
      </c>
      <c r="BK1" s="71" t="s">
        <v>5</v>
      </c>
      <c r="BL1" s="32" t="s">
        <v>130</v>
      </c>
      <c r="BM1" s="33" t="s">
        <v>131</v>
      </c>
      <c r="BN1" s="32" t="s">
        <v>1</v>
      </c>
      <c r="BO1" s="32" t="s">
        <v>2</v>
      </c>
      <c r="BP1" s="32" t="s">
        <v>3</v>
      </c>
      <c r="BQ1" s="32" t="s">
        <v>4</v>
      </c>
      <c r="BR1" s="71" t="s">
        <v>5</v>
      </c>
      <c r="BS1" s="71" t="s">
        <v>130</v>
      </c>
      <c r="BT1" s="33" t="s">
        <v>131</v>
      </c>
      <c r="BU1" s="32" t="s">
        <v>1</v>
      </c>
      <c r="BV1" s="32" t="s">
        <v>2</v>
      </c>
      <c r="BW1" s="32" t="s">
        <v>3</v>
      </c>
      <c r="BX1" s="32" t="s">
        <v>4</v>
      </c>
      <c r="BY1" s="71" t="s">
        <v>5</v>
      </c>
      <c r="BZ1" s="71" t="s">
        <v>130</v>
      </c>
      <c r="CA1" s="33" t="s">
        <v>131</v>
      </c>
      <c r="CP1" s="10"/>
    </row>
    <row r="2" spans="1:107" x14ac:dyDescent="0.25">
      <c r="A2" s="7">
        <v>37621</v>
      </c>
      <c r="B2" s="8">
        <v>14</v>
      </c>
      <c r="C2" s="8">
        <v>38</v>
      </c>
      <c r="D2" s="9">
        <v>0.37019149610046348</v>
      </c>
      <c r="E2" s="10">
        <v>1.5620277818794572E-2</v>
      </c>
      <c r="F2" s="10">
        <v>1.6320157102192479E-2</v>
      </c>
      <c r="G2" s="10">
        <v>5.4492259240506331E-3</v>
      </c>
      <c r="H2" s="10">
        <v>1.6742304343458018E-2</v>
      </c>
      <c r="I2" s="10">
        <v>2.5542250826230649E-2</v>
      </c>
      <c r="J2" s="69">
        <v>1.4176584678933537E-2</v>
      </c>
      <c r="K2" s="69">
        <v>1.2135588669695109E-2</v>
      </c>
      <c r="L2" s="11">
        <v>1.9777206883743965E-2</v>
      </c>
      <c r="M2" s="12">
        <v>1788.6101156094476</v>
      </c>
      <c r="N2" s="12">
        <v>2401.1164902979076</v>
      </c>
      <c r="O2" s="12">
        <v>1208.3704303797467</v>
      </c>
      <c r="P2" s="12">
        <v>1445.8959847292454</v>
      </c>
      <c r="Q2" s="12">
        <v>1338.5829419609204</v>
      </c>
      <c r="R2" s="72">
        <v>2426.6090123920394</v>
      </c>
      <c r="S2" s="72">
        <v>1703.2259434602461</v>
      </c>
      <c r="T2" s="13">
        <v>1890.4659574670718</v>
      </c>
      <c r="U2" s="14">
        <v>2.6982984521710431</v>
      </c>
      <c r="V2" s="14">
        <v>2.557553356076574</v>
      </c>
      <c r="W2" s="14">
        <v>3.7036352607594933</v>
      </c>
      <c r="X2" s="14">
        <v>1.8819631291651318</v>
      </c>
      <c r="Y2" s="14">
        <v>3.1265395720994951</v>
      </c>
      <c r="Z2" s="68">
        <v>1.9295731505820504</v>
      </c>
      <c r="AA2" s="14">
        <v>2.8482676018106772</v>
      </c>
      <c r="AB2" s="15">
        <v>2.5193983866820315</v>
      </c>
      <c r="AC2" s="16">
        <v>1</v>
      </c>
      <c r="AD2" s="16">
        <v>1</v>
      </c>
      <c r="AE2" s="16">
        <v>1</v>
      </c>
      <c r="AF2" s="16">
        <v>1</v>
      </c>
      <c r="AG2" s="16">
        <v>1</v>
      </c>
      <c r="AH2" s="8">
        <v>1</v>
      </c>
      <c r="AI2" s="16">
        <v>1</v>
      </c>
      <c r="AJ2" s="26">
        <v>1</v>
      </c>
      <c r="AK2" s="17">
        <f>AC2/MAX(AC$2:AC2)-1</f>
        <v>0</v>
      </c>
      <c r="AL2" s="17">
        <f>AD2/MAX(AD$2:AD2)-1</f>
        <v>0</v>
      </c>
      <c r="AM2" s="17">
        <f>AE2/MAX(AE$2:AE2)-1</f>
        <v>0</v>
      </c>
      <c r="AN2" s="17">
        <f>AF2/MAX(AF$2:AF2)-1</f>
        <v>0</v>
      </c>
      <c r="AO2" s="17">
        <f>AG2/MAX(AG$2:AG2)-1</f>
        <v>0</v>
      </c>
      <c r="AP2" s="35">
        <f>AH2/MAX(AH$2:AH2)-1</f>
        <v>0</v>
      </c>
      <c r="AQ2" s="17">
        <f>AI2/MAX(AI$2:AI2)-1</f>
        <v>0</v>
      </c>
      <c r="AR2" s="27">
        <f>AJ2/MAX(AJ$2:AJ2)-1</f>
        <v>0</v>
      </c>
      <c r="AS2" s="10">
        <v>3.0542778077850996E-2</v>
      </c>
      <c r="AT2" s="10">
        <v>2.0991940646074739E-2</v>
      </c>
      <c r="AU2" s="10">
        <v>-8.09E-3</v>
      </c>
      <c r="AV2" s="10">
        <v>9.4698520676902397E-3</v>
      </c>
      <c r="AW2" s="69">
        <v>6.1430474599075543E-3</v>
      </c>
      <c r="AX2" s="69">
        <v>2.2364518469223438E-2</v>
      </c>
      <c r="AY2" s="11">
        <v>8.0574726833852334E-3</v>
      </c>
      <c r="AZ2" s="12">
        <v>3329.3788484390188</v>
      </c>
      <c r="BA2" s="12">
        <v>1221.429263385372</v>
      </c>
      <c r="BB2" s="12">
        <v>1766</v>
      </c>
      <c r="BC2" s="12">
        <v>1324.3893309425082</v>
      </c>
      <c r="BD2" s="72">
        <v>1227.554306547167</v>
      </c>
      <c r="BE2" s="72">
        <v>2239.2469026257845</v>
      </c>
      <c r="BF2" s="13">
        <v>1283.2784728492197</v>
      </c>
      <c r="BG2" s="14">
        <v>1.7727921572863776</v>
      </c>
      <c r="BH2" s="14">
        <v>2.2892973098848688</v>
      </c>
      <c r="BI2" s="14">
        <v>2.343</v>
      </c>
      <c r="BJ2" s="14">
        <v>3.2894863514833257</v>
      </c>
      <c r="BK2" s="68">
        <v>3.5852682667476845</v>
      </c>
      <c r="BL2" s="14">
        <v>2.0591167225344242</v>
      </c>
      <c r="BM2" s="15">
        <v>3.415059184463157</v>
      </c>
      <c r="BN2" s="16">
        <v>1</v>
      </c>
      <c r="BO2" s="16">
        <v>1</v>
      </c>
      <c r="BP2" s="16">
        <v>1</v>
      </c>
      <c r="BQ2" s="16">
        <v>1</v>
      </c>
      <c r="BR2" s="8">
        <v>1</v>
      </c>
      <c r="BS2" s="8">
        <v>1</v>
      </c>
      <c r="BT2" s="26">
        <v>1</v>
      </c>
      <c r="BU2" s="17">
        <f>BN2/MAX(BN$2:BN2)-1</f>
        <v>0</v>
      </c>
      <c r="BV2" s="17">
        <f>BO2/MAX(BO$2:BO2)-1</f>
        <v>0</v>
      </c>
      <c r="BW2" s="17">
        <f>BP2/MAX(BP$2:BP2)-1</f>
        <v>0</v>
      </c>
      <c r="BX2" s="17">
        <f>BQ2/MAX(BQ$2:BQ2)-1</f>
        <v>0</v>
      </c>
      <c r="BY2" s="35">
        <f>BR2/MAX(BR$2:BR2)-1</f>
        <v>0</v>
      </c>
      <c r="BZ2" s="35">
        <f>BS2/MAX(BS$2:BS2)-1</f>
        <v>0</v>
      </c>
      <c r="CA2" s="36">
        <f>BT2/MAX(BT$2:BT2)-1</f>
        <v>0</v>
      </c>
      <c r="CB2" s="61" t="s">
        <v>195</v>
      </c>
      <c r="CL2" s="61" t="s">
        <v>150</v>
      </c>
      <c r="CP2" s="10"/>
      <c r="CU2" s="61" t="s">
        <v>234</v>
      </c>
    </row>
    <row r="3" spans="1:107" ht="18.75" customHeight="1" x14ac:dyDescent="0.25">
      <c r="A3" s="7">
        <v>37652</v>
      </c>
      <c r="B3" s="8">
        <v>20</v>
      </c>
      <c r="C3" s="8">
        <v>43</v>
      </c>
      <c r="D3" s="9">
        <v>0.46553365463525254</v>
      </c>
      <c r="E3" s="10">
        <v>3.6185419364350851E-2</v>
      </c>
      <c r="F3" s="10">
        <v>5.1949716440999646E-2</v>
      </c>
      <c r="G3" s="10">
        <v>2.6656750824208673E-2</v>
      </c>
      <c r="H3" s="10">
        <v>1.5207286171394465E-2</v>
      </c>
      <c r="I3" s="10">
        <v>9.1066643018667143E-3</v>
      </c>
      <c r="J3" s="69">
        <v>7.8666759589652094E-2</v>
      </c>
      <c r="K3" s="69">
        <v>3.1588137320239476E-2</v>
      </c>
      <c r="L3" s="11">
        <v>4.2584676658872236E-2</v>
      </c>
      <c r="M3" s="12">
        <v>2380.5270003461596</v>
      </c>
      <c r="N3" s="12">
        <v>5039.4788447123747</v>
      </c>
      <c r="O3" s="12">
        <v>1210.1477255257</v>
      </c>
      <c r="P3" s="12">
        <v>2011.100187343535</v>
      </c>
      <c r="Q3" s="12">
        <v>1239.2317356153653</v>
      </c>
      <c r="R3" s="72">
        <v>2401.1165413533831</v>
      </c>
      <c r="S3" s="72">
        <v>2798.7135453098404</v>
      </c>
      <c r="T3" s="13">
        <v>1798.425821290298</v>
      </c>
      <c r="U3" s="14">
        <v>2.6839708009077055</v>
      </c>
      <c r="V3" s="14">
        <v>2.4731648565459392</v>
      </c>
      <c r="W3" s="14">
        <v>3.4798710134777333</v>
      </c>
      <c r="X3" s="14">
        <v>2.4186695790573136</v>
      </c>
      <c r="Y3" s="14">
        <v>2.8456577395468448</v>
      </c>
      <c r="Z3" s="68">
        <v>2.2329699088823753</v>
      </c>
      <c r="AA3" s="14">
        <v>2.779654650503137</v>
      </c>
      <c r="AB3" s="15">
        <v>2.5507821980296699</v>
      </c>
      <c r="AC3" s="73">
        <f t="shared" ref="AC3:AJ3" si="0">AC2*(1+E3)</f>
        <v>1.0361854193643509</v>
      </c>
      <c r="AD3" s="73">
        <f t="shared" si="0"/>
        <v>1.0519497164409997</v>
      </c>
      <c r="AE3" s="73">
        <f t="shared" si="0"/>
        <v>1.0266567508242086</v>
      </c>
      <c r="AF3" s="73">
        <f t="shared" si="0"/>
        <v>1.0152072861713946</v>
      </c>
      <c r="AG3" s="73">
        <f t="shared" si="0"/>
        <v>1.0091066643018667</v>
      </c>
      <c r="AH3" s="74">
        <f t="shared" si="0"/>
        <v>1.0786667595896522</v>
      </c>
      <c r="AI3" s="73">
        <f t="shared" si="0"/>
        <v>1.0315881373202396</v>
      </c>
      <c r="AJ3" s="75">
        <f t="shared" si="0"/>
        <v>1.0425846766588722</v>
      </c>
      <c r="AK3" s="17">
        <f>AC3/MAX(AC$2:AC3)-1</f>
        <v>0</v>
      </c>
      <c r="AL3" s="17">
        <f>AD3/MAX(AD$2:AD3)-1</f>
        <v>0</v>
      </c>
      <c r="AM3" s="17">
        <f>AE3/MAX(AE$2:AE3)-1</f>
        <v>0</v>
      </c>
      <c r="AN3" s="17">
        <f>AF3/MAX(AF$2:AF3)-1</f>
        <v>0</v>
      </c>
      <c r="AO3" s="17">
        <f>AG3/MAX(AG$2:AG3)-1</f>
        <v>0</v>
      </c>
      <c r="AP3" s="35">
        <f>AH3/MAX(AH$2:AH3)-1</f>
        <v>0</v>
      </c>
      <c r="AQ3" s="17">
        <f>AI3/MAX(AI$2:AI3)-1</f>
        <v>0</v>
      </c>
      <c r="AR3" s="27">
        <f>AJ3/MAX(AJ$2:AJ3)-1</f>
        <v>0</v>
      </c>
      <c r="AS3" s="10">
        <v>0.10226923107442247</v>
      </c>
      <c r="AT3" s="10">
        <v>2.360484211914541E-2</v>
      </c>
      <c r="AU3" s="10">
        <v>1.3266359901548938E-2</v>
      </c>
      <c r="AV3" s="10">
        <v>1.6223138621497331E-2</v>
      </c>
      <c r="AW3" s="69">
        <v>3.4060060287688628E-3</v>
      </c>
      <c r="AX3" s="69">
        <v>5.3768304831309052E-2</v>
      </c>
      <c r="AY3" s="11">
        <v>1.0486544979723225E-2</v>
      </c>
      <c r="AZ3" s="12">
        <v>4836.9976323030651</v>
      </c>
      <c r="BA3" s="12">
        <v>2547.5999472474473</v>
      </c>
      <c r="BB3" s="12">
        <v>1388.2956492773469</v>
      </c>
      <c r="BC3" s="12">
        <v>1111.1975777657174</v>
      </c>
      <c r="BD3" s="72">
        <v>1352.6198350021155</v>
      </c>
      <c r="BE3" s="72">
        <v>3175.0588502024298</v>
      </c>
      <c r="BF3" s="13">
        <v>1219.2514951162168</v>
      </c>
      <c r="BG3" s="14">
        <v>1.5508230498496194</v>
      </c>
      <c r="BH3" s="14">
        <v>2.9368972455631335</v>
      </c>
      <c r="BI3" s="14">
        <v>2.7651825045801948</v>
      </c>
      <c r="BJ3" s="14">
        <v>2.9778725184952441</v>
      </c>
      <c r="BK3" s="68">
        <v>3.5679579396417993</v>
      </c>
      <c r="BL3" s="14">
        <v>2.3021881673414306</v>
      </c>
      <c r="BM3" s="15">
        <v>3.241978413519953</v>
      </c>
      <c r="BN3" s="73">
        <f t="shared" ref="BN3:BT3" si="1">BN2*(1+AS3)</f>
        <v>1.1022692310744224</v>
      </c>
      <c r="BO3" s="73">
        <f t="shared" si="1"/>
        <v>1.0236048421191455</v>
      </c>
      <c r="BP3" s="73">
        <f t="shared" si="1"/>
        <v>1.013266359901549</v>
      </c>
      <c r="BQ3" s="73">
        <f t="shared" si="1"/>
        <v>1.0162231386214973</v>
      </c>
      <c r="BR3" s="74">
        <f t="shared" si="1"/>
        <v>1.0034060060287688</v>
      </c>
      <c r="BS3" s="74">
        <f t="shared" si="1"/>
        <v>1.0537683048313091</v>
      </c>
      <c r="BT3" s="76">
        <f t="shared" si="1"/>
        <v>1.0104865449797231</v>
      </c>
      <c r="BU3" s="17">
        <f>BN3/MAX(BN$2:BN3)-1</f>
        <v>0</v>
      </c>
      <c r="BV3" s="17">
        <f>BO3/MAX(BO$2:BO3)-1</f>
        <v>0</v>
      </c>
      <c r="BW3" s="17">
        <f>BP3/MAX(BP$2:BP3)-1</f>
        <v>0</v>
      </c>
      <c r="BX3" s="17">
        <f>BQ3/MAX(BQ$2:BQ3)-1</f>
        <v>0</v>
      </c>
      <c r="BY3" s="35">
        <f>BR3/MAX(BR$2:BR3)-1</f>
        <v>0</v>
      </c>
      <c r="BZ3" s="35">
        <f>BS3/MAX(BS$2:BS3)-1</f>
        <v>0</v>
      </c>
      <c r="CA3" s="36">
        <f>BT3/MAX(BT$2:BT3)-1</f>
        <v>0</v>
      </c>
      <c r="CB3" s="37" t="s">
        <v>135</v>
      </c>
      <c r="CC3" s="38" t="s">
        <v>136</v>
      </c>
      <c r="CD3" s="39" t="s">
        <v>1</v>
      </c>
      <c r="CE3" s="39" t="s">
        <v>2</v>
      </c>
      <c r="CF3" s="39" t="s">
        <v>3</v>
      </c>
      <c r="CG3" s="39" t="s">
        <v>4</v>
      </c>
      <c r="CH3" s="40" t="s">
        <v>5</v>
      </c>
      <c r="CI3" s="39" t="s">
        <v>130</v>
      </c>
      <c r="CJ3" s="40" t="s">
        <v>131</v>
      </c>
      <c r="CL3" s="41" t="s">
        <v>135</v>
      </c>
      <c r="CM3" s="42" t="s">
        <v>137</v>
      </c>
      <c r="CN3" s="42" t="s">
        <v>2</v>
      </c>
      <c r="CO3" s="42" t="s">
        <v>3</v>
      </c>
      <c r="CP3" s="42" t="s">
        <v>4</v>
      </c>
      <c r="CQ3" s="43" t="s">
        <v>138</v>
      </c>
      <c r="CR3" s="43" t="s">
        <v>139</v>
      </c>
      <c r="CS3" s="43" t="s">
        <v>140</v>
      </c>
      <c r="CU3" s="37" t="s">
        <v>33</v>
      </c>
      <c r="CV3" s="38" t="s">
        <v>42</v>
      </c>
      <c r="CW3" s="39" t="s">
        <v>1</v>
      </c>
      <c r="CX3" s="39" t="s">
        <v>2</v>
      </c>
      <c r="CY3" s="39" t="s">
        <v>3</v>
      </c>
      <c r="CZ3" s="39" t="s">
        <v>4</v>
      </c>
      <c r="DA3" s="40" t="s">
        <v>5</v>
      </c>
      <c r="DB3" s="39" t="s">
        <v>130</v>
      </c>
      <c r="DC3" s="40" t="s">
        <v>131</v>
      </c>
    </row>
    <row r="4" spans="1:107" ht="16.5" customHeight="1" x14ac:dyDescent="0.25">
      <c r="A4" s="7">
        <v>37680</v>
      </c>
      <c r="B4" s="8">
        <v>20</v>
      </c>
      <c r="C4" s="8">
        <v>43</v>
      </c>
      <c r="D4" s="9">
        <v>0.46440546567446206</v>
      </c>
      <c r="E4" s="10">
        <v>9.6007210864059566E-3</v>
      </c>
      <c r="F4" s="10">
        <v>-7.6268783366993881E-4</v>
      </c>
      <c r="G4" s="10">
        <v>3.4343506213753124E-3</v>
      </c>
      <c r="H4" s="10">
        <v>4.7033010945136651E-3</v>
      </c>
      <c r="I4" s="10">
        <v>7.3594065050408054E-4</v>
      </c>
      <c r="J4" s="69">
        <v>3.8486505665058159E-2</v>
      </c>
      <c r="K4" s="69">
        <v>2.3684799622664282E-3</v>
      </c>
      <c r="L4" s="11">
        <v>1.9533170311005321E-2</v>
      </c>
      <c r="M4" s="12">
        <v>2423.9637441525374</v>
      </c>
      <c r="N4" s="12">
        <v>5124.590233745088</v>
      </c>
      <c r="O4" s="12">
        <v>1317.582833471417</v>
      </c>
      <c r="P4" s="12">
        <v>1933.589178770565</v>
      </c>
      <c r="Q4" s="12">
        <v>1223.7596015362456</v>
      </c>
      <c r="R4" s="72">
        <v>2465.8422859908933</v>
      </c>
      <c r="S4" s="72">
        <v>2847.5469119348882</v>
      </c>
      <c r="T4" s="13">
        <v>1842.2328208913627</v>
      </c>
      <c r="U4" s="14">
        <v>2.5935965997448367</v>
      </c>
      <c r="V4" s="14">
        <v>2.431795375197658</v>
      </c>
      <c r="W4" s="14">
        <v>3.4092805136702573</v>
      </c>
      <c r="X4" s="14">
        <v>2.2859066565705239</v>
      </c>
      <c r="Y4" s="14">
        <v>2.7533121399423903</v>
      </c>
      <c r="Z4" s="68">
        <v>2.1146980501308486</v>
      </c>
      <c r="AA4" s="14">
        <v>2.7088405646872999</v>
      </c>
      <c r="AB4" s="15">
        <v>2.435325489782544</v>
      </c>
      <c r="AC4" s="73">
        <f t="shared" ref="AC4:AJ35" si="2">AC3*(1+E4)</f>
        <v>1.0461335465694688</v>
      </c>
      <c r="AD4" s="73">
        <f t="shared" si="2"/>
        <v>1.0511474071906375</v>
      </c>
      <c r="AE4" s="73">
        <f t="shared" si="2"/>
        <v>1.0301826500743407</v>
      </c>
      <c r="AF4" s="73">
        <f t="shared" si="2"/>
        <v>1.0199821117116028</v>
      </c>
      <c r="AG4" s="73">
        <f t="shared" si="2"/>
        <v>1.0098493069168211</v>
      </c>
      <c r="AH4" s="74">
        <f t="shared" si="2"/>
        <v>1.1201808739433092</v>
      </c>
      <c r="AI4" s="73">
        <f t="shared" si="2"/>
        <v>1.0340314331527944</v>
      </c>
      <c r="AJ4" s="75">
        <f t="shared" si="2"/>
        <v>1.0629496607116944</v>
      </c>
      <c r="AK4" s="17">
        <f>AC4/MAX(AC$2:AC4)-1</f>
        <v>0</v>
      </c>
      <c r="AL4" s="17">
        <f>AD4/MAX(AD$2:AD4)-1</f>
        <v>-7.6268783367006154E-4</v>
      </c>
      <c r="AM4" s="17">
        <f>AE4/MAX(AE$2:AE4)-1</f>
        <v>0</v>
      </c>
      <c r="AN4" s="17">
        <f>AF4/MAX(AF$2:AF4)-1</f>
        <v>0</v>
      </c>
      <c r="AO4" s="17">
        <f>AG4/MAX(AG$2:AG4)-1</f>
        <v>0</v>
      </c>
      <c r="AP4" s="35">
        <f>AH4/MAX(AH$2:AH4)-1</f>
        <v>0</v>
      </c>
      <c r="AQ4" s="17">
        <f>AI4/MAX(AI$2:AI4)-1</f>
        <v>0</v>
      </c>
      <c r="AR4" s="27">
        <f>AJ4/MAX(AJ$2:AJ4)-1</f>
        <v>0</v>
      </c>
      <c r="AS4" s="10">
        <v>1.2665226048616198E-2</v>
      </c>
      <c r="AT4" s="10">
        <v>1.1897867259044338E-2</v>
      </c>
      <c r="AU4" s="10">
        <v>1.1492203479177648E-2</v>
      </c>
      <c r="AV4" s="10">
        <v>-1.7565800697944944E-3</v>
      </c>
      <c r="AW4" s="69">
        <v>1.4209836576467011E-2</v>
      </c>
      <c r="AX4" s="69">
        <v>1.2115616591682213E-2</v>
      </c>
      <c r="AY4" s="11">
        <v>6.1500619570290715E-3</v>
      </c>
      <c r="AZ4" s="12">
        <v>4816.3269188744489</v>
      </c>
      <c r="BA4" s="12">
        <v>2806.5305286064013</v>
      </c>
      <c r="BB4" s="12">
        <v>1974.1761485746724</v>
      </c>
      <c r="BC4" s="12">
        <v>940</v>
      </c>
      <c r="BD4" s="72">
        <v>1123.939039221648</v>
      </c>
      <c r="BE4" s="72">
        <v>3439.1142433885661</v>
      </c>
      <c r="BF4" s="13">
        <v>1031.087447490853</v>
      </c>
      <c r="BG4" s="14">
        <v>1.7976329361253582</v>
      </c>
      <c r="BH4" s="14">
        <v>2.4240997914588811</v>
      </c>
      <c r="BI4" s="14">
        <v>2.8089361745265804</v>
      </c>
      <c r="BJ4" s="14">
        <v>2.9104075222954631</v>
      </c>
      <c r="BK4" s="68">
        <v>3.1926067041653998</v>
      </c>
      <c r="BL4" s="14">
        <v>2.2608503895533851</v>
      </c>
      <c r="BM4" s="15">
        <v>3.0501538386256524</v>
      </c>
      <c r="BN4" s="73">
        <f t="shared" ref="BN4:BT40" si="3">BN3*(1+AS4)</f>
        <v>1.1162297200524143</v>
      </c>
      <c r="BO4" s="73">
        <f t="shared" si="3"/>
        <v>1.0357835566563942</v>
      </c>
      <c r="BP4" s="73">
        <f t="shared" si="3"/>
        <v>1.0249110230881431</v>
      </c>
      <c r="BQ4" s="73">
        <f t="shared" si="3"/>
        <v>1.0144380613097308</v>
      </c>
      <c r="BR4" s="74">
        <f t="shared" si="3"/>
        <v>1.0176642413942829</v>
      </c>
      <c r="BS4" s="74">
        <f t="shared" si="3"/>
        <v>1.0665353575891121</v>
      </c>
      <c r="BT4" s="76">
        <f t="shared" si="3"/>
        <v>1.0167010998380928</v>
      </c>
      <c r="BU4" s="17">
        <f>BN4/MAX(BN$2:BN4)-1</f>
        <v>0</v>
      </c>
      <c r="BV4" s="17">
        <f>BO4/MAX(BO$2:BO4)-1</f>
        <v>0</v>
      </c>
      <c r="BW4" s="17">
        <f>BP4/MAX(BP$2:BP4)-1</f>
        <v>0</v>
      </c>
      <c r="BX4" s="17">
        <f>BQ4/MAX(BQ$2:BQ4)-1</f>
        <v>-1.7565800697944001E-3</v>
      </c>
      <c r="BY4" s="35">
        <f>BR4/MAX(BR$2:BR4)-1</f>
        <v>0</v>
      </c>
      <c r="BZ4" s="35">
        <f>BS4/MAX(BS$2:BS4)-1</f>
        <v>0</v>
      </c>
      <c r="CA4" s="36">
        <f>BT4/MAX(BT$2:BT4)-1</f>
        <v>0</v>
      </c>
      <c r="CB4" s="44" t="s">
        <v>190</v>
      </c>
      <c r="CC4" s="20">
        <f t="shared" ref="CC4:CJ4" si="4">AC183^(12/COUNT(AC:AC))-1</f>
        <v>8.4704902986280972E-2</v>
      </c>
      <c r="CD4" s="20">
        <f t="shared" si="4"/>
        <v>0.11154029669979604</v>
      </c>
      <c r="CE4" s="20">
        <f t="shared" si="4"/>
        <v>0.10862714177512278</v>
      </c>
      <c r="CF4" s="20">
        <f t="shared" si="4"/>
        <v>9.7696321908537165E-2</v>
      </c>
      <c r="CG4" s="20">
        <f t="shared" si="4"/>
        <v>6.9494606481478982E-2</v>
      </c>
      <c r="CH4" s="20">
        <f t="shared" si="4"/>
        <v>3.9448788083409347E-2</v>
      </c>
      <c r="CI4" s="20">
        <f t="shared" si="4"/>
        <v>0.10729387673801583</v>
      </c>
      <c r="CJ4" s="20">
        <f t="shared" si="4"/>
        <v>5.5149501043092686E-2</v>
      </c>
      <c r="CL4" s="45" t="s">
        <v>141</v>
      </c>
      <c r="CM4" s="20">
        <f t="shared" ref="CM4:CS4" si="5">BN183^(12/COUNT(BN:BN))-1</f>
        <v>0.17564975189596255</v>
      </c>
      <c r="CN4" s="20">
        <f t="shared" si="5"/>
        <v>7.6218245621180181E-2</v>
      </c>
      <c r="CO4" s="20">
        <f t="shared" si="5"/>
        <v>7.6985950425320304E-2</v>
      </c>
      <c r="CP4" s="20">
        <f t="shared" si="5"/>
        <v>6.6723306567783469E-2</v>
      </c>
      <c r="CQ4" s="46">
        <f t="shared" si="5"/>
        <v>4.3891176181732661E-2</v>
      </c>
      <c r="CR4" s="46">
        <f t="shared" si="5"/>
        <v>0.10717068104972571</v>
      </c>
      <c r="CS4" s="46">
        <f t="shared" si="5"/>
        <v>5.5037455589942885E-2</v>
      </c>
      <c r="CU4" s="44" t="s">
        <v>34</v>
      </c>
      <c r="CV4" s="20">
        <v>9.3029759697187631E-2</v>
      </c>
      <c r="CW4" s="20">
        <v>0.12550625830324624</v>
      </c>
      <c r="CX4" s="20">
        <v>0.11181217637150365</v>
      </c>
      <c r="CY4" s="20">
        <v>9.3031145467236787E-2</v>
      </c>
      <c r="CZ4" s="20">
        <v>6.709000268052101E-2</v>
      </c>
      <c r="DA4" s="20">
        <v>6.3475163528571521E-2</v>
      </c>
      <c r="DB4" s="20">
        <v>0.11055874648207764</v>
      </c>
      <c r="DC4" s="20">
        <v>6.6797256085534107E-2</v>
      </c>
    </row>
    <row r="5" spans="1:107" ht="16.5" customHeight="1" x14ac:dyDescent="0.25">
      <c r="A5" s="7">
        <v>37711</v>
      </c>
      <c r="B5" s="8">
        <v>23</v>
      </c>
      <c r="C5" s="8">
        <v>47</v>
      </c>
      <c r="D5" s="9">
        <v>0.46812935496382269</v>
      </c>
      <c r="E5" s="10">
        <v>2.6366208670809251E-2</v>
      </c>
      <c r="F5" s="10">
        <v>2.1157162847350083E-2</v>
      </c>
      <c r="G5" s="10">
        <v>3.875550350567547E-2</v>
      </c>
      <c r="H5" s="10">
        <v>3.2875312344604675E-2</v>
      </c>
      <c r="I5" s="10">
        <v>1.2737604733320829E-2</v>
      </c>
      <c r="J5" s="69">
        <v>2.6989005462401221E-2</v>
      </c>
      <c r="K5" s="69">
        <v>3.0515407416821287E-2</v>
      </c>
      <c r="L5" s="11">
        <v>2.1042292218381057E-2</v>
      </c>
      <c r="M5" s="12">
        <v>2431.1948232269142</v>
      </c>
      <c r="N5" s="12">
        <v>5030.1143528878565</v>
      </c>
      <c r="O5" s="12">
        <v>1714.94373107502</v>
      </c>
      <c r="P5" s="12">
        <v>1717.9131029338639</v>
      </c>
      <c r="Q5" s="12">
        <v>1231.0460826611643</v>
      </c>
      <c r="R5" s="72">
        <v>2245.5093017528934</v>
      </c>
      <c r="S5" s="72">
        <v>2905.8138830287467</v>
      </c>
      <c r="T5" s="13">
        <v>1822.2020090013696</v>
      </c>
      <c r="U5" s="14">
        <v>2.6702394286122444</v>
      </c>
      <c r="V5" s="14">
        <v>2.598727218649973</v>
      </c>
      <c r="W5" s="14">
        <v>2.783637061385754</v>
      </c>
      <c r="X5" s="14">
        <v>2.9725199993784193</v>
      </c>
      <c r="Y5" s="14">
        <v>2.7231445319827428</v>
      </c>
      <c r="Z5" s="68">
        <v>2.3927459647630349</v>
      </c>
      <c r="AA5" s="14">
        <v>2.7790581043641818</v>
      </c>
      <c r="AB5" s="15">
        <v>2.5306120996673402</v>
      </c>
      <c r="AC5" s="73">
        <f t="shared" si="2"/>
        <v>1.0737161219558531</v>
      </c>
      <c r="AD5" s="73">
        <f t="shared" si="2"/>
        <v>1.0733867040611396</v>
      </c>
      <c r="AE5" s="73">
        <f t="shared" si="2"/>
        <v>1.0701078973807829</v>
      </c>
      <c r="AF5" s="73">
        <f t="shared" si="2"/>
        <v>1.053514342220031</v>
      </c>
      <c r="AG5" s="73">
        <f t="shared" si="2"/>
        <v>1.0227123682285455</v>
      </c>
      <c r="AH5" s="74">
        <f t="shared" si="2"/>
        <v>1.1504134416690426</v>
      </c>
      <c r="AI5" s="73">
        <f t="shared" si="2"/>
        <v>1.0655853236172514</v>
      </c>
      <c r="AJ5" s="75">
        <f t="shared" si="2"/>
        <v>1.0853165580858188</v>
      </c>
      <c r="AK5" s="17">
        <f>AC5/MAX(AC$2:AC5)-1</f>
        <v>0</v>
      </c>
      <c r="AL5" s="17">
        <f>AD5/MAX(AD$2:AD5)-1</f>
        <v>0</v>
      </c>
      <c r="AM5" s="17">
        <f>AE5/MAX(AE$2:AE5)-1</f>
        <v>0</v>
      </c>
      <c r="AN5" s="17">
        <f>AF5/MAX(AF$2:AF5)-1</f>
        <v>0</v>
      </c>
      <c r="AO5" s="17">
        <f>AG5/MAX(AG$2:AG5)-1</f>
        <v>0</v>
      </c>
      <c r="AP5" s="35">
        <f>AH5/MAX(AH$2:AH5)-1</f>
        <v>0</v>
      </c>
      <c r="AQ5" s="17">
        <f>AI5/MAX(AI$2:AI5)-1</f>
        <v>0</v>
      </c>
      <c r="AR5" s="27">
        <f>AJ5/MAX(AJ$2:AJ5)-1</f>
        <v>0</v>
      </c>
      <c r="AS5" s="10">
        <v>2.7217435951601351E-2</v>
      </c>
      <c r="AT5" s="10">
        <v>2.7171953552176518E-2</v>
      </c>
      <c r="AU5" s="10">
        <v>2.6533867922718286E-2</v>
      </c>
      <c r="AV5" s="10">
        <v>2.347745710655829E-2</v>
      </c>
      <c r="AW5" s="69">
        <v>2.7758884116947349E-2</v>
      </c>
      <c r="AX5" s="69">
        <v>2.7016563962620383E-2</v>
      </c>
      <c r="AY5" s="11">
        <v>2.5602102424536158E-2</v>
      </c>
      <c r="AZ5" s="12">
        <v>4753.3563355983515</v>
      </c>
      <c r="BA5" s="12">
        <v>3374.501033676604</v>
      </c>
      <c r="BB5" s="12">
        <v>1403.7469350165959</v>
      </c>
      <c r="BC5" s="12">
        <v>1258.2766642408694</v>
      </c>
      <c r="BD5" s="72">
        <v>1203.5211920115196</v>
      </c>
      <c r="BE5" s="72">
        <v>3452.6301861048082</v>
      </c>
      <c r="BF5" s="13">
        <v>1231.1044253066398</v>
      </c>
      <c r="BG5" s="14">
        <v>1.9744697273762162</v>
      </c>
      <c r="BH5" s="14">
        <v>2.5759880402650852</v>
      </c>
      <c r="BI5" s="14">
        <v>2.7721298900635056</v>
      </c>
      <c r="BJ5" s="14">
        <v>2.7369431993388682</v>
      </c>
      <c r="BK5" s="68">
        <v>3.3394374757403114</v>
      </c>
      <c r="BL5" s="14">
        <v>2.3589891742954299</v>
      </c>
      <c r="BM5" s="15">
        <v>3.0359291776957589</v>
      </c>
      <c r="BN5" s="73">
        <f t="shared" si="3"/>
        <v>1.1466106309652146</v>
      </c>
      <c r="BO5" s="73">
        <f t="shared" si="3"/>
        <v>1.06392781934797</v>
      </c>
      <c r="BP5" s="73">
        <f t="shared" si="3"/>
        <v>1.0521058768073019</v>
      </c>
      <c r="BQ5" s="73">
        <f t="shared" si="3"/>
        <v>1.0382544873813901</v>
      </c>
      <c r="BR5" s="74">
        <f t="shared" si="3"/>
        <v>1.0459134651411079</v>
      </c>
      <c r="BS5" s="74">
        <f t="shared" si="3"/>
        <v>1.0953494782958144</v>
      </c>
      <c r="BT5" s="76">
        <f t="shared" si="3"/>
        <v>1.0427307855312862</v>
      </c>
      <c r="BU5" s="17">
        <f>BN5/MAX(BN$2:BN5)-1</f>
        <v>0</v>
      </c>
      <c r="BV5" s="17">
        <f>BO5/MAX(BO$2:BO5)-1</f>
        <v>0</v>
      </c>
      <c r="BW5" s="17">
        <f>BP5/MAX(BP$2:BP5)-1</f>
        <v>0</v>
      </c>
      <c r="BX5" s="17">
        <f>BQ5/MAX(BQ$2:BQ5)-1</f>
        <v>0</v>
      </c>
      <c r="BY5" s="35">
        <f>BR5/MAX(BR$2:BR5)-1</f>
        <v>0</v>
      </c>
      <c r="BZ5" s="35">
        <f>BS5/MAX(BS$2:BS5)-1</f>
        <v>0</v>
      </c>
      <c r="CA5" s="36">
        <f>BT5/MAX(BT$2:BT5)-1</f>
        <v>0</v>
      </c>
      <c r="CB5" s="44" t="s">
        <v>142</v>
      </c>
      <c r="CC5" s="20">
        <f t="shared" ref="CC5:CJ5" si="6">STDEV(E3:E183)*SQRT(12)</f>
        <v>9.147193563161457E-2</v>
      </c>
      <c r="CD5" s="20">
        <f t="shared" si="6"/>
        <v>0.11777869213165015</v>
      </c>
      <c r="CE5" s="20">
        <f t="shared" si="6"/>
        <v>7.7923838183523497E-2</v>
      </c>
      <c r="CF5" s="20">
        <f t="shared" si="6"/>
        <v>0.1179717579192129</v>
      </c>
      <c r="CG5" s="20">
        <f t="shared" si="6"/>
        <v>9.2468958712135521E-2</v>
      </c>
      <c r="CH5" s="20">
        <f t="shared" si="6"/>
        <v>0.11152890351707266</v>
      </c>
      <c r="CI5" s="20">
        <f t="shared" si="6"/>
        <v>9.3150406763727017E-2</v>
      </c>
      <c r="CJ5" s="20">
        <f t="shared" si="6"/>
        <v>9.6558153025665047E-2</v>
      </c>
      <c r="CL5" s="45" t="s">
        <v>142</v>
      </c>
      <c r="CM5" s="20">
        <f t="shared" ref="CM5:CS5" si="7">STDEV(AS3:AS183)*SQRT(12)</f>
        <v>0.23158854349432315</v>
      </c>
      <c r="CN5" s="20">
        <f t="shared" si="7"/>
        <v>0.13533039349574125</v>
      </c>
      <c r="CO5" s="20">
        <f t="shared" si="7"/>
        <v>7.5586783919205744E-2</v>
      </c>
      <c r="CP5" s="20">
        <f t="shared" si="7"/>
        <v>5.4199111125091147E-2</v>
      </c>
      <c r="CQ5" s="46">
        <f t="shared" si="7"/>
        <v>3.8149640768382745E-2</v>
      </c>
      <c r="CR5" s="46">
        <f t="shared" si="7"/>
        <v>0.13031934104903484</v>
      </c>
      <c r="CS5" s="46">
        <f t="shared" si="7"/>
        <v>4.5440492231444078E-2</v>
      </c>
      <c r="CU5" s="44" t="s">
        <v>35</v>
      </c>
      <c r="CV5" s="20">
        <v>8.9757189572586341E-2</v>
      </c>
      <c r="CW5" s="20">
        <v>0.11572242481272196</v>
      </c>
      <c r="CX5" s="20">
        <v>7.8894541098331314E-2</v>
      </c>
      <c r="CY5" s="20">
        <v>0.11873259372125848</v>
      </c>
      <c r="CZ5" s="20">
        <v>8.9741814718326443E-2</v>
      </c>
      <c r="DA5" s="20">
        <v>9.8297059884057986E-2</v>
      </c>
      <c r="DB5" s="20">
        <v>9.5391116915212709E-2</v>
      </c>
      <c r="DC5" s="20">
        <v>8.8968260517469727E-2</v>
      </c>
    </row>
    <row r="6" spans="1:107" ht="16.5" customHeight="1" x14ac:dyDescent="0.25">
      <c r="A6" s="7">
        <v>37741</v>
      </c>
      <c r="B6" s="8">
        <v>23</v>
      </c>
      <c r="C6" s="8">
        <v>47</v>
      </c>
      <c r="D6" s="9">
        <v>0.45403768581043424</v>
      </c>
      <c r="E6" s="10">
        <v>4.1220599687087793E-2</v>
      </c>
      <c r="F6" s="10">
        <v>5.750181395883968E-2</v>
      </c>
      <c r="G6" s="10">
        <v>3.7970528808489432E-2</v>
      </c>
      <c r="H6" s="10">
        <v>3.4006660759311289E-2</v>
      </c>
      <c r="I6" s="10">
        <v>5.4612512284001408E-2</v>
      </c>
      <c r="J6" s="69">
        <v>2.9690523020841589E-2</v>
      </c>
      <c r="K6" s="69">
        <v>4.3521248885198503E-2</v>
      </c>
      <c r="L6" s="11">
        <v>3.7790721796008196E-2</v>
      </c>
      <c r="M6" s="12">
        <v>2282.1478786391399</v>
      </c>
      <c r="N6" s="12">
        <v>5055.2509455941781</v>
      </c>
      <c r="O6" s="12">
        <v>1021.424756071505</v>
      </c>
      <c r="P6" s="12">
        <v>2052.5227289100208</v>
      </c>
      <c r="Q6" s="12">
        <v>1705.5201598683439</v>
      </c>
      <c r="R6" s="72">
        <v>1358.9263355710775</v>
      </c>
      <c r="S6" s="72">
        <v>2825.8521388812005</v>
      </c>
      <c r="T6" s="13">
        <v>1471.5770088944582</v>
      </c>
      <c r="U6" s="14">
        <v>2.7644911280179167</v>
      </c>
      <c r="V6" s="14">
        <v>2.5092565975867567</v>
      </c>
      <c r="W6" s="14">
        <v>3.0586717826365648</v>
      </c>
      <c r="X6" s="14">
        <v>2.851310712484691</v>
      </c>
      <c r="Y6" s="14">
        <v>2.3836989538027504</v>
      </c>
      <c r="Z6" s="68">
        <v>2.8935045453001709</v>
      </c>
      <c r="AA6" s="14">
        <v>2.7890980153970739</v>
      </c>
      <c r="AB6" s="15">
        <v>2.7278064309074792</v>
      </c>
      <c r="AC6" s="73">
        <f t="shared" si="2"/>
        <v>1.1179753443965676</v>
      </c>
      <c r="AD6" s="73">
        <f t="shared" si="2"/>
        <v>1.1351083866239553</v>
      </c>
      <c r="AE6" s="73">
        <f t="shared" si="2"/>
        <v>1.1107404601264721</v>
      </c>
      <c r="AF6" s="73">
        <f t="shared" si="2"/>
        <v>1.0893408470609767</v>
      </c>
      <c r="AG6" s="73">
        <f t="shared" si="2"/>
        <v>1.0785652600014271</v>
      </c>
      <c r="AH6" s="74">
        <f t="shared" si="2"/>
        <v>1.1845698184424027</v>
      </c>
      <c r="AI6" s="73">
        <f t="shared" si="2"/>
        <v>1.1119609276948128</v>
      </c>
      <c r="AJ6" s="75">
        <f t="shared" si="2"/>
        <v>1.1263314541930414</v>
      </c>
      <c r="AK6" s="17">
        <f>AC6/MAX(AC$2:AC6)-1</f>
        <v>0</v>
      </c>
      <c r="AL6" s="17">
        <f>AD6/MAX(AD$2:AD6)-1</f>
        <v>0</v>
      </c>
      <c r="AM6" s="17">
        <f>AE6/MAX(AE$2:AE6)-1</f>
        <v>0</v>
      </c>
      <c r="AN6" s="17">
        <f>AF6/MAX(AF$2:AF6)-1</f>
        <v>0</v>
      </c>
      <c r="AO6" s="17">
        <f>AG6/MAX(AG$2:AG6)-1</f>
        <v>0</v>
      </c>
      <c r="AP6" s="35">
        <f>AH6/MAX(AH$2:AH6)-1</f>
        <v>0</v>
      </c>
      <c r="AQ6" s="17">
        <f>AI6/MAX(AI$2:AI6)-1</f>
        <v>0</v>
      </c>
      <c r="AR6" s="27">
        <f>AJ6/MAX(AJ$2:AJ6)-1</f>
        <v>0</v>
      </c>
      <c r="AS6" s="10">
        <v>7.407534884767733E-2</v>
      </c>
      <c r="AT6" s="10">
        <v>5.2076848010738037E-2</v>
      </c>
      <c r="AU6" s="10">
        <v>2.7491378181909019E-2</v>
      </c>
      <c r="AV6" s="10">
        <v>3.177940098246184E-2</v>
      </c>
      <c r="AW6" s="69">
        <v>2.7334431270120876E-2</v>
      </c>
      <c r="AX6" s="69">
        <v>4.9493365227814043E-2</v>
      </c>
      <c r="AY6" s="11">
        <v>2.8998655712537718E-2</v>
      </c>
      <c r="AZ6" s="12">
        <v>5347.2717861001074</v>
      </c>
      <c r="BA6" s="12">
        <v>1915.8465636207293</v>
      </c>
      <c r="BB6" s="12">
        <v>1578.2163823037145</v>
      </c>
      <c r="BC6" s="12">
        <v>1452.8112617733032</v>
      </c>
      <c r="BD6" s="72">
        <v>1193.5958209317864</v>
      </c>
      <c r="BE6" s="72">
        <v>2953.2725794918492</v>
      </c>
      <c r="BF6" s="13">
        <v>1290.6477021409194</v>
      </c>
      <c r="BG6" s="14">
        <v>2.6647817038770851</v>
      </c>
      <c r="BH6" s="14">
        <v>2.6572175709402073</v>
      </c>
      <c r="BI6" s="14">
        <v>2.4171422397641829</v>
      </c>
      <c r="BJ6" s="14">
        <v>2.7477195315037353</v>
      </c>
      <c r="BK6" s="68">
        <v>3.255240405758367</v>
      </c>
      <c r="BL6" s="14">
        <v>2.5609333971222945</v>
      </c>
      <c r="BM6" s="15">
        <v>3.0652214183114332</v>
      </c>
      <c r="BN6" s="73">
        <f t="shared" si="3"/>
        <v>1.2315462134464183</v>
      </c>
      <c r="BO6" s="73">
        <f t="shared" si="3"/>
        <v>1.1193338266905501</v>
      </c>
      <c r="BP6" s="73">
        <f t="shared" si="3"/>
        <v>1.0810297173540204</v>
      </c>
      <c r="BQ6" s="73">
        <f t="shared" si="3"/>
        <v>1.0712495930577237</v>
      </c>
      <c r="BR6" s="74">
        <f t="shared" si="3"/>
        <v>1.0745029148685015</v>
      </c>
      <c r="BS6" s="74">
        <f t="shared" si="3"/>
        <v>1.1495620100772046</v>
      </c>
      <c r="BT6" s="76">
        <f t="shared" si="3"/>
        <v>1.0729685765817718</v>
      </c>
      <c r="BU6" s="17">
        <f>BN6/MAX(BN$2:BN6)-1</f>
        <v>0</v>
      </c>
      <c r="BV6" s="17">
        <f>BO6/MAX(BO$2:BO6)-1</f>
        <v>0</v>
      </c>
      <c r="BW6" s="17">
        <f>BP6/MAX(BP$2:BP6)-1</f>
        <v>0</v>
      </c>
      <c r="BX6" s="17">
        <f>BQ6/MAX(BQ$2:BQ6)-1</f>
        <v>0</v>
      </c>
      <c r="BY6" s="35">
        <f>BR6/MAX(BR$2:BR6)-1</f>
        <v>0</v>
      </c>
      <c r="BZ6" s="35">
        <f>BS6/MAX(BS$2:BS6)-1</f>
        <v>0</v>
      </c>
      <c r="CA6" s="36">
        <f>BT6/MAX(BT$2:BT6)-1</f>
        <v>0</v>
      </c>
      <c r="CB6" s="44" t="s">
        <v>143</v>
      </c>
      <c r="CC6" s="20">
        <f t="shared" ref="CC6:CJ6" si="8">MIN(AK3:AK183)</f>
        <v>-0.31825664654357244</v>
      </c>
      <c r="CD6" s="20">
        <f t="shared" si="8"/>
        <v>-0.35224655835165919</v>
      </c>
      <c r="CE6" s="20">
        <f t="shared" si="8"/>
        <v>-0.11398683529080711</v>
      </c>
      <c r="CF6" s="20">
        <f t="shared" si="8"/>
        <v>-0.28654243508868371</v>
      </c>
      <c r="CG6" s="20">
        <f t="shared" si="8"/>
        <v>-0.31616564608662767</v>
      </c>
      <c r="CH6" s="20">
        <f t="shared" si="8"/>
        <v>-0.56716777069415647</v>
      </c>
      <c r="CI6" s="20">
        <f t="shared" si="8"/>
        <v>-0.22614203026001856</v>
      </c>
      <c r="CJ6" s="20">
        <f t="shared" si="8"/>
        <v>-0.44240327171626559</v>
      </c>
      <c r="CL6" s="45" t="s">
        <v>143</v>
      </c>
      <c r="CM6" s="20">
        <f t="shared" ref="CM6:CS6" si="9">MIN(BU3:BU183)</f>
        <v>-0.4546125173065978</v>
      </c>
      <c r="CN6" s="20">
        <f t="shared" si="9"/>
        <v>-0.53218176366733072</v>
      </c>
      <c r="CO6" s="20">
        <f t="shared" si="9"/>
        <v>-0.24716573000608288</v>
      </c>
      <c r="CP6" s="20">
        <f t="shared" si="9"/>
        <v>-0.18121453262798126</v>
      </c>
      <c r="CQ6" s="46">
        <f t="shared" si="9"/>
        <v>-0.11761173640840028</v>
      </c>
      <c r="CR6" s="46">
        <f t="shared" si="9"/>
        <v>-0.40646968300178987</v>
      </c>
      <c r="CS6" s="46">
        <f t="shared" si="9"/>
        <v>-0.15078466765619336</v>
      </c>
      <c r="CU6" s="44" t="s">
        <v>36</v>
      </c>
      <c r="CV6" s="20">
        <v>-0.28879218343485058</v>
      </c>
      <c r="CW6" s="20">
        <v>-0.30704049390393862</v>
      </c>
      <c r="CX6" s="20">
        <v>-0.12309223322919849</v>
      </c>
      <c r="CY6" s="20">
        <v>-0.30837050685542522</v>
      </c>
      <c r="CZ6" s="20">
        <v>-0.29200797153210689</v>
      </c>
      <c r="DA6" s="20">
        <v>-0.4502538795822888</v>
      </c>
      <c r="DB6" s="20">
        <v>-0.23800373924109364</v>
      </c>
      <c r="DC6" s="20">
        <v>-0.36071942131592205</v>
      </c>
    </row>
    <row r="7" spans="1:107" ht="16.5" customHeight="1" x14ac:dyDescent="0.25">
      <c r="A7" s="7">
        <v>37772</v>
      </c>
      <c r="B7" s="8">
        <v>24</v>
      </c>
      <c r="C7" s="8">
        <v>47</v>
      </c>
      <c r="D7" s="9">
        <v>0.46654552139604605</v>
      </c>
      <c r="E7" s="10">
        <v>1.3493546722923919E-2</v>
      </c>
      <c r="F7" s="10">
        <v>4.3122216238128327E-2</v>
      </c>
      <c r="G7" s="10">
        <v>8.7441111932938867E-3</v>
      </c>
      <c r="H7" s="10">
        <v>-8.3025277032142738E-4</v>
      </c>
      <c r="I7" s="10">
        <v>6.8406879261051221E-3</v>
      </c>
      <c r="J7" s="69">
        <v>7.0002121394921292E-3</v>
      </c>
      <c r="K7" s="69">
        <v>1.8209453103850401E-2</v>
      </c>
      <c r="L7" s="11">
        <v>6.9212712128797274E-3</v>
      </c>
      <c r="M7" s="12">
        <v>2283.0154131543773</v>
      </c>
      <c r="N7" s="12">
        <v>5064.8824704656008</v>
      </c>
      <c r="O7" s="12">
        <v>1775.3975591715978</v>
      </c>
      <c r="P7" s="12">
        <v>1219.6761993254868</v>
      </c>
      <c r="Q7" s="12">
        <v>1697.7799281577597</v>
      </c>
      <c r="R7" s="72">
        <v>1457.2406066873493</v>
      </c>
      <c r="S7" s="72">
        <v>2790.1358988775746</v>
      </c>
      <c r="T7" s="13">
        <v>1576.2720472469507</v>
      </c>
      <c r="U7" s="14">
        <v>2.7854628007989986</v>
      </c>
      <c r="V7" s="14">
        <v>2.7933253127171649</v>
      </c>
      <c r="W7" s="14">
        <v>2.5573094181459566</v>
      </c>
      <c r="X7" s="14">
        <v>3.0355129396379654</v>
      </c>
      <c r="Y7" s="14">
        <v>2.5259790337951764</v>
      </c>
      <c r="Z7" s="68">
        <v>3.035798015052281</v>
      </c>
      <c r="AA7" s="14">
        <v>2.7868619354032611</v>
      </c>
      <c r="AB7" s="15">
        <v>2.783512910925857</v>
      </c>
      <c r="AC7" s="73">
        <f t="shared" si="2"/>
        <v>1.1330607969412598</v>
      </c>
      <c r="AD7" s="73">
        <f t="shared" si="2"/>
        <v>1.1840567759256666</v>
      </c>
      <c r="AE7" s="73">
        <f t="shared" si="2"/>
        <v>1.1204528982167086</v>
      </c>
      <c r="AF7" s="73">
        <f t="shared" si="2"/>
        <v>1.0884364188048801</v>
      </c>
      <c r="AG7" s="73">
        <f t="shared" si="2"/>
        <v>1.0859433883530352</v>
      </c>
      <c r="AH7" s="74">
        <f t="shared" si="2"/>
        <v>1.1928620584655392</v>
      </c>
      <c r="AI7" s="73">
        <f t="shared" si="2"/>
        <v>1.1322091280609854</v>
      </c>
      <c r="AJ7" s="75">
        <f t="shared" si="2"/>
        <v>1.1341270996631085</v>
      </c>
      <c r="AK7" s="17">
        <f>AC7/MAX(AC$2:AC7)-1</f>
        <v>0</v>
      </c>
      <c r="AL7" s="17">
        <f>AD7/MAX(AD$2:AD7)-1</f>
        <v>0</v>
      </c>
      <c r="AM7" s="17">
        <f>AE7/MAX(AE$2:AE7)-1</f>
        <v>0</v>
      </c>
      <c r="AN7" s="17">
        <f>AF7/MAX(AF$2:AF7)-1</f>
        <v>-8.3025277032133804E-4</v>
      </c>
      <c r="AO7" s="17">
        <f>AG7/MAX(AG$2:AG7)-1</f>
        <v>0</v>
      </c>
      <c r="AP7" s="35">
        <f>AH7/MAX(AH$2:AH7)-1</f>
        <v>0</v>
      </c>
      <c r="AQ7" s="17">
        <f>AI7/MAX(AI$2:AI7)-1</f>
        <v>0</v>
      </c>
      <c r="AR7" s="27">
        <f>AJ7/MAX(AJ$2:AJ7)-1</f>
        <v>0</v>
      </c>
      <c r="AS7" s="10">
        <v>4.6247626752318922E-2</v>
      </c>
      <c r="AT7" s="10">
        <v>8.8253518009887774E-3</v>
      </c>
      <c r="AU7" s="10">
        <v>1.0540377927888414E-2</v>
      </c>
      <c r="AV7" s="10">
        <v>7.265313418975362E-4</v>
      </c>
      <c r="AW7" s="69">
        <v>2.0573419523644623E-3</v>
      </c>
      <c r="AX7" s="69">
        <v>2.265635280992441E-2</v>
      </c>
      <c r="AY7" s="11">
        <v>1.4542736205699369E-3</v>
      </c>
      <c r="AZ7" s="12">
        <v>5336.9977186083515</v>
      </c>
      <c r="BA7" s="12">
        <v>2216.1921368594521</v>
      </c>
      <c r="BB7" s="12">
        <v>1314.8050179840338</v>
      </c>
      <c r="BC7" s="12">
        <v>1469.1097353350874</v>
      </c>
      <c r="BD7" s="72">
        <v>1110.1168443059241</v>
      </c>
      <c r="BE7" s="72">
        <v>3051.868322159115</v>
      </c>
      <c r="BF7" s="13">
        <v>1272.7975760466275</v>
      </c>
      <c r="BG7" s="14">
        <v>2.6818475069792571</v>
      </c>
      <c r="BH7" s="14">
        <v>2.3888191006827277</v>
      </c>
      <c r="BI7" s="14">
        <v>2.7683275024124927</v>
      </c>
      <c r="BJ7" s="14">
        <v>2.7997470360625289</v>
      </c>
      <c r="BK7" s="68">
        <v>3.1988344556030115</v>
      </c>
      <c r="BL7" s="14">
        <v>2.6084960018362735</v>
      </c>
      <c r="BM7" s="15">
        <v>3.0179845416862463</v>
      </c>
      <c r="BN7" s="73">
        <f t="shared" si="3"/>
        <v>1.2885023030541198</v>
      </c>
      <c r="BO7" s="73">
        <f t="shared" si="3"/>
        <v>1.1292123414938413</v>
      </c>
      <c r="BP7" s="73">
        <f t="shared" si="3"/>
        <v>1.0924241791262101</v>
      </c>
      <c r="BQ7" s="73">
        <f t="shared" si="3"/>
        <v>1.0720278894620752</v>
      </c>
      <c r="BR7" s="74">
        <f t="shared" si="3"/>
        <v>1.0767135347931982</v>
      </c>
      <c r="BS7" s="74">
        <f t="shared" si="3"/>
        <v>1.1756068925543997</v>
      </c>
      <c r="BT7" s="76">
        <f t="shared" si="3"/>
        <v>1.0745289664783952</v>
      </c>
      <c r="BU7" s="17">
        <f>BN7/MAX(BN$2:BN7)-1</f>
        <v>0</v>
      </c>
      <c r="BV7" s="17">
        <f>BO7/MAX(BO$2:BO7)-1</f>
        <v>0</v>
      </c>
      <c r="BW7" s="17">
        <f>BP7/MAX(BP$2:BP7)-1</f>
        <v>0</v>
      </c>
      <c r="BX7" s="17">
        <f>BQ7/MAX(BQ$2:BQ7)-1</f>
        <v>0</v>
      </c>
      <c r="BY7" s="35">
        <f>BR7/MAX(BR$2:BR7)-1</f>
        <v>0</v>
      </c>
      <c r="BZ7" s="35">
        <f>BS7/MAX(BS$2:BS7)-1</f>
        <v>0</v>
      </c>
      <c r="CA7" s="36">
        <f>BT7/MAX(BT$2:BT7)-1</f>
        <v>0</v>
      </c>
      <c r="CB7" s="44" t="s">
        <v>144</v>
      </c>
      <c r="CC7" s="20">
        <f t="shared" ref="CC7:CJ7" si="10">MIN(E3:E183)</f>
        <v>-0.12269583788537562</v>
      </c>
      <c r="CD7" s="20">
        <f t="shared" si="10"/>
        <v>-0.16510159819049389</v>
      </c>
      <c r="CE7" s="20">
        <f t="shared" si="10"/>
        <v>-3.9788617746975008E-2</v>
      </c>
      <c r="CF7" s="20">
        <f t="shared" si="10"/>
        <v>-0.16304702099469012</v>
      </c>
      <c r="CG7" s="20">
        <f t="shared" si="10"/>
        <v>-0.1590502054233171</v>
      </c>
      <c r="CH7" s="20">
        <f t="shared" si="10"/>
        <v>-0.17350733505845331</v>
      </c>
      <c r="CI7" s="20">
        <f t="shared" si="10"/>
        <v>-0.10543772858124079</v>
      </c>
      <c r="CJ7" s="20">
        <f t="shared" si="10"/>
        <v>-0.16260635345577881</v>
      </c>
      <c r="CL7" s="45" t="s">
        <v>144</v>
      </c>
      <c r="CM7" s="20">
        <f t="shared" ref="CM7:CS7" si="11">MIN(AS3:AS183)</f>
        <v>-0.25734424986371268</v>
      </c>
      <c r="CN7" s="20">
        <f t="shared" si="11"/>
        <v>-0.23822381416222727</v>
      </c>
      <c r="CO7" s="20">
        <f t="shared" si="11"/>
        <v>-0.14951540913436237</v>
      </c>
      <c r="CP7" s="20">
        <f t="shared" si="11"/>
        <v>-9.8325775367150009E-2</v>
      </c>
      <c r="CQ7" s="46">
        <f t="shared" si="11"/>
        <v>-7.3637845600396087E-2</v>
      </c>
      <c r="CR7" s="46">
        <f t="shared" si="11"/>
        <v>-0.18022134127739928</v>
      </c>
      <c r="CS7" s="46">
        <f t="shared" si="11"/>
        <v>-8.6776564657530211E-2</v>
      </c>
      <c r="CU7" s="44" t="s">
        <v>37</v>
      </c>
      <c r="CV7" s="20">
        <v>-0.10889685329479477</v>
      </c>
      <c r="CW7" s="20">
        <v>-0.15387416573076723</v>
      </c>
      <c r="CX7" s="20">
        <v>-5.4443573147460782E-2</v>
      </c>
      <c r="CY7" s="20">
        <v>-0.13447471218173149</v>
      </c>
      <c r="CZ7" s="20">
        <v>-0.12255303157764753</v>
      </c>
      <c r="DA7" s="20">
        <v>-0.18093847059427956</v>
      </c>
      <c r="DB7" s="20">
        <v>-9.491915521784422E-2</v>
      </c>
      <c r="DC7" s="20">
        <v>-0.13550902582359153</v>
      </c>
    </row>
    <row r="8" spans="1:107" ht="16.5" customHeight="1" x14ac:dyDescent="0.25">
      <c r="A8" s="7">
        <v>37802</v>
      </c>
      <c r="B8" s="8">
        <v>24</v>
      </c>
      <c r="C8" s="8">
        <v>48</v>
      </c>
      <c r="D8" s="9">
        <v>0.45592512963197174</v>
      </c>
      <c r="E8" s="10">
        <v>1.6660834643242407E-2</v>
      </c>
      <c r="F8" s="10">
        <v>2.1659608773986906E-2</v>
      </c>
      <c r="G8" s="10">
        <v>1.3540352318508572E-2</v>
      </c>
      <c r="H8" s="10">
        <v>1.7345860858964432E-2</v>
      </c>
      <c r="I8" s="10">
        <v>1.8446765185012797E-2</v>
      </c>
      <c r="J8" s="69">
        <v>1.161898382204247E-2</v>
      </c>
      <c r="K8" s="69">
        <v>1.7407016346465683E-2</v>
      </c>
      <c r="L8" s="11">
        <v>1.5352913177386924E-2</v>
      </c>
      <c r="M8" s="12">
        <v>2351.0594113114494</v>
      </c>
      <c r="N8" s="12">
        <v>5085.9424028369613</v>
      </c>
      <c r="O8" s="12">
        <v>1750.7708086473392</v>
      </c>
      <c r="P8" s="12">
        <v>940.00000000000011</v>
      </c>
      <c r="Q8" s="12">
        <v>1473.2795593825147</v>
      </c>
      <c r="R8" s="72">
        <v>2286.7039283975582</v>
      </c>
      <c r="S8" s="72">
        <v>2641.5602089172216</v>
      </c>
      <c r="T8" s="13">
        <v>1841.8640941447979</v>
      </c>
      <c r="U8" s="14">
        <v>2.6690769425181062</v>
      </c>
      <c r="V8" s="14">
        <v>2.7300476020247664</v>
      </c>
      <c r="W8" s="14">
        <v>2.6039375279774601</v>
      </c>
      <c r="X8" s="14">
        <v>2.3288955371410687</v>
      </c>
      <c r="Y8" s="14">
        <v>3.2322996664339456</v>
      </c>
      <c r="Z8" s="68">
        <v>2.3887808673182791</v>
      </c>
      <c r="AA8" s="14">
        <v>2.5658138042199723</v>
      </c>
      <c r="AB8" s="15">
        <v>2.850078533187399</v>
      </c>
      <c r="AC8" s="73">
        <f t="shared" si="2"/>
        <v>1.1519385355198386</v>
      </c>
      <c r="AD8" s="73">
        <f t="shared" si="2"/>
        <v>1.2097029824584047</v>
      </c>
      <c r="AE8" s="73">
        <f t="shared" si="2"/>
        <v>1.1356242252148567</v>
      </c>
      <c r="AF8" s="73">
        <f t="shared" si="2"/>
        <v>1.1073162854792991</v>
      </c>
      <c r="AG8" s="73">
        <f t="shared" si="2"/>
        <v>1.1059755310422008</v>
      </c>
      <c r="AH8" s="74">
        <f t="shared" si="2"/>
        <v>1.2067219034247785</v>
      </c>
      <c r="AI8" s="73">
        <f t="shared" si="2"/>
        <v>1.1519175108607607</v>
      </c>
      <c r="AJ8" s="75">
        <f t="shared" si="2"/>
        <v>1.1515392545563579</v>
      </c>
      <c r="AK8" s="17">
        <f>AC8/MAX(AC$2:AC8)-1</f>
        <v>0</v>
      </c>
      <c r="AL8" s="17">
        <f>AD8/MAX(AD$2:AD8)-1</f>
        <v>0</v>
      </c>
      <c r="AM8" s="17">
        <f>AE8/MAX(AE$2:AE8)-1</f>
        <v>0</v>
      </c>
      <c r="AN8" s="17">
        <f>AF8/MAX(AF$2:AF8)-1</f>
        <v>0</v>
      </c>
      <c r="AO8" s="17">
        <f>AG8/MAX(AG$2:AG8)-1</f>
        <v>0</v>
      </c>
      <c r="AP8" s="35">
        <f>AH8/MAX(AH$2:AH8)-1</f>
        <v>0</v>
      </c>
      <c r="AQ8" s="17">
        <f>AI8/MAX(AI$2:AI8)-1</f>
        <v>0</v>
      </c>
      <c r="AR8" s="27">
        <f>AJ8/MAX(AJ$2:AJ8)-1</f>
        <v>0</v>
      </c>
      <c r="AS8" s="10">
        <v>2.3710699970440438E-2</v>
      </c>
      <c r="AT8" s="10">
        <v>1.4751246667791464E-2</v>
      </c>
      <c r="AU8" s="10">
        <v>1.7845859221232472E-2</v>
      </c>
      <c r="AV8" s="10">
        <v>1.4725119737256711E-2</v>
      </c>
      <c r="AW8" s="69">
        <v>1.2666942166364895E-2</v>
      </c>
      <c r="AX8" s="69">
        <v>1.9056879061136237E-2</v>
      </c>
      <c r="AY8" s="11">
        <v>1.3812597192333895E-2</v>
      </c>
      <c r="AZ8" s="12">
        <v>5341.6523795447829</v>
      </c>
      <c r="BA8" s="12">
        <v>2449.409819470221</v>
      </c>
      <c r="BB8" s="12">
        <v>1552.7416350465678</v>
      </c>
      <c r="BC8" s="12">
        <v>1044.1422061710741</v>
      </c>
      <c r="BD8" s="72">
        <v>1423.0693973190514</v>
      </c>
      <c r="BE8" s="72">
        <v>3309.1570201971476</v>
      </c>
      <c r="BF8" s="13">
        <v>1212.1450110296348</v>
      </c>
      <c r="BG8" s="14">
        <v>2.6284815696127697</v>
      </c>
      <c r="BH8" s="14">
        <v>2.703339649063607</v>
      </c>
      <c r="BI8" s="14">
        <v>2.847106344987115</v>
      </c>
      <c r="BJ8" s="14">
        <v>2.8795054051433699</v>
      </c>
      <c r="BK8" s="68">
        <v>2.2822841166714851</v>
      </c>
      <c r="BL8" s="14">
        <v>2.7148050711355003</v>
      </c>
      <c r="BM8" s="15">
        <v>2.6147187814108488</v>
      </c>
      <c r="BN8" s="73">
        <f t="shared" si="3"/>
        <v>1.3190535945730575</v>
      </c>
      <c r="BO8" s="73">
        <f t="shared" si="3"/>
        <v>1.1458696312835313</v>
      </c>
      <c r="BP8" s="73">
        <f t="shared" si="3"/>
        <v>1.111919427236767</v>
      </c>
      <c r="BQ8" s="73">
        <f t="shared" si="3"/>
        <v>1.0878136284960829</v>
      </c>
      <c r="BR8" s="74">
        <f t="shared" si="3"/>
        <v>1.090352202868166</v>
      </c>
      <c r="BS8" s="74">
        <f t="shared" si="3"/>
        <v>1.1980102909292472</v>
      </c>
      <c r="BT8" s="76">
        <f t="shared" si="3"/>
        <v>1.0893710022638563</v>
      </c>
      <c r="BU8" s="17">
        <f>BN8/MAX(BN$2:BN8)-1</f>
        <v>0</v>
      </c>
      <c r="BV8" s="17">
        <f>BO8/MAX(BO$2:BO8)-1</f>
        <v>0</v>
      </c>
      <c r="BW8" s="17">
        <f>BP8/MAX(BP$2:BP8)-1</f>
        <v>0</v>
      </c>
      <c r="BX8" s="17">
        <f>BQ8/MAX(BQ$2:BQ8)-1</f>
        <v>0</v>
      </c>
      <c r="BY8" s="35">
        <f>BR8/MAX(BR$2:BR8)-1</f>
        <v>0</v>
      </c>
      <c r="BZ8" s="35">
        <f>BS8/MAX(BS$2:BS8)-1</f>
        <v>0</v>
      </c>
      <c r="CA8" s="36">
        <f>BT8/MAX(BT$2:BT8)-1</f>
        <v>0</v>
      </c>
      <c r="CB8" s="44" t="s">
        <v>145</v>
      </c>
      <c r="CC8" s="20">
        <f t="shared" ref="CC8:CJ8" si="12">MAX(E3:E183)</f>
        <v>0.14626669970733377</v>
      </c>
      <c r="CD8" s="20">
        <f t="shared" si="12"/>
        <v>0.15792117754945176</v>
      </c>
      <c r="CE8" s="20">
        <f t="shared" si="12"/>
        <v>0.19402672067196897</v>
      </c>
      <c r="CF8" s="20">
        <f t="shared" si="12"/>
        <v>0.27815497834582148</v>
      </c>
      <c r="CG8" s="20">
        <f t="shared" si="12"/>
        <v>0.13116385237490888</v>
      </c>
      <c r="CH8" s="20">
        <f t="shared" si="12"/>
        <v>0.10633284025301595</v>
      </c>
      <c r="CI8" s="20">
        <f t="shared" si="12"/>
        <v>0.18434258849283261</v>
      </c>
      <c r="CJ8" s="20">
        <f t="shared" si="12"/>
        <v>0.10667660435625408</v>
      </c>
      <c r="CL8" s="45" t="s">
        <v>145</v>
      </c>
      <c r="CM8" s="20">
        <f t="shared" ref="CM8:CS8" si="13">MAX(AS3:AS183)</f>
        <v>0.47645648976397836</v>
      </c>
      <c r="CN8" s="20">
        <f t="shared" si="13"/>
        <v>0.17992747028324255</v>
      </c>
      <c r="CO8" s="20">
        <f t="shared" si="13"/>
        <v>0.15019854666922439</v>
      </c>
      <c r="CP8" s="20">
        <f t="shared" si="13"/>
        <v>6.9250094606472884E-2</v>
      </c>
      <c r="CQ8" s="46">
        <f t="shared" si="13"/>
        <v>4.8867830797156619E-2</v>
      </c>
      <c r="CR8" s="46">
        <f t="shared" si="13"/>
        <v>0.21726880969586726</v>
      </c>
      <c r="CS8" s="46">
        <f t="shared" si="13"/>
        <v>5.8997689058753876E-2</v>
      </c>
      <c r="CU8" s="44" t="s">
        <v>38</v>
      </c>
      <c r="CV8" s="20">
        <v>0.15789947721508302</v>
      </c>
      <c r="CW8" s="20">
        <v>0.16999996679134086</v>
      </c>
      <c r="CX8" s="20">
        <v>0.20102750709397046</v>
      </c>
      <c r="CY8" s="20">
        <v>0.29993316026136707</v>
      </c>
      <c r="CZ8" s="20">
        <v>0.14014846005706855</v>
      </c>
      <c r="DA8" s="20">
        <v>0.11804608138550184</v>
      </c>
      <c r="DB8" s="20">
        <v>0.1994923424962026</v>
      </c>
      <c r="DC8" s="20">
        <v>0.1043461293122481</v>
      </c>
    </row>
    <row r="9" spans="1:107" ht="16.5" customHeight="1" x14ac:dyDescent="0.25">
      <c r="A9" s="7">
        <v>37833</v>
      </c>
      <c r="B9" s="8">
        <v>25</v>
      </c>
      <c r="C9" s="8">
        <v>48</v>
      </c>
      <c r="D9" s="9">
        <v>0.4656321659103515</v>
      </c>
      <c r="E9" s="10">
        <v>-1.5136274399499673E-2</v>
      </c>
      <c r="F9" s="10">
        <v>-2.9482518192114938E-2</v>
      </c>
      <c r="G9" s="10">
        <v>-9.5851728169528659E-3</v>
      </c>
      <c r="H9" s="10">
        <v>-9.5767586846836391E-3</v>
      </c>
      <c r="I9" s="10">
        <v>-1.605830696034171E-2</v>
      </c>
      <c r="J9" s="69">
        <v>-1.0745229043870406E-2</v>
      </c>
      <c r="K9" s="69">
        <v>-1.5935612094249138E-2</v>
      </c>
      <c r="L9" s="11">
        <v>-1.3749496153680863E-2</v>
      </c>
      <c r="M9" s="12">
        <v>2322.8733567363192</v>
      </c>
      <c r="N9" s="12">
        <v>5136.6144823199011</v>
      </c>
      <c r="O9" s="12">
        <v>1940.2867080745336</v>
      </c>
      <c r="P9" s="12">
        <v>1196.2950182682825</v>
      </c>
      <c r="Q9" s="12">
        <v>1169.48673750133</v>
      </c>
      <c r="R9" s="72">
        <v>2291.4296451600139</v>
      </c>
      <c r="S9" s="72">
        <v>2706.6650053505614</v>
      </c>
      <c r="T9" s="13">
        <v>1657.0297305427821</v>
      </c>
      <c r="U9" s="14">
        <v>2.648504043143626</v>
      </c>
      <c r="V9" s="14">
        <v>2.5418402662487782</v>
      </c>
      <c r="W9" s="14">
        <v>2.7468911216660574</v>
      </c>
      <c r="X9" s="14">
        <v>2.6654654062518119</v>
      </c>
      <c r="Y9" s="14">
        <v>2.8346698891878339</v>
      </c>
      <c r="Z9" s="68">
        <v>2.3859402468452071</v>
      </c>
      <c r="AA9" s="14">
        <v>2.6535940509690463</v>
      </c>
      <c r="AB9" s="15">
        <v>2.6396733422149641</v>
      </c>
      <c r="AC9" s="73">
        <f t="shared" si="2"/>
        <v>1.1345024777548525</v>
      </c>
      <c r="AD9" s="73">
        <f t="shared" si="2"/>
        <v>1.1740378922710191</v>
      </c>
      <c r="AE9" s="73">
        <f t="shared" si="2"/>
        <v>1.1247390707610543</v>
      </c>
      <c r="AF9" s="73">
        <f t="shared" si="2"/>
        <v>1.0967117846256436</v>
      </c>
      <c r="AG9" s="73">
        <f t="shared" si="2"/>
        <v>1.0882154364740981</v>
      </c>
      <c r="AH9" s="74">
        <f t="shared" si="2"/>
        <v>1.193755400180224</v>
      </c>
      <c r="AI9" s="73">
        <f t="shared" si="2"/>
        <v>1.1335610002431107</v>
      </c>
      <c r="AJ9" s="75">
        <f t="shared" si="2"/>
        <v>1.1357061700050228</v>
      </c>
      <c r="AK9" s="17">
        <f>AC9/MAX(AC$2:AC9)-1</f>
        <v>-1.5136274399499716E-2</v>
      </c>
      <c r="AL9" s="17">
        <f>AD9/MAX(AD$2:AD9)-1</f>
        <v>-2.9482518192114893E-2</v>
      </c>
      <c r="AM9" s="17">
        <f>AE9/MAX(AE$2:AE9)-1</f>
        <v>-9.5851728169527028E-3</v>
      </c>
      <c r="AN9" s="17">
        <f>AF9/MAX(AF$2:AF9)-1</f>
        <v>-9.5767586846836616E-3</v>
      </c>
      <c r="AO9" s="17">
        <f>AG9/MAX(AG$2:AG9)-1</f>
        <v>-1.6058306960341828E-2</v>
      </c>
      <c r="AP9" s="35">
        <f>AH9/MAX(AH$2:AH9)-1</f>
        <v>-1.074522904387043E-2</v>
      </c>
      <c r="AQ9" s="17">
        <f>AI9/MAX(AI$2:AI9)-1</f>
        <v>-1.5935612094248985E-2</v>
      </c>
      <c r="AR9" s="27">
        <f>AJ9/MAX(AJ$2:AJ9)-1</f>
        <v>-1.3749496153680707E-2</v>
      </c>
      <c r="AS9" s="10">
        <v>-2.4979706611314205E-2</v>
      </c>
      <c r="AT9" s="10">
        <v>-1.1464524920067706E-2</v>
      </c>
      <c r="AU9" s="10">
        <v>-1.5000252791589237E-2</v>
      </c>
      <c r="AV9" s="10">
        <v>-8.6472144466534125E-3</v>
      </c>
      <c r="AW9" s="69">
        <v>-1.6017024079406895E-2</v>
      </c>
      <c r="AX9" s="69">
        <v>-1.7571207039372476E-2</v>
      </c>
      <c r="AY9" s="11">
        <v>-1.2065938081771282E-2</v>
      </c>
      <c r="AZ9" s="12">
        <v>5341.2101121506912</v>
      </c>
      <c r="BA9" s="12">
        <v>2493.0306563851796</v>
      </c>
      <c r="BB9" s="12">
        <v>1524.6637871863122</v>
      </c>
      <c r="BC9" s="12">
        <v>1393.7986746189529</v>
      </c>
      <c r="BD9" s="72">
        <v>1003.7006004534034</v>
      </c>
      <c r="BE9" s="72">
        <v>3203.1868882389736</v>
      </c>
      <c r="BF9" s="13">
        <v>1212.8391149260306</v>
      </c>
      <c r="BG9" s="14">
        <v>2.6389303550405847</v>
      </c>
      <c r="BH9" s="14">
        <v>2.501290295279293</v>
      </c>
      <c r="BI9" s="14">
        <v>2.9842173505432505</v>
      </c>
      <c r="BJ9" s="14">
        <v>2.4483896222664017</v>
      </c>
      <c r="BK9" s="68">
        <v>2.7019760124992338</v>
      </c>
      <c r="BL9" s="14">
        <v>2.713915033895153</v>
      </c>
      <c r="BM9" s="15">
        <v>2.5660238392996715</v>
      </c>
      <c r="BN9" s="73">
        <f t="shared" si="3"/>
        <v>1.2861040227760232</v>
      </c>
      <c r="BO9" s="73">
        <f t="shared" si="3"/>
        <v>1.1327327803405325</v>
      </c>
      <c r="BP9" s="73">
        <f t="shared" si="3"/>
        <v>1.0952403547443363</v>
      </c>
      <c r="BQ9" s="73">
        <f t="shared" si="3"/>
        <v>1.0784070707724851</v>
      </c>
      <c r="BR9" s="74">
        <f t="shared" si="3"/>
        <v>1.0728880053797922</v>
      </c>
      <c r="BS9" s="74">
        <f t="shared" si="3"/>
        <v>1.1769598040720306</v>
      </c>
      <c r="BT9" s="76">
        <f t="shared" si="3"/>
        <v>1.0762267192024635</v>
      </c>
      <c r="BU9" s="17">
        <f>BN9/MAX(BN$2:BN9)-1</f>
        <v>-2.4979706611314101E-2</v>
      </c>
      <c r="BV9" s="17">
        <f>BO9/MAX(BO$2:BO9)-1</f>
        <v>-1.1464524920067665E-2</v>
      </c>
      <c r="BW9" s="17">
        <f>BP9/MAX(BP$2:BP9)-1</f>
        <v>-1.500025279158923E-2</v>
      </c>
      <c r="BX9" s="17">
        <f>BQ9/MAX(BQ$2:BQ9)-1</f>
        <v>-8.6472144466533951E-3</v>
      </c>
      <c r="BY9" s="35">
        <f>BR9/MAX(BR$2:BR9)-1</f>
        <v>-1.6017024079406972E-2</v>
      </c>
      <c r="BZ9" s="35">
        <f>BS9/MAX(BS$2:BS9)-1</f>
        <v>-1.7571207039372427E-2</v>
      </c>
      <c r="CA9" s="36">
        <f>BT9/MAX(BT$2:BT9)-1</f>
        <v>-1.2065938081771255E-2</v>
      </c>
      <c r="CB9" s="47" t="s">
        <v>146</v>
      </c>
      <c r="CC9" s="48">
        <f>CC4/CC5</f>
        <v>0.92602066854049636</v>
      </c>
      <c r="CD9" s="48">
        <f t="shared" ref="CD9:CJ9" si="14">CD4/CD5</f>
        <v>0.94703290282013841</v>
      </c>
      <c r="CE9" s="48">
        <f t="shared" si="14"/>
        <v>1.3940168285767436</v>
      </c>
      <c r="CF9" s="48">
        <f t="shared" si="14"/>
        <v>0.82813313653798093</v>
      </c>
      <c r="CG9" s="48">
        <f t="shared" si="14"/>
        <v>0.75154524771736819</v>
      </c>
      <c r="CH9" s="49">
        <f t="shared" si="14"/>
        <v>0.35370909996771011</v>
      </c>
      <c r="CI9" s="49">
        <f t="shared" si="14"/>
        <v>1.1518347634290342</v>
      </c>
      <c r="CJ9" s="49">
        <f t="shared" si="14"/>
        <v>0.57115323061776058</v>
      </c>
      <c r="CL9" s="50" t="s">
        <v>191</v>
      </c>
      <c r="CM9" s="48">
        <f t="shared" ref="CM9:CS9" si="15">CM4/CM5</f>
        <v>0.7584561362391754</v>
      </c>
      <c r="CN9" s="48">
        <f t="shared" si="15"/>
        <v>0.56320124143863304</v>
      </c>
      <c r="CO9" s="48">
        <f t="shared" si="15"/>
        <v>1.0185107294366449</v>
      </c>
      <c r="CP9" s="48">
        <f t="shared" si="15"/>
        <v>1.2310775063042376</v>
      </c>
      <c r="CQ9" s="51">
        <f t="shared" si="15"/>
        <v>1.1505003794978936</v>
      </c>
      <c r="CR9" s="51">
        <f t="shared" si="15"/>
        <v>0.82236972798535679</v>
      </c>
      <c r="CS9" s="51">
        <f t="shared" si="15"/>
        <v>1.2111984903160415</v>
      </c>
      <c r="CU9" s="47" t="s">
        <v>39</v>
      </c>
      <c r="CV9" s="48">
        <v>1.0364602561664966</v>
      </c>
      <c r="CW9" s="48">
        <v>1.0845457006829733</v>
      </c>
      <c r="CX9" s="48">
        <v>1.4172359052338612</v>
      </c>
      <c r="CY9" s="48">
        <v>0.78353502228411287</v>
      </c>
      <c r="CZ9" s="48">
        <v>0.74758910203785256</v>
      </c>
      <c r="DA9" s="49">
        <v>0.64574834286438354</v>
      </c>
      <c r="DB9" s="49">
        <v>1.1590046333176547</v>
      </c>
      <c r="DC9" s="49">
        <v>0.75079871964471934</v>
      </c>
    </row>
    <row r="10" spans="1:107" x14ac:dyDescent="0.25">
      <c r="A10" s="7">
        <v>37864</v>
      </c>
      <c r="B10" s="8">
        <v>27</v>
      </c>
      <c r="C10" s="8">
        <v>49</v>
      </c>
      <c r="D10" s="9">
        <v>0.48716941551852483</v>
      </c>
      <c r="E10" s="10">
        <v>2.4064534738674825E-2</v>
      </c>
      <c r="F10" s="10">
        <v>4.9242178679860561E-2</v>
      </c>
      <c r="G10" s="10">
        <v>1.638013460573938E-2</v>
      </c>
      <c r="H10" s="10">
        <v>1.0255070927696206E-2</v>
      </c>
      <c r="I10" s="10">
        <v>2.6576041167949992E-2</v>
      </c>
      <c r="J10" s="69">
        <v>1.7045151643990928E-2</v>
      </c>
      <c r="K10" s="69">
        <v>2.5382593469778256E-2</v>
      </c>
      <c r="L10" s="11">
        <v>2.1887418525203536E-2</v>
      </c>
      <c r="M10" s="12">
        <v>2386.4261947399004</v>
      </c>
      <c r="N10" s="12">
        <v>5384.0607500281121</v>
      </c>
      <c r="O10" s="12">
        <v>1812.97705060254</v>
      </c>
      <c r="P10" s="12">
        <v>1000.771640633006</v>
      </c>
      <c r="Q10" s="12">
        <v>1799.7095677365257</v>
      </c>
      <c r="R10" s="72">
        <v>1790.7580624842526</v>
      </c>
      <c r="S10" s="72">
        <v>2744.2992252279287</v>
      </c>
      <c r="T10" s="13">
        <v>1795.3059672009231</v>
      </c>
      <c r="U10" s="14">
        <v>2.7726413925267215</v>
      </c>
      <c r="V10" s="14">
        <v>2.4664226498369506</v>
      </c>
      <c r="W10" s="14">
        <v>2.5416061596020114</v>
      </c>
      <c r="X10" s="14">
        <v>2.3902305113528235</v>
      </c>
      <c r="Y10" s="14">
        <v>3.4032098955553867</v>
      </c>
      <c r="Z10" s="68">
        <v>3.1442021762408663</v>
      </c>
      <c r="AA10" s="14">
        <v>2.4680254427268977</v>
      </c>
      <c r="AB10" s="15">
        <v>3.2757937237099979</v>
      </c>
      <c r="AC10" s="73">
        <f t="shared" si="2"/>
        <v>1.1618037520418967</v>
      </c>
      <c r="AD10" s="73">
        <f t="shared" si="2"/>
        <v>1.2318500759391553</v>
      </c>
      <c r="AE10" s="73">
        <f t="shared" si="2"/>
        <v>1.1431624481364544</v>
      </c>
      <c r="AF10" s="73">
        <f t="shared" si="2"/>
        <v>1.10795864176422</v>
      </c>
      <c r="AG10" s="73">
        <f t="shared" si="2"/>
        <v>1.1171358947134324</v>
      </c>
      <c r="AH10" s="74">
        <f t="shared" si="2"/>
        <v>1.2141031420021289</v>
      </c>
      <c r="AI10" s="73">
        <f t="shared" si="2"/>
        <v>1.1623337182854767</v>
      </c>
      <c r="AJ10" s="75">
        <f t="shared" si="2"/>
        <v>1.1605638462695789</v>
      </c>
      <c r="AK10" s="17">
        <f>AC10/MAX(AC$2:AC10)-1</f>
        <v>0</v>
      </c>
      <c r="AL10" s="17">
        <f>AD10/MAX(AD$2:AD10)-1</f>
        <v>0</v>
      </c>
      <c r="AM10" s="17">
        <f>AE10/MAX(AE$2:AE10)-1</f>
        <v>0</v>
      </c>
      <c r="AN10" s="17">
        <f>AF10/MAX(AF$2:AF10)-1</f>
        <v>0</v>
      </c>
      <c r="AO10" s="17">
        <f>AG10/MAX(AG$2:AG10)-1</f>
        <v>0</v>
      </c>
      <c r="AP10" s="35">
        <f>AH10/MAX(AH$2:AH10)-1</f>
        <v>0</v>
      </c>
      <c r="AQ10" s="17">
        <f>AI10/MAX(AI$2:AI10)-1</f>
        <v>0</v>
      </c>
      <c r="AR10" s="27">
        <f>AJ10/MAX(AJ$2:AJ10)-1</f>
        <v>0</v>
      </c>
      <c r="AS10" s="10">
        <v>4.8445071857159884E-2</v>
      </c>
      <c r="AT10" s="10">
        <v>2.1227972234772251E-2</v>
      </c>
      <c r="AU10" s="10">
        <v>2.2345511116763101E-2</v>
      </c>
      <c r="AV10" s="10">
        <v>1.9250114371021067E-2</v>
      </c>
      <c r="AW10" s="69">
        <v>1.0367528618629643E-2</v>
      </c>
      <c r="AX10" s="69">
        <v>3.3525990418504771E-2</v>
      </c>
      <c r="AY10" s="11">
        <v>1.4579223533265863E-2</v>
      </c>
      <c r="AZ10" s="12">
        <v>5502.133329801185</v>
      </c>
      <c r="BA10" s="12">
        <v>2427.8900891280236</v>
      </c>
      <c r="BB10" s="12">
        <v>1635.392170577139</v>
      </c>
      <c r="BC10" s="12">
        <v>1347.1588856536541</v>
      </c>
      <c r="BD10" s="72">
        <v>1078.4090378133033</v>
      </c>
      <c r="BE10" s="72">
        <v>3564.0459234880846</v>
      </c>
      <c r="BF10" s="13">
        <v>1205.8372888891488</v>
      </c>
      <c r="BG10" s="14">
        <v>2.1325829635614659</v>
      </c>
      <c r="BH10" s="14">
        <v>3.2921363206965952</v>
      </c>
      <c r="BI10" s="14">
        <v>2.8941413916618974</v>
      </c>
      <c r="BJ10" s="14">
        <v>3.1418652716774416</v>
      </c>
      <c r="BK10" s="68">
        <v>2.6321056191525107</v>
      </c>
      <c r="BL10" s="14">
        <v>2.6717280944378308</v>
      </c>
      <c r="BM10" s="15">
        <v>2.8738091271257331</v>
      </c>
      <c r="BN10" s="73">
        <f t="shared" si="3"/>
        <v>1.3484094245751901</v>
      </c>
      <c r="BO10" s="73">
        <f t="shared" si="3"/>
        <v>1.1567784003510178</v>
      </c>
      <c r="BP10" s="73">
        <f t="shared" si="3"/>
        <v>1.1197140602668036</v>
      </c>
      <c r="BQ10" s="73">
        <f t="shared" si="3"/>
        <v>1.0991665302233733</v>
      </c>
      <c r="BR10" s="74">
        <f t="shared" si="3"/>
        <v>1.0840112024801516</v>
      </c>
      <c r="BS10" s="74">
        <f t="shared" si="3"/>
        <v>1.2164185471863147</v>
      </c>
      <c r="BT10" s="76">
        <f t="shared" si="3"/>
        <v>1.0919172691141894</v>
      </c>
      <c r="BU10" s="17">
        <f>BN10/MAX(BN$2:BN10)-1</f>
        <v>0</v>
      </c>
      <c r="BV10" s="17">
        <f>BO10/MAX(BO$2:BO10)-1</f>
        <v>0</v>
      </c>
      <c r="BW10" s="17">
        <f>BP10/MAX(BP$2:BP10)-1</f>
        <v>0</v>
      </c>
      <c r="BX10" s="17">
        <f>BQ10/MAX(BQ$2:BQ10)-1</f>
        <v>0</v>
      </c>
      <c r="BY10" s="35">
        <f>BR10/MAX(BR$2:BR10)-1</f>
        <v>-5.8155524163059358E-3</v>
      </c>
      <c r="BZ10" s="35">
        <f>BS10/MAX(BS$2:BS10)-1</f>
        <v>0</v>
      </c>
      <c r="CA10" s="36">
        <f>BT10/MAX(BT$2:BT10)-1</f>
        <v>0</v>
      </c>
      <c r="CB10" s="47" t="s">
        <v>192</v>
      </c>
      <c r="CC10" s="52" t="str">
        <f ca="1">OFFSET([1]Ticker!$G$2,MATCH(AVERAGE(M2:M183),[1]Ticker!$H$2:$H$26,1)+1,,)</f>
        <v>B3</v>
      </c>
      <c r="CD10" s="52" t="str">
        <f ca="1">OFFSET([1]Ticker!$G$2,MATCH(AVERAGE(N2:N183),[1]Ticker!$H$2:$H$26,1)+1,,)</f>
        <v>B3</v>
      </c>
      <c r="CE10" s="52" t="str">
        <f ca="1">OFFSET([1]Ticker!$G$2,MATCH(AVERAGE(O2:O183),[1]Ticker!$H$2:$H$26,1)+1,,)</f>
        <v>B2</v>
      </c>
      <c r="CF10" s="52" t="str">
        <f ca="1">OFFSET([1]Ticker!$G$2,MATCH(AVERAGE(P2:P183),[1]Ticker!$H$2:$H$26,1)+1,,)</f>
        <v>B2</v>
      </c>
      <c r="CG10" s="52" t="str">
        <f ca="1">OFFSET([1]Ticker!$G$2,MATCH(AVERAGE(Q2:Q183),[1]Ticker!$H$2:$H$26,1)+1,,)</f>
        <v>B2</v>
      </c>
      <c r="CH10" s="53" t="str">
        <f ca="1">OFFSET([1]Ticker!$G$2,MATCH(AVERAGE(R2:R183),[1]Ticker!$H$2:$H$26,1)+1,,)</f>
        <v>B2</v>
      </c>
      <c r="CI10" s="53" t="str">
        <f ca="1">OFFSET([1]Ticker!$G$2,MATCH(AVERAGE(S2:S183),[1]Ticker!$H$2:$H$26,1)+1,,)</f>
        <v>B3</v>
      </c>
      <c r="CJ10" s="53" t="str">
        <f ca="1">OFFSET([1]Ticker!$G$2,MATCH(AVERAGE(T2:T183),[1]Ticker!$H$2:$H$26,1)+1,,)</f>
        <v>B2</v>
      </c>
      <c r="CL10" s="50" t="s">
        <v>154</v>
      </c>
      <c r="CM10" s="52" t="str">
        <f ca="1">OFFSET([1]Ticker!$G$2,MATCH(AVERAGE(AZ2:AZ183),[1]Ticker!$H$2:$H$26,1)+1,,)</f>
        <v>CCC2</v>
      </c>
      <c r="CN10" s="52" t="str">
        <f ca="1">OFFSET([1]Ticker!$G$2,MATCH(AVERAGE(BA2:BA183),[1]Ticker!$H$2:$H$26,1)+1,,)</f>
        <v>B3</v>
      </c>
      <c r="CO10" s="52" t="str">
        <f ca="1">OFFSET([1]Ticker!$G$2,MATCH(AVERAGE(BB2:BB183),[1]Ticker!$H$2:$H$26,1)+1,,)</f>
        <v>B2</v>
      </c>
      <c r="CP10" s="52" t="str">
        <f ca="1">OFFSET([1]Ticker!$G$2,MATCH(AVERAGE(BC2:BC183),[1]Ticker!$H$2:$H$26,1)+1,,)</f>
        <v>B1</v>
      </c>
      <c r="CQ10" s="54" t="str">
        <f ca="1">OFFSET([1]Ticker!$G$2,MATCH(AVERAGE(BD2:BD183),[1]Ticker!$H$2:$H$26,1)+1,,)</f>
        <v>B1</v>
      </c>
      <c r="CR10" s="54" t="str">
        <f ca="1">OFFSET([1]Ticker!$G$2,MATCH(AVERAGE(BE2:BE183),[1]Ticker!$H$2:$H$26,1)+1,,)</f>
        <v>CCC1</v>
      </c>
      <c r="CS10" s="54" t="str">
        <f ca="1">OFFSET([1]Ticker!$G$2,MATCH(AVERAGE(BF2:BF183),[1]Ticker!$H$2:$H$26,1)+1,,)</f>
        <v>B1</v>
      </c>
      <c r="CU10" s="47" t="s">
        <v>40</v>
      </c>
      <c r="CV10" s="52" t="s">
        <v>8</v>
      </c>
      <c r="CW10" s="52" t="s">
        <v>6</v>
      </c>
      <c r="CX10" s="52" t="s">
        <v>8</v>
      </c>
      <c r="CY10" s="52" t="s">
        <v>8</v>
      </c>
      <c r="CZ10" s="52" t="s">
        <v>8</v>
      </c>
      <c r="DA10" s="53" t="s">
        <v>6</v>
      </c>
      <c r="DB10" s="53" t="s">
        <v>6</v>
      </c>
      <c r="DC10" s="53" t="s">
        <v>8</v>
      </c>
    </row>
    <row r="11" spans="1:107" x14ac:dyDescent="0.25">
      <c r="A11" s="7">
        <v>37894</v>
      </c>
      <c r="B11" s="8">
        <v>29</v>
      </c>
      <c r="C11" s="8">
        <v>50</v>
      </c>
      <c r="D11" s="9">
        <v>0.5208315902177536</v>
      </c>
      <c r="E11" s="10">
        <v>2.7137713352955752E-2</v>
      </c>
      <c r="F11" s="10">
        <v>5.7113726323570174E-2</v>
      </c>
      <c r="G11" s="10">
        <v>1.6839682717526928E-2</v>
      </c>
      <c r="H11" s="10">
        <v>2.4631671278361925E-2</v>
      </c>
      <c r="I11" s="10">
        <v>2.2065972183432942E-2</v>
      </c>
      <c r="J11" s="69">
        <v>1.9477046577784766E-2</v>
      </c>
      <c r="K11" s="69">
        <v>3.1457098744609661E-2</v>
      </c>
      <c r="L11" s="11">
        <v>2.0730643032462658E-2</v>
      </c>
      <c r="M11" s="12">
        <v>2194.4565833576116</v>
      </c>
      <c r="N11" s="12">
        <v>4541.2742924019831</v>
      </c>
      <c r="O11" s="12">
        <v>2006.9480278067786</v>
      </c>
      <c r="P11" s="12">
        <v>1300.5725090257465</v>
      </c>
      <c r="Q11" s="12">
        <v>1638.7889459867058</v>
      </c>
      <c r="R11" s="72">
        <v>1800.6830010094252</v>
      </c>
      <c r="S11" s="72">
        <v>2512.7710302952946</v>
      </c>
      <c r="T11" s="13">
        <v>1722.2914810031571</v>
      </c>
      <c r="U11" s="14">
        <v>2.8542539896042931</v>
      </c>
      <c r="V11" s="14">
        <v>3.0918425267177922</v>
      </c>
      <c r="W11" s="14">
        <v>2.2392820019861981</v>
      </c>
      <c r="X11" s="14">
        <v>3.004217672016233</v>
      </c>
      <c r="Y11" s="14">
        <v>2.8181882366083895</v>
      </c>
      <c r="Z11" s="68">
        <v>3.1698503034831735</v>
      </c>
      <c r="AA11" s="14">
        <v>2.756287677664627</v>
      </c>
      <c r="AB11" s="15">
        <v>2.999570277159838</v>
      </c>
      <c r="AC11" s="73">
        <f t="shared" si="2"/>
        <v>1.1933324492371982</v>
      </c>
      <c r="AD11" s="73">
        <f t="shared" si="2"/>
        <v>1.3022056240480133</v>
      </c>
      <c r="AE11" s="73">
        <f t="shared" si="2"/>
        <v>1.1624129410576638</v>
      </c>
      <c r="AF11" s="73">
        <f t="shared" si="2"/>
        <v>1.1352495148181765</v>
      </c>
      <c r="AG11" s="73">
        <f t="shared" si="2"/>
        <v>1.1417865842912935</v>
      </c>
      <c r="AH11" s="74">
        <f t="shared" si="2"/>
        <v>1.2377502854491391</v>
      </c>
      <c r="AI11" s="73">
        <f t="shared" si="2"/>
        <v>1.1988973648357724</v>
      </c>
      <c r="AJ11" s="75">
        <f t="shared" si="2"/>
        <v>1.1846230810829754</v>
      </c>
      <c r="AK11" s="17">
        <f>AC11/MAX(AC$2:AC11)-1</f>
        <v>0</v>
      </c>
      <c r="AL11" s="17">
        <f>AD11/MAX(AD$2:AD11)-1</f>
        <v>0</v>
      </c>
      <c r="AM11" s="17">
        <f>AE11/MAX(AE$2:AE11)-1</f>
        <v>0</v>
      </c>
      <c r="AN11" s="17">
        <f>AF11/MAX(AF$2:AF11)-1</f>
        <v>0</v>
      </c>
      <c r="AO11" s="17">
        <f>AG11/MAX(AG$2:AG11)-1</f>
        <v>0</v>
      </c>
      <c r="AP11" s="35">
        <f>AH11/MAX(AH$2:AH11)-1</f>
        <v>0</v>
      </c>
      <c r="AQ11" s="17">
        <f>AI11/MAX(AI$2:AI11)-1</f>
        <v>0</v>
      </c>
      <c r="AR11" s="27">
        <f>AJ11/MAX(AJ$2:AJ11)-1</f>
        <v>0</v>
      </c>
      <c r="AS11" s="10">
        <v>5.8016997015289021E-2</v>
      </c>
      <c r="AT11" s="10">
        <v>1.929197727898109E-2</v>
      </c>
      <c r="AU11" s="10">
        <v>1.6751549306308663E-2</v>
      </c>
      <c r="AV11" s="10">
        <v>2.4415173201098785E-2</v>
      </c>
      <c r="AW11" s="69">
        <v>1.9788261598276083E-2</v>
      </c>
      <c r="AX11" s="69">
        <v>3.160672824568854E-2</v>
      </c>
      <c r="AY11" s="11">
        <v>2.2053051338766005E-2</v>
      </c>
      <c r="AZ11" s="12">
        <v>4667.2485837851009</v>
      </c>
      <c r="BA11" s="12">
        <v>2591.3196273438421</v>
      </c>
      <c r="BB11" s="12">
        <v>1845.1244530870197</v>
      </c>
      <c r="BC11" s="12">
        <v>1289.3900800304427</v>
      </c>
      <c r="BD11" s="72">
        <v>1078.4913404859362</v>
      </c>
      <c r="BE11" s="72">
        <v>3084.5695999836289</v>
      </c>
      <c r="BF11" s="13">
        <v>1181.7224679860301</v>
      </c>
      <c r="BG11" s="14">
        <v>2.8266208046537127</v>
      </c>
      <c r="BH11" s="14">
        <v>2.7881305606876579</v>
      </c>
      <c r="BI11" s="14">
        <v>3.1792247298156382</v>
      </c>
      <c r="BJ11" s="14">
        <v>2.9924098795381302</v>
      </c>
      <c r="BK11" s="68">
        <v>2.6018559978108935</v>
      </c>
      <c r="BL11" s="14">
        <v>2.908069351859905</v>
      </c>
      <c r="BM11" s="15">
        <v>2.7930250756693829</v>
      </c>
      <c r="BN11" s="73">
        <f t="shared" si="3"/>
        <v>1.4266400901361564</v>
      </c>
      <c r="BO11" s="73">
        <f t="shared" si="3"/>
        <v>1.1790949429674056</v>
      </c>
      <c r="BP11" s="73">
        <f t="shared" si="3"/>
        <v>1.1384710055563301</v>
      </c>
      <c r="BQ11" s="73">
        <f t="shared" si="3"/>
        <v>1.1260028714356278</v>
      </c>
      <c r="BR11" s="74">
        <f t="shared" si="3"/>
        <v>1.1054618997302907</v>
      </c>
      <c r="BS11" s="74">
        <f t="shared" si="3"/>
        <v>1.2548655576402477</v>
      </c>
      <c r="BT11" s="76">
        <f t="shared" si="3"/>
        <v>1.1159973767076499</v>
      </c>
      <c r="BU11" s="17">
        <f>BN11/MAX(BN$2:BN11)-1</f>
        <v>0</v>
      </c>
      <c r="BV11" s="17">
        <f>BO11/MAX(BO$2:BO11)-1</f>
        <v>0</v>
      </c>
      <c r="BW11" s="17">
        <f>BP11/MAX(BP$2:BP11)-1</f>
        <v>0</v>
      </c>
      <c r="BX11" s="17">
        <f>BQ11/MAX(BQ$2:BQ11)-1</f>
        <v>0</v>
      </c>
      <c r="BY11" s="35">
        <f>BR11/MAX(BR$2:BR11)-1</f>
        <v>0</v>
      </c>
      <c r="BZ11" s="35">
        <f>BS11/MAX(BS$2:BS11)-1</f>
        <v>0</v>
      </c>
      <c r="CA11" s="36">
        <f>BT11/MAX(BT$2:BT11)-1</f>
        <v>0</v>
      </c>
      <c r="CB11" s="55" t="s">
        <v>193</v>
      </c>
      <c r="CC11" s="56">
        <f>AVERAGE(U3:U183)</f>
        <v>2.5152293199386571</v>
      </c>
      <c r="CD11" s="56">
        <f>AVERAGE(V2:V183)</f>
        <v>2.6292643540252412</v>
      </c>
      <c r="CE11" s="56">
        <f>AVERAGE(W2:W183)</f>
        <v>2.6622272133182672</v>
      </c>
      <c r="CF11" s="56">
        <f>AVERAGE(X2:X183)</f>
        <v>2.57758883728834</v>
      </c>
      <c r="CG11" s="56">
        <f>AVERAGE(Y2:Y183)</f>
        <v>2.3544361659222162</v>
      </c>
      <c r="CH11" s="57">
        <f>AVERAGE(Z2:Z183)</f>
        <v>2.4179966767349388</v>
      </c>
      <c r="CI11" s="57">
        <f t="shared" ref="CI11:CJ11" si="16">AVERAGE(AA2:AA183)</f>
        <v>2.6193810792763923</v>
      </c>
      <c r="CJ11" s="57">
        <f t="shared" si="16"/>
        <v>2.3870764161142901</v>
      </c>
      <c r="CL11" s="58" t="s">
        <v>155</v>
      </c>
      <c r="CM11" s="59">
        <f t="shared" ref="CM11:CS11" si="17">AVERAGE(BG2:BG183)</f>
        <v>2.6608851430402209</v>
      </c>
      <c r="CN11" s="59">
        <f t="shared" si="17"/>
        <v>2.5300636951699333</v>
      </c>
      <c r="CO11" s="59">
        <f t="shared" si="17"/>
        <v>2.6463129098016411</v>
      </c>
      <c r="CP11" s="59">
        <f t="shared" si="17"/>
        <v>2.5618093004806517</v>
      </c>
      <c r="CQ11" s="60">
        <f t="shared" si="17"/>
        <v>2.1907314543486409</v>
      </c>
      <c r="CR11" s="60">
        <f t="shared" si="17"/>
        <v>2.6045207755638713</v>
      </c>
      <c r="CS11" s="60">
        <f t="shared" si="17"/>
        <v>2.3728849548682529</v>
      </c>
      <c r="CU11" s="55" t="s">
        <v>41</v>
      </c>
      <c r="CV11" s="56">
        <v>2.504457711074719</v>
      </c>
      <c r="CW11" s="56">
        <v>2.6533220659881409</v>
      </c>
      <c r="CX11" s="56">
        <v>2.5896718892739186</v>
      </c>
      <c r="CY11" s="56">
        <v>2.606542602462028</v>
      </c>
      <c r="CZ11" s="56">
        <v>2.3955895787857546</v>
      </c>
      <c r="DA11" s="57">
        <v>2.3529051541607489</v>
      </c>
      <c r="DB11" s="57">
        <v>2.6079070059834244</v>
      </c>
      <c r="DC11" s="57">
        <v>2.3805661658172874</v>
      </c>
    </row>
    <row r="12" spans="1:107" x14ac:dyDescent="0.25">
      <c r="A12" s="7">
        <v>37925</v>
      </c>
      <c r="B12" s="8">
        <v>29</v>
      </c>
      <c r="C12" s="8">
        <v>50</v>
      </c>
      <c r="D12" s="9">
        <v>0.52851726067858895</v>
      </c>
      <c r="E12" s="10">
        <v>1.780065930014332E-2</v>
      </c>
      <c r="F12" s="10">
        <v>3.1389801492941634E-2</v>
      </c>
      <c r="G12" s="10">
        <v>1.5340718455937905E-2</v>
      </c>
      <c r="H12" s="10">
        <v>1.6955983526156942E-2</v>
      </c>
      <c r="I12" s="10">
        <v>1.8427052718658344E-2</v>
      </c>
      <c r="J12" s="69">
        <v>8.5491537391534748E-3</v>
      </c>
      <c r="K12" s="69">
        <v>2.0802584372900102E-2</v>
      </c>
      <c r="L12" s="11">
        <v>1.3175005071493977E-2</v>
      </c>
      <c r="M12" s="12">
        <v>2159.3999739418005</v>
      </c>
      <c r="N12" s="12">
        <v>4581.3140595370669</v>
      </c>
      <c r="O12" s="12">
        <v>1628.6730956796482</v>
      </c>
      <c r="P12" s="12">
        <v>1232.8933601609658</v>
      </c>
      <c r="Q12" s="12">
        <v>1903.3682484770998</v>
      </c>
      <c r="R12" s="72">
        <v>1740.8510565012916</v>
      </c>
      <c r="S12" s="72">
        <v>2381.6353554792672</v>
      </c>
      <c r="T12" s="13">
        <v>1816.9583714869339</v>
      </c>
      <c r="U12" s="14">
        <v>2.8927664741871357</v>
      </c>
      <c r="V12" s="14">
        <v>3.032927580290762</v>
      </c>
      <c r="W12" s="14">
        <v>2.5167836664606087</v>
      </c>
      <c r="X12" s="14">
        <v>2.6406359657947691</v>
      </c>
      <c r="Y12" s="14">
        <v>3.1239391592088435</v>
      </c>
      <c r="Z12" s="68">
        <v>3.1939710273564286</v>
      </c>
      <c r="AA12" s="14">
        <v>2.7185766430030935</v>
      </c>
      <c r="AB12" s="15">
        <v>3.1611748820173275</v>
      </c>
      <c r="AC12" s="73">
        <f t="shared" si="2"/>
        <v>1.2145745535978751</v>
      </c>
      <c r="AD12" s="73">
        <f t="shared" si="2"/>
        <v>1.3430816000898727</v>
      </c>
      <c r="AE12" s="73">
        <f t="shared" si="2"/>
        <v>1.1802451907159683</v>
      </c>
      <c r="AF12" s="73">
        <f t="shared" si="2"/>
        <v>1.1544987868895111</v>
      </c>
      <c r="AG12" s="73">
        <f t="shared" si="2"/>
        <v>1.162826345873486</v>
      </c>
      <c r="AH12" s="74">
        <f t="shared" si="2"/>
        <v>1.248332002930125</v>
      </c>
      <c r="AI12" s="73">
        <f t="shared" si="2"/>
        <v>1.223837528422216</v>
      </c>
      <c r="AJ12" s="75">
        <f t="shared" si="2"/>
        <v>1.2002304961840526</v>
      </c>
      <c r="AK12" s="17">
        <f>AC12/MAX(AC$2:AC12)-1</f>
        <v>0</v>
      </c>
      <c r="AL12" s="17">
        <f>AD12/MAX(AD$2:AD12)-1</f>
        <v>0</v>
      </c>
      <c r="AM12" s="17">
        <f>AE12/MAX(AE$2:AE12)-1</f>
        <v>0</v>
      </c>
      <c r="AN12" s="17">
        <f>AF12/MAX(AF$2:AF12)-1</f>
        <v>0</v>
      </c>
      <c r="AO12" s="17">
        <f>AG12/MAX(AG$2:AG12)-1</f>
        <v>0</v>
      </c>
      <c r="AP12" s="35">
        <f>AH12/MAX(AH$2:AH12)-1</f>
        <v>0</v>
      </c>
      <c r="AQ12" s="17">
        <f>AI12/MAX(AI$2:AI12)-1</f>
        <v>0</v>
      </c>
      <c r="AR12" s="27">
        <f>AJ12/MAX(AJ$2:AJ12)-1</f>
        <v>0</v>
      </c>
      <c r="AS12" s="10">
        <v>3.4677467695647654E-2</v>
      </c>
      <c r="AT12" s="10">
        <v>2.3423736575752009E-2</v>
      </c>
      <c r="AU12" s="10">
        <v>8.3707916099666838E-3</v>
      </c>
      <c r="AV12" s="10">
        <v>1.3018039420206453E-2</v>
      </c>
      <c r="AW12" s="69">
        <v>1.2353960470642788E-2</v>
      </c>
      <c r="AX12" s="69">
        <v>2.2347852106962846E-2</v>
      </c>
      <c r="AY12" s="11">
        <v>1.2680410964555557E-2</v>
      </c>
      <c r="AZ12" s="12">
        <v>4698.5357838545151</v>
      </c>
      <c r="BA12" s="12">
        <v>2219.8003440615967</v>
      </c>
      <c r="BB12" s="12">
        <v>1800.3099494783598</v>
      </c>
      <c r="BC12" s="12">
        <v>1462.1082856766056</v>
      </c>
      <c r="BD12" s="72">
        <v>1078.3396510751752</v>
      </c>
      <c r="BE12" s="72">
        <v>2951.9282308421048</v>
      </c>
      <c r="BF12" s="13">
        <v>1266.9941181324186</v>
      </c>
      <c r="BG12" s="14">
        <v>2.6989703350136058</v>
      </c>
      <c r="BH12" s="14">
        <v>3.5818586842149212</v>
      </c>
      <c r="BI12" s="14">
        <v>2.5390902820139831</v>
      </c>
      <c r="BJ12" s="14">
        <v>3.1913540385330119</v>
      </c>
      <c r="BK12" s="68">
        <v>2.5389921289051181</v>
      </c>
      <c r="BL12" s="14">
        <v>2.9221475161862687</v>
      </c>
      <c r="BM12" s="15">
        <v>2.859682715088935</v>
      </c>
      <c r="BN12" s="73">
        <f t="shared" si="3"/>
        <v>1.4761123557751687</v>
      </c>
      <c r="BO12" s="73">
        <f t="shared" si="3"/>
        <v>1.2067137523092752</v>
      </c>
      <c r="BP12" s="73">
        <f t="shared" si="3"/>
        <v>1.1480009090978314</v>
      </c>
      <c r="BQ12" s="73">
        <f t="shared" si="3"/>
        <v>1.1406612212032425</v>
      </c>
      <c r="BR12" s="74">
        <f t="shared" si="3"/>
        <v>1.1191187323413605</v>
      </c>
      <c r="BS12" s="74">
        <f t="shared" si="3"/>
        <v>1.2829091075365133</v>
      </c>
      <c r="BT12" s="76">
        <f t="shared" si="3"/>
        <v>1.1301486820796687</v>
      </c>
      <c r="BU12" s="17">
        <f>BN12/MAX(BN$2:BN12)-1</f>
        <v>0</v>
      </c>
      <c r="BV12" s="17">
        <f>BO12/MAX(BO$2:BO12)-1</f>
        <v>0</v>
      </c>
      <c r="BW12" s="17">
        <f>BP12/MAX(BP$2:BP12)-1</f>
        <v>0</v>
      </c>
      <c r="BX12" s="17">
        <f>BQ12/MAX(BQ$2:BQ12)-1</f>
        <v>0</v>
      </c>
      <c r="BY12" s="35">
        <f>BR12/MAX(BR$2:BR12)-1</f>
        <v>0</v>
      </c>
      <c r="BZ12" s="35">
        <f>BS12/MAX(BS$2:BS12)-1</f>
        <v>0</v>
      </c>
      <c r="CA12" s="36">
        <f>BT12/MAX(BT$2:BT12)-1</f>
        <v>0</v>
      </c>
      <c r="CP12" s="10"/>
    </row>
    <row r="13" spans="1:107" x14ac:dyDescent="0.25">
      <c r="A13" s="7">
        <v>37955</v>
      </c>
      <c r="B13" s="8">
        <v>30</v>
      </c>
      <c r="C13" s="8">
        <v>50</v>
      </c>
      <c r="D13" s="9">
        <v>0.56550886160807801</v>
      </c>
      <c r="E13" s="10">
        <v>2.0382203029244601E-2</v>
      </c>
      <c r="F13" s="10">
        <v>7.3111492204566558E-2</v>
      </c>
      <c r="G13" s="10">
        <v>1.0559539244240553E-2</v>
      </c>
      <c r="H13" s="10">
        <v>1.1240023719096052E-2</v>
      </c>
      <c r="I13" s="10">
        <v>7.6415766005268632E-3</v>
      </c>
      <c r="J13" s="69">
        <v>7.1208658677519854E-3</v>
      </c>
      <c r="K13" s="69">
        <v>3.0171148389730642E-2</v>
      </c>
      <c r="L13" s="11">
        <v>7.3862659982015522E-3</v>
      </c>
      <c r="M13" s="12">
        <v>2099.0254024703913</v>
      </c>
      <c r="N13" s="12">
        <v>4612.7181973247161</v>
      </c>
      <c r="O13" s="12">
        <v>1421.010612632658</v>
      </c>
      <c r="P13" s="12">
        <v>1513.1026905894848</v>
      </c>
      <c r="Q13" s="12">
        <v>1603.7424172849653</v>
      </c>
      <c r="R13" s="72">
        <v>1690.6770425082905</v>
      </c>
      <c r="S13" s="72">
        <v>2439.9814710003061</v>
      </c>
      <c r="T13" s="13">
        <v>1646.3674874662793</v>
      </c>
      <c r="U13" s="14">
        <v>2.8521397321097828</v>
      </c>
      <c r="V13" s="14">
        <v>2.9570415656701678</v>
      </c>
      <c r="W13" s="14">
        <v>2.8220767259590742</v>
      </c>
      <c r="X13" s="14">
        <v>2.9748306776676703</v>
      </c>
      <c r="Y13" s="14">
        <v>2.6139588297846634</v>
      </c>
      <c r="Z13" s="68">
        <v>2.9359627047532912</v>
      </c>
      <c r="AA13" s="14">
        <v>2.91262315243512</v>
      </c>
      <c r="AB13" s="15">
        <v>2.771841120459221</v>
      </c>
      <c r="AC13" s="73">
        <f t="shared" si="2"/>
        <v>1.2393302587434611</v>
      </c>
      <c r="AD13" s="73">
        <f t="shared" si="2"/>
        <v>1.4412763000249402</v>
      </c>
      <c r="AE13" s="73">
        <f t="shared" si="2"/>
        <v>1.1927080361251599</v>
      </c>
      <c r="AF13" s="73">
        <f t="shared" si="2"/>
        <v>1.1674753806378171</v>
      </c>
      <c r="AG13" s="73">
        <f t="shared" si="2"/>
        <v>1.1717121724685891</v>
      </c>
      <c r="AH13" s="74">
        <f t="shared" si="2"/>
        <v>1.2572212076814127</v>
      </c>
      <c r="AI13" s="73">
        <f t="shared" si="2"/>
        <v>1.2607621120971639</v>
      </c>
      <c r="AJ13" s="75">
        <f t="shared" si="2"/>
        <v>1.2090957178880215</v>
      </c>
      <c r="AK13" s="17">
        <f>AC13/MAX(AC$2:AC13)-1</f>
        <v>0</v>
      </c>
      <c r="AL13" s="17">
        <f>AD13/MAX(AD$2:AD13)-1</f>
        <v>0</v>
      </c>
      <c r="AM13" s="17">
        <f>AE13/MAX(AE$2:AE13)-1</f>
        <v>0</v>
      </c>
      <c r="AN13" s="17">
        <f>AF13/MAX(AF$2:AF13)-1</f>
        <v>0</v>
      </c>
      <c r="AO13" s="17">
        <f>AG13/MAX(AG$2:AG13)-1</f>
        <v>0</v>
      </c>
      <c r="AP13" s="35">
        <f>AH13/MAX(AH$2:AH13)-1</f>
        <v>0</v>
      </c>
      <c r="AQ13" s="17">
        <f>AI13/MAX(AI$2:AI13)-1</f>
        <v>0</v>
      </c>
      <c r="AR13" s="27">
        <f>AJ13/MAX(AJ$2:AJ13)-1</f>
        <v>0</v>
      </c>
      <c r="AS13" s="10">
        <v>7.6327562300081836E-2</v>
      </c>
      <c r="AT13" s="10">
        <v>6.3668755203996679E-3</v>
      </c>
      <c r="AU13" s="10">
        <v>8.0974398748323642E-3</v>
      </c>
      <c r="AV13" s="10">
        <v>8.2419410531046362E-3</v>
      </c>
      <c r="AW13" s="69">
        <v>9.9530584632212208E-3</v>
      </c>
      <c r="AX13" s="69">
        <v>2.9714239600746168E-2</v>
      </c>
      <c r="AY13" s="11">
        <v>9.1539564277011154E-3</v>
      </c>
      <c r="AZ13" s="12">
        <v>4596.5819236777506</v>
      </c>
      <c r="BA13" s="12">
        <v>2226.853705245629</v>
      </c>
      <c r="BB13" s="12">
        <v>1907.2164506034867</v>
      </c>
      <c r="BC13" s="12">
        <v>1126.5424063116373</v>
      </c>
      <c r="BD13" s="72">
        <v>1154.9669127700301</v>
      </c>
      <c r="BE13" s="72">
        <v>2894.6853114325158</v>
      </c>
      <c r="BF13" s="13">
        <v>1141.6924987320078</v>
      </c>
      <c r="BG13" s="14">
        <v>3.0780648367179948</v>
      </c>
      <c r="BH13" s="14">
        <v>2.7705700666111577</v>
      </c>
      <c r="BI13" s="14">
        <v>3.1868470719713899</v>
      </c>
      <c r="BJ13" s="14">
        <v>2.8025429555838519</v>
      </c>
      <c r="BK13" s="68">
        <v>2.5480997429587093</v>
      </c>
      <c r="BL13" s="14">
        <v>3.0060746372071603</v>
      </c>
      <c r="BM13" s="15">
        <v>2.6669262407378254</v>
      </c>
      <c r="BN13" s="73">
        <f t="shared" si="3"/>
        <v>1.5887804135725185</v>
      </c>
      <c r="BO13" s="73">
        <f t="shared" si="3"/>
        <v>1.2143967485589828</v>
      </c>
      <c r="BP13" s="73">
        <f t="shared" si="3"/>
        <v>1.1572967774355039</v>
      </c>
      <c r="BQ13" s="73">
        <f t="shared" si="3"/>
        <v>1.150062483749962</v>
      </c>
      <c r="BR13" s="74">
        <f t="shared" si="3"/>
        <v>1.1302573865116401</v>
      </c>
      <c r="BS13" s="74">
        <f t="shared" si="3"/>
        <v>1.3210297761438328</v>
      </c>
      <c r="BT13" s="76">
        <f t="shared" si="3"/>
        <v>1.1404940138722497</v>
      </c>
      <c r="BU13" s="17">
        <f>BN13/MAX(BN$2:BN13)-1</f>
        <v>0</v>
      </c>
      <c r="BV13" s="17">
        <f>BO13/MAX(BO$2:BO13)-1</f>
        <v>0</v>
      </c>
      <c r="BW13" s="17">
        <f>BP13/MAX(BP$2:BP13)-1</f>
        <v>0</v>
      </c>
      <c r="BX13" s="17">
        <f>BQ13/MAX(BQ$2:BQ13)-1</f>
        <v>0</v>
      </c>
      <c r="BY13" s="35">
        <f>BR13/MAX(BR$2:BR13)-1</f>
        <v>0</v>
      </c>
      <c r="BZ13" s="35">
        <f>BS13/MAX(BS$2:BS13)-1</f>
        <v>0</v>
      </c>
      <c r="CA13" s="36">
        <f>BT13/MAX(BT$2:BT13)-1</f>
        <v>0</v>
      </c>
      <c r="CB13" s="61" t="s">
        <v>196</v>
      </c>
      <c r="CL13" s="61" t="s">
        <v>165</v>
      </c>
      <c r="CP13" s="10"/>
    </row>
    <row r="14" spans="1:107" ht="18.75" x14ac:dyDescent="0.25">
      <c r="A14" s="7">
        <v>37986</v>
      </c>
      <c r="B14" s="8">
        <v>31</v>
      </c>
      <c r="C14" s="8">
        <v>52</v>
      </c>
      <c r="D14" s="9">
        <v>0.57453495639751195</v>
      </c>
      <c r="E14" s="10">
        <v>1.8096124674934464E-2</v>
      </c>
      <c r="F14" s="10">
        <v>3.3443082789875095E-2</v>
      </c>
      <c r="G14" s="10">
        <v>1.2556394040495454E-2</v>
      </c>
      <c r="H14" s="10">
        <v>1.7221805994577642E-2</v>
      </c>
      <c r="I14" s="10">
        <v>1.4644727135365744E-2</v>
      </c>
      <c r="J14" s="69">
        <v>1.1638070418296717E-2</v>
      </c>
      <c r="K14" s="69">
        <v>2.1363679823350815E-2</v>
      </c>
      <c r="L14" s="11">
        <v>1.2985965360835695E-2</v>
      </c>
      <c r="M14" s="12">
        <v>2245.7916057978218</v>
      </c>
      <c r="N14" s="12">
        <v>4364.240349778318</v>
      </c>
      <c r="O14" s="12">
        <v>2227.1449758891304</v>
      </c>
      <c r="P14" s="12">
        <v>1461.3678831569607</v>
      </c>
      <c r="Q14" s="12">
        <v>1530.0619204218888</v>
      </c>
      <c r="R14" s="72">
        <v>1523.43894071622</v>
      </c>
      <c r="S14" s="72">
        <v>2705.7822459075569</v>
      </c>
      <c r="T14" s="13">
        <v>1526.4080461678429</v>
      </c>
      <c r="U14" s="14">
        <v>2.8844754089868312</v>
      </c>
      <c r="V14" s="14">
        <v>2.7735749358289432</v>
      </c>
      <c r="W14" s="14">
        <v>3.2650775735145139</v>
      </c>
      <c r="X14" s="14">
        <v>2.884002648708754</v>
      </c>
      <c r="Y14" s="14">
        <v>2.5720467662133735</v>
      </c>
      <c r="Z14" s="68">
        <v>2.9083258621727355</v>
      </c>
      <c r="AA14" s="14">
        <v>2.9656212148877894</v>
      </c>
      <c r="AB14" s="15">
        <v>2.7575707426567759</v>
      </c>
      <c r="AC14" s="73">
        <f t="shared" si="2"/>
        <v>1.2617573336191017</v>
      </c>
      <c r="AD14" s="73">
        <f t="shared" si="2"/>
        <v>1.4894770226497591</v>
      </c>
      <c r="AE14" s="73">
        <f t="shared" si="2"/>
        <v>1.2076841482020126</v>
      </c>
      <c r="AF14" s="73">
        <f t="shared" si="2"/>
        <v>1.1875814151466073</v>
      </c>
      <c r="AG14" s="73">
        <f t="shared" si="2"/>
        <v>1.1888715775155783</v>
      </c>
      <c r="AH14" s="74">
        <f t="shared" si="2"/>
        <v>1.271852836627785</v>
      </c>
      <c r="AI14" s="73">
        <f t="shared" si="2"/>
        <v>1.2876966301934192</v>
      </c>
      <c r="AJ14" s="75">
        <f t="shared" si="2"/>
        <v>1.2247969929984501</v>
      </c>
      <c r="AK14" s="17">
        <f>AC14/MAX(AC$2:AC14)-1</f>
        <v>0</v>
      </c>
      <c r="AL14" s="17">
        <f>AD14/MAX(AD$2:AD14)-1</f>
        <v>0</v>
      </c>
      <c r="AM14" s="17">
        <f>AE14/MAX(AE$2:AE14)-1</f>
        <v>0</v>
      </c>
      <c r="AN14" s="17">
        <f>AF14/MAX(AF$2:AF14)-1</f>
        <v>0</v>
      </c>
      <c r="AO14" s="17">
        <f>AG14/MAX(AG$2:AG14)-1</f>
        <v>0</v>
      </c>
      <c r="AP14" s="35">
        <f>AH14/MAX(AH$2:AH14)-1</f>
        <v>0</v>
      </c>
      <c r="AQ14" s="17">
        <f>AI14/MAX(AI$2:AI14)-1</f>
        <v>0</v>
      </c>
      <c r="AR14" s="27">
        <f>AJ14/MAX(AJ$2:AJ14)-1</f>
        <v>0</v>
      </c>
      <c r="AS14" s="10">
        <v>3.5908943437836759E-2</v>
      </c>
      <c r="AT14" s="10">
        <v>2.058770734472213E-2</v>
      </c>
      <c r="AU14" s="10">
        <v>1.4772786235283436E-2</v>
      </c>
      <c r="AV14" s="10">
        <v>1.408837315954622E-2</v>
      </c>
      <c r="AW14" s="69">
        <v>5.9278313091922011E-3</v>
      </c>
      <c r="AX14" s="69">
        <v>2.4368800416681699E-2</v>
      </c>
      <c r="AY14" s="11">
        <v>9.6312723643533493E-3</v>
      </c>
      <c r="AZ14" s="12">
        <v>4529.9696764654291</v>
      </c>
      <c r="BA14" s="12">
        <v>2608.0279183802591</v>
      </c>
      <c r="BB14" s="12">
        <v>1793.6987984625162</v>
      </c>
      <c r="BC14" s="12">
        <v>1246.7677206533108</v>
      </c>
      <c r="BD14" s="72">
        <v>1071.4695264623956</v>
      </c>
      <c r="BE14" s="72">
        <v>3057.0429759370836</v>
      </c>
      <c r="BF14" s="13">
        <v>1151.0238674813174</v>
      </c>
      <c r="BG14" s="14">
        <v>2.9513329448913619</v>
      </c>
      <c r="BH14" s="14">
        <v>2.9989685358009073</v>
      </c>
      <c r="BI14" s="14">
        <v>2.7974525438092068</v>
      </c>
      <c r="BJ14" s="14">
        <v>3.0904880923646307</v>
      </c>
      <c r="BK14" s="68">
        <v>2.6211429972144846</v>
      </c>
      <c r="BL14" s="14">
        <v>2.9217733549190092</v>
      </c>
      <c r="BM14" s="15">
        <v>2.8341425659063799</v>
      </c>
      <c r="BN14" s="73">
        <f t="shared" si="3"/>
        <v>1.6458318395786371</v>
      </c>
      <c r="BO14" s="73">
        <f t="shared" si="3"/>
        <v>1.2393983934186972</v>
      </c>
      <c r="BP14" s="73">
        <f t="shared" si="3"/>
        <v>1.1743932753393409</v>
      </c>
      <c r="BQ14" s="73">
        <f t="shared" si="3"/>
        <v>1.1662649931778262</v>
      </c>
      <c r="BR14" s="74">
        <f t="shared" si="3"/>
        <v>1.1369573616348496</v>
      </c>
      <c r="BS14" s="74">
        <f t="shared" si="3"/>
        <v>1.3532216871031757</v>
      </c>
      <c r="BT14" s="76">
        <f t="shared" si="3"/>
        <v>1.151478422349768</v>
      </c>
      <c r="BU14" s="17">
        <f>BN14/MAX(BN$2:BN14)-1</f>
        <v>0</v>
      </c>
      <c r="BV14" s="17">
        <f>BO14/MAX(BO$2:BO14)-1</f>
        <v>0</v>
      </c>
      <c r="BW14" s="17">
        <f>BP14/MAX(BP$2:BP14)-1</f>
        <v>0</v>
      </c>
      <c r="BX14" s="17">
        <f>BQ14/MAX(BQ$2:BQ14)-1</f>
        <v>0</v>
      </c>
      <c r="BY14" s="35">
        <f>BR14/MAX(BR$2:BR14)-1</f>
        <v>0</v>
      </c>
      <c r="BZ14" s="35">
        <f>BS14/MAX(BS$2:BS14)-1</f>
        <v>0</v>
      </c>
      <c r="CA14" s="36">
        <f>BT14/MAX(BT$2:BT14)-1</f>
        <v>0</v>
      </c>
      <c r="CB14" s="37" t="s">
        <v>33</v>
      </c>
      <c r="CC14" s="38" t="s">
        <v>42</v>
      </c>
      <c r="CD14" s="39" t="s">
        <v>1</v>
      </c>
      <c r="CE14" s="39" t="s">
        <v>2</v>
      </c>
      <c r="CF14" s="39" t="s">
        <v>3</v>
      </c>
      <c r="CG14" s="39" t="s">
        <v>4</v>
      </c>
      <c r="CH14" s="40" t="s">
        <v>5</v>
      </c>
      <c r="CI14" s="39" t="s">
        <v>130</v>
      </c>
      <c r="CJ14" s="40" t="s">
        <v>131</v>
      </c>
      <c r="CL14" s="41" t="s">
        <v>33</v>
      </c>
      <c r="CM14" s="42" t="s">
        <v>1</v>
      </c>
      <c r="CN14" s="42" t="s">
        <v>2</v>
      </c>
      <c r="CO14" s="42" t="s">
        <v>3</v>
      </c>
      <c r="CP14" s="42" t="s">
        <v>4</v>
      </c>
      <c r="CQ14" s="43" t="s">
        <v>5</v>
      </c>
      <c r="CR14" s="43" t="s">
        <v>130</v>
      </c>
      <c r="CS14" s="43" t="s">
        <v>131</v>
      </c>
    </row>
    <row r="15" spans="1:107" x14ac:dyDescent="0.25">
      <c r="A15" s="7">
        <v>38017</v>
      </c>
      <c r="B15" s="8">
        <v>29</v>
      </c>
      <c r="C15" s="8">
        <v>50</v>
      </c>
      <c r="D15" s="9">
        <v>0.54896201313361537</v>
      </c>
      <c r="E15" s="10">
        <v>1.2428794015186888E-2</v>
      </c>
      <c r="F15" s="10">
        <v>3.0499044816338104E-2</v>
      </c>
      <c r="G15" s="10">
        <v>9.8945158369853296E-3</v>
      </c>
      <c r="H15" s="10">
        <v>2.0043435403470631E-3</v>
      </c>
      <c r="I15" s="10">
        <v>8.2924381836441113E-3</v>
      </c>
      <c r="J15" s="69">
        <v>9.5941262373685273E-3</v>
      </c>
      <c r="K15" s="69">
        <v>1.5051248263246806E-2</v>
      </c>
      <c r="L15" s="11">
        <v>8.9600534805314991E-3</v>
      </c>
      <c r="M15" s="12">
        <v>1894.4152597365655</v>
      </c>
      <c r="N15" s="12">
        <v>3211.8865125514112</v>
      </c>
      <c r="O15" s="12">
        <v>1641.4521478993361</v>
      </c>
      <c r="P15" s="12">
        <v>1423.4533938008321</v>
      </c>
      <c r="Q15" s="12">
        <v>1443.8995467252937</v>
      </c>
      <c r="R15" s="72">
        <v>1697.3720612497423</v>
      </c>
      <c r="S15" s="72">
        <v>2136.7315654268668</v>
      </c>
      <c r="T15" s="13">
        <v>1573.9016063991539</v>
      </c>
      <c r="U15" s="14">
        <v>2.8549181656211959</v>
      </c>
      <c r="V15" s="14">
        <v>3.15118946248759</v>
      </c>
      <c r="W15" s="14">
        <v>3.1380156664129952</v>
      </c>
      <c r="X15" s="14">
        <v>3.0918460889771744</v>
      </c>
      <c r="Y15" s="14">
        <v>2.4638305648291396</v>
      </c>
      <c r="Z15" s="68">
        <v>2.516042250979583</v>
      </c>
      <c r="AA15" s="14">
        <v>3.1303448817008688</v>
      </c>
      <c r="AB15" s="15">
        <v>2.4906091161499302</v>
      </c>
      <c r="AC15" s="73">
        <f t="shared" si="2"/>
        <v>1.2774394556158049</v>
      </c>
      <c r="AD15" s="73">
        <f t="shared" si="2"/>
        <v>1.53490464911646</v>
      </c>
      <c r="AE15" s="73">
        <f t="shared" si="2"/>
        <v>1.2196335981324737</v>
      </c>
      <c r="AF15" s="73">
        <f t="shared" si="2"/>
        <v>1.1899617362846926</v>
      </c>
      <c r="AG15" s="73">
        <f t="shared" si="2"/>
        <v>1.1987302215804174</v>
      </c>
      <c r="AH15" s="74">
        <f t="shared" si="2"/>
        <v>1.2840551532977471</v>
      </c>
      <c r="AI15" s="73">
        <f t="shared" si="2"/>
        <v>1.3070780718622066</v>
      </c>
      <c r="AJ15" s="75">
        <f t="shared" si="2"/>
        <v>1.2357712395585103</v>
      </c>
      <c r="AK15" s="17">
        <f>AC15/MAX(AC$2:AC15)-1</f>
        <v>0</v>
      </c>
      <c r="AL15" s="17">
        <f>AD15/MAX(AD$2:AD15)-1</f>
        <v>0</v>
      </c>
      <c r="AM15" s="17">
        <f>AE15/MAX(AE$2:AE15)-1</f>
        <v>0</v>
      </c>
      <c r="AN15" s="17">
        <f>AF15/MAX(AF$2:AF15)-1</f>
        <v>0</v>
      </c>
      <c r="AO15" s="17">
        <f>AG15/MAX(AG$2:AG15)-1</f>
        <v>0</v>
      </c>
      <c r="AP15" s="35">
        <f>AH15/MAX(AH$2:AH15)-1</f>
        <v>0</v>
      </c>
      <c r="AQ15" s="17">
        <f>AI15/MAX(AI$2:AI15)-1</f>
        <v>0</v>
      </c>
      <c r="AR15" s="27">
        <f>AJ15/MAX(AJ$2:AJ15)-1</f>
        <v>0</v>
      </c>
      <c r="AS15" s="10">
        <v>3.3509834849058992E-2</v>
      </c>
      <c r="AT15" s="10">
        <v>1.4768851425659184E-2</v>
      </c>
      <c r="AU15" s="10">
        <v>5.7847408816898271E-3</v>
      </c>
      <c r="AV15" s="10">
        <v>5.2252392298633363E-3</v>
      </c>
      <c r="AW15" s="69">
        <v>5.1353410447665376E-3</v>
      </c>
      <c r="AX15" s="69">
        <v>1.7887645045575416E-2</v>
      </c>
      <c r="AY15" s="11">
        <v>5.1788405701071426E-3</v>
      </c>
      <c r="AZ15" s="12">
        <v>3664.6636983705957</v>
      </c>
      <c r="BA15" s="12">
        <v>2028.1755317722163</v>
      </c>
      <c r="BB15" s="12">
        <v>1746.0363932905871</v>
      </c>
      <c r="BC15" s="12">
        <v>1313.9635746172596</v>
      </c>
      <c r="BD15" s="72">
        <v>990.27293851822355</v>
      </c>
      <c r="BE15" s="72">
        <v>2457.2575622265354</v>
      </c>
      <c r="BF15" s="13">
        <v>1146.8988927835458</v>
      </c>
      <c r="BG15" s="14">
        <v>3.2235945591764557</v>
      </c>
      <c r="BH15" s="14">
        <v>2.2538603175880478</v>
      </c>
      <c r="BI15" s="14">
        <v>3.3902452229808606</v>
      </c>
      <c r="BJ15" s="14">
        <v>3.0385439021718295</v>
      </c>
      <c r="BK15" s="68">
        <v>2.5285385849819622</v>
      </c>
      <c r="BL15" s="14">
        <v>2.914853365396608</v>
      </c>
      <c r="BM15" s="15">
        <v>2.7753176405886602</v>
      </c>
      <c r="BN15" s="73">
        <f t="shared" si="3"/>
        <v>1.7009833927122402</v>
      </c>
      <c r="BO15" s="73">
        <f t="shared" si="3"/>
        <v>1.2577028841482987</v>
      </c>
      <c r="BP15" s="73">
        <f t="shared" si="3"/>
        <v>1.1811868361303779</v>
      </c>
      <c r="BQ15" s="73">
        <f t="shared" si="3"/>
        <v>1.1723590067725951</v>
      </c>
      <c r="BR15" s="74">
        <f t="shared" si="3"/>
        <v>1.1427960254402025</v>
      </c>
      <c r="BS15" s="74">
        <f t="shared" si="3"/>
        <v>1.3774276363100519</v>
      </c>
      <c r="BT15" s="76">
        <f t="shared" si="3"/>
        <v>1.157441745519036</v>
      </c>
      <c r="BU15" s="17">
        <f>BN15/MAX(BN$2:BN15)-1</f>
        <v>0</v>
      </c>
      <c r="BV15" s="17">
        <f>BO15/MAX(BO$2:BO15)-1</f>
        <v>0</v>
      </c>
      <c r="BW15" s="17">
        <f>BP15/MAX(BP$2:BP15)-1</f>
        <v>0</v>
      </c>
      <c r="BX15" s="17">
        <f>BQ15/MAX(BQ$2:BQ15)-1</f>
        <v>0</v>
      </c>
      <c r="BY15" s="35">
        <f>BR15/MAX(BR$2:BR15)-1</f>
        <v>0</v>
      </c>
      <c r="BZ15" s="35">
        <f>BS15/MAX(BS$2:BS15)-1</f>
        <v>0</v>
      </c>
      <c r="CA15" s="36">
        <f>BT15/MAX(BT$2:BT15)-1</f>
        <v>0</v>
      </c>
      <c r="CB15" s="44" t="s">
        <v>34</v>
      </c>
      <c r="CC15" s="20">
        <v>8.0809073420563093E-2</v>
      </c>
      <c r="CD15" s="20">
        <v>0.13360673680226598</v>
      </c>
      <c r="CE15" s="20">
        <v>6.1638060233330405E-2</v>
      </c>
      <c r="CF15" s="20">
        <v>7.865627139048037E-2</v>
      </c>
      <c r="CG15" s="20">
        <v>8.8006727743969559E-2</v>
      </c>
      <c r="CH15" s="20">
        <v>4.6928561437647787E-2</v>
      </c>
      <c r="CI15" s="20">
        <v>9.0271647620907114E-2</v>
      </c>
      <c r="CJ15" s="20">
        <v>6.9618065844628818E-2</v>
      </c>
      <c r="CL15" s="45" t="s">
        <v>34</v>
      </c>
      <c r="CM15" s="20">
        <v>0.13328023202377626</v>
      </c>
      <c r="CN15" s="20">
        <v>9.5104310662888381E-2</v>
      </c>
      <c r="CO15" s="20">
        <v>7.5211479359228894E-2</v>
      </c>
      <c r="CP15" s="20">
        <v>6.2367600649422705E-2</v>
      </c>
      <c r="CQ15" s="46">
        <v>4.3908670203336886E-2</v>
      </c>
      <c r="CR15" s="46">
        <v>0.10058069197931396</v>
      </c>
      <c r="CS15" s="46">
        <v>5.2957593834500383E-2</v>
      </c>
    </row>
    <row r="16" spans="1:107" x14ac:dyDescent="0.25">
      <c r="A16" s="7">
        <v>38046</v>
      </c>
      <c r="B16" s="8">
        <v>30</v>
      </c>
      <c r="C16" s="8">
        <v>52</v>
      </c>
      <c r="D16" s="9">
        <v>0.5520300212919117</v>
      </c>
      <c r="E16" s="10">
        <v>5.9255584564214476E-3</v>
      </c>
      <c r="F16" s="10">
        <v>3.1266984080149138E-3</v>
      </c>
      <c r="G16" s="10">
        <v>9.9761868683153621E-3</v>
      </c>
      <c r="H16" s="10">
        <v>5.9712083252748561E-3</v>
      </c>
      <c r="I16" s="10">
        <v>2.1938125184370722E-3</v>
      </c>
      <c r="J16" s="69">
        <v>8.5604700368854519E-3</v>
      </c>
      <c r="K16" s="69">
        <v>6.2579335497804532E-3</v>
      </c>
      <c r="L16" s="11">
        <v>5.4720974099465346E-3</v>
      </c>
      <c r="M16" s="12">
        <v>1956.0493324493189</v>
      </c>
      <c r="N16" s="12">
        <v>3157.1934657528732</v>
      </c>
      <c r="O16" s="12">
        <v>1832.6758860135647</v>
      </c>
      <c r="P16" s="12">
        <v>1420.095809095913</v>
      </c>
      <c r="Q16" s="12">
        <v>1434.2739681943738</v>
      </c>
      <c r="R16" s="72">
        <v>1877.2977110807942</v>
      </c>
      <c r="S16" s="72">
        <v>2171.2914837116382</v>
      </c>
      <c r="T16" s="13">
        <v>1662.3933603049263</v>
      </c>
      <c r="U16" s="14">
        <v>2.8148648282085227</v>
      </c>
      <c r="V16" s="14">
        <v>2.945947304891297</v>
      </c>
      <c r="W16" s="14">
        <v>3.4075022435378752</v>
      </c>
      <c r="X16" s="14">
        <v>2.9343923709775801</v>
      </c>
      <c r="Y16" s="14">
        <v>2.3695168146102068</v>
      </c>
      <c r="Z16" s="68">
        <v>2.5006045298367945</v>
      </c>
      <c r="AA16" s="14">
        <v>3.0918182940724952</v>
      </c>
      <c r="AB16" s="15">
        <v>2.4370157926916525</v>
      </c>
      <c r="AC16" s="73">
        <f t="shared" si="2"/>
        <v>1.2850089977845955</v>
      </c>
      <c r="AD16" s="73">
        <f t="shared" si="2"/>
        <v>1.5397038330393071</v>
      </c>
      <c r="AE16" s="73">
        <f t="shared" si="2"/>
        <v>1.2318008908183193</v>
      </c>
      <c r="AF16" s="73">
        <f t="shared" si="2"/>
        <v>1.1970672457111542</v>
      </c>
      <c r="AG16" s="73">
        <f t="shared" si="2"/>
        <v>1.2013600109467495</v>
      </c>
      <c r="AH16" s="74">
        <f t="shared" si="2"/>
        <v>1.2950472689632608</v>
      </c>
      <c r="AI16" s="73">
        <f t="shared" si="2"/>
        <v>1.3152576795802955</v>
      </c>
      <c r="AJ16" s="75">
        <f t="shared" si="2"/>
        <v>1.2425335001577849</v>
      </c>
      <c r="AK16" s="17">
        <f>AC16/MAX(AC$2:AC16)-1</f>
        <v>0</v>
      </c>
      <c r="AL16" s="17">
        <f>AD16/MAX(AD$2:AD16)-1</f>
        <v>0</v>
      </c>
      <c r="AM16" s="17">
        <f>AE16/MAX(AE$2:AE16)-1</f>
        <v>0</v>
      </c>
      <c r="AN16" s="17">
        <f>AF16/MAX(AF$2:AF16)-1</f>
        <v>0</v>
      </c>
      <c r="AO16" s="17">
        <f>AG16/MAX(AG$2:AG16)-1</f>
        <v>0</v>
      </c>
      <c r="AP16" s="35">
        <f>AH16/MAX(AH$2:AH16)-1</f>
        <v>0</v>
      </c>
      <c r="AQ16" s="17">
        <f>AI16/MAX(AI$2:AI16)-1</f>
        <v>0</v>
      </c>
      <c r="AR16" s="27">
        <f>AJ16/MAX(AJ$2:AJ16)-1</f>
        <v>0</v>
      </c>
      <c r="AS16" s="10">
        <v>2.7139888156580785E-3</v>
      </c>
      <c r="AT16" s="10">
        <v>5.2678350914257626E-5</v>
      </c>
      <c r="AU16" s="10">
        <v>7.8884314283275969E-3</v>
      </c>
      <c r="AV16" s="10">
        <v>1.2745402058127799E-2</v>
      </c>
      <c r="AW16" s="69">
        <v>6.4616331747496996E-3</v>
      </c>
      <c r="AX16" s="69">
        <v>3.5836916810896226E-3</v>
      </c>
      <c r="AY16" s="11">
        <v>9.226018333786265E-3</v>
      </c>
      <c r="AZ16" s="12">
        <v>3459.5848478796347</v>
      </c>
      <c r="BA16" s="12">
        <v>2043.801199172779</v>
      </c>
      <c r="BB16" s="12">
        <v>1674.1228060194007</v>
      </c>
      <c r="BC16" s="12">
        <v>1511.3021048349433</v>
      </c>
      <c r="BD16" s="72">
        <v>1133.7617458401382</v>
      </c>
      <c r="BE16" s="72">
        <v>2421.6598690646397</v>
      </c>
      <c r="BF16" s="13">
        <v>1299.8510760991323</v>
      </c>
      <c r="BG16" s="14">
        <v>2.8629753145596166</v>
      </c>
      <c r="BH16" s="14">
        <v>2.9877955157484415</v>
      </c>
      <c r="BI16" s="14">
        <v>3.0564803004011041</v>
      </c>
      <c r="BJ16" s="14">
        <v>3.1699486070723664</v>
      </c>
      <c r="BK16" s="68">
        <v>2.1546029136784304</v>
      </c>
      <c r="BL16" s="14">
        <v>2.9664166086612993</v>
      </c>
      <c r="BM16" s="15">
        <v>2.6012785661733031</v>
      </c>
      <c r="BN16" s="73">
        <f t="shared" si="3"/>
        <v>1.7055998426156811</v>
      </c>
      <c r="BO16" s="73">
        <f t="shared" si="3"/>
        <v>1.2577691378621758</v>
      </c>
      <c r="BP16" s="73">
        <f t="shared" si="3"/>
        <v>1.1905045474912357</v>
      </c>
      <c r="BQ16" s="73">
        <f t="shared" si="3"/>
        <v>1.1873011936703792</v>
      </c>
      <c r="BR16" s="74">
        <f t="shared" si="3"/>
        <v>1.1501803541501592</v>
      </c>
      <c r="BS16" s="74">
        <f t="shared" si="3"/>
        <v>1.3823639122715992</v>
      </c>
      <c r="BT16" s="76">
        <f t="shared" si="3"/>
        <v>1.1681203242834841</v>
      </c>
      <c r="BU16" s="17">
        <f>BN16/MAX(BN$2:BN16)-1</f>
        <v>0</v>
      </c>
      <c r="BV16" s="17">
        <f>BO16/MAX(BO$2:BO16)-1</f>
        <v>0</v>
      </c>
      <c r="BW16" s="17">
        <f>BP16/MAX(BP$2:BP16)-1</f>
        <v>0</v>
      </c>
      <c r="BX16" s="17">
        <f>BQ16/MAX(BQ$2:BQ16)-1</f>
        <v>0</v>
      </c>
      <c r="BY16" s="35">
        <f>BR16/MAX(BR$2:BR16)-1</f>
        <v>0</v>
      </c>
      <c r="BZ16" s="35">
        <f>BS16/MAX(BS$2:BS16)-1</f>
        <v>0</v>
      </c>
      <c r="CA16" s="36">
        <f>BT16/MAX(BT$2:BT16)-1</f>
        <v>0</v>
      </c>
      <c r="CB16" s="44" t="s">
        <v>35</v>
      </c>
      <c r="CC16" s="20">
        <v>8.8887418929893061E-2</v>
      </c>
      <c r="CD16" s="20">
        <v>0.12437776961386927</v>
      </c>
      <c r="CE16" s="20">
        <v>5.5531723229109028E-2</v>
      </c>
      <c r="CF16" s="20">
        <v>8.9400218743860449E-2</v>
      </c>
      <c r="CG16" s="20">
        <v>0.11268764636296917</v>
      </c>
      <c r="CH16" s="20">
        <v>0.10231290145143171</v>
      </c>
      <c r="CI16" s="20">
        <v>8.4205206650698125E-2</v>
      </c>
      <c r="CJ16" s="20">
        <v>0.1014534074584921</v>
      </c>
      <c r="CL16" s="45" t="s">
        <v>35</v>
      </c>
      <c r="CM16" s="20">
        <v>0.20476098551033942</v>
      </c>
      <c r="CN16" s="20">
        <v>0.14568839792297172</v>
      </c>
      <c r="CO16" s="20">
        <v>7.3253106542000623E-2</v>
      </c>
      <c r="CP16" s="20">
        <v>5.5255447193543826E-2</v>
      </c>
      <c r="CQ16" s="46">
        <v>3.8698649652415554E-2</v>
      </c>
      <c r="CR16" s="46">
        <v>0.12601053090787692</v>
      </c>
      <c r="CS16" s="46">
        <v>4.6514303942121901E-2</v>
      </c>
    </row>
    <row r="17" spans="1:110" x14ac:dyDescent="0.25">
      <c r="A17" s="7">
        <v>38077</v>
      </c>
      <c r="B17" s="8">
        <v>33</v>
      </c>
      <c r="C17" s="8">
        <v>56</v>
      </c>
      <c r="D17" s="9">
        <v>0.55192257907535702</v>
      </c>
      <c r="E17" s="10">
        <v>8.8757148825573846E-3</v>
      </c>
      <c r="F17" s="10">
        <v>1.15021897993521E-2</v>
      </c>
      <c r="G17" s="10">
        <v>7.7030441164065789E-3</v>
      </c>
      <c r="H17" s="10">
        <v>9.2791547376351695E-3</v>
      </c>
      <c r="I17" s="10">
        <v>7.7159141998383498E-3</v>
      </c>
      <c r="J17" s="69">
        <v>7.8457376728490909E-3</v>
      </c>
      <c r="K17" s="69">
        <v>9.6440450227557335E-3</v>
      </c>
      <c r="L17" s="11">
        <v>7.7818771858984316E-3</v>
      </c>
      <c r="M17" s="12">
        <v>2040.3495288967251</v>
      </c>
      <c r="N17" s="12">
        <v>3052.3719896537</v>
      </c>
      <c r="O17" s="12">
        <v>1740.0811471952759</v>
      </c>
      <c r="P17" s="12">
        <v>2007.6750576138984</v>
      </c>
      <c r="Q17" s="12">
        <v>1671.3082188320873</v>
      </c>
      <c r="R17" s="72">
        <v>1665.8602780256997</v>
      </c>
      <c r="S17" s="72">
        <v>2301.5147508650666</v>
      </c>
      <c r="T17" s="13">
        <v>1668.5401335611123</v>
      </c>
      <c r="U17" s="14">
        <v>2.8861659293396342</v>
      </c>
      <c r="V17" s="14">
        <v>3.4437732477838328</v>
      </c>
      <c r="W17" s="14">
        <v>3.2665874652045548</v>
      </c>
      <c r="X17" s="14">
        <v>2.6645000221591912</v>
      </c>
      <c r="Y17" s="14">
        <v>2.2531274247322686</v>
      </c>
      <c r="Z17" s="68">
        <v>2.9249813304642318</v>
      </c>
      <c r="AA17" s="14">
        <v>3.0910407203291834</v>
      </c>
      <c r="AB17" s="15">
        <v>2.5944947352073306</v>
      </c>
      <c r="AC17" s="73">
        <f t="shared" si="2"/>
        <v>1.2964143712704523</v>
      </c>
      <c r="AD17" s="73">
        <f t="shared" si="2"/>
        <v>1.5574137987617152</v>
      </c>
      <c r="AE17" s="73">
        <f t="shared" si="2"/>
        <v>1.2412895074229218</v>
      </c>
      <c r="AF17" s="73">
        <f t="shared" si="2"/>
        <v>1.2081750179154627</v>
      </c>
      <c r="AG17" s="73">
        <f t="shared" si="2"/>
        <v>1.2106296017143316</v>
      </c>
      <c r="AH17" s="74">
        <f t="shared" si="2"/>
        <v>1.3052078701094862</v>
      </c>
      <c r="AI17" s="73">
        <f t="shared" si="2"/>
        <v>1.3279420838586931</v>
      </c>
      <c r="AJ17" s="75">
        <f t="shared" si="2"/>
        <v>1.2522027432553773</v>
      </c>
      <c r="AK17" s="17">
        <f>AC17/MAX(AC$2:AC17)-1</f>
        <v>0</v>
      </c>
      <c r="AL17" s="17">
        <f>AD17/MAX(AD$2:AD17)-1</f>
        <v>0</v>
      </c>
      <c r="AM17" s="17">
        <f>AE17/MAX(AE$2:AE17)-1</f>
        <v>0</v>
      </c>
      <c r="AN17" s="17">
        <f>AF17/MAX(AF$2:AF17)-1</f>
        <v>0</v>
      </c>
      <c r="AO17" s="17">
        <f>AG17/MAX(AG$2:AG17)-1</f>
        <v>0</v>
      </c>
      <c r="AP17" s="35">
        <f>AH17/MAX(AH$2:AH17)-1</f>
        <v>0</v>
      </c>
      <c r="AQ17" s="17">
        <f>AI17/MAX(AI$2:AI17)-1</f>
        <v>0</v>
      </c>
      <c r="AR17" s="27">
        <f>AJ17/MAX(AJ$2:AJ17)-1</f>
        <v>0</v>
      </c>
      <c r="AS17" s="10">
        <v>1.1995258331794073E-2</v>
      </c>
      <c r="AT17" s="10">
        <v>7.9651163920667865E-3</v>
      </c>
      <c r="AU17" s="10">
        <v>8.4454248116715928E-3</v>
      </c>
      <c r="AV17" s="10">
        <v>9.4841249263405997E-3</v>
      </c>
      <c r="AW17" s="69">
        <v>6.9599040260268415E-3</v>
      </c>
      <c r="AX17" s="69">
        <v>9.53438471812822E-3</v>
      </c>
      <c r="AY17" s="11">
        <v>8.0491989735765289E-3</v>
      </c>
      <c r="AZ17" s="12">
        <v>3807.9811066839061</v>
      </c>
      <c r="BA17" s="12">
        <v>2517.2122443570825</v>
      </c>
      <c r="BB17" s="12">
        <v>1796.4801046193245</v>
      </c>
      <c r="BC17" s="12">
        <v>1449.7632988696628</v>
      </c>
      <c r="BD17" s="72">
        <v>979.32015046766981</v>
      </c>
      <c r="BE17" s="72">
        <v>2724.1222918201911</v>
      </c>
      <c r="BF17" s="13">
        <v>1182.3338188038931</v>
      </c>
      <c r="BG17" s="14">
        <v>3.0199564741272393</v>
      </c>
      <c r="BH17" s="14">
        <v>2.8261509047808353</v>
      </c>
      <c r="BI17" s="14">
        <v>3.4644026481766534</v>
      </c>
      <c r="BJ17" s="14">
        <v>2.9055473562972089</v>
      </c>
      <c r="BK17" s="68">
        <v>2.3782416531110204</v>
      </c>
      <c r="BL17" s="14">
        <v>3.1096011698599848</v>
      </c>
      <c r="BM17" s="15">
        <v>2.6057936229974339</v>
      </c>
      <c r="BN17" s="73">
        <f t="shared" si="3"/>
        <v>1.7260589533385235</v>
      </c>
      <c r="BO17" s="73">
        <f t="shared" si="3"/>
        <v>1.2677874154395976</v>
      </c>
      <c r="BP17" s="73">
        <f t="shared" si="3"/>
        <v>1.200558864135026</v>
      </c>
      <c r="BQ17" s="73">
        <f t="shared" si="3"/>
        <v>1.1985617065163425</v>
      </c>
      <c r="BR17" s="74">
        <f t="shared" si="3"/>
        <v>1.1581854990276659</v>
      </c>
      <c r="BS17" s="74">
        <f t="shared" si="3"/>
        <v>1.3955439016316533</v>
      </c>
      <c r="BT17" s="76">
        <f t="shared" si="3"/>
        <v>1.1775227571987206</v>
      </c>
      <c r="BU17" s="17">
        <f>BN17/MAX(BN$2:BN17)-1</f>
        <v>0</v>
      </c>
      <c r="BV17" s="17">
        <f>BO17/MAX(BO$2:BO17)-1</f>
        <v>0</v>
      </c>
      <c r="BW17" s="17">
        <f>BP17/MAX(BP$2:BP17)-1</f>
        <v>0</v>
      </c>
      <c r="BX17" s="17">
        <f>BQ17/MAX(BQ$2:BQ17)-1</f>
        <v>0</v>
      </c>
      <c r="BY17" s="35">
        <f>BR17/MAX(BR$2:BR17)-1</f>
        <v>0</v>
      </c>
      <c r="BZ17" s="35">
        <f>BS17/MAX(BS$2:BS17)-1</f>
        <v>0</v>
      </c>
      <c r="CA17" s="36">
        <f>BT17/MAX(BT$2:BT17)-1</f>
        <v>0</v>
      </c>
      <c r="CB17" s="44" t="s">
        <v>36</v>
      </c>
      <c r="CC17" s="20">
        <v>-0.32647776992727207</v>
      </c>
      <c r="CD17" s="20">
        <v>-0.29652600560464304</v>
      </c>
      <c r="CE17" s="20">
        <v>-8.9957989843432284E-2</v>
      </c>
      <c r="CF17" s="20">
        <v>-0.33738477056311644</v>
      </c>
      <c r="CG17" s="20">
        <v>-0.28264540047521935</v>
      </c>
      <c r="CH17" s="20">
        <v>-0.50637013811595355</v>
      </c>
      <c r="CI17" s="20">
        <v>-0.2634616344939702</v>
      </c>
      <c r="CJ17" s="20">
        <v>-0.3845459887764584</v>
      </c>
      <c r="CL17" s="45" t="s">
        <v>36</v>
      </c>
      <c r="CM17" s="20">
        <v>-0.47385537375978948</v>
      </c>
      <c r="CN17" s="20">
        <v>-0.50749908486560624</v>
      </c>
      <c r="CO17" s="20">
        <v>-0.26984371747467684</v>
      </c>
      <c r="CP17" s="20">
        <v>-0.19874316342122322</v>
      </c>
      <c r="CQ17" s="46">
        <v>-0.128226068221302</v>
      </c>
      <c r="CR17" s="46">
        <v>-0.42117782824152938</v>
      </c>
      <c r="CS17" s="46">
        <v>-0.16564148557374181</v>
      </c>
    </row>
    <row r="18" spans="1:110" x14ac:dyDescent="0.25">
      <c r="A18" s="7">
        <v>38107</v>
      </c>
      <c r="B18" s="8">
        <v>34</v>
      </c>
      <c r="C18" s="8">
        <v>56</v>
      </c>
      <c r="D18" s="9">
        <v>0.56807385662576881</v>
      </c>
      <c r="E18" s="10">
        <v>-3.3250413628209815E-3</v>
      </c>
      <c r="F18" s="10">
        <v>1.4515335068150521E-2</v>
      </c>
      <c r="G18" s="10">
        <v>-3.0910705200678347E-3</v>
      </c>
      <c r="H18" s="10">
        <v>-1.3513319270874791E-2</v>
      </c>
      <c r="I18" s="10">
        <v>-7.6068208220069246E-3</v>
      </c>
      <c r="J18" s="69">
        <v>-6.553134138799311E-3</v>
      </c>
      <c r="K18" s="69">
        <v>-3.9171446198641032E-4</v>
      </c>
      <c r="L18" s="11">
        <v>-7.0666565136160344E-3</v>
      </c>
      <c r="M18" s="12">
        <v>1957.8740380811626</v>
      </c>
      <c r="N18" s="12">
        <v>3060.3430137816908</v>
      </c>
      <c r="O18" s="12">
        <v>1585.6338892029396</v>
      </c>
      <c r="P18" s="12">
        <v>1658.4571891002681</v>
      </c>
      <c r="Q18" s="12">
        <v>1574.6710113612603</v>
      </c>
      <c r="R18" s="72">
        <v>1898.4722578080132</v>
      </c>
      <c r="S18" s="72">
        <v>2128.1599904128252</v>
      </c>
      <c r="T18" s="13">
        <v>1740.6652097605163</v>
      </c>
      <c r="U18" s="14">
        <v>2.7562917988410933</v>
      </c>
      <c r="V18" s="14">
        <v>3.2083541300860241</v>
      </c>
      <c r="W18" s="14">
        <v>3.056539542114189</v>
      </c>
      <c r="X18" s="14">
        <v>2.9046070073496244</v>
      </c>
      <c r="Y18" s="14">
        <v>2.3720230710253016</v>
      </c>
      <c r="Z18" s="68">
        <v>2.3682851747139639</v>
      </c>
      <c r="AA18" s="14">
        <v>3.0590505279603728</v>
      </c>
      <c r="AB18" s="15">
        <v>2.370106867463059</v>
      </c>
      <c r="AC18" s="73">
        <f t="shared" si="2"/>
        <v>1.2921037398626225</v>
      </c>
      <c r="AD18" s="73">
        <f t="shared" si="2"/>
        <v>1.5800201818905026</v>
      </c>
      <c r="AE18" s="73">
        <f t="shared" si="2"/>
        <v>1.2374525940196572</v>
      </c>
      <c r="AF18" s="73">
        <f t="shared" si="2"/>
        <v>1.1918485631632763</v>
      </c>
      <c r="AG18" s="73">
        <f t="shared" si="2"/>
        <v>1.2014205592522731</v>
      </c>
      <c r="AH18" s="74">
        <f t="shared" si="2"/>
        <v>1.2966546678576423</v>
      </c>
      <c r="AI18" s="73">
        <f t="shared" si="2"/>
        <v>1.3274219097397653</v>
      </c>
      <c r="AJ18" s="75">
        <f t="shared" si="2"/>
        <v>1.2433538565833837</v>
      </c>
      <c r="AK18" s="17">
        <f>AC18/MAX(AC$2:AC18)-1</f>
        <v>-3.3250413628209685E-3</v>
      </c>
      <c r="AL18" s="17">
        <f>AD18/MAX(AD$2:AD18)-1</f>
        <v>0</v>
      </c>
      <c r="AM18" s="17">
        <f>AE18/MAX(AE$2:AE18)-1</f>
        <v>-3.0910705200678512E-3</v>
      </c>
      <c r="AN18" s="17">
        <f>AF18/MAX(AF$2:AF18)-1</f>
        <v>-1.3513319270874735E-2</v>
      </c>
      <c r="AO18" s="17">
        <f>AG18/MAX(AG$2:AG18)-1</f>
        <v>-7.6068208220069211E-3</v>
      </c>
      <c r="AP18" s="35">
        <f>AH18/MAX(AH$2:AH18)-1</f>
        <v>-6.5531341387993214E-3</v>
      </c>
      <c r="AQ18" s="17">
        <f>AI18/MAX(AI$2:AI18)-1</f>
        <v>-3.9171446198638105E-4</v>
      </c>
      <c r="AR18" s="27">
        <f>AJ18/MAX(AJ$2:AJ18)-1</f>
        <v>-7.0666565136161541E-3</v>
      </c>
      <c r="AS18" s="10">
        <v>1.7066876805811614E-2</v>
      </c>
      <c r="AT18" s="10">
        <v>-8.8285280552864824E-3</v>
      </c>
      <c r="AU18" s="10">
        <v>-4.306562956489169E-3</v>
      </c>
      <c r="AV18" s="10">
        <v>-9.3151715101257443E-3</v>
      </c>
      <c r="AW18" s="69">
        <v>-8.7549916420995057E-3</v>
      </c>
      <c r="AX18" s="69">
        <v>1.283557023393288E-3</v>
      </c>
      <c r="AY18" s="11">
        <v>-9.007956019045818E-3</v>
      </c>
      <c r="AZ18" s="12">
        <v>3652.0143914586824</v>
      </c>
      <c r="BA18" s="12">
        <v>2452.779070944237</v>
      </c>
      <c r="BB18" s="12">
        <v>1885.8498782695549</v>
      </c>
      <c r="BC18" s="12">
        <v>1282.3106375649006</v>
      </c>
      <c r="BD18" s="72">
        <v>978.35455733519746</v>
      </c>
      <c r="BE18" s="72">
        <v>2640.9104368669568</v>
      </c>
      <c r="BF18" s="13">
        <v>1115.6141499108269</v>
      </c>
      <c r="BG18" s="14">
        <v>3.1377987121983439</v>
      </c>
      <c r="BH18" s="14">
        <v>3.3289648965547158</v>
      </c>
      <c r="BI18" s="14">
        <v>2.6165018915038392</v>
      </c>
      <c r="BJ18" s="14">
        <v>2.6140411550481071</v>
      </c>
      <c r="BK18" s="68">
        <v>2.3046567384939571</v>
      </c>
      <c r="BL18" s="14">
        <v>3.0092488195220422</v>
      </c>
      <c r="BM18" s="15">
        <v>2.4443676432186767</v>
      </c>
      <c r="BN18" s="73">
        <f t="shared" si="3"/>
        <v>1.7555173888547202</v>
      </c>
      <c r="BO18" s="73">
        <f t="shared" si="3"/>
        <v>1.2565947186742501</v>
      </c>
      <c r="BP18" s="73">
        <f t="shared" si="3"/>
        <v>1.1953885818036574</v>
      </c>
      <c r="BQ18" s="73">
        <f t="shared" si="3"/>
        <v>1.1873968986546739</v>
      </c>
      <c r="BR18" s="74">
        <f t="shared" si="3"/>
        <v>1.1480455946636778</v>
      </c>
      <c r="BS18" s="74">
        <f t="shared" si="3"/>
        <v>1.3973351618080463</v>
      </c>
      <c r="BT18" s="76">
        <f t="shared" si="3"/>
        <v>1.1669156839904489</v>
      </c>
      <c r="BU18" s="17">
        <f>BN18/MAX(BN$2:BN18)-1</f>
        <v>0</v>
      </c>
      <c r="BV18" s="17">
        <f>BO18/MAX(BO$2:BO18)-1</f>
        <v>-8.8285280552864442E-3</v>
      </c>
      <c r="BW18" s="17">
        <f>BP18/MAX(BP$2:BP18)-1</f>
        <v>-4.3065629564891239E-3</v>
      </c>
      <c r="BX18" s="17">
        <f>BQ18/MAX(BQ$2:BQ18)-1</f>
        <v>-9.3151715101256194E-3</v>
      </c>
      <c r="BY18" s="35">
        <f>BR18/MAX(BR$2:BR18)-1</f>
        <v>-8.7549916420994744E-3</v>
      </c>
      <c r="BZ18" s="35">
        <f>BS18/MAX(BS$2:BS18)-1</f>
        <v>0</v>
      </c>
      <c r="CA18" s="36">
        <f>BT18/MAX(BT$2:BT18)-1</f>
        <v>-9.0079560190459151E-3</v>
      </c>
      <c r="CB18" s="44" t="s">
        <v>37</v>
      </c>
      <c r="CC18" s="20">
        <v>-0.1186724916627339</v>
      </c>
      <c r="CD18" s="20">
        <v>-0.11531212099868343</v>
      </c>
      <c r="CE18" s="20">
        <v>-7.8676771476698479E-2</v>
      </c>
      <c r="CF18" s="20">
        <v>-0.17582512729742064</v>
      </c>
      <c r="CG18" s="20">
        <v>-0.1553704921961678</v>
      </c>
      <c r="CH18" s="20">
        <v>-0.20381764799400481</v>
      </c>
      <c r="CI18" s="20">
        <v>-0.12869098187625783</v>
      </c>
      <c r="CJ18" s="20">
        <v>-0.16318967501792117</v>
      </c>
      <c r="CL18" s="45" t="s">
        <v>37</v>
      </c>
      <c r="CM18" s="20">
        <v>-0.21526898580116849</v>
      </c>
      <c r="CN18" s="20">
        <v>-0.23871707143307799</v>
      </c>
      <c r="CO18" s="20">
        <v>-0.15194380518364536</v>
      </c>
      <c r="CP18" s="20">
        <v>-0.10891710048813906</v>
      </c>
      <c r="CQ18" s="46">
        <v>-7.6945245417496672E-2</v>
      </c>
      <c r="CR18" s="46">
        <v>-0.17445868697342692</v>
      </c>
      <c r="CS18" s="46">
        <v>-9.3449319175272272E-2</v>
      </c>
    </row>
    <row r="19" spans="1:110" x14ac:dyDescent="0.25">
      <c r="A19" s="7">
        <v>38138</v>
      </c>
      <c r="B19" s="8">
        <v>33</v>
      </c>
      <c r="C19" s="8">
        <v>54</v>
      </c>
      <c r="D19" s="9">
        <v>0.56082254011780841</v>
      </c>
      <c r="E19" s="10">
        <v>-6.6565557502531354E-3</v>
      </c>
      <c r="F19" s="10">
        <v>-8.2486157718120803E-3</v>
      </c>
      <c r="G19" s="10">
        <v>-1.3147275244860281E-2</v>
      </c>
      <c r="H19" s="10">
        <v>-2.6005953759295291E-3</v>
      </c>
      <c r="I19" s="10">
        <v>-1.9098639887153333E-3</v>
      </c>
      <c r="J19" s="69">
        <v>-8.77827480408103E-3</v>
      </c>
      <c r="K19" s="69">
        <v>-7.5300319136043532E-3</v>
      </c>
      <c r="L19" s="11">
        <v>-5.4282397162135716E-3</v>
      </c>
      <c r="M19" s="12">
        <v>1962.2084214281592</v>
      </c>
      <c r="N19" s="12">
        <v>3267.2806008309358</v>
      </c>
      <c r="O19" s="12">
        <v>1677.1842475826893</v>
      </c>
      <c r="P19" s="12">
        <v>1645.8825242602561</v>
      </c>
      <c r="Q19" s="12">
        <v>1376.9514578183841</v>
      </c>
      <c r="R19" s="72">
        <v>1862.8610330721083</v>
      </c>
      <c r="S19" s="72">
        <v>2201.3907778211674</v>
      </c>
      <c r="T19" s="13">
        <v>1625.8609219271723</v>
      </c>
      <c r="U19" s="14">
        <v>2.7326789212471598</v>
      </c>
      <c r="V19" s="14">
        <v>3.0258312693086178</v>
      </c>
      <c r="W19" s="14">
        <v>3.3117387113934345</v>
      </c>
      <c r="X19" s="14">
        <v>2.7583303333770992</v>
      </c>
      <c r="Y19" s="14">
        <v>2.1244201079290308</v>
      </c>
      <c r="Z19" s="68">
        <v>2.5580564345211689</v>
      </c>
      <c r="AA19" s="14">
        <v>3.0072600083487062</v>
      </c>
      <c r="AB19" s="15">
        <v>2.3465523546825384</v>
      </c>
      <c r="AC19" s="73">
        <f t="shared" si="2"/>
        <v>1.2835027792831164</v>
      </c>
      <c r="AD19" s="73">
        <f t="shared" si="2"/>
        <v>1.5669872024983791</v>
      </c>
      <c r="AE19" s="73">
        <f t="shared" si="2"/>
        <v>1.2211834641636146</v>
      </c>
      <c r="AF19" s="73">
        <f t="shared" si="2"/>
        <v>1.1887490473011055</v>
      </c>
      <c r="AG19" s="73">
        <f t="shared" si="2"/>
        <v>1.1991260093908549</v>
      </c>
      <c r="AH19" s="74">
        <f t="shared" si="2"/>
        <v>1.2852722768571936</v>
      </c>
      <c r="AI19" s="73">
        <f t="shared" si="2"/>
        <v>1.3174263803966071</v>
      </c>
      <c r="AJ19" s="75">
        <f t="shared" si="2"/>
        <v>1.2366046337977705</v>
      </c>
      <c r="AK19" s="17">
        <f>AC19/MAX(AC$2:AC19)-1</f>
        <v>-9.9594637898705596E-3</v>
      </c>
      <c r="AL19" s="17">
        <f>AD19/MAX(AD$2:AD19)-1</f>
        <v>-8.2486157718121289E-3</v>
      </c>
      <c r="AM19" s="17">
        <f>AE19/MAX(AE$2:AE19)-1</f>
        <v>-1.6197706609999418E-2</v>
      </c>
      <c r="AN19" s="17">
        <f>AF19/MAX(AF$2:AF19)-1</f>
        <v>-1.6078771971195005E-2</v>
      </c>
      <c r="AO19" s="17">
        <f>AG19/MAX(AG$2:AG19)-1</f>
        <v>-9.5021568175657212E-3</v>
      </c>
      <c r="AP19" s="35">
        <f>AH19/MAX(AH$2:AH19)-1</f>
        <v>-1.5273883730581805E-2</v>
      </c>
      <c r="AQ19" s="17">
        <f>AI19/MAX(AI$2:AI19)-1</f>
        <v>-7.9187967531910708E-3</v>
      </c>
      <c r="AR19" s="27">
        <f>AJ19/MAX(AJ$2:AJ19)-1</f>
        <v>-1.2456536724281597E-2</v>
      </c>
      <c r="AS19" s="10">
        <v>-7.698259659139086E-3</v>
      </c>
      <c r="AT19" s="10">
        <v>-9.6935830725216471E-3</v>
      </c>
      <c r="AU19" s="10">
        <v>-1.324923328560414E-2</v>
      </c>
      <c r="AV19" s="10">
        <v>-4.4476240321813226E-3</v>
      </c>
      <c r="AW19" s="69">
        <v>2.3790192205888345E-4</v>
      </c>
      <c r="AX19" s="69">
        <v>-1.0543753259093864E-2</v>
      </c>
      <c r="AY19" s="11">
        <v>-1.7012574514425512E-3</v>
      </c>
      <c r="AZ19" s="12">
        <v>3971.2041773833412</v>
      </c>
      <c r="BA19" s="12">
        <v>2246.2950020160906</v>
      </c>
      <c r="BB19" s="12">
        <v>1874.0468994382643</v>
      </c>
      <c r="BC19" s="12">
        <v>1207.730322822498</v>
      </c>
      <c r="BD19" s="72">
        <v>978.5423708107669</v>
      </c>
      <c r="BE19" s="72">
        <v>2659.4409946028941</v>
      </c>
      <c r="BF19" s="13">
        <v>1073.3944684786825</v>
      </c>
      <c r="BG19" s="14">
        <v>3.1012278482801503</v>
      </c>
      <c r="BH19" s="14">
        <v>3.2319263647011383</v>
      </c>
      <c r="BI19" s="14">
        <v>2.743436347615376</v>
      </c>
      <c r="BJ19" s="14">
        <v>2.6990661937511709</v>
      </c>
      <c r="BK19" s="68">
        <v>2.2162685894042431</v>
      </c>
      <c r="BL19" s="14">
        <v>2.9810358324790642</v>
      </c>
      <c r="BM19" s="15">
        <v>2.416079989259182</v>
      </c>
      <c r="BN19" s="73">
        <f t="shared" si="3"/>
        <v>1.7420029601591827</v>
      </c>
      <c r="BO19" s="73">
        <f t="shared" si="3"/>
        <v>1.2444138133802893</v>
      </c>
      <c r="BP19" s="73">
        <f t="shared" si="3"/>
        <v>1.1795505996163933</v>
      </c>
      <c r="BQ19" s="73">
        <f t="shared" si="3"/>
        <v>1.1821158036724797</v>
      </c>
      <c r="BR19" s="74">
        <f t="shared" si="3"/>
        <v>1.1483187169172595</v>
      </c>
      <c r="BS19" s="74">
        <f t="shared" si="3"/>
        <v>1.3826020046416863</v>
      </c>
      <c r="BT19" s="76">
        <f t="shared" si="3"/>
        <v>1.1649304599878549</v>
      </c>
      <c r="BU19" s="17">
        <f>BN19/MAX(BN$2:BN19)-1</f>
        <v>-7.6982596591391728E-3</v>
      </c>
      <c r="BV19" s="17">
        <f>BO19/MAX(BO$2:BO19)-1</f>
        <v>-1.8436531057696048E-2</v>
      </c>
      <c r="BW19" s="17">
        <f>BP19/MAX(BP$2:BP19)-1</f>
        <v>-1.7498737584823565E-2</v>
      </c>
      <c r="BX19" s="17">
        <f>BQ19/MAX(BQ$2:BQ19)-1</f>
        <v>-1.3721365161634691E-2</v>
      </c>
      <c r="BY19" s="35">
        <f>BR19/MAX(BR$2:BR19)-1</f>
        <v>-8.5191725493799497E-3</v>
      </c>
      <c r="BZ19" s="35">
        <f>BS19/MAX(BS$2:BS19)-1</f>
        <v>-1.0543753259093847E-2</v>
      </c>
      <c r="CA19" s="36">
        <f>BT19/MAX(BT$2:BT19)-1</f>
        <v>-1.0693888618188763E-2</v>
      </c>
      <c r="CB19" s="44" t="s">
        <v>38</v>
      </c>
      <c r="CC19" s="20">
        <v>0.12104418750763035</v>
      </c>
      <c r="CD19" s="20">
        <v>0.15582000000000001</v>
      </c>
      <c r="CE19" s="20">
        <v>9.8229317866999399E-2</v>
      </c>
      <c r="CF19" s="20">
        <v>0.10758451841610206</v>
      </c>
      <c r="CG19" s="20">
        <v>0.24974824660547099</v>
      </c>
      <c r="CH19" s="20">
        <v>9.8942736241448254E-2</v>
      </c>
      <c r="CI19" s="20">
        <v>0.11512979692317944</v>
      </c>
      <c r="CJ19" s="20">
        <v>0.16456409305308203</v>
      </c>
      <c r="CL19" s="45" t="s">
        <v>38</v>
      </c>
      <c r="CM19" s="20">
        <v>0.28894068605881867</v>
      </c>
      <c r="CN19" s="20">
        <v>0.23454409274136445</v>
      </c>
      <c r="CO19" s="20">
        <v>0.12109653791143921</v>
      </c>
      <c r="CP19" s="20">
        <v>6.8481764946671159E-2</v>
      </c>
      <c r="CQ19" s="46">
        <v>5.7245086436417417E-2</v>
      </c>
      <c r="CR19" s="46">
        <v>0.18657500505227298</v>
      </c>
      <c r="CS19" s="46">
        <v>5.7519257791594225E-2</v>
      </c>
    </row>
    <row r="20" spans="1:110" x14ac:dyDescent="0.25">
      <c r="A20" s="7">
        <v>38168</v>
      </c>
      <c r="B20" s="8">
        <v>34</v>
      </c>
      <c r="C20" s="8">
        <v>57</v>
      </c>
      <c r="D20" s="9">
        <v>0.55826044101455286</v>
      </c>
      <c r="E20" s="10">
        <v>1.0272340878821435E-2</v>
      </c>
      <c r="F20" s="10">
        <v>2.1238369795714081E-2</v>
      </c>
      <c r="G20" s="10">
        <v>1.3708988584385115E-2</v>
      </c>
      <c r="H20" s="10">
        <v>1.6128791381148165E-2</v>
      </c>
      <c r="I20" s="10">
        <v>3.9962676656850821E-3</v>
      </c>
      <c r="J20" s="69">
        <v>-5.0000209085945965E-4</v>
      </c>
      <c r="K20" s="69">
        <v>1.7061849907293525E-2</v>
      </c>
      <c r="L20" s="11">
        <v>1.7722104434561776E-3</v>
      </c>
      <c r="M20" s="12">
        <v>1967.4688646557831</v>
      </c>
      <c r="N20" s="12">
        <v>3217.6783583367364</v>
      </c>
      <c r="O20" s="12">
        <v>1812.2144720114288</v>
      </c>
      <c r="P20" s="12">
        <v>1819.2460179686307</v>
      </c>
      <c r="Q20" s="12">
        <v>1558.2125680761319</v>
      </c>
      <c r="R20" s="72">
        <v>1533.6760794061961</v>
      </c>
      <c r="S20" s="72">
        <v>2304.0581205367803</v>
      </c>
      <c r="T20" s="13">
        <v>1546.0757173555805</v>
      </c>
      <c r="U20" s="14">
        <v>2.7200948705649415</v>
      </c>
      <c r="V20" s="14">
        <v>3.0276055082122681</v>
      </c>
      <c r="W20" s="14">
        <v>3.0755434147236524</v>
      </c>
      <c r="X20" s="14">
        <v>3.081898096543322</v>
      </c>
      <c r="Y20" s="14">
        <v>2.1198790831466812</v>
      </c>
      <c r="Z20" s="68">
        <v>2.4710928225441111</v>
      </c>
      <c r="AA20" s="14">
        <v>3.0607549978888633</v>
      </c>
      <c r="AB20" s="15">
        <v>2.2936051929993906</v>
      </c>
      <c r="AC20" s="73">
        <f t="shared" si="2"/>
        <v>1.2966873573508273</v>
      </c>
      <c r="AD20" s="73">
        <f t="shared" si="2"/>
        <v>1.6002674561701913</v>
      </c>
      <c r="AE20" s="73">
        <f t="shared" si="2"/>
        <v>1.2379246543332734</v>
      </c>
      <c r="AF20" s="73">
        <f t="shared" si="2"/>
        <v>1.2079221326895635</v>
      </c>
      <c r="AG20" s="73">
        <f t="shared" si="2"/>
        <v>1.2039180378892655</v>
      </c>
      <c r="AH20" s="74">
        <f t="shared" si="2"/>
        <v>1.2846296380314413</v>
      </c>
      <c r="AI20" s="73">
        <f t="shared" si="2"/>
        <v>1.3399041115628429</v>
      </c>
      <c r="AJ20" s="75">
        <f t="shared" si="2"/>
        <v>1.2387961574442132</v>
      </c>
      <c r="AK20" s="17">
        <f>AC20/MAX(AC$2:AC20)-1</f>
        <v>0</v>
      </c>
      <c r="AL20" s="17">
        <f>AD20/MAX(AD$2:AD20)-1</f>
        <v>0</v>
      </c>
      <c r="AM20" s="17">
        <f>AE20/MAX(AE$2:AE20)-1</f>
        <v>-2.7107722006241008E-3</v>
      </c>
      <c r="AN20" s="17">
        <f>AF20/MAX(AF$2:AF20)-1</f>
        <v>-2.0931174883542791E-4</v>
      </c>
      <c r="AO20" s="17">
        <f>AG20/MAX(AG$2:AG20)-1</f>
        <v>-5.5438623139250076E-3</v>
      </c>
      <c r="AP20" s="35">
        <f>AH20/MAX(AH$2:AH20)-1</f>
        <v>-1.5766248847640441E-2</v>
      </c>
      <c r="AQ20" s="17">
        <f>AI20/MAX(AI$2:AI20)-1</f>
        <v>0</v>
      </c>
      <c r="AR20" s="27">
        <f>AJ20/MAX(AJ$2:AJ20)-1</f>
        <v>-1.0706401885297478E-2</v>
      </c>
      <c r="AS20" s="10">
        <v>2.610683642950419E-2</v>
      </c>
      <c r="AT20" s="10">
        <v>1.2664005736793708E-2</v>
      </c>
      <c r="AU20" s="10">
        <v>5.3622374043083504E-3</v>
      </c>
      <c r="AV20" s="10">
        <v>9.949869953607738E-3</v>
      </c>
      <c r="AW20" s="69">
        <v>7.6696967867849746E-4</v>
      </c>
      <c r="AX20" s="69">
        <v>1.486365053621078E-2</v>
      </c>
      <c r="AY20" s="11">
        <v>4.89141246882793E-3</v>
      </c>
      <c r="AZ20" s="12">
        <v>3982.1653537778898</v>
      </c>
      <c r="BA20" s="12">
        <v>2391.3302773698583</v>
      </c>
      <c r="BB20" s="12">
        <v>1658.1239392320929</v>
      </c>
      <c r="BC20" s="12">
        <v>1286.3649689073141</v>
      </c>
      <c r="BD20" s="72">
        <v>978.44188245709347</v>
      </c>
      <c r="BE20" s="72">
        <v>2693.3553082029853</v>
      </c>
      <c r="BF20" s="13">
        <v>1116.7436298143527</v>
      </c>
      <c r="BG20" s="14">
        <v>3.083215636715952</v>
      </c>
      <c r="BH20" s="14">
        <v>2.9227350507116094</v>
      </c>
      <c r="BI20" s="14">
        <v>3.2449268886119511</v>
      </c>
      <c r="BJ20" s="14">
        <v>2.4750747951831014</v>
      </c>
      <c r="BK20" s="68">
        <v>2.1552900042252672</v>
      </c>
      <c r="BL20" s="14">
        <v>3.07946541582342</v>
      </c>
      <c r="BM20" s="15">
        <v>2.2989193627043503</v>
      </c>
      <c r="BN20" s="73">
        <f t="shared" si="3"/>
        <v>1.7874811464997706</v>
      </c>
      <c r="BO20" s="73">
        <f t="shared" si="3"/>
        <v>1.2601730770518826</v>
      </c>
      <c r="BP20" s="73">
        <f t="shared" si="3"/>
        <v>1.1858756299619306</v>
      </c>
      <c r="BQ20" s="73">
        <f t="shared" si="3"/>
        <v>1.1938777021891254</v>
      </c>
      <c r="BR20" s="74">
        <f t="shared" si="3"/>
        <v>1.1491994425545942</v>
      </c>
      <c r="BS20" s="74">
        <f t="shared" si="3"/>
        <v>1.4031525176693447</v>
      </c>
      <c r="BT20" s="76">
        <f t="shared" si="3"/>
        <v>1.1706286153651571</v>
      </c>
      <c r="BU20" s="17">
        <f>BN20/MAX(BN$2:BN20)-1</f>
        <v>0</v>
      </c>
      <c r="BV20" s="17">
        <f>BO20/MAX(BO$2:BO20)-1</f>
        <v>-6.0060056559835262E-3</v>
      </c>
      <c r="BW20" s="17">
        <f>BP20/MAX(BP$2:BP20)-1</f>
        <v>-1.2230332565720814E-2</v>
      </c>
      <c r="BX20" s="17">
        <f>BQ20/MAX(BQ$2:BQ20)-1</f>
        <v>-3.9080210069711852E-3</v>
      </c>
      <c r="BY20" s="35">
        <f>BR20/MAX(BR$2:BR20)-1</f>
        <v>-7.758736817734091E-3</v>
      </c>
      <c r="BZ20" s="35">
        <f>BS20/MAX(BS$2:BS20)-1</f>
        <v>0</v>
      </c>
      <c r="CA20" s="36">
        <f>BT20/MAX(BT$2:BT20)-1</f>
        <v>-5.854784369488053E-3</v>
      </c>
      <c r="CB20" s="47" t="s">
        <v>39</v>
      </c>
      <c r="CC20" s="48">
        <v>0.90911711008616991</v>
      </c>
      <c r="CD20" s="48">
        <v>1.0742010989347053</v>
      </c>
      <c r="CE20" s="48">
        <v>1.1099612374539192</v>
      </c>
      <c r="CF20" s="48">
        <v>0.87982191202280569</v>
      </c>
      <c r="CG20" s="48">
        <v>0.78097937604001522</v>
      </c>
      <c r="CH20" s="49">
        <v>0.45867687038398514</v>
      </c>
      <c r="CI20" s="49">
        <v>1.0720435375851987</v>
      </c>
      <c r="CJ20" s="49">
        <v>0.68620727079188382</v>
      </c>
      <c r="CL20" s="50" t="s">
        <v>39</v>
      </c>
      <c r="CM20" s="48">
        <v>0.65090638087911656</v>
      </c>
      <c r="CN20" s="48">
        <v>0.65279261779769082</v>
      </c>
      <c r="CO20" s="48">
        <v>1.0267343312751578</v>
      </c>
      <c r="CP20" s="48">
        <v>1.1287140692385869</v>
      </c>
      <c r="CQ20" s="51">
        <v>1.1346305516527533</v>
      </c>
      <c r="CR20" s="51">
        <v>0.79819274829375919</v>
      </c>
      <c r="CS20" s="51">
        <v>1.1385227628128309</v>
      </c>
    </row>
    <row r="21" spans="1:110" x14ac:dyDescent="0.25">
      <c r="A21" s="7">
        <v>38199</v>
      </c>
      <c r="B21" s="8">
        <v>30</v>
      </c>
      <c r="C21" s="8">
        <v>54</v>
      </c>
      <c r="D21" s="9">
        <v>0.51233948408536301</v>
      </c>
      <c r="E21" s="10">
        <v>1.1363201233611493E-2</v>
      </c>
      <c r="F21" s="10">
        <v>2.8605694938517126E-2</v>
      </c>
      <c r="G21" s="10">
        <v>-1.4341703639429619E-3</v>
      </c>
      <c r="H21" s="10">
        <v>9.5264161277940195E-3</v>
      </c>
      <c r="I21" s="10">
        <v>6.4773385810791215E-3</v>
      </c>
      <c r="J21" s="69">
        <v>1.1533591873897455E-2</v>
      </c>
      <c r="K21" s="69">
        <v>1.2986737090257073E-2</v>
      </c>
      <c r="L21" s="11">
        <v>9.0292445826213076E-3</v>
      </c>
      <c r="M21" s="12">
        <v>2029.3512287512776</v>
      </c>
      <c r="N21" s="12">
        <v>3199.7666732024313</v>
      </c>
      <c r="O21" s="12">
        <v>1666.5885627281805</v>
      </c>
      <c r="P21" s="12">
        <v>1809.2189446954264</v>
      </c>
      <c r="Q21" s="12">
        <v>1739.0606245107417</v>
      </c>
      <c r="R21" s="72">
        <v>1652.6820406305128</v>
      </c>
      <c r="S21" s="72">
        <v>2261.6075158453077</v>
      </c>
      <c r="T21" s="13">
        <v>1695.4650975774373</v>
      </c>
      <c r="U21" s="14">
        <v>2.8029848744149328</v>
      </c>
      <c r="V21" s="14">
        <v>3.105975630934708</v>
      </c>
      <c r="W21" s="14">
        <v>2.8550196624154811</v>
      </c>
      <c r="X21" s="14">
        <v>3.2402585555260286</v>
      </c>
      <c r="Y21" s="14">
        <v>2.3134506392972076</v>
      </c>
      <c r="Z21" s="68">
        <v>2.5090434900130885</v>
      </c>
      <c r="AA21" s="14">
        <v>3.0748437994775664</v>
      </c>
      <c r="AB21" s="15">
        <v>2.4121669299366717</v>
      </c>
      <c r="AC21" s="73">
        <f t="shared" si="2"/>
        <v>1.3114218767294847</v>
      </c>
      <c r="AD21" s="73">
        <f t="shared" si="2"/>
        <v>1.6460442188414326</v>
      </c>
      <c r="AE21" s="73">
        <f t="shared" si="2"/>
        <v>1.2361492594812342</v>
      </c>
      <c r="AF21" s="73">
        <f t="shared" si="2"/>
        <v>1.2194293015755366</v>
      </c>
      <c r="AG21" s="73">
        <f t="shared" si="2"/>
        <v>1.2117162226445426</v>
      </c>
      <c r="AH21" s="74">
        <f t="shared" si="2"/>
        <v>1.2994460319856085</v>
      </c>
      <c r="AI21" s="73">
        <f t="shared" si="2"/>
        <v>1.357305093985864</v>
      </c>
      <c r="AJ21" s="75">
        <f t="shared" si="2"/>
        <v>1.2499815509377883</v>
      </c>
      <c r="AK21" s="17">
        <f>AC21/MAX(AC$2:AC21)-1</f>
        <v>0</v>
      </c>
      <c r="AL21" s="17">
        <f>AD21/MAX(AD$2:AD21)-1</f>
        <v>0</v>
      </c>
      <c r="AM21" s="17">
        <f>AE21/MAX(AE$2:AE21)-1</f>
        <v>-4.1410548554134952E-3</v>
      </c>
      <c r="AN21" s="17">
        <f>AF21/MAX(AF$2:AF21)-1</f>
        <v>0</v>
      </c>
      <c r="AO21" s="17">
        <f>AG21/MAX(AG$2:AG21)-1</f>
        <v>0</v>
      </c>
      <c r="AP21" s="35">
        <f>AH21/MAX(AH$2:AH21)-1</f>
        <v>-4.4144984533340814E-3</v>
      </c>
      <c r="AQ21" s="17">
        <f>AI21/MAX(AI$2:AI21)-1</f>
        <v>0</v>
      </c>
      <c r="AR21" s="27">
        <f>AJ21/MAX(AJ$2:AJ21)-1</f>
        <v>-1.7738280238984716E-3</v>
      </c>
      <c r="AS21" s="10">
        <v>2.6525732159038511E-2</v>
      </c>
      <c r="AT21" s="10">
        <v>1.3470436163845363E-2</v>
      </c>
      <c r="AU21" s="10">
        <v>7.082130351146034E-3</v>
      </c>
      <c r="AV21" s="10">
        <v>5.0541134275829168E-3</v>
      </c>
      <c r="AW21" s="69">
        <v>6.4806590309643385E-3</v>
      </c>
      <c r="AX21" s="69">
        <v>1.5737261726257102E-2</v>
      </c>
      <c r="AY21" s="11">
        <v>5.8433057493320539E-3</v>
      </c>
      <c r="AZ21" s="12">
        <v>4083.1772729440563</v>
      </c>
      <c r="BA21" s="12">
        <v>2322.3514173022918</v>
      </c>
      <c r="BB21" s="12">
        <v>1807.2368360992471</v>
      </c>
      <c r="BC21" s="12">
        <v>1249.7376819374854</v>
      </c>
      <c r="BD21" s="72">
        <v>1037.1831002878444</v>
      </c>
      <c r="BE21" s="72">
        <v>2740.3102257608075</v>
      </c>
      <c r="BF21" s="13">
        <v>1132.1484205827289</v>
      </c>
      <c r="BG21" s="14">
        <v>3.1400701715339485</v>
      </c>
      <c r="BH21" s="14">
        <v>2.4990027778204085</v>
      </c>
      <c r="BI21" s="14">
        <v>3.2895204916696561</v>
      </c>
      <c r="BJ21" s="14">
        <v>2.1859657301360063</v>
      </c>
      <c r="BK21" s="68">
        <v>2.9250267731329265</v>
      </c>
      <c r="BL21" s="14">
        <v>2.9679316276319399</v>
      </c>
      <c r="BM21" s="15">
        <v>2.5948284395050876</v>
      </c>
      <c r="BN21" s="73">
        <f t="shared" si="3"/>
        <v>1.8348953926311544</v>
      </c>
      <c r="BO21" s="73">
        <f t="shared" si="3"/>
        <v>1.2771481580417066</v>
      </c>
      <c r="BP21" s="73">
        <f t="shared" si="3"/>
        <v>1.1942741557535685</v>
      </c>
      <c r="BQ21" s="73">
        <f t="shared" si="3"/>
        <v>1.1999116955146514</v>
      </c>
      <c r="BR21" s="74">
        <f t="shared" si="3"/>
        <v>1.1566470123003647</v>
      </c>
      <c r="BS21" s="74">
        <f t="shared" si="3"/>
        <v>1.4252342960817637</v>
      </c>
      <c r="BT21" s="76">
        <f t="shared" si="3"/>
        <v>1.1774689562836529</v>
      </c>
      <c r="BU21" s="17">
        <f>BN21/MAX(BN$2:BN21)-1</f>
        <v>0</v>
      </c>
      <c r="BV21" s="17">
        <f>BO21/MAX(BO$2:BO21)-1</f>
        <v>0</v>
      </c>
      <c r="BW21" s="17">
        <f>BP21/MAX(BP$2:BP21)-1</f>
        <v>-5.2348190240429915E-3</v>
      </c>
      <c r="BX21" s="17">
        <f>BQ21/MAX(BQ$2:BQ21)-1</f>
        <v>0</v>
      </c>
      <c r="BY21" s="35">
        <f>BR21/MAX(BR$2:BR21)-1</f>
        <v>-1.3283595145965332E-3</v>
      </c>
      <c r="BZ21" s="35">
        <f>BS21/MAX(BS$2:BS21)-1</f>
        <v>0</v>
      </c>
      <c r="CA21" s="36">
        <f>BT21/MAX(BT$2:BT21)-1</f>
        <v>-4.5689915323277042E-5</v>
      </c>
      <c r="CB21" s="47" t="s">
        <v>40</v>
      </c>
      <c r="CC21" s="52" t="s">
        <v>6</v>
      </c>
      <c r="CD21" s="52" t="s">
        <v>7</v>
      </c>
      <c r="CE21" s="52" t="s">
        <v>12</v>
      </c>
      <c r="CF21" s="52" t="s">
        <v>6</v>
      </c>
      <c r="CG21" s="52" t="s">
        <v>8</v>
      </c>
      <c r="CH21" s="53" t="s">
        <v>8</v>
      </c>
      <c r="CI21" s="53" t="s">
        <v>6</v>
      </c>
      <c r="CJ21" s="53" t="s">
        <v>8</v>
      </c>
      <c r="CL21" s="50" t="s">
        <v>40</v>
      </c>
      <c r="CM21" s="52" t="s">
        <v>30</v>
      </c>
      <c r="CN21" s="52" t="s">
        <v>7</v>
      </c>
      <c r="CO21" s="52" t="s">
        <v>8</v>
      </c>
      <c r="CP21" s="52" t="s">
        <v>12</v>
      </c>
      <c r="CQ21" s="54" t="s">
        <v>12</v>
      </c>
      <c r="CR21" s="54" t="s">
        <v>7</v>
      </c>
      <c r="CS21" s="54" t="s">
        <v>12</v>
      </c>
    </row>
    <row r="22" spans="1:110" x14ac:dyDescent="0.25">
      <c r="A22" s="7">
        <v>38230</v>
      </c>
      <c r="B22" s="8">
        <v>32</v>
      </c>
      <c r="C22" s="8">
        <v>56</v>
      </c>
      <c r="D22" s="9">
        <v>0.52741234252815572</v>
      </c>
      <c r="E22" s="10">
        <v>1.4719987395868207E-2</v>
      </c>
      <c r="F22" s="10">
        <v>1.0605659237997238E-2</v>
      </c>
      <c r="G22" s="10">
        <v>1.8899672811532989E-2</v>
      </c>
      <c r="H22" s="10">
        <v>2.199489321222536E-2</v>
      </c>
      <c r="I22" s="10">
        <v>1.3587187042638307E-2</v>
      </c>
      <c r="J22" s="69">
        <v>1.0273548152760482E-2</v>
      </c>
      <c r="K22" s="69">
        <v>1.6917030272028413E-2</v>
      </c>
      <c r="L22" s="11">
        <v>1.1648340080152215E-2</v>
      </c>
      <c r="M22" s="12">
        <v>2152.7079920886567</v>
      </c>
      <c r="N22" s="12">
        <v>2168.6868044084599</v>
      </c>
      <c r="O22" s="12">
        <v>3234.4869843225242</v>
      </c>
      <c r="P22" s="12">
        <v>1716.1053762121028</v>
      </c>
      <c r="Q22" s="12">
        <v>2287.3805574527596</v>
      </c>
      <c r="R22" s="72">
        <v>1521.1761219500945</v>
      </c>
      <c r="S22" s="72">
        <v>2377.0453670236125</v>
      </c>
      <c r="T22" s="13">
        <v>1839.065821964944</v>
      </c>
      <c r="U22" s="14">
        <v>2.7006642180514797</v>
      </c>
      <c r="V22" s="14">
        <v>3.1091656150992444</v>
      </c>
      <c r="W22" s="14">
        <v>2.8212640239341811</v>
      </c>
      <c r="X22" s="14">
        <v>3.5131901466797597</v>
      </c>
      <c r="Y22" s="14">
        <v>2.1882431131492504</v>
      </c>
      <c r="Z22" s="68">
        <v>2.0106499008348324</v>
      </c>
      <c r="AA22" s="14">
        <v>3.1415057595513969</v>
      </c>
      <c r="AB22" s="15">
        <v>2.0843313497685845</v>
      </c>
      <c r="AC22" s="73">
        <f t="shared" si="2"/>
        <v>1.3307259902256086</v>
      </c>
      <c r="AD22" s="73">
        <f t="shared" si="2"/>
        <v>1.6635016029171403</v>
      </c>
      <c r="AE22" s="73">
        <f t="shared" si="2"/>
        <v>1.2595120760316483</v>
      </c>
      <c r="AF22" s="73">
        <f t="shared" si="2"/>
        <v>1.2462505188435491</v>
      </c>
      <c r="AG22" s="73">
        <f t="shared" si="2"/>
        <v>1.2281800376042131</v>
      </c>
      <c r="AH22" s="74">
        <f t="shared" si="2"/>
        <v>1.3127959533671263</v>
      </c>
      <c r="AI22" s="73">
        <f t="shared" si="2"/>
        <v>1.3802666653492013</v>
      </c>
      <c r="AJ22" s="75">
        <f t="shared" si="2"/>
        <v>1.2645417611370278</v>
      </c>
      <c r="AK22" s="17">
        <f>AC22/MAX(AC$2:AC22)-1</f>
        <v>0</v>
      </c>
      <c r="AL22" s="17">
        <f>AD22/MAX(AD$2:AD22)-1</f>
        <v>0</v>
      </c>
      <c r="AM22" s="17">
        <f>AE22/MAX(AE$2:AE22)-1</f>
        <v>0</v>
      </c>
      <c r="AN22" s="17">
        <f>AF22/MAX(AF$2:AF22)-1</f>
        <v>0</v>
      </c>
      <c r="AO22" s="17">
        <f>AG22/MAX(AG$2:AG22)-1</f>
        <v>0</v>
      </c>
      <c r="AP22" s="35">
        <f>AH22/MAX(AH$2:AH22)-1</f>
        <v>0</v>
      </c>
      <c r="AQ22" s="17">
        <f>AI22/MAX(AI$2:AI22)-1</f>
        <v>0</v>
      </c>
      <c r="AR22" s="27">
        <f>AJ22/MAX(AJ$2:AJ22)-1</f>
        <v>0</v>
      </c>
      <c r="AS22" s="10">
        <v>1.7346276523227313E-2</v>
      </c>
      <c r="AT22" s="10">
        <v>1.5408454894157006E-2</v>
      </c>
      <c r="AU22" s="10">
        <v>1.6062383225980813E-2</v>
      </c>
      <c r="AV22" s="10">
        <v>1.5147011665350263E-2</v>
      </c>
      <c r="AW22" s="69">
        <v>1.0631052973330342E-2</v>
      </c>
      <c r="AX22" s="69">
        <v>1.6273093509028794E-2</v>
      </c>
      <c r="AY22" s="11">
        <v>1.2606040560917766E-2</v>
      </c>
      <c r="AZ22" s="12">
        <v>3057.1612351158105</v>
      </c>
      <c r="BA22" s="12">
        <v>3237.320355309454</v>
      </c>
      <c r="BB22" s="12">
        <v>2162.4142756332299</v>
      </c>
      <c r="BC22" s="12">
        <v>1491.0419223525123</v>
      </c>
      <c r="BD22" s="72">
        <v>1035.134056644983</v>
      </c>
      <c r="BE22" s="72">
        <v>2827.2971205466083</v>
      </c>
      <c r="BF22" s="13">
        <v>1234.5186031526712</v>
      </c>
      <c r="BG22" s="14">
        <v>3.3642751018869017</v>
      </c>
      <c r="BH22" s="14">
        <v>2.4861879794658823</v>
      </c>
      <c r="BI22" s="14">
        <v>2.9665253216822074</v>
      </c>
      <c r="BJ22" s="14">
        <v>2.2872529011483076</v>
      </c>
      <c r="BK22" s="68">
        <v>2.4483519237807396</v>
      </c>
      <c r="BL22" s="14">
        <v>2.9377991898487066</v>
      </c>
      <c r="BM22" s="15">
        <v>2.3778976544284207</v>
      </c>
      <c r="BN22" s="73">
        <f t="shared" si="3"/>
        <v>1.8667239955029302</v>
      </c>
      <c r="BO22" s="73">
        <f t="shared" si="3"/>
        <v>1.296827037828048</v>
      </c>
      <c r="BP22" s="73">
        <f t="shared" si="3"/>
        <v>1.2134570449201669</v>
      </c>
      <c r="BQ22" s="73">
        <f t="shared" si="3"/>
        <v>1.2180867719640021</v>
      </c>
      <c r="BR22" s="74">
        <f t="shared" si="3"/>
        <v>1.1689433879595743</v>
      </c>
      <c r="BS22" s="74">
        <f t="shared" si="3"/>
        <v>1.4484272670541769</v>
      </c>
      <c r="BT22" s="76">
        <f t="shared" si="3"/>
        <v>1.1923121777057861</v>
      </c>
      <c r="BU22" s="17">
        <f>BN22/MAX(BN$2:BN22)-1</f>
        <v>0</v>
      </c>
      <c r="BV22" s="17">
        <f>BO22/MAX(BO$2:BO22)-1</f>
        <v>0</v>
      </c>
      <c r="BW22" s="17">
        <f>BP22/MAX(BP$2:BP22)-1</f>
        <v>0</v>
      </c>
      <c r="BX22" s="17">
        <f>BQ22/MAX(BQ$2:BQ22)-1</f>
        <v>0</v>
      </c>
      <c r="BY22" s="35">
        <f>BR22/MAX(BR$2:BR22)-1</f>
        <v>0</v>
      </c>
      <c r="BZ22" s="35">
        <f>BS22/MAX(BS$2:BS22)-1</f>
        <v>0</v>
      </c>
      <c r="CA22" s="36">
        <f>BT22/MAX(BT$2:BT22)-1</f>
        <v>0</v>
      </c>
      <c r="CB22" s="55" t="s">
        <v>41</v>
      </c>
      <c r="CC22" s="56">
        <v>2.4707331657155547</v>
      </c>
      <c r="CD22" s="56">
        <v>2.7043476164743656</v>
      </c>
      <c r="CE22" s="56">
        <v>1.6708251278832089</v>
      </c>
      <c r="CF22" s="56">
        <v>2.3996133267043307</v>
      </c>
      <c r="CG22" s="56">
        <v>2.4734319408212242</v>
      </c>
      <c r="CH22" s="57">
        <v>2.407143044642404</v>
      </c>
      <c r="CI22" s="57">
        <v>2.4969308536805315</v>
      </c>
      <c r="CJ22" s="57">
        <v>2.4441161375615166</v>
      </c>
      <c r="CL22" s="58" t="s">
        <v>41</v>
      </c>
      <c r="CM22" s="59">
        <v>2.6212280830420016</v>
      </c>
      <c r="CN22" s="59">
        <v>2.512060491787572</v>
      </c>
      <c r="CO22" s="59">
        <v>2.5546981531042352</v>
      </c>
      <c r="CP22" s="59">
        <v>2.5365716971968362</v>
      </c>
      <c r="CQ22" s="60">
        <v>2.1357548930781185</v>
      </c>
      <c r="CR22" s="60">
        <v>2.5588011017064267</v>
      </c>
      <c r="CS22" s="60">
        <v>2.3354681323027813</v>
      </c>
    </row>
    <row r="23" spans="1:110" x14ac:dyDescent="0.25">
      <c r="A23" s="7">
        <v>38260</v>
      </c>
      <c r="B23" s="8">
        <v>35</v>
      </c>
      <c r="C23" s="8">
        <v>61</v>
      </c>
      <c r="D23" s="9">
        <v>0.54074856054137932</v>
      </c>
      <c r="E23" s="10">
        <v>1.0435471675611216E-2</v>
      </c>
      <c r="F23" s="10">
        <v>1.6484011155781568E-2</v>
      </c>
      <c r="G23" s="10">
        <v>2.3735605406960017E-3</v>
      </c>
      <c r="H23" s="10">
        <v>1.5743266775616528E-2</v>
      </c>
      <c r="I23" s="10">
        <v>4.6220484688199639E-3</v>
      </c>
      <c r="J23" s="69">
        <v>1.321377043330268E-2</v>
      </c>
      <c r="K23" s="69">
        <v>1.145715450455022E-2</v>
      </c>
      <c r="L23" s="11">
        <v>8.8165851860786109E-3</v>
      </c>
      <c r="M23" s="12">
        <v>2101.4383293147712</v>
      </c>
      <c r="N23" s="12">
        <v>2120.8380148566253</v>
      </c>
      <c r="O23" s="12">
        <v>1825.0729639494316</v>
      </c>
      <c r="P23" s="12">
        <v>2676.0933610213438</v>
      </c>
      <c r="Q23" s="12">
        <v>1472.6773327747155</v>
      </c>
      <c r="R23" s="72">
        <v>2402.031732524465</v>
      </c>
      <c r="S23" s="72">
        <v>2211.9089194492371</v>
      </c>
      <c r="T23" s="13">
        <v>1926.3944303729613</v>
      </c>
      <c r="U23" s="14">
        <v>2.5931088563947022</v>
      </c>
      <c r="V23" s="14">
        <v>3.3710444900023959</v>
      </c>
      <c r="W23" s="14">
        <v>2.1960792287204112</v>
      </c>
      <c r="X23" s="14">
        <v>3.0254401410614014</v>
      </c>
      <c r="Y23" s="14">
        <v>2.3491079747050891</v>
      </c>
      <c r="Z23" s="68">
        <v>1.9997163287994622</v>
      </c>
      <c r="AA23" s="14">
        <v>2.854748837071619</v>
      </c>
      <c r="AB23" s="15">
        <v>2.1785326123373401</v>
      </c>
      <c r="AC23" s="73">
        <f t="shared" si="2"/>
        <v>1.3446127436046076</v>
      </c>
      <c r="AD23" s="73">
        <f t="shared" si="2"/>
        <v>1.690922781897287</v>
      </c>
      <c r="AE23" s="73">
        <f t="shared" si="2"/>
        <v>1.2625016041958472</v>
      </c>
      <c r="AF23" s="73">
        <f t="shared" si="2"/>
        <v>1.2658705732309536</v>
      </c>
      <c r="AG23" s="73">
        <f t="shared" si="2"/>
        <v>1.2338567452664568</v>
      </c>
      <c r="AH23" s="74">
        <f t="shared" si="2"/>
        <v>1.3301429377206881</v>
      </c>
      <c r="AI23" s="73">
        <f t="shared" si="2"/>
        <v>1.3960805937915874</v>
      </c>
      <c r="AJ23" s="75">
        <f t="shared" si="2"/>
        <v>1.2756907012954464</v>
      </c>
      <c r="AK23" s="17">
        <f>AC23/MAX(AC$2:AC23)-1</f>
        <v>0</v>
      </c>
      <c r="AL23" s="17">
        <f>AD23/MAX(AD$2:AD23)-1</f>
        <v>0</v>
      </c>
      <c r="AM23" s="17">
        <f>AE23/MAX(AE$2:AE23)-1</f>
        <v>0</v>
      </c>
      <c r="AN23" s="17">
        <f>AF23/MAX(AF$2:AF23)-1</f>
        <v>0</v>
      </c>
      <c r="AO23" s="17">
        <f>AG23/MAX(AG$2:AG23)-1</f>
        <v>0</v>
      </c>
      <c r="AP23" s="35">
        <f>AH23/MAX(AH$2:AH23)-1</f>
        <v>0</v>
      </c>
      <c r="AQ23" s="17">
        <f>AI23/MAX(AI$2:AI23)-1</f>
        <v>0</v>
      </c>
      <c r="AR23" s="27">
        <f>AJ23/MAX(AJ$2:AJ23)-1</f>
        <v>0</v>
      </c>
      <c r="AS23" s="10">
        <v>2.2046009124224067E-2</v>
      </c>
      <c r="AT23" s="10">
        <v>1.3646166896094625E-2</v>
      </c>
      <c r="AU23" s="10">
        <v>9.1177699742106717E-3</v>
      </c>
      <c r="AV23" s="10">
        <v>6.8786742382609756E-3</v>
      </c>
      <c r="AW23" s="69">
        <v>2.4033101887176354E-3</v>
      </c>
      <c r="AX23" s="69">
        <v>1.4533653242387506E-2</v>
      </c>
      <c r="AY23" s="11">
        <v>4.686283663819687E-3</v>
      </c>
      <c r="AZ23" s="12">
        <v>3442.154663076808</v>
      </c>
      <c r="BA23" s="12">
        <v>2422.8868665239111</v>
      </c>
      <c r="BB23" s="12">
        <v>2091.6252785497882</v>
      </c>
      <c r="BC23" s="12">
        <v>1727.3605910728461</v>
      </c>
      <c r="BD23" s="72">
        <v>1040.3727300473065</v>
      </c>
      <c r="BE23" s="72">
        <v>2607.98753935583</v>
      </c>
      <c r="BF23" s="13">
        <v>1390.8190953208618</v>
      </c>
      <c r="BG23" s="14">
        <v>3.1868410590083012</v>
      </c>
      <c r="BH23" s="14">
        <v>3.206136942999898</v>
      </c>
      <c r="BI23" s="14">
        <v>2.97839796940334</v>
      </c>
      <c r="BJ23" s="14">
        <v>1.6747215240886608</v>
      </c>
      <c r="BK23" s="68">
        <v>2.0416607279108803</v>
      </c>
      <c r="BL23" s="14">
        <v>3.1196257898920461</v>
      </c>
      <c r="BM23" s="15">
        <v>1.85447763843983</v>
      </c>
      <c r="BN23" s="73">
        <f t="shared" si="3"/>
        <v>1.9078778097401958</v>
      </c>
      <c r="BO23" s="73">
        <f t="shared" si="3"/>
        <v>1.3145237560216174</v>
      </c>
      <c r="BP23" s="73">
        <f t="shared" si="3"/>
        <v>1.2245210671293345</v>
      </c>
      <c r="BQ23" s="73">
        <f t="shared" si="3"/>
        <v>1.2264655940622773</v>
      </c>
      <c r="BR23" s="74">
        <f t="shared" si="3"/>
        <v>1.1717527215138916</v>
      </c>
      <c r="BS23" s="74">
        <f t="shared" si="3"/>
        <v>1.4694782067003611</v>
      </c>
      <c r="BT23" s="76">
        <f t="shared" si="3"/>
        <v>1.1978996907863422</v>
      </c>
      <c r="BU23" s="17">
        <f>BN23/MAX(BN$2:BN23)-1</f>
        <v>0</v>
      </c>
      <c r="BV23" s="17">
        <f>BO23/MAX(BO$2:BO23)-1</f>
        <v>0</v>
      </c>
      <c r="BW23" s="17">
        <f>BP23/MAX(BP$2:BP23)-1</f>
        <v>0</v>
      </c>
      <c r="BX23" s="17">
        <f>BQ23/MAX(BQ$2:BQ23)-1</f>
        <v>0</v>
      </c>
      <c r="BY23" s="35">
        <f>BR23/MAX(BR$2:BR23)-1</f>
        <v>0</v>
      </c>
      <c r="BZ23" s="35">
        <f>BS23/MAX(BS$2:BS23)-1</f>
        <v>0</v>
      </c>
      <c r="CA23" s="36">
        <f>BT23/MAX(BT$2:BT23)-1</f>
        <v>0</v>
      </c>
      <c r="CP23" s="10"/>
    </row>
    <row r="24" spans="1:110" x14ac:dyDescent="0.25">
      <c r="A24" s="7">
        <v>38291</v>
      </c>
      <c r="B24" s="8">
        <v>34</v>
      </c>
      <c r="C24" s="8">
        <v>59</v>
      </c>
      <c r="D24" s="9">
        <v>0.55080394009377842</v>
      </c>
      <c r="E24" s="10">
        <v>1.1935492070802925E-2</v>
      </c>
      <c r="F24" s="10">
        <v>1.125945518406306E-2</v>
      </c>
      <c r="G24" s="10">
        <v>5.6110106718438918E-3</v>
      </c>
      <c r="H24" s="10">
        <v>1.5678690686175285E-2</v>
      </c>
      <c r="I24" s="10">
        <v>1.4001220197636726E-2</v>
      </c>
      <c r="J24" s="69">
        <v>1.3826315198956298E-2</v>
      </c>
      <c r="K24" s="69">
        <v>1.0586731425874898E-2</v>
      </c>
      <c r="L24" s="11">
        <v>1.3913684330804288E-2</v>
      </c>
      <c r="M24" s="12">
        <v>2032.4718765634057</v>
      </c>
      <c r="N24" s="12">
        <v>2551.4646754430651</v>
      </c>
      <c r="O24" s="12">
        <v>1354.3239887716868</v>
      </c>
      <c r="P24" s="12">
        <v>2773.0252147008646</v>
      </c>
      <c r="Q24" s="12">
        <v>1551.7960106661092</v>
      </c>
      <c r="R24" s="72">
        <v>2054.3707762557083</v>
      </c>
      <c r="S24" s="72">
        <v>2188.7089975826593</v>
      </c>
      <c r="T24" s="13">
        <v>1803.3229429201979</v>
      </c>
      <c r="U24" s="14">
        <v>2.5748004267022426</v>
      </c>
      <c r="V24" s="14">
        <v>2.5954203555245727</v>
      </c>
      <c r="W24" s="14">
        <v>2.9264586419676752</v>
      </c>
      <c r="X24" s="14">
        <v>2.7472148454442933</v>
      </c>
      <c r="Y24" s="14">
        <v>2.3992088387535295</v>
      </c>
      <c r="Z24" s="68">
        <v>2.2034054533594261</v>
      </c>
      <c r="AA24" s="14">
        <v>2.7613358100317411</v>
      </c>
      <c r="AB24" s="15">
        <v>2.3012138174647743</v>
      </c>
      <c r="AC24" s="73">
        <f t="shared" si="2"/>
        <v>1.3606613583442011</v>
      </c>
      <c r="AD24" s="73">
        <f t="shared" si="2"/>
        <v>1.7099616511797706</v>
      </c>
      <c r="AE24" s="73">
        <f t="shared" si="2"/>
        <v>1.2695855141702101</v>
      </c>
      <c r="AF24" s="73">
        <f t="shared" si="2"/>
        <v>1.2857177663973731</v>
      </c>
      <c r="AG24" s="73">
        <f t="shared" si="2"/>
        <v>1.2511322452492719</v>
      </c>
      <c r="AH24" s="74">
        <f t="shared" si="2"/>
        <v>1.3485339132372802</v>
      </c>
      <c r="AI24" s="73">
        <f t="shared" si="2"/>
        <v>1.410860524086935</v>
      </c>
      <c r="AJ24" s="75">
        <f t="shared" si="2"/>
        <v>1.2934402590170135</v>
      </c>
      <c r="AK24" s="17">
        <f>AC24/MAX(AC$2:AC24)-1</f>
        <v>0</v>
      </c>
      <c r="AL24" s="17">
        <f>AD24/MAX(AD$2:AD24)-1</f>
        <v>0</v>
      </c>
      <c r="AM24" s="17">
        <f>AE24/MAX(AE$2:AE24)-1</f>
        <v>0</v>
      </c>
      <c r="AN24" s="17">
        <f>AF24/MAX(AF$2:AF24)-1</f>
        <v>0</v>
      </c>
      <c r="AO24" s="17">
        <f>AG24/MAX(AG$2:AG24)-1</f>
        <v>0</v>
      </c>
      <c r="AP24" s="35">
        <f>AH24/MAX(AH$2:AH24)-1</f>
        <v>0</v>
      </c>
      <c r="AQ24" s="17">
        <f>AI24/MAX(AI$2:AI24)-1</f>
        <v>0</v>
      </c>
      <c r="AR24" s="27">
        <f>AJ24/MAX(AJ$2:AJ24)-1</f>
        <v>0</v>
      </c>
      <c r="AS24" s="10">
        <v>1.9774718600048799E-2</v>
      </c>
      <c r="AT24" s="10">
        <v>1.3436443995166945E-2</v>
      </c>
      <c r="AU24" s="10">
        <v>1.7299541118647704E-2</v>
      </c>
      <c r="AV24" s="10">
        <v>6.5076992254077363E-3</v>
      </c>
      <c r="AW24" s="69">
        <v>3.9485493983457522E-3</v>
      </c>
      <c r="AX24" s="69">
        <v>1.6669404021987105E-2</v>
      </c>
      <c r="AY24" s="11">
        <v>5.1392664324167491E-3</v>
      </c>
      <c r="AZ24" s="12">
        <v>3351.7748529292162</v>
      </c>
      <c r="BA24" s="12">
        <v>2510.4374872893018</v>
      </c>
      <c r="BB24" s="12">
        <v>1731.1615194990125</v>
      </c>
      <c r="BC24" s="12">
        <v>1333.9051089833308</v>
      </c>
      <c r="BD24" s="72">
        <v>1222.3301743471027</v>
      </c>
      <c r="BE24" s="72">
        <v>2560.6159083152211</v>
      </c>
      <c r="BF24" s="13">
        <v>1274.243576931756</v>
      </c>
      <c r="BG24" s="14">
        <v>2.3853842681703581</v>
      </c>
      <c r="BH24" s="14">
        <v>2.9755871924010959</v>
      </c>
      <c r="BI24" s="14">
        <v>3.1607429682595578</v>
      </c>
      <c r="BJ24" s="14">
        <v>2.4075125195726583</v>
      </c>
      <c r="BK24" s="68">
        <v>2.023496973642962</v>
      </c>
      <c r="BL24" s="14">
        <v>2.8343554401911306</v>
      </c>
      <c r="BM24" s="15">
        <v>2.2021710969988071</v>
      </c>
      <c r="BN24" s="73">
        <f t="shared" si="3"/>
        <v>1.9456055565510855</v>
      </c>
      <c r="BO24" s="73">
        <f t="shared" si="3"/>
        <v>1.3321862808497182</v>
      </c>
      <c r="BP24" s="73">
        <f t="shared" si="3"/>
        <v>1.2457047196807887</v>
      </c>
      <c r="BQ24" s="73">
        <f t="shared" si="3"/>
        <v>1.2344470632587456</v>
      </c>
      <c r="BR24" s="74">
        <f t="shared" si="3"/>
        <v>1.1763794450174354</v>
      </c>
      <c r="BS24" s="74">
        <f t="shared" si="3"/>
        <v>1.4939735326293544</v>
      </c>
      <c r="BT24" s="76">
        <f t="shared" si="3"/>
        <v>1.204056016456603</v>
      </c>
      <c r="BU24" s="17">
        <f>BN24/MAX(BN$2:BN24)-1</f>
        <v>0</v>
      </c>
      <c r="BV24" s="17">
        <f>BO24/MAX(BO$2:BO24)-1</f>
        <v>0</v>
      </c>
      <c r="BW24" s="17">
        <f>BP24/MAX(BP$2:BP24)-1</f>
        <v>0</v>
      </c>
      <c r="BX24" s="17">
        <f>BQ24/MAX(BQ$2:BQ24)-1</f>
        <v>0</v>
      </c>
      <c r="BY24" s="35">
        <f>BR24/MAX(BR$2:BR24)-1</f>
        <v>0</v>
      </c>
      <c r="BZ24" s="35">
        <f>BS24/MAX(BS$2:BS24)-1</f>
        <v>0</v>
      </c>
      <c r="CA24" s="36">
        <f>BT24/MAX(BT$2:BT24)-1</f>
        <v>0</v>
      </c>
      <c r="CP24" s="10"/>
    </row>
    <row r="25" spans="1:110" x14ac:dyDescent="0.25">
      <c r="A25" s="7">
        <v>38321</v>
      </c>
      <c r="B25" s="8">
        <v>36</v>
      </c>
      <c r="C25" s="8">
        <v>62</v>
      </c>
      <c r="D25" s="9">
        <v>0.55444952880080589</v>
      </c>
      <c r="E25" s="10">
        <v>1.4832874715999648E-3</v>
      </c>
      <c r="F25" s="10">
        <v>6.1621342083900263E-3</v>
      </c>
      <c r="G25" s="10">
        <v>6.4130687681289624E-3</v>
      </c>
      <c r="H25" s="10">
        <v>1.4289490558383618E-4</v>
      </c>
      <c r="I25" s="10">
        <v>-2.993658742160192E-3</v>
      </c>
      <c r="J25" s="69">
        <v>-3.0469937891612615E-3</v>
      </c>
      <c r="K25" s="69">
        <v>4.3406475813922698E-3</v>
      </c>
      <c r="L25" s="11">
        <v>-3.0189530413022797E-3</v>
      </c>
      <c r="M25" s="12">
        <v>2075.7288271102038</v>
      </c>
      <c r="N25" s="12">
        <v>2720.9475995014923</v>
      </c>
      <c r="O25" s="12">
        <v>1884.451446466617</v>
      </c>
      <c r="P25" s="12">
        <v>2181.2537524372851</v>
      </c>
      <c r="Q25" s="12">
        <v>1428.9051538213639</v>
      </c>
      <c r="R25" s="72">
        <v>2111.3483840826648</v>
      </c>
      <c r="S25" s="72">
        <v>2280.8315246161992</v>
      </c>
      <c r="T25" s="13">
        <v>1752.5558147718539</v>
      </c>
      <c r="U25" s="14">
        <v>2.6530041543747411</v>
      </c>
      <c r="V25" s="14">
        <v>2.7772640834200386</v>
      </c>
      <c r="W25" s="14">
        <v>2.5314755628000101</v>
      </c>
      <c r="X25" s="14">
        <v>3.3075177251135219</v>
      </c>
      <c r="Y25" s="14">
        <v>2.1386434219985619</v>
      </c>
      <c r="Z25" s="68">
        <v>2.5167300071452128</v>
      </c>
      <c r="AA25" s="14">
        <v>2.8656459394851765</v>
      </c>
      <c r="AB25" s="15">
        <v>2.3179520703272649</v>
      </c>
      <c r="AC25" s="73">
        <f t="shared" si="2"/>
        <v>1.3626796102901233</v>
      </c>
      <c r="AD25" s="73">
        <f t="shared" si="2"/>
        <v>1.7204986643655404</v>
      </c>
      <c r="AE25" s="73">
        <f t="shared" si="2"/>
        <v>1.2777274533796041</v>
      </c>
      <c r="AF25" s="73">
        <f t="shared" si="2"/>
        <v>1.2859014889162101</v>
      </c>
      <c r="AG25" s="73">
        <f t="shared" si="2"/>
        <v>1.247386782265683</v>
      </c>
      <c r="AH25" s="74">
        <f t="shared" si="2"/>
        <v>1.3444249387791729</v>
      </c>
      <c r="AI25" s="73">
        <f t="shared" si="2"/>
        <v>1.4169845724084948</v>
      </c>
      <c r="AJ25" s="75">
        <f t="shared" si="2"/>
        <v>1.2895354236133114</v>
      </c>
      <c r="AK25" s="17">
        <f>AC25/MAX(AC$2:AC25)-1</f>
        <v>0</v>
      </c>
      <c r="AL25" s="17">
        <f>AD25/MAX(AD$2:AD25)-1</f>
        <v>0</v>
      </c>
      <c r="AM25" s="17">
        <f>AE25/MAX(AE$2:AE25)-1</f>
        <v>0</v>
      </c>
      <c r="AN25" s="17">
        <f>AF25/MAX(AF$2:AF25)-1</f>
        <v>0</v>
      </c>
      <c r="AO25" s="17">
        <f>AG25/MAX(AG$2:AG25)-1</f>
        <v>-2.9936587421601768E-3</v>
      </c>
      <c r="AP25" s="35">
        <f>AH25/MAX(AH$2:AH25)-1</f>
        <v>-3.0469937891612897E-3</v>
      </c>
      <c r="AQ25" s="17">
        <f>AI25/MAX(AI$2:AI25)-1</f>
        <v>0</v>
      </c>
      <c r="AR25" s="27">
        <f>AJ25/MAX(AJ$2:AJ25)-1</f>
        <v>-3.0189530413021748E-3</v>
      </c>
      <c r="AS25" s="10">
        <v>8.890483118906594E-3</v>
      </c>
      <c r="AT25" s="10">
        <v>9.1321940950202696E-4</v>
      </c>
      <c r="AU25" s="10">
        <v>1.7445496024631212E-3</v>
      </c>
      <c r="AV25" s="10">
        <v>-1.706599685811455E-4</v>
      </c>
      <c r="AW25" s="69">
        <v>-4.2430114850282516E-3</v>
      </c>
      <c r="AX25" s="69">
        <v>4.0282997976435267E-3</v>
      </c>
      <c r="AY25" s="11">
        <v>-2.671754432706782E-3</v>
      </c>
      <c r="AZ25" s="12">
        <v>3517.4177139780263</v>
      </c>
      <c r="BA25" s="12">
        <v>2572.5838444744772</v>
      </c>
      <c r="BB25" s="12">
        <v>1381.1332088583335</v>
      </c>
      <c r="BC25" s="12">
        <v>1528.8851140228219</v>
      </c>
      <c r="BD25" s="72">
        <v>1249.0710032860845</v>
      </c>
      <c r="BE25" s="72">
        <v>2515.9384199875972</v>
      </c>
      <c r="BF25" s="13">
        <v>1357.0331703678048</v>
      </c>
      <c r="BG25" s="14">
        <v>2.4713874460114331</v>
      </c>
      <c r="BH25" s="14">
        <v>2.8545359704751014</v>
      </c>
      <c r="BI25" s="14">
        <v>3.3569266133320146</v>
      </c>
      <c r="BJ25" s="14">
        <v>2.6591479966164315</v>
      </c>
      <c r="BK25" s="68">
        <v>2.0354836400707104</v>
      </c>
      <c r="BL25" s="14">
        <v>2.8838529896537097</v>
      </c>
      <c r="BM25" s="15">
        <v>2.2761153769299431</v>
      </c>
      <c r="BN25" s="73">
        <f t="shared" si="3"/>
        <v>1.9629029299076535</v>
      </c>
      <c r="BO25" s="73">
        <f t="shared" si="3"/>
        <v>1.3334028592184626</v>
      </c>
      <c r="BP25" s="73">
        <f t="shared" si="3"/>
        <v>1.2478779133542941</v>
      </c>
      <c r="BQ25" s="73">
        <f t="shared" si="3"/>
        <v>1.2342363925617148</v>
      </c>
      <c r="BR25" s="74">
        <f t="shared" si="3"/>
        <v>1.1713880535214753</v>
      </c>
      <c r="BS25" s="74">
        <f t="shared" si="3"/>
        <v>1.4999917059085299</v>
      </c>
      <c r="BT25" s="76">
        <f t="shared" si="3"/>
        <v>1.2008390744574078</v>
      </c>
      <c r="BU25" s="17">
        <f>BN25/MAX(BN$2:BN25)-1</f>
        <v>0</v>
      </c>
      <c r="BV25" s="17">
        <f>BO25/MAX(BO$2:BO25)-1</f>
        <v>0</v>
      </c>
      <c r="BW25" s="17">
        <f>BP25/MAX(BP$2:BP25)-1</f>
        <v>0</v>
      </c>
      <c r="BX25" s="17">
        <f>BQ25/MAX(BQ$2:BQ25)-1</f>
        <v>-1.7065996858112165E-4</v>
      </c>
      <c r="BY25" s="35">
        <f>BR25/MAX(BR$2:BR25)-1</f>
        <v>-4.2430114850281475E-3</v>
      </c>
      <c r="BZ25" s="35">
        <f>BS25/MAX(BS$2:BS25)-1</f>
        <v>0</v>
      </c>
      <c r="CA25" s="36">
        <f>BT25/MAX(BT$2:BT25)-1</f>
        <v>-2.67175443270673E-3</v>
      </c>
      <c r="CP25" s="10"/>
    </row>
    <row r="26" spans="1:110" x14ac:dyDescent="0.25">
      <c r="A26" s="7">
        <v>38352</v>
      </c>
      <c r="B26" s="8">
        <v>37</v>
      </c>
      <c r="C26" s="8">
        <v>61</v>
      </c>
      <c r="D26" s="9">
        <v>0.58476769023791542</v>
      </c>
      <c r="E26" s="10">
        <v>9.4098413246991117E-3</v>
      </c>
      <c r="F26" s="10">
        <v>1.4822432026297253E-2</v>
      </c>
      <c r="G26" s="10">
        <v>1.2190073058983777E-2</v>
      </c>
      <c r="H26" s="10">
        <v>6.6365560823381129E-3</v>
      </c>
      <c r="I26" s="10">
        <v>7.616910812663435E-3</v>
      </c>
      <c r="J26" s="69">
        <v>5.6060042117379305E-3</v>
      </c>
      <c r="K26" s="69">
        <v>1.1201305809864994E-2</v>
      </c>
      <c r="L26" s="11">
        <v>6.6265168684090173E-3</v>
      </c>
      <c r="M26" s="12">
        <v>2001.7553827253305</v>
      </c>
      <c r="N26" s="12">
        <v>2585.3148626438133</v>
      </c>
      <c r="O26" s="12">
        <v>1867.0397765578346</v>
      </c>
      <c r="P26" s="12">
        <v>2186.6923123087081</v>
      </c>
      <c r="Q26" s="12">
        <v>1498.8936505115644</v>
      </c>
      <c r="R26" s="72">
        <v>1796.2708330608348</v>
      </c>
      <c r="S26" s="72">
        <v>2231.1494841941153</v>
      </c>
      <c r="T26" s="13">
        <v>1645.3552318802303</v>
      </c>
      <c r="U26" s="14">
        <v>2.6503404127575951</v>
      </c>
      <c r="V26" s="14">
        <v>2.5635085583470296</v>
      </c>
      <c r="W26" s="14">
        <v>2.5786667629779445</v>
      </c>
      <c r="X26" s="14">
        <v>3.2205642321310686</v>
      </c>
      <c r="Y26" s="14">
        <v>2.1935080987077611</v>
      </c>
      <c r="Z26" s="68">
        <v>2.6645424509175575</v>
      </c>
      <c r="AA26" s="14">
        <v>2.7950585754801476</v>
      </c>
      <c r="AB26" s="15">
        <v>2.4254977742847754</v>
      </c>
      <c r="AC26" s="73">
        <f t="shared" si="2"/>
        <v>1.3755022091993561</v>
      </c>
      <c r="AD26" s="73">
        <f t="shared" si="2"/>
        <v>1.746000638869434</v>
      </c>
      <c r="AE26" s="73">
        <f t="shared" si="2"/>
        <v>1.2933030443857707</v>
      </c>
      <c r="AF26" s="73">
        <f t="shared" si="2"/>
        <v>1.2944354462637646</v>
      </c>
      <c r="AG26" s="73">
        <f t="shared" si="2"/>
        <v>1.2568880161350959</v>
      </c>
      <c r="AH26" s="74">
        <f t="shared" si="2"/>
        <v>1.3519617906483343</v>
      </c>
      <c r="AI26" s="73">
        <f t="shared" si="2"/>
        <v>1.4328566499319031</v>
      </c>
      <c r="AJ26" s="75">
        <f t="shared" si="2"/>
        <v>1.298080551850296</v>
      </c>
      <c r="AK26" s="17">
        <f>AC26/MAX(AC$2:AC26)-1</f>
        <v>0</v>
      </c>
      <c r="AL26" s="17">
        <f>AD26/MAX(AD$2:AD26)-1</f>
        <v>0</v>
      </c>
      <c r="AM26" s="17">
        <f>AE26/MAX(AE$2:AE26)-1</f>
        <v>0</v>
      </c>
      <c r="AN26" s="17">
        <f>AF26/MAX(AF$2:AF26)-1</f>
        <v>0</v>
      </c>
      <c r="AO26" s="17">
        <f>AG26/MAX(AG$2:AG26)-1</f>
        <v>0</v>
      </c>
      <c r="AP26" s="35">
        <f>AH26/MAX(AH$2:AH26)-1</f>
        <v>0</v>
      </c>
      <c r="AQ26" s="17">
        <f>AI26/MAX(AI$2:AI26)-1</f>
        <v>0</v>
      </c>
      <c r="AR26" s="27">
        <f>AJ26/MAX(AJ$2:AJ26)-1</f>
        <v>0</v>
      </c>
      <c r="AS26" s="10">
        <v>1.8265851864256746E-2</v>
      </c>
      <c r="AT26" s="10">
        <v>7.6556594047998052E-3</v>
      </c>
      <c r="AU26" s="10">
        <v>7.9438977595296043E-3</v>
      </c>
      <c r="AV26" s="10">
        <v>8.4370035571528085E-3</v>
      </c>
      <c r="AW26" s="69">
        <v>4.424464285714285E-3</v>
      </c>
      <c r="AX26" s="69">
        <v>1.1637534402465071E-2</v>
      </c>
      <c r="AY26" s="11">
        <v>6.379112216035967E-3</v>
      </c>
      <c r="AZ26" s="12">
        <v>2994.0793550162084</v>
      </c>
      <c r="BA26" s="12">
        <v>3237.0518033383364</v>
      </c>
      <c r="BB26" s="12">
        <v>1645.4974148418491</v>
      </c>
      <c r="BC26" s="12">
        <v>1393.6218172039066</v>
      </c>
      <c r="BD26" s="72">
        <v>996.55303733977348</v>
      </c>
      <c r="BE26" s="72">
        <v>2598.4396600021005</v>
      </c>
      <c r="BF26" s="13">
        <v>1189.9790990561828</v>
      </c>
      <c r="BG26" s="14">
        <v>2.6401775858562901</v>
      </c>
      <c r="BH26" s="14">
        <v>2.236635997028547</v>
      </c>
      <c r="BI26" s="14">
        <v>3.0657301551094891</v>
      </c>
      <c r="BJ26" s="14">
        <v>3.0739367535785442</v>
      </c>
      <c r="BK26" s="68">
        <v>2.1941075724503065</v>
      </c>
      <c r="BL26" s="14">
        <v>2.6706548329773452</v>
      </c>
      <c r="BM26" s="15">
        <v>2.6227030755947247</v>
      </c>
      <c r="BN26" s="73">
        <f t="shared" si="3"/>
        <v>1.998757024049262</v>
      </c>
      <c r="BO26" s="73">
        <f t="shared" si="3"/>
        <v>1.3436109373580254</v>
      </c>
      <c r="BP26" s="73">
        <f t="shared" si="3"/>
        <v>1.2577909279143558</v>
      </c>
      <c r="BQ26" s="73">
        <f t="shared" si="3"/>
        <v>1.2446496493961254</v>
      </c>
      <c r="BR26" s="74">
        <f t="shared" si="3"/>
        <v>1.1765708181289936</v>
      </c>
      <c r="BS26" s="74">
        <f t="shared" si="3"/>
        <v>1.5174479109894528</v>
      </c>
      <c r="BT26" s="76">
        <f t="shared" si="3"/>
        <v>1.2084993616667723</v>
      </c>
      <c r="BU26" s="17">
        <f>BN26/MAX(BN$2:BN26)-1</f>
        <v>0</v>
      </c>
      <c r="BV26" s="17">
        <f>BO26/MAX(BO$2:BO26)-1</f>
        <v>0</v>
      </c>
      <c r="BW26" s="17">
        <f>BP26/MAX(BP$2:BP26)-1</f>
        <v>0</v>
      </c>
      <c r="BX26" s="17">
        <f>BQ26/MAX(BQ$2:BQ26)-1</f>
        <v>0</v>
      </c>
      <c r="BY26" s="35">
        <f>BR26/MAX(BR$2:BR26)-1</f>
        <v>0</v>
      </c>
      <c r="BZ26" s="35">
        <f>BS26/MAX(BS$2:BS26)-1</f>
        <v>0</v>
      </c>
      <c r="CA26" s="36">
        <f>BT26/MAX(BT$2:BT26)-1</f>
        <v>0</v>
      </c>
      <c r="CP26" s="10"/>
    </row>
    <row r="27" spans="1:110" x14ac:dyDescent="0.25">
      <c r="A27" s="7">
        <v>38383</v>
      </c>
      <c r="B27" s="8">
        <v>30</v>
      </c>
      <c r="C27" s="8">
        <v>57</v>
      </c>
      <c r="D27" s="9">
        <v>0.53478562985780287</v>
      </c>
      <c r="E27" s="10">
        <v>1.3039630612939261E-3</v>
      </c>
      <c r="F27" s="10">
        <v>1.3240402844893161E-6</v>
      </c>
      <c r="G27" s="10">
        <v>2.4202579313598298E-3</v>
      </c>
      <c r="H27" s="10">
        <v>-2.5549363852007019E-3</v>
      </c>
      <c r="I27" s="10">
        <v>5.6177533188837715E-3</v>
      </c>
      <c r="J27" s="69">
        <v>5.5674919636139767E-4</v>
      </c>
      <c r="K27" s="69">
        <v>1.6377165788938474E-4</v>
      </c>
      <c r="L27" s="11">
        <v>3.3805740567178621E-3</v>
      </c>
      <c r="M27" s="12">
        <v>2188.9121835040341</v>
      </c>
      <c r="N27" s="12">
        <v>2887.3534536607817</v>
      </c>
      <c r="O27" s="12">
        <v>2038.393088807642</v>
      </c>
      <c r="P27" s="12">
        <v>1401.2771017528726</v>
      </c>
      <c r="Q27" s="12">
        <v>2309.1780005418591</v>
      </c>
      <c r="R27" s="72">
        <v>2039.9119759250393</v>
      </c>
      <c r="S27" s="72">
        <v>2188.2320190236674</v>
      </c>
      <c r="T27" s="13">
        <v>2190.1509553754991</v>
      </c>
      <c r="U27" s="14">
        <v>2.5806826587938398</v>
      </c>
      <c r="V27" s="14">
        <v>2.6519050640540924</v>
      </c>
      <c r="W27" s="14">
        <v>2.1612820025946453</v>
      </c>
      <c r="X27" s="14">
        <v>3.0167856350697764</v>
      </c>
      <c r="Y27" s="14">
        <v>2.9448565835816853</v>
      </c>
      <c r="Z27" s="68">
        <v>2.13382316531017</v>
      </c>
      <c r="AA27" s="14">
        <v>2.5775735154359793</v>
      </c>
      <c r="AB27" s="15">
        <v>2.5863452881243201</v>
      </c>
      <c r="AC27" s="73">
        <f t="shared" si="2"/>
        <v>1.3772958132708801</v>
      </c>
      <c r="AD27" s="73">
        <f t="shared" si="2"/>
        <v>1.7460029506446166</v>
      </c>
      <c r="AE27" s="73">
        <f t="shared" si="2"/>
        <v>1.2964331713365973</v>
      </c>
      <c r="AF27" s="73">
        <f t="shared" si="2"/>
        <v>1.2911282460438118</v>
      </c>
      <c r="AG27" s="73">
        <f t="shared" si="2"/>
        <v>1.2639489029592039</v>
      </c>
      <c r="AH27" s="74">
        <f t="shared" si="2"/>
        <v>1.3527144942887892</v>
      </c>
      <c r="AI27" s="73">
        <f t="shared" si="2"/>
        <v>1.4330913112409802</v>
      </c>
      <c r="AJ27" s="75">
        <f t="shared" si="2"/>
        <v>1.3024688092874113</v>
      </c>
      <c r="AK27" s="17">
        <f>AC27/MAX(AC$2:AC27)-1</f>
        <v>0</v>
      </c>
      <c r="AL27" s="17">
        <f>AD27/MAX(AD$2:AD27)-1</f>
        <v>0</v>
      </c>
      <c r="AM27" s="17">
        <f>AE27/MAX(AE$2:AE27)-1</f>
        <v>0</v>
      </c>
      <c r="AN27" s="17">
        <f>AF27/MAX(AF$2:AF27)-1</f>
        <v>-2.5549363852006568E-3</v>
      </c>
      <c r="AO27" s="17">
        <f>AG27/MAX(AG$2:AG27)-1</f>
        <v>0</v>
      </c>
      <c r="AP27" s="35">
        <f>AH27/MAX(AH$2:AH27)-1</f>
        <v>0</v>
      </c>
      <c r="AQ27" s="17">
        <f>AI27/MAX(AI$2:AI27)-1</f>
        <v>0</v>
      </c>
      <c r="AR27" s="27">
        <f>AJ27/MAX(AJ$2:AJ27)-1</f>
        <v>0</v>
      </c>
      <c r="AS27" s="10">
        <v>-1.1866757745461112E-3</v>
      </c>
      <c r="AT27" s="10">
        <v>3.6957679052357696E-3</v>
      </c>
      <c r="AU27" s="10">
        <v>2.0161920934250893E-3</v>
      </c>
      <c r="AV27" s="10">
        <v>3.431160476379749E-3</v>
      </c>
      <c r="AW27" s="69">
        <v>-1.6200362856405625E-3</v>
      </c>
      <c r="AX27" s="69">
        <v>1.4552512637159411E-3</v>
      </c>
      <c r="AY27" s="11">
        <v>1.0206491607471311E-3</v>
      </c>
      <c r="AZ27" s="12">
        <v>2869.0974166741939</v>
      </c>
      <c r="BA27" s="12">
        <v>2964.9745971607254</v>
      </c>
      <c r="BB27" s="12">
        <v>1620.4272648732385</v>
      </c>
      <c r="BC27" s="12">
        <v>1446.4724344536207</v>
      </c>
      <c r="BD27" s="72">
        <v>1549.4852277125533</v>
      </c>
      <c r="BE27" s="72">
        <v>2559.1204454855547</v>
      </c>
      <c r="BF27" s="13">
        <v>1495.6317753988467</v>
      </c>
      <c r="BG27" s="14">
        <v>2.636293909764249</v>
      </c>
      <c r="BH27" s="14">
        <v>2.3375575272743871</v>
      </c>
      <c r="BI27" s="14">
        <v>2.8043104984061724</v>
      </c>
      <c r="BJ27" s="14">
        <v>2.9087220185782212</v>
      </c>
      <c r="BK27" s="68">
        <v>2.2433515836666236</v>
      </c>
      <c r="BL27" s="14">
        <v>2.5750682242222496</v>
      </c>
      <c r="BM27" s="15">
        <v>2.5911966799295043</v>
      </c>
      <c r="BN27" s="73">
        <f t="shared" si="3"/>
        <v>1.9963851475096188</v>
      </c>
      <c r="BO27" s="73">
        <f t="shared" si="3"/>
        <v>1.3485766115374371</v>
      </c>
      <c r="BP27" s="73">
        <f t="shared" si="3"/>
        <v>1.2603268760383985</v>
      </c>
      <c r="BQ27" s="73">
        <f t="shared" si="3"/>
        <v>1.2489202420800734</v>
      </c>
      <c r="BR27" s="74">
        <f t="shared" si="3"/>
        <v>1.1746647307109988</v>
      </c>
      <c r="BS27" s="74">
        <f t="shared" si="3"/>
        <v>1.5196561789795435</v>
      </c>
      <c r="BT27" s="76">
        <f t="shared" si="3"/>
        <v>1.209732815526021</v>
      </c>
      <c r="BU27" s="17">
        <f>BN27/MAX(BN$2:BN27)-1</f>
        <v>-1.1866757745461198E-3</v>
      </c>
      <c r="BV27" s="17">
        <f>BO27/MAX(BO$2:BO27)-1</f>
        <v>0</v>
      </c>
      <c r="BW27" s="17">
        <f>BP27/MAX(BP$2:BP27)-1</f>
        <v>0</v>
      </c>
      <c r="BX27" s="17">
        <f>BQ27/MAX(BQ$2:BQ27)-1</f>
        <v>0</v>
      </c>
      <c r="BY27" s="35">
        <f>BR27/MAX(BR$2:BR27)-1</f>
        <v>-1.6200362856405581E-3</v>
      </c>
      <c r="BZ27" s="35">
        <f>BS27/MAX(BS$2:BS27)-1</f>
        <v>0</v>
      </c>
      <c r="CA27" s="36">
        <f>BT27/MAX(BT$2:BT27)-1</f>
        <v>0</v>
      </c>
      <c r="CP27" s="10"/>
    </row>
    <row r="28" spans="1:110" x14ac:dyDescent="0.25">
      <c r="A28" s="7">
        <v>38411</v>
      </c>
      <c r="B28" s="8">
        <v>31</v>
      </c>
      <c r="C28" s="8">
        <v>58</v>
      </c>
      <c r="D28" s="9">
        <v>0.54818612379376708</v>
      </c>
      <c r="E28" s="10">
        <v>6.1380980705063089E-3</v>
      </c>
      <c r="F28" s="10">
        <v>8.266768978047687E-3</v>
      </c>
      <c r="G28" s="10">
        <v>1.5399713231315729E-6</v>
      </c>
      <c r="H28" s="10">
        <v>7.4395470155117728E-3</v>
      </c>
      <c r="I28" s="10">
        <v>1.0116964708551333E-2</v>
      </c>
      <c r="J28" s="69">
        <v>5.1298196903377547E-3</v>
      </c>
      <c r="K28" s="69">
        <v>5.2772128155813298E-3</v>
      </c>
      <c r="L28" s="11">
        <v>7.7993834769078995E-3</v>
      </c>
      <c r="M28" s="12">
        <v>2247.8818780957899</v>
      </c>
      <c r="N28" s="12">
        <v>3194.942306735029</v>
      </c>
      <c r="O28" s="12">
        <v>1883.9791505065459</v>
      </c>
      <c r="P28" s="12">
        <v>1453.5923867174997</v>
      </c>
      <c r="Q28" s="12">
        <v>2188.8958554879687</v>
      </c>
      <c r="R28" s="72">
        <v>2159.3735545828708</v>
      </c>
      <c r="S28" s="72">
        <v>2285.5581094421705</v>
      </c>
      <c r="T28" s="13">
        <v>2175.1765170202275</v>
      </c>
      <c r="U28" s="14">
        <v>2.4619738191954563</v>
      </c>
      <c r="V28" s="14">
        <v>2.2549821593907109</v>
      </c>
      <c r="W28" s="14">
        <v>2.3587156994100082</v>
      </c>
      <c r="X28" s="14">
        <v>2.7536257821367247</v>
      </c>
      <c r="Y28" s="14">
        <v>2.8058312419357119</v>
      </c>
      <c r="Z28" s="68">
        <v>2.2216092637355458</v>
      </c>
      <c r="AA28" s="14">
        <v>2.4244749835793487</v>
      </c>
      <c r="AB28" s="15">
        <v>2.534336852491367</v>
      </c>
      <c r="AC28" s="73">
        <f t="shared" si="2"/>
        <v>1.3857497900448346</v>
      </c>
      <c r="AD28" s="73">
        <f t="shared" si="2"/>
        <v>1.7604367536725856</v>
      </c>
      <c r="AE28" s="73">
        <f t="shared" si="2"/>
        <v>1.2964351678065036</v>
      </c>
      <c r="AF28" s="73">
        <f t="shared" si="2"/>
        <v>1.30073365533331</v>
      </c>
      <c r="AG28" s="73">
        <f t="shared" si="2"/>
        <v>1.2767362294038542</v>
      </c>
      <c r="AH28" s="74">
        <f t="shared" si="2"/>
        <v>1.359653675736997</v>
      </c>
      <c r="AI28" s="73">
        <f t="shared" si="2"/>
        <v>1.4406540390745595</v>
      </c>
      <c r="AJ28" s="75">
        <f t="shared" si="2"/>
        <v>1.3126272629977553</v>
      </c>
      <c r="AK28" s="17">
        <f>AC28/MAX(AC$2:AC28)-1</f>
        <v>0</v>
      </c>
      <c r="AL28" s="17">
        <f>AD28/MAX(AD$2:AD28)-1</f>
        <v>0</v>
      </c>
      <c r="AM28" s="17">
        <f>AE28/MAX(AE$2:AE28)-1</f>
        <v>0</v>
      </c>
      <c r="AN28" s="17">
        <f>AF28/MAX(AF$2:AF28)-1</f>
        <v>0</v>
      </c>
      <c r="AO28" s="17">
        <f>AG28/MAX(AG$2:AG28)-1</f>
        <v>0</v>
      </c>
      <c r="AP28" s="35">
        <f>AH28/MAX(AH$2:AH28)-1</f>
        <v>0</v>
      </c>
      <c r="AQ28" s="17">
        <f>AI28/MAX(AI$2:AI28)-1</f>
        <v>0</v>
      </c>
      <c r="AR28" s="27">
        <f>AJ28/MAX(AJ$2:AJ28)-1</f>
        <v>0</v>
      </c>
      <c r="AS28" s="10">
        <v>4.0353491200171045E-3</v>
      </c>
      <c r="AT28" s="10">
        <v>1.4146674677211457E-2</v>
      </c>
      <c r="AU28" s="10">
        <v>7.7661259148483E-3</v>
      </c>
      <c r="AV28" s="10">
        <v>2.0343255536379619E-3</v>
      </c>
      <c r="AW28" s="69">
        <v>-5.6651313323530261E-4</v>
      </c>
      <c r="AX28" s="69">
        <v>8.9636297090436388E-3</v>
      </c>
      <c r="AY28" s="11">
        <v>6.6097819053781426E-4</v>
      </c>
      <c r="AZ28" s="12">
        <v>3443.1739519717767</v>
      </c>
      <c r="BA28" s="12">
        <v>2633.0181985013</v>
      </c>
      <c r="BB28" s="12">
        <v>2007.4411211565039</v>
      </c>
      <c r="BC28" s="12">
        <v>1679.9370312424392</v>
      </c>
      <c r="BD28" s="72">
        <v>1263.7133465963152</v>
      </c>
      <c r="BE28" s="72">
        <v>2654.2541204745457</v>
      </c>
      <c r="BF28" s="13">
        <v>1460.1541963232216</v>
      </c>
      <c r="BG28" s="14">
        <v>2.2423378546324382</v>
      </c>
      <c r="BH28" s="14">
        <v>2.5735024250103771</v>
      </c>
      <c r="BI28" s="14">
        <v>2.3653345795663108</v>
      </c>
      <c r="BJ28" s="14">
        <v>2.8284386361070339</v>
      </c>
      <c r="BK28" s="68">
        <v>2.3471493815413891</v>
      </c>
      <c r="BL28" s="14">
        <v>2.4040278311204313</v>
      </c>
      <c r="BM28" s="15">
        <v>2.5742985650667989</v>
      </c>
      <c r="BN28" s="73">
        <f t="shared" si="3"/>
        <v>2.0044412585578368</v>
      </c>
      <c r="BO28" s="73">
        <f t="shared" si="3"/>
        <v>1.3676544861381534</v>
      </c>
      <c r="BP28" s="73">
        <f t="shared" si="3"/>
        <v>1.2701147332515801</v>
      </c>
      <c r="BQ28" s="73">
        <f t="shared" si="3"/>
        <v>1.2514609524429925</v>
      </c>
      <c r="BR28" s="74">
        <f t="shared" si="3"/>
        <v>1.1739992677139026</v>
      </c>
      <c r="BS28" s="74">
        <f t="shared" si="3"/>
        <v>1.5332778142529764</v>
      </c>
      <c r="BT28" s="76">
        <f t="shared" si="3"/>
        <v>1.2105324225334615</v>
      </c>
      <c r="BU28" s="17">
        <f>BN28/MAX(BN$2:BN28)-1</f>
        <v>0</v>
      </c>
      <c r="BV28" s="17">
        <f>BO28/MAX(BO$2:BO28)-1</f>
        <v>0</v>
      </c>
      <c r="BW28" s="17">
        <f>BP28/MAX(BP$2:BP28)-1</f>
        <v>0</v>
      </c>
      <c r="BX28" s="17">
        <f>BQ28/MAX(BQ$2:BQ28)-1</f>
        <v>0</v>
      </c>
      <c r="BY28" s="35">
        <f>BR28/MAX(BR$2:BR28)-1</f>
        <v>-2.1856316470437731E-3</v>
      </c>
      <c r="BZ28" s="35">
        <f>BS28/MAX(BS$2:BS28)-1</f>
        <v>0</v>
      </c>
      <c r="CA28" s="36">
        <f>BT28/MAX(BT$2:BT28)-1</f>
        <v>0</v>
      </c>
      <c r="CP28" s="10"/>
    </row>
    <row r="29" spans="1:110" x14ac:dyDescent="0.25">
      <c r="A29" s="7">
        <v>38442</v>
      </c>
      <c r="B29" s="8">
        <v>31</v>
      </c>
      <c r="C29" s="8">
        <v>56</v>
      </c>
      <c r="D29" s="9">
        <v>0.58442993275386235</v>
      </c>
      <c r="E29" s="10">
        <v>-1.9601744078666324E-2</v>
      </c>
      <c r="F29" s="10">
        <v>-3.2190842248102869E-2</v>
      </c>
      <c r="G29" s="10">
        <v>-8.4571313504216133E-3</v>
      </c>
      <c r="H29" s="10">
        <v>-2.1533410218763763E-2</v>
      </c>
      <c r="I29" s="10">
        <v>-1.8315347742649427E-2</v>
      </c>
      <c r="J29" s="69">
        <v>-2.5513024729712931E-2</v>
      </c>
      <c r="K29" s="69">
        <v>-1.8685547665454647E-2</v>
      </c>
      <c r="L29" s="11">
        <v>-2.1489825474874331E-2</v>
      </c>
      <c r="M29" s="12">
        <v>2161.5018942639999</v>
      </c>
      <c r="N29" s="12">
        <v>2510.2669161045537</v>
      </c>
      <c r="O29" s="12">
        <v>2226.3744934345764</v>
      </c>
      <c r="P29" s="12">
        <v>1540.5235354573483</v>
      </c>
      <c r="Q29" s="12">
        <v>2250.4814187059628</v>
      </c>
      <c r="R29" s="72">
        <v>2192.3594596034009</v>
      </c>
      <c r="S29" s="72">
        <v>2130.7634223534278</v>
      </c>
      <c r="T29" s="13">
        <v>2224.8471946006043</v>
      </c>
      <c r="U29" s="14">
        <v>2.444152193432366</v>
      </c>
      <c r="V29" s="14">
        <v>2.6353418265177071</v>
      </c>
      <c r="W29" s="14">
        <v>2.1286285690313376</v>
      </c>
      <c r="X29" s="14">
        <v>2.9881539274702682</v>
      </c>
      <c r="Y29" s="14">
        <v>2.1506681141352306</v>
      </c>
      <c r="Z29" s="68">
        <v>2.5683014255534444</v>
      </c>
      <c r="AA29" s="14">
        <v>2.4971855744132756</v>
      </c>
      <c r="AB29" s="15">
        <v>2.3348619380196993</v>
      </c>
      <c r="AC29" s="73">
        <f t="shared" si="2"/>
        <v>1.3585866773033102</v>
      </c>
      <c r="AD29" s="73">
        <f t="shared" si="2"/>
        <v>1.703766811847349</v>
      </c>
      <c r="AE29" s="73">
        <f t="shared" si="2"/>
        <v>1.2854710453050582</v>
      </c>
      <c r="AF29" s="73">
        <f t="shared" si="2"/>
        <v>1.2727244239476658</v>
      </c>
      <c r="AG29" s="73">
        <f t="shared" si="2"/>
        <v>1.2533523613866837</v>
      </c>
      <c r="AH29" s="74">
        <f t="shared" si="2"/>
        <v>1.324964797884074</v>
      </c>
      <c r="AI29" s="73">
        <f t="shared" si="2"/>
        <v>1.413734629358002</v>
      </c>
      <c r="AJ29" s="75">
        <f t="shared" si="2"/>
        <v>1.2844191322023717</v>
      </c>
      <c r="AK29" s="17">
        <f>AC29/MAX(AC$2:AC29)-1</f>
        <v>-1.9601744078666328E-2</v>
      </c>
      <c r="AL29" s="17">
        <f>AD29/MAX(AD$2:AD29)-1</f>
        <v>-3.2190842248102869E-2</v>
      </c>
      <c r="AM29" s="17">
        <f>AE29/MAX(AE$2:AE29)-1</f>
        <v>-8.4571313504215873E-3</v>
      </c>
      <c r="AN29" s="17">
        <f>AF29/MAX(AF$2:AF29)-1</f>
        <v>-2.1533410218763649E-2</v>
      </c>
      <c r="AO29" s="17">
        <f>AG29/MAX(AG$2:AG29)-1</f>
        <v>-1.8315347742649313E-2</v>
      </c>
      <c r="AP29" s="35">
        <f>AH29/MAX(AH$2:AH29)-1</f>
        <v>-2.5513024729712952E-2</v>
      </c>
      <c r="AQ29" s="17">
        <f>AI29/MAX(AI$2:AI29)-1</f>
        <v>-1.8685547665454716E-2</v>
      </c>
      <c r="AR29" s="27">
        <f>AJ29/MAX(AJ$2:AJ29)-1</f>
        <v>-2.1489825474874213E-2</v>
      </c>
      <c r="AS29" s="10">
        <v>-3.2362434394716755E-2</v>
      </c>
      <c r="AT29" s="10">
        <v>-9.620205692376772E-3</v>
      </c>
      <c r="AU29" s="10">
        <v>-2.9739788461817289E-2</v>
      </c>
      <c r="AV29" s="10">
        <v>-2.2032452535104677E-2</v>
      </c>
      <c r="AW29" s="69">
        <v>-1.0709547385666285E-2</v>
      </c>
      <c r="AX29" s="69">
        <v>-2.1513376993824829E-2</v>
      </c>
      <c r="AY29" s="11">
        <v>-1.5830175829524454E-2</v>
      </c>
      <c r="AZ29" s="12">
        <v>2805.351971172523</v>
      </c>
      <c r="BA29" s="12">
        <v>2726.9100031087</v>
      </c>
      <c r="BB29" s="12">
        <v>1729.5805773441016</v>
      </c>
      <c r="BC29" s="12">
        <v>1488.7217354746485</v>
      </c>
      <c r="BD29" s="72">
        <v>1554.1704384527809</v>
      </c>
      <c r="BE29" s="72">
        <v>2484.3320176081038</v>
      </c>
      <c r="BF29" s="13">
        <v>1524.5721608323006</v>
      </c>
      <c r="BG29" s="14">
        <v>2.5833007997213704</v>
      </c>
      <c r="BH29" s="14">
        <v>1.9108150495665086</v>
      </c>
      <c r="BI29" s="14">
        <v>3.2899306810108597</v>
      </c>
      <c r="BJ29" s="14">
        <v>2.9353703523080794</v>
      </c>
      <c r="BK29" s="68">
        <v>1.9419795907033572</v>
      </c>
      <c r="BL29" s="14">
        <v>2.4709775542929386</v>
      </c>
      <c r="BM29" s="15">
        <v>2.3912269280787282</v>
      </c>
      <c r="BN29" s="73">
        <f t="shared" si="3"/>
        <v>1.9395726598296954</v>
      </c>
      <c r="BO29" s="73">
        <f t="shared" si="3"/>
        <v>1.3544973686654025</v>
      </c>
      <c r="BP29" s="73">
        <f t="shared" si="3"/>
        <v>1.2323417897624407</v>
      </c>
      <c r="BQ29" s="73">
        <f t="shared" si="3"/>
        <v>1.2238881984087553</v>
      </c>
      <c r="BR29" s="74">
        <f t="shared" si="3"/>
        <v>1.161426266925583</v>
      </c>
      <c r="BS29" s="74">
        <f t="shared" si="3"/>
        <v>1.5002918305986843</v>
      </c>
      <c r="BT29" s="76">
        <f t="shared" si="3"/>
        <v>1.1913694814374165</v>
      </c>
      <c r="BU29" s="17">
        <f>BN29/MAX(BN$2:BN29)-1</f>
        <v>-3.2362434394716755E-2</v>
      </c>
      <c r="BV29" s="17">
        <f>BO29/MAX(BO$2:BO29)-1</f>
        <v>-9.6202056923767598E-3</v>
      </c>
      <c r="BW29" s="17">
        <f>BP29/MAX(BP$2:BP29)-1</f>
        <v>-2.973978846181724E-2</v>
      </c>
      <c r="BX29" s="17">
        <f>BQ29/MAX(BQ$2:BQ29)-1</f>
        <v>-2.2032452535104774E-2</v>
      </c>
      <c r="BY29" s="35">
        <f>BR29/MAX(BR$2:BR29)-1</f>
        <v>-1.2871771907018492E-2</v>
      </c>
      <c r="BZ29" s="35">
        <f>BS29/MAX(BS$2:BS29)-1</f>
        <v>-2.1513376993824829E-2</v>
      </c>
      <c r="CA29" s="36">
        <f>BT29/MAX(BT$2:BT29)-1</f>
        <v>-1.5830175829524507E-2</v>
      </c>
      <c r="CB29" s="61" t="s">
        <v>195</v>
      </c>
      <c r="CP29" s="10"/>
      <c r="CQ29" s="61" t="s">
        <v>196</v>
      </c>
      <c r="DF29" s="61" t="s">
        <v>234</v>
      </c>
    </row>
    <row r="30" spans="1:110" x14ac:dyDescent="0.25">
      <c r="A30" s="7">
        <v>38472</v>
      </c>
      <c r="B30" s="8">
        <v>31</v>
      </c>
      <c r="C30" s="8">
        <v>58</v>
      </c>
      <c r="D30" s="9">
        <v>0.57709910634469241</v>
      </c>
      <c r="E30" s="10">
        <v>2.3209951147862297E-3</v>
      </c>
      <c r="F30" s="10">
        <v>1.4362647852031174E-3</v>
      </c>
      <c r="G30" s="10">
        <v>-1.4726085871759394E-3</v>
      </c>
      <c r="H30" s="10">
        <v>6.5664107231507536E-3</v>
      </c>
      <c r="I30" s="10">
        <v>-4.1163001233806285E-3</v>
      </c>
      <c r="J30" s="69">
        <v>1.0466808711553449E-2</v>
      </c>
      <c r="K30" s="69">
        <v>1.9978202813900102E-3</v>
      </c>
      <c r="L30" s="11">
        <v>2.9318503332367418E-3</v>
      </c>
      <c r="M30" s="12">
        <v>1895.3543196168021</v>
      </c>
      <c r="N30" s="12">
        <v>2435.1395171051799</v>
      </c>
      <c r="O30" s="12">
        <v>2265.3887817823042</v>
      </c>
      <c r="P30" s="12">
        <v>1353.0251657989538</v>
      </c>
      <c r="Q30" s="12">
        <v>1750.4676125848243</v>
      </c>
      <c r="R30" s="72">
        <v>1437.7697403921097</v>
      </c>
      <c r="S30" s="72">
        <v>2051.9627393942178</v>
      </c>
      <c r="T30" s="13">
        <v>1599.3378585917123</v>
      </c>
      <c r="U30" s="14">
        <v>2.5366457555788928</v>
      </c>
      <c r="V30" s="14">
        <v>2.7705732836423103</v>
      </c>
      <c r="W30" s="14">
        <v>1.8759853251377896</v>
      </c>
      <c r="X30" s="14">
        <v>2.9996633485660458</v>
      </c>
      <c r="Y30" s="14">
        <v>2.5719843530929283</v>
      </c>
      <c r="Z30" s="68">
        <v>2.49661433539181</v>
      </c>
      <c r="AA30" s="14">
        <v>2.5372215898420585</v>
      </c>
      <c r="AB30" s="15">
        <v>2.5355573312083455</v>
      </c>
      <c r="AC30" s="73">
        <f t="shared" si="2"/>
        <v>1.3617399503443448</v>
      </c>
      <c r="AD30" s="73">
        <f t="shared" si="2"/>
        <v>1.7062138721214031</v>
      </c>
      <c r="AE30" s="73">
        <f t="shared" si="2"/>
        <v>1.2835780496051761</v>
      </c>
      <c r="AF30" s="73">
        <f t="shared" si="2"/>
        <v>1.2810816552526916</v>
      </c>
      <c r="AG30" s="73">
        <f t="shared" si="2"/>
        <v>1.2481931869068683</v>
      </c>
      <c r="AH30" s="74">
        <f t="shared" si="2"/>
        <v>1.3388329509730685</v>
      </c>
      <c r="AI30" s="73">
        <f t="shared" si="2"/>
        <v>1.4165590170730367</v>
      </c>
      <c r="AJ30" s="75">
        <f t="shared" si="2"/>
        <v>1.2881848568631349</v>
      </c>
      <c r="AK30" s="17">
        <f>AC30/MAX(AC$2:AC30)-1</f>
        <v>-1.7326244516127964E-2</v>
      </c>
      <c r="AL30" s="17">
        <f>AD30/MAX(AD$2:AD30)-1</f>
        <v>-3.0800812036026803E-2</v>
      </c>
      <c r="AM30" s="17">
        <f>AE30/MAX(AE$2:AE30)-1</f>
        <v>-9.9172858933478381E-3</v>
      </c>
      <c r="AN30" s="17">
        <f>AF30/MAX(AF$2:AF30)-1</f>
        <v>-1.5108396711379535E-2</v>
      </c>
      <c r="AO30" s="17">
        <f>AG30/MAX(AG$2:AG30)-1</f>
        <v>-2.2356256397857099E-2</v>
      </c>
      <c r="AP30" s="35">
        <f>AH30/MAX(AH$2:AH30)-1</f>
        <v>-1.5313255967658534E-2</v>
      </c>
      <c r="AQ30" s="17">
        <f>AI30/MAX(AI$2:AI30)-1</f>
        <v>-1.6725057750159644E-2</v>
      </c>
      <c r="AR30" s="27">
        <f>AJ30/MAX(AJ$2:AJ30)-1</f>
        <v>-1.8620980093617234E-2</v>
      </c>
      <c r="AS30" s="10">
        <v>8.1187689476912277E-3</v>
      </c>
      <c r="AT30" s="10">
        <v>-1.0322897486772486E-2</v>
      </c>
      <c r="AU30" s="10">
        <v>7.0329610198977925E-3</v>
      </c>
      <c r="AV30" s="10">
        <v>-1.7815274912068757E-4</v>
      </c>
      <c r="AW30" s="69">
        <v>4.7971615185739558E-3</v>
      </c>
      <c r="AX30" s="69">
        <v>2.2173331885016849E-3</v>
      </c>
      <c r="AY30" s="11">
        <v>2.4278810232913331E-3</v>
      </c>
      <c r="AZ30" s="12">
        <v>2389.6282017582289</v>
      </c>
      <c r="BA30" s="12">
        <v>2292.4088624338624</v>
      </c>
      <c r="BB30" s="12">
        <v>1682.298466891378</v>
      </c>
      <c r="BC30" s="12">
        <v>1814.4756091042238</v>
      </c>
      <c r="BD30" s="72">
        <v>1558.8689423245144</v>
      </c>
      <c r="BE30" s="72">
        <v>2103.6400801840678</v>
      </c>
      <c r="BF30" s="13">
        <v>1680.5906783759704</v>
      </c>
      <c r="BG30" s="14">
        <v>3.1649817605654373</v>
      </c>
      <c r="BH30" s="14">
        <v>2.6860215608465605</v>
      </c>
      <c r="BI30" s="14">
        <v>2.6156423969772753</v>
      </c>
      <c r="BJ30" s="14">
        <v>2.4393137835555221</v>
      </c>
      <c r="BK30" s="68">
        <v>2.0626321559784619</v>
      </c>
      <c r="BL30" s="14">
        <v>2.8223938202968397</v>
      </c>
      <c r="BM30" s="15">
        <v>2.2420106605574648</v>
      </c>
      <c r="BN30" s="73">
        <f t="shared" si="3"/>
        <v>1.9553196021121115</v>
      </c>
      <c r="BO30" s="73">
        <f t="shared" si="3"/>
        <v>1.3405150311825664</v>
      </c>
      <c r="BP30" s="73">
        <f t="shared" si="3"/>
        <v>1.2410088015330309</v>
      </c>
      <c r="BQ30" s="73">
        <f t="shared" si="3"/>
        <v>1.2236701593615924</v>
      </c>
      <c r="BR30" s="74">
        <f t="shared" si="3"/>
        <v>1.1669978163199395</v>
      </c>
      <c r="BS30" s="74">
        <f t="shared" si="3"/>
        <v>1.5036184774671086</v>
      </c>
      <c r="BT30" s="76">
        <f t="shared" si="3"/>
        <v>1.1942619847931268</v>
      </c>
      <c r="BU30" s="17">
        <f>BN30/MAX(BN$2:BN30)-1</f>
        <v>-2.4506408574461069E-2</v>
      </c>
      <c r="BV30" s="17">
        <f>BO30/MAX(BO$2:BO30)-1</f>
        <v>-1.984379478198528E-2</v>
      </c>
      <c r="BW30" s="17">
        <f>BP30/MAX(BP$2:BP30)-1</f>
        <v>-2.2915986214911421E-2</v>
      </c>
      <c r="BX30" s="17">
        <f>BQ30/MAX(BQ$2:BQ30)-1</f>
        <v>-2.2206680142236479E-2</v>
      </c>
      <c r="BY30" s="35">
        <f>BR30/MAX(BR$2:BR30)-1</f>
        <v>-8.1363583573127451E-3</v>
      </c>
      <c r="BZ30" s="35">
        <f>BS30/MAX(BS$2:BS30)-1</f>
        <v>-1.9343746130128348E-2</v>
      </c>
      <c r="CA30" s="36">
        <f>BT30/MAX(BT$2:BT30)-1</f>
        <v>-1.3440728589725115E-2</v>
      </c>
      <c r="CP30" s="10"/>
    </row>
    <row r="31" spans="1:110" x14ac:dyDescent="0.25">
      <c r="A31" s="7">
        <v>38503</v>
      </c>
      <c r="B31" s="8">
        <v>31</v>
      </c>
      <c r="C31" s="8">
        <v>58</v>
      </c>
      <c r="D31" s="9">
        <v>0.57832222942858813</v>
      </c>
      <c r="E31" s="10">
        <v>1.7868473307909843E-2</v>
      </c>
      <c r="F31" s="10">
        <v>3.1175139644883533E-2</v>
      </c>
      <c r="G31" s="10">
        <v>1.0844292118337852E-2</v>
      </c>
      <c r="H31" s="10">
        <v>1.5472945143772367E-2</v>
      </c>
      <c r="I31" s="10">
        <v>8.4957863208013681E-3</v>
      </c>
      <c r="J31" s="69">
        <v>2.1648338721394846E-2</v>
      </c>
      <c r="K31" s="69">
        <v>1.9594111785374509E-2</v>
      </c>
      <c r="L31" s="11">
        <v>1.4250596317516826E-2</v>
      </c>
      <c r="M31" s="12">
        <v>2032.4293009911034</v>
      </c>
      <c r="N31" s="12">
        <v>2437.2140242687392</v>
      </c>
      <c r="O31" s="12">
        <v>2271.0419150858179</v>
      </c>
      <c r="P31" s="12">
        <v>1800.4968843064141</v>
      </c>
      <c r="Q31" s="12">
        <v>1669.749417200017</v>
      </c>
      <c r="R31" s="72">
        <v>1750.5248819469671</v>
      </c>
      <c r="S31" s="72">
        <v>2188.5610722177789</v>
      </c>
      <c r="T31" s="13">
        <v>1705.0921733325915</v>
      </c>
      <c r="U31" s="14">
        <v>2.5498206463997359</v>
      </c>
      <c r="V31" s="14">
        <v>2.7422645858897314</v>
      </c>
      <c r="W31" s="14">
        <v>1.7658334236675699</v>
      </c>
      <c r="X31" s="14">
        <v>3.126309467203884</v>
      </c>
      <c r="Y31" s="14">
        <v>2.5630149903219883</v>
      </c>
      <c r="Z31" s="68">
        <v>2.6238281874318927</v>
      </c>
      <c r="AA31" s="14">
        <v>2.5308357143127882</v>
      </c>
      <c r="AB31" s="15">
        <v>2.5896233917942766</v>
      </c>
      <c r="AC31" s="73">
        <f t="shared" si="2"/>
        <v>1.3860721642993872</v>
      </c>
      <c r="AD31" s="73">
        <f t="shared" si="2"/>
        <v>1.7594053278488253</v>
      </c>
      <c r="AE31" s="73">
        <f t="shared" si="2"/>
        <v>1.2974975449317809</v>
      </c>
      <c r="AF31" s="73">
        <f t="shared" si="2"/>
        <v>1.3009037614291095</v>
      </c>
      <c r="AG31" s="73">
        <f t="shared" si="2"/>
        <v>1.258797569509909</v>
      </c>
      <c r="AH31" s="74">
        <f t="shared" si="2"/>
        <v>1.3678164601870981</v>
      </c>
      <c r="AI31" s="73">
        <f t="shared" si="2"/>
        <v>1.4443152328041458</v>
      </c>
      <c r="AJ31" s="75">
        <f t="shared" si="2"/>
        <v>1.3065422592406295</v>
      </c>
      <c r="AK31" s="17">
        <f>AC31/MAX(AC$2:AC31)-1</f>
        <v>0</v>
      </c>
      <c r="AL31" s="17">
        <f>AD31/MAX(AD$2:AD31)-1</f>
        <v>-5.8589200754222137E-4</v>
      </c>
      <c r="AM31" s="17">
        <f>AE31/MAX(AE$2:AE31)-1</f>
        <v>0</v>
      </c>
      <c r="AN31" s="17">
        <f>AF31/MAX(AF$2:AF31)-1</f>
        <v>0</v>
      </c>
      <c r="AO31" s="17">
        <f>AG31/MAX(AG$2:AG31)-1</f>
        <v>-1.4050404054345211E-2</v>
      </c>
      <c r="AP31" s="35">
        <f>AH31/MAX(AH$2:AH31)-1</f>
        <v>0</v>
      </c>
      <c r="AQ31" s="17">
        <f>AI31/MAX(AI$2:AI31)-1</f>
        <v>0</v>
      </c>
      <c r="AR31" s="27">
        <f>AJ31/MAX(AJ$2:AJ31)-1</f>
        <v>-4.6357438464511569E-3</v>
      </c>
      <c r="AS31" s="10">
        <v>3.5537510338459061E-2</v>
      </c>
      <c r="AT31" s="10">
        <v>2.3299729351535833E-2</v>
      </c>
      <c r="AU31" s="10">
        <v>1.7082257002471752E-2</v>
      </c>
      <c r="AV31" s="10">
        <v>1.0361457678037256E-2</v>
      </c>
      <c r="AW31" s="69">
        <v>5.449180643107291E-3</v>
      </c>
      <c r="AX31" s="69">
        <v>2.455637860664522E-2</v>
      </c>
      <c r="AY31" s="11">
        <v>7.8953637095949269E-3</v>
      </c>
      <c r="AZ31" s="12">
        <v>2818.2134875068591</v>
      </c>
      <c r="BA31" s="12">
        <v>2017.0172354948804</v>
      </c>
      <c r="BB31" s="12">
        <v>2016.2554013349477</v>
      </c>
      <c r="BC31" s="12">
        <v>2141.0947349501221</v>
      </c>
      <c r="BD31" s="72">
        <v>1209.0068131168418</v>
      </c>
      <c r="BE31" s="72">
        <v>2273.351879957127</v>
      </c>
      <c r="BF31" s="13">
        <v>1673.1617609451719</v>
      </c>
      <c r="BG31" s="14">
        <v>2.871834504356205</v>
      </c>
      <c r="BH31" s="14">
        <v>2.555810375426621</v>
      </c>
      <c r="BI31" s="14">
        <v>2.7421980105875168</v>
      </c>
      <c r="BJ31" s="14">
        <v>1.6888109666071818</v>
      </c>
      <c r="BK31" s="68">
        <v>2.8481795351798791</v>
      </c>
      <c r="BL31" s="14">
        <v>2.7369000600214353</v>
      </c>
      <c r="BM31" s="15">
        <v>2.2708448815977902</v>
      </c>
      <c r="BN31" s="73">
        <f t="shared" si="3"/>
        <v>2.024806792687162</v>
      </c>
      <c r="BO31" s="73">
        <f t="shared" si="3"/>
        <v>1.3717486686007858</v>
      </c>
      <c r="BP31" s="73">
        <f t="shared" si="3"/>
        <v>1.2622080328231478</v>
      </c>
      <c r="BQ31" s="73">
        <f t="shared" si="3"/>
        <v>1.2363491659296948</v>
      </c>
      <c r="BR31" s="74">
        <f t="shared" si="3"/>
        <v>1.1733569982311787</v>
      </c>
      <c r="BS31" s="74">
        <f t="shared" si="3"/>
        <v>1.5405419020797384</v>
      </c>
      <c r="BT31" s="76">
        <f t="shared" si="3"/>
        <v>1.2036911175276113</v>
      </c>
      <c r="BU31" s="17">
        <f>BN31/MAX(BN$2:BN31)-1</f>
        <v>0</v>
      </c>
      <c r="BV31" s="17">
        <f>BO31/MAX(BO$2:BO31)-1</f>
        <v>0</v>
      </c>
      <c r="BW31" s="17">
        <f>BP31/MAX(BP$2:BP31)-1</f>
        <v>-6.2251859784278052E-3</v>
      </c>
      <c r="BX31" s="17">
        <f>BQ31/MAX(BQ$2:BQ31)-1</f>
        <v>-1.2075316040662587E-2</v>
      </c>
      <c r="BY31" s="35">
        <f>BR31/MAX(BR$2:BR31)-1</f>
        <v>-2.7315142006714144E-3</v>
      </c>
      <c r="BZ31" s="35">
        <f>BS31/MAX(BS$2:BS31)-1</f>
        <v>0</v>
      </c>
      <c r="CA31" s="36">
        <f>BT31/MAX(BT$2:BT31)-1</f>
        <v>-5.6514843208680388E-3</v>
      </c>
      <c r="CP31" s="10"/>
    </row>
    <row r="32" spans="1:110" x14ac:dyDescent="0.25">
      <c r="A32" s="7">
        <v>38533</v>
      </c>
      <c r="B32" s="8">
        <v>41</v>
      </c>
      <c r="C32" s="8">
        <v>68</v>
      </c>
      <c r="D32" s="9">
        <v>0.68441219379267504</v>
      </c>
      <c r="E32" s="10">
        <v>1.3179147289247753E-2</v>
      </c>
      <c r="F32" s="10">
        <v>8.4250252944553933E-3</v>
      </c>
      <c r="G32" s="10">
        <v>1.2596100958675371E-2</v>
      </c>
      <c r="H32" s="10">
        <v>9.6702099674908296E-3</v>
      </c>
      <c r="I32" s="10">
        <v>2.2244522409058547E-2</v>
      </c>
      <c r="J32" s="69">
        <v>1.2799022652719315E-2</v>
      </c>
      <c r="K32" s="69">
        <v>9.9561071442172203E-3</v>
      </c>
      <c r="L32" s="11">
        <v>1.7084632218915114E-2</v>
      </c>
      <c r="M32" s="12">
        <v>1612.8526307736711</v>
      </c>
      <c r="N32" s="12">
        <v>2474.0738039446942</v>
      </c>
      <c r="O32" s="12">
        <v>1731.9074487091161</v>
      </c>
      <c r="P32" s="12">
        <v>1834.0209172159425</v>
      </c>
      <c r="Q32" s="12">
        <v>1207.2673322710782</v>
      </c>
      <c r="R32" s="72">
        <v>940</v>
      </c>
      <c r="S32" s="72">
        <v>2068.0562346877891</v>
      </c>
      <c r="T32" s="13">
        <v>1061.2644609030708</v>
      </c>
      <c r="U32" s="14">
        <v>2.396655198433812</v>
      </c>
      <c r="V32" s="14">
        <v>1.8521935413789361</v>
      </c>
      <c r="W32" s="14">
        <v>2.8600450845993066</v>
      </c>
      <c r="X32" s="14">
        <v>2.6549824530008848</v>
      </c>
      <c r="Y32" s="14">
        <v>3.1303215665999935</v>
      </c>
      <c r="Z32" s="68">
        <v>1.8189958608455703</v>
      </c>
      <c r="AA32" s="14">
        <v>2.3823658206075375</v>
      </c>
      <c r="AB32" s="15">
        <v>2.4139702014259017</v>
      </c>
      <c r="AC32" s="73">
        <f t="shared" si="2"/>
        <v>1.4043394135062153</v>
      </c>
      <c r="AD32" s="73">
        <f t="shared" si="2"/>
        <v>1.774228362239151</v>
      </c>
      <c r="AE32" s="73">
        <f t="shared" si="2"/>
        <v>1.3138409550013752</v>
      </c>
      <c r="AF32" s="73">
        <f t="shared" si="2"/>
        <v>1.3134837739496275</v>
      </c>
      <c r="AG32" s="73">
        <f t="shared" si="2"/>
        <v>1.2867989202533405</v>
      </c>
      <c r="AH32" s="74">
        <f t="shared" si="2"/>
        <v>1.385323174045795</v>
      </c>
      <c r="AI32" s="73">
        <f t="shared" si="2"/>
        <v>1.4586949900119688</v>
      </c>
      <c r="AJ32" s="75">
        <f t="shared" si="2"/>
        <v>1.3288640532182261</v>
      </c>
      <c r="AK32" s="17">
        <f>AC32/MAX(AC$2:AC32)-1</f>
        <v>0</v>
      </c>
      <c r="AL32" s="17">
        <f>AD32/MAX(AD$2:AD32)-1</f>
        <v>0</v>
      </c>
      <c r="AM32" s="17">
        <f>AE32/MAX(AE$2:AE32)-1</f>
        <v>0</v>
      </c>
      <c r="AN32" s="17">
        <f>AF32/MAX(AF$2:AF32)-1</f>
        <v>0</v>
      </c>
      <c r="AO32" s="17">
        <f>AG32/MAX(AG$2:AG32)-1</f>
        <v>0</v>
      </c>
      <c r="AP32" s="35">
        <f>AH32/MAX(AH$2:AH32)-1</f>
        <v>0</v>
      </c>
      <c r="AQ32" s="17">
        <f>AI32/MAX(AI$2:AI32)-1</f>
        <v>0</v>
      </c>
      <c r="AR32" s="27">
        <f>AJ32/MAX(AJ$2:AJ32)-1</f>
        <v>0</v>
      </c>
      <c r="AS32" s="10">
        <v>3.170855898581787E-2</v>
      </c>
      <c r="AT32" s="10">
        <v>1.6394211382844814E-2</v>
      </c>
      <c r="AU32" s="10">
        <v>5.5506335655301237E-3</v>
      </c>
      <c r="AV32" s="10">
        <v>5.607188122910018E-3</v>
      </c>
      <c r="AW32" s="69">
        <v>3.4446172467161393E-3</v>
      </c>
      <c r="AX32" s="69">
        <v>1.8556648934384017E-2</v>
      </c>
      <c r="AY32" s="11">
        <v>4.3561751958200558E-3</v>
      </c>
      <c r="AZ32" s="12">
        <v>1433.162022892061</v>
      </c>
      <c r="BA32" s="12">
        <v>1784.3591979859737</v>
      </c>
      <c r="BB32" s="12">
        <v>1314.8134220220325</v>
      </c>
      <c r="BC32" s="12">
        <v>1552.7885237509122</v>
      </c>
      <c r="BD32" s="72">
        <v>1963.8565022421524</v>
      </c>
      <c r="BE32" s="72">
        <v>1504.5268698650066</v>
      </c>
      <c r="BF32" s="13">
        <v>1790.584824749084</v>
      </c>
      <c r="BG32" s="14">
        <v>3.0807255384802477</v>
      </c>
      <c r="BH32" s="14">
        <v>2.265911391836001</v>
      </c>
      <c r="BI32" s="14">
        <v>1.8702793170271828</v>
      </c>
      <c r="BJ32" s="14">
        <v>3.0026049429782042</v>
      </c>
      <c r="BK32" s="68">
        <v>1.8347725465296241</v>
      </c>
      <c r="BL32" s="14">
        <v>2.4390894831986385</v>
      </c>
      <c r="BM32" s="15">
        <v>2.3270324377186618</v>
      </c>
      <c r="BN32" s="73">
        <f t="shared" si="3"/>
        <v>2.0890104983079678</v>
      </c>
      <c r="BO32" s="73">
        <f t="shared" si="3"/>
        <v>1.394237406237963</v>
      </c>
      <c r="BP32" s="73">
        <f t="shared" si="3"/>
        <v>1.2692140870968178</v>
      </c>
      <c r="BQ32" s="73">
        <f t="shared" si="3"/>
        <v>1.2432816082886655</v>
      </c>
      <c r="BR32" s="74">
        <f t="shared" si="3"/>
        <v>1.177398763983841</v>
      </c>
      <c r="BS32" s="74">
        <f t="shared" si="3"/>
        <v>1.5691291973253403</v>
      </c>
      <c r="BT32" s="76">
        <f t="shared" si="3"/>
        <v>1.208934606917214</v>
      </c>
      <c r="BU32" s="17">
        <f>BN32/MAX(BN$2:BN32)-1</f>
        <v>0</v>
      </c>
      <c r="BV32" s="17">
        <f>BO32/MAX(BO$2:BO32)-1</f>
        <v>0</v>
      </c>
      <c r="BW32" s="17">
        <f>BP32/MAX(BP$2:BP32)-1</f>
        <v>-7.0910613914110243E-4</v>
      </c>
      <c r="BX32" s="17">
        <f>BQ32/MAX(BQ$2:BQ32)-1</f>
        <v>-6.5358364864360752E-3</v>
      </c>
      <c r="BY32" s="35">
        <f>BR32/MAX(BR$2:BR32)-1</f>
        <v>0</v>
      </c>
      <c r="BZ32" s="35">
        <f>BS32/MAX(BS$2:BS32)-1</f>
        <v>0</v>
      </c>
      <c r="CA32" s="36">
        <f>BT32/MAX(BT$2:BT32)-1</f>
        <v>-1.3199279808661091E-3</v>
      </c>
      <c r="CP32" s="10"/>
    </row>
    <row r="33" spans="1:94" ht="16.5" customHeight="1" x14ac:dyDescent="0.25">
      <c r="A33" s="7">
        <v>38564</v>
      </c>
      <c r="B33" s="8">
        <v>43</v>
      </c>
      <c r="C33" s="8">
        <v>69</v>
      </c>
      <c r="D33" s="9">
        <v>0.69784452382688145</v>
      </c>
      <c r="E33" s="10">
        <v>1.1891530153866054E-2</v>
      </c>
      <c r="F33" s="10">
        <v>7.6574362861058145E-3</v>
      </c>
      <c r="G33" s="10">
        <v>5.1606117480074241E-3</v>
      </c>
      <c r="H33" s="10">
        <v>5.4110708494100532E-3</v>
      </c>
      <c r="I33" s="10">
        <v>2.4607458321945885E-2</v>
      </c>
      <c r="J33" s="69">
        <v>1.4755611261723331E-2</v>
      </c>
      <c r="K33" s="69">
        <v>6.2319461565774736E-3</v>
      </c>
      <c r="L33" s="11">
        <v>1.8709013072755579E-2</v>
      </c>
      <c r="M33" s="12">
        <v>1651.5342662468058</v>
      </c>
      <c r="N33" s="12">
        <v>2759.5705197400143</v>
      </c>
      <c r="O33" s="12">
        <v>1454.4237143792993</v>
      </c>
      <c r="P33" s="12">
        <v>1816.0558258308633</v>
      </c>
      <c r="Q33" s="12">
        <v>1398.2568461328233</v>
      </c>
      <c r="R33" s="72">
        <v>939.99999999999989</v>
      </c>
      <c r="S33" s="72">
        <v>2089.5606095092421</v>
      </c>
      <c r="T33" s="13">
        <v>1123.8917549516352</v>
      </c>
      <c r="U33" s="14">
        <v>2.4461857552437003</v>
      </c>
      <c r="V33" s="14">
        <v>2.0078578121770283</v>
      </c>
      <c r="W33" s="14">
        <v>3.1977503220875638</v>
      </c>
      <c r="X33" s="14">
        <v>2.7605836828272659</v>
      </c>
      <c r="Y33" s="14">
        <v>2.7612125444110411</v>
      </c>
      <c r="Z33" s="68">
        <v>1.9583557480949592</v>
      </c>
      <c r="AA33" s="14">
        <v>2.5837057670305388</v>
      </c>
      <c r="AB33" s="15">
        <v>2.2805304117040639</v>
      </c>
      <c r="AC33" s="73">
        <f t="shared" si="2"/>
        <v>1.4210391579881869</v>
      </c>
      <c r="AD33" s="73">
        <f t="shared" si="2"/>
        <v>1.7878144028799989</v>
      </c>
      <c r="AE33" s="73">
        <f t="shared" si="2"/>
        <v>1.3206211780687687</v>
      </c>
      <c r="AF33" s="73">
        <f t="shared" si="2"/>
        <v>1.3205911277100193</v>
      </c>
      <c r="AG33" s="73">
        <f t="shared" si="2"/>
        <v>1.3184637710521994</v>
      </c>
      <c r="AH33" s="74">
        <f t="shared" si="2"/>
        <v>1.4057644642738714</v>
      </c>
      <c r="AI33" s="73">
        <f t="shared" si="2"/>
        <v>1.4677854986485925</v>
      </c>
      <c r="AJ33" s="75">
        <f t="shared" si="2"/>
        <v>1.353725788161801</v>
      </c>
      <c r="AK33" s="17">
        <f>AC33/MAX(AC$2:AC33)-1</f>
        <v>0</v>
      </c>
      <c r="AL33" s="17">
        <f>AD33/MAX(AD$2:AD33)-1</f>
        <v>0</v>
      </c>
      <c r="AM33" s="17">
        <f>AE33/MAX(AE$2:AE33)-1</f>
        <v>0</v>
      </c>
      <c r="AN33" s="17">
        <f>AF33/MAX(AF$2:AF33)-1</f>
        <v>0</v>
      </c>
      <c r="AO33" s="17">
        <f>AG33/MAX(AG$2:AG33)-1</f>
        <v>0</v>
      </c>
      <c r="AP33" s="35">
        <f>AH33/MAX(AH$2:AH33)-1</f>
        <v>0</v>
      </c>
      <c r="AQ33" s="17">
        <f>AI33/MAX(AI$2:AI33)-1</f>
        <v>0</v>
      </c>
      <c r="AR33" s="27">
        <f>AJ33/MAX(AJ$2:AJ33)-1</f>
        <v>0</v>
      </c>
      <c r="AS33" s="10">
        <v>2.797248759191176E-2</v>
      </c>
      <c r="AT33" s="10">
        <v>1.426980327374975E-2</v>
      </c>
      <c r="AU33" s="10">
        <v>1.0519341624983101E-2</v>
      </c>
      <c r="AV33" s="10">
        <v>4.865234641433307E-3</v>
      </c>
      <c r="AW33" s="69">
        <v>1.3714307916305394E-3</v>
      </c>
      <c r="AX33" s="69">
        <v>1.7971535169673692E-2</v>
      </c>
      <c r="AY33" s="11">
        <v>3.1371327194458822E-3</v>
      </c>
      <c r="AZ33" s="12">
        <v>1799.5757199754898</v>
      </c>
      <c r="BA33" s="12">
        <v>1324.5593894356298</v>
      </c>
      <c r="BB33" s="12">
        <v>1586.5066282833266</v>
      </c>
      <c r="BC33" s="12">
        <v>1830.7253630497787</v>
      </c>
      <c r="BD33" s="72">
        <v>1643.5635643823514</v>
      </c>
      <c r="BE33" s="72">
        <v>1591.3777947618503</v>
      </c>
      <c r="BF33" s="13">
        <v>1738.1515730191609</v>
      </c>
      <c r="BG33" s="14">
        <v>3.2036833486519596</v>
      </c>
      <c r="BH33" s="14">
        <v>2.3739599216710179</v>
      </c>
      <c r="BI33" s="14">
        <v>1.5946926735003859</v>
      </c>
      <c r="BJ33" s="14">
        <v>2.6942266199145015</v>
      </c>
      <c r="BK33" s="68">
        <v>2.3184516089453107</v>
      </c>
      <c r="BL33" s="14">
        <v>2.4030044086779867</v>
      </c>
      <c r="BM33" s="15">
        <v>2.5083611430282229</v>
      </c>
      <c r="BN33" s="73">
        <f t="shared" si="3"/>
        <v>2.1474453185512612</v>
      </c>
      <c r="BO33" s="73">
        <f t="shared" si="3"/>
        <v>1.4141328997418821</v>
      </c>
      <c r="BP33" s="73">
        <f t="shared" si="3"/>
        <v>1.2825653836742303</v>
      </c>
      <c r="BQ33" s="73">
        <f t="shared" si="3"/>
        <v>1.2493304650383685</v>
      </c>
      <c r="BR33" s="74">
        <f t="shared" si="3"/>
        <v>1.1790134849027962</v>
      </c>
      <c r="BS33" s="74">
        <f t="shared" si="3"/>
        <v>1.5973288578808345</v>
      </c>
      <c r="BT33" s="76">
        <f t="shared" si="3"/>
        <v>1.2127271952282443</v>
      </c>
      <c r="BU33" s="17">
        <f>BN33/MAX(BN$2:BN33)-1</f>
        <v>0</v>
      </c>
      <c r="BV33" s="17">
        <f>BO33/MAX(BO$2:BO33)-1</f>
        <v>0</v>
      </c>
      <c r="BW33" s="17">
        <f>BP33/MAX(BP$2:BP33)-1</f>
        <v>0</v>
      </c>
      <c r="BX33" s="17">
        <f>BQ33/MAX(BQ$2:BQ33)-1</f>
        <v>-1.7024002230873192E-3</v>
      </c>
      <c r="BY33" s="35">
        <f>BR33/MAX(BR$2:BR33)-1</f>
        <v>0</v>
      </c>
      <c r="BZ33" s="35">
        <f>BS33/MAX(BS$2:BS33)-1</f>
        <v>0</v>
      </c>
      <c r="CA33" s="36">
        <f>BT33/MAX(BT$2:BT33)-1</f>
        <v>0</v>
      </c>
      <c r="CP33" s="10"/>
    </row>
    <row r="34" spans="1:94" ht="16.5" customHeight="1" x14ac:dyDescent="0.25">
      <c r="A34" s="7">
        <v>38595</v>
      </c>
      <c r="B34" s="8">
        <v>44</v>
      </c>
      <c r="C34" s="8">
        <v>72</v>
      </c>
      <c r="D34" s="9">
        <v>0.6770108527407025</v>
      </c>
      <c r="E34" s="10">
        <v>2.7736399663035901E-3</v>
      </c>
      <c r="F34" s="10">
        <v>6.6410206282964011E-3</v>
      </c>
      <c r="G34" s="10">
        <v>2.1744044102962974E-3</v>
      </c>
      <c r="H34" s="10">
        <v>3.8850976613821493E-3</v>
      </c>
      <c r="I34" s="10">
        <v>-2.5197246982032549E-4</v>
      </c>
      <c r="J34" s="69">
        <v>1.3564649158676586E-3</v>
      </c>
      <c r="K34" s="69">
        <v>4.5101360732544733E-3</v>
      </c>
      <c r="L34" s="11">
        <v>6.9658604269471226E-4</v>
      </c>
      <c r="M34" s="12">
        <v>1671.8321669611285</v>
      </c>
      <c r="N34" s="12">
        <v>2549.9808818168972</v>
      </c>
      <c r="O34" s="12">
        <v>1950.0730284525073</v>
      </c>
      <c r="P34" s="12">
        <v>1611.1059531108581</v>
      </c>
      <c r="Q34" s="12">
        <v>1406.9363770353734</v>
      </c>
      <c r="R34" s="72">
        <v>1012.1679106982649</v>
      </c>
      <c r="S34" s="72">
        <v>2087.9334980335275</v>
      </c>
      <c r="T34" s="13">
        <v>1174.1259533604721</v>
      </c>
      <c r="U34" s="14">
        <v>2.4600999485375832</v>
      </c>
      <c r="V34" s="14">
        <v>2.0496515432167643</v>
      </c>
      <c r="W34" s="14">
        <v>2.8559920644096666</v>
      </c>
      <c r="X34" s="14">
        <v>2.8657085535215514</v>
      </c>
      <c r="Y34" s="14">
        <v>2.8596823852470523</v>
      </c>
      <c r="Z34" s="68">
        <v>2.0346244835183618</v>
      </c>
      <c r="AA34" s="14">
        <v>2.5328239864468385</v>
      </c>
      <c r="AB34" s="15">
        <v>2.3731134314498283</v>
      </c>
      <c r="AC34" s="73">
        <f t="shared" si="2"/>
        <v>1.4249806089904655</v>
      </c>
      <c r="AD34" s="73">
        <f t="shared" si="2"/>
        <v>1.7996873152090902</v>
      </c>
      <c r="AE34" s="73">
        <f t="shared" si="2"/>
        <v>1.3234927425826921</v>
      </c>
      <c r="AF34" s="73">
        <f t="shared" si="2"/>
        <v>1.3257217532119276</v>
      </c>
      <c r="AG34" s="73">
        <f t="shared" si="2"/>
        <v>1.3181315544794387</v>
      </c>
      <c r="AH34" s="74">
        <f t="shared" si="2"/>
        <v>1.4076713344496325</v>
      </c>
      <c r="AI34" s="73">
        <f t="shared" si="2"/>
        <v>1.4744054109738474</v>
      </c>
      <c r="AJ34" s="75">
        <f t="shared" si="2"/>
        <v>1.3546687746514703</v>
      </c>
      <c r="AK34" s="17">
        <f>AC34/MAX(AC$2:AC34)-1</f>
        <v>0</v>
      </c>
      <c r="AL34" s="17">
        <f>AD34/MAX(AD$2:AD34)-1</f>
        <v>0</v>
      </c>
      <c r="AM34" s="17">
        <f>AE34/MAX(AE$2:AE34)-1</f>
        <v>0</v>
      </c>
      <c r="AN34" s="17">
        <f>AF34/MAX(AF$2:AF34)-1</f>
        <v>0</v>
      </c>
      <c r="AO34" s="17">
        <f>AG34/MAX(AG$2:AG34)-1</f>
        <v>-2.519724698203385E-4</v>
      </c>
      <c r="AP34" s="35">
        <f>AH34/MAX(AH$2:AH34)-1</f>
        <v>0</v>
      </c>
      <c r="AQ34" s="17">
        <f>AI34/MAX(AI$2:AI34)-1</f>
        <v>0</v>
      </c>
      <c r="AR34" s="27">
        <f>AJ34/MAX(AJ$2:AJ34)-1</f>
        <v>0</v>
      </c>
      <c r="AS34" s="10">
        <v>2.6104249936756896E-3</v>
      </c>
      <c r="AT34" s="10">
        <v>1.8282242548493927E-3</v>
      </c>
      <c r="AU34" s="10">
        <v>2.4286140825747608E-3</v>
      </c>
      <c r="AV34" s="10">
        <v>1.9449626305103498E-3</v>
      </c>
      <c r="AW34" s="69">
        <v>5.7978662564384855E-3</v>
      </c>
      <c r="AX34" s="69">
        <v>2.2703156568909498E-3</v>
      </c>
      <c r="AY34" s="11">
        <v>3.4477810282226369E-3</v>
      </c>
      <c r="AZ34" s="12">
        <v>1963.6635466734131</v>
      </c>
      <c r="BA34" s="12">
        <v>1264.9823056300268</v>
      </c>
      <c r="BB34" s="12">
        <v>1668.6325107992363</v>
      </c>
      <c r="BC34" s="12">
        <v>1988.520947657571</v>
      </c>
      <c r="BD34" s="72">
        <v>1358.3234380529232</v>
      </c>
      <c r="BE34" s="72">
        <v>1618.9110509968941</v>
      </c>
      <c r="BF34" s="13">
        <v>1742.7134986331516</v>
      </c>
      <c r="BG34" s="14">
        <v>3.2594474994984175</v>
      </c>
      <c r="BH34" s="14">
        <v>2.3850070651316826</v>
      </c>
      <c r="BI34" s="14">
        <v>2.7204542724188441</v>
      </c>
      <c r="BJ34" s="14">
        <v>1.6517489046873726</v>
      </c>
      <c r="BK34" s="68">
        <v>2.6409684366767587</v>
      </c>
      <c r="BL34" s="14">
        <v>2.775550817982738</v>
      </c>
      <c r="BM34" s="15">
        <v>2.0375922728022116</v>
      </c>
      <c r="BN34" s="73">
        <f t="shared" si="3"/>
        <v>2.1530510634833591</v>
      </c>
      <c r="BO34" s="73">
        <f t="shared" si="3"/>
        <v>1.4167182518087704</v>
      </c>
      <c r="BP34" s="73">
        <f t="shared" si="3"/>
        <v>1.2856802400268443</v>
      </c>
      <c r="BQ34" s="73">
        <f t="shared" si="3"/>
        <v>1.2517603661060264</v>
      </c>
      <c r="BR34" s="74">
        <f t="shared" si="3"/>
        <v>1.1858492474028</v>
      </c>
      <c r="BS34" s="74">
        <f t="shared" si="3"/>
        <v>1.6009552985960849</v>
      </c>
      <c r="BT34" s="76">
        <f t="shared" si="3"/>
        <v>1.2169084130443621</v>
      </c>
      <c r="BU34" s="17">
        <f>BN34/MAX(BN$2:BN34)-1</f>
        <v>0</v>
      </c>
      <c r="BV34" s="17">
        <f>BO34/MAX(BO$2:BO34)-1</f>
        <v>0</v>
      </c>
      <c r="BW34" s="17">
        <f>BP34/MAX(BP$2:BP34)-1</f>
        <v>0</v>
      </c>
      <c r="BX34" s="17">
        <f>BQ34/MAX(BQ$2:BQ34)-1</f>
        <v>0</v>
      </c>
      <c r="BY34" s="35">
        <f>BR34/MAX(BR$2:BR34)-1</f>
        <v>0</v>
      </c>
      <c r="BZ34" s="35">
        <f>BS34/MAX(BS$2:BS34)-1</f>
        <v>0</v>
      </c>
      <c r="CA34" s="36">
        <f>BT34/MAX(BT$2:BT34)-1</f>
        <v>0</v>
      </c>
      <c r="CP34" s="10"/>
    </row>
    <row r="35" spans="1:94" ht="16.5" customHeight="1" x14ac:dyDescent="0.25">
      <c r="A35" s="7">
        <v>38625</v>
      </c>
      <c r="B35" s="8">
        <v>46</v>
      </c>
      <c r="C35" s="8">
        <v>77</v>
      </c>
      <c r="D35" s="9">
        <v>0.66004216660623005</v>
      </c>
      <c r="E35" s="10">
        <v>-4.3755261899784291E-3</v>
      </c>
      <c r="F35" s="10">
        <v>-8.2661791514462585E-4</v>
      </c>
      <c r="G35" s="10">
        <v>2.1641779098520667E-3</v>
      </c>
      <c r="H35" s="10">
        <v>-3.3117623834543084E-3</v>
      </c>
      <c r="I35" s="10">
        <v>1.5569535407699323E-3</v>
      </c>
      <c r="J35" s="69">
        <v>-1.674956243748655E-2</v>
      </c>
      <c r="K35" s="69">
        <v>-7.3630345946655378E-4</v>
      </c>
      <c r="L35" s="11">
        <v>-8.7051416100356674E-3</v>
      </c>
      <c r="M35" s="12">
        <v>1667.1914223991935</v>
      </c>
      <c r="N35" s="12">
        <v>2511.2217177633447</v>
      </c>
      <c r="O35" s="12">
        <v>2019.2099041256345</v>
      </c>
      <c r="P35" s="12">
        <v>1276.0212186554093</v>
      </c>
      <c r="Q35" s="12">
        <v>1661.4317486210825</v>
      </c>
      <c r="R35" s="72">
        <v>940.00000000000011</v>
      </c>
      <c r="S35" s="72">
        <v>2011.95907580521</v>
      </c>
      <c r="T35" s="13">
        <v>1257.0183005376252</v>
      </c>
      <c r="U35" s="14">
        <v>2.3970773423180329</v>
      </c>
      <c r="V35" s="14">
        <v>2.0121619474731229</v>
      </c>
      <c r="W35" s="14">
        <v>2.7225172118346275</v>
      </c>
      <c r="X35" s="14">
        <v>2.8935522823214987</v>
      </c>
      <c r="Y35" s="14">
        <v>1.772970394657148</v>
      </c>
      <c r="Z35" s="68">
        <v>2.7374338085410788</v>
      </c>
      <c r="AA35" s="14">
        <v>2.4672265118387848</v>
      </c>
      <c r="AB35" s="15">
        <v>2.3136202558597567</v>
      </c>
      <c r="AC35" s="73">
        <f t="shared" si="2"/>
        <v>1.4187455690156163</v>
      </c>
      <c r="AD35" s="73">
        <f t="shared" si="2"/>
        <v>1.7981996614326798</v>
      </c>
      <c r="AE35" s="73">
        <f t="shared" si="2"/>
        <v>1.3263570163400391</v>
      </c>
      <c r="AF35" s="73">
        <f t="shared" si="2"/>
        <v>1.3213312777787132</v>
      </c>
      <c r="AG35" s="73">
        <f t="shared" si="2"/>
        <v>1.3201838240703863</v>
      </c>
      <c r="AH35" s="74">
        <f t="shared" si="2"/>
        <v>1.3840934555418083</v>
      </c>
      <c r="AI35" s="73">
        <f t="shared" si="2"/>
        <v>1.4733198011690911</v>
      </c>
      <c r="AJ35" s="75">
        <f t="shared" ref="AJ35:AJ98" si="18">AJ34*(1+L35)</f>
        <v>1.3428761911334357</v>
      </c>
      <c r="AK35" s="17">
        <f>AC35/MAX(AC$2:AC35)-1</f>
        <v>-4.3755261899783848E-3</v>
      </c>
      <c r="AL35" s="17">
        <f>AD35/MAX(AD$2:AD35)-1</f>
        <v>-8.266179151446007E-4</v>
      </c>
      <c r="AM35" s="17">
        <f>AE35/MAX(AE$2:AE35)-1</f>
        <v>0</v>
      </c>
      <c r="AN35" s="17">
        <f>AF35/MAX(AF$2:AF35)-1</f>
        <v>-3.3117623834544307E-3</v>
      </c>
      <c r="AO35" s="17">
        <f>AG35/MAX(AG$2:AG35)-1</f>
        <v>0</v>
      </c>
      <c r="AP35" s="35">
        <f>AH35/MAX(AH$2:AH35)-1</f>
        <v>-1.6749562437486598E-2</v>
      </c>
      <c r="AQ35" s="17">
        <f>AI35/MAX(AI$2:AI35)-1</f>
        <v>-7.363034594665141E-4</v>
      </c>
      <c r="AR35" s="27">
        <f>AJ35/MAX(AJ$2:AJ35)-1</f>
        <v>-8.7051416100356604E-3</v>
      </c>
      <c r="AS35" s="10">
        <v>-1.7891190285521833E-2</v>
      </c>
      <c r="AT35" s="10">
        <v>-6.3431056774017136E-3</v>
      </c>
      <c r="AU35" s="10">
        <v>3.5411516552251503E-4</v>
      </c>
      <c r="AV35" s="10">
        <v>4.306195305398614E-3</v>
      </c>
      <c r="AW35" s="69">
        <v>-1.2087328194193866E-3</v>
      </c>
      <c r="AX35" s="69">
        <v>-8.5096573877018241E-3</v>
      </c>
      <c r="AY35" s="11">
        <v>1.1297439152959307E-3</v>
      </c>
      <c r="AZ35" s="12">
        <v>1836.8862777382781</v>
      </c>
      <c r="BA35" s="12">
        <v>1377.1225514130031</v>
      </c>
      <c r="BB35" s="12">
        <v>1822.7780804027871</v>
      </c>
      <c r="BC35" s="12">
        <v>1319.6487069349637</v>
      </c>
      <c r="BD35" s="72">
        <v>1850.3739544038053</v>
      </c>
      <c r="BE35" s="72">
        <v>1698.625152521211</v>
      </c>
      <c r="BF35" s="13">
        <v>1625.3322828456878</v>
      </c>
      <c r="BG35" s="14">
        <v>3.224475889683045</v>
      </c>
      <c r="BH35" s="14">
        <v>2.3664392320762446</v>
      </c>
      <c r="BI35" s="14">
        <v>2.3968819819742411</v>
      </c>
      <c r="BJ35" s="14">
        <v>2.1372002958632619</v>
      </c>
      <c r="BK35" s="68">
        <v>1.8838364047892409</v>
      </c>
      <c r="BL35" s="14">
        <v>2.7018149853863394</v>
      </c>
      <c r="BM35" s="15">
        <v>1.9912694576385186</v>
      </c>
      <c r="BN35" s="73">
        <f t="shared" si="3"/>
        <v>2.1145304172121331</v>
      </c>
      <c r="BO35" s="73">
        <f t="shared" si="3"/>
        <v>1.4077318582224436</v>
      </c>
      <c r="BP35" s="73">
        <f t="shared" si="3"/>
        <v>1.2861355188978503</v>
      </c>
      <c r="BQ35" s="73">
        <f t="shared" si="3"/>
        <v>1.2571506907180363</v>
      </c>
      <c r="BR35" s="74">
        <f t="shared" si="3"/>
        <v>1.1844158724985805</v>
      </c>
      <c r="BS35" s="74">
        <f t="shared" si="3"/>
        <v>1.5873317175120063</v>
      </c>
      <c r="BT35" s="76">
        <f t="shared" si="3"/>
        <v>1.2182832079194714</v>
      </c>
      <c r="BU35" s="17">
        <f>BN35/MAX(BN$2:BN35)-1</f>
        <v>-1.7891190285521885E-2</v>
      </c>
      <c r="BV35" s="17">
        <f>BO35/MAX(BO$2:BO35)-1</f>
        <v>-6.3431056774017058E-3</v>
      </c>
      <c r="BW35" s="17">
        <f>BP35/MAX(BP$2:BP35)-1</f>
        <v>0</v>
      </c>
      <c r="BX35" s="17">
        <f>BQ35/MAX(BQ$2:BQ35)-1</f>
        <v>0</v>
      </c>
      <c r="BY35" s="35">
        <f>BR35/MAX(BR$2:BR35)-1</f>
        <v>-1.2087328194193558E-3</v>
      </c>
      <c r="BZ35" s="35">
        <f>BS35/MAX(BS$2:BS35)-1</f>
        <v>-8.5096573877018189E-3</v>
      </c>
      <c r="CA35" s="36">
        <f>BT35/MAX(BT$2:BT35)-1</f>
        <v>0</v>
      </c>
      <c r="CP35" s="10"/>
    </row>
    <row r="36" spans="1:94" ht="16.5" customHeight="1" x14ac:dyDescent="0.25">
      <c r="A36" s="7">
        <v>38656</v>
      </c>
      <c r="B36" s="8">
        <v>46</v>
      </c>
      <c r="C36" s="8">
        <v>74</v>
      </c>
      <c r="D36" s="9">
        <v>0.66469199252996014</v>
      </c>
      <c r="E36" s="10">
        <v>5.9124358062210411E-3</v>
      </c>
      <c r="F36" s="10">
        <v>4.1870336595043545E-3</v>
      </c>
      <c r="G36" s="10">
        <v>-3.9653377032258076E-3</v>
      </c>
      <c r="H36" s="10">
        <v>-1.4541957039609164E-3</v>
      </c>
      <c r="I36" s="10">
        <v>-2.1971192339454945E-3</v>
      </c>
      <c r="J36" s="69">
        <v>2.3275255191966326E-2</v>
      </c>
      <c r="K36" s="69">
        <v>2.7386596951003604E-4</v>
      </c>
      <c r="L36" s="11">
        <v>1.3353763158398591E-2</v>
      </c>
      <c r="M36" s="12">
        <v>1823.6870265425082</v>
      </c>
      <c r="N36" s="12">
        <v>2506.0121322169543</v>
      </c>
      <c r="O36" s="12">
        <v>1956.1450322580647</v>
      </c>
      <c r="P36" s="12">
        <v>1327.8803448136632</v>
      </c>
      <c r="Q36" s="12">
        <v>1966.7758661370874</v>
      </c>
      <c r="R36" s="72">
        <v>1323.6145870575617</v>
      </c>
      <c r="S36" s="72">
        <v>2012.7887058304657</v>
      </c>
      <c r="T36" s="13">
        <v>1574.1259606731896</v>
      </c>
      <c r="U36" s="14">
        <v>2.4695581057903575</v>
      </c>
      <c r="V36" s="14">
        <v>2.0119798244729141</v>
      </c>
      <c r="W36" s="14">
        <v>2.7015874270967748</v>
      </c>
      <c r="X36" s="14">
        <v>2.7776432854201154</v>
      </c>
      <c r="Y36" s="14">
        <v>2.3470715718274411</v>
      </c>
      <c r="Z36" s="68">
        <v>2.6420437875167</v>
      </c>
      <c r="AA36" s="14">
        <v>2.4259170114729081</v>
      </c>
      <c r="AB36" s="15">
        <v>2.5271520840912145</v>
      </c>
      <c r="AC36" s="73">
        <f t="shared" ref="AC36:AI72" si="19">AC35*(1+E36)</f>
        <v>1.4271338111177816</v>
      </c>
      <c r="AD36" s="73">
        <f t="shared" si="19"/>
        <v>1.8057287839416081</v>
      </c>
      <c r="AE36" s="73">
        <f t="shared" si="19"/>
        <v>1.3210975628552077</v>
      </c>
      <c r="AF36" s="73">
        <f t="shared" si="19"/>
        <v>1.3194098035110582</v>
      </c>
      <c r="AG36" s="73">
        <f t="shared" si="19"/>
        <v>1.3172832227981774</v>
      </c>
      <c r="AH36" s="74">
        <f t="shared" si="19"/>
        <v>1.4163085839290745</v>
      </c>
      <c r="AI36" s="73">
        <f t="shared" si="19"/>
        <v>1.4737232933248368</v>
      </c>
      <c r="AJ36" s="75">
        <f t="shared" si="18"/>
        <v>1.360808641740884</v>
      </c>
      <c r="AK36" s="17">
        <f>AC36/MAX(AC$2:AC36)-1</f>
        <v>0</v>
      </c>
      <c r="AL36" s="17">
        <f>AD36/MAX(AD$2:AD36)-1</f>
        <v>0</v>
      </c>
      <c r="AM36" s="17">
        <f>AE36/MAX(AE$2:AE36)-1</f>
        <v>-3.9653377032259352E-3</v>
      </c>
      <c r="AN36" s="17">
        <f>AF36/MAX(AF$2:AF36)-1</f>
        <v>-4.7611421367846907E-3</v>
      </c>
      <c r="AO36" s="17">
        <f>AG36/MAX(AG$2:AG36)-1</f>
        <v>-2.1971192339454992E-3</v>
      </c>
      <c r="AP36" s="35">
        <f>AH36/MAX(AH$2:AH36)-1</f>
        <v>0</v>
      </c>
      <c r="AQ36" s="17">
        <f>AI36/MAX(AI$2:AI36)-1</f>
        <v>-4.6263913841715354E-4</v>
      </c>
      <c r="AR36" s="27">
        <f>AJ36/MAX(AJ$2:AJ36)-1</f>
        <v>0</v>
      </c>
      <c r="AS36" s="10">
        <v>2.5905785704663245E-2</v>
      </c>
      <c r="AT36" s="10">
        <v>4.7846220020372251E-3</v>
      </c>
      <c r="AU36" s="10">
        <v>-3.2844902877172486E-3</v>
      </c>
      <c r="AV36" s="10">
        <v>-1.2968355110359753E-3</v>
      </c>
      <c r="AW36" s="69">
        <v>-5.370816475426146E-4</v>
      </c>
      <c r="AX36" s="69">
        <v>1.062687359341404E-2</v>
      </c>
      <c r="AY36" s="11">
        <v>-9.2613271737283656E-4</v>
      </c>
      <c r="AZ36" s="12">
        <v>1913.4398286998628</v>
      </c>
      <c r="BA36" s="12">
        <v>1735.5314566163531</v>
      </c>
      <c r="BB36" s="12">
        <v>1917.4993792902005</v>
      </c>
      <c r="BC36" s="12">
        <v>1755.798461125243</v>
      </c>
      <c r="BD36" s="72">
        <v>1783.7063076208792</v>
      </c>
      <c r="BE36" s="72">
        <v>1861.1013243869581</v>
      </c>
      <c r="BF36" s="13">
        <v>1769.4153930793436</v>
      </c>
      <c r="BG36" s="14">
        <v>3.0299311112529157</v>
      </c>
      <c r="BH36" s="14">
        <v>2.233469302713214</v>
      </c>
      <c r="BI36" s="14">
        <v>2.5533366255294294</v>
      </c>
      <c r="BJ36" s="14">
        <v>2.3481058015894334</v>
      </c>
      <c r="BK36" s="68">
        <v>2.0770466521854476</v>
      </c>
      <c r="BL36" s="14">
        <v>2.6444623055878576</v>
      </c>
      <c r="BM36" s="15">
        <v>2.2158493054263313</v>
      </c>
      <c r="BN36" s="73">
        <f t="shared" si="3"/>
        <v>2.1693089890664226</v>
      </c>
      <c r="BO36" s="73">
        <f t="shared" si="3"/>
        <v>1.4144673230442637</v>
      </c>
      <c r="BP36" s="73">
        <f t="shared" si="3"/>
        <v>1.2819112192773421</v>
      </c>
      <c r="BQ36" s="73">
        <f t="shared" si="3"/>
        <v>1.2555203730595896</v>
      </c>
      <c r="BR36" s="74">
        <f t="shared" si="3"/>
        <v>1.1837797444704032</v>
      </c>
      <c r="BS36" s="74">
        <f t="shared" si="3"/>
        <v>1.6042000910248233</v>
      </c>
      <c r="BT36" s="76">
        <f t="shared" si="3"/>
        <v>1.2171549159815913</v>
      </c>
      <c r="BU36" s="17">
        <f>BN36/MAX(BN$2:BN36)-1</f>
        <v>0</v>
      </c>
      <c r="BV36" s="17">
        <f>BO36/MAX(BO$2:BO36)-1</f>
        <v>-1.5888330383496685E-3</v>
      </c>
      <c r="BW36" s="17">
        <f>BP36/MAX(BP$2:BP36)-1</f>
        <v>-3.2844902877172677E-3</v>
      </c>
      <c r="BX36" s="17">
        <f>BQ36/MAX(BQ$2:BQ36)-1</f>
        <v>-1.2968355110360985E-3</v>
      </c>
      <c r="BY36" s="35">
        <f>BR36/MAX(BR$2:BR36)-1</f>
        <v>-1.7451652787479066E-3</v>
      </c>
      <c r="BZ36" s="35">
        <f>BS36/MAX(BS$2:BS36)-1</f>
        <v>0</v>
      </c>
      <c r="CA36" s="36">
        <f>BT36/MAX(BT$2:BT36)-1</f>
        <v>-9.2613271737285174E-4</v>
      </c>
      <c r="CP36" s="10"/>
    </row>
    <row r="37" spans="1:94" ht="16.5" customHeight="1" x14ac:dyDescent="0.25">
      <c r="A37" s="7">
        <v>38686</v>
      </c>
      <c r="B37" s="8">
        <v>46</v>
      </c>
      <c r="C37" s="8">
        <v>73</v>
      </c>
      <c r="D37" s="9">
        <v>0.67283316801012183</v>
      </c>
      <c r="E37" s="10">
        <v>-7.4690407520568575E-3</v>
      </c>
      <c r="F37" s="10">
        <v>4.478783183267024E-3</v>
      </c>
      <c r="G37" s="10">
        <v>1.0793106885270992E-2</v>
      </c>
      <c r="H37" s="10">
        <v>4.9042567387701476E-3</v>
      </c>
      <c r="I37" s="10">
        <v>1.9218622046858632E-3</v>
      </c>
      <c r="J37" s="69">
        <v>-4.2739279379224268E-2</v>
      </c>
      <c r="K37" s="69">
        <v>6.5067415656487708E-3</v>
      </c>
      <c r="L37" s="11">
        <v>-2.5718170630685759E-2</v>
      </c>
      <c r="M37" s="12">
        <v>1823.5285597768041</v>
      </c>
      <c r="N37" s="12">
        <v>2247.674026507837</v>
      </c>
      <c r="O37" s="12">
        <v>1997.2089686441814</v>
      </c>
      <c r="P37" s="12">
        <v>1776.1285153667145</v>
      </c>
      <c r="Q37" s="12">
        <v>1975.1394107913879</v>
      </c>
      <c r="R37" s="72">
        <v>1324.2268339593743</v>
      </c>
      <c r="S37" s="72">
        <v>2015.9272385393983</v>
      </c>
      <c r="T37" s="13">
        <v>1572.300514190616</v>
      </c>
      <c r="U37" s="14">
        <v>2.4427880543490219</v>
      </c>
      <c r="V37" s="14">
        <v>2.2911855238361136</v>
      </c>
      <c r="W37" s="14">
        <v>2.8038196514319602</v>
      </c>
      <c r="X37" s="14">
        <v>2.1756371841000233</v>
      </c>
      <c r="Y37" s="14">
        <v>2.323381947776026</v>
      </c>
      <c r="Z37" s="68">
        <v>2.5941921052472914</v>
      </c>
      <c r="AA37" s="14">
        <v>2.4058796872588859</v>
      </c>
      <c r="AB37" s="15">
        <v>2.4909818204885177</v>
      </c>
      <c r="AC37" s="73">
        <f t="shared" si="19"/>
        <v>1.4164744905239046</v>
      </c>
      <c r="AD37" s="73">
        <f t="shared" si="19"/>
        <v>1.813816251652667</v>
      </c>
      <c r="AE37" s="73">
        <f t="shared" si="19"/>
        <v>1.335356310056975</v>
      </c>
      <c r="AF37" s="73">
        <f t="shared" si="19"/>
        <v>1.3258805279311265</v>
      </c>
      <c r="AG37" s="73">
        <f t="shared" si="19"/>
        <v>1.3198148596369401</v>
      </c>
      <c r="AH37" s="74">
        <f t="shared" si="19"/>
        <v>1.3557765756733362</v>
      </c>
      <c r="AI37" s="73">
        <f t="shared" si="19"/>
        <v>1.4833124299337783</v>
      </c>
      <c r="AJ37" s="75">
        <f t="shared" si="18"/>
        <v>1.3258111328968802</v>
      </c>
      <c r="AK37" s="17">
        <f>AC37/MAX(AC$2:AC37)-1</f>
        <v>-7.4690407520568991E-3</v>
      </c>
      <c r="AL37" s="17">
        <f>AD37/MAX(AD$2:AD37)-1</f>
        <v>0</v>
      </c>
      <c r="AM37" s="17">
        <f>AE37/MAX(AE$2:AE37)-1</f>
        <v>0</v>
      </c>
      <c r="AN37" s="17">
        <f>AF37/MAX(AF$2:AF37)-1</f>
        <v>0</v>
      </c>
      <c r="AO37" s="17">
        <f>AG37/MAX(AG$2:AG37)-1</f>
        <v>-2.7947958967455833E-4</v>
      </c>
      <c r="AP37" s="35">
        <f>AH37/MAX(AH$2:AH37)-1</f>
        <v>-4.2739279379224393E-2</v>
      </c>
      <c r="AQ37" s="17">
        <f>AI37/MAX(AI$2:AI37)-1</f>
        <v>0</v>
      </c>
      <c r="AR37" s="27">
        <f>AJ37/MAX(AJ$2:AJ37)-1</f>
        <v>-2.5718170630685711E-2</v>
      </c>
      <c r="AS37" s="10">
        <v>-1.6662728541924819E-2</v>
      </c>
      <c r="AT37" s="10">
        <v>-3.7323804591929244E-2</v>
      </c>
      <c r="AU37" s="10">
        <v>8.16990163497241E-3</v>
      </c>
      <c r="AV37" s="10">
        <v>9.9343820492244182E-3</v>
      </c>
      <c r="AW37" s="69">
        <v>5.8213157138148897E-3</v>
      </c>
      <c r="AX37" s="69">
        <v>-1.8158597752026658E-2</v>
      </c>
      <c r="AY37" s="11">
        <v>7.6432167996062575E-3</v>
      </c>
      <c r="AZ37" s="12">
        <v>2262.8586369268896</v>
      </c>
      <c r="BA37" s="12">
        <v>1427.7516006193243</v>
      </c>
      <c r="BB37" s="12">
        <v>2214.3848031673747</v>
      </c>
      <c r="BC37" s="12">
        <v>1409.9922397904743</v>
      </c>
      <c r="BD37" s="72">
        <v>1910.1642275624617</v>
      </c>
      <c r="BE37" s="72">
        <v>1918.9617490868304</v>
      </c>
      <c r="BF37" s="13">
        <v>1688.6108138090513</v>
      </c>
      <c r="BG37" s="14">
        <v>3.132720297397769</v>
      </c>
      <c r="BH37" s="14">
        <v>2.1106883500020923</v>
      </c>
      <c r="BI37" s="14">
        <v>2.5948554270006365</v>
      </c>
      <c r="BJ37" s="14">
        <v>2.8256200319226799</v>
      </c>
      <c r="BK37" s="68">
        <v>1.7826689994179807</v>
      </c>
      <c r="BL37" s="14">
        <v>2.5829405569094241</v>
      </c>
      <c r="BM37" s="15">
        <v>2.244648812918447</v>
      </c>
      <c r="BN37" s="73">
        <f t="shared" si="3"/>
        <v>2.1331623822580514</v>
      </c>
      <c r="BO37" s="73">
        <f t="shared" si="3"/>
        <v>1.3616740210772902</v>
      </c>
      <c r="BP37" s="73">
        <f t="shared" si="3"/>
        <v>1.2923843078436055</v>
      </c>
      <c r="BQ37" s="73">
        <f t="shared" si="3"/>
        <v>1.2679931921161482</v>
      </c>
      <c r="BR37" s="74">
        <f t="shared" si="3"/>
        <v>1.1906709000985847</v>
      </c>
      <c r="BS37" s="74">
        <f t="shared" si="3"/>
        <v>1.575070066858139</v>
      </c>
      <c r="BT37" s="76">
        <f t="shared" si="3"/>
        <v>1.2264578948831453</v>
      </c>
      <c r="BU37" s="17">
        <f>BN37/MAX(BN$2:BN37)-1</f>
        <v>-1.6662728541924854E-2</v>
      </c>
      <c r="BV37" s="17">
        <f>BO37/MAX(BO$2:BO37)-1</f>
        <v>-3.8853336336426403E-2</v>
      </c>
      <c r="BW37" s="17">
        <f>BP37/MAX(BP$2:BP37)-1</f>
        <v>0</v>
      </c>
      <c r="BX37" s="17">
        <f>BQ37/MAX(BQ$2:BQ37)-1</f>
        <v>0</v>
      </c>
      <c r="BY37" s="35">
        <f>BR37/MAX(BR$2:BR37)-1</f>
        <v>0</v>
      </c>
      <c r="BZ37" s="35">
        <f>BS37/MAX(BS$2:BS37)-1</f>
        <v>-1.8158597752026662E-2</v>
      </c>
      <c r="CA37" s="36">
        <f>BT37/MAX(BT$2:BT37)-1</f>
        <v>0</v>
      </c>
      <c r="CP37" s="10"/>
    </row>
    <row r="38" spans="1:94" ht="16.5" customHeight="1" x14ac:dyDescent="0.25">
      <c r="A38" s="7">
        <v>38717</v>
      </c>
      <c r="B38" s="8">
        <v>47</v>
      </c>
      <c r="C38" s="8">
        <v>75</v>
      </c>
      <c r="D38" s="9">
        <v>0.67091657903960744</v>
      </c>
      <c r="E38" s="10">
        <v>2.3178715836854697E-3</v>
      </c>
      <c r="F38" s="10">
        <v>-1.5294066878520872E-3</v>
      </c>
      <c r="G38" s="10">
        <v>7.9051101835748809E-3</v>
      </c>
      <c r="H38" s="10">
        <v>5.0372866716800841E-3</v>
      </c>
      <c r="I38" s="10">
        <v>7.0730600976504901E-3</v>
      </c>
      <c r="J38" s="69">
        <v>-4.0923067044144334E-3</v>
      </c>
      <c r="K38" s="69">
        <v>3.959275789779379E-3</v>
      </c>
      <c r="L38" s="11">
        <v>4.9259030632497526E-4</v>
      </c>
      <c r="M38" s="12">
        <v>1840.0803207222295</v>
      </c>
      <c r="N38" s="12">
        <v>2485.5101834464826</v>
      </c>
      <c r="O38" s="12">
        <v>1784.6870724637683</v>
      </c>
      <c r="P38" s="12">
        <v>1645.3209988498627</v>
      </c>
      <c r="Q38" s="12">
        <v>2094.0491365468429</v>
      </c>
      <c r="R38" s="72">
        <v>1396.4849484583158</v>
      </c>
      <c r="S38" s="72">
        <v>1981.3998009480683</v>
      </c>
      <c r="T38" s="13">
        <v>1682.9296320467188</v>
      </c>
      <c r="U38" s="14">
        <v>2.3715780295078477</v>
      </c>
      <c r="V38" s="14">
        <v>2.6422621063845151</v>
      </c>
      <c r="W38" s="14">
        <v>2.3059522086956528</v>
      </c>
      <c r="X38" s="14">
        <v>2.4962188135893122</v>
      </c>
      <c r="Y38" s="14">
        <v>2.145199659206344</v>
      </c>
      <c r="Z38" s="68">
        <v>2.3422982625372435</v>
      </c>
      <c r="AA38" s="14">
        <v>2.4706904984466083</v>
      </c>
      <c r="AB38" s="15">
        <v>2.2613625608041277</v>
      </c>
      <c r="AC38" s="73">
        <f t="shared" si="19"/>
        <v>1.4197576964945056</v>
      </c>
      <c r="AD38" s="73">
        <f t="shared" si="19"/>
        <v>1.8110421889468546</v>
      </c>
      <c r="AE38" s="73">
        <f t="shared" si="19"/>
        <v>1.3459124488223075</v>
      </c>
      <c r="AF38" s="73">
        <f t="shared" si="19"/>
        <v>1.3325593682427141</v>
      </c>
      <c r="AG38" s="73">
        <f t="shared" si="19"/>
        <v>1.3291499894569243</v>
      </c>
      <c r="AH38" s="74">
        <f t="shared" si="19"/>
        <v>1.3502283221030202</v>
      </c>
      <c r="AI38" s="73">
        <f t="shared" si="19"/>
        <v>1.4891852729262938</v>
      </c>
      <c r="AJ38" s="75">
        <f t="shared" si="18"/>
        <v>1.3264642146089629</v>
      </c>
      <c r="AK38" s="17">
        <f>AC38/MAX(AC$2:AC38)-1</f>
        <v>-5.1684814456878225E-3</v>
      </c>
      <c r="AL38" s="17">
        <f>AD38/MAX(AD$2:AD38)-1</f>
        <v>-1.529406687852064E-3</v>
      </c>
      <c r="AM38" s="17">
        <f>AE38/MAX(AE$2:AE38)-1</f>
        <v>0</v>
      </c>
      <c r="AN38" s="17">
        <f>AF38/MAX(AF$2:AF38)-1</f>
        <v>0</v>
      </c>
      <c r="AO38" s="17">
        <f>AG38/MAX(AG$2:AG38)-1</f>
        <v>0</v>
      </c>
      <c r="AP38" s="35">
        <f>AH38/MAX(AH$2:AH38)-1</f>
        <v>-4.6656683844093272E-2</v>
      </c>
      <c r="AQ38" s="17">
        <f>AI38/MAX(AI$2:AI38)-1</f>
        <v>0</v>
      </c>
      <c r="AR38" s="27">
        <f>AJ38/MAX(AJ$2:AJ38)-1</f>
        <v>-2.5238248845909861E-2</v>
      </c>
      <c r="AS38" s="10">
        <v>-9.2397990379560098E-3</v>
      </c>
      <c r="AT38" s="10">
        <v>-3.6037624116786533E-4</v>
      </c>
      <c r="AU38" s="10">
        <v>8.0816131025957961E-3</v>
      </c>
      <c r="AV38" s="10">
        <v>9.6716613788844046E-3</v>
      </c>
      <c r="AW38" s="69">
        <v>4.6184388739639514E-3</v>
      </c>
      <c r="AX38" s="69">
        <v>-1.0352941583706018E-3</v>
      </c>
      <c r="AY38" s="11">
        <v>6.8577918250736728E-3</v>
      </c>
      <c r="AZ38" s="12">
        <v>1517.5770773009408</v>
      </c>
      <c r="BA38" s="12">
        <v>2052.8978118093819</v>
      </c>
      <c r="BB38" s="12">
        <v>2251.5271084910146</v>
      </c>
      <c r="BC38" s="12">
        <v>1409.2333984788108</v>
      </c>
      <c r="BD38" s="72">
        <v>1984.1882292739747</v>
      </c>
      <c r="BE38" s="72">
        <v>1921.8320147321497</v>
      </c>
      <c r="BF38" s="13">
        <v>1729.3950164593316</v>
      </c>
      <c r="BG38" s="14">
        <v>1.8888855512920111</v>
      </c>
      <c r="BH38" s="14">
        <v>3.0935450866872101</v>
      </c>
      <c r="BI38" s="14">
        <v>2.5341759627270131</v>
      </c>
      <c r="BJ38" s="14">
        <v>2.7424933458548018</v>
      </c>
      <c r="BK38" s="68">
        <v>1.7507421644077268</v>
      </c>
      <c r="BL38" s="14">
        <v>2.5055134403167965</v>
      </c>
      <c r="BM38" s="15">
        <v>2.1902401150278572</v>
      </c>
      <c r="BN38" s="73">
        <f t="shared" si="3"/>
        <v>2.1134523905306595</v>
      </c>
      <c r="BO38" s="73">
        <f t="shared" si="3"/>
        <v>1.3611833061118783</v>
      </c>
      <c r="BP38" s="73">
        <f t="shared" si="3"/>
        <v>1.3028288577994636</v>
      </c>
      <c r="BQ38" s="73">
        <f t="shared" si="3"/>
        <v>1.2802567929010262</v>
      </c>
      <c r="BR38" s="74">
        <f t="shared" si="3"/>
        <v>1.1961699408696975</v>
      </c>
      <c r="BS38" s="74">
        <f t="shared" si="3"/>
        <v>1.5734394060188965</v>
      </c>
      <c r="BT38" s="76">
        <f t="shared" si="3"/>
        <v>1.2348686878084718</v>
      </c>
      <c r="BU38" s="17">
        <f>BN38/MAX(BN$2:BN38)-1</f>
        <v>-2.5748567316729476E-2</v>
      </c>
      <c r="BV38" s="17">
        <f>BO38/MAX(BO$2:BO38)-1</f>
        <v>-3.9199710758288653E-2</v>
      </c>
      <c r="BW38" s="17">
        <f>BP38/MAX(BP$2:BP38)-1</f>
        <v>0</v>
      </c>
      <c r="BX38" s="17">
        <f>BQ38/MAX(BQ$2:BQ38)-1</f>
        <v>0</v>
      </c>
      <c r="BY38" s="35">
        <f>BR38/MAX(BR$2:BR38)-1</f>
        <v>0</v>
      </c>
      <c r="BZ38" s="35">
        <f>BS38/MAX(BS$2:BS38)-1</f>
        <v>-1.9175092420220308E-2</v>
      </c>
      <c r="CA38" s="36">
        <f>BT38/MAX(BT$2:BT38)-1</f>
        <v>0</v>
      </c>
      <c r="CP38" s="10"/>
    </row>
    <row r="39" spans="1:94" ht="16.5" customHeight="1" x14ac:dyDescent="0.25">
      <c r="A39" s="7">
        <v>38748</v>
      </c>
      <c r="B39" s="8">
        <v>56</v>
      </c>
      <c r="C39" s="8">
        <v>81</v>
      </c>
      <c r="D39" s="9">
        <v>0.76712685708329897</v>
      </c>
      <c r="E39" s="10">
        <v>2.8359428783315599E-2</v>
      </c>
      <c r="F39" s="10">
        <v>1.3217018126989447E-2</v>
      </c>
      <c r="G39" s="10">
        <v>3.3951558602538068E-2</v>
      </c>
      <c r="H39" s="10">
        <v>3.2468903321747997E-2</v>
      </c>
      <c r="I39" s="10">
        <v>6.6721141220345698E-3</v>
      </c>
      <c r="J39" s="69">
        <v>4.7259256799637363E-2</v>
      </c>
      <c r="K39" s="69">
        <v>2.7870440995018543E-2</v>
      </c>
      <c r="L39" s="11">
        <v>2.9230610666347533E-2</v>
      </c>
      <c r="M39" s="12">
        <v>1517.0556509137023</v>
      </c>
      <c r="N39" s="12">
        <v>2318.2035047746695</v>
      </c>
      <c r="O39" s="12">
        <v>1191.9226022759542</v>
      </c>
      <c r="P39" s="12">
        <v>1055.0683077556021</v>
      </c>
      <c r="Q39" s="12">
        <v>1818.8835949575302</v>
      </c>
      <c r="R39" s="72">
        <v>1546.6405825022669</v>
      </c>
      <c r="S39" s="72">
        <v>1432.5731786218084</v>
      </c>
      <c r="T39" s="13">
        <v>1667.569837680539</v>
      </c>
      <c r="U39" s="14">
        <v>2.2969877357849682</v>
      </c>
      <c r="V39" s="14">
        <v>2.1543664198358186</v>
      </c>
      <c r="W39" s="14">
        <v>2.9844532522988882</v>
      </c>
      <c r="X39" s="14">
        <v>2.1692810564795728</v>
      </c>
      <c r="Y39" s="14">
        <v>1.8447688419052479</v>
      </c>
      <c r="Z39" s="68">
        <v>2.2344695602901181</v>
      </c>
      <c r="AA39" s="14">
        <v>2.4292403950517762</v>
      </c>
      <c r="AB39" s="15">
        <v>2.0613660628239936</v>
      </c>
      <c r="AC39" s="73">
        <f t="shared" si="19"/>
        <v>1.4600212137778057</v>
      </c>
      <c r="AD39" s="73">
        <f t="shared" si="19"/>
        <v>1.8349787663869079</v>
      </c>
      <c r="AE39" s="73">
        <f t="shared" si="19"/>
        <v>1.3916082742023836</v>
      </c>
      <c r="AF39" s="73">
        <f t="shared" si="19"/>
        <v>1.3758261095406765</v>
      </c>
      <c r="AG39" s="73">
        <f t="shared" si="19"/>
        <v>1.3380182298718819</v>
      </c>
      <c r="AH39" s="74">
        <f t="shared" si="19"/>
        <v>1.4140391091154303</v>
      </c>
      <c r="AI39" s="73">
        <f t="shared" si="19"/>
        <v>1.5306895232060367</v>
      </c>
      <c r="AJ39" s="75">
        <f t="shared" si="18"/>
        <v>1.3652375736290401</v>
      </c>
      <c r="AK39" s="17">
        <f>AC39/MAX(AC$2:AC39)-1</f>
        <v>0</v>
      </c>
      <c r="AL39" s="17">
        <f>AD39/MAX(AD$2:AD39)-1</f>
        <v>0</v>
      </c>
      <c r="AM39" s="17">
        <f>AE39/MAX(AE$2:AE39)-1</f>
        <v>0</v>
      </c>
      <c r="AN39" s="17">
        <f>AF39/MAX(AF$2:AF39)-1</f>
        <v>0</v>
      </c>
      <c r="AO39" s="17">
        <f>AG39/MAX(AG$2:AG39)-1</f>
        <v>0</v>
      </c>
      <c r="AP39" s="35">
        <f>AH39/MAX(AH$2:AH39)-1</f>
        <v>-1.6023872476634837E-3</v>
      </c>
      <c r="AQ39" s="17">
        <f>AI39/MAX(AI$2:AI39)-1</f>
        <v>0</v>
      </c>
      <c r="AR39" s="27">
        <f>AJ39/MAX(AJ$2:AJ39)-1</f>
        <v>0</v>
      </c>
      <c r="AS39" s="10">
        <v>5.0769827952179013E-2</v>
      </c>
      <c r="AT39" s="10">
        <v>4.3885812488072974E-2</v>
      </c>
      <c r="AU39" s="10">
        <v>9.0979132471588446E-3</v>
      </c>
      <c r="AV39" s="10">
        <v>5.697974306872188E-3</v>
      </c>
      <c r="AW39" s="69">
        <v>4.1841998416580995E-3</v>
      </c>
      <c r="AX39" s="69">
        <v>3.9690368342592465E-2</v>
      </c>
      <c r="AY39" s="11">
        <v>4.8048530185831372E-3</v>
      </c>
      <c r="AZ39" s="12">
        <v>1025.7255542824798</v>
      </c>
      <c r="BA39" s="12">
        <v>1233.0891569024081</v>
      </c>
      <c r="BB39" s="12">
        <v>2686.6128047193542</v>
      </c>
      <c r="BC39" s="12">
        <v>1549.9188056351438</v>
      </c>
      <c r="BD39" s="72">
        <v>1773.2155458659765</v>
      </c>
      <c r="BE39" s="72">
        <v>1437.871185735821</v>
      </c>
      <c r="BF39" s="13">
        <v>1681.6630495027418</v>
      </c>
      <c r="BG39" s="14">
        <v>2.4636915418570577</v>
      </c>
      <c r="BH39" s="14">
        <v>2.2147946032594175</v>
      </c>
      <c r="BI39" s="14">
        <v>2.5008419796998349</v>
      </c>
      <c r="BJ39" s="14">
        <v>3.1742824203572551</v>
      </c>
      <c r="BK39" s="68">
        <v>1.4599695132759054</v>
      </c>
      <c r="BL39" s="14">
        <v>2.3615175459925171</v>
      </c>
      <c r="BM39" s="15">
        <v>2.162844199349538</v>
      </c>
      <c r="BN39" s="73">
        <f t="shared" si="3"/>
        <v>2.2207520047830225</v>
      </c>
      <c r="BO39" s="73">
        <f t="shared" si="3"/>
        <v>1.4209199414457996</v>
      </c>
      <c r="BP39" s="73">
        <f t="shared" si="3"/>
        <v>1.3146818817236183</v>
      </c>
      <c r="BQ39" s="73">
        <f t="shared" si="3"/>
        <v>1.2875516632131747</v>
      </c>
      <c r="BR39" s="74">
        <f t="shared" si="3"/>
        <v>1.2011749549468806</v>
      </c>
      <c r="BS39" s="74">
        <f t="shared" si="3"/>
        <v>1.6358897956085363</v>
      </c>
      <c r="BT39" s="76">
        <f t="shared" si="3"/>
        <v>1.2408020503506421</v>
      </c>
      <c r="BU39" s="17">
        <f>BN39/MAX(BN$2:BN39)-1</f>
        <v>0</v>
      </c>
      <c r="BV39" s="17">
        <f>BO39/MAX(BO$2:BO39)-1</f>
        <v>0</v>
      </c>
      <c r="BW39" s="17">
        <f>BP39/MAX(BP$2:BP39)-1</f>
        <v>0</v>
      </c>
      <c r="BX39" s="17">
        <f>BQ39/MAX(BQ$2:BQ39)-1</f>
        <v>0</v>
      </c>
      <c r="BY39" s="35">
        <f>BR39/MAX(BR$2:BR39)-1</f>
        <v>0</v>
      </c>
      <c r="BZ39" s="35">
        <f>BS39/MAX(BS$2:BS39)-1</f>
        <v>0</v>
      </c>
      <c r="CA39" s="36">
        <f>BT39/MAX(BT$2:BT39)-1</f>
        <v>0</v>
      </c>
      <c r="CP39" s="10"/>
    </row>
    <row r="40" spans="1:94" x14ac:dyDescent="0.25">
      <c r="A40" s="7">
        <v>38776</v>
      </c>
      <c r="B40" s="8">
        <v>51</v>
      </c>
      <c r="C40" s="8">
        <v>76</v>
      </c>
      <c r="D40" s="9">
        <v>0.73090514142356722</v>
      </c>
      <c r="E40" s="10">
        <v>-3.207151632482206E-3</v>
      </c>
      <c r="F40" s="10">
        <v>5.3121439421583696E-3</v>
      </c>
      <c r="G40" s="10">
        <v>6.8034926577563892E-4</v>
      </c>
      <c r="H40" s="10">
        <v>-3.6100363344013812E-3</v>
      </c>
      <c r="I40" s="10">
        <v>6.2073060255322231E-3</v>
      </c>
      <c r="J40" s="69">
        <v>-1.6485543654345042E-2</v>
      </c>
      <c r="K40" s="69">
        <v>-4.7965957767848871E-4</v>
      </c>
      <c r="L40" s="11">
        <v>-7.7370736631071869E-3</v>
      </c>
      <c r="M40" s="12">
        <v>1637.0966957932176</v>
      </c>
      <c r="N40" s="12">
        <v>2626.3291609738712</v>
      </c>
      <c r="O40" s="12">
        <v>1498.2820895811913</v>
      </c>
      <c r="P40" s="12">
        <v>1377.4482010373451</v>
      </c>
      <c r="Q40" s="12">
        <v>1704.1498889510844</v>
      </c>
      <c r="R40" s="72">
        <v>1392.655851732693</v>
      </c>
      <c r="S40" s="72">
        <v>1711.9713897714034</v>
      </c>
      <c r="T40" s="13">
        <v>1512.7419702897234</v>
      </c>
      <c r="U40" s="14">
        <v>2.5207172221640817</v>
      </c>
      <c r="V40" s="14">
        <v>2.3509889170817813</v>
      </c>
      <c r="W40" s="14">
        <v>2.9605258578883045</v>
      </c>
      <c r="X40" s="14">
        <v>2.7434770304920169</v>
      </c>
      <c r="Y40" s="14">
        <v>2.2227402448493168</v>
      </c>
      <c r="Z40" s="68">
        <v>2.2408016267714932</v>
      </c>
      <c r="AA40" s="14">
        <v>2.6934484483582439</v>
      </c>
      <c r="AB40" s="15">
        <v>2.2338386644298103</v>
      </c>
      <c r="AC40" s="73">
        <f t="shared" si="19"/>
        <v>1.4553387043585795</v>
      </c>
      <c r="AD40" s="73">
        <f t="shared" si="19"/>
        <v>1.8447264377247594</v>
      </c>
      <c r="AE40" s="73">
        <f t="shared" si="19"/>
        <v>1.3925550538699845</v>
      </c>
      <c r="AF40" s="73">
        <f t="shared" si="19"/>
        <v>1.3708593272954166</v>
      </c>
      <c r="AG40" s="73">
        <f t="shared" si="19"/>
        <v>1.3463237184924377</v>
      </c>
      <c r="AH40" s="74">
        <f t="shared" si="19"/>
        <v>1.3907279056531567</v>
      </c>
      <c r="AI40" s="73">
        <f t="shared" si="19"/>
        <v>1.5299553133157788</v>
      </c>
      <c r="AJ40" s="75">
        <f t="shared" si="18"/>
        <v>1.3546746299542305</v>
      </c>
      <c r="AK40" s="17">
        <f>AC40/MAX(AC$2:AC40)-1</f>
        <v>-3.2071516324823079E-3</v>
      </c>
      <c r="AL40" s="17">
        <f>AD40/MAX(AD$2:AD40)-1</f>
        <v>0</v>
      </c>
      <c r="AM40" s="17">
        <f>AE40/MAX(AE$2:AE40)-1</f>
        <v>0</v>
      </c>
      <c r="AN40" s="17">
        <f>AF40/MAX(AF$2:AF40)-1</f>
        <v>-3.6100363344013786E-3</v>
      </c>
      <c r="AO40" s="17">
        <f>AG40/MAX(AG$2:AG40)-1</f>
        <v>0</v>
      </c>
      <c r="AP40" s="35">
        <f>AH40/MAX(AH$2:AH40)-1</f>
        <v>-1.8061514677085944E-2</v>
      </c>
      <c r="AQ40" s="17">
        <f>AI40/MAX(AI$2:AI40)-1</f>
        <v>-4.7965957767848177E-4</v>
      </c>
      <c r="AR40" s="27">
        <f>AJ40/MAX(AJ$2:AJ40)-1</f>
        <v>-7.7370736631071635E-3</v>
      </c>
      <c r="AS40" s="10">
        <v>-3.0825465910985167E-3</v>
      </c>
      <c r="AT40" s="10">
        <v>-1.5132069144474417E-2</v>
      </c>
      <c r="AU40" s="10">
        <v>2.9509005549793852E-4</v>
      </c>
      <c r="AV40" s="10">
        <v>3.8220974567922637E-3</v>
      </c>
      <c r="AW40" s="69">
        <v>2.5867315904593274E-3</v>
      </c>
      <c r="AX40" s="69">
        <v>-6.033973085555526E-3</v>
      </c>
      <c r="AY40" s="11">
        <v>3.260938975819147E-3</v>
      </c>
      <c r="AZ40" s="12">
        <v>1660.6177696282714</v>
      </c>
      <c r="BA40" s="12">
        <v>1477.8490866629252</v>
      </c>
      <c r="BB40" s="12">
        <v>2110.8751415157826</v>
      </c>
      <c r="BC40" s="12">
        <v>1406.6874620725525</v>
      </c>
      <c r="BD40" s="72">
        <v>1543.7112611375705</v>
      </c>
      <c r="BE40" s="72">
        <v>1710.5925388452988</v>
      </c>
      <c r="BF40" s="13">
        <v>1468.9298058477923</v>
      </c>
      <c r="BG40" s="14">
        <v>2.8849316886147691</v>
      </c>
      <c r="BH40" s="14">
        <v>2.2909407643427415</v>
      </c>
      <c r="BI40" s="14">
        <v>2.0184885481074493</v>
      </c>
      <c r="BJ40" s="14">
        <v>3.1777793863831603</v>
      </c>
      <c r="BK40" s="68">
        <v>1.8649516527634431</v>
      </c>
      <c r="BL40" s="14">
        <v>2.4941813820768366</v>
      </c>
      <c r="BM40" s="15">
        <v>2.581434257498989</v>
      </c>
      <c r="BN40" s="73">
        <f t="shared" si="3"/>
        <v>2.2139064332610032</v>
      </c>
      <c r="BO40" s="73">
        <f t="shared" si="3"/>
        <v>1.3994184826430793</v>
      </c>
      <c r="BP40" s="73">
        <f t="shared" si="3"/>
        <v>1.3150698312730582</v>
      </c>
      <c r="BQ40" s="73">
        <f t="shared" ref="BQ40:BT103" si="20">BQ39*(1+AV40)</f>
        <v>1.2924728111506303</v>
      </c>
      <c r="BR40" s="74">
        <f t="shared" si="20"/>
        <v>1.2042820721485104</v>
      </c>
      <c r="BS40" s="74">
        <f t="shared" si="20"/>
        <v>1.6260188806108995</v>
      </c>
      <c r="BT40" s="76">
        <f t="shared" si="20"/>
        <v>1.2448482301179067</v>
      </c>
      <c r="BU40" s="17">
        <f>BN40/MAX(BN$2:BN40)-1</f>
        <v>-3.0825465910986338E-3</v>
      </c>
      <c r="BV40" s="17">
        <f>BO40/MAX(BO$2:BO40)-1</f>
        <v>-1.5132069144474292E-2</v>
      </c>
      <c r="BW40" s="17">
        <f>BP40/MAX(BP$2:BP40)-1</f>
        <v>0</v>
      </c>
      <c r="BX40" s="17">
        <f>BQ40/MAX(BQ$2:BQ40)-1</f>
        <v>0</v>
      </c>
      <c r="BY40" s="35">
        <f>BR40/MAX(BR$2:BR40)-1</f>
        <v>0</v>
      </c>
      <c r="BZ40" s="35">
        <f>BS40/MAX(BS$2:BS40)-1</f>
        <v>-6.0339730855555329E-3</v>
      </c>
      <c r="CA40" s="36">
        <f>BT40/MAX(BT$2:BT40)-1</f>
        <v>0</v>
      </c>
      <c r="CP40" s="10"/>
    </row>
    <row r="41" spans="1:94" x14ac:dyDescent="0.25">
      <c r="A41" s="7">
        <v>38807</v>
      </c>
      <c r="B41" s="8">
        <v>53</v>
      </c>
      <c r="C41" s="8">
        <v>78</v>
      </c>
      <c r="D41" s="9">
        <v>0.74408883380569191</v>
      </c>
      <c r="E41" s="10">
        <v>1.6367427995458733E-2</v>
      </c>
      <c r="F41" s="10">
        <v>1.8943824408950177E-2</v>
      </c>
      <c r="G41" s="10">
        <v>1.185602790938703E-3</v>
      </c>
      <c r="H41" s="10">
        <v>2.14935017674126E-2</v>
      </c>
      <c r="I41" s="10">
        <v>4.1605543640838554E-3</v>
      </c>
      <c r="J41" s="69">
        <v>2.4274807814774382E-2</v>
      </c>
      <c r="K41" s="69">
        <v>1.6662571974690725E-2</v>
      </c>
      <c r="L41" s="11">
        <v>1.586521263396122E-2</v>
      </c>
      <c r="M41" s="12">
        <v>1653.3360677320959</v>
      </c>
      <c r="N41" s="12">
        <v>2666.8706550802135</v>
      </c>
      <c r="O41" s="12">
        <v>1817.7983417234229</v>
      </c>
      <c r="P41" s="12">
        <v>1374.7510922404774</v>
      </c>
      <c r="Q41" s="12">
        <v>1515.0028885494737</v>
      </c>
      <c r="R41" s="72">
        <v>1459.8075873362445</v>
      </c>
      <c r="S41" s="72">
        <v>1753.5078809515478</v>
      </c>
      <c r="T41" s="13">
        <v>1482.8842647890867</v>
      </c>
      <c r="U41" s="14">
        <v>2.6014732698028591</v>
      </c>
      <c r="V41" s="14">
        <v>2.7606526614832534</v>
      </c>
      <c r="W41" s="14">
        <v>2.5337451787829437</v>
      </c>
      <c r="X41" s="14">
        <v>2.9589219774509603</v>
      </c>
      <c r="Y41" s="14">
        <v>2.2336271159614123</v>
      </c>
      <c r="Z41" s="68">
        <v>2.2099506572962153</v>
      </c>
      <c r="AA41" s="14">
        <v>2.8257474420449635</v>
      </c>
      <c r="AB41" s="15">
        <v>2.2198495796289626</v>
      </c>
      <c r="AC41" s="73">
        <f t="shared" si="19"/>
        <v>1.4791588558111726</v>
      </c>
      <c r="AD41" s="73">
        <f t="shared" si="19"/>
        <v>1.8796726114435653</v>
      </c>
      <c r="AE41" s="73">
        <f t="shared" si="19"/>
        <v>1.3942060710283886</v>
      </c>
      <c r="AF41" s="73">
        <f t="shared" si="19"/>
        <v>1.4003238946695145</v>
      </c>
      <c r="AG41" s="73">
        <f t="shared" si="19"/>
        <v>1.351925171514881</v>
      </c>
      <c r="AH41" s="74">
        <f t="shared" si="19"/>
        <v>1.4244875582855308</v>
      </c>
      <c r="AI41" s="73">
        <f t="shared" si="19"/>
        <v>1.5554483038419635</v>
      </c>
      <c r="AJ41" s="75">
        <f t="shared" si="18"/>
        <v>1.3761668310082869</v>
      </c>
      <c r="AK41" s="17">
        <f>AC41/MAX(AC$2:AC41)-1</f>
        <v>0</v>
      </c>
      <c r="AL41" s="17">
        <f>AD41/MAX(AD$2:AD41)-1</f>
        <v>0</v>
      </c>
      <c r="AM41" s="17">
        <f>AE41/MAX(AE$2:AE41)-1</f>
        <v>0</v>
      </c>
      <c r="AN41" s="17">
        <f>AF41/MAX(AF$2:AF41)-1</f>
        <v>0</v>
      </c>
      <c r="AO41" s="17">
        <f>AG41/MAX(AG$2:AG41)-1</f>
        <v>0</v>
      </c>
      <c r="AP41" s="35">
        <f>AH41/MAX(AH$2:AH41)-1</f>
        <v>0</v>
      </c>
      <c r="AQ41" s="17">
        <f>AI41/MAX(AI$2:AI41)-1</f>
        <v>0</v>
      </c>
      <c r="AR41" s="27">
        <f>AJ41/MAX(AJ$2:AJ41)-1</f>
        <v>0</v>
      </c>
      <c r="AS41" s="10">
        <v>2.6529931655098142E-2</v>
      </c>
      <c r="AT41" s="10">
        <v>2.7418092663959025E-2</v>
      </c>
      <c r="AU41" s="10">
        <v>3.0278997378234461E-3</v>
      </c>
      <c r="AV41" s="10">
        <v>3.3016042020879016E-3</v>
      </c>
      <c r="AW41" s="69">
        <v>3.1827399118055967E-3</v>
      </c>
      <c r="AX41" s="69">
        <v>2.1798463397867777E-2</v>
      </c>
      <c r="AY41" s="11">
        <v>3.2432931084982633E-3</v>
      </c>
      <c r="AZ41" s="12">
        <v>1590.8640672147053</v>
      </c>
      <c r="BA41" s="12">
        <v>1467.8916093598566</v>
      </c>
      <c r="BB41" s="12">
        <v>2163.5572961618004</v>
      </c>
      <c r="BC41" s="12">
        <v>1698.1176518903644</v>
      </c>
      <c r="BD41" s="72">
        <v>1496.4395561279755</v>
      </c>
      <c r="BE41" s="72">
        <v>1675.7466654892198</v>
      </c>
      <c r="BF41" s="13">
        <v>1599.1807021214277</v>
      </c>
      <c r="BG41" s="14">
        <v>3.0476268858821389</v>
      </c>
      <c r="BH41" s="14">
        <v>2.1626484400239998</v>
      </c>
      <c r="BI41" s="14">
        <v>2.942370613427999</v>
      </c>
      <c r="BJ41" s="14">
        <v>2.591109528620358</v>
      </c>
      <c r="BK41" s="68">
        <v>1.833181301763035</v>
      </c>
      <c r="BL41" s="14">
        <v>2.75962698845583</v>
      </c>
      <c r="BM41" s="15">
        <v>2.2192937068496588</v>
      </c>
      <c r="BN41" s="73">
        <f t="shared" ref="BN41:BS104" si="21">BN40*(1+AS41)</f>
        <v>2.2726412196262</v>
      </c>
      <c r="BO41" s="73">
        <f t="shared" si="21"/>
        <v>1.4377878682758443</v>
      </c>
      <c r="BP41" s="73">
        <f t="shared" si="21"/>
        <v>1.3190517308703895</v>
      </c>
      <c r="BQ41" s="73">
        <f t="shared" si="20"/>
        <v>1.2967400448150095</v>
      </c>
      <c r="BR41" s="74">
        <f t="shared" si="20"/>
        <v>1.2081149887646094</v>
      </c>
      <c r="BS41" s="74">
        <f t="shared" si="20"/>
        <v>1.6614635936641382</v>
      </c>
      <c r="BT41" s="76">
        <f t="shared" si="20"/>
        <v>1.2488856378037743</v>
      </c>
      <c r="BU41" s="17">
        <f>BN41/MAX(BN$2:BN41)-1</f>
        <v>0</v>
      </c>
      <c r="BV41" s="17">
        <f>BO41/MAX(BO$2:BO41)-1</f>
        <v>0</v>
      </c>
      <c r="BW41" s="17">
        <f>BP41/MAX(BP$2:BP41)-1</f>
        <v>0</v>
      </c>
      <c r="BX41" s="17">
        <f>BQ41/MAX(BQ$2:BQ41)-1</f>
        <v>0</v>
      </c>
      <c r="BY41" s="35">
        <f>BR41/MAX(BR$2:BR41)-1</f>
        <v>0</v>
      </c>
      <c r="BZ41" s="35">
        <f>BS41/MAX(BS$2:BS41)-1</f>
        <v>0</v>
      </c>
      <c r="CA41" s="36">
        <f>BT41/MAX(BT$2:BT41)-1</f>
        <v>0</v>
      </c>
      <c r="CP41" s="10"/>
    </row>
    <row r="42" spans="1:94" x14ac:dyDescent="0.25">
      <c r="A42" s="7">
        <v>38837</v>
      </c>
      <c r="B42" s="8">
        <v>55</v>
      </c>
      <c r="C42" s="8">
        <v>80</v>
      </c>
      <c r="D42" s="9">
        <v>0.75425920139810587</v>
      </c>
      <c r="E42" s="10">
        <v>2.436395755517632E-3</v>
      </c>
      <c r="F42" s="10">
        <v>2.8840697351568733E-3</v>
      </c>
      <c r="G42" s="10">
        <v>3.8081629980977793E-3</v>
      </c>
      <c r="H42" s="10">
        <v>-5.3863033316926623E-3</v>
      </c>
      <c r="I42" s="10">
        <v>4.2926083149707412E-3</v>
      </c>
      <c r="J42" s="69">
        <v>1.1518191823432097E-2</v>
      </c>
      <c r="K42" s="69">
        <v>-1.520452373868402E-3</v>
      </c>
      <c r="L42" s="11">
        <v>8.596519112076189E-3</v>
      </c>
      <c r="M42" s="12">
        <v>1659.8695707861837</v>
      </c>
      <c r="N42" s="12">
        <v>2868.9903180446217</v>
      </c>
      <c r="O42" s="12">
        <v>1808.9109085369366</v>
      </c>
      <c r="P42" s="12">
        <v>1360.2668409171911</v>
      </c>
      <c r="Q42" s="12">
        <v>1529.8300961664743</v>
      </c>
      <c r="R42" s="72">
        <v>1427.0009509940862</v>
      </c>
      <c r="S42" s="72">
        <v>1782.7410812931246</v>
      </c>
      <c r="T42" s="13">
        <v>1468.5800299750997</v>
      </c>
      <c r="U42" s="14">
        <v>2.6328004652499182</v>
      </c>
      <c r="V42" s="14">
        <v>2.9243500371693942</v>
      </c>
      <c r="W42" s="14">
        <v>2.404861146108682</v>
      </c>
      <c r="X42" s="14">
        <v>2.938468113851219</v>
      </c>
      <c r="Y42" s="14">
        <v>2.2064697126679995</v>
      </c>
      <c r="Z42" s="68">
        <v>2.4520652272974934</v>
      </c>
      <c r="AA42" s="14">
        <v>2.8126806112760883</v>
      </c>
      <c r="AB42" s="15">
        <v>2.3527584083694246</v>
      </c>
      <c r="AC42" s="73">
        <f t="shared" si="19"/>
        <v>1.4827626721692071</v>
      </c>
      <c r="AD42" s="73">
        <f t="shared" si="19"/>
        <v>1.8850937183342331</v>
      </c>
      <c r="AE42" s="73">
        <f t="shared" si="19"/>
        <v>1.399515434999802</v>
      </c>
      <c r="AF42" s="73">
        <f t="shared" si="19"/>
        <v>1.3927813254102073</v>
      </c>
      <c r="AG42" s="73">
        <f t="shared" si="19"/>
        <v>1.3577284567473442</v>
      </c>
      <c r="AH42" s="74">
        <f t="shared" si="19"/>
        <v>1.4408950792319559</v>
      </c>
      <c r="AI42" s="73">
        <f t="shared" si="19"/>
        <v>1.5530833187759574</v>
      </c>
      <c r="AJ42" s="75">
        <f t="shared" si="18"/>
        <v>1.3879970754724551</v>
      </c>
      <c r="AK42" s="17">
        <f>AC42/MAX(AC$2:AC42)-1</f>
        <v>0</v>
      </c>
      <c r="AL42" s="17">
        <f>AD42/MAX(AD$2:AD42)-1</f>
        <v>0</v>
      </c>
      <c r="AM42" s="17">
        <f>AE42/MAX(AE$2:AE42)-1</f>
        <v>0</v>
      </c>
      <c r="AN42" s="17">
        <f>AF42/MAX(AF$2:AF42)-1</f>
        <v>-5.3863033316926545E-3</v>
      </c>
      <c r="AO42" s="17">
        <f>AG42/MAX(AG$2:AG42)-1</f>
        <v>0</v>
      </c>
      <c r="AP42" s="35">
        <f>AH42/MAX(AH$2:AH42)-1</f>
        <v>0</v>
      </c>
      <c r="AQ42" s="17">
        <f>AI42/MAX(AI$2:AI42)-1</f>
        <v>-1.5204523738684417E-3</v>
      </c>
      <c r="AR42" s="27">
        <f>AJ42/MAX(AJ$2:AJ42)-1</f>
        <v>0</v>
      </c>
      <c r="AS42" s="10">
        <v>-5.1014193001867091E-3</v>
      </c>
      <c r="AT42" s="10">
        <v>1.1480640126228911E-2</v>
      </c>
      <c r="AU42" s="10">
        <v>4.3112853500522465E-3</v>
      </c>
      <c r="AV42" s="10">
        <v>1.3185269148314168E-3</v>
      </c>
      <c r="AW42" s="69">
        <v>4.3492761624141958E-3</v>
      </c>
      <c r="AX42" s="69">
        <v>2.2852702742266035E-3</v>
      </c>
      <c r="AY42" s="11">
        <v>2.8053826878095068E-3</v>
      </c>
      <c r="AZ42" s="12">
        <v>1628.2467602517111</v>
      </c>
      <c r="BA42" s="12">
        <v>1387.9678601772061</v>
      </c>
      <c r="BB42" s="12">
        <v>2254.6012957157782</v>
      </c>
      <c r="BC42" s="12">
        <v>1872.3598830637304</v>
      </c>
      <c r="BD42" s="72">
        <v>1390.7085707809874</v>
      </c>
      <c r="BE42" s="72">
        <v>1669.6185680361734</v>
      </c>
      <c r="BF42" s="13">
        <v>1636.0664863727154</v>
      </c>
      <c r="BG42" s="14">
        <v>2.976516987068667</v>
      </c>
      <c r="BH42" s="14">
        <v>2.4685963927661132</v>
      </c>
      <c r="BI42" s="14">
        <v>2.5572358955067922</v>
      </c>
      <c r="BJ42" s="14">
        <v>2.8084989982459567</v>
      </c>
      <c r="BK42" s="68">
        <v>1.992613991063334</v>
      </c>
      <c r="BL42" s="14">
        <v>2.7247759165284156</v>
      </c>
      <c r="BM42" s="15">
        <v>2.4082338380769701</v>
      </c>
      <c r="BN42" s="73">
        <f t="shared" si="21"/>
        <v>2.2610475238459991</v>
      </c>
      <c r="BO42" s="73">
        <f t="shared" si="21"/>
        <v>1.4542945933693769</v>
      </c>
      <c r="BP42" s="73">
        <f t="shared" si="21"/>
        <v>1.3247385392736519</v>
      </c>
      <c r="BQ42" s="73">
        <f t="shared" si="20"/>
        <v>1.2984498314656379</v>
      </c>
      <c r="BR42" s="74">
        <f t="shared" si="20"/>
        <v>1.2133694144866987</v>
      </c>
      <c r="BS42" s="74">
        <f t="shared" si="20"/>
        <v>1.6652604870264487</v>
      </c>
      <c r="BT42" s="76">
        <f t="shared" si="20"/>
        <v>1.2523892399511229</v>
      </c>
      <c r="BU42" s="17">
        <f>BN42/MAX(BN$2:BN42)-1</f>
        <v>-5.1014193001867048E-3</v>
      </c>
      <c r="BV42" s="17">
        <f>BO42/MAX(BO$2:BO42)-1</f>
        <v>0</v>
      </c>
      <c r="BW42" s="17">
        <f>BP42/MAX(BP$2:BP42)-1</f>
        <v>0</v>
      </c>
      <c r="BX42" s="17">
        <f>BQ42/MAX(BQ$2:BQ42)-1</f>
        <v>0</v>
      </c>
      <c r="BY42" s="35">
        <f>BR42/MAX(BR$2:BR42)-1</f>
        <v>0</v>
      </c>
      <c r="BZ42" s="35">
        <f>BS42/MAX(BS$2:BS42)-1</f>
        <v>0</v>
      </c>
      <c r="CA42" s="36">
        <f>BT42/MAX(BT$2:BT42)-1</f>
        <v>0</v>
      </c>
      <c r="CP42" s="10"/>
    </row>
    <row r="43" spans="1:94" x14ac:dyDescent="0.25">
      <c r="A43" s="7">
        <v>38868</v>
      </c>
      <c r="B43" s="8">
        <v>57</v>
      </c>
      <c r="C43" s="8">
        <v>84</v>
      </c>
      <c r="D43" s="9">
        <v>0.74477376928100314</v>
      </c>
      <c r="E43" s="10">
        <v>4.5365330608447812E-3</v>
      </c>
      <c r="F43" s="10">
        <v>7.038815912319871E-3</v>
      </c>
      <c r="G43" s="10">
        <v>3.4675319373330858E-4</v>
      </c>
      <c r="H43" s="10">
        <v>4.3436074334051462E-3</v>
      </c>
      <c r="I43" s="10">
        <v>4.1762685707446246E-3</v>
      </c>
      <c r="J43" s="69">
        <v>5.9278731832389841E-3</v>
      </c>
      <c r="K43" s="69">
        <v>4.0868989645598082E-3</v>
      </c>
      <c r="L43" s="11">
        <v>5.2431150148999697E-3</v>
      </c>
      <c r="M43" s="12">
        <v>1681.7146148710967</v>
      </c>
      <c r="N43" s="12">
        <v>2631.6564887355394</v>
      </c>
      <c r="O43" s="12">
        <v>2035.133022607039</v>
      </c>
      <c r="P43" s="12">
        <v>1371.2167615733954</v>
      </c>
      <c r="Q43" s="12">
        <v>1607.7758494292257</v>
      </c>
      <c r="R43" s="72">
        <v>1410.0367217396733</v>
      </c>
      <c r="S43" s="72">
        <v>1805.4055560931668</v>
      </c>
      <c r="T43" s="13">
        <v>1487.3392601777466</v>
      </c>
      <c r="U43" s="14">
        <v>2.6536698623796346</v>
      </c>
      <c r="V43" s="14">
        <v>2.8415595778364118</v>
      </c>
      <c r="W43" s="14">
        <v>2.2453677343630396</v>
      </c>
      <c r="X43" s="14">
        <v>3.0234582258679001</v>
      </c>
      <c r="Y43" s="14">
        <v>2.1991938538877003</v>
      </c>
      <c r="Z43" s="68">
        <v>2.5381175018845816</v>
      </c>
      <c r="AA43" s="14">
        <v>2.8115157195602172</v>
      </c>
      <c r="AB43" s="15">
        <v>2.4056214267123273</v>
      </c>
      <c r="AC43" s="73">
        <f t="shared" si="19"/>
        <v>1.4894892740528891</v>
      </c>
      <c r="AD43" s="73">
        <f t="shared" si="19"/>
        <v>1.8983625459950582</v>
      </c>
      <c r="AE43" s="73">
        <f t="shared" si="19"/>
        <v>1.4000007214465673</v>
      </c>
      <c r="AF43" s="73">
        <f t="shared" si="19"/>
        <v>1.398831020728367</v>
      </c>
      <c r="AG43" s="73">
        <f t="shared" si="19"/>
        <v>1.3633986954288639</v>
      </c>
      <c r="AH43" s="74">
        <f t="shared" si="19"/>
        <v>1.4494365225319961</v>
      </c>
      <c r="AI43" s="73">
        <f t="shared" si="19"/>
        <v>1.5594306133833378</v>
      </c>
      <c r="AJ43" s="75">
        <f t="shared" si="18"/>
        <v>1.395274503779502</v>
      </c>
      <c r="AK43" s="17">
        <f>AC43/MAX(AC$2:AC43)-1</f>
        <v>0</v>
      </c>
      <c r="AL43" s="17">
        <f>AD43/MAX(AD$2:AD43)-1</f>
        <v>0</v>
      </c>
      <c r="AM43" s="17">
        <f>AE43/MAX(AE$2:AE43)-1</f>
        <v>0</v>
      </c>
      <c r="AN43" s="17">
        <f>AF43/MAX(AF$2:AF43)-1</f>
        <v>-1.0660918854775714E-3</v>
      </c>
      <c r="AO43" s="17">
        <f>AG43/MAX(AG$2:AG43)-1</f>
        <v>0</v>
      </c>
      <c r="AP43" s="35">
        <f>AH43/MAX(AH$2:AH43)-1</f>
        <v>0</v>
      </c>
      <c r="AQ43" s="17">
        <f>AI43/MAX(AI$2:AI43)-1</f>
        <v>0</v>
      </c>
      <c r="AR43" s="27">
        <f>AJ43/MAX(AJ$2:AJ43)-1</f>
        <v>0</v>
      </c>
      <c r="AS43" s="10">
        <v>7.345585584367746E-3</v>
      </c>
      <c r="AT43" s="10">
        <v>8.9866819981921781E-3</v>
      </c>
      <c r="AU43" s="10">
        <v>-3.0454936561649477E-3</v>
      </c>
      <c r="AV43" s="10">
        <v>3.1066033235581608E-4</v>
      </c>
      <c r="AW43" s="69">
        <v>2.6873251435743355E-3</v>
      </c>
      <c r="AX43" s="69">
        <v>5.8003013728238611E-3</v>
      </c>
      <c r="AY43" s="11">
        <v>1.5154426235829408E-3</v>
      </c>
      <c r="AZ43" s="12">
        <v>1624.6867905143949</v>
      </c>
      <c r="BA43" s="12">
        <v>1488.7434641257287</v>
      </c>
      <c r="BB43" s="12">
        <v>2472.1633648573347</v>
      </c>
      <c r="BC43" s="12">
        <v>1617.4274877810358</v>
      </c>
      <c r="BD43" s="72">
        <v>1422.040086715095</v>
      </c>
      <c r="BE43" s="72">
        <v>1750.0393829954369</v>
      </c>
      <c r="BF43" s="13">
        <v>1518.381429783296</v>
      </c>
      <c r="BG43" s="14">
        <v>2.8532303743481777</v>
      </c>
      <c r="BH43" s="14">
        <v>2.4890054833925124</v>
      </c>
      <c r="BI43" s="14">
        <v>2.941214761631711</v>
      </c>
      <c r="BJ43" s="14">
        <v>2.8739811065493646</v>
      </c>
      <c r="BK43" s="68">
        <v>1.9701876240824554</v>
      </c>
      <c r="BL43" s="14">
        <v>2.7531624000141934</v>
      </c>
      <c r="BM43" s="15">
        <v>2.4158288347343251</v>
      </c>
      <c r="BN43" s="73">
        <f t="shared" si="21"/>
        <v>2.2776562419427329</v>
      </c>
      <c r="BO43" s="73">
        <f t="shared" si="21"/>
        <v>1.4673638764116776</v>
      </c>
      <c r="BP43" s="73">
        <f t="shared" si="21"/>
        <v>1.3207040564562169</v>
      </c>
      <c r="BQ43" s="73">
        <f t="shared" si="20"/>
        <v>1.2988532083218283</v>
      </c>
      <c r="BR43" s="74">
        <f t="shared" si="20"/>
        <v>1.2166301326226929</v>
      </c>
      <c r="BS43" s="74">
        <f t="shared" si="20"/>
        <v>1.6749194997154575</v>
      </c>
      <c r="BT43" s="76">
        <f t="shared" si="20"/>
        <v>1.2542871639866613</v>
      </c>
      <c r="BU43" s="17">
        <f>BN43/MAX(BN$2:BN43)-1</f>
        <v>0</v>
      </c>
      <c r="BV43" s="17">
        <f>BO43/MAX(BO$2:BO43)-1</f>
        <v>0</v>
      </c>
      <c r="BW43" s="17">
        <f>BP43/MAX(BP$2:BP43)-1</f>
        <v>-3.0454936561649104E-3</v>
      </c>
      <c r="BX43" s="17">
        <f>BQ43/MAX(BQ$2:BQ43)-1</f>
        <v>0</v>
      </c>
      <c r="BY43" s="35">
        <f>BR43/MAX(BR$2:BR43)-1</f>
        <v>0</v>
      </c>
      <c r="BZ43" s="35">
        <f>BS43/MAX(BS$2:BS43)-1</f>
        <v>0</v>
      </c>
      <c r="CA43" s="36">
        <f>BT43/MAX(BT$2:BT43)-1</f>
        <v>0</v>
      </c>
      <c r="CP43" s="10"/>
    </row>
    <row r="44" spans="1:94" x14ac:dyDescent="0.25">
      <c r="A44" s="7">
        <v>38898</v>
      </c>
      <c r="B44" s="8">
        <v>60</v>
      </c>
      <c r="C44" s="8">
        <v>90</v>
      </c>
      <c r="D44" s="9">
        <v>0.73879383856739977</v>
      </c>
      <c r="E44" s="10">
        <v>5.0360851385292445E-3</v>
      </c>
      <c r="F44" s="10">
        <v>-2.7224138593619088E-3</v>
      </c>
      <c r="G44" s="10">
        <v>3.2508488327991267E-3</v>
      </c>
      <c r="H44" s="10">
        <v>3.0899306556502601E-3</v>
      </c>
      <c r="I44" s="10">
        <v>3.6593404319713841E-3</v>
      </c>
      <c r="J44" s="69">
        <v>1.4418886704556044E-2</v>
      </c>
      <c r="K44" s="69">
        <v>1.7010503358813555E-3</v>
      </c>
      <c r="L44" s="11">
        <v>9.4861103724913926E-3</v>
      </c>
      <c r="M44" s="12">
        <v>1695.2269683516131</v>
      </c>
      <c r="N44" s="12">
        <v>2830.1910735010406</v>
      </c>
      <c r="O44" s="12">
        <v>1792.2639606743664</v>
      </c>
      <c r="P44" s="12">
        <v>1319.4324734331315</v>
      </c>
      <c r="Q44" s="12">
        <v>1578.1269500619067</v>
      </c>
      <c r="R44" s="72">
        <v>1508.4191745085252</v>
      </c>
      <c r="S44" s="72">
        <v>1811.2779222056051</v>
      </c>
      <c r="T44" s="13">
        <v>1540.3771081145856</v>
      </c>
      <c r="U44" s="14">
        <v>2.6648062946615769</v>
      </c>
      <c r="V44" s="14">
        <v>2.5842844658627127</v>
      </c>
      <c r="W44" s="14">
        <v>2.8520804360921272</v>
      </c>
      <c r="X44" s="14">
        <v>3.2206163286460638</v>
      </c>
      <c r="Y44" s="14">
        <v>2.0344402971522904</v>
      </c>
      <c r="Z44" s="68">
        <v>2.4455227243082085</v>
      </c>
      <c r="AA44" s="14">
        <v>2.9703886978240024</v>
      </c>
      <c r="AB44" s="15">
        <v>2.2570596036681509</v>
      </c>
      <c r="AC44" s="73">
        <f t="shared" si="19"/>
        <v>1.4969904688499454</v>
      </c>
      <c r="AD44" s="73">
        <f t="shared" si="19"/>
        <v>1.8931944174897477</v>
      </c>
      <c r="AE44" s="73">
        <f t="shared" si="19"/>
        <v>1.4045519121577998</v>
      </c>
      <c r="AF44" s="73">
        <f t="shared" si="19"/>
        <v>1.4031533115813901</v>
      </c>
      <c r="AG44" s="73">
        <f t="shared" si="19"/>
        <v>1.3683878353999437</v>
      </c>
      <c r="AH44" s="74">
        <f t="shared" si="19"/>
        <v>1.4703357835358306</v>
      </c>
      <c r="AI44" s="73">
        <f t="shared" si="19"/>
        <v>1.5620832833520173</v>
      </c>
      <c r="AJ44" s="75">
        <f t="shared" si="18"/>
        <v>1.4085102317222777</v>
      </c>
      <c r="AK44" s="17">
        <f>AC44/MAX(AC$2:AC44)-1</f>
        <v>0</v>
      </c>
      <c r="AL44" s="17">
        <f>AD44/MAX(AD$2:AD44)-1</f>
        <v>-2.7224138593618941E-3</v>
      </c>
      <c r="AM44" s="17">
        <f>AE44/MAX(AE$2:AE44)-1</f>
        <v>0</v>
      </c>
      <c r="AN44" s="17">
        <f>AF44/MAX(AF$2:AF44)-1</f>
        <v>0</v>
      </c>
      <c r="AO44" s="17">
        <f>AG44/MAX(AG$2:AG44)-1</f>
        <v>0</v>
      </c>
      <c r="AP44" s="35">
        <f>AH44/MAX(AH$2:AH44)-1</f>
        <v>0</v>
      </c>
      <c r="AQ44" s="17">
        <f>AI44/MAX(AI$2:AI44)-1</f>
        <v>0</v>
      </c>
      <c r="AR44" s="27">
        <f>AJ44/MAX(AJ$2:AJ44)-1</f>
        <v>0</v>
      </c>
      <c r="AS44" s="10">
        <v>9.4283439235369505E-3</v>
      </c>
      <c r="AT44" s="10">
        <v>1.4214127845372503E-2</v>
      </c>
      <c r="AU44" s="10">
        <v>-2.8324015524705177E-3</v>
      </c>
      <c r="AV44" s="10">
        <v>-4.5390748988566399E-3</v>
      </c>
      <c r="AW44" s="69">
        <v>-1.9369895165674994E-3</v>
      </c>
      <c r="AX44" s="69">
        <v>8.5168269943914892E-3</v>
      </c>
      <c r="AY44" s="11">
        <v>-3.2930772023233301E-3</v>
      </c>
      <c r="AZ44" s="12">
        <v>1630.0669585647161</v>
      </c>
      <c r="BA44" s="12">
        <v>1551.4838868793161</v>
      </c>
      <c r="BB44" s="12">
        <v>2258.1724884311088</v>
      </c>
      <c r="BC44" s="12">
        <v>1685.0568724714158</v>
      </c>
      <c r="BD44" s="72">
        <v>1519.2514568831509</v>
      </c>
      <c r="BE44" s="72">
        <v>1732.6561555671335</v>
      </c>
      <c r="BF44" s="13">
        <v>1605.6616430520112</v>
      </c>
      <c r="BG44" s="14">
        <v>2.7655287937847075</v>
      </c>
      <c r="BH44" s="14">
        <v>2.5717470678504886</v>
      </c>
      <c r="BI44" s="14">
        <v>2.9825936184505157</v>
      </c>
      <c r="BJ44" s="14">
        <v>2.6979133227792431</v>
      </c>
      <c r="BK44" s="68">
        <v>2.2276397037989999</v>
      </c>
      <c r="BL44" s="14">
        <v>2.7450768166355077</v>
      </c>
      <c r="BM44" s="15">
        <v>2.4727247682536886</v>
      </c>
      <c r="BN44" s="73">
        <f t="shared" si="21"/>
        <v>2.2991307683313598</v>
      </c>
      <c r="BO44" s="73">
        <f t="shared" si="21"/>
        <v>1.4882211741466747</v>
      </c>
      <c r="BP44" s="73">
        <f t="shared" si="21"/>
        <v>1.3169632922363561</v>
      </c>
      <c r="BQ44" s="73">
        <f t="shared" si="20"/>
        <v>1.2929576163266352</v>
      </c>
      <c r="BR44" s="74">
        <f t="shared" si="20"/>
        <v>1.2142735328102627</v>
      </c>
      <c r="BS44" s="74">
        <f t="shared" si="20"/>
        <v>1.6891844993240666</v>
      </c>
      <c r="BT44" s="76">
        <f t="shared" si="20"/>
        <v>1.2501566995217701</v>
      </c>
      <c r="BU44" s="17">
        <f>BN44/MAX(BN$2:BN44)-1</f>
        <v>0</v>
      </c>
      <c r="BV44" s="17">
        <f>BO44/MAX(BO$2:BO44)-1</f>
        <v>0</v>
      </c>
      <c r="BW44" s="17">
        <f>BP44/MAX(BP$2:BP44)-1</f>
        <v>-5.8692691476757153E-3</v>
      </c>
      <c r="BX44" s="17">
        <f>BQ44/MAX(BQ$2:BQ44)-1</f>
        <v>-4.5390748988566321E-3</v>
      </c>
      <c r="BY44" s="35">
        <f>BR44/MAX(BR$2:BR44)-1</f>
        <v>-1.9369895165674E-3</v>
      </c>
      <c r="BZ44" s="35">
        <f>BS44/MAX(BS$2:BS44)-1</f>
        <v>0</v>
      </c>
      <c r="CA44" s="36">
        <f>BT44/MAX(BT$2:BT44)-1</f>
        <v>-3.2930772023233024E-3</v>
      </c>
      <c r="CP44" s="10"/>
    </row>
    <row r="45" spans="1:94" x14ac:dyDescent="0.25">
      <c r="A45" s="7">
        <v>38929</v>
      </c>
      <c r="B45" s="8">
        <v>59</v>
      </c>
      <c r="C45" s="8">
        <v>88</v>
      </c>
      <c r="D45" s="9">
        <v>0.74169471587985014</v>
      </c>
      <c r="E45" s="10">
        <v>1.6036611035451707E-2</v>
      </c>
      <c r="F45" s="10">
        <v>1.2176182129860318E-2</v>
      </c>
      <c r="G45" s="10">
        <v>1.2230238312770151E-2</v>
      </c>
      <c r="H45" s="10">
        <v>1.4559257419512937E-2</v>
      </c>
      <c r="I45" s="10">
        <v>2.3959291558949783E-2</v>
      </c>
      <c r="J45" s="69">
        <v>1.0954582554837264E-2</v>
      </c>
      <c r="K45" s="69">
        <v>1.3051923410207993E-2</v>
      </c>
      <c r="L45" s="11">
        <v>1.8491904310241562E-2</v>
      </c>
      <c r="M45" s="12">
        <v>1686.844548643734</v>
      </c>
      <c r="N45" s="12">
        <v>2847.4834351461091</v>
      </c>
      <c r="O45" s="12">
        <v>1632.4288554998502</v>
      </c>
      <c r="P45" s="12">
        <v>1413.2492996085757</v>
      </c>
      <c r="Q45" s="12">
        <v>1424.9640680217249</v>
      </c>
      <c r="R45" s="72">
        <v>1527.574838384216</v>
      </c>
      <c r="S45" s="72">
        <v>1952.7493930633773</v>
      </c>
      <c r="T45" s="13">
        <v>1468.103273772703</v>
      </c>
      <c r="U45" s="14">
        <v>2.7034574329624119</v>
      </c>
      <c r="V45" s="14">
        <v>2.3647183647972336</v>
      </c>
      <c r="W45" s="14">
        <v>3.0816430298889048</v>
      </c>
      <c r="X45" s="14">
        <v>3.0859894759151461</v>
      </c>
      <c r="Y45" s="14">
        <v>2.6238300270040416</v>
      </c>
      <c r="Z45" s="68">
        <v>2.5311927431710326</v>
      </c>
      <c r="AA45" s="14">
        <v>2.8475970991174662</v>
      </c>
      <c r="AB45" s="15">
        <v>2.5848838341885472</v>
      </c>
      <c r="AC45" s="73">
        <f t="shared" si="19"/>
        <v>1.5209971227226704</v>
      </c>
      <c r="AD45" s="73">
        <f t="shared" si="19"/>
        <v>1.9162462975243375</v>
      </c>
      <c r="AE45" s="73">
        <f t="shared" si="19"/>
        <v>1.4217299167661468</v>
      </c>
      <c r="AF45" s="73">
        <f t="shared" si="19"/>
        <v>1.4235821818437457</v>
      </c>
      <c r="AG45" s="73">
        <f t="shared" si="19"/>
        <v>1.4011734385140111</v>
      </c>
      <c r="AH45" s="74">
        <f t="shared" si="19"/>
        <v>1.486442698259905</v>
      </c>
      <c r="AI45" s="73">
        <f t="shared" si="19"/>
        <v>1.5824714747266941</v>
      </c>
      <c r="AJ45" s="75">
        <f t="shared" si="18"/>
        <v>1.4345562681472823</v>
      </c>
      <c r="AK45" s="17">
        <f>AC45/MAX(AC$2:AC45)-1</f>
        <v>0</v>
      </c>
      <c r="AL45" s="17">
        <f>AD45/MAX(AD$2:AD45)-1</f>
        <v>0</v>
      </c>
      <c r="AM45" s="17">
        <f>AE45/MAX(AE$2:AE45)-1</f>
        <v>0</v>
      </c>
      <c r="AN45" s="17">
        <f>AF45/MAX(AF$2:AF45)-1</f>
        <v>0</v>
      </c>
      <c r="AO45" s="17">
        <f>AG45/MAX(AG$2:AG45)-1</f>
        <v>0</v>
      </c>
      <c r="AP45" s="35">
        <f>AH45/MAX(AH$2:AH45)-1</f>
        <v>0</v>
      </c>
      <c r="AQ45" s="17">
        <f>AI45/MAX(AI$2:AI45)-1</f>
        <v>0</v>
      </c>
      <c r="AR45" s="27">
        <f>AJ45/MAX(AJ$2:AJ45)-1</f>
        <v>0</v>
      </c>
      <c r="AS45" s="10">
        <v>2.6238677416748801E-2</v>
      </c>
      <c r="AT45" s="10">
        <v>1.0840965125905693E-2</v>
      </c>
      <c r="AU45" s="10">
        <v>1.1294827535307734E-2</v>
      </c>
      <c r="AV45" s="10">
        <v>1.0640558779737285E-2</v>
      </c>
      <c r="AW45" s="69">
        <v>1.0922202581432672E-2</v>
      </c>
      <c r="AX45" s="69">
        <v>1.8355692375027936E-2</v>
      </c>
      <c r="AY45" s="11">
        <v>1.0772252600129654E-2</v>
      </c>
      <c r="AZ45" s="12">
        <v>1640.9170574073776</v>
      </c>
      <c r="BA45" s="12">
        <v>1843.5945637263494</v>
      </c>
      <c r="BB45" s="12">
        <v>1833.6445373388126</v>
      </c>
      <c r="BC45" s="12">
        <v>1632.5271614333453</v>
      </c>
      <c r="BD45" s="72">
        <v>1472.9932261880545</v>
      </c>
      <c r="BE45" s="72">
        <v>1743.6343216866571</v>
      </c>
      <c r="BF45" s="13">
        <v>1557.9306913949094</v>
      </c>
      <c r="BG45" s="14">
        <v>2.8674203906868527</v>
      </c>
      <c r="BH45" s="14">
        <v>3.1938516687716421</v>
      </c>
      <c r="BI45" s="14">
        <v>2.5223045026215107</v>
      </c>
      <c r="BJ45" s="14">
        <v>2.4445973199219138</v>
      </c>
      <c r="BK45" s="68">
        <v>2.2356128453777586</v>
      </c>
      <c r="BL45" s="14">
        <v>2.8605394565298368</v>
      </c>
      <c r="BM45" s="15">
        <v>2.3468782730629392</v>
      </c>
      <c r="BN45" s="73">
        <f t="shared" si="21"/>
        <v>2.3594569189005283</v>
      </c>
      <c r="BO45" s="73">
        <f t="shared" si="21"/>
        <v>1.5043549279952331</v>
      </c>
      <c r="BP45" s="73">
        <f t="shared" si="21"/>
        <v>1.3318381654924969</v>
      </c>
      <c r="BQ45" s="73">
        <f t="shared" si="20"/>
        <v>1.3067154078428678</v>
      </c>
      <c r="BR45" s="74">
        <f t="shared" si="20"/>
        <v>1.2275360743248882</v>
      </c>
      <c r="BS45" s="74">
        <f t="shared" si="20"/>
        <v>1.7201906503583246</v>
      </c>
      <c r="BT45" s="76">
        <f t="shared" si="20"/>
        <v>1.2636237032787632</v>
      </c>
      <c r="BU45" s="17">
        <f>BN45/MAX(BN$2:BN45)-1</f>
        <v>0</v>
      </c>
      <c r="BV45" s="17">
        <f>BO45/MAX(BO$2:BO45)-1</f>
        <v>0</v>
      </c>
      <c r="BW45" s="17">
        <f>BP45/MAX(BP$2:BP45)-1</f>
        <v>0</v>
      </c>
      <c r="BX45" s="17">
        <f>BQ45/MAX(BQ$2:BQ45)-1</f>
        <v>0</v>
      </c>
      <c r="BY45" s="35">
        <f>BR45/MAX(BR$2:BR45)-1</f>
        <v>0</v>
      </c>
      <c r="BZ45" s="35">
        <f>BS45/MAX(BS$2:BS45)-1</f>
        <v>0</v>
      </c>
      <c r="CA45" s="36">
        <f>BT45/MAX(BT$2:BT45)-1</f>
        <v>0</v>
      </c>
      <c r="CP45" s="10"/>
    </row>
    <row r="46" spans="1:94" x14ac:dyDescent="0.25">
      <c r="A46" s="7">
        <v>38960</v>
      </c>
      <c r="B46" s="8">
        <v>61</v>
      </c>
      <c r="C46" s="8">
        <v>92</v>
      </c>
      <c r="D46" s="9">
        <v>0.73704489310547416</v>
      </c>
      <c r="E46" s="10">
        <v>2.3577363774792092E-2</v>
      </c>
      <c r="F46" s="10">
        <v>1.0717360842198256E-2</v>
      </c>
      <c r="G46" s="10">
        <v>1.5357309336048701E-2</v>
      </c>
      <c r="H46" s="10">
        <v>1.9205922576471902E-2</v>
      </c>
      <c r="I46" s="10">
        <v>3.9963819345221745E-2</v>
      </c>
      <c r="J46" s="69">
        <v>1.7920331836060236E-2</v>
      </c>
      <c r="K46" s="69">
        <v>1.5330648303630236E-2</v>
      </c>
      <c r="L46" s="11">
        <v>3.0604463000037548E-2</v>
      </c>
      <c r="M46" s="12">
        <v>1811.3208144328023</v>
      </c>
      <c r="N46" s="12">
        <v>2737.0584900798763</v>
      </c>
      <c r="O46" s="12">
        <v>1635.4107162765808</v>
      </c>
      <c r="P46" s="12">
        <v>1541.4112627349512</v>
      </c>
      <c r="Q46" s="12">
        <v>1779.9122314117712</v>
      </c>
      <c r="R46" s="72">
        <v>1580.7256359531739</v>
      </c>
      <c r="S46" s="72">
        <v>1947.4306840215606</v>
      </c>
      <c r="T46" s="13">
        <v>1695.340390168127</v>
      </c>
      <c r="U46" s="14">
        <v>2.6774484929194364</v>
      </c>
      <c r="V46" s="14">
        <v>2.3805694114182647</v>
      </c>
      <c r="W46" s="14">
        <v>3.0170154597414953</v>
      </c>
      <c r="X46" s="14">
        <v>2.9604700456530115</v>
      </c>
      <c r="Y46" s="14">
        <v>2.7236030630048917</v>
      </c>
      <c r="Z46" s="68">
        <v>2.3781424069634838</v>
      </c>
      <c r="AA46" s="14">
        <v>2.7954183868483788</v>
      </c>
      <c r="AB46" s="15">
        <v>2.5769253024287186</v>
      </c>
      <c r="AC46" s="73">
        <f t="shared" si="19"/>
        <v>1.5568582251855148</v>
      </c>
      <c r="AD46" s="73">
        <f t="shared" si="19"/>
        <v>1.936783400557432</v>
      </c>
      <c r="AE46" s="73">
        <f t="shared" si="19"/>
        <v>1.4435638628902392</v>
      </c>
      <c r="AF46" s="73">
        <f t="shared" si="19"/>
        <v>1.4509233910094814</v>
      </c>
      <c r="AG46" s="73">
        <f t="shared" si="19"/>
        <v>1.4571696806821082</v>
      </c>
      <c r="AH46" s="74">
        <f t="shared" si="19"/>
        <v>1.5130802446680114</v>
      </c>
      <c r="AI46" s="73">
        <f t="shared" si="19"/>
        <v>1.6067317883562562</v>
      </c>
      <c r="AJ46" s="75">
        <f t="shared" si="18"/>
        <v>1.4784600923772677</v>
      </c>
      <c r="AK46" s="17">
        <f>AC46/MAX(AC$2:AC46)-1</f>
        <v>0</v>
      </c>
      <c r="AL46" s="17">
        <f>AD46/MAX(AD$2:AD46)-1</f>
        <v>0</v>
      </c>
      <c r="AM46" s="17">
        <f>AE46/MAX(AE$2:AE46)-1</f>
        <v>0</v>
      </c>
      <c r="AN46" s="17">
        <f>AF46/MAX(AF$2:AF46)-1</f>
        <v>0</v>
      </c>
      <c r="AO46" s="17">
        <f>AG46/MAX(AG$2:AG46)-1</f>
        <v>0</v>
      </c>
      <c r="AP46" s="35">
        <f>AH46/MAX(AH$2:AH46)-1</f>
        <v>0</v>
      </c>
      <c r="AQ46" s="17">
        <f>AI46/MAX(AI$2:AI46)-1</f>
        <v>0</v>
      </c>
      <c r="AR46" s="27">
        <f>AJ46/MAX(AJ$2:AJ46)-1</f>
        <v>0</v>
      </c>
      <c r="AS46" s="10">
        <v>4.1571748319515156E-2</v>
      </c>
      <c r="AT46" s="10">
        <v>2.059690573623376E-2</v>
      </c>
      <c r="AU46" s="10">
        <v>1.2514991695998359E-2</v>
      </c>
      <c r="AV46" s="10">
        <v>1.1275542590676476E-2</v>
      </c>
      <c r="AW46" s="69">
        <v>9.9441716080756731E-3</v>
      </c>
      <c r="AX46" s="69">
        <v>2.9234346330046727E-2</v>
      </c>
      <c r="AY46" s="11">
        <v>1.061307450754489E-2</v>
      </c>
      <c r="AZ46" s="12">
        <v>2127.8723354509234</v>
      </c>
      <c r="BA46" s="12">
        <v>1739.2732483970906</v>
      </c>
      <c r="BB46" s="12">
        <v>1837.9982640194103</v>
      </c>
      <c r="BC46" s="12">
        <v>1663.8473531139018</v>
      </c>
      <c r="BD46" s="72">
        <v>1298.4040096004517</v>
      </c>
      <c r="BE46" s="72">
        <v>1955.0164840975592</v>
      </c>
      <c r="BF46" s="13">
        <v>1482.0088164217273</v>
      </c>
      <c r="BG46" s="14">
        <v>2.8445586223869812</v>
      </c>
      <c r="BH46" s="14">
        <v>3.0950184341467994</v>
      </c>
      <c r="BI46" s="14">
        <v>2.5868228411304375</v>
      </c>
      <c r="BJ46" s="14">
        <v>2.2807749517603959</v>
      </c>
      <c r="BK46" s="68">
        <v>2.2543664195962165</v>
      </c>
      <c r="BL46" s="14">
        <v>2.8562712986648728</v>
      </c>
      <c r="BM46" s="15">
        <v>2.2676345048753759</v>
      </c>
      <c r="BN46" s="73">
        <f t="shared" si="21"/>
        <v>2.4575436681037997</v>
      </c>
      <c r="BO46" s="73">
        <f t="shared" si="21"/>
        <v>1.5353399846409896</v>
      </c>
      <c r="BP46" s="73">
        <f t="shared" si="21"/>
        <v>1.3485061090740491</v>
      </c>
      <c r="BQ46" s="73">
        <f t="shared" si="20"/>
        <v>1.3214493330778934</v>
      </c>
      <c r="BR46" s="74">
        <f t="shared" si="20"/>
        <v>1.2397429037030785</v>
      </c>
      <c r="BS46" s="74">
        <f t="shared" si="20"/>
        <v>1.7704792995846081</v>
      </c>
      <c r="BT46" s="76">
        <f t="shared" si="20"/>
        <v>1.2770346357911604</v>
      </c>
      <c r="BU46" s="17">
        <f>BN46/MAX(BN$2:BN46)-1</f>
        <v>0</v>
      </c>
      <c r="BV46" s="17">
        <f>BO46/MAX(BO$2:BO46)-1</f>
        <v>0</v>
      </c>
      <c r="BW46" s="17">
        <f>BP46/MAX(BP$2:BP46)-1</f>
        <v>0</v>
      </c>
      <c r="BX46" s="17">
        <f>BQ46/MAX(BQ$2:BQ46)-1</f>
        <v>0</v>
      </c>
      <c r="BY46" s="35">
        <f>BR46/MAX(BR$2:BR46)-1</f>
        <v>0</v>
      </c>
      <c r="BZ46" s="35">
        <f>BS46/MAX(BS$2:BS46)-1</f>
        <v>0</v>
      </c>
      <c r="CA46" s="36">
        <f>BT46/MAX(BT$2:BT46)-1</f>
        <v>0</v>
      </c>
      <c r="CP46" s="10"/>
    </row>
    <row r="47" spans="1:94" x14ac:dyDescent="0.25">
      <c r="A47" s="7">
        <v>38990</v>
      </c>
      <c r="B47" s="8">
        <v>62</v>
      </c>
      <c r="C47" s="8">
        <v>95</v>
      </c>
      <c r="D47" s="9">
        <v>0.72773471603288709</v>
      </c>
      <c r="E47" s="10">
        <v>8.2597038162141624E-3</v>
      </c>
      <c r="F47" s="10">
        <v>1.1860131860000836E-2</v>
      </c>
      <c r="G47" s="10">
        <v>1.3941057356288672E-2</v>
      </c>
      <c r="H47" s="10">
        <v>8.1087511877993013E-3</v>
      </c>
      <c r="I47" s="10">
        <v>6.486412393950572E-4</v>
      </c>
      <c r="J47" s="69">
        <v>1.2468766228116815E-2</v>
      </c>
      <c r="K47" s="69">
        <v>1.0741038202247193E-2</v>
      </c>
      <c r="L47" s="11">
        <v>5.7648413159997816E-3</v>
      </c>
      <c r="M47" s="12">
        <v>1871.7583857190846</v>
      </c>
      <c r="N47" s="12">
        <v>2813.3807815270357</v>
      </c>
      <c r="O47" s="12">
        <v>1988.9896925395149</v>
      </c>
      <c r="P47" s="12">
        <v>1549.6261137088504</v>
      </c>
      <c r="Q47" s="12">
        <v>1736.1665953522688</v>
      </c>
      <c r="R47" s="72">
        <v>1657.7163185012616</v>
      </c>
      <c r="S47" s="72">
        <v>2040.3870869746156</v>
      </c>
      <c r="T47" s="13">
        <v>1702.2103289999452</v>
      </c>
      <c r="U47" s="14">
        <v>2.7903387346467854</v>
      </c>
      <c r="V47" s="14">
        <v>2.5254974172472044</v>
      </c>
      <c r="W47" s="14">
        <v>3.0408222724503866</v>
      </c>
      <c r="X47" s="14">
        <v>3.3084940116098558</v>
      </c>
      <c r="Y47" s="14">
        <v>2.5118382331243083</v>
      </c>
      <c r="Z47" s="68">
        <v>2.6552085850725491</v>
      </c>
      <c r="AA47" s="14">
        <v>3.0056094444444459</v>
      </c>
      <c r="AB47" s="15">
        <v>2.5738943794273568</v>
      </c>
      <c r="AC47" s="73">
        <f t="shared" si="19"/>
        <v>1.5697174130093841</v>
      </c>
      <c r="AD47" s="73">
        <f t="shared" si="19"/>
        <v>1.959753907072304</v>
      </c>
      <c r="AE47" s="73">
        <f t="shared" si="19"/>
        <v>1.4636886695002576</v>
      </c>
      <c r="AF47" s="73">
        <f t="shared" si="19"/>
        <v>1.4626885677797354</v>
      </c>
      <c r="AG47" s="73">
        <f t="shared" si="19"/>
        <v>1.4581148610297947</v>
      </c>
      <c r="AH47" s="74">
        <f t="shared" si="19"/>
        <v>1.5319464885231586</v>
      </c>
      <c r="AI47" s="73">
        <f t="shared" si="19"/>
        <v>1.6239897558757559</v>
      </c>
      <c r="AJ47" s="75">
        <f t="shared" si="18"/>
        <v>1.4869831802018612</v>
      </c>
      <c r="AK47" s="17">
        <f>AC47/MAX(AC$2:AC47)-1</f>
        <v>0</v>
      </c>
      <c r="AL47" s="17">
        <f>AD47/MAX(AD$2:AD47)-1</f>
        <v>0</v>
      </c>
      <c r="AM47" s="17">
        <f>AE47/MAX(AE$2:AE47)-1</f>
        <v>0</v>
      </c>
      <c r="AN47" s="17">
        <f>AF47/MAX(AF$2:AF47)-1</f>
        <v>0</v>
      </c>
      <c r="AO47" s="17">
        <f>AG47/MAX(AG$2:AG47)-1</f>
        <v>0</v>
      </c>
      <c r="AP47" s="35">
        <f>AH47/MAX(AH$2:AH47)-1</f>
        <v>0</v>
      </c>
      <c r="AQ47" s="17">
        <f>AI47/MAX(AI$2:AI47)-1</f>
        <v>0</v>
      </c>
      <c r="AR47" s="27">
        <f>AJ47/MAX(AJ$2:AJ47)-1</f>
        <v>0</v>
      </c>
      <c r="AS47" s="10">
        <v>7.7531607295404049E-3</v>
      </c>
      <c r="AT47" s="10">
        <v>3.4759201311220993E-3</v>
      </c>
      <c r="AU47" s="10">
        <v>1.2477174140389799E-2</v>
      </c>
      <c r="AV47" s="10">
        <v>1.121477262867885E-2</v>
      </c>
      <c r="AW47" s="69">
        <v>9.1868812267633399E-3</v>
      </c>
      <c r="AX47" s="69">
        <v>7.4780486924570918E-3</v>
      </c>
      <c r="AY47" s="11">
        <v>1.0129886075277379E-2</v>
      </c>
      <c r="AZ47" s="12">
        <v>2515.1391508628058</v>
      </c>
      <c r="BA47" s="12">
        <v>1888.5195000574054</v>
      </c>
      <c r="BB47" s="12">
        <v>1555.9469497702426</v>
      </c>
      <c r="BC47" s="12">
        <v>1922.2154452672517</v>
      </c>
      <c r="BD47" s="72">
        <v>1198.976184490811</v>
      </c>
      <c r="BE47" s="72">
        <v>2012.3854777608985</v>
      </c>
      <c r="BF47" s="13">
        <v>1535.2950469820037</v>
      </c>
      <c r="BG47" s="14">
        <v>3.3078663975738927</v>
      </c>
      <c r="BH47" s="14">
        <v>2.646768275736473</v>
      </c>
      <c r="BI47" s="14">
        <v>2.8193920509163899</v>
      </c>
      <c r="BJ47" s="14">
        <v>2.2941202727694776</v>
      </c>
      <c r="BK47" s="68">
        <v>2.6236282531324009</v>
      </c>
      <c r="BL47" s="14">
        <v>2.924058715547476</v>
      </c>
      <c r="BM47" s="15">
        <v>2.4704012988621673</v>
      </c>
      <c r="BN47" s="73">
        <f t="shared" si="21"/>
        <v>2.4765973991624728</v>
      </c>
      <c r="BO47" s="73">
        <f t="shared" si="21"/>
        <v>1.5406767038017199</v>
      </c>
      <c r="BP47" s="73">
        <f t="shared" si="21"/>
        <v>1.3653316546263454</v>
      </c>
      <c r="BQ47" s="73">
        <f t="shared" si="20"/>
        <v>1.3362690868886813</v>
      </c>
      <c r="BR47" s="74">
        <f t="shared" si="20"/>
        <v>1.2511322745111213</v>
      </c>
      <c r="BS47" s="74">
        <f t="shared" si="20"/>
        <v>1.7837190299958892</v>
      </c>
      <c r="BT47" s="76">
        <f t="shared" si="20"/>
        <v>1.2899708511659083</v>
      </c>
      <c r="BU47" s="17">
        <f>BN47/MAX(BN$2:BN47)-1</f>
        <v>0</v>
      </c>
      <c r="BV47" s="17">
        <f>BO47/MAX(BO$2:BO47)-1</f>
        <v>0</v>
      </c>
      <c r="BW47" s="17">
        <f>BP47/MAX(BP$2:BP47)-1</f>
        <v>0</v>
      </c>
      <c r="BX47" s="17">
        <f>BQ47/MAX(BQ$2:BQ47)-1</f>
        <v>0</v>
      </c>
      <c r="BY47" s="35">
        <f>BR47/MAX(BR$2:BR47)-1</f>
        <v>0</v>
      </c>
      <c r="BZ47" s="35">
        <f>BS47/MAX(BS$2:BS47)-1</f>
        <v>0</v>
      </c>
      <c r="CA47" s="36">
        <f>BT47/MAX(BT$2:BT47)-1</f>
        <v>0</v>
      </c>
      <c r="CP47" s="10"/>
    </row>
    <row r="48" spans="1:94" x14ac:dyDescent="0.25">
      <c r="A48" s="7">
        <v>39021</v>
      </c>
      <c r="B48" s="8">
        <v>65</v>
      </c>
      <c r="C48" s="8">
        <v>99</v>
      </c>
      <c r="D48" s="9">
        <v>0.74034359280236794</v>
      </c>
      <c r="E48" s="10">
        <v>9.3787990434381699E-3</v>
      </c>
      <c r="F48" s="10">
        <v>1.3233623654220587E-2</v>
      </c>
      <c r="G48" s="10">
        <v>8.3184785487898875E-3</v>
      </c>
      <c r="H48" s="10">
        <v>5.0654483547558707E-3</v>
      </c>
      <c r="I48" s="10">
        <v>6.3130551948563998E-3</v>
      </c>
      <c r="J48" s="69">
        <v>1.4711012836546059E-2</v>
      </c>
      <c r="K48" s="69">
        <v>7.8465926219551587E-3</v>
      </c>
      <c r="L48" s="11">
        <v>1.1301225311376029E-2</v>
      </c>
      <c r="M48" s="12">
        <v>1962.7659348867671</v>
      </c>
      <c r="N48" s="12">
        <v>2730.696913297445</v>
      </c>
      <c r="O48" s="12">
        <v>1708.3215144666356</v>
      </c>
      <c r="P48" s="12">
        <v>2034.0780997438746</v>
      </c>
      <c r="Q48" s="12">
        <v>2080.9607448335319</v>
      </c>
      <c r="R48" s="72">
        <v>1559.2812540428652</v>
      </c>
      <c r="S48" s="72">
        <v>2115.5296615503971</v>
      </c>
      <c r="T48" s="13">
        <v>1771.0965900722542</v>
      </c>
      <c r="U48" s="14">
        <v>2.8449089713646809</v>
      </c>
      <c r="V48" s="14">
        <v>2.5649281368113614</v>
      </c>
      <c r="W48" s="14">
        <v>3.2056681009205139</v>
      </c>
      <c r="X48" s="14">
        <v>3.0415104053128355</v>
      </c>
      <c r="Y48" s="14">
        <v>2.0427521672616011</v>
      </c>
      <c r="Z48" s="68">
        <v>3.127677753101326</v>
      </c>
      <c r="AA48" s="14">
        <v>2.9706296397742067</v>
      </c>
      <c r="AB48" s="15">
        <v>2.6871699670213554</v>
      </c>
      <c r="AC48" s="73">
        <f t="shared" si="19"/>
        <v>1.5844394771809847</v>
      </c>
      <c r="AD48" s="73">
        <f t="shared" si="19"/>
        <v>1.9856885527333872</v>
      </c>
      <c r="AE48" s="73">
        <f t="shared" si="19"/>
        <v>1.4758643322996023</v>
      </c>
      <c r="AF48" s="73">
        <f t="shared" si="19"/>
        <v>1.4700977411789156</v>
      </c>
      <c r="AG48" s="73">
        <f t="shared" si="19"/>
        <v>1.4673200206279162</v>
      </c>
      <c r="AH48" s="74">
        <f t="shared" si="19"/>
        <v>1.5544829729807244</v>
      </c>
      <c r="AI48" s="73">
        <f t="shared" si="19"/>
        <v>1.6367325419123413</v>
      </c>
      <c r="AJ48" s="75">
        <f t="shared" si="18"/>
        <v>1.5037879121555489</v>
      </c>
      <c r="AK48" s="17">
        <f>AC48/MAX(AC$2:AC48)-1</f>
        <v>0</v>
      </c>
      <c r="AL48" s="17">
        <f>AD48/MAX(AD$2:AD48)-1</f>
        <v>0</v>
      </c>
      <c r="AM48" s="17">
        <f>AE48/MAX(AE$2:AE48)-1</f>
        <v>0</v>
      </c>
      <c r="AN48" s="17">
        <f>AF48/MAX(AF$2:AF48)-1</f>
        <v>0</v>
      </c>
      <c r="AO48" s="17">
        <f>AG48/MAX(AG$2:AG48)-1</f>
        <v>0</v>
      </c>
      <c r="AP48" s="35">
        <f>AH48/MAX(AH$2:AH48)-1</f>
        <v>0</v>
      </c>
      <c r="AQ48" s="17">
        <f>AI48/MAX(AI$2:AI48)-1</f>
        <v>0</v>
      </c>
      <c r="AR48" s="27">
        <f>AJ48/MAX(AJ$2:AJ48)-1</f>
        <v>0</v>
      </c>
      <c r="AS48" s="10">
        <v>8.2686538520390998E-3</v>
      </c>
      <c r="AT48" s="10">
        <v>1.4810682863599829E-2</v>
      </c>
      <c r="AU48" s="10">
        <v>9.2011571345689963E-3</v>
      </c>
      <c r="AV48" s="10">
        <v>6.9095261919976062E-3</v>
      </c>
      <c r="AW48" s="69">
        <v>5.8063785197971724E-3</v>
      </c>
      <c r="AX48" s="69">
        <v>1.0552515426358933E-2</v>
      </c>
      <c r="AY48" s="11">
        <v>6.3557155140313501E-3</v>
      </c>
      <c r="AZ48" s="12">
        <v>2524.2518101860069</v>
      </c>
      <c r="BA48" s="12">
        <v>1920.0744475353201</v>
      </c>
      <c r="BB48" s="12">
        <v>1709.5441082170446</v>
      </c>
      <c r="BC48" s="12">
        <v>1761.3648933422157</v>
      </c>
      <c r="BD48" s="72">
        <v>1329.3092971194303</v>
      </c>
      <c r="BE48" s="72">
        <v>2125.1733995029394</v>
      </c>
      <c r="BF48" s="13">
        <v>1544.4610202769034</v>
      </c>
      <c r="BG48" s="14">
        <v>2.9964107056512073</v>
      </c>
      <c r="BH48" s="14">
        <v>3.2114342323991973</v>
      </c>
      <c r="BI48" s="14">
        <v>2.7897151770537532</v>
      </c>
      <c r="BJ48" s="14">
        <v>2.2856941593136919</v>
      </c>
      <c r="BK48" s="68">
        <v>2.5516698200992551</v>
      </c>
      <c r="BL48" s="14">
        <v>3.0101827992319343</v>
      </c>
      <c r="BM48" s="15">
        <v>2.4192213059815173</v>
      </c>
      <c r="BN48" s="73">
        <f t="shared" si="21"/>
        <v>2.4970755257870074</v>
      </c>
      <c r="BO48" s="73">
        <f t="shared" si="21"/>
        <v>1.5634951778570636</v>
      </c>
      <c r="BP48" s="73">
        <f t="shared" si="21"/>
        <v>1.3778942857213634</v>
      </c>
      <c r="BQ48" s="73">
        <f t="shared" si="20"/>
        <v>1.3455020731440954</v>
      </c>
      <c r="BR48" s="74">
        <f t="shared" si="20"/>
        <v>1.2583968220752677</v>
      </c>
      <c r="BS48" s="74">
        <f t="shared" si="20"/>
        <v>1.8025417525762111</v>
      </c>
      <c r="BT48" s="76">
        <f t="shared" si="20"/>
        <v>1.2981695389173116</v>
      </c>
      <c r="BU48" s="17">
        <f>BN48/MAX(BN$2:BN48)-1</f>
        <v>0</v>
      </c>
      <c r="BV48" s="17">
        <f>BO48/MAX(BO$2:BO48)-1</f>
        <v>0</v>
      </c>
      <c r="BW48" s="17">
        <f>BP48/MAX(BP$2:BP48)-1</f>
        <v>0</v>
      </c>
      <c r="BX48" s="17">
        <f>BQ48/MAX(BQ$2:BQ48)-1</f>
        <v>0</v>
      </c>
      <c r="BY48" s="35">
        <f>BR48/MAX(BR$2:BR48)-1</f>
        <v>0</v>
      </c>
      <c r="BZ48" s="35">
        <f>BS48/MAX(BS$2:BS48)-1</f>
        <v>0</v>
      </c>
      <c r="CA48" s="36">
        <f>BT48/MAX(BT$2:BT48)-1</f>
        <v>0</v>
      </c>
      <c r="CP48" s="10"/>
    </row>
    <row r="49" spans="1:94" x14ac:dyDescent="0.25">
      <c r="A49" s="7">
        <v>39051</v>
      </c>
      <c r="B49" s="8">
        <v>69</v>
      </c>
      <c r="C49" s="8">
        <v>103</v>
      </c>
      <c r="D49" s="9">
        <v>0.75424690447111986</v>
      </c>
      <c r="E49" s="10">
        <v>2.0713189153825699E-2</v>
      </c>
      <c r="F49" s="10">
        <v>9.2319785499785489E-3</v>
      </c>
      <c r="G49" s="10">
        <v>1.5139242410500263E-2</v>
      </c>
      <c r="H49" s="10">
        <v>3.1756178699386871E-2</v>
      </c>
      <c r="I49" s="10">
        <v>2.1046791401973127E-2</v>
      </c>
      <c r="J49" s="69">
        <v>1.9186031862864789E-2</v>
      </c>
      <c r="K49" s="69">
        <v>2.1318426299238174E-2</v>
      </c>
      <c r="L49" s="11">
        <v>2.0094156478038635E-2</v>
      </c>
      <c r="M49" s="12">
        <v>1944.3785142485815</v>
      </c>
      <c r="N49" s="12">
        <v>2535.1206943206948</v>
      </c>
      <c r="O49" s="12">
        <v>1766.2026587543244</v>
      </c>
      <c r="P49" s="12">
        <v>2044.4176623143003</v>
      </c>
      <c r="Q49" s="12">
        <v>1919.0218170906642</v>
      </c>
      <c r="R49" s="72">
        <v>1659.1427235877288</v>
      </c>
      <c r="S49" s="72">
        <v>2099.2528352491086</v>
      </c>
      <c r="T49" s="13">
        <v>1785.9740506984701</v>
      </c>
      <c r="U49" s="14">
        <v>2.8874669466617338</v>
      </c>
      <c r="V49" s="14">
        <v>2.7089239415239419</v>
      </c>
      <c r="W49" s="14">
        <v>3.0916847134583243</v>
      </c>
      <c r="X49" s="14">
        <v>3.3182857833510733</v>
      </c>
      <c r="Y49" s="14">
        <v>2.3698281382651722</v>
      </c>
      <c r="Z49" s="68">
        <v>2.9643193158588725</v>
      </c>
      <c r="AA49" s="14">
        <v>3.0959967574703016</v>
      </c>
      <c r="AB49" s="15">
        <v>2.6741839917990915</v>
      </c>
      <c r="AC49" s="73">
        <f t="shared" si="19"/>
        <v>1.6172582717746231</v>
      </c>
      <c r="AD49" s="73">
        <f t="shared" si="19"/>
        <v>2.00402038685916</v>
      </c>
      <c r="AE49" s="73">
        <f t="shared" si="19"/>
        <v>1.4982078001912973</v>
      </c>
      <c r="AF49" s="73">
        <f t="shared" si="19"/>
        <v>1.5167824277533584</v>
      </c>
      <c r="AG49" s="73">
        <f t="shared" si="19"/>
        <v>1.498202399022011</v>
      </c>
      <c r="AH49" s="74">
        <f t="shared" si="19"/>
        <v>1.5843073328306132</v>
      </c>
      <c r="AI49" s="73">
        <f t="shared" si="19"/>
        <v>1.671625103978664</v>
      </c>
      <c r="AJ49" s="75">
        <f t="shared" si="18"/>
        <v>1.5340052617721853</v>
      </c>
      <c r="AK49" s="17">
        <f>AC49/MAX(AC$2:AC49)-1</f>
        <v>0</v>
      </c>
      <c r="AL49" s="17">
        <f>AD49/MAX(AD$2:AD49)-1</f>
        <v>0</v>
      </c>
      <c r="AM49" s="17">
        <f>AE49/MAX(AE$2:AE49)-1</f>
        <v>0</v>
      </c>
      <c r="AN49" s="17">
        <f>AF49/MAX(AF$2:AF49)-1</f>
        <v>0</v>
      </c>
      <c r="AO49" s="17">
        <f>AG49/MAX(AG$2:AG49)-1</f>
        <v>0</v>
      </c>
      <c r="AP49" s="35">
        <f>AH49/MAX(AH$2:AH49)-1</f>
        <v>0</v>
      </c>
      <c r="AQ49" s="17">
        <f>AI49/MAX(AI$2:AI49)-1</f>
        <v>0</v>
      </c>
      <c r="AR49" s="27">
        <f>AJ49/MAX(AJ$2:AJ49)-1</f>
        <v>0</v>
      </c>
      <c r="AS49" s="10">
        <v>3.2353101531339773E-2</v>
      </c>
      <c r="AT49" s="10">
        <v>1.674261449385411E-2</v>
      </c>
      <c r="AU49" s="10">
        <v>1.9287044071501308E-2</v>
      </c>
      <c r="AV49" s="10">
        <v>1.4936225205479452E-2</v>
      </c>
      <c r="AW49" s="69">
        <v>1.0306605871638933E-2</v>
      </c>
      <c r="AX49" s="69">
        <v>2.4408654906198535E-2</v>
      </c>
      <c r="AY49" s="11">
        <v>1.2868937402643953E-2</v>
      </c>
      <c r="AZ49" s="12">
        <v>2545.7604296135778</v>
      </c>
      <c r="BA49" s="12">
        <v>2374.8961131412839</v>
      </c>
      <c r="BB49" s="12">
        <v>1452.8660468119983</v>
      </c>
      <c r="BC49" s="12">
        <v>1466.16099626401</v>
      </c>
      <c r="BD49" s="72">
        <v>1508.408322785787</v>
      </c>
      <c r="BE49" s="72">
        <v>2160.781794047205</v>
      </c>
      <c r="BF49" s="13">
        <v>1485.0259129068277</v>
      </c>
      <c r="BG49" s="14">
        <v>3.2027679224617169</v>
      </c>
      <c r="BH49" s="14">
        <v>2.3369469307473678</v>
      </c>
      <c r="BI49" s="14">
        <v>3.7041529834990592</v>
      </c>
      <c r="BJ49" s="14">
        <v>2.4650642590286425</v>
      </c>
      <c r="BK49" s="68">
        <v>2.1781618497823603</v>
      </c>
      <c r="BL49" s="14">
        <v>3.1468171416919071</v>
      </c>
      <c r="BM49" s="15">
        <v>2.3369522462539458</v>
      </c>
      <c r="BN49" s="73">
        <f t="shared" si="21"/>
        <v>2.5778636638042185</v>
      </c>
      <c r="BO49" s="73">
        <f t="shared" si="21"/>
        <v>1.5896721748829241</v>
      </c>
      <c r="BP49" s="73">
        <f t="shared" si="21"/>
        <v>1.4044697935359414</v>
      </c>
      <c r="BQ49" s="73">
        <f t="shared" si="20"/>
        <v>1.3655987951230151</v>
      </c>
      <c r="BR49" s="74">
        <f t="shared" si="20"/>
        <v>1.2713666221505204</v>
      </c>
      <c r="BS49" s="74">
        <f t="shared" si="20"/>
        <v>1.8465393721688581</v>
      </c>
      <c r="BT49" s="76">
        <f t="shared" si="20"/>
        <v>1.3148756014516578</v>
      </c>
      <c r="BU49" s="17">
        <f>BN49/MAX(BN$2:BN49)-1</f>
        <v>0</v>
      </c>
      <c r="BV49" s="17">
        <f>BO49/MAX(BO$2:BO49)-1</f>
        <v>0</v>
      </c>
      <c r="BW49" s="17">
        <f>BP49/MAX(BP$2:BP49)-1</f>
        <v>0</v>
      </c>
      <c r="BX49" s="17">
        <f>BQ49/MAX(BQ$2:BQ49)-1</f>
        <v>0</v>
      </c>
      <c r="BY49" s="35">
        <f>BR49/MAX(BR$2:BR49)-1</f>
        <v>0</v>
      </c>
      <c r="BZ49" s="35">
        <f>BS49/MAX(BS$2:BS49)-1</f>
        <v>0</v>
      </c>
      <c r="CA49" s="36">
        <f>BT49/MAX(BT$2:BT49)-1</f>
        <v>0</v>
      </c>
      <c r="CP49" s="10"/>
    </row>
    <row r="50" spans="1:94" x14ac:dyDescent="0.25">
      <c r="A50" s="7">
        <v>39082</v>
      </c>
      <c r="B50" s="8">
        <v>75</v>
      </c>
      <c r="C50" s="8">
        <v>110</v>
      </c>
      <c r="D50" s="9">
        <v>0.7644631367568242</v>
      </c>
      <c r="E50" s="10">
        <v>7.3374240045558804E-3</v>
      </c>
      <c r="F50" s="10">
        <v>9.3180232413156792E-3</v>
      </c>
      <c r="G50" s="10">
        <v>7.5544347954530078E-3</v>
      </c>
      <c r="H50" s="10">
        <v>6.3653949467861763E-3</v>
      </c>
      <c r="I50" s="10">
        <v>8.2510217491415638E-3</v>
      </c>
      <c r="J50" s="69">
        <v>5.9584993656019818E-3</v>
      </c>
      <c r="K50" s="69">
        <v>7.6950149948953545E-3</v>
      </c>
      <c r="L50" s="11">
        <v>7.0689505130439208E-3</v>
      </c>
      <c r="M50" s="12">
        <v>1818.2810228153073</v>
      </c>
      <c r="N50" s="12">
        <v>2608.1647839206003</v>
      </c>
      <c r="O50" s="12">
        <v>1715.7355875456205</v>
      </c>
      <c r="P50" s="12">
        <v>1599.3765500870566</v>
      </c>
      <c r="Q50" s="12">
        <v>2040.1690604012324</v>
      </c>
      <c r="R50" s="72">
        <v>1403.872864894998</v>
      </c>
      <c r="S50" s="72">
        <v>1959.7322015377747</v>
      </c>
      <c r="T50" s="13">
        <v>1712.0817816262311</v>
      </c>
      <c r="U50" s="14">
        <v>2.8392126948946452</v>
      </c>
      <c r="V50" s="14">
        <v>2.6994321151592233</v>
      </c>
      <c r="W50" s="14">
        <v>3.1290091210664635</v>
      </c>
      <c r="X50" s="14">
        <v>3.0059506435485588</v>
      </c>
      <c r="Y50" s="14">
        <v>2.9460321647458074</v>
      </c>
      <c r="Z50" s="68">
        <v>2.5807807915312937</v>
      </c>
      <c r="AA50" s="14">
        <v>2.9477813497001017</v>
      </c>
      <c r="AB50" s="15">
        <v>2.7577011171093484</v>
      </c>
      <c r="AC50" s="73">
        <f t="shared" si="19"/>
        <v>1.6291247814395087</v>
      </c>
      <c r="AD50" s="73">
        <f t="shared" si="19"/>
        <v>2.0226938953999842</v>
      </c>
      <c r="AE50" s="73">
        <f t="shared" si="19"/>
        <v>1.5095259133278816</v>
      </c>
      <c r="AF50" s="73">
        <f t="shared" si="19"/>
        <v>1.5264373469543535</v>
      </c>
      <c r="AG50" s="73">
        <f t="shared" si="19"/>
        <v>1.5105640996009577</v>
      </c>
      <c r="AH50" s="74">
        <f t="shared" si="19"/>
        <v>1.5937474270682028</v>
      </c>
      <c r="AI50" s="73">
        <f t="shared" si="19"/>
        <v>1.6844882842196234</v>
      </c>
      <c r="AJ50" s="75">
        <f t="shared" si="18"/>
        <v>1.5448490690544019</v>
      </c>
      <c r="AK50" s="17">
        <f>AC50/MAX(AC$2:AC50)-1</f>
        <v>0</v>
      </c>
      <c r="AL50" s="17">
        <f>AD50/MAX(AD$2:AD50)-1</f>
        <v>0</v>
      </c>
      <c r="AM50" s="17">
        <f>AE50/MAX(AE$2:AE50)-1</f>
        <v>0</v>
      </c>
      <c r="AN50" s="17">
        <f>AF50/MAX(AF$2:AF50)-1</f>
        <v>0</v>
      </c>
      <c r="AO50" s="17">
        <f>AG50/MAX(AG$2:AG50)-1</f>
        <v>0</v>
      </c>
      <c r="AP50" s="35">
        <f>AH50/MAX(AH$2:AH50)-1</f>
        <v>0</v>
      </c>
      <c r="AQ50" s="17">
        <f>AI50/MAX(AI$2:AI50)-1</f>
        <v>0</v>
      </c>
      <c r="AR50" s="27">
        <f>AJ50/MAX(AJ$2:AJ50)-1</f>
        <v>0</v>
      </c>
      <c r="AS50" s="10">
        <v>1.1532967906347639E-2</v>
      </c>
      <c r="AT50" s="10">
        <v>9.667903502585359E-3</v>
      </c>
      <c r="AU50" s="10">
        <v>5.4464341097016367E-3</v>
      </c>
      <c r="AV50" s="10">
        <v>4.5208578431372558E-3</v>
      </c>
      <c r="AW50" s="69">
        <v>2.9706908294502613E-3</v>
      </c>
      <c r="AX50" s="69">
        <v>8.9174761682504679E-3</v>
      </c>
      <c r="AY50" s="11">
        <v>3.8691984329281798E-3</v>
      </c>
      <c r="AZ50" s="12">
        <v>2664.6843826447093</v>
      </c>
      <c r="BA50" s="12">
        <v>2229.8680203811473</v>
      </c>
      <c r="BB50" s="12">
        <v>1240.0289992310809</v>
      </c>
      <c r="BC50" s="12">
        <v>1324.3527432126693</v>
      </c>
      <c r="BD50" s="72">
        <v>1273.4325060276983</v>
      </c>
      <c r="BE50" s="72">
        <v>2053.0566448232303</v>
      </c>
      <c r="BF50" s="13">
        <v>1302.9468873025112</v>
      </c>
      <c r="BG50" s="14">
        <v>3.3816318143869104</v>
      </c>
      <c r="BH50" s="14">
        <v>2.4025691522061354</v>
      </c>
      <c r="BI50" s="14">
        <v>3.5504330945770382</v>
      </c>
      <c r="BJ50" s="14">
        <v>2.25341745852187</v>
      </c>
      <c r="BK50" s="68">
        <v>2.2121318944844131</v>
      </c>
      <c r="BL50" s="14">
        <v>3.1139958117854984</v>
      </c>
      <c r="BM50" s="15">
        <v>2.2360618277587001</v>
      </c>
      <c r="BN50" s="73">
        <f t="shared" si="21"/>
        <v>2.6075940827058122</v>
      </c>
      <c r="BO50" s="73">
        <f t="shared" si="21"/>
        <v>1.6050409720704371</v>
      </c>
      <c r="BP50" s="73">
        <f t="shared" si="21"/>
        <v>1.4121191457255011</v>
      </c>
      <c r="BQ50" s="73">
        <f t="shared" si="20"/>
        <v>1.3717724731465257</v>
      </c>
      <c r="BR50" s="74">
        <f t="shared" si="20"/>
        <v>1.2751434593158122</v>
      </c>
      <c r="BS50" s="74">
        <f t="shared" si="20"/>
        <v>1.86300584301391</v>
      </c>
      <c r="BT50" s="76">
        <f t="shared" si="20"/>
        <v>1.3199631160682901</v>
      </c>
      <c r="BU50" s="17">
        <f>BN50/MAX(BN$2:BN50)-1</f>
        <v>0</v>
      </c>
      <c r="BV50" s="17">
        <f>BO50/MAX(BO$2:BO50)-1</f>
        <v>0</v>
      </c>
      <c r="BW50" s="17">
        <f>BP50/MAX(BP$2:BP50)-1</f>
        <v>0</v>
      </c>
      <c r="BX50" s="17">
        <f>BQ50/MAX(BQ$2:BQ50)-1</f>
        <v>0</v>
      </c>
      <c r="BY50" s="35">
        <f>BR50/MAX(BR$2:BR50)-1</f>
        <v>0</v>
      </c>
      <c r="BZ50" s="35">
        <f>BS50/MAX(BS$2:BS50)-1</f>
        <v>0</v>
      </c>
      <c r="CA50" s="36">
        <f>BT50/MAX(BT$2:BT50)-1</f>
        <v>0</v>
      </c>
      <c r="CP50" s="10"/>
    </row>
    <row r="51" spans="1:94" x14ac:dyDescent="0.25">
      <c r="A51" s="7">
        <v>39113</v>
      </c>
      <c r="B51" s="8">
        <v>73</v>
      </c>
      <c r="C51" s="8">
        <v>106</v>
      </c>
      <c r="D51" s="9">
        <v>0.76970536643859222</v>
      </c>
      <c r="E51" s="10">
        <v>5.1911980463260673E-3</v>
      </c>
      <c r="F51" s="10">
        <v>8.1816069988762691E-3</v>
      </c>
      <c r="G51" s="10">
        <v>5.2111739744409389E-3</v>
      </c>
      <c r="H51" s="10">
        <v>7.3116383647227612E-3</v>
      </c>
      <c r="I51" s="10">
        <v>6.9731498694839593E-3</v>
      </c>
      <c r="J51" s="69">
        <v>6.7195567844590613E-5</v>
      </c>
      <c r="K51" s="69">
        <v>7.0002623574290717E-3</v>
      </c>
      <c r="L51" s="11">
        <v>3.6734393319073294E-3</v>
      </c>
      <c r="M51" s="12">
        <v>1887.1679640282578</v>
      </c>
      <c r="N51" s="12">
        <v>2346.339417564488</v>
      </c>
      <c r="O51" s="12">
        <v>1899.078988597483</v>
      </c>
      <c r="P51" s="12">
        <v>1975.8980040318918</v>
      </c>
      <c r="Q51" s="12">
        <v>2093.7553094543046</v>
      </c>
      <c r="R51" s="72">
        <v>1345.5131448789496</v>
      </c>
      <c r="S51" s="72">
        <v>2067.0634310852697</v>
      </c>
      <c r="T51" s="13">
        <v>1736.240265585227</v>
      </c>
      <c r="U51" s="14">
        <v>2.8385409559247914</v>
      </c>
      <c r="V51" s="14">
        <v>2.8412437353581654</v>
      </c>
      <c r="W51" s="14">
        <v>2.9251415303118655</v>
      </c>
      <c r="X51" s="14">
        <v>3.1680069877045458</v>
      </c>
      <c r="Y51" s="14">
        <v>2.5335391409109871</v>
      </c>
      <c r="Z51" s="68">
        <v>2.883843480227819</v>
      </c>
      <c r="AA51" s="14">
        <v>3.0025794340232119</v>
      </c>
      <c r="AB51" s="15">
        <v>2.7009168658878497</v>
      </c>
      <c r="AC51" s="73">
        <f t="shared" si="19"/>
        <v>1.6375818908221389</v>
      </c>
      <c r="AD51" s="73">
        <f t="shared" si="19"/>
        <v>2.0392427819311729</v>
      </c>
      <c r="AE51" s="73">
        <f t="shared" si="19"/>
        <v>1.5173923154811599</v>
      </c>
      <c r="AF51" s="73">
        <f t="shared" si="19"/>
        <v>1.5375981048216905</v>
      </c>
      <c r="AG51" s="73">
        <f t="shared" si="19"/>
        <v>1.5210974894549374</v>
      </c>
      <c r="AH51" s="74">
        <f t="shared" si="19"/>
        <v>1.5938545198315657</v>
      </c>
      <c r="AI51" s="73">
        <f t="shared" si="19"/>
        <v>1.6962801441471762</v>
      </c>
      <c r="AJ51" s="75">
        <f t="shared" si="18"/>
        <v>1.5505239783865268</v>
      </c>
      <c r="AK51" s="17">
        <f>AC51/MAX(AC$2:AC51)-1</f>
        <v>0</v>
      </c>
      <c r="AL51" s="17">
        <f>AD51/MAX(AD$2:AD51)-1</f>
        <v>0</v>
      </c>
      <c r="AM51" s="17">
        <f>AE51/MAX(AE$2:AE51)-1</f>
        <v>0</v>
      </c>
      <c r="AN51" s="17">
        <f>AF51/MAX(AF$2:AF51)-1</f>
        <v>0</v>
      </c>
      <c r="AO51" s="17">
        <f>AG51/MAX(AG$2:AG51)-1</f>
        <v>0</v>
      </c>
      <c r="AP51" s="35">
        <f>AH51/MAX(AH$2:AH51)-1</f>
        <v>0</v>
      </c>
      <c r="AQ51" s="17">
        <f>AI51/MAX(AI$2:AI51)-1</f>
        <v>0</v>
      </c>
      <c r="AR51" s="27">
        <f>AJ51/MAX(AJ$2:AJ51)-1</f>
        <v>0</v>
      </c>
      <c r="AS51" s="10">
        <v>8.7453533975523443E-3</v>
      </c>
      <c r="AT51" s="10">
        <v>9.6688331086196896E-3</v>
      </c>
      <c r="AU51" s="10">
        <v>1.8385824432156307E-3</v>
      </c>
      <c r="AV51" s="10">
        <v>2.24631574805701E-3</v>
      </c>
      <c r="AW51" s="69">
        <v>1.2010086661620697E-3</v>
      </c>
      <c r="AX51" s="69">
        <v>6.9379556227937497E-3</v>
      </c>
      <c r="AY51" s="11">
        <v>1.7853312839939347E-3</v>
      </c>
      <c r="AZ51" s="12">
        <v>2804.9595000470426</v>
      </c>
      <c r="BA51" s="12">
        <v>2216.0937885910248</v>
      </c>
      <c r="BB51" s="12">
        <v>1374.2067911021536</v>
      </c>
      <c r="BC51" s="12">
        <v>1154.2804756680696</v>
      </c>
      <c r="BD51" s="72">
        <v>1544.2283008572283</v>
      </c>
      <c r="BE51" s="72">
        <v>2174.8449531544452</v>
      </c>
      <c r="BF51" s="13">
        <v>1326.2489740365261</v>
      </c>
      <c r="BG51" s="14">
        <v>3.4058839823988771</v>
      </c>
      <c r="BH51" s="14">
        <v>2.4644405844984023</v>
      </c>
      <c r="BI51" s="14">
        <v>3.2729447728842418</v>
      </c>
      <c r="BJ51" s="14">
        <v>2.8024139737910421</v>
      </c>
      <c r="BK51" s="68">
        <v>1.9197747677973163</v>
      </c>
      <c r="BL51" s="14">
        <v>3.0567015022427482</v>
      </c>
      <c r="BM51" s="15">
        <v>2.4131666718417661</v>
      </c>
      <c r="BN51" s="73">
        <f t="shared" si="21"/>
        <v>2.6303984144764407</v>
      </c>
      <c r="BO51" s="73">
        <f t="shared" si="21"/>
        <v>1.6205598453618828</v>
      </c>
      <c r="BP51" s="73">
        <f t="shared" si="21"/>
        <v>1.4147154431945608</v>
      </c>
      <c r="BQ51" s="73">
        <f t="shared" si="20"/>
        <v>1.3748539072557058</v>
      </c>
      <c r="BR51" s="74">
        <f t="shared" si="20"/>
        <v>1.2766749176610503</v>
      </c>
      <c r="BS51" s="74">
        <f t="shared" si="20"/>
        <v>1.875931294877746</v>
      </c>
      <c r="BT51" s="76">
        <f t="shared" si="20"/>
        <v>1.3223196875131249</v>
      </c>
      <c r="BU51" s="17">
        <f>BN51/MAX(BN$2:BN51)-1</f>
        <v>0</v>
      </c>
      <c r="BV51" s="17">
        <f>BO51/MAX(BO$2:BO51)-1</f>
        <v>0</v>
      </c>
      <c r="BW51" s="17">
        <f>BP51/MAX(BP$2:BP51)-1</f>
        <v>0</v>
      </c>
      <c r="BX51" s="17">
        <f>BQ51/MAX(BQ$2:BQ51)-1</f>
        <v>0</v>
      </c>
      <c r="BY51" s="35">
        <f>BR51/MAX(BR$2:BR51)-1</f>
        <v>0</v>
      </c>
      <c r="BZ51" s="35">
        <f>BS51/MAX(BS$2:BS51)-1</f>
        <v>0</v>
      </c>
      <c r="CA51" s="36">
        <f>BT51/MAX(BT$2:BT51)-1</f>
        <v>0</v>
      </c>
      <c r="CP51" s="10"/>
    </row>
    <row r="52" spans="1:94" x14ac:dyDescent="0.25">
      <c r="A52" s="7">
        <v>39141</v>
      </c>
      <c r="B52" s="8">
        <v>68</v>
      </c>
      <c r="C52" s="8">
        <v>101</v>
      </c>
      <c r="D52" s="9">
        <v>0.76089219372603467</v>
      </c>
      <c r="E52" s="10">
        <v>8.7516040451896728E-3</v>
      </c>
      <c r="F52" s="10">
        <v>1.5719562970236595E-2</v>
      </c>
      <c r="G52" s="10">
        <v>9.4679259574535178E-3</v>
      </c>
      <c r="H52" s="10">
        <v>1.1775502993459704E-2</v>
      </c>
      <c r="I52" s="10">
        <v>7.7780683556059197E-3</v>
      </c>
      <c r="J52" s="69">
        <v>3.581047751118391E-3</v>
      </c>
      <c r="K52" s="69">
        <v>1.234799524452912E-2</v>
      </c>
      <c r="L52" s="11">
        <v>5.3495898621564895E-3</v>
      </c>
      <c r="M52" s="12">
        <v>1879.287813418717</v>
      </c>
      <c r="N52" s="12">
        <v>2480.753055293852</v>
      </c>
      <c r="O52" s="12">
        <v>1925.1815595122682</v>
      </c>
      <c r="P52" s="12">
        <v>1702.2350096440332</v>
      </c>
      <c r="Q52" s="12">
        <v>2227.8263462595264</v>
      </c>
      <c r="R52" s="72">
        <v>1463.1382896214532</v>
      </c>
      <c r="S52" s="72">
        <v>1978.5792831497686</v>
      </c>
      <c r="T52" s="13">
        <v>1785.3628287448319</v>
      </c>
      <c r="U52" s="14">
        <v>2.853241487270457</v>
      </c>
      <c r="V52" s="14">
        <v>2.6682592388636031</v>
      </c>
      <c r="W52" s="14">
        <v>2.8740163155281273</v>
      </c>
      <c r="X52" s="14">
        <v>3.2425595624295749</v>
      </c>
      <c r="Y52" s="14">
        <v>2.669788236496935</v>
      </c>
      <c r="Z52" s="68">
        <v>2.7639641525355367</v>
      </c>
      <c r="AA52" s="14">
        <v>2.9895710151583001</v>
      </c>
      <c r="AB52" s="15">
        <v>2.7242802698350861</v>
      </c>
      <c r="AC52" s="73">
        <f t="shared" si="19"/>
        <v>1.6519133591221871</v>
      </c>
      <c r="AD52" s="73">
        <f t="shared" si="19"/>
        <v>2.0712987872533408</v>
      </c>
      <c r="AE52" s="73">
        <f t="shared" si="19"/>
        <v>1.5317588735725445</v>
      </c>
      <c r="AF52" s="73">
        <f t="shared" si="19"/>
        <v>1.5557040959077562</v>
      </c>
      <c r="AG52" s="73">
        <f t="shared" si="19"/>
        <v>1.5329286897034584</v>
      </c>
      <c r="AH52" s="74">
        <f t="shared" si="19"/>
        <v>1.5995621889754186</v>
      </c>
      <c r="AI52" s="73">
        <f t="shared" si="19"/>
        <v>1.7172258033004948</v>
      </c>
      <c r="AJ52" s="75">
        <f t="shared" si="18"/>
        <v>1.5588186457423339</v>
      </c>
      <c r="AK52" s="17">
        <f>AC52/MAX(AC$2:AC52)-1</f>
        <v>0</v>
      </c>
      <c r="AL52" s="17">
        <f>AD52/MAX(AD$2:AD52)-1</f>
        <v>0</v>
      </c>
      <c r="AM52" s="17">
        <f>AE52/MAX(AE$2:AE52)-1</f>
        <v>0</v>
      </c>
      <c r="AN52" s="17">
        <f>AF52/MAX(AF$2:AF52)-1</f>
        <v>0</v>
      </c>
      <c r="AO52" s="17">
        <f>AG52/MAX(AG$2:AG52)-1</f>
        <v>0</v>
      </c>
      <c r="AP52" s="35">
        <f>AH52/MAX(AH$2:AH52)-1</f>
        <v>0</v>
      </c>
      <c r="AQ52" s="17">
        <f>AI52/MAX(AI$2:AI52)-1</f>
        <v>0</v>
      </c>
      <c r="AR52" s="27">
        <f>AJ52/MAX(AJ$2:AJ52)-1</f>
        <v>0</v>
      </c>
      <c r="AS52" s="10">
        <v>1.378894660271842E-2</v>
      </c>
      <c r="AT52" s="10">
        <v>8.2875473369840025E-3</v>
      </c>
      <c r="AU52" s="10">
        <v>5.5871991025400894E-3</v>
      </c>
      <c r="AV52" s="10">
        <v>4.9915555542916958E-3</v>
      </c>
      <c r="AW52" s="69">
        <v>9.931719514371334E-3</v>
      </c>
      <c r="AX52" s="69">
        <v>9.3809875099568982E-3</v>
      </c>
      <c r="AY52" s="11">
        <v>7.3644152758032639E-3</v>
      </c>
      <c r="AZ52" s="12">
        <v>2791.4234165181438</v>
      </c>
      <c r="BA52" s="12">
        <v>2243.1069139441506</v>
      </c>
      <c r="BB52" s="12">
        <v>1290.6870617553404</v>
      </c>
      <c r="BC52" s="12">
        <v>1455.7927292581389</v>
      </c>
      <c r="BD52" s="72">
        <v>1200.4997569395298</v>
      </c>
      <c r="BE52" s="72">
        <v>2127.0675513668771</v>
      </c>
      <c r="BF52" s="13">
        <v>1333.1704001016735</v>
      </c>
      <c r="BG52" s="14">
        <v>3.3258638668844576</v>
      </c>
      <c r="BH52" s="14">
        <v>2.4068954847799864</v>
      </c>
      <c r="BI52" s="14">
        <v>3.350745156403971</v>
      </c>
      <c r="BJ52" s="14">
        <v>2.4239618092681487</v>
      </c>
      <c r="BK52" s="68">
        <v>2.4197467494508058</v>
      </c>
      <c r="BL52" s="14">
        <v>3.0489291779422132</v>
      </c>
      <c r="BM52" s="15">
        <v>2.4219372315931662</v>
      </c>
      <c r="BN52" s="73">
        <f t="shared" si="21"/>
        <v>2.6666688377575314</v>
      </c>
      <c r="BO52" s="73">
        <f t="shared" si="21"/>
        <v>1.6339903117927348</v>
      </c>
      <c r="BP52" s="73">
        <f t="shared" si="21"/>
        <v>1.4226197400491269</v>
      </c>
      <c r="BQ52" s="73">
        <f t="shared" si="20"/>
        <v>1.3817165669128075</v>
      </c>
      <c r="BR52" s="74">
        <f t="shared" si="20"/>
        <v>1.289354494854293</v>
      </c>
      <c r="BS52" s="74">
        <f t="shared" si="20"/>
        <v>1.8935293829245314</v>
      </c>
      <c r="BT52" s="76">
        <f t="shared" si="20"/>
        <v>1.3320577988193418</v>
      </c>
      <c r="BU52" s="17">
        <f>BN52/MAX(BN$2:BN52)-1</f>
        <v>0</v>
      </c>
      <c r="BV52" s="17">
        <f>BO52/MAX(BO$2:BO52)-1</f>
        <v>0</v>
      </c>
      <c r="BW52" s="17">
        <f>BP52/MAX(BP$2:BP52)-1</f>
        <v>0</v>
      </c>
      <c r="BX52" s="17">
        <f>BQ52/MAX(BQ$2:BQ52)-1</f>
        <v>0</v>
      </c>
      <c r="BY52" s="35">
        <f>BR52/MAX(BR$2:BR52)-1</f>
        <v>0</v>
      </c>
      <c r="BZ52" s="35">
        <f>BS52/MAX(BS$2:BS52)-1</f>
        <v>0</v>
      </c>
      <c r="CA52" s="36">
        <f>BT52/MAX(BT$2:BT52)-1</f>
        <v>0</v>
      </c>
      <c r="CP52" s="10"/>
    </row>
    <row r="53" spans="1:94" x14ac:dyDescent="0.25">
      <c r="A53" s="7">
        <v>39172</v>
      </c>
      <c r="B53" s="8">
        <v>70</v>
      </c>
      <c r="C53" s="8">
        <v>106</v>
      </c>
      <c r="D53" s="9">
        <v>0.75491051615555727</v>
      </c>
      <c r="E53" s="10">
        <v>1.489471575688009E-3</v>
      </c>
      <c r="F53" s="10">
        <v>5.2263232396376567E-3</v>
      </c>
      <c r="G53" s="10">
        <v>7.8360635371532324E-3</v>
      </c>
      <c r="H53" s="10">
        <v>4.1276133233819684E-3</v>
      </c>
      <c r="I53" s="10">
        <v>-1.7095498977419761E-3</v>
      </c>
      <c r="J53" s="69">
        <v>-1.4485359725605617E-3</v>
      </c>
      <c r="K53" s="69">
        <v>5.8089789926973516E-3</v>
      </c>
      <c r="L53" s="11">
        <v>-1.5934870183853425E-3</v>
      </c>
      <c r="M53" s="12">
        <v>1872.7122222693104</v>
      </c>
      <c r="N53" s="12">
        <v>1881.9385048147553</v>
      </c>
      <c r="O53" s="12">
        <v>2220.2184426745293</v>
      </c>
      <c r="P53" s="12">
        <v>1762.946097501371</v>
      </c>
      <c r="Q53" s="12">
        <v>2123.0444509370172</v>
      </c>
      <c r="R53" s="72">
        <v>1411.7124836235625</v>
      </c>
      <c r="S53" s="72">
        <v>1965.1419676241169</v>
      </c>
      <c r="T53" s="13">
        <v>1806.7424136130026</v>
      </c>
      <c r="U53" s="14">
        <v>2.7980769932003828</v>
      </c>
      <c r="V53" s="14">
        <v>2.4233216590888524</v>
      </c>
      <c r="W53" s="14">
        <v>2.8236538537602698</v>
      </c>
      <c r="X53" s="14">
        <v>3.1787794099192226</v>
      </c>
      <c r="Y53" s="14">
        <v>2.6516820930200207</v>
      </c>
      <c r="Z53" s="68">
        <v>2.9528149436511542</v>
      </c>
      <c r="AA53" s="14">
        <v>2.8155803735545719</v>
      </c>
      <c r="AB53" s="15">
        <v>2.7855843194580516</v>
      </c>
      <c r="AC53" s="73">
        <f t="shared" si="19"/>
        <v>1.6543738371160988</v>
      </c>
      <c r="AD53" s="73">
        <f t="shared" si="19"/>
        <v>2.0821240642413965</v>
      </c>
      <c r="AE53" s="73">
        <f t="shared" si="19"/>
        <v>1.5437618334294572</v>
      </c>
      <c r="AF53" s="73">
        <f t="shared" si="19"/>
        <v>1.562125440861265</v>
      </c>
      <c r="AG53" s="73">
        <f t="shared" si="19"/>
        <v>1.5303080716187301</v>
      </c>
      <c r="AH53" s="74">
        <f t="shared" si="19"/>
        <v>1.59724516560434</v>
      </c>
      <c r="AI53" s="73">
        <f t="shared" si="19"/>
        <v>1.7272011319175853</v>
      </c>
      <c r="AJ53" s="75">
        <f t="shared" si="18"/>
        <v>1.5563346884663265</v>
      </c>
      <c r="AK53" s="17">
        <f>AC53/MAX(AC$2:AC53)-1</f>
        <v>0</v>
      </c>
      <c r="AL53" s="17">
        <f>AD53/MAX(AD$2:AD53)-1</f>
        <v>0</v>
      </c>
      <c r="AM53" s="17">
        <f>AE53/MAX(AE$2:AE53)-1</f>
        <v>0</v>
      </c>
      <c r="AN53" s="17">
        <f>AF53/MAX(AF$2:AF53)-1</f>
        <v>0</v>
      </c>
      <c r="AO53" s="17">
        <f>AG53/MAX(AG$2:AG53)-1</f>
        <v>-1.7095498977419687E-3</v>
      </c>
      <c r="AP53" s="35">
        <f>AH53/MAX(AH$2:AH53)-1</f>
        <v>-1.4485359725605607E-3</v>
      </c>
      <c r="AQ53" s="17">
        <f>AI53/MAX(AI$2:AI53)-1</f>
        <v>0</v>
      </c>
      <c r="AR53" s="27">
        <f>AJ53/MAX(AJ$2:AJ53)-1</f>
        <v>-1.5934870183853533E-3</v>
      </c>
      <c r="AS53" s="10">
        <v>-2.6526054371392117E-3</v>
      </c>
      <c r="AT53" s="10">
        <v>-2.1886320454778802E-5</v>
      </c>
      <c r="AU53" s="10">
        <v>3.7187674019024358E-3</v>
      </c>
      <c r="AV53" s="10">
        <v>5.32704006526358E-3</v>
      </c>
      <c r="AW53" s="69">
        <v>6.2615444672963292E-3</v>
      </c>
      <c r="AX53" s="69">
        <v>-2.2611422518817006E-4</v>
      </c>
      <c r="AY53" s="11">
        <v>5.7772154191290826E-3</v>
      </c>
      <c r="AZ53" s="12">
        <v>2491.801821896664</v>
      </c>
      <c r="BA53" s="12">
        <v>1577.6235888102406</v>
      </c>
      <c r="BB53" s="12">
        <v>1468.3521058242679</v>
      </c>
      <c r="BC53" s="12">
        <v>1659.2877989979115</v>
      </c>
      <c r="BD53" s="72">
        <v>1758.2514246040578</v>
      </c>
      <c r="BE53" s="72">
        <v>1939.031513618196</v>
      </c>
      <c r="BF53" s="13">
        <v>1706.9611808248474</v>
      </c>
      <c r="BG53" s="14">
        <v>3.0933607123419673</v>
      </c>
      <c r="BH53" s="14">
        <v>3.1543068350131174</v>
      </c>
      <c r="BI53" s="14">
        <v>2.6271772225269889</v>
      </c>
      <c r="BJ53" s="14">
        <v>2.2375806327888617</v>
      </c>
      <c r="BK53" s="68">
        <v>2.3542747357113845</v>
      </c>
      <c r="BL53" s="14">
        <v>2.999847114386784</v>
      </c>
      <c r="BM53" s="15">
        <v>2.2937952519633602</v>
      </c>
      <c r="BN53" s="73">
        <f t="shared" si="21"/>
        <v>2.6595952174994459</v>
      </c>
      <c r="BO53" s="73">
        <f t="shared" si="21"/>
        <v>1.633954549757151</v>
      </c>
      <c r="BP53" s="73">
        <f t="shared" si="21"/>
        <v>1.4279101319637244</v>
      </c>
      <c r="BQ53" s="73">
        <f t="shared" si="20"/>
        <v>1.3890770264235905</v>
      </c>
      <c r="BR53" s="74">
        <f t="shared" si="20"/>
        <v>1.2974278453579318</v>
      </c>
      <c r="BS53" s="74">
        <f t="shared" si="20"/>
        <v>1.8931012289952405</v>
      </c>
      <c r="BT53" s="76">
        <f t="shared" si="20"/>
        <v>1.3397533836738522</v>
      </c>
      <c r="BU53" s="17">
        <f>BN53/MAX(BN$2:BN53)-1</f>
        <v>-2.6526054371392993E-3</v>
      </c>
      <c r="BV53" s="17">
        <f>BO53/MAX(BO$2:BO53)-1</f>
        <v>-2.188632045463379E-5</v>
      </c>
      <c r="BW53" s="17">
        <f>BP53/MAX(BP$2:BP53)-1</f>
        <v>0</v>
      </c>
      <c r="BX53" s="17">
        <f>BQ53/MAX(BQ$2:BQ53)-1</f>
        <v>0</v>
      </c>
      <c r="BY53" s="35">
        <f>BR53/MAX(BR$2:BR53)-1</f>
        <v>0</v>
      </c>
      <c r="BZ53" s="35">
        <f>BS53/MAX(BS$2:BS53)-1</f>
        <v>-2.2611422518814539E-4</v>
      </c>
      <c r="CA53" s="36">
        <f>BT53/MAX(BT$2:BT53)-1</f>
        <v>0</v>
      </c>
      <c r="CP53" s="10"/>
    </row>
    <row r="54" spans="1:94" x14ac:dyDescent="0.25">
      <c r="A54" s="7">
        <v>39202</v>
      </c>
      <c r="B54" s="8">
        <v>69</v>
      </c>
      <c r="C54" s="8">
        <v>104</v>
      </c>
      <c r="D54" s="9">
        <v>0.74826275426056399</v>
      </c>
      <c r="E54" s="10">
        <v>9.4530481635316452E-3</v>
      </c>
      <c r="F54" s="10">
        <v>9.6059325333812014E-3</v>
      </c>
      <c r="G54" s="10">
        <v>8.8171695992807601E-3</v>
      </c>
      <c r="H54" s="10">
        <v>1.2076049221766649E-2</v>
      </c>
      <c r="I54" s="10">
        <v>8.7073735597507831E-3</v>
      </c>
      <c r="J54" s="69">
        <v>8.6693804553435085E-3</v>
      </c>
      <c r="K54" s="69">
        <v>1.035082964129763E-2</v>
      </c>
      <c r="L54" s="11">
        <v>8.6893523760740565E-3</v>
      </c>
      <c r="M54" s="12">
        <v>1792.0443399235273</v>
      </c>
      <c r="N54" s="12">
        <v>1938.9293851230993</v>
      </c>
      <c r="O54" s="12">
        <v>1459.2677626509119</v>
      </c>
      <c r="P54" s="12">
        <v>1857.1618466621551</v>
      </c>
      <c r="Q54" s="12">
        <v>2228.2434686654046</v>
      </c>
      <c r="R54" s="72">
        <v>1371.055593101549</v>
      </c>
      <c r="S54" s="72">
        <v>1757.2342392279631</v>
      </c>
      <c r="T54" s="13">
        <v>1821.6554735017451</v>
      </c>
      <c r="U54" s="14">
        <v>2.7912779704449386</v>
      </c>
      <c r="V54" s="14">
        <v>2.7865197801742587</v>
      </c>
      <c r="W54" s="14">
        <v>2.8745415168250705</v>
      </c>
      <c r="X54" s="14">
        <v>3.2179992237570163</v>
      </c>
      <c r="Y54" s="14">
        <v>2.3174182861235963</v>
      </c>
      <c r="Z54" s="68">
        <v>2.9658808862284869</v>
      </c>
      <c r="AA54" s="14">
        <v>2.9867476940561883</v>
      </c>
      <c r="AB54" s="15">
        <v>2.625002091297961</v>
      </c>
      <c r="AC54" s="73">
        <f t="shared" si="19"/>
        <v>1.6700127126788438</v>
      </c>
      <c r="AD54" s="73">
        <f t="shared" si="19"/>
        <v>2.1021248075286292</v>
      </c>
      <c r="AE54" s="73">
        <f t="shared" si="19"/>
        <v>1.5573734433357012</v>
      </c>
      <c r="AF54" s="73">
        <f t="shared" si="19"/>
        <v>1.5809897445756795</v>
      </c>
      <c r="AG54" s="73">
        <f t="shared" si="19"/>
        <v>1.543633035659816</v>
      </c>
      <c r="AH54" s="74">
        <f t="shared" si="19"/>
        <v>1.6110922916254222</v>
      </c>
      <c r="AI54" s="73">
        <f t="shared" si="19"/>
        <v>1.7450790965903205</v>
      </c>
      <c r="AJ54" s="75">
        <f t="shared" si="18"/>
        <v>1.5698582289895178</v>
      </c>
      <c r="AK54" s="17">
        <f>AC54/MAX(AC$2:AC54)-1</f>
        <v>0</v>
      </c>
      <c r="AL54" s="17">
        <f>AD54/MAX(AD$2:AD54)-1</f>
        <v>0</v>
      </c>
      <c r="AM54" s="17">
        <f>AE54/MAX(AE$2:AE54)-1</f>
        <v>0</v>
      </c>
      <c r="AN54" s="17">
        <f>AF54/MAX(AF$2:AF54)-1</f>
        <v>0</v>
      </c>
      <c r="AO54" s="17">
        <f>AG54/MAX(AG$2:AG54)-1</f>
        <v>0</v>
      </c>
      <c r="AP54" s="35">
        <f>AH54/MAX(AH$2:AH54)-1</f>
        <v>0</v>
      </c>
      <c r="AQ54" s="17">
        <f>AI54/MAX(AI$2:AI54)-1</f>
        <v>0</v>
      </c>
      <c r="AR54" s="27">
        <f>AJ54/MAX(AJ$2:AJ54)-1</f>
        <v>0</v>
      </c>
      <c r="AS54" s="10">
        <v>1.2286091152606158E-2</v>
      </c>
      <c r="AT54" s="10">
        <v>9.199512465337208E-3</v>
      </c>
      <c r="AU54" s="10">
        <v>8.6529644805944279E-3</v>
      </c>
      <c r="AV54" s="10">
        <v>7.0569109058499432E-3</v>
      </c>
      <c r="AW54" s="69">
        <v>6.9898122946066132E-3</v>
      </c>
      <c r="AX54" s="69">
        <v>1.0415029469673804E-2</v>
      </c>
      <c r="AY54" s="11">
        <v>7.0232624044722367E-3</v>
      </c>
      <c r="AZ54" s="12">
        <v>2490.2294245958028</v>
      </c>
      <c r="BA54" s="12">
        <v>1535.6137470312724</v>
      </c>
      <c r="BB54" s="12">
        <v>1582.999952194609</v>
      </c>
      <c r="BC54" s="12">
        <v>1547.4811991573488</v>
      </c>
      <c r="BD54" s="72">
        <v>1229.0539081126365</v>
      </c>
      <c r="BE54" s="72">
        <v>1952.0907847619974</v>
      </c>
      <c r="BF54" s="13">
        <v>1387.7968041620222</v>
      </c>
      <c r="BG54" s="14">
        <v>2.9453918525354461</v>
      </c>
      <c r="BH54" s="14">
        <v>2.9416949309397764</v>
      </c>
      <c r="BI54" s="14">
        <v>2.7006392263721852</v>
      </c>
      <c r="BJ54" s="14">
        <v>2.6201629881704749</v>
      </c>
      <c r="BK54" s="68">
        <v>2.423267272375798</v>
      </c>
      <c r="BL54" s="14">
        <v>2.8981163729081127</v>
      </c>
      <c r="BM54" s="15">
        <v>2.5214240479537278</v>
      </c>
      <c r="BN54" s="73">
        <f t="shared" si="21"/>
        <v>2.6922712467706793</v>
      </c>
      <c r="BO54" s="73">
        <f t="shared" si="21"/>
        <v>1.6489861350054364</v>
      </c>
      <c r="BP54" s="73">
        <f t="shared" si="21"/>
        <v>1.4402657876170875</v>
      </c>
      <c r="BQ54" s="73">
        <f t="shared" si="20"/>
        <v>1.3988796192404249</v>
      </c>
      <c r="BR54" s="74">
        <f t="shared" si="20"/>
        <v>1.3064966224627796</v>
      </c>
      <c r="BS54" s="74">
        <f t="shared" si="20"/>
        <v>1.9128179340843017</v>
      </c>
      <c r="BT54" s="76">
        <f t="shared" si="20"/>
        <v>1.3491628232446731</v>
      </c>
      <c r="BU54" s="17">
        <f>BN54/MAX(BN$2:BN54)-1</f>
        <v>0</v>
      </c>
      <c r="BV54" s="17">
        <f>BO54/MAX(BO$2:BO54)-1</f>
        <v>0</v>
      </c>
      <c r="BW54" s="17">
        <f>BP54/MAX(BP$2:BP54)-1</f>
        <v>0</v>
      </c>
      <c r="BX54" s="17">
        <f>BQ54/MAX(BQ$2:BQ54)-1</f>
        <v>0</v>
      </c>
      <c r="BY54" s="35">
        <f>BR54/MAX(BR$2:BR54)-1</f>
        <v>0</v>
      </c>
      <c r="BZ54" s="35">
        <f>BS54/MAX(BS$2:BS54)-1</f>
        <v>0</v>
      </c>
      <c r="CA54" s="36">
        <f>BT54/MAX(BT$2:BT54)-1</f>
        <v>0</v>
      </c>
      <c r="CP54" s="10"/>
    </row>
    <row r="55" spans="1:94" x14ac:dyDescent="0.25">
      <c r="A55" s="7">
        <v>39233</v>
      </c>
      <c r="B55" s="8">
        <v>71</v>
      </c>
      <c r="C55" s="8">
        <v>106</v>
      </c>
      <c r="D55" s="9">
        <v>0.75179778836959177</v>
      </c>
      <c r="E55" s="10">
        <v>6.1509528136479402E-3</v>
      </c>
      <c r="F55" s="10">
        <v>3.9673209923987299E-3</v>
      </c>
      <c r="G55" s="10">
        <v>2.1146321140903608E-3</v>
      </c>
      <c r="H55" s="10">
        <v>8.6433490924632279E-3</v>
      </c>
      <c r="I55" s="10">
        <v>4.936785130128938E-3</v>
      </c>
      <c r="J55" s="69">
        <v>8.4178092890625274E-3</v>
      </c>
      <c r="K55" s="69">
        <v>5.6024604269123051E-3</v>
      </c>
      <c r="L55" s="11">
        <v>6.7443294298690087E-3</v>
      </c>
      <c r="M55" s="12">
        <v>1831.7478755098832</v>
      </c>
      <c r="N55" s="12">
        <v>1820.4599712102756</v>
      </c>
      <c r="O55" s="12">
        <v>1636.0397625850726</v>
      </c>
      <c r="P55" s="12">
        <v>2254.0059985552025</v>
      </c>
      <c r="Q55" s="12">
        <v>1997.9106371184648</v>
      </c>
      <c r="R55" s="72">
        <v>1392.8150174743664</v>
      </c>
      <c r="S55" s="72">
        <v>1968.5870989565713</v>
      </c>
      <c r="T55" s="13">
        <v>1683.7108246068385</v>
      </c>
      <c r="U55" s="14">
        <v>2.7602957032429636</v>
      </c>
      <c r="V55" s="14">
        <v>2.6789266252841517</v>
      </c>
      <c r="W55" s="14">
        <v>3.0303402589866342</v>
      </c>
      <c r="X55" s="14">
        <v>3.1551550887491158</v>
      </c>
      <c r="Y55" s="14">
        <v>2.1033568152274471</v>
      </c>
      <c r="Z55" s="68">
        <v>2.8816113859865329</v>
      </c>
      <c r="AA55" s="14">
        <v>2.9939966572124925</v>
      </c>
      <c r="AB55" s="15">
        <v>2.5074705325976807</v>
      </c>
      <c r="AC55" s="73">
        <f t="shared" si="19"/>
        <v>1.6802848820727234</v>
      </c>
      <c r="AD55" s="73">
        <f t="shared" si="19"/>
        <v>2.1104646114061798</v>
      </c>
      <c r="AE55" s="73">
        <f t="shared" si="19"/>
        <v>1.5606667152326104</v>
      </c>
      <c r="AF55" s="73">
        <f t="shared" si="19"/>
        <v>1.5946547908496516</v>
      </c>
      <c r="AG55" s="73">
        <f t="shared" si="19"/>
        <v>1.5512536202766372</v>
      </c>
      <c r="AH55" s="74">
        <f t="shared" si="19"/>
        <v>1.6246541592834038</v>
      </c>
      <c r="AI55" s="73">
        <f t="shared" si="19"/>
        <v>1.7548558331707995</v>
      </c>
      <c r="AJ55" s="75">
        <f t="shared" si="18"/>
        <v>1.5804458700440138</v>
      </c>
      <c r="AK55" s="17">
        <f>AC55/MAX(AC$2:AC55)-1</f>
        <v>0</v>
      </c>
      <c r="AL55" s="17">
        <f>AD55/MAX(AD$2:AD55)-1</f>
        <v>0</v>
      </c>
      <c r="AM55" s="17">
        <f>AE55/MAX(AE$2:AE55)-1</f>
        <v>0</v>
      </c>
      <c r="AN55" s="17">
        <f>AF55/MAX(AF$2:AF55)-1</f>
        <v>0</v>
      </c>
      <c r="AO55" s="17">
        <f>AG55/MAX(AG$2:AG55)-1</f>
        <v>0</v>
      </c>
      <c r="AP55" s="35">
        <f>AH55/MAX(AH$2:AH55)-1</f>
        <v>0</v>
      </c>
      <c r="AQ55" s="17">
        <f>AI55/MAX(AI$2:AI55)-1</f>
        <v>0</v>
      </c>
      <c r="AR55" s="27">
        <f>AJ55/MAX(AJ$2:AJ55)-1</f>
        <v>0</v>
      </c>
      <c r="AS55" s="10">
        <v>1.0813931113915381E-2</v>
      </c>
      <c r="AT55" s="10">
        <v>5.1879807722758848E-3</v>
      </c>
      <c r="AU55" s="10">
        <v>4.6919534984520127E-3</v>
      </c>
      <c r="AV55" s="10">
        <v>2.9789201772216604E-3</v>
      </c>
      <c r="AW55" s="69">
        <v>-5.9802877280666026E-4</v>
      </c>
      <c r="AX55" s="69">
        <v>8.0241720198162385E-3</v>
      </c>
      <c r="AY55" s="11">
        <v>1.302987130182778E-3</v>
      </c>
      <c r="AZ55" s="12">
        <v>2157.8698424633094</v>
      </c>
      <c r="BA55" s="12">
        <v>1797.9463523876309</v>
      </c>
      <c r="BB55" s="12">
        <v>1690.9458575851393</v>
      </c>
      <c r="BC55" s="12">
        <v>1573.4973891451732</v>
      </c>
      <c r="BD55" s="72">
        <v>1393.051891839651</v>
      </c>
      <c r="BE55" s="72">
        <v>1964.2017491676579</v>
      </c>
      <c r="BF55" s="13">
        <v>1488.9519912799628</v>
      </c>
      <c r="BG55" s="14">
        <v>3.1623394928846285</v>
      </c>
      <c r="BH55" s="14">
        <v>2.7082179383355576</v>
      </c>
      <c r="BI55" s="14">
        <v>2.4976967801857581</v>
      </c>
      <c r="BJ55" s="14">
        <v>2.5918272697396447</v>
      </c>
      <c r="BK55" s="68">
        <v>2.1645587157166624</v>
      </c>
      <c r="BL55" s="14">
        <v>2.9027431213069517</v>
      </c>
      <c r="BM55" s="15">
        <v>2.3916361292868396</v>
      </c>
      <c r="BN55" s="73">
        <f t="shared" si="21"/>
        <v>2.721385282573233</v>
      </c>
      <c r="BO55" s="73">
        <f t="shared" si="21"/>
        <v>1.6575410433675941</v>
      </c>
      <c r="BP55" s="73">
        <f t="shared" si="21"/>
        <v>1.4470234477179982</v>
      </c>
      <c r="BQ55" s="73">
        <f t="shared" si="20"/>
        <v>1.4030467699636844</v>
      </c>
      <c r="BR55" s="74">
        <f t="shared" si="20"/>
        <v>1.3057152998909722</v>
      </c>
      <c r="BS55" s="74">
        <f t="shared" si="20"/>
        <v>1.9281667142299836</v>
      </c>
      <c r="BT55" s="76">
        <f t="shared" si="20"/>
        <v>1.350920765039882</v>
      </c>
      <c r="BU55" s="17">
        <f>BN55/MAX(BN$2:BN55)-1</f>
        <v>0</v>
      </c>
      <c r="BV55" s="17">
        <f>BO55/MAX(BO$2:BO55)-1</f>
        <v>0</v>
      </c>
      <c r="BW55" s="17">
        <f>BP55/MAX(BP$2:BP55)-1</f>
        <v>0</v>
      </c>
      <c r="BX55" s="17">
        <f>BQ55/MAX(BQ$2:BQ55)-1</f>
        <v>0</v>
      </c>
      <c r="BY55" s="35">
        <f>BR55/MAX(BR$2:BR55)-1</f>
        <v>-5.9802877280656919E-4</v>
      </c>
      <c r="BZ55" s="35">
        <f>BS55/MAX(BS$2:BS55)-1</f>
        <v>0</v>
      </c>
      <c r="CA55" s="36">
        <f>BT55/MAX(BT$2:BT55)-1</f>
        <v>0</v>
      </c>
      <c r="CP55" s="10"/>
    </row>
    <row r="56" spans="1:94" x14ac:dyDescent="0.25">
      <c r="A56" s="7">
        <v>39263</v>
      </c>
      <c r="B56" s="8">
        <v>72</v>
      </c>
      <c r="C56" s="8">
        <v>109</v>
      </c>
      <c r="D56" s="9">
        <v>0.73826264245541084</v>
      </c>
      <c r="E56" s="10">
        <v>-9.0973694272853279E-3</v>
      </c>
      <c r="F56" s="10">
        <v>-8.9216798890246699E-3</v>
      </c>
      <c r="G56" s="10">
        <v>-7.5849853109873789E-3</v>
      </c>
      <c r="H56" s="10">
        <v>-1.0946212357654039E-2</v>
      </c>
      <c r="I56" s="10">
        <v>-5.3607832596621269E-3</v>
      </c>
      <c r="J56" s="69">
        <v>-1.2131056919571701E-2</v>
      </c>
      <c r="K56" s="69">
        <v>-9.4154890809650151E-3</v>
      </c>
      <c r="L56" s="11">
        <v>-8.8171780705992037E-3</v>
      </c>
      <c r="M56" s="12">
        <v>1801.2963546571891</v>
      </c>
      <c r="N56" s="12">
        <v>1838.3142319252236</v>
      </c>
      <c r="O56" s="12">
        <v>1739.2460339665931</v>
      </c>
      <c r="P56" s="12">
        <v>1859.0683761072619</v>
      </c>
      <c r="Q56" s="12">
        <v>2169.2788621385994</v>
      </c>
      <c r="R56" s="72">
        <v>1416.8401131479072</v>
      </c>
      <c r="S56" s="72">
        <v>1819.6397535340027</v>
      </c>
      <c r="T56" s="13">
        <v>1785.1399752632137</v>
      </c>
      <c r="U56" s="14">
        <v>2.7593257463835297</v>
      </c>
      <c r="V56" s="14">
        <v>2.5441172242956696</v>
      </c>
      <c r="W56" s="14">
        <v>3.1839775817688358</v>
      </c>
      <c r="X56" s="14">
        <v>3.1561030987402132</v>
      </c>
      <c r="Y56" s="14">
        <v>2.2807412338264577</v>
      </c>
      <c r="Z56" s="68">
        <v>2.8311458977172443</v>
      </c>
      <c r="AA56" s="14">
        <v>2.9836616343932119</v>
      </c>
      <c r="AB56" s="15">
        <v>2.5617366440198306</v>
      </c>
      <c r="AC56" s="73">
        <f t="shared" si="19"/>
        <v>1.6649987097574253</v>
      </c>
      <c r="AD56" s="73">
        <f t="shared" si="19"/>
        <v>2.091635721726099</v>
      </c>
      <c r="AE56" s="73">
        <f t="shared" si="19"/>
        <v>1.5488290811222241</v>
      </c>
      <c r="AF56" s="73">
        <f t="shared" si="19"/>
        <v>1.5771993608718609</v>
      </c>
      <c r="AG56" s="73">
        <f t="shared" si="19"/>
        <v>1.5429376858375679</v>
      </c>
      <c r="AH56" s="74">
        <f t="shared" si="19"/>
        <v>1.6049453872025179</v>
      </c>
      <c r="AI56" s="73">
        <f t="shared" si="19"/>
        <v>1.7383330072349121</v>
      </c>
      <c r="AJ56" s="75">
        <f t="shared" si="18"/>
        <v>1.5665107973768926</v>
      </c>
      <c r="AK56" s="17">
        <f>AC56/MAX(AC$2:AC56)-1</f>
        <v>-9.09736942728534E-3</v>
      </c>
      <c r="AL56" s="17">
        <f>AD56/MAX(AD$2:AD56)-1</f>
        <v>-8.9216798890247029E-3</v>
      </c>
      <c r="AM56" s="17">
        <f>AE56/MAX(AE$2:AE56)-1</f>
        <v>-7.584985310987391E-3</v>
      </c>
      <c r="AN56" s="17">
        <f>AF56/MAX(AF$2:AF56)-1</f>
        <v>-1.0946212357654028E-2</v>
      </c>
      <c r="AO56" s="17">
        <f>AG56/MAX(AG$2:AG56)-1</f>
        <v>-5.3607832596621607E-3</v>
      </c>
      <c r="AP56" s="35">
        <f>AH56/MAX(AH$2:AH56)-1</f>
        <v>-1.2131056919571725E-2</v>
      </c>
      <c r="AQ56" s="17">
        <f>AI56/MAX(AI$2:AI56)-1</f>
        <v>-9.4154890809650116E-3</v>
      </c>
      <c r="AR56" s="27">
        <f>AJ56/MAX(AJ$2:AJ56)-1</f>
        <v>-8.8171780705992298E-3</v>
      </c>
      <c r="AS56" s="10">
        <v>-1.0584942369954674E-2</v>
      </c>
      <c r="AT56" s="10">
        <v>-1.264385720893018E-2</v>
      </c>
      <c r="AU56" s="10">
        <v>-8.083831351032883E-3</v>
      </c>
      <c r="AV56" s="10">
        <v>-8.224425582710311E-3</v>
      </c>
      <c r="AW56" s="69">
        <v>-9.9196445951461507E-4</v>
      </c>
      <c r="AX56" s="69">
        <v>-1.0931660130165536E-2</v>
      </c>
      <c r="AY56" s="11">
        <v>-4.6072297087226197E-3</v>
      </c>
      <c r="AZ56" s="12">
        <v>2429.2939635945036</v>
      </c>
      <c r="BA56" s="12">
        <v>1323.7985206391434</v>
      </c>
      <c r="BB56" s="12">
        <v>2209.340015465626</v>
      </c>
      <c r="BC56" s="12">
        <v>1472.4172896902683</v>
      </c>
      <c r="BD56" s="72">
        <v>1300.0069699538478</v>
      </c>
      <c r="BE56" s="72">
        <v>1970.8740052522935</v>
      </c>
      <c r="BF56" s="13">
        <v>1386.1891183167154</v>
      </c>
      <c r="BG56" s="14">
        <v>2.9443466753003817</v>
      </c>
      <c r="BH56" s="14">
        <v>3.0387421010165117</v>
      </c>
      <c r="BI56" s="14">
        <v>2.401687535442059</v>
      </c>
      <c r="BJ56" s="14">
        <v>2.4696298737199225</v>
      </c>
      <c r="BK56" s="68">
        <v>2.4304005023390163</v>
      </c>
      <c r="BL56" s="14">
        <v>2.8856859759656897</v>
      </c>
      <c r="BM56" s="15">
        <v>2.4500099521080321</v>
      </c>
      <c r="BN56" s="73">
        <f t="shared" si="21"/>
        <v>2.6925795761907527</v>
      </c>
      <c r="BO56" s="73">
        <f t="shared" si="21"/>
        <v>1.6365833310973132</v>
      </c>
      <c r="BP56" s="73">
        <f t="shared" si="21"/>
        <v>1.4353259542056558</v>
      </c>
      <c r="BQ56" s="73">
        <f t="shared" si="20"/>
        <v>1.3915075162150561</v>
      </c>
      <c r="BR56" s="74">
        <f t="shared" si="20"/>
        <v>1.3044200767192358</v>
      </c>
      <c r="BS56" s="74">
        <f t="shared" si="20"/>
        <v>1.9070886510357234</v>
      </c>
      <c r="BT56" s="76">
        <f t="shared" si="20"/>
        <v>1.3446967627570601</v>
      </c>
      <c r="BU56" s="17">
        <f>BN56/MAX(BN$2:BN56)-1</f>
        <v>-1.0584942369954553E-2</v>
      </c>
      <c r="BV56" s="17">
        <f>BO56/MAX(BO$2:BO56)-1</f>
        <v>-1.2643857208930132E-2</v>
      </c>
      <c r="BW56" s="17">
        <f>BP56/MAX(BP$2:BP56)-1</f>
        <v>-8.0838313510328552E-3</v>
      </c>
      <c r="BX56" s="17">
        <f>BQ56/MAX(BQ$2:BQ56)-1</f>
        <v>-8.2244255827101931E-3</v>
      </c>
      <c r="BY56" s="35">
        <f>BR56/MAX(BR$2:BR56)-1</f>
        <v>-1.5894000090329596E-3</v>
      </c>
      <c r="BZ56" s="35">
        <f>BS56/MAX(BS$2:BS56)-1</f>
        <v>-1.0931660130165555E-2</v>
      </c>
      <c r="CA56" s="36">
        <f>BT56/MAX(BT$2:BT56)-1</f>
        <v>-4.6072297087225156E-3</v>
      </c>
      <c r="CP56" s="10"/>
    </row>
    <row r="57" spans="1:94" x14ac:dyDescent="0.25">
      <c r="A57" s="7">
        <v>39294</v>
      </c>
      <c r="B57" s="8">
        <v>73</v>
      </c>
      <c r="C57" s="8">
        <v>107</v>
      </c>
      <c r="D57" s="9">
        <v>0.76135102871034577</v>
      </c>
      <c r="E57" s="10">
        <v>-2.3416748642540609E-2</v>
      </c>
      <c r="F57" s="10">
        <v>-1.1866849427379891E-2</v>
      </c>
      <c r="G57" s="10">
        <v>-1.7624275140622859E-2</v>
      </c>
      <c r="H57" s="10">
        <v>-2.182663635820099E-2</v>
      </c>
      <c r="I57" s="10">
        <v>-2.1955156269374596E-2</v>
      </c>
      <c r="J57" s="69">
        <v>-3.5020481323979523E-2</v>
      </c>
      <c r="K57" s="69">
        <v>-1.7666518520091174E-2</v>
      </c>
      <c r="L57" s="11">
        <v>-2.8367262890280992E-2</v>
      </c>
      <c r="M57" s="12">
        <v>1805.8871904586297</v>
      </c>
      <c r="N57" s="12">
        <v>1807.4263857148389</v>
      </c>
      <c r="O57" s="12">
        <v>1805.4231307449584</v>
      </c>
      <c r="P57" s="12">
        <v>1790.4036498935293</v>
      </c>
      <c r="Q57" s="12">
        <v>2152.2426890471124</v>
      </c>
      <c r="R57" s="72">
        <v>1457.3282320756248</v>
      </c>
      <c r="S57" s="72">
        <v>1799.7189840826222</v>
      </c>
      <c r="T57" s="13">
        <v>1811.1975507219895</v>
      </c>
      <c r="U57" s="14">
        <v>2.792597028545714</v>
      </c>
      <c r="V57" s="14">
        <v>2.8520043253153604</v>
      </c>
      <c r="W57" s="14">
        <v>3.0178236314995202</v>
      </c>
      <c r="X57" s="14">
        <v>3.1247691313566146</v>
      </c>
      <c r="Y57" s="14">
        <v>2.3253498554451184</v>
      </c>
      <c r="Z57" s="68">
        <v>2.8905522766055416</v>
      </c>
      <c r="AA57" s="14">
        <v>3.0131287576262311</v>
      </c>
      <c r="AB57" s="15">
        <v>2.6027358501852746</v>
      </c>
      <c r="AC57" s="73">
        <f t="shared" si="19"/>
        <v>1.6260098534808811</v>
      </c>
      <c r="AD57" s="73">
        <f t="shared" si="19"/>
        <v>2.0668145955594461</v>
      </c>
      <c r="AE57" s="73">
        <f t="shared" si="19"/>
        <v>1.521532091250728</v>
      </c>
      <c r="AF57" s="73">
        <f t="shared" si="19"/>
        <v>1.5427744039577236</v>
      </c>
      <c r="AG57" s="73">
        <f t="shared" si="19"/>
        <v>1.5090622478310969</v>
      </c>
      <c r="AH57" s="74">
        <f t="shared" si="19"/>
        <v>1.5487394272439852</v>
      </c>
      <c r="AI57" s="73">
        <f t="shared" si="19"/>
        <v>1.7076227149685108</v>
      </c>
      <c r="AJ57" s="75">
        <f t="shared" si="18"/>
        <v>1.5220731737672386</v>
      </c>
      <c r="AK57" s="17">
        <f>AC57/MAX(AC$2:AC57)-1</f>
        <v>-3.2301087256638938E-2</v>
      </c>
      <c r="AL57" s="17">
        <f>AD57/MAX(AD$2:AD57)-1</f>
        <v>-2.0682657084522327E-2</v>
      </c>
      <c r="AM57" s="17">
        <f>AE57/MAX(AE$2:AE57)-1</f>
        <v>-2.5075580583551749E-2</v>
      </c>
      <c r="AN57" s="17">
        <f>AF57/MAX(AF$2:AF57)-1</f>
        <v>-3.2533929719224974E-2</v>
      </c>
      <c r="AO57" s="17">
        <f>AG57/MAX(AG$2:AG57)-1</f>
        <v>-2.719824269484461E-2</v>
      </c>
      <c r="AP57" s="35">
        <f>AH57/MAX(AH$2:AH57)-1</f>
        <v>-4.6726702791259234E-2</v>
      </c>
      <c r="AQ57" s="17">
        <f>AI57/MAX(AI$2:AI57)-1</f>
        <v>-2.6915668688831551E-2</v>
      </c>
      <c r="AR57" s="27">
        <f>AJ57/MAX(AJ$2:AJ57)-1</f>
        <v>-3.693432175260114E-2</v>
      </c>
      <c r="AS57" s="10">
        <v>-3.2700915093768115E-2</v>
      </c>
      <c r="AT57" s="10">
        <v>-3.4264082405152795E-2</v>
      </c>
      <c r="AU57" s="10">
        <v>-1.5166246776388507E-2</v>
      </c>
      <c r="AV57" s="10">
        <v>-9.5814046801729509E-3</v>
      </c>
      <c r="AW57" s="69">
        <v>-3.1829541003150809E-3</v>
      </c>
      <c r="AX57" s="69">
        <v>-3.0373645108150247E-2</v>
      </c>
      <c r="AY57" s="11">
        <v>-6.601032959254037E-3</v>
      </c>
      <c r="AZ57" s="12">
        <v>2466.8030855062561</v>
      </c>
      <c r="BA57" s="12">
        <v>1522.2468378934432</v>
      </c>
      <c r="BB57" s="12">
        <v>1789.1747704938989</v>
      </c>
      <c r="BC57" s="12">
        <v>1516.2825353126304</v>
      </c>
      <c r="BD57" s="72">
        <v>1232.4775217969457</v>
      </c>
      <c r="BE57" s="72">
        <v>1980.3916812360753</v>
      </c>
      <c r="BF57" s="13">
        <v>1384.0873380566186</v>
      </c>
      <c r="BG57" s="14">
        <v>2.9783921269973139</v>
      </c>
      <c r="BH57" s="14">
        <v>2.8989287426126853</v>
      </c>
      <c r="BI57" s="14">
        <v>2.8290651864995531</v>
      </c>
      <c r="BJ57" s="14">
        <v>2.6518997195551721</v>
      </c>
      <c r="BK57" s="68">
        <v>2.2826015302078484</v>
      </c>
      <c r="BL57" s="14">
        <v>2.9219715394762584</v>
      </c>
      <c r="BM57" s="15">
        <v>2.4798821558684065</v>
      </c>
      <c r="BN57" s="73">
        <f t="shared" si="21"/>
        <v>2.6045297600865247</v>
      </c>
      <c r="BO57" s="73">
        <f t="shared" si="21"/>
        <v>1.5805073049776954</v>
      </c>
      <c r="BP57" s="73">
        <f t="shared" si="21"/>
        <v>1.4135574465796175</v>
      </c>
      <c r="BQ57" s="73">
        <f t="shared" si="20"/>
        <v>1.3781749195866972</v>
      </c>
      <c r="BR57" s="74">
        <f t="shared" si="20"/>
        <v>1.300268167487509</v>
      </c>
      <c r="BS57" s="74">
        <f t="shared" si="20"/>
        <v>1.8491634171593834</v>
      </c>
      <c r="BT57" s="76">
        <f t="shared" si="20"/>
        <v>1.3358203751058986</v>
      </c>
      <c r="BU57" s="17">
        <f>BN57/MAX(BN$2:BN57)-1</f>
        <v>-4.293972016201042E-2</v>
      </c>
      <c r="BV57" s="17">
        <f>BO57/MAX(BO$2:BO57)-1</f>
        <v>-4.647470944875709E-2</v>
      </c>
      <c r="BW57" s="17">
        <f>BP57/MAX(BP$2:BP57)-1</f>
        <v>-2.3127476746252928E-2</v>
      </c>
      <c r="BX57" s="17">
        <f>BQ57/MAX(BQ$2:BQ57)-1</f>
        <v>-1.7727028713113269E-2</v>
      </c>
      <c r="BY57" s="35">
        <f>BR57/MAX(BR$2:BR57)-1</f>
        <v>-4.7672951220723014E-3</v>
      </c>
      <c r="BZ57" s="35">
        <f>BS57/MAX(BS$2:BS57)-1</f>
        <v>-4.0973270873079226E-2</v>
      </c>
      <c r="CA57" s="36">
        <f>BT57/MAX(BT$2:BT57)-1</f>
        <v>-1.1177850192818362E-2</v>
      </c>
      <c r="CP57" s="10"/>
    </row>
    <row r="58" spans="1:94" x14ac:dyDescent="0.25">
      <c r="A58" s="7">
        <v>39325</v>
      </c>
      <c r="B58" s="8">
        <v>72</v>
      </c>
      <c r="C58" s="8">
        <v>105</v>
      </c>
      <c r="D58" s="9">
        <v>0.76994134957936677</v>
      </c>
      <c r="E58" s="10">
        <v>-1.7479015338772968E-3</v>
      </c>
      <c r="F58" s="10">
        <v>1.5275801606052387E-2</v>
      </c>
      <c r="G58" s="10">
        <v>2.2212626066299535E-2</v>
      </c>
      <c r="H58" s="10">
        <v>1.048501950437223E-2</v>
      </c>
      <c r="I58" s="10">
        <v>-8.4617557752154175E-3</v>
      </c>
      <c r="J58" s="69">
        <v>-2.379624077434141E-2</v>
      </c>
      <c r="K58" s="69">
        <v>1.5694092126578463E-2</v>
      </c>
      <c r="L58" s="11">
        <v>-1.5698559924801264E-2</v>
      </c>
      <c r="M58" s="12">
        <v>1787.9395159415208</v>
      </c>
      <c r="N58" s="12">
        <v>1815.3857882437999</v>
      </c>
      <c r="O58" s="12">
        <v>1737.3887967885564</v>
      </c>
      <c r="P58" s="12">
        <v>1725.4817038152719</v>
      </c>
      <c r="Q58" s="12">
        <v>2110.898370229484</v>
      </c>
      <c r="R58" s="72">
        <v>1478.5219096601684</v>
      </c>
      <c r="S58" s="72">
        <v>1757.2813080444737</v>
      </c>
      <c r="T58" s="13">
        <v>1812.4609206373225</v>
      </c>
      <c r="U58" s="14">
        <v>2.7359221185249303</v>
      </c>
      <c r="V58" s="14">
        <v>2.7595865770685672</v>
      </c>
      <c r="W58" s="14">
        <v>2.8622609678792146</v>
      </c>
      <c r="X58" s="14">
        <v>3.1698508728206578</v>
      </c>
      <c r="Y58" s="14">
        <v>2.4011141357522332</v>
      </c>
      <c r="Z58" s="68">
        <v>2.757055787097038</v>
      </c>
      <c r="AA58" s="14">
        <v>2.9445015444986686</v>
      </c>
      <c r="AB58" s="15">
        <v>2.5690936942186138</v>
      </c>
      <c r="AC58" s="73">
        <f t="shared" si="19"/>
        <v>1.6231677483638822</v>
      </c>
      <c r="AD58" s="73">
        <f t="shared" si="19"/>
        <v>2.0983868452777057</v>
      </c>
      <c r="AE58" s="73">
        <f t="shared" si="19"/>
        <v>1.5553293146415552</v>
      </c>
      <c r="AF58" s="73">
        <f t="shared" si="19"/>
        <v>1.5589504236740666</v>
      </c>
      <c r="AG58" s="73">
        <f t="shared" si="19"/>
        <v>1.4962929316403524</v>
      </c>
      <c r="AH58" s="74">
        <f t="shared" si="19"/>
        <v>1.5118852509365717</v>
      </c>
      <c r="AI58" s="73">
        <f t="shared" si="19"/>
        <v>1.7344223031746646</v>
      </c>
      <c r="AJ58" s="75">
        <f t="shared" si="18"/>
        <v>1.4981788168389212</v>
      </c>
      <c r="AK58" s="17">
        <f>AC58/MAX(AC$2:AC58)-1</f>
        <v>-3.3992529670554439E-2</v>
      </c>
      <c r="AL58" s="17">
        <f>AD58/MAX(AD$2:AD58)-1</f>
        <v>-5.7227996447790641E-3</v>
      </c>
      <c r="AM58" s="17">
        <f>AE58/MAX(AE$2:AE58)-1</f>
        <v>-3.4199490121500364E-3</v>
      </c>
      <c r="AN58" s="17">
        <f>AF58/MAX(AF$2:AF58)-1</f>
        <v>-2.2390029102512754E-2</v>
      </c>
      <c r="AO58" s="17">
        <f>AG58/MAX(AG$2:AG58)-1</f>
        <v>-3.5429853582861326E-2</v>
      </c>
      <c r="AP58" s="35">
        <f>AH58/MAX(AH$2:AH58)-1</f>
        <v>-6.9411023695388763E-2</v>
      </c>
      <c r="AQ58" s="17">
        <f>AI58/MAX(AI$2:AI58)-1</f>
        <v>-1.1643993546304077E-2</v>
      </c>
      <c r="AR58" s="27">
        <f>AJ58/MAX(AJ$2:AJ58)-1</f>
        <v>-5.2053066014087324E-2</v>
      </c>
      <c r="AS58" s="10">
        <v>-5.7331137225448336E-3</v>
      </c>
      <c r="AT58" s="10">
        <v>-1.844948652985641E-2</v>
      </c>
      <c r="AU58" s="10">
        <v>2.1562571688318901E-2</v>
      </c>
      <c r="AV58" s="10">
        <v>1.0912508250825083E-2</v>
      </c>
      <c r="AW58" s="69">
        <v>8.7105670388941733E-3</v>
      </c>
      <c r="AX58" s="69">
        <v>-6.1518224541528979E-3</v>
      </c>
      <c r="AY58" s="11">
        <v>9.6983863388382698E-3</v>
      </c>
      <c r="AZ58" s="12">
        <v>2446.0775064573445</v>
      </c>
      <c r="BA58" s="12">
        <v>1504.512428138891</v>
      </c>
      <c r="BB58" s="12">
        <v>1697.2631301354652</v>
      </c>
      <c r="BC58" s="12">
        <v>1624.1511551155115</v>
      </c>
      <c r="BD58" s="72">
        <v>1294.8769898021726</v>
      </c>
      <c r="BE58" s="72">
        <v>1920.8101857412998</v>
      </c>
      <c r="BF58" s="13">
        <v>1442.5936380519552</v>
      </c>
      <c r="BG58" s="14">
        <v>2.8186808667191796</v>
      </c>
      <c r="BH58" s="14">
        <v>2.853803722040781</v>
      </c>
      <c r="BI58" s="14">
        <v>2.6400187375083277</v>
      </c>
      <c r="BJ58" s="14">
        <v>2.579646269192136</v>
      </c>
      <c r="BK58" s="68">
        <v>2.5543771386542606</v>
      </c>
      <c r="BL58" s="14">
        <v>2.8014094308383313</v>
      </c>
      <c r="BM58" s="15">
        <v>2.5657131973568599</v>
      </c>
      <c r="BN58" s="73">
        <f t="shared" si="21"/>
        <v>2.5895976947781962</v>
      </c>
      <c r="BO58" s="73">
        <f t="shared" si="21"/>
        <v>1.5513477567441698</v>
      </c>
      <c r="BP58" s="73">
        <f t="shared" si="21"/>
        <v>1.4440373803570477</v>
      </c>
      <c r="BQ58" s="73">
        <f t="shared" si="20"/>
        <v>1.3932142647677672</v>
      </c>
      <c r="BR58" s="74">
        <f t="shared" si="20"/>
        <v>1.3115942405289491</v>
      </c>
      <c r="BS58" s="74">
        <f t="shared" si="20"/>
        <v>1.8377876921283041</v>
      </c>
      <c r="BT58" s="76">
        <f t="shared" si="20"/>
        <v>1.3487756771829673</v>
      </c>
      <c r="BU58" s="17">
        <f>BN58/MAX(BN$2:BN58)-1</f>
        <v>-4.8426655585652179E-2</v>
      </c>
      <c r="BV58" s="17">
        <f>BO58/MAX(BO$2:BO58)-1</f>
        <v>-6.406676145265966E-2</v>
      </c>
      <c r="BW58" s="17">
        <f>BP58/MAX(BP$2:BP58)-1</f>
        <v>-2.0635929332448733E-3</v>
      </c>
      <c r="BX58" s="17">
        <f>BQ58/MAX(BQ$2:BQ58)-1</f>
        <v>-7.0079668093827596E-3</v>
      </c>
      <c r="BY58" s="35">
        <f>BR58/MAX(BR$2:BR58)-1</f>
        <v>0</v>
      </c>
      <c r="BZ58" s="35">
        <f>BS58/MAX(BS$2:BS58)-1</f>
        <v>-4.6873033039455114E-2</v>
      </c>
      <c r="CA58" s="36">
        <f>BT58/MAX(BT$2:BT58)-1</f>
        <v>-1.5878709635878119E-3</v>
      </c>
      <c r="CP58" s="10"/>
    </row>
    <row r="59" spans="1:94" x14ac:dyDescent="0.25">
      <c r="A59" s="7">
        <v>39355</v>
      </c>
      <c r="B59" s="8">
        <v>73</v>
      </c>
      <c r="C59" s="8">
        <v>110</v>
      </c>
      <c r="D59" s="9">
        <v>0.73702875484785235</v>
      </c>
      <c r="E59" s="10">
        <v>3.1889136340791803E-2</v>
      </c>
      <c r="F59" s="10">
        <v>1.5354131759449264E-2</v>
      </c>
      <c r="G59" s="10">
        <v>1.6641143311435076E-2</v>
      </c>
      <c r="H59" s="10">
        <v>2.2961294722112904E-2</v>
      </c>
      <c r="I59" s="10">
        <v>3.2750052071587502E-2</v>
      </c>
      <c r="J59" s="69">
        <v>5.4992978734326223E-2</v>
      </c>
      <c r="K59" s="69">
        <v>1.8934247276142659E-2</v>
      </c>
      <c r="L59" s="11">
        <v>4.3779361665300616E-2</v>
      </c>
      <c r="M59" s="12">
        <v>1770.3645705771178</v>
      </c>
      <c r="N59" s="12">
        <v>1974.0238090755627</v>
      </c>
      <c r="O59" s="12">
        <v>1760.5046195723296</v>
      </c>
      <c r="P59" s="12">
        <v>1927.9423761423757</v>
      </c>
      <c r="Q59" s="12">
        <v>2095.8866475255059</v>
      </c>
      <c r="R59" s="72">
        <v>1210.1726030772602</v>
      </c>
      <c r="S59" s="72">
        <v>1894.207673207376</v>
      </c>
      <c r="T59" s="13">
        <v>1656.6991900546236</v>
      </c>
      <c r="U59" s="14">
        <v>2.6876745209561763</v>
      </c>
      <c r="V59" s="14">
        <v>2.5427990473859596</v>
      </c>
      <c r="W59" s="14">
        <v>2.8387837961630074</v>
      </c>
      <c r="X59" s="14">
        <v>2.641723586514495</v>
      </c>
      <c r="Y59" s="14">
        <v>2.5554002511015148</v>
      </c>
      <c r="Z59" s="68">
        <v>2.8580953772655091</v>
      </c>
      <c r="AA59" s="14">
        <v>2.6682597597569848</v>
      </c>
      <c r="AB59" s="15">
        <v>2.7054937306867992</v>
      </c>
      <c r="AC59" s="73">
        <f t="shared" si="19"/>
        <v>1.6749291659954342</v>
      </c>
      <c r="AD59" s="73">
        <f t="shared" si="19"/>
        <v>2.1306057533823948</v>
      </c>
      <c r="AE59" s="73">
        <f t="shared" si="19"/>
        <v>1.5812117726629815</v>
      </c>
      <c r="AF59" s="73">
        <f t="shared" si="19"/>
        <v>1.5947459438092095</v>
      </c>
      <c r="AG59" s="73">
        <f t="shared" si="19"/>
        <v>1.5452966030659223</v>
      </c>
      <c r="AH59" s="74">
        <f t="shared" si="19"/>
        <v>1.595028324390068</v>
      </c>
      <c r="AI59" s="73">
        <f t="shared" si="19"/>
        <v>1.7672622839442307</v>
      </c>
      <c r="AJ59" s="75">
        <f t="shared" si="18"/>
        <v>1.5637681291006045</v>
      </c>
      <c r="AK59" s="17">
        <f>AC59/MAX(AC$2:AC59)-1</f>
        <v>-3.1873857429953745E-3</v>
      </c>
      <c r="AL59" s="17">
        <f>AD59/MAX(AD$2:AD59)-1</f>
        <v>0</v>
      </c>
      <c r="AM59" s="17">
        <f>AE59/MAX(AE$2:AE59)-1</f>
        <v>0</v>
      </c>
      <c r="AN59" s="17">
        <f>AF59/MAX(AF$2:AF59)-1</f>
        <v>0</v>
      </c>
      <c r="AO59" s="17">
        <f>AG59/MAX(AG$2:AG59)-1</f>
        <v>-3.8401310610012285E-3</v>
      </c>
      <c r="AP59" s="35">
        <f>AH59/MAX(AH$2:AH59)-1</f>
        <v>-1.8235163911070829E-2</v>
      </c>
      <c r="AQ59" s="17">
        <f>AI59/MAX(AI$2:AI59)-1</f>
        <v>0</v>
      </c>
      <c r="AR59" s="27">
        <f>AJ59/MAX(AJ$2:AJ59)-1</f>
        <v>-1.0552554351605181E-2</v>
      </c>
      <c r="AS59" s="10">
        <v>4.8398542333309286E-2</v>
      </c>
      <c r="AT59" s="10">
        <v>4.2094756710477299E-2</v>
      </c>
      <c r="AU59" s="10">
        <v>1.9955318256911048E-2</v>
      </c>
      <c r="AV59" s="10">
        <v>9.8823170093995504E-3</v>
      </c>
      <c r="AW59" s="69">
        <v>8.4576954140017785E-3</v>
      </c>
      <c r="AX59" s="69">
        <v>4.1170675060129787E-2</v>
      </c>
      <c r="AY59" s="11">
        <v>9.1235468546167209E-3</v>
      </c>
      <c r="AZ59" s="12">
        <v>1936.2385550052959</v>
      </c>
      <c r="BA59" s="12">
        <v>1825.6142398713782</v>
      </c>
      <c r="BB59" s="12">
        <v>2094.5392708983441</v>
      </c>
      <c r="BC59" s="12">
        <v>1498.0507497418066</v>
      </c>
      <c r="BD59" s="72">
        <v>1315.9612355522415</v>
      </c>
      <c r="BE59" s="72">
        <v>1920.927015981875</v>
      </c>
      <c r="BF59" s="13">
        <v>1401.0677408415595</v>
      </c>
      <c r="BG59" s="14">
        <v>2.5442071800531272</v>
      </c>
      <c r="BH59" s="14">
        <v>2.900738877959832</v>
      </c>
      <c r="BI59" s="14">
        <v>2.7999116781085944</v>
      </c>
      <c r="BJ59" s="14">
        <v>2.9030968912188047</v>
      </c>
      <c r="BK59" s="68">
        <v>2.3337372874064304</v>
      </c>
      <c r="BL59" s="14">
        <v>2.7234808961109653</v>
      </c>
      <c r="BM59" s="15">
        <v>2.5998492947290273</v>
      </c>
      <c r="BN59" s="73">
        <f t="shared" si="21"/>
        <v>2.7149304484351591</v>
      </c>
      <c r="BO59" s="73">
        <f t="shared" si="21"/>
        <v>1.6166513631376602</v>
      </c>
      <c r="BP59" s="73">
        <f t="shared" si="21"/>
        <v>1.4728536058569486</v>
      </c>
      <c r="BQ59" s="73">
        <f t="shared" si="20"/>
        <v>1.4069824497942198</v>
      </c>
      <c r="BR59" s="74">
        <f t="shared" si="20"/>
        <v>1.3226873051221022</v>
      </c>
      <c r="BS59" s="74">
        <f t="shared" si="20"/>
        <v>1.9134506520304242</v>
      </c>
      <c r="BT59" s="76">
        <f t="shared" si="20"/>
        <v>1.3610812952701135</v>
      </c>
      <c r="BU59" s="17">
        <f>BN59/MAX(BN$2:BN59)-1</f>
        <v>-2.3718927927656175E-3</v>
      </c>
      <c r="BV59" s="17">
        <f>BO59/MAX(BO$2:BO59)-1</f>
        <v>-2.4668879478760397E-2</v>
      </c>
      <c r="BW59" s="17">
        <f>BP59/MAX(BP$2:BP59)-1</f>
        <v>0</v>
      </c>
      <c r="BX59" s="17">
        <f>BQ59/MAX(BQ$2:BQ59)-1</f>
        <v>0</v>
      </c>
      <c r="BY59" s="35">
        <f>BR59/MAX(BR$2:BR59)-1</f>
        <v>0</v>
      </c>
      <c r="BZ59" s="35">
        <f>BS59/MAX(BS$2:BS59)-1</f>
        <v>-7.632152391675473E-3</v>
      </c>
      <c r="CA59" s="36">
        <f>BT59/MAX(BT$2:BT59)-1</f>
        <v>0</v>
      </c>
      <c r="CP59" s="10"/>
    </row>
    <row r="60" spans="1:94" x14ac:dyDescent="0.25">
      <c r="A60" s="7">
        <v>39386</v>
      </c>
      <c r="B60" s="8">
        <v>74</v>
      </c>
      <c r="C60" s="8">
        <v>110</v>
      </c>
      <c r="D60" s="9">
        <v>0.73927172778656081</v>
      </c>
      <c r="E60" s="10">
        <v>-2.1129960286954273E-3</v>
      </c>
      <c r="F60" s="10">
        <v>1.0752852529745957E-2</v>
      </c>
      <c r="G60" s="10">
        <v>1.0622050234284867E-2</v>
      </c>
      <c r="H60" s="10">
        <v>5.1694284754983692E-3</v>
      </c>
      <c r="I60" s="10">
        <v>-3.3528158035000442E-3</v>
      </c>
      <c r="J60" s="69">
        <v>-1.7652330260096993E-2</v>
      </c>
      <c r="K60" s="69">
        <v>8.6671475403007469E-3</v>
      </c>
      <c r="L60" s="11">
        <v>-9.9014345022059302E-3</v>
      </c>
      <c r="M60" s="12">
        <v>1764.8226313692878</v>
      </c>
      <c r="N60" s="12">
        <v>1927.3242844892277</v>
      </c>
      <c r="O60" s="12">
        <v>1706.1013322333436</v>
      </c>
      <c r="P60" s="12">
        <v>1828.1648275979803</v>
      </c>
      <c r="Q60" s="12">
        <v>2145.111430665364</v>
      </c>
      <c r="R60" s="72">
        <v>1228.3817997818287</v>
      </c>
      <c r="S60" s="72">
        <v>1819.5473820135794</v>
      </c>
      <c r="T60" s="13">
        <v>1725.2850917583044</v>
      </c>
      <c r="U60" s="14">
        <v>2.6578211480267524</v>
      </c>
      <c r="V60" s="14">
        <v>2.625109845642621</v>
      </c>
      <c r="W60" s="14">
        <v>2.7107339658272798</v>
      </c>
      <c r="X60" s="14">
        <v>2.9766007580111871</v>
      </c>
      <c r="Y60" s="14">
        <v>2.3330831482633028</v>
      </c>
      <c r="Z60" s="68">
        <v>2.8471917016047419</v>
      </c>
      <c r="AA60" s="14">
        <v>2.7814181655350518</v>
      </c>
      <c r="AB60" s="15">
        <v>2.5685247708299483</v>
      </c>
      <c r="AC60" s="73">
        <f t="shared" si="19"/>
        <v>1.6713900473193397</v>
      </c>
      <c r="AD60" s="73">
        <f t="shared" si="19"/>
        <v>2.1535158428475443</v>
      </c>
      <c r="AE60" s="73">
        <f t="shared" si="19"/>
        <v>1.5980074835432503</v>
      </c>
      <c r="AF60" s="73">
        <f t="shared" si="19"/>
        <v>1.6029898689023223</v>
      </c>
      <c r="AG60" s="73">
        <f t="shared" si="19"/>
        <v>1.5401155081940681</v>
      </c>
      <c r="AH60" s="74">
        <f t="shared" si="19"/>
        <v>1.5668723576337253</v>
      </c>
      <c r="AI60" s="73">
        <f t="shared" si="19"/>
        <v>1.7825794069015843</v>
      </c>
      <c r="AJ60" s="75">
        <f t="shared" si="18"/>
        <v>1.5482845813936776</v>
      </c>
      <c r="AK60" s="17">
        <f>AC60/MAX(AC$2:AC60)-1</f>
        <v>-5.2936468382739355E-3</v>
      </c>
      <c r="AL60" s="17">
        <f>AD60/MAX(AD$2:AD60)-1</f>
        <v>0</v>
      </c>
      <c r="AM60" s="17">
        <f>AE60/MAX(AE$2:AE60)-1</f>
        <v>0</v>
      </c>
      <c r="AN60" s="17">
        <f>AF60/MAX(AF$2:AF60)-1</f>
        <v>0</v>
      </c>
      <c r="AO60" s="17">
        <f>AG60/MAX(AG$2:AG60)-1</f>
        <v>-7.1800716123923136E-3</v>
      </c>
      <c r="AP60" s="35">
        <f>AH60/MAX(AH$2:AH60)-1</f>
        <v>-3.556560103546258E-2</v>
      </c>
      <c r="AQ60" s="17">
        <f>AI60/MAX(AI$2:AI60)-1</f>
        <v>0</v>
      </c>
      <c r="AR60" s="27">
        <f>AJ60/MAX(AJ$2:AJ60)-1</f>
        <v>-2.0349503428067739E-2</v>
      </c>
      <c r="AS60" s="10">
        <v>-3.4363913972722932E-4</v>
      </c>
      <c r="AT60" s="10">
        <v>-1.4204869699652695E-2</v>
      </c>
      <c r="AU60" s="10">
        <v>1.6610412063968215E-3</v>
      </c>
      <c r="AV60" s="10">
        <v>8.3777406567437252E-3</v>
      </c>
      <c r="AW60" s="69">
        <v>7.7166405833816714E-3</v>
      </c>
      <c r="AX60" s="69">
        <v>-6.1602178521982555E-3</v>
      </c>
      <c r="AY60" s="11">
        <v>8.0355095155947905E-3</v>
      </c>
      <c r="AZ60" s="12">
        <v>2469.0290674268726</v>
      </c>
      <c r="BA60" s="12">
        <v>1543.2579664538619</v>
      </c>
      <c r="BB60" s="12">
        <v>1761.4041659065883</v>
      </c>
      <c r="BC60" s="12">
        <v>1377.0393931886185</v>
      </c>
      <c r="BD60" s="72">
        <v>1334.036603411741</v>
      </c>
      <c r="BE60" s="72">
        <v>1928.3482726891689</v>
      </c>
      <c r="BF60" s="13">
        <v>1354.7781737289304</v>
      </c>
      <c r="BG60" s="14">
        <v>2.7715614160265241</v>
      </c>
      <c r="BH60" s="14">
        <v>2.6814759505607011</v>
      </c>
      <c r="BI60" s="14">
        <v>2.583691144577092</v>
      </c>
      <c r="BJ60" s="14">
        <v>2.5667836201584375</v>
      </c>
      <c r="BK60" s="68">
        <v>2.5508155742071428</v>
      </c>
      <c r="BL60" s="14">
        <v>2.6974234395181544</v>
      </c>
      <c r="BM60" s="15">
        <v>2.5585174547047886</v>
      </c>
      <c r="BN60" s="73">
        <f t="shared" si="21"/>
        <v>2.7139974920714396</v>
      </c>
      <c r="BO60" s="73">
        <f t="shared" si="21"/>
        <v>1.5936870411745239</v>
      </c>
      <c r="BP60" s="73">
        <f t="shared" si="21"/>
        <v>1.4753000763872672</v>
      </c>
      <c r="BQ60" s="73">
        <f t="shared" si="20"/>
        <v>1.4187697838671858</v>
      </c>
      <c r="BR60" s="74">
        <f t="shared" si="20"/>
        <v>1.3328940076599312</v>
      </c>
      <c r="BS60" s="74">
        <f t="shared" si="20"/>
        <v>1.9016633791644861</v>
      </c>
      <c r="BT60" s="76">
        <f t="shared" si="20"/>
        <v>1.3720182769697546</v>
      </c>
      <c r="BU60" s="17">
        <f>BN60/MAX(BN$2:BN60)-1</f>
        <v>-2.7147168572939639E-3</v>
      </c>
      <c r="BV60" s="17">
        <f>BO60/MAX(BO$2:BO60)-1</f>
        <v>-3.8523330959780777E-2</v>
      </c>
      <c r="BW60" s="17">
        <f>BP60/MAX(BP$2:BP60)-1</f>
        <v>0</v>
      </c>
      <c r="BX60" s="17">
        <f>BQ60/MAX(BQ$2:BQ60)-1</f>
        <v>0</v>
      </c>
      <c r="BY60" s="35">
        <f>BR60/MAX(BR$2:BR60)-1</f>
        <v>0</v>
      </c>
      <c r="BZ60" s="35">
        <f>BS60/MAX(BS$2:BS60)-1</f>
        <v>-1.374535452245973E-2</v>
      </c>
      <c r="CA60" s="36">
        <f>BT60/MAX(BT$2:BT60)-1</f>
        <v>0</v>
      </c>
      <c r="CB60"/>
      <c r="CC60" s="6"/>
      <c r="CG60" s="10"/>
      <c r="CL60"/>
    </row>
    <row r="61" spans="1:94" x14ac:dyDescent="0.25">
      <c r="A61" s="7">
        <v>39416</v>
      </c>
      <c r="B61" s="8">
        <v>73</v>
      </c>
      <c r="C61" s="8">
        <v>110</v>
      </c>
      <c r="D61" s="9">
        <v>0.73374415950849992</v>
      </c>
      <c r="E61" s="10">
        <v>-1.4924016971329128E-2</v>
      </c>
      <c r="F61" s="10">
        <v>9.88982169441288E-5</v>
      </c>
      <c r="G61" s="10">
        <v>8.4520504870593954E-3</v>
      </c>
      <c r="H61" s="10">
        <v>-3.1971443332120858E-3</v>
      </c>
      <c r="I61" s="10">
        <v>-1.5759617799002826E-2</v>
      </c>
      <c r="J61" s="69">
        <v>-3.9746342224159667E-2</v>
      </c>
      <c r="K61" s="69">
        <v>1.1858783976535768E-3</v>
      </c>
      <c r="L61" s="11">
        <v>-2.7047010207310651E-2</v>
      </c>
      <c r="M61" s="12">
        <v>1796.4145671784802</v>
      </c>
      <c r="N61" s="12">
        <v>1931.0246827139431</v>
      </c>
      <c r="O61" s="12">
        <v>1467.0883450242247</v>
      </c>
      <c r="P61" s="12">
        <v>2157.1461466685646</v>
      </c>
      <c r="Q61" s="12">
        <v>2201.1804529344627</v>
      </c>
      <c r="R61" s="72">
        <v>1194.6945455405628</v>
      </c>
      <c r="S61" s="72">
        <v>1887.9133066092456</v>
      </c>
      <c r="T61" s="13">
        <v>1727.560079063325</v>
      </c>
      <c r="U61" s="14">
        <v>2.6279298235903656</v>
      </c>
      <c r="V61" s="14">
        <v>2.7302081070241395</v>
      </c>
      <c r="W61" s="14">
        <v>2.5471929400209632</v>
      </c>
      <c r="X61" s="14">
        <v>2.8566334076639612</v>
      </c>
      <c r="Y61" s="14">
        <v>2.3549275455036942</v>
      </c>
      <c r="Z61" s="68">
        <v>2.7748568005866385</v>
      </c>
      <c r="AA61" s="14">
        <v>2.7281225553693647</v>
      </c>
      <c r="AB61" s="15">
        <v>2.5525329459675632</v>
      </c>
      <c r="AC61" s="73">
        <f t="shared" si="19"/>
        <v>1.6464461938874353</v>
      </c>
      <c r="AD61" s="73">
        <f t="shared" si="19"/>
        <v>2.1537288217245627</v>
      </c>
      <c r="AE61" s="73">
        <f t="shared" si="19"/>
        <v>1.6115139234728564</v>
      </c>
      <c r="AF61" s="73">
        <f t="shared" si="19"/>
        <v>1.5978648789267649</v>
      </c>
      <c r="AG61" s="73">
        <f t="shared" si="19"/>
        <v>1.5158438764186126</v>
      </c>
      <c r="AH61" s="74">
        <f t="shared" si="19"/>
        <v>1.5045949126856395</v>
      </c>
      <c r="AI61" s="73">
        <f t="shared" si="19"/>
        <v>1.7846933293123308</v>
      </c>
      <c r="AJ61" s="75">
        <f t="shared" si="18"/>
        <v>1.5064081125169013</v>
      </c>
      <c r="AK61" s="17">
        <f>AC61/MAX(AC$2:AC61)-1</f>
        <v>-2.0138661334348384E-2</v>
      </c>
      <c r="AL61" s="17">
        <f>AD61/MAX(AD$2:AD61)-1</f>
        <v>0</v>
      </c>
      <c r="AM61" s="17">
        <f>AE61/MAX(AE$2:AE61)-1</f>
        <v>0</v>
      </c>
      <c r="AN61" s="17">
        <f>AF61/MAX(AF$2:AF61)-1</f>
        <v>-3.1971443332120542E-3</v>
      </c>
      <c r="AO61" s="17">
        <f>AG61/MAX(AG$2:AG61)-1</f>
        <v>-2.2826534227014306E-2</v>
      </c>
      <c r="AP61" s="35">
        <f>AH61/MAX(AH$2:AH61)-1</f>
        <v>-7.3898340709458776E-2</v>
      </c>
      <c r="AQ61" s="17">
        <f>AI61/MAX(AI$2:AI61)-1</f>
        <v>0</v>
      </c>
      <c r="AR61" s="27">
        <f>AJ61/MAX(AJ$2:AJ61)-1</f>
        <v>-4.6846120408445602E-2</v>
      </c>
      <c r="AS61" s="10">
        <v>-2.2444773380877657E-2</v>
      </c>
      <c r="AT61" s="10">
        <v>-2.743757678200269E-2</v>
      </c>
      <c r="AU61" s="10">
        <v>-3.4765827007377306E-3</v>
      </c>
      <c r="AV61" s="10">
        <v>-2.6792881619610225E-4</v>
      </c>
      <c r="AW61" s="69">
        <v>2.4738675296865887E-3</v>
      </c>
      <c r="AX61" s="69">
        <v>-2.1152087699636099E-2</v>
      </c>
      <c r="AY61" s="11">
        <v>1.1997672631356147E-3</v>
      </c>
      <c r="AZ61" s="12">
        <v>2105.8521465162999</v>
      </c>
      <c r="BA61" s="12">
        <v>1646.3670681012347</v>
      </c>
      <c r="BB61" s="12">
        <v>1937.2736020528171</v>
      </c>
      <c r="BC61" s="12">
        <v>1533.9320397194135</v>
      </c>
      <c r="BD61" s="72">
        <v>1586.0943644150282</v>
      </c>
      <c r="BE61" s="72">
        <v>1887.0170576685289</v>
      </c>
      <c r="BF61" s="13">
        <v>1561.8547698519956</v>
      </c>
      <c r="BG61" s="14">
        <v>2.5357916740445856</v>
      </c>
      <c r="BH61" s="14">
        <v>2.7888999235847902</v>
      </c>
      <c r="BI61" s="14">
        <v>2.7705011582736376</v>
      </c>
      <c r="BJ61" s="14">
        <v>2.3872409583674958</v>
      </c>
      <c r="BK61" s="68">
        <v>2.578422194374149</v>
      </c>
      <c r="BL61" s="14">
        <v>2.6813692234930668</v>
      </c>
      <c r="BM61" s="15">
        <v>2.4895811452855079</v>
      </c>
      <c r="BN61" s="73">
        <f t="shared" si="21"/>
        <v>2.6530824334056256</v>
      </c>
      <c r="BO61" s="73">
        <f t="shared" si="21"/>
        <v>1.5499601306158153</v>
      </c>
      <c r="BP61" s="73">
        <f t="shared" si="21"/>
        <v>1.4701710736633022</v>
      </c>
      <c r="BQ61" s="73">
        <f t="shared" si="20"/>
        <v>1.4183896545585395</v>
      </c>
      <c r="BR61" s="74">
        <f t="shared" si="20"/>
        <v>1.3361914108659947</v>
      </c>
      <c r="BS61" s="74">
        <f t="shared" si="20"/>
        <v>1.8614392285932126</v>
      </c>
      <c r="BT61" s="76">
        <f t="shared" si="20"/>
        <v>1.3736643795828867</v>
      </c>
      <c r="BU61" s="17">
        <f>BN61/MAX(BN$2:BN61)-1</f>
        <v>-2.5098559033516543E-2</v>
      </c>
      <c r="BV61" s="17">
        <f>BO61/MAX(BO$2:BO61)-1</f>
        <v>-6.4903920890675981E-2</v>
      </c>
      <c r="BW61" s="17">
        <f>BP61/MAX(BP$2:BP61)-1</f>
        <v>-3.4765827007376959E-3</v>
      </c>
      <c r="BX61" s="17">
        <f>BQ61/MAX(BQ$2:BQ61)-1</f>
        <v>-2.6792881619608355E-4</v>
      </c>
      <c r="BY61" s="35">
        <f>BR61/MAX(BR$2:BR61)-1</f>
        <v>0</v>
      </c>
      <c r="BZ61" s="35">
        <f>BS61/MAX(BS$2:BS61)-1</f>
        <v>-3.4606699277774156E-2</v>
      </c>
      <c r="CA61" s="36">
        <f>BT61/MAX(BT$2:BT61)-1</f>
        <v>0</v>
      </c>
      <c r="CB61"/>
      <c r="CC61" s="6"/>
      <c r="CG61" s="10"/>
      <c r="CL61"/>
    </row>
    <row r="62" spans="1:94" x14ac:dyDescent="0.25">
      <c r="A62" s="7">
        <v>39447</v>
      </c>
      <c r="B62" s="8">
        <v>72</v>
      </c>
      <c r="C62" s="8">
        <v>108</v>
      </c>
      <c r="D62" s="9">
        <v>0.73641050688157106</v>
      </c>
      <c r="E62" s="10">
        <v>-1.1179909266192385E-3</v>
      </c>
      <c r="F62" s="10">
        <v>3.4919641574537013E-3</v>
      </c>
      <c r="G62" s="10">
        <v>-3.6110572559142225E-3</v>
      </c>
      <c r="H62" s="10">
        <v>8.7475215671321631E-4</v>
      </c>
      <c r="I62" s="10">
        <v>-2.5319427671387676E-3</v>
      </c>
      <c r="J62" s="69">
        <v>-2.0473102941626609E-3</v>
      </c>
      <c r="K62" s="69">
        <v>3.4536586207176411E-4</v>
      </c>
      <c r="L62" s="11">
        <v>-2.2986672931346098E-3</v>
      </c>
      <c r="M62" s="12">
        <v>1797.7905167133595</v>
      </c>
      <c r="N62" s="12">
        <v>2196.5040912611794</v>
      </c>
      <c r="O62" s="12">
        <v>1718.0554547001759</v>
      </c>
      <c r="P62" s="12">
        <v>1819.0531433201468</v>
      </c>
      <c r="Q62" s="12">
        <v>2081.3584124288618</v>
      </c>
      <c r="R62" s="72">
        <v>1322.736233126205</v>
      </c>
      <c r="S62" s="72">
        <v>1898.916463083053</v>
      </c>
      <c r="T62" s="13">
        <v>1716.1993314037243</v>
      </c>
      <c r="U62" s="14">
        <v>2.6221054719354</v>
      </c>
      <c r="V62" s="14">
        <v>2.7554761354834176</v>
      </c>
      <c r="W62" s="14">
        <v>2.7498567325693539</v>
      </c>
      <c r="X62" s="14">
        <v>2.6569477145989229</v>
      </c>
      <c r="Y62" s="14">
        <v>2.335068005845756</v>
      </c>
      <c r="Z62" s="68">
        <v>2.7808405147931601</v>
      </c>
      <c r="AA62" s="14">
        <v>2.7119227552370364</v>
      </c>
      <c r="AB62" s="15">
        <v>2.5496384259501785</v>
      </c>
      <c r="AC62" s="73">
        <f t="shared" si="19"/>
        <v>1.6446054819815024</v>
      </c>
      <c r="AD62" s="73">
        <f t="shared" si="19"/>
        <v>2.1612495655749</v>
      </c>
      <c r="AE62" s="73">
        <f t="shared" si="19"/>
        <v>1.605694654426493</v>
      </c>
      <c r="AF62" s="73">
        <f t="shared" si="19"/>
        <v>1.5992626146757423</v>
      </c>
      <c r="AG62" s="73">
        <f t="shared" si="19"/>
        <v>1.5120058464796029</v>
      </c>
      <c r="AH62" s="74">
        <f t="shared" si="19"/>
        <v>1.5015145400323535</v>
      </c>
      <c r="AI62" s="73">
        <f t="shared" si="19"/>
        <v>1.7853097014625425</v>
      </c>
      <c r="AJ62" s="75">
        <f t="shared" si="18"/>
        <v>1.5029453814585461</v>
      </c>
      <c r="AK62" s="17">
        <f>AC62/MAX(AC$2:AC62)-1</f>
        <v>-2.1234137420321542E-2</v>
      </c>
      <c r="AL62" s="17">
        <f>AD62/MAX(AD$2:AD62)-1</f>
        <v>0</v>
      </c>
      <c r="AM62" s="17">
        <f>AE62/MAX(AE$2:AE62)-1</f>
        <v>-3.6110572559141518E-3</v>
      </c>
      <c r="AN62" s="17">
        <f>AF62/MAX(AF$2:AF62)-1</f>
        <v>-2.3251888853996761E-3</v>
      </c>
      <c r="AO62" s="17">
        <f>AG62/MAX(AG$2:AG62)-1</f>
        <v>-2.5300681515918133E-2</v>
      </c>
      <c r="AP62" s="35">
        <f>AH62/MAX(AH$2:AH62)-1</f>
        <v>-7.5794358169965381E-2</v>
      </c>
      <c r="AQ62" s="17">
        <f>AI62/MAX(AI$2:AI62)-1</f>
        <v>0</v>
      </c>
      <c r="AR62" s="27">
        <f>AJ62/MAX(AJ$2:AJ62)-1</f>
        <v>-4.9037104056787073E-2</v>
      </c>
      <c r="AS62" s="10">
        <v>-5.1241403934933049E-3</v>
      </c>
      <c r="AT62" s="10">
        <v>-2.5817185505558104E-3</v>
      </c>
      <c r="AU62" s="10">
        <v>1.5780091420485671E-3</v>
      </c>
      <c r="AV62" s="10">
        <v>6.4466707124651041E-3</v>
      </c>
      <c r="AW62" s="69">
        <v>1.4086659756657751E-3</v>
      </c>
      <c r="AX62" s="69">
        <v>-2.896246119280535E-3</v>
      </c>
      <c r="AY62" s="11">
        <v>3.6104984981400814E-3</v>
      </c>
      <c r="AZ62" s="12">
        <v>1633.5670141240996</v>
      </c>
      <c r="BA62" s="12">
        <v>2178.7357329632059</v>
      </c>
      <c r="BB62" s="12">
        <v>2264.5392143942177</v>
      </c>
      <c r="BC62" s="12">
        <v>1603.7198234008983</v>
      </c>
      <c r="BD62" s="72">
        <v>1152.1296451160765</v>
      </c>
      <c r="BE62" s="72">
        <v>1966.3822892067992</v>
      </c>
      <c r="BF62" s="13">
        <v>1349.4946722099555</v>
      </c>
      <c r="BG62" s="14">
        <v>2.8346516721824169</v>
      </c>
      <c r="BH62" s="14">
        <v>2.2557105727882218</v>
      </c>
      <c r="BI62" s="14">
        <v>2.7414850626695055</v>
      </c>
      <c r="BJ62" s="14">
        <v>2.6263265338633324</v>
      </c>
      <c r="BK62" s="68">
        <v>2.7944844583691597</v>
      </c>
      <c r="BL62" s="14">
        <v>2.5849169781632386</v>
      </c>
      <c r="BM62" s="15">
        <v>2.720991953611426</v>
      </c>
      <c r="BN62" s="73">
        <f t="shared" si="21"/>
        <v>2.6394876665413443</v>
      </c>
      <c r="BO62" s="73">
        <f t="shared" si="21"/>
        <v>1.5459585697939826</v>
      </c>
      <c r="BP62" s="73">
        <f t="shared" si="21"/>
        <v>1.4724910170579182</v>
      </c>
      <c r="BQ62" s="73">
        <f t="shared" si="20"/>
        <v>1.4275335456034455</v>
      </c>
      <c r="BR62" s="74">
        <f t="shared" si="20"/>
        <v>1.3380736582434585</v>
      </c>
      <c r="BS62" s="74">
        <f t="shared" si="20"/>
        <v>1.856048042451123</v>
      </c>
      <c r="BT62" s="76">
        <f t="shared" si="20"/>
        <v>1.3786239927623192</v>
      </c>
      <c r="BU62" s="17">
        <f>BN62/MAX(BN$2:BN62)-1</f>
        <v>-3.009409088684778E-2</v>
      </c>
      <c r="BV62" s="17">
        <f>BO62/MAX(BO$2:BO62)-1</f>
        <v>-6.7318075784664422E-2</v>
      </c>
      <c r="BW62" s="17">
        <f>BP62/MAX(BP$2:BP62)-1</f>
        <v>-1.9040596379740204E-3</v>
      </c>
      <c r="BX62" s="17">
        <f>BQ62/MAX(BQ$2:BQ62)-1</f>
        <v>0</v>
      </c>
      <c r="BY62" s="35">
        <f>BR62/MAX(BR$2:BR62)-1</f>
        <v>0</v>
      </c>
      <c r="BZ62" s="35">
        <f>BS62/MAX(BS$2:BS62)-1</f>
        <v>-3.7402715878570358E-2</v>
      </c>
      <c r="CA62" s="36">
        <f>BT62/MAX(BT$2:BT62)-1</f>
        <v>0</v>
      </c>
      <c r="CB62"/>
      <c r="CC62" s="6"/>
      <c r="CG62" s="10"/>
      <c r="CL62"/>
    </row>
    <row r="63" spans="1:94" x14ac:dyDescent="0.25">
      <c r="A63" s="7">
        <v>39478</v>
      </c>
      <c r="B63" s="8">
        <v>72</v>
      </c>
      <c r="C63" s="8">
        <v>107</v>
      </c>
      <c r="D63" s="9">
        <v>0.74013276814008711</v>
      </c>
      <c r="E63" s="10">
        <v>1.5728857206072491E-2</v>
      </c>
      <c r="F63" s="10">
        <v>5.1450009835678585E-3</v>
      </c>
      <c r="G63" s="10">
        <v>7.3760422948381671E-3</v>
      </c>
      <c r="H63" s="10">
        <v>1.7323833938171267E-2</v>
      </c>
      <c r="I63" s="10">
        <v>1.6798041636760866E-2</v>
      </c>
      <c r="J63" s="69">
        <v>2.2715963327047017E-2</v>
      </c>
      <c r="K63" s="69">
        <v>1.1561912066742624E-2</v>
      </c>
      <c r="L63" s="11">
        <v>1.9900610205678244E-2</v>
      </c>
      <c r="M63" s="12">
        <v>1905.0039891285708</v>
      </c>
      <c r="N63" s="12">
        <v>2089.216804584737</v>
      </c>
      <c r="O63" s="12">
        <v>1876.0680345484111</v>
      </c>
      <c r="P63" s="12">
        <v>1862.2753964297174</v>
      </c>
      <c r="Q63" s="12">
        <v>2171.4048758942163</v>
      </c>
      <c r="R63" s="72">
        <v>1614.9668447590384</v>
      </c>
      <c r="S63" s="72">
        <v>1930.295784360758</v>
      </c>
      <c r="T63" s="13">
        <v>1879.6830119864844</v>
      </c>
      <c r="U63" s="14">
        <v>2.5415055496231669</v>
      </c>
      <c r="V63" s="14">
        <v>2.9374125345888027</v>
      </c>
      <c r="W63" s="14">
        <v>2.3519111122006229</v>
      </c>
      <c r="X63" s="14">
        <v>2.6952112797443064</v>
      </c>
      <c r="Y63" s="14">
        <v>2.0387693690993558</v>
      </c>
      <c r="Z63" s="68">
        <v>2.7223442705668059</v>
      </c>
      <c r="AA63" s="14">
        <v>2.6856998811915336</v>
      </c>
      <c r="AB63" s="15">
        <v>2.3971448452863617</v>
      </c>
      <c r="AC63" s="73">
        <f t="shared" si="19"/>
        <v>1.6704732467679135</v>
      </c>
      <c r="AD63" s="73">
        <f t="shared" si="19"/>
        <v>2.1723691967155183</v>
      </c>
      <c r="AE63" s="73">
        <f t="shared" si="19"/>
        <v>1.6175383261101381</v>
      </c>
      <c r="AF63" s="73">
        <f t="shared" si="19"/>
        <v>1.6269679746359103</v>
      </c>
      <c r="AG63" s="73">
        <f t="shared" si="19"/>
        <v>1.5374045836437931</v>
      </c>
      <c r="AH63" s="74">
        <f t="shared" si="19"/>
        <v>1.5356228892587565</v>
      </c>
      <c r="AI63" s="73">
        <f t="shared" si="19"/>
        <v>1.8059512952427552</v>
      </c>
      <c r="AJ63" s="75">
        <f t="shared" si="18"/>
        <v>1.5328549116553769</v>
      </c>
      <c r="AK63" s="17">
        <f>AC63/MAX(AC$2:AC63)-1</f>
        <v>-5.8392689296273836E-3</v>
      </c>
      <c r="AL63" s="17">
        <f>AD63/MAX(AD$2:AD63)-1</f>
        <v>0</v>
      </c>
      <c r="AM63" s="17">
        <f>AE63/MAX(AE$2:AE63)-1</f>
        <v>0</v>
      </c>
      <c r="AN63" s="17">
        <f>AF63/MAX(AF$2:AF63)-1</f>
        <v>0</v>
      </c>
      <c r="AO63" s="17">
        <f>AG63/MAX(AG$2:AG63)-1</f>
        <v>-8.9276417807001573E-3</v>
      </c>
      <c r="AP63" s="35">
        <f>AH63/MAX(AH$2:AH63)-1</f>
        <v>-5.4800136703504254E-2</v>
      </c>
      <c r="AQ63" s="17">
        <f>AI63/MAX(AI$2:AI63)-1</f>
        <v>0</v>
      </c>
      <c r="AR63" s="27">
        <f>AJ63/MAX(AJ$2:AJ63)-1</f>
        <v>-3.0112362144558369E-2</v>
      </c>
      <c r="AS63" s="10">
        <v>2.6010175849973609E-2</v>
      </c>
      <c r="AT63" s="10">
        <v>2.0755909909370304E-2</v>
      </c>
      <c r="AU63" s="10">
        <v>1.3171265195476302E-3</v>
      </c>
      <c r="AV63" s="10">
        <v>7.0851513719134727E-3</v>
      </c>
      <c r="AW63" s="69">
        <v>3.9790109261412755E-3</v>
      </c>
      <c r="AX63" s="69">
        <v>1.9665762237545001E-2</v>
      </c>
      <c r="AY63" s="11">
        <v>5.3867171390876182E-3</v>
      </c>
      <c r="AZ63" s="12">
        <v>1853.4267241379307</v>
      </c>
      <c r="BA63" s="12">
        <v>2161.552728810957</v>
      </c>
      <c r="BB63" s="12">
        <v>2671.1241899275706</v>
      </c>
      <c r="BC63" s="12">
        <v>1564.4802034798656</v>
      </c>
      <c r="BD63" s="72">
        <v>1202.8691910178038</v>
      </c>
      <c r="BE63" s="72">
        <v>2109.8985426393519</v>
      </c>
      <c r="BF63" s="13">
        <v>1366.7516933706911</v>
      </c>
      <c r="BG63" s="14">
        <v>2.657134228206369</v>
      </c>
      <c r="BH63" s="14">
        <v>2.2280995054860719</v>
      </c>
      <c r="BI63" s="14">
        <v>2.7750664859446248</v>
      </c>
      <c r="BJ63" s="14">
        <v>2.6860528732527511</v>
      </c>
      <c r="BK63" s="68">
        <v>2.475011423632056</v>
      </c>
      <c r="BL63" s="14">
        <v>2.5304090913209443</v>
      </c>
      <c r="BM63" s="15">
        <v>2.5706556370882181</v>
      </c>
      <c r="BN63" s="73">
        <f t="shared" si="21"/>
        <v>2.7081412049019211</v>
      </c>
      <c r="BO63" s="73">
        <f t="shared" si="21"/>
        <v>1.5780463465922456</v>
      </c>
      <c r="BP63" s="73">
        <f t="shared" si="21"/>
        <v>1.474430474026281</v>
      </c>
      <c r="BQ63" s="73">
        <f t="shared" si="20"/>
        <v>1.4376478368625303</v>
      </c>
      <c r="BR63" s="74">
        <f t="shared" si="20"/>
        <v>1.343397867949591</v>
      </c>
      <c r="BS63" s="74">
        <f t="shared" si="20"/>
        <v>1.8925486419554274</v>
      </c>
      <c r="BT63" s="76">
        <f t="shared" si="20"/>
        <v>1.3860502502524892</v>
      </c>
      <c r="BU63" s="17">
        <f>BN63/MAX(BN$2:BN63)-1</f>
        <v>-4.8666676328861236E-3</v>
      </c>
      <c r="BV63" s="17">
        <f>BO63/MAX(BO$2:BO63)-1</f>
        <v>-4.7959413791552774E-2</v>
      </c>
      <c r="BW63" s="17">
        <f>BP63/MAX(BP$2:BP63)-1</f>
        <v>-5.8944100587032811E-4</v>
      </c>
      <c r="BX63" s="17">
        <f>BQ63/MAX(BQ$2:BQ63)-1</f>
        <v>0</v>
      </c>
      <c r="BY63" s="35">
        <f>BR63/MAX(BR$2:BR63)-1</f>
        <v>0</v>
      </c>
      <c r="BZ63" s="35">
        <f>BS63/MAX(BS$2:BS63)-1</f>
        <v>-1.8472506558531943E-2</v>
      </c>
      <c r="CA63" s="36">
        <f>BT63/MAX(BT$2:BT63)-1</f>
        <v>0</v>
      </c>
      <c r="CB63"/>
      <c r="CC63" s="6"/>
      <c r="CG63" s="10"/>
      <c r="CL63"/>
    </row>
    <row r="64" spans="1:94" x14ac:dyDescent="0.25">
      <c r="A64" s="7">
        <v>39507</v>
      </c>
      <c r="B64" s="8">
        <v>73</v>
      </c>
      <c r="C64" s="8">
        <v>110</v>
      </c>
      <c r="D64" s="9">
        <v>0.73115627625880675</v>
      </c>
      <c r="E64" s="10">
        <v>-1.629783006192877E-2</v>
      </c>
      <c r="F64" s="10">
        <v>-5.5462326648175837E-3</v>
      </c>
      <c r="G64" s="10">
        <v>8.0385058151269872E-4</v>
      </c>
      <c r="H64" s="10">
        <v>-5.8816678164116841E-3</v>
      </c>
      <c r="I64" s="10">
        <v>-1.169765001727883E-2</v>
      </c>
      <c r="J64" s="69">
        <v>-4.2069074815025427E-2</v>
      </c>
      <c r="K64" s="69">
        <v>-3.7463876209044571E-3</v>
      </c>
      <c r="L64" s="11">
        <v>-2.5998817986201128E-2</v>
      </c>
      <c r="M64" s="12">
        <v>1875.6705149987338</v>
      </c>
      <c r="N64" s="12">
        <v>1827.0658470236829</v>
      </c>
      <c r="O64" s="12">
        <v>2028.1041781217591</v>
      </c>
      <c r="P64" s="12">
        <v>1718.1245952712104</v>
      </c>
      <c r="Q64" s="12">
        <v>2105.3834357721166</v>
      </c>
      <c r="R64" s="72">
        <v>1665.0683729864297</v>
      </c>
      <c r="S64" s="72">
        <v>1846.7155685017883</v>
      </c>
      <c r="T64" s="13">
        <v>1898.049742536497</v>
      </c>
      <c r="U64" s="14">
        <v>2.6300936722149326</v>
      </c>
      <c r="V64" s="14">
        <v>2.9354245852890983</v>
      </c>
      <c r="W64" s="14">
        <v>2.637570355728474</v>
      </c>
      <c r="X64" s="14">
        <v>2.7606229318497912</v>
      </c>
      <c r="Y64" s="14">
        <v>2.2775503307661924</v>
      </c>
      <c r="Z64" s="68">
        <v>2.7823944067291229</v>
      </c>
      <c r="AA64" s="14">
        <v>2.7786572111759122</v>
      </c>
      <c r="AB64" s="15">
        <v>2.5152691726229932</v>
      </c>
      <c r="AC64" s="73">
        <f t="shared" si="19"/>
        <v>1.6432481576690916</v>
      </c>
      <c r="AD64" s="73">
        <f t="shared" si="19"/>
        <v>2.1603207317166513</v>
      </c>
      <c r="AE64" s="73">
        <f t="shared" si="19"/>
        <v>1.6188385852342009</v>
      </c>
      <c r="AF64" s="73">
        <f t="shared" si="19"/>
        <v>1.6173986894611618</v>
      </c>
      <c r="AG64" s="73">
        <f t="shared" si="19"/>
        <v>1.5194205628893678</v>
      </c>
      <c r="AH64" s="74">
        <f t="shared" si="19"/>
        <v>1.4710206550428644</v>
      </c>
      <c r="AI64" s="73">
        <f t="shared" si="19"/>
        <v>1.7991855016663012</v>
      </c>
      <c r="AJ64" s="75">
        <f t="shared" si="18"/>
        <v>1.4930024958079942</v>
      </c>
      <c r="AK64" s="17">
        <f>AC64/MAX(AC$2:AC64)-1</f>
        <v>-2.2041931578855256E-2</v>
      </c>
      <c r="AL64" s="17">
        <f>AD64/MAX(AD$2:AD64)-1</f>
        <v>-5.5462326648175742E-3</v>
      </c>
      <c r="AM64" s="17">
        <f>AE64/MAX(AE$2:AE64)-1</f>
        <v>0</v>
      </c>
      <c r="AN64" s="17">
        <f>AF64/MAX(AF$2:AF64)-1</f>
        <v>-5.8816678164116398E-3</v>
      </c>
      <c r="AO64" s="17">
        <f>AG64/MAX(AG$2:AG64)-1</f>
        <v>-2.0520859368948652E-2</v>
      </c>
      <c r="AP64" s="35">
        <f>AH64/MAX(AH$2:AH64)-1</f>
        <v>-9.4563820467676307E-2</v>
      </c>
      <c r="AQ64" s="17">
        <f>AI64/MAX(AI$2:AI64)-1</f>
        <v>-3.7463876209045122E-3</v>
      </c>
      <c r="AR64" s="27">
        <f>AJ64/MAX(AJ$2:AJ64)-1</f>
        <v>-5.5328294308228609E-2</v>
      </c>
      <c r="AS64" s="10">
        <v>-3.6887338340473252E-2</v>
      </c>
      <c r="AT64" s="10">
        <v>-2.253343265757465E-2</v>
      </c>
      <c r="AU64" s="10">
        <v>-5.861886627085101E-3</v>
      </c>
      <c r="AV64" s="10">
        <v>5.6388481240143293E-3</v>
      </c>
      <c r="AW64" s="69">
        <v>3.8342663023260546E-3</v>
      </c>
      <c r="AX64" s="69">
        <v>-2.4774672685297556E-2</v>
      </c>
      <c r="AY64" s="11">
        <v>4.7821786148901394E-3</v>
      </c>
      <c r="AZ64" s="12">
        <v>1934.8476101172421</v>
      </c>
      <c r="BA64" s="12">
        <v>2065.2102985624774</v>
      </c>
      <c r="BB64" s="12">
        <v>2483.5069267741032</v>
      </c>
      <c r="BC64" s="12">
        <v>1425.1563871535632</v>
      </c>
      <c r="BD64" s="72">
        <v>1168.668664227208</v>
      </c>
      <c r="BE64" s="72">
        <v>2105.7972972972966</v>
      </c>
      <c r="BF64" s="13">
        <v>1303.3967589366848</v>
      </c>
      <c r="BG64" s="14">
        <v>2.8538907560965145</v>
      </c>
      <c r="BH64" s="14">
        <v>2.2650474714338373</v>
      </c>
      <c r="BI64" s="14">
        <v>2.736519095278485</v>
      </c>
      <c r="BJ64" s="14">
        <v>2.7758647199775051</v>
      </c>
      <c r="BK64" s="68">
        <v>2.5173814213342176</v>
      </c>
      <c r="BL64" s="14">
        <v>2.6208189801209572</v>
      </c>
      <c r="BM64" s="15">
        <v>2.6531577537960644</v>
      </c>
      <c r="BN64" s="73">
        <f t="shared" si="21"/>
        <v>2.608245084002927</v>
      </c>
      <c r="BO64" s="73">
        <f t="shared" si="21"/>
        <v>1.5424875455107776</v>
      </c>
      <c r="BP64" s="73">
        <f t="shared" si="21"/>
        <v>1.4657875297480196</v>
      </c>
      <c r="BQ64" s="73">
        <f t="shared" si="20"/>
        <v>1.4457545146704158</v>
      </c>
      <c r="BR64" s="74">
        <f t="shared" si="20"/>
        <v>1.348548813125287</v>
      </c>
      <c r="BS64" s="74">
        <f t="shared" si="20"/>
        <v>1.8456613688099772</v>
      </c>
      <c r="BT64" s="76">
        <f t="shared" si="20"/>
        <v>1.3926785901184096</v>
      </c>
      <c r="BU64" s="17">
        <f>BN64/MAX(BN$2:BN64)-1</f>
        <v>-4.1574487557794471E-2</v>
      </c>
      <c r="BV64" s="17">
        <f>BO64/MAX(BO$2:BO64)-1</f>
        <v>-6.9412156228158661E-2</v>
      </c>
      <c r="BW64" s="17">
        <f>BP64/MAX(BP$2:BP64)-1</f>
        <v>-6.4478723966056029E-3</v>
      </c>
      <c r="BX64" s="17">
        <f>BQ64/MAX(BQ$2:BQ64)-1</f>
        <v>0</v>
      </c>
      <c r="BY64" s="35">
        <f>BR64/MAX(BR$2:BR64)-1</f>
        <v>0</v>
      </c>
      <c r="BZ64" s="35">
        <f>BS64/MAX(BS$2:BS64)-1</f>
        <v>-4.2789528940164856E-2</v>
      </c>
      <c r="CA64" s="36">
        <f>BT64/MAX(BT$2:BT64)-1</f>
        <v>0</v>
      </c>
      <c r="CB64"/>
      <c r="CF64" s="10"/>
      <c r="CL64"/>
    </row>
    <row r="65" spans="1:94" x14ac:dyDescent="0.25">
      <c r="A65" s="7">
        <v>39538</v>
      </c>
      <c r="B65" s="8">
        <v>77</v>
      </c>
      <c r="C65" s="8">
        <v>113</v>
      </c>
      <c r="D65" s="9">
        <v>0.74671371187341373</v>
      </c>
      <c r="E65" s="10">
        <v>-1.8464171715305393E-2</v>
      </c>
      <c r="F65" s="10">
        <v>4.1521666846077512E-3</v>
      </c>
      <c r="G65" s="10">
        <v>7.9210770471964502E-3</v>
      </c>
      <c r="H65" s="10">
        <v>-1.7096818401966018E-3</v>
      </c>
      <c r="I65" s="10">
        <v>-3.0015410232285617E-2</v>
      </c>
      <c r="J65" s="69">
        <v>-3.8376984611958723E-2</v>
      </c>
      <c r="K65" s="69">
        <v>3.1613445354947514E-3</v>
      </c>
      <c r="L65" s="11">
        <v>-3.3882005751399637E-2</v>
      </c>
      <c r="M65" s="12">
        <v>1976.5413295873352</v>
      </c>
      <c r="N65" s="12">
        <v>2025.4682741875686</v>
      </c>
      <c r="O65" s="12">
        <v>1843.7774175804025</v>
      </c>
      <c r="P65" s="12">
        <v>1926.6124860233313</v>
      </c>
      <c r="Q65" s="12">
        <v>2242.0833309858758</v>
      </c>
      <c r="R65" s="72">
        <v>1727.6763828442492</v>
      </c>
      <c r="S65" s="72">
        <v>1937.7337734334178</v>
      </c>
      <c r="T65" s="13">
        <v>2004.2090371781503</v>
      </c>
      <c r="U65" s="14">
        <v>2.5914278897028988</v>
      </c>
      <c r="V65" s="14">
        <v>2.9401897030152986</v>
      </c>
      <c r="W65" s="14">
        <v>2.4727072719938388</v>
      </c>
      <c r="X65" s="14">
        <v>2.8807480731630024</v>
      </c>
      <c r="Y65" s="14">
        <v>2.2933166504222608</v>
      </c>
      <c r="Z65" s="68">
        <v>2.6415643831848232</v>
      </c>
      <c r="AA65" s="14">
        <v>2.7836906045428851</v>
      </c>
      <c r="AB65" s="15">
        <v>2.4543548786194229</v>
      </c>
      <c r="AC65" s="73">
        <f t="shared" si="19"/>
        <v>1.6129069415150303</v>
      </c>
      <c r="AD65" s="73">
        <f t="shared" si="19"/>
        <v>2.1692907434869526</v>
      </c>
      <c r="AE65" s="73">
        <f t="shared" si="19"/>
        <v>1.6316615303948154</v>
      </c>
      <c r="AF65" s="73">
        <f t="shared" si="19"/>
        <v>1.6146334522934322</v>
      </c>
      <c r="AG65" s="73">
        <f t="shared" si="19"/>
        <v>1.4738145313788731</v>
      </c>
      <c r="AH65" s="74">
        <f t="shared" si="19"/>
        <v>1.414567318000411</v>
      </c>
      <c r="AI65" s="73">
        <f t="shared" si="19"/>
        <v>1.8048733469203353</v>
      </c>
      <c r="AJ65" s="75">
        <f t="shared" si="18"/>
        <v>1.4424165766581736</v>
      </c>
      <c r="AK65" s="17">
        <f>AC65/MAX(AC$2:AC65)-1</f>
        <v>-4.0099117284551622E-2</v>
      </c>
      <c r="AL65" s="17">
        <f>AD65/MAX(AD$2:AD65)-1</f>
        <v>-1.4170948627056923E-3</v>
      </c>
      <c r="AM65" s="17">
        <f>AE65/MAX(AE$2:AE65)-1</f>
        <v>0</v>
      </c>
      <c r="AN65" s="17">
        <f>AF65/MAX(AF$2:AF65)-1</f>
        <v>-7.5812938759524107E-3</v>
      </c>
      <c r="AO65" s="17">
        <f>AG65/MAX(AG$2:AG65)-1</f>
        <v>-4.9920327588956259E-2</v>
      </c>
      <c r="AP65" s="35">
        <f>AH65/MAX(AH$2:AH65)-1</f>
        <v>-0.129311730796699</v>
      </c>
      <c r="AQ65" s="17">
        <f>AI65/MAX(AI$2:AI65)-1</f>
        <v>-5.9688670744306727E-4</v>
      </c>
      <c r="AR65" s="27">
        <f>AJ65/MAX(AJ$2:AJ65)-1</f>
        <v>-8.7335666473661755E-2</v>
      </c>
      <c r="AS65" s="10">
        <v>-3.7466922541088424E-2</v>
      </c>
      <c r="AT65" s="10">
        <v>-2.4525649361175815E-2</v>
      </c>
      <c r="AU65" s="10">
        <v>1.2374207575932422E-3</v>
      </c>
      <c r="AV65" s="10">
        <v>-1.370376857453079E-3</v>
      </c>
      <c r="AW65" s="69">
        <v>-8.9412925927830067E-3</v>
      </c>
      <c r="AX65" s="69">
        <v>-2.4027131529985698E-2</v>
      </c>
      <c r="AY65" s="11">
        <v>-5.3121463920959809E-3</v>
      </c>
      <c r="AZ65" s="12">
        <v>1985.271748933249</v>
      </c>
      <c r="BA65" s="12">
        <v>2476.1330063161936</v>
      </c>
      <c r="BB65" s="12">
        <v>2186.3488670112297</v>
      </c>
      <c r="BC65" s="12">
        <v>1601.0209523809524</v>
      </c>
      <c r="BD65" s="72">
        <v>1159.472269349191</v>
      </c>
      <c r="BE65" s="72">
        <v>2232.6142485681107</v>
      </c>
      <c r="BF65" s="13">
        <v>1371.1302485768836</v>
      </c>
      <c r="BG65" s="14">
        <v>2.737197846980119</v>
      </c>
      <c r="BH65" s="14">
        <v>2.2824001026681717</v>
      </c>
      <c r="BI65" s="14">
        <v>3.0267578422500656</v>
      </c>
      <c r="BJ65" s="14">
        <v>2.5294025686365749</v>
      </c>
      <c r="BK65" s="68">
        <v>2.5796708766758636</v>
      </c>
      <c r="BL65" s="14">
        <v>2.6065928944597574</v>
      </c>
      <c r="BM65" s="15">
        <v>2.5555745790134248</v>
      </c>
      <c r="BN65" s="73">
        <f t="shared" si="21"/>
        <v>2.5105221674724145</v>
      </c>
      <c r="BO65" s="73">
        <f t="shared" si="21"/>
        <v>1.5046570368255996</v>
      </c>
      <c r="BP65" s="73">
        <f t="shared" si="21"/>
        <v>1.4676013256635509</v>
      </c>
      <c r="BQ65" s="73">
        <f t="shared" si="20"/>
        <v>1.4437732861419532</v>
      </c>
      <c r="BR65" s="74">
        <f t="shared" si="20"/>
        <v>1.3364910436114836</v>
      </c>
      <c r="BS65" s="74">
        <f t="shared" si="20"/>
        <v>1.8013154203417665</v>
      </c>
      <c r="BT65" s="76">
        <f t="shared" si="20"/>
        <v>1.3852804775705627</v>
      </c>
      <c r="BU65" s="17">
        <f>BN65/MAX(BN$2:BN65)-1</f>
        <v>-7.7483741993869648E-2</v>
      </c>
      <c r="BV65" s="17">
        <f>BO65/MAX(BO$2:BO65)-1</f>
        <v>-9.2235427384279478E-2</v>
      </c>
      <c r="BW65" s="17">
        <f>BP65/MAX(BP$2:BP65)-1</f>
        <v>-5.2184303701583445E-3</v>
      </c>
      <c r="BX65" s="17">
        <f>BQ65/MAX(BQ$2:BQ65)-1</f>
        <v>-1.370376857453004E-3</v>
      </c>
      <c r="BY65" s="35">
        <f>BR65/MAX(BR$2:BR65)-1</f>
        <v>-8.9412925927828679E-3</v>
      </c>
      <c r="BZ65" s="35">
        <f>BS65/MAX(BS$2:BS65)-1</f>
        <v>-6.5788550830199077E-2</v>
      </c>
      <c r="CA65" s="36">
        <f>BT65/MAX(BT$2:BT65)-1</f>
        <v>-5.3121463920959844E-3</v>
      </c>
      <c r="CB65"/>
      <c r="CF65" s="10"/>
      <c r="CL65"/>
    </row>
    <row r="66" spans="1:94" x14ac:dyDescent="0.25">
      <c r="A66" s="7">
        <v>39568</v>
      </c>
      <c r="B66" s="8">
        <v>84</v>
      </c>
      <c r="C66" s="8">
        <v>118</v>
      </c>
      <c r="D66" s="9">
        <v>0.76646257516403093</v>
      </c>
      <c r="E66" s="10">
        <v>4.8916297973012189E-2</v>
      </c>
      <c r="F66" s="10">
        <v>3.2041506946764824E-2</v>
      </c>
      <c r="G66" s="10">
        <v>1.98265565482246E-2</v>
      </c>
      <c r="H66" s="10">
        <v>4.9638908275517764E-2</v>
      </c>
      <c r="I66" s="10">
        <v>5.44817140792863E-2</v>
      </c>
      <c r="J66" s="69">
        <v>6.9281689882142131E-2</v>
      </c>
      <c r="K66" s="69">
        <v>3.5674713484608447E-2</v>
      </c>
      <c r="L66" s="11">
        <v>6.1539258578189697E-2</v>
      </c>
      <c r="M66" s="12">
        <v>1886.5436816586753</v>
      </c>
      <c r="N66" s="12">
        <v>1988.417064574194</v>
      </c>
      <c r="O66" s="12">
        <v>1798.0118010469266</v>
      </c>
      <c r="P66" s="12">
        <v>1723.5426171088193</v>
      </c>
      <c r="Q66" s="12">
        <v>2180.2395866055163</v>
      </c>
      <c r="R66" s="72">
        <v>1679.2023778344478</v>
      </c>
      <c r="S66" s="72">
        <v>1829.0891532535409</v>
      </c>
      <c r="T66" s="13">
        <v>1941.314034049826</v>
      </c>
      <c r="U66" s="14">
        <v>2.5078375835323743</v>
      </c>
      <c r="V66" s="14">
        <v>2.9033072097610395</v>
      </c>
      <c r="W66" s="14">
        <v>2.5230478885744412</v>
      </c>
      <c r="X66" s="14">
        <v>2.3863667817239653</v>
      </c>
      <c r="Y66" s="14">
        <v>2.368960234340642</v>
      </c>
      <c r="Z66" s="68">
        <v>2.4960717761389484</v>
      </c>
      <c r="AA66" s="14">
        <v>2.589935766974492</v>
      </c>
      <c r="AB66" s="15">
        <v>2.4295748849668044</v>
      </c>
      <c r="AC66" s="73">
        <f t="shared" si="19"/>
        <v>1.6918043780689194</v>
      </c>
      <c r="AD66" s="73">
        <f t="shared" si="19"/>
        <v>2.2387980879139424</v>
      </c>
      <c r="AE66" s="73">
        <f t="shared" si="19"/>
        <v>1.6640117599947508</v>
      </c>
      <c r="AF66" s="73">
        <f t="shared" si="19"/>
        <v>1.6947820941304086</v>
      </c>
      <c r="AG66" s="73">
        <f t="shared" si="19"/>
        <v>1.5541104732833542</v>
      </c>
      <c r="AH66" s="74">
        <f t="shared" si="19"/>
        <v>1.5125709322435292</v>
      </c>
      <c r="AI66" s="73">
        <f t="shared" si="19"/>
        <v>1.8692616864477247</v>
      </c>
      <c r="AJ66" s="75">
        <f t="shared" si="18"/>
        <v>1.5311818233466081</v>
      </c>
      <c r="AK66" s="17">
        <f>AC66/MAX(AC$2:AC66)-1</f>
        <v>0</v>
      </c>
      <c r="AL66" s="17">
        <f>AD66/MAX(AD$2:AD66)-1</f>
        <v>0</v>
      </c>
      <c r="AM66" s="17">
        <f>AE66/MAX(AE$2:AE66)-1</f>
        <v>0</v>
      </c>
      <c r="AN66" s="17">
        <f>AF66/MAX(AF$2:AF66)-1</f>
        <v>0</v>
      </c>
      <c r="AO66" s="17">
        <f>AG66/MAX(AG$2:AG66)-1</f>
        <v>0</v>
      </c>
      <c r="AP66" s="35">
        <f>AH66/MAX(AH$2:AH66)-1</f>
        <v>-6.8988976145736625E-2</v>
      </c>
      <c r="AQ66" s="17">
        <f>AI66/MAX(AI$2:AI66)-1</f>
        <v>0</v>
      </c>
      <c r="AR66" s="27">
        <f>AJ66/MAX(AJ$2:AJ66)-1</f>
        <v>-3.1170980057693254E-2</v>
      </c>
      <c r="AS66" s="10">
        <v>8.767809189068615E-2</v>
      </c>
      <c r="AT66" s="10">
        <v>6.2732397561161599E-2</v>
      </c>
      <c r="AU66" s="10">
        <v>3.1507224425151158E-2</v>
      </c>
      <c r="AV66" s="10">
        <v>1.7585269396927585E-2</v>
      </c>
      <c r="AW66" s="69">
        <v>6.3597965399677242E-3</v>
      </c>
      <c r="AX66" s="69">
        <v>6.6295950359825537E-2</v>
      </c>
      <c r="AY66" s="11">
        <v>1.2253428219375903E-2</v>
      </c>
      <c r="AZ66" s="12">
        <v>1988.9542355203739</v>
      </c>
      <c r="BA66" s="12">
        <v>2263.9481862879998</v>
      </c>
      <c r="BB66" s="12">
        <v>1968.6857377371362</v>
      </c>
      <c r="BC66" s="12">
        <v>1736.4463224192655</v>
      </c>
      <c r="BD66" s="72">
        <v>1160.0905600934132</v>
      </c>
      <c r="BE66" s="72">
        <v>2087.4668282150833</v>
      </c>
      <c r="BF66" s="13">
        <v>1462.6906040057765</v>
      </c>
      <c r="BG66" s="14">
        <v>2.2816638170626571</v>
      </c>
      <c r="BH66" s="14">
        <v>2.4632243923625499</v>
      </c>
      <c r="BI66" s="14">
        <v>3.0137316158194709</v>
      </c>
      <c r="BJ66" s="14">
        <v>2.373613780526088</v>
      </c>
      <c r="BK66" s="68">
        <v>2.6615291392880547</v>
      </c>
      <c r="BL66" s="14">
        <v>2.5066385647654945</v>
      </c>
      <c r="BM66" s="15">
        <v>2.5103669476360899</v>
      </c>
      <c r="BN66" s="73">
        <f t="shared" si="21"/>
        <v>2.7306399607656653</v>
      </c>
      <c r="BO66" s="73">
        <f t="shared" si="21"/>
        <v>1.5990477802529424</v>
      </c>
      <c r="BP66" s="73">
        <f t="shared" si="21"/>
        <v>1.5138413699978817</v>
      </c>
      <c r="BQ66" s="73">
        <f t="shared" si="20"/>
        <v>1.469162428326847</v>
      </c>
      <c r="BR66" s="74">
        <f t="shared" si="20"/>
        <v>1.3449908547263418</v>
      </c>
      <c r="BS66" s="74">
        <f t="shared" si="20"/>
        <v>1.9207353380311325</v>
      </c>
      <c r="BT66" s="76">
        <f t="shared" si="20"/>
        <v>1.4022549124661763</v>
      </c>
      <c r="BU66" s="17">
        <f>BN66/MAX(BN$2:BN66)-1</f>
        <v>0</v>
      </c>
      <c r="BV66" s="17">
        <f>BO66/MAX(BO$2:BO66)-1</f>
        <v>-3.5289179323012232E-2</v>
      </c>
      <c r="BW66" s="17">
        <f>BP66/MAX(BP$2:BP66)-1</f>
        <v>0</v>
      </c>
      <c r="BX66" s="17">
        <f>BQ66/MAX(BQ$2:BQ66)-1</f>
        <v>0</v>
      </c>
      <c r="BY66" s="35">
        <f>BR66/MAX(BR$2:BR66)-1</f>
        <v>-2.638360854509636E-3</v>
      </c>
      <c r="BZ66" s="35">
        <f>BS66/MAX(BS$2:BS66)-1</f>
        <v>-3.8541149704572897E-3</v>
      </c>
      <c r="CA66" s="36">
        <f>BT66/MAX(BT$2:BT66)-1</f>
        <v>0</v>
      </c>
      <c r="CB66"/>
      <c r="CF66" s="10"/>
      <c r="CL66"/>
    </row>
    <row r="67" spans="1:94" x14ac:dyDescent="0.25">
      <c r="A67" s="7">
        <v>39599</v>
      </c>
      <c r="B67" s="8">
        <v>84</v>
      </c>
      <c r="C67" s="8">
        <v>119</v>
      </c>
      <c r="D67" s="9">
        <v>0.75748934902484899</v>
      </c>
      <c r="E67" s="10">
        <v>6.6900267674751667E-3</v>
      </c>
      <c r="F67" s="10">
        <v>4.1345222283205281E-3</v>
      </c>
      <c r="G67" s="10">
        <v>7.8500918482137961E-3</v>
      </c>
      <c r="H67" s="10">
        <v>-1.0699705446023548E-4</v>
      </c>
      <c r="I67" s="10">
        <v>4.8149094741152141E-3</v>
      </c>
      <c r="J67" s="69">
        <v>1.4339426661018997E-2</v>
      </c>
      <c r="K67" s="69">
        <v>3.6531503731314237E-3</v>
      </c>
      <c r="L67" s="11">
        <v>8.9908702893594927E-3</v>
      </c>
      <c r="M67" s="12">
        <v>1976.3769316691423</v>
      </c>
      <c r="N67" s="12">
        <v>1988.1621075740945</v>
      </c>
      <c r="O67" s="12">
        <v>1728.1042775613237</v>
      </c>
      <c r="P67" s="12">
        <v>1470.5243705790028</v>
      </c>
      <c r="Q67" s="12">
        <v>2270.957868324077</v>
      </c>
      <c r="R67" s="72">
        <v>2029.9073849960325</v>
      </c>
      <c r="S67" s="72">
        <v>1727.0563587975751</v>
      </c>
      <c r="T67" s="13">
        <v>2165.270897203095</v>
      </c>
      <c r="U67" s="14">
        <v>2.4481997984053572</v>
      </c>
      <c r="V67" s="14">
        <v>2.7874241492864984</v>
      </c>
      <c r="W67" s="14">
        <v>2.4760400386873727</v>
      </c>
      <c r="X67" s="14">
        <v>2.5895885758207737</v>
      </c>
      <c r="Y67" s="14">
        <v>2.282458514000147</v>
      </c>
      <c r="Z67" s="68">
        <v>2.3506326462005989</v>
      </c>
      <c r="AA67" s="14">
        <v>2.6275088477670474</v>
      </c>
      <c r="AB67" s="15">
        <v>2.3123490059900016</v>
      </c>
      <c r="AC67" s="73">
        <f t="shared" si="19"/>
        <v>1.7031225946435322</v>
      </c>
      <c r="AD67" s="73">
        <f t="shared" si="19"/>
        <v>2.2480544483731437</v>
      </c>
      <c r="AE67" s="73">
        <f t="shared" si="19"/>
        <v>1.6770744051472175</v>
      </c>
      <c r="AF67" s="73">
        <f t="shared" si="19"/>
        <v>1.6946007574383846</v>
      </c>
      <c r="AG67" s="73">
        <f t="shared" si="19"/>
        <v>1.5615933745249879</v>
      </c>
      <c r="AH67" s="74">
        <f t="shared" si="19"/>
        <v>1.5342603321960246</v>
      </c>
      <c r="AI67" s="73">
        <f t="shared" si="19"/>
        <v>1.8760903804750515</v>
      </c>
      <c r="AJ67" s="75">
        <f t="shared" si="18"/>
        <v>1.5449484805097424</v>
      </c>
      <c r="AK67" s="17">
        <f>AC67/MAX(AC$2:AC67)-1</f>
        <v>0</v>
      </c>
      <c r="AL67" s="17">
        <f>AD67/MAX(AD$2:AD67)-1</f>
        <v>0</v>
      </c>
      <c r="AM67" s="17">
        <f>AE67/MAX(AE$2:AE67)-1</f>
        <v>0</v>
      </c>
      <c r="AN67" s="17">
        <f>AF67/MAX(AF$2:AF67)-1</f>
        <v>-1.0699705446026719E-4</v>
      </c>
      <c r="AO67" s="17">
        <f>AG67/MAX(AG$2:AG67)-1</f>
        <v>0</v>
      </c>
      <c r="AP67" s="35">
        <f>AH67/MAX(AH$2:AH67)-1</f>
        <v>-5.5638811848578107E-2</v>
      </c>
      <c r="AQ67" s="17">
        <f>AI67/MAX(AI$2:AI67)-1</f>
        <v>0</v>
      </c>
      <c r="AR67" s="27">
        <f>AJ67/MAX(AJ$2:AJ67)-1</f>
        <v>-2.2460364006824718E-2</v>
      </c>
      <c r="AS67" s="10">
        <v>1.920966712087404E-2</v>
      </c>
      <c r="AT67" s="10">
        <v>5.9408493768393824E-3</v>
      </c>
      <c r="AU67" s="10">
        <v>2.3137812145631776E-3</v>
      </c>
      <c r="AV67" s="10">
        <v>2.5736548184354183E-3</v>
      </c>
      <c r="AW67" s="69">
        <v>-3.201204460881151E-3</v>
      </c>
      <c r="AX67" s="69">
        <v>9.8745752348833368E-3</v>
      </c>
      <c r="AY67" s="11">
        <v>-5.6018895998786523E-5</v>
      </c>
      <c r="AZ67" s="12">
        <v>2305.3127270307095</v>
      </c>
      <c r="BA67" s="12">
        <v>2139.3660037456521</v>
      </c>
      <c r="BB67" s="12">
        <v>2063.9996380920211</v>
      </c>
      <c r="BC67" s="12">
        <v>1690.0462277875672</v>
      </c>
      <c r="BD67" s="72">
        <v>1360.3114002848349</v>
      </c>
      <c r="BE67" s="72">
        <v>2182.4226603940569</v>
      </c>
      <c r="BF67" s="13">
        <v>1539.8962472117553</v>
      </c>
      <c r="BG67" s="14">
        <v>2.585620798727752</v>
      </c>
      <c r="BH67" s="14">
        <v>2.1348991767368228</v>
      </c>
      <c r="BI67" s="14">
        <v>2.8467675947595716</v>
      </c>
      <c r="BJ67" s="14">
        <v>2.58030578615567</v>
      </c>
      <c r="BK67" s="68">
        <v>2.331018962190472</v>
      </c>
      <c r="BL67" s="14">
        <v>2.4394245145250544</v>
      </c>
      <c r="BM67" s="15">
        <v>2.4667890792319218</v>
      </c>
      <c r="BN67" s="73">
        <f t="shared" si="21"/>
        <v>2.7830946454389305</v>
      </c>
      <c r="BO67" s="73">
        <f t="shared" si="21"/>
        <v>1.6085474822617944</v>
      </c>
      <c r="BP67" s="73">
        <f t="shared" si="21"/>
        <v>1.5173440677216115</v>
      </c>
      <c r="BQ67" s="73">
        <f t="shared" si="20"/>
        <v>1.4729435452895747</v>
      </c>
      <c r="BR67" s="74">
        <f t="shared" si="20"/>
        <v>1.3406852640023474</v>
      </c>
      <c r="BS67" s="74">
        <f t="shared" si="20"/>
        <v>1.9397017836328203</v>
      </c>
      <c r="BT67" s="76">
        <f t="shared" si="20"/>
        <v>1.4021763596940711</v>
      </c>
      <c r="BU67" s="17">
        <f>BN67/MAX(BN$2:BN67)-1</f>
        <v>0</v>
      </c>
      <c r="BV67" s="17">
        <f>BO67/MAX(BO$2:BO67)-1</f>
        <v>-2.9557977645163103E-2</v>
      </c>
      <c r="BW67" s="17">
        <f>BP67/MAX(BP$2:BP67)-1</f>
        <v>0</v>
      </c>
      <c r="BX67" s="17">
        <f>BQ67/MAX(BQ$2:BQ67)-1</f>
        <v>0</v>
      </c>
      <c r="BY67" s="35">
        <f>BR67/MAX(BR$2:BR67)-1</f>
        <v>-5.8311193828539665E-3</v>
      </c>
      <c r="BZ67" s="35">
        <f>BS67/MAX(BS$2:BS67)-1</f>
        <v>0</v>
      </c>
      <c r="CA67" s="36">
        <f>BT67/MAX(BT$2:BT67)-1</f>
        <v>-5.6018895998821705E-5</v>
      </c>
      <c r="CB67"/>
      <c r="CF67" s="10"/>
      <c r="CL67"/>
    </row>
    <row r="68" spans="1:94" x14ac:dyDescent="0.25">
      <c r="A68" s="7">
        <v>39629</v>
      </c>
      <c r="B68" s="8">
        <v>84</v>
      </c>
      <c r="C68" s="8">
        <v>118</v>
      </c>
      <c r="D68" s="9">
        <v>0.75106094613316121</v>
      </c>
      <c r="E68" s="10">
        <v>-4.9672433505024059E-2</v>
      </c>
      <c r="F68" s="10">
        <v>1.7890816110850171E-3</v>
      </c>
      <c r="G68" s="10">
        <v>-9.6168578500294803E-3</v>
      </c>
      <c r="H68" s="10">
        <v>-3.7109357817952562E-2</v>
      </c>
      <c r="I68" s="10">
        <v>-5.5338912327625042E-2</v>
      </c>
      <c r="J68" s="69">
        <v>-0.10282175141677743</v>
      </c>
      <c r="K68" s="69">
        <v>-1.5608338641840001E-2</v>
      </c>
      <c r="L68" s="11">
        <v>-7.6438853384072261E-2</v>
      </c>
      <c r="M68" s="12">
        <v>2030.8076056933883</v>
      </c>
      <c r="N68" s="12">
        <v>1787.4125293565057</v>
      </c>
      <c r="O68" s="12">
        <v>1941.4927463926344</v>
      </c>
      <c r="P68" s="12">
        <v>1600.7515166933044</v>
      </c>
      <c r="Q68" s="12">
        <v>2193.0626327171808</v>
      </c>
      <c r="R68" s="72">
        <v>2293.2000629678851</v>
      </c>
      <c r="S68" s="72">
        <v>1767.6847617502647</v>
      </c>
      <c r="T68" s="13">
        <v>2237.5606854108469</v>
      </c>
      <c r="U68" s="14">
        <v>2.4783526359909867</v>
      </c>
      <c r="V68" s="14">
        <v>2.6936250293565047</v>
      </c>
      <c r="W68" s="14">
        <v>2.3642134744098957</v>
      </c>
      <c r="X68" s="14">
        <v>2.7508290408746774</v>
      </c>
      <c r="Y68" s="14">
        <v>2.2875362123810623</v>
      </c>
      <c r="Z68" s="68">
        <v>2.4779515042328408</v>
      </c>
      <c r="AA68" s="14">
        <v>2.613509367371083</v>
      </c>
      <c r="AB68" s="15">
        <v>2.3721510229397795</v>
      </c>
      <c r="AC68" s="73">
        <f t="shared" si="19"/>
        <v>1.6185243508101974</v>
      </c>
      <c r="AD68" s="73">
        <f t="shared" si="19"/>
        <v>2.2520764012474461</v>
      </c>
      <c r="AE68" s="73">
        <f t="shared" si="19"/>
        <v>1.6609462189889939</v>
      </c>
      <c r="AF68" s="73">
        <f t="shared" si="19"/>
        <v>1.6317152115720301</v>
      </c>
      <c r="AG68" s="73">
        <f t="shared" si="19"/>
        <v>1.4751764956807496</v>
      </c>
      <c r="AH68" s="74">
        <f t="shared" si="19"/>
        <v>1.3765049977103427</v>
      </c>
      <c r="AI68" s="73">
        <f t="shared" si="19"/>
        <v>1.8468077264938985</v>
      </c>
      <c r="AJ68" s="75">
        <f t="shared" si="18"/>
        <v>1.4268543901221129</v>
      </c>
      <c r="AK68" s="17">
        <f>AC68/MAX(AC$2:AC68)-1</f>
        <v>-4.9672433505024038E-2</v>
      </c>
      <c r="AL68" s="17">
        <f>AD68/MAX(AD$2:AD68)-1</f>
        <v>0</v>
      </c>
      <c r="AM68" s="17">
        <f>AE68/MAX(AE$2:AE68)-1</f>
        <v>-9.6168578500295254E-3</v>
      </c>
      <c r="AN68" s="17">
        <f>AF68/MAX(AF$2:AF68)-1</f>
        <v>-3.7212384280433386E-2</v>
      </c>
      <c r="AO68" s="17">
        <f>AG68/MAX(AG$2:AG68)-1</f>
        <v>-5.5338912327625001E-2</v>
      </c>
      <c r="AP68" s="35">
        <f>AH68/MAX(AH$2:AH68)-1</f>
        <v>-0.15273968318433617</v>
      </c>
      <c r="AQ68" s="17">
        <f>AI68/MAX(AI$2:AI68)-1</f>
        <v>-1.5608338641839969E-2</v>
      </c>
      <c r="AR68" s="27">
        <f>AJ68/MAX(AJ$2:AJ68)-1</f>
        <v>-9.7182372919626503E-2</v>
      </c>
      <c r="AS68" s="10">
        <v>-0.11804044491392693</v>
      </c>
      <c r="AT68" s="10">
        <v>-6.0558006522564434E-2</v>
      </c>
      <c r="AU68" s="10">
        <v>-3.9785703249980205E-3</v>
      </c>
      <c r="AV68" s="10">
        <v>-8.9201821688928169E-3</v>
      </c>
      <c r="AW68" s="69">
        <v>-3.2748250700850067E-3</v>
      </c>
      <c r="AX68" s="69">
        <v>-6.9732989178959259E-2</v>
      </c>
      <c r="AY68" s="11">
        <v>-6.1650018619405561E-3</v>
      </c>
      <c r="AZ68" s="12">
        <v>2513.8692789073975</v>
      </c>
      <c r="BA68" s="12">
        <v>2131.8452520095302</v>
      </c>
      <c r="BB68" s="12">
        <v>2156.2214220108144</v>
      </c>
      <c r="BC68" s="12">
        <v>1725.6783676460286</v>
      </c>
      <c r="BD68" s="72">
        <v>1258.8682175800323</v>
      </c>
      <c r="BE68" s="72">
        <v>2276.5433719217649</v>
      </c>
      <c r="BF68" s="13">
        <v>1497.8546693331498</v>
      </c>
      <c r="BG68" s="14">
        <v>2.5851095595759341</v>
      </c>
      <c r="BH68" s="14">
        <v>2.1568961949714676</v>
      </c>
      <c r="BI68" s="14">
        <v>2.7333429906144113</v>
      </c>
      <c r="BJ68" s="14">
        <v>2.6984219895795722</v>
      </c>
      <c r="BK68" s="68">
        <v>2.4450029390486523</v>
      </c>
      <c r="BL68" s="14">
        <v>2.4339088911104154</v>
      </c>
      <c r="BM68" s="15">
        <v>2.5747424481070271</v>
      </c>
      <c r="BN68" s="73">
        <f t="shared" si="21"/>
        <v>2.4545769152537513</v>
      </c>
      <c r="BO68" s="73">
        <f t="shared" si="21"/>
        <v>1.5111370533391302</v>
      </c>
      <c r="BP68" s="73">
        <f t="shared" si="21"/>
        <v>1.5113072076409624</v>
      </c>
      <c r="BQ68" s="73">
        <f t="shared" si="20"/>
        <v>1.4598046205410968</v>
      </c>
      <c r="BR68" s="74">
        <f t="shared" si="20"/>
        <v>1.3362947542886989</v>
      </c>
      <c r="BS68" s="74">
        <f t="shared" si="20"/>
        <v>1.8044405801443448</v>
      </c>
      <c r="BT68" s="76">
        <f t="shared" si="20"/>
        <v>1.3935319398257882</v>
      </c>
      <c r="BU68" s="17">
        <f>BN68/MAX(BN$2:BN68)-1</f>
        <v>-0.11804044491392696</v>
      </c>
      <c r="BV68" s="17">
        <f>BO68/MAX(BO$2:BO68)-1</f>
        <v>-8.8326011964697915E-2</v>
      </c>
      <c r="BW68" s="17">
        <f>BP68/MAX(BP$2:BP68)-1</f>
        <v>-3.9785703249980431E-3</v>
      </c>
      <c r="BX68" s="17">
        <f>BQ68/MAX(BQ$2:BQ68)-1</f>
        <v>-8.9201821688928984E-3</v>
      </c>
      <c r="BY68" s="35">
        <f>BR68/MAX(BR$2:BR68)-1</f>
        <v>-9.0868485569973734E-3</v>
      </c>
      <c r="BZ68" s="35">
        <f>BS68/MAX(BS$2:BS68)-1</f>
        <v>-6.9732989178959315E-2</v>
      </c>
      <c r="CA68" s="36">
        <f>BT68/MAX(BT$2:BT68)-1</f>
        <v>-6.2206754013411913E-3</v>
      </c>
      <c r="CB68"/>
      <c r="CF68" s="10"/>
      <c r="CL68"/>
    </row>
    <row r="69" spans="1:94" x14ac:dyDescent="0.25">
      <c r="A69" s="7">
        <v>39660</v>
      </c>
      <c r="B69" s="8">
        <v>87</v>
      </c>
      <c r="C69" s="8">
        <v>124</v>
      </c>
      <c r="D69" s="9">
        <v>0.72351107564544015</v>
      </c>
      <c r="E69" s="10">
        <v>-1.5737486572036156E-2</v>
      </c>
      <c r="F69" s="10">
        <v>6.1435541615311269E-3</v>
      </c>
      <c r="G69" s="10">
        <v>-7.4428683698595623E-3</v>
      </c>
      <c r="H69" s="10">
        <v>-9.5668327667303187E-4</v>
      </c>
      <c r="I69" s="10">
        <v>6.6146494456966473E-3</v>
      </c>
      <c r="J69" s="69">
        <v>-6.9115226621949896E-2</v>
      </c>
      <c r="K69" s="69">
        <v>-6.3195109361316795E-4</v>
      </c>
      <c r="L69" s="11">
        <v>-3.8130072406395835E-2</v>
      </c>
      <c r="M69" s="12">
        <v>2031.581058218876</v>
      </c>
      <c r="N69" s="12">
        <v>1965.6936931699265</v>
      </c>
      <c r="O69" s="12">
        <v>1598.0494154295573</v>
      </c>
      <c r="P69" s="12">
        <v>2080.9351278349563</v>
      </c>
      <c r="Q69" s="12">
        <v>2064.5541844362638</v>
      </c>
      <c r="R69" s="72">
        <v>2238.7806694789329</v>
      </c>
      <c r="S69" s="72">
        <v>1939.8963838633688</v>
      </c>
      <c r="T69" s="13">
        <v>2167.4952694782933</v>
      </c>
      <c r="U69" s="14">
        <v>2.4299478080057306</v>
      </c>
      <c r="V69" s="14">
        <v>2.6919623904095253</v>
      </c>
      <c r="W69" s="14">
        <v>2.4544674430778977</v>
      </c>
      <c r="X69" s="14">
        <v>2.1053702265635916</v>
      </c>
      <c r="Y69" s="14">
        <v>2.8591302058841013</v>
      </c>
      <c r="Z69" s="68">
        <v>2.3672567458817286</v>
      </c>
      <c r="AA69" s="14">
        <v>2.3364778360766283</v>
      </c>
      <c r="AB69" s="15">
        <v>2.5685085609394691</v>
      </c>
      <c r="AC69" s="73">
        <f t="shared" si="19"/>
        <v>1.5930528455728086</v>
      </c>
      <c r="AD69" s="73">
        <f t="shared" si="19"/>
        <v>2.2659121545944161</v>
      </c>
      <c r="AE69" s="73">
        <f t="shared" si="19"/>
        <v>1.6485840149116429</v>
      </c>
      <c r="AF69" s="73">
        <f t="shared" si="19"/>
        <v>1.6301541769168262</v>
      </c>
      <c r="AG69" s="73">
        <f t="shared" si="19"/>
        <v>1.4849342710702089</v>
      </c>
      <c r="AH69" s="74">
        <f t="shared" si="19"/>
        <v>1.2813675428473457</v>
      </c>
      <c r="AI69" s="73">
        <f t="shared" si="19"/>
        <v>1.8456406343314475</v>
      </c>
      <c r="AJ69" s="75">
        <f t="shared" si="18"/>
        <v>1.3724483289133729</v>
      </c>
      <c r="AK69" s="17">
        <f>AC69/MAX(AC$2:AC69)-1</f>
        <v>-6.462820082177434E-2</v>
      </c>
      <c r="AL69" s="17">
        <f>AD69/MAX(AD$2:AD69)-1</f>
        <v>0</v>
      </c>
      <c r="AM69" s="17">
        <f>AE69/MAX(AE$2:AE69)-1</f>
        <v>-1.6988149212779691E-2</v>
      </c>
      <c r="AN69" s="17">
        <f>AF69/MAX(AF$2:AF69)-1</f>
        <v>-3.8133467091380213E-2</v>
      </c>
      <c r="AO69" s="17">
        <f>AG69/MAX(AG$2:AG69)-1</f>
        <v>-4.9090310387681746E-2</v>
      </c>
      <c r="AP69" s="35">
        <f>AH69/MAX(AH$2:AH69)-1</f>
        <v>-0.21129827198883588</v>
      </c>
      <c r="AQ69" s="17">
        <f>AI69/MAX(AI$2:AI69)-1</f>
        <v>-1.6230426028778888E-2</v>
      </c>
      <c r="AR69" s="27">
        <f>AJ69/MAX(AJ$2:AJ69)-1</f>
        <v>-0.13160687440997165</v>
      </c>
      <c r="AS69" s="10">
        <v>-4.4606338350703982E-2</v>
      </c>
      <c r="AT69" s="10">
        <v>-1.6220725575304708E-2</v>
      </c>
      <c r="AU69" s="10">
        <v>-8.7135775991903234E-4</v>
      </c>
      <c r="AV69" s="10">
        <v>7.0937600224762806E-3</v>
      </c>
      <c r="AW69" s="69">
        <v>4.4896591230403522E-3</v>
      </c>
      <c r="AX69" s="69">
        <v>-2.6574223904052594E-2</v>
      </c>
      <c r="AY69" s="11">
        <v>5.771302604357792E-3</v>
      </c>
      <c r="AZ69" s="12">
        <v>2444.5510470734152</v>
      </c>
      <c r="BA69" s="12">
        <v>1972.233949616769</v>
      </c>
      <c r="BB69" s="12">
        <v>1997.3958817788593</v>
      </c>
      <c r="BC69" s="12">
        <v>1704.9781828791251</v>
      </c>
      <c r="BD69" s="72">
        <v>1662.881064834693</v>
      </c>
      <c r="BE69" s="72">
        <v>2206.903909250826</v>
      </c>
      <c r="BF69" s="13">
        <v>1683.5997308954377</v>
      </c>
      <c r="BG69" s="14">
        <v>2.2615273874406441</v>
      </c>
      <c r="BH69" s="14">
        <v>2.1658814593005697</v>
      </c>
      <c r="BI69" s="14">
        <v>2.806544453413979</v>
      </c>
      <c r="BJ69" s="14">
        <v>2.4664603315251448</v>
      </c>
      <c r="BK69" s="68">
        <v>2.6884734786205744</v>
      </c>
      <c r="BL69" s="14">
        <v>2.3547469470491382</v>
      </c>
      <c r="BM69" s="15">
        <v>2.579206705277322</v>
      </c>
      <c r="BN69" s="73">
        <f t="shared" si="21"/>
        <v>2.3450872268641154</v>
      </c>
      <c r="BO69" s="73">
        <f t="shared" si="21"/>
        <v>1.4866253138902414</v>
      </c>
      <c r="BP69" s="73">
        <f t="shared" si="21"/>
        <v>1.509990318377963</v>
      </c>
      <c r="BQ69" s="73">
        <f t="shared" si="20"/>
        <v>1.4701601241989175</v>
      </c>
      <c r="BR69" s="74">
        <f t="shared" si="20"/>
        <v>1.3422942622233622</v>
      </c>
      <c r="BS69" s="74">
        <f t="shared" si="20"/>
        <v>1.7564889721460304</v>
      </c>
      <c r="BT69" s="76">
        <f t="shared" si="20"/>
        <v>1.4015744343393604</v>
      </c>
      <c r="BU69" s="17">
        <f>BN69/MAX(BN$2:BN69)-1</f>
        <v>-0.15738143123973258</v>
      </c>
      <c r="BV69" s="17">
        <f>BO69/MAX(BO$2:BO69)-1</f>
        <v>-0.10311402553876226</v>
      </c>
      <c r="BW69" s="17">
        <f>BP69/MAX(BP$2:BP69)-1</f>
        <v>-4.8464613267908963E-3</v>
      </c>
      <c r="BX69" s="17">
        <f>BQ69/MAX(BQ$2:BQ69)-1</f>
        <v>-1.8896997780794011E-3</v>
      </c>
      <c r="BY69" s="35">
        <f>BR69/MAX(BR$2:BR69)-1</f>
        <v>-4.6379862864805999E-3</v>
      </c>
      <c r="BZ69" s="35">
        <f>BS69/MAX(BS$2:BS69)-1</f>
        <v>-9.4454113015071339E-2</v>
      </c>
      <c r="CA69" s="36">
        <f>BT69/MAX(BT$2:BT69)-1</f>
        <v>-4.8527419712807163E-4</v>
      </c>
      <c r="CB69"/>
      <c r="CF69" s="10"/>
      <c r="CL69"/>
    </row>
    <row r="70" spans="1:94" x14ac:dyDescent="0.25">
      <c r="A70" s="7">
        <v>39691</v>
      </c>
      <c r="B70" s="8">
        <v>87</v>
      </c>
      <c r="C70" s="8">
        <v>127</v>
      </c>
      <c r="D70" s="9">
        <v>0.71669251092478403</v>
      </c>
      <c r="E70" s="10">
        <v>1.4701160966426098E-3</v>
      </c>
      <c r="F70" s="10">
        <v>7.3698076450176234E-3</v>
      </c>
      <c r="G70" s="10">
        <v>5.4781093572543469E-3</v>
      </c>
      <c r="H70" s="10">
        <v>1.084062705156137E-2</v>
      </c>
      <c r="I70" s="10">
        <v>1.3712129371968092E-2</v>
      </c>
      <c r="J70" s="69">
        <v>-2.8003949833798641E-2</v>
      </c>
      <c r="K70" s="69">
        <v>8.4040616132304412E-3</v>
      </c>
      <c r="L70" s="11">
        <v>-7.0821572602197342E-3</v>
      </c>
      <c r="M70" s="12">
        <v>2062.6020733949181</v>
      </c>
      <c r="N70" s="12">
        <v>2116.4921773818955</v>
      </c>
      <c r="O70" s="12">
        <v>1747.8602758528543</v>
      </c>
      <c r="P70" s="12">
        <v>1996.5897821350766</v>
      </c>
      <c r="Q70" s="12">
        <v>1972.6595696811098</v>
      </c>
      <c r="R70" s="72">
        <v>2391.9389363907503</v>
      </c>
      <c r="S70" s="72">
        <v>1966.0744437025714</v>
      </c>
      <c r="T70" s="13">
        <v>2181.6584855983374</v>
      </c>
      <c r="U70" s="14">
        <v>2.4223725755585455</v>
      </c>
      <c r="V70" s="14">
        <v>2.7272233940818045</v>
      </c>
      <c r="W70" s="14">
        <v>2.5628573970714172</v>
      </c>
      <c r="X70" s="14">
        <v>2.2721664488017428</v>
      </c>
      <c r="Y70" s="14">
        <v>2.4378845733322287</v>
      </c>
      <c r="Z70" s="68">
        <v>2.2576383442611885</v>
      </c>
      <c r="AA70" s="14">
        <v>2.4826418574491855</v>
      </c>
      <c r="AB70" s="15">
        <v>2.3480369217064232</v>
      </c>
      <c r="AC70" s="73">
        <f t="shared" si="19"/>
        <v>1.5953948182038875</v>
      </c>
      <c r="AD70" s="73">
        <f t="shared" si="19"/>
        <v>2.2826114913142845</v>
      </c>
      <c r="AE70" s="73">
        <f t="shared" si="19"/>
        <v>1.6576151384299505</v>
      </c>
      <c r="AF70" s="73">
        <f t="shared" si="19"/>
        <v>1.6478260703853265</v>
      </c>
      <c r="AG70" s="73">
        <f t="shared" si="19"/>
        <v>1.505295881903993</v>
      </c>
      <c r="AH70" s="74">
        <f t="shared" si="19"/>
        <v>1.2454841904587908</v>
      </c>
      <c r="AI70" s="73">
        <f t="shared" si="19"/>
        <v>1.8611515119382507</v>
      </c>
      <c r="AJ70" s="75">
        <f t="shared" si="18"/>
        <v>1.3627284340164825</v>
      </c>
      <c r="AK70" s="17">
        <f>AC70/MAX(AC$2:AC70)-1</f>
        <v>-6.3253095683456939E-2</v>
      </c>
      <c r="AL70" s="17">
        <f>AD70/MAX(AD$2:AD70)-1</f>
        <v>0</v>
      </c>
      <c r="AM70" s="17">
        <f>AE70/MAX(AE$2:AE70)-1</f>
        <v>-1.1603102794690234E-2</v>
      </c>
      <c r="AN70" s="17">
        <f>AF70/MAX(AF$2:AF70)-1</f>
        <v>-2.7706230734739545E-2</v>
      </c>
      <c r="AO70" s="17">
        <f>AG70/MAX(AG$2:AG70)-1</f>
        <v>-3.605131370265946E-2</v>
      </c>
      <c r="AP70" s="35">
        <f>AH70/MAX(AH$2:AH70)-1</f>
        <v>-0.23338503561389079</v>
      </c>
      <c r="AQ70" s="17">
        <f>AI70/MAX(AI$2:AI70)-1</f>
        <v>-7.9627659159032804E-3</v>
      </c>
      <c r="AR70" s="27">
        <f>AJ70/MAX(AJ$2:AJ70)-1</f>
        <v>-0.13775697108909413</v>
      </c>
      <c r="AS70" s="10">
        <v>-1.6775406238629862E-2</v>
      </c>
      <c r="AT70" s="10">
        <v>8.9742496395614248E-3</v>
      </c>
      <c r="AU70" s="10">
        <v>7.1032079548436445E-3</v>
      </c>
      <c r="AV70" s="10">
        <v>1.0891465013070058E-2</v>
      </c>
      <c r="AW70" s="69">
        <v>6.1160468015728385E-3</v>
      </c>
      <c r="AX70" s="69">
        <v>-2.1675469934698687E-3</v>
      </c>
      <c r="AY70" s="11">
        <v>8.445012800223424E-3</v>
      </c>
      <c r="AZ70" s="12">
        <v>2474.4244113519412</v>
      </c>
      <c r="BA70" s="12">
        <v>2042.1623721768913</v>
      </c>
      <c r="BB70" s="12">
        <v>1966.5224469742227</v>
      </c>
      <c r="BC70" s="12">
        <v>1832.2918891404515</v>
      </c>
      <c r="BD70" s="72">
        <v>1755.0974443877988</v>
      </c>
      <c r="BE70" s="72">
        <v>2203.342336874869</v>
      </c>
      <c r="BF70" s="13">
        <v>1792.7450867829291</v>
      </c>
      <c r="BG70" s="14">
        <v>2.0927815342533393</v>
      </c>
      <c r="BH70" s="14">
        <v>2.1592168209906855</v>
      </c>
      <c r="BI70" s="14">
        <v>2.6557813032142081</v>
      </c>
      <c r="BJ70" s="14">
        <v>2.8060382027476281</v>
      </c>
      <c r="BK70" s="68">
        <v>2.6963453534094173</v>
      </c>
      <c r="BL70" s="14">
        <v>2.2515850993815114</v>
      </c>
      <c r="BM70" s="15">
        <v>2.7498424305426248</v>
      </c>
      <c r="BN70" s="73">
        <f t="shared" si="21"/>
        <v>2.3057474359684482</v>
      </c>
      <c r="BO70" s="73">
        <f t="shared" si="21"/>
        <v>1.4999666605775839</v>
      </c>
      <c r="BP70" s="73">
        <f t="shared" si="21"/>
        <v>1.5207160936192023</v>
      </c>
      <c r="BQ70" s="73">
        <f t="shared" si="20"/>
        <v>1.4861723217552407</v>
      </c>
      <c r="BR70" s="74">
        <f t="shared" si="20"/>
        <v>1.350503796752603</v>
      </c>
      <c r="BS70" s="74">
        <f t="shared" si="20"/>
        <v>1.7526816997553922</v>
      </c>
      <c r="BT70" s="76">
        <f t="shared" si="20"/>
        <v>1.413410748377822</v>
      </c>
      <c r="BU70" s="17">
        <f>BN70/MAX(BN$2:BN70)-1</f>
        <v>-0.17151670003489883</v>
      </c>
      <c r="BV70" s="17">
        <f>BO70/MAX(BO$2:BO70)-1</f>
        <v>-9.5065146905725761E-2</v>
      </c>
      <c r="BW70" s="17">
        <f>BP70/MAX(BP$2:BP70)-1</f>
        <v>0</v>
      </c>
      <c r="BX70" s="17">
        <f>BQ70/MAX(BQ$2:BQ70)-1</f>
        <v>0</v>
      </c>
      <c r="BY70" s="35">
        <f>BR70/MAX(BR$2:BR70)-1</f>
        <v>0</v>
      </c>
      <c r="BZ70" s="35">
        <f>BS70/MAX(BS$2:BS70)-1</f>
        <v>-9.6416926279854542E-2</v>
      </c>
      <c r="CA70" s="36">
        <f>BT70/MAX(BT$2:BT70)-1</f>
        <v>0</v>
      </c>
      <c r="CB70"/>
      <c r="CF70" s="10"/>
      <c r="CL70"/>
    </row>
    <row r="71" spans="1:94" x14ac:dyDescent="0.25">
      <c r="A71" s="7">
        <v>39721</v>
      </c>
      <c r="B71" s="8">
        <v>90</v>
      </c>
      <c r="C71" s="8">
        <v>129</v>
      </c>
      <c r="D71" s="9">
        <v>0.72494919590011531</v>
      </c>
      <c r="E71" s="10">
        <v>-0.11408370187673493</v>
      </c>
      <c r="F71" s="10">
        <v>-6.096968107579244E-2</v>
      </c>
      <c r="G71" s="10">
        <v>-3.9788617746975008E-2</v>
      </c>
      <c r="H71" s="10">
        <v>-0.15217574519348509</v>
      </c>
      <c r="I71" s="10">
        <v>-0.10124572039878001</v>
      </c>
      <c r="J71" s="69">
        <v>-0.17350733505845331</v>
      </c>
      <c r="K71" s="69">
        <v>-0.10543772858124079</v>
      </c>
      <c r="L71" s="11">
        <v>-0.13199268176397366</v>
      </c>
      <c r="M71" s="12">
        <v>2342.2242902637977</v>
      </c>
      <c r="N71" s="12">
        <v>2256.534227232803</v>
      </c>
      <c r="O71" s="12">
        <v>1923.3196211332195</v>
      </c>
      <c r="P71" s="12">
        <v>2547.9511733190898</v>
      </c>
      <c r="Q71" s="12">
        <v>2063.1630627759823</v>
      </c>
      <c r="R71" s="72">
        <v>2743.8050573469218</v>
      </c>
      <c r="S71" s="72">
        <v>2337.1317145108173</v>
      </c>
      <c r="T71" s="13">
        <v>2352.7728813382023</v>
      </c>
      <c r="U71" s="14">
        <v>2.4100854025102603</v>
      </c>
      <c r="V71" s="14">
        <v>2.9066416952959102</v>
      </c>
      <c r="W71" s="14">
        <v>2.2782871927978232</v>
      </c>
      <c r="X71" s="14">
        <v>2.0023794108797617</v>
      </c>
      <c r="Y71" s="14">
        <v>2.8841165839668599</v>
      </c>
      <c r="Z71" s="68">
        <v>2.443993607631505</v>
      </c>
      <c r="AA71" s="14">
        <v>2.2716449023757095</v>
      </c>
      <c r="AB71" s="15">
        <v>2.696846423826512</v>
      </c>
      <c r="AC71" s="73">
        <f t="shared" si="19"/>
        <v>1.4133862713882275</v>
      </c>
      <c r="AD71" s="73">
        <f t="shared" si="19"/>
        <v>2.1434413966689134</v>
      </c>
      <c r="AE71" s="73">
        <f t="shared" si="19"/>
        <v>1.591660923315362</v>
      </c>
      <c r="AF71" s="73">
        <f t="shared" si="19"/>
        <v>1.3970669101751871</v>
      </c>
      <c r="AG71" s="73">
        <f t="shared" si="19"/>
        <v>1.3528911159273063</v>
      </c>
      <c r="AH71" s="74">
        <f t="shared" si="19"/>
        <v>1.029383547714851</v>
      </c>
      <c r="AI71" s="73">
        <f t="shared" si="19"/>
        <v>1.6649159239739395</v>
      </c>
      <c r="AJ71" s="75">
        <f t="shared" si="18"/>
        <v>1.1828582534946268</v>
      </c>
      <c r="AK71" s="17">
        <f>AC71/MAX(AC$2:AC71)-1</f>
        <v>-0.17012065024945977</v>
      </c>
      <c r="AL71" s="17">
        <f>AD71/MAX(AD$2:AD71)-1</f>
        <v>-6.0969681075792481E-2</v>
      </c>
      <c r="AM71" s="17">
        <f>AE71/MAX(AE$2:AE71)-1</f>
        <v>-5.093004911988841E-2</v>
      </c>
      <c r="AN71" s="17">
        <f>AF71/MAX(AF$2:AF71)-1</f>
        <v>-0.17566575961966302</v>
      </c>
      <c r="AO71" s="17">
        <f>AG71/MAX(AG$2:AG71)-1</f>
        <v>-0.13364699287429138</v>
      </c>
      <c r="AP71" s="35">
        <f>AH71/MAX(AH$2:AH71)-1</f>
        <v>-0.36639835510045571</v>
      </c>
      <c r="AQ71" s="17">
        <f>AI71/MAX(AI$2:AI71)-1</f>
        <v>-0.11256091854574712</v>
      </c>
      <c r="AR71" s="27">
        <f>AJ71/MAX(AJ$2:AJ71)-1</f>
        <v>-0.25156674080733599</v>
      </c>
      <c r="AS71" s="10">
        <v>-0.25734424986371268</v>
      </c>
      <c r="AT71" s="10">
        <v>-0.13739340933933245</v>
      </c>
      <c r="AU71" s="10">
        <v>-5.5303459684863332E-2</v>
      </c>
      <c r="AV71" s="10">
        <v>-4.7072754495580627E-2</v>
      </c>
      <c r="AW71" s="69">
        <v>-2.4254748089879923E-2</v>
      </c>
      <c r="AX71" s="69">
        <v>-0.15665047428850162</v>
      </c>
      <c r="AY71" s="11">
        <v>-3.5834734548671116E-2</v>
      </c>
      <c r="AZ71" s="12">
        <v>2798.0981713399906</v>
      </c>
      <c r="BA71" s="12">
        <v>2804.781441898806</v>
      </c>
      <c r="BB71" s="12">
        <v>2070.3497395507193</v>
      </c>
      <c r="BC71" s="12">
        <v>2108.2543146144467</v>
      </c>
      <c r="BD71" s="72">
        <v>1642.6591423229611</v>
      </c>
      <c r="BE71" s="72">
        <v>2594.2439584913741</v>
      </c>
      <c r="BF71" s="13">
        <v>1878.9455949846169</v>
      </c>
      <c r="BG71" s="14">
        <v>1.9997313416230604</v>
      </c>
      <c r="BH71" s="14">
        <v>2.147724780570353</v>
      </c>
      <c r="BI71" s="14">
        <v>2.7451090408137699</v>
      </c>
      <c r="BJ71" s="14">
        <v>2.7233294108122523</v>
      </c>
      <c r="BK71" s="68">
        <v>2.6303970743388807</v>
      </c>
      <c r="BL71" s="14">
        <v>2.2645817058083417</v>
      </c>
      <c r="BM71" s="15">
        <v>2.6775596168858313</v>
      </c>
      <c r="BN71" s="73">
        <f t="shared" si="21"/>
        <v>1.7123765916839691</v>
      </c>
      <c r="BO71" s="73">
        <f t="shared" si="21"/>
        <v>1.2938811271854964</v>
      </c>
      <c r="BP71" s="73">
        <f t="shared" si="21"/>
        <v>1.4366152324436099</v>
      </c>
      <c r="BQ71" s="73">
        <f t="shared" si="20"/>
        <v>1.4162140969151291</v>
      </c>
      <c r="BR71" s="74">
        <f t="shared" si="20"/>
        <v>1.3177476673679422</v>
      </c>
      <c r="BS71" s="74">
        <f t="shared" si="20"/>
        <v>1.4781232802119328</v>
      </c>
      <c r="BT71" s="76">
        <f t="shared" si="20"/>
        <v>1.3627615494014642</v>
      </c>
      <c r="BU71" s="17">
        <f>BN71/MAX(BN$2:BN71)-1</f>
        <v>-0.38472211338903106</v>
      </c>
      <c r="BV71" s="17">
        <f>BO71/MAX(BO$2:BO71)-1</f>
        <v>-0.21939723160233604</v>
      </c>
      <c r="BW71" s="17">
        <f>BP71/MAX(BP$2:BP71)-1</f>
        <v>-5.5303459684863387E-2</v>
      </c>
      <c r="BX71" s="17">
        <f>BQ71/MAX(BQ$2:BQ71)-1</f>
        <v>-4.7072754495580682E-2</v>
      </c>
      <c r="BY71" s="35">
        <f>BR71/MAX(BR$2:BR71)-1</f>
        <v>-2.4254748089879929E-2</v>
      </c>
      <c r="BZ71" s="35">
        <f>BS71/MAX(BS$2:BS71)-1</f>
        <v>-0.23796364333717746</v>
      </c>
      <c r="CA71" s="36">
        <f>BT71/MAX(BT$2:BT71)-1</f>
        <v>-3.5834734548671032E-2</v>
      </c>
      <c r="CB71"/>
      <c r="CF71" s="10"/>
      <c r="CL71"/>
    </row>
    <row r="72" spans="1:94" x14ac:dyDescent="0.25">
      <c r="A72" s="7">
        <v>39752</v>
      </c>
      <c r="B72" s="8">
        <v>84</v>
      </c>
      <c r="C72" s="8">
        <v>126</v>
      </c>
      <c r="D72" s="9">
        <v>0.70843430432098475</v>
      </c>
      <c r="E72" s="10">
        <v>-6.361216099124542E-2</v>
      </c>
      <c r="F72" s="10">
        <v>-0.16510159819049389</v>
      </c>
      <c r="G72" s="10">
        <v>-3.1946902027784004E-2</v>
      </c>
      <c r="H72" s="10">
        <v>3.410288129778475E-2</v>
      </c>
      <c r="I72" s="10">
        <v>-6.1388310247004675E-2</v>
      </c>
      <c r="J72" s="69">
        <v>-0.16555371677314515</v>
      </c>
      <c r="K72" s="69">
        <v>-4.0343564706318447E-2</v>
      </c>
      <c r="L72" s="11">
        <v>-0.11031252475042913</v>
      </c>
      <c r="M72" s="12">
        <v>2305.9754039625623</v>
      </c>
      <c r="N72" s="12">
        <v>2257.7491028522818</v>
      </c>
      <c r="O72" s="12">
        <v>2361.5269997759356</v>
      </c>
      <c r="P72" s="12">
        <v>2260.6260160149591</v>
      </c>
      <c r="Q72" s="12">
        <v>2159.5770681574927</v>
      </c>
      <c r="R72" s="72">
        <v>2498.97956669424</v>
      </c>
      <c r="S72" s="72">
        <v>2299.4923358470933</v>
      </c>
      <c r="T72" s="13">
        <v>2318.9870027526504</v>
      </c>
      <c r="U72" s="14">
        <v>2.4407041914609384</v>
      </c>
      <c r="V72" s="14">
        <v>2.7966651906685365</v>
      </c>
      <c r="W72" s="14">
        <v>1.8867275025207264</v>
      </c>
      <c r="X72" s="14">
        <v>2.2784657910213681</v>
      </c>
      <c r="Y72" s="14">
        <v>2.8464032140741735</v>
      </c>
      <c r="Z72" s="68">
        <v>2.7926914529764111</v>
      </c>
      <c r="AA72" s="14">
        <v>2.2511329848941015</v>
      </c>
      <c r="AB72" s="15">
        <v>2.8211759739669295</v>
      </c>
      <c r="AC72" s="73">
        <f t="shared" si="19"/>
        <v>1.3234777163498634</v>
      </c>
      <c r="AD72" s="73">
        <f t="shared" si="19"/>
        <v>1.7895557964512114</v>
      </c>
      <c r="AE72" s="73">
        <f t="shared" si="19"/>
        <v>1.5408122877367538</v>
      </c>
      <c r="AF72" s="73">
        <f t="shared" ref="AF72:AJ128" si="22">AF71*(1+H72)</f>
        <v>1.4447109171779546</v>
      </c>
      <c r="AG72" s="73">
        <f t="shared" si="22"/>
        <v>1.2698394163723445</v>
      </c>
      <c r="AH72" s="74">
        <f t="shared" si="22"/>
        <v>0.85896527540553125</v>
      </c>
      <c r="AI72" s="73">
        <f t="shared" si="22"/>
        <v>1.597747280664517</v>
      </c>
      <c r="AJ72" s="75">
        <f t="shared" si="18"/>
        <v>1.0523741731297516</v>
      </c>
      <c r="AK72" s="17">
        <f>AC72/MAX(AC$2:AC72)-1</f>
        <v>-0.22291106904910118</v>
      </c>
      <c r="AL72" s="17">
        <f>AD72/MAX(AD$2:AD72)-1</f>
        <v>-0.21600508747950842</v>
      </c>
      <c r="AM72" s="17">
        <f>AE72/MAX(AE$2:AE72)-1</f>
        <v>-8.1249893858169164E-2</v>
      </c>
      <c r="AN72" s="17">
        <f>AF72/MAX(AF$2:AF72)-1</f>
        <v>-0.14755358687027276</v>
      </c>
      <c r="AO72" s="17">
        <f>AG72/MAX(AG$2:AG72)-1</f>
        <v>-0.18683094005914969</v>
      </c>
      <c r="AP72" s="35">
        <f>AH72/MAX(AH$2:AH72)-1</f>
        <v>-0.47129346236715364</v>
      </c>
      <c r="AQ72" s="17">
        <f>AI72/MAX(AI$2:AI72)-1</f>
        <v>-0.14836337455131254</v>
      </c>
      <c r="AR72" s="27">
        <f>AJ72/MAX(AJ$2:AJ72)-1</f>
        <v>-0.33412830323607101</v>
      </c>
      <c r="AS72" s="10">
        <v>0.12222407824493076</v>
      </c>
      <c r="AT72" s="10">
        <v>-0.16162708264532438</v>
      </c>
      <c r="AU72" s="10">
        <v>-0.14951540913436237</v>
      </c>
      <c r="AV72" s="10">
        <v>-9.8325775367150009E-2</v>
      </c>
      <c r="AW72" s="69">
        <v>-7.3637845600396087E-2</v>
      </c>
      <c r="AX72" s="69">
        <v>-4.989718002882701E-2</v>
      </c>
      <c r="AY72" s="11">
        <v>-8.6776564657530211E-2</v>
      </c>
      <c r="AZ72" s="12">
        <v>2909.2670408981553</v>
      </c>
      <c r="BA72" s="12">
        <v>2538.374768323506</v>
      </c>
      <c r="BB72" s="12">
        <v>2229.1722682305931</v>
      </c>
      <c r="BC72" s="12">
        <v>2011.3566494434876</v>
      </c>
      <c r="BD72" s="72">
        <v>1593.7542479115971</v>
      </c>
      <c r="BE72" s="72">
        <v>2596.0764732999924</v>
      </c>
      <c r="BF72" s="13">
        <v>1815.9989109169494</v>
      </c>
      <c r="BG72" s="14">
        <v>1.5877376484515215</v>
      </c>
      <c r="BH72" s="14">
        <v>2.3938531171019388</v>
      </c>
      <c r="BI72" s="14">
        <v>2.6172273010451237</v>
      </c>
      <c r="BJ72" s="14">
        <v>2.7815347287812284</v>
      </c>
      <c r="BK72" s="68">
        <v>3.1149198558922979</v>
      </c>
      <c r="BL72" s="14">
        <v>2.1465685881762533</v>
      </c>
      <c r="BM72" s="15">
        <v>2.9374949537509294</v>
      </c>
      <c r="BN72" s="73">
        <f t="shared" si="21"/>
        <v>1.9216702422107381</v>
      </c>
      <c r="BO72" s="73">
        <f t="shared" si="21"/>
        <v>1.0847548953086608</v>
      </c>
      <c r="BP72" s="73">
        <f t="shared" si="21"/>
        <v>1.2218191181961464</v>
      </c>
      <c r="BQ72" s="73">
        <f t="shared" si="20"/>
        <v>1.2769637477500608</v>
      </c>
      <c r="BR72" s="74">
        <f t="shared" si="20"/>
        <v>1.2207115680980196</v>
      </c>
      <c r="BS72" s="74">
        <f t="shared" si="20"/>
        <v>1.4043690967943976</v>
      </c>
      <c r="BT72" s="76">
        <f t="shared" si="20"/>
        <v>1.2445057836970319</v>
      </c>
      <c r="BU72" s="17">
        <f>BN72/MAX(BN$2:BN72)-1</f>
        <v>-0.30952034083351643</v>
      </c>
      <c r="BV72" s="17">
        <f>BO72/MAX(BO$2:BO72)-1</f>
        <v>-0.3455637797633142</v>
      </c>
      <c r="BW72" s="17">
        <f>BP72/MAX(BP$2:BP72)-1</f>
        <v>-0.19655014941789772</v>
      </c>
      <c r="BX72" s="17">
        <f>BQ72/MAX(BQ$2:BQ72)-1</f>
        <v>-0.14077006477828524</v>
      </c>
      <c r="BY72" s="35">
        <f>BR72/MAX(BR$2:BR72)-1</f>
        <v>-9.6106526295356876E-2</v>
      </c>
      <c r="BZ72" s="35">
        <f>BS72/MAX(BS$2:BS72)-1</f>
        <v>-0.27598710861409381</v>
      </c>
      <c r="CA72" s="36">
        <f>BT72/MAX(BT$2:BT72)-1</f>
        <v>-0.11950168404665318</v>
      </c>
      <c r="CB72"/>
      <c r="CF72" s="10"/>
      <c r="CL72"/>
    </row>
    <row r="73" spans="1:94" x14ac:dyDescent="0.25">
      <c r="A73" s="7">
        <v>39782</v>
      </c>
      <c r="B73" s="8">
        <v>92</v>
      </c>
      <c r="C73" s="8">
        <v>133</v>
      </c>
      <c r="D73" s="9">
        <v>0.73518401806976663</v>
      </c>
      <c r="E73" s="10">
        <v>-0.12269583788537562</v>
      </c>
      <c r="F73" s="10">
        <v>-3.5405283750724263E-2</v>
      </c>
      <c r="G73" s="10">
        <v>-3.5632040980231684E-2</v>
      </c>
      <c r="H73" s="10">
        <v>-0.16304702099469012</v>
      </c>
      <c r="I73" s="10">
        <v>-0.1590502054233171</v>
      </c>
      <c r="J73" s="69">
        <v>-0.16875380287432473</v>
      </c>
      <c r="K73" s="69">
        <v>-9.132845322114698E-2</v>
      </c>
      <c r="L73" s="11">
        <v>-0.16260635345577881</v>
      </c>
      <c r="M73" s="12">
        <v>2428.838197703566</v>
      </c>
      <c r="N73" s="12">
        <v>2314.8454044078198</v>
      </c>
      <c r="O73" s="12">
        <v>1520.4963782665491</v>
      </c>
      <c r="P73" s="12">
        <v>2772.1663876990374</v>
      </c>
      <c r="Q73" s="12">
        <v>2509.7141349402414</v>
      </c>
      <c r="R73" s="72">
        <v>2786.3841606360206</v>
      </c>
      <c r="S73" s="72">
        <v>2285.5850086899327</v>
      </c>
      <c r="T73" s="13">
        <v>2611.1074143385968</v>
      </c>
      <c r="U73" s="14">
        <v>2.4697906761899282</v>
      </c>
      <c r="V73" s="14">
        <v>2.4401610817828701</v>
      </c>
      <c r="W73" s="14">
        <v>2.6967491066390821</v>
      </c>
      <c r="X73" s="14">
        <v>2.1935581890696128</v>
      </c>
      <c r="Y73" s="14">
        <v>2.453520049999705</v>
      </c>
      <c r="Z73" s="68">
        <v>2.7182048007338704</v>
      </c>
      <c r="AA73" s="14">
        <v>2.4063412560477233</v>
      </c>
      <c r="AB73" s="15">
        <v>2.5505209983900556</v>
      </c>
      <c r="AC73" s="73">
        <f t="shared" ref="AC73:AG136" si="23">AC72*(1+E73)</f>
        <v>1.1610925090196935</v>
      </c>
      <c r="AD73" s="73">
        <f t="shared" si="23"/>
        <v>1.726196065690103</v>
      </c>
      <c r="AE73" s="73">
        <f t="shared" si="23"/>
        <v>1.4859100011572732</v>
      </c>
      <c r="AF73" s="73">
        <f t="shared" si="22"/>
        <v>1.2091551059335826</v>
      </c>
      <c r="AG73" s="73">
        <f t="shared" si="22"/>
        <v>1.067871196343698</v>
      </c>
      <c r="AH73" s="74">
        <f t="shared" si="22"/>
        <v>0.71401161864385621</v>
      </c>
      <c r="AI73" s="73">
        <f t="shared" si="22"/>
        <v>1.4518274928831327</v>
      </c>
      <c r="AJ73" s="75">
        <f t="shared" si="18"/>
        <v>0.88125144636608221</v>
      </c>
      <c r="AK73" s="17">
        <f>AC73/MAX(AC$2:AC73)-1</f>
        <v>-0.31825664654357244</v>
      </c>
      <c r="AL73" s="17">
        <f>AD73/MAX(AD$2:AD73)-1</f>
        <v>-0.2437626498164206</v>
      </c>
      <c r="AM73" s="17">
        <f>AE73/MAX(AE$2:AE73)-1</f>
        <v>-0.11398683529080711</v>
      </c>
      <c r="AN73" s="17">
        <f>AF73/MAX(AF$2:AF73)-1</f>
        <v>-0.28654243508868371</v>
      </c>
      <c r="AO73" s="17">
        <f>AG73/MAX(AG$2:AG73)-1</f>
        <v>-0.31616564608662767</v>
      </c>
      <c r="AP73" s="35">
        <f>AH73/MAX(AH$2:AH73)-1</f>
        <v>-0.5605147011972138</v>
      </c>
      <c r="AQ73" s="17">
        <f>AI73/MAX(AI$2:AI73)-1</f>
        <v>-0.22614203026001856</v>
      </c>
      <c r="AR73" s="27">
        <f>AJ73/MAX(AJ$2:AJ73)-1</f>
        <v>-0.44240327171626559</v>
      </c>
      <c r="AS73" s="10">
        <v>-0.21013244133539008</v>
      </c>
      <c r="AT73" s="10">
        <v>-0.23822381416222727</v>
      </c>
      <c r="AU73" s="10">
        <v>-6.2997809448236256E-2</v>
      </c>
      <c r="AV73" s="10">
        <v>-4.7070599139751437E-2</v>
      </c>
      <c r="AW73" s="69">
        <v>-2.3791752832226298E-2</v>
      </c>
      <c r="AX73" s="69">
        <v>-0.18022134127739928</v>
      </c>
      <c r="AY73" s="11">
        <v>-3.5528726225522632E-2</v>
      </c>
      <c r="AZ73" s="12">
        <v>3298.4482639756643</v>
      </c>
      <c r="BA73" s="12">
        <v>2668.8858127271851</v>
      </c>
      <c r="BB73" s="12">
        <v>2080.6283797598999</v>
      </c>
      <c r="BC73" s="12">
        <v>2398.8954375663739</v>
      </c>
      <c r="BD73" s="72">
        <v>1620.2783900195557</v>
      </c>
      <c r="BE73" s="72">
        <v>2703.3677345768797</v>
      </c>
      <c r="BF73" s="13">
        <v>2012.8497163601487</v>
      </c>
      <c r="BG73" s="14">
        <v>1.5474859489318431</v>
      </c>
      <c r="BH73" s="14">
        <v>2.2549801768078463</v>
      </c>
      <c r="BI73" s="14">
        <v>2.8039476082448127</v>
      </c>
      <c r="BJ73" s="14">
        <v>2.8551377463783858</v>
      </c>
      <c r="BK73" s="68">
        <v>2.948875999149394</v>
      </c>
      <c r="BL73" s="14">
        <v>2.1848109727978957</v>
      </c>
      <c r="BM73" s="15">
        <v>2.9016140616730612</v>
      </c>
      <c r="BN73" s="73">
        <f t="shared" si="21"/>
        <v>1.5178649827734252</v>
      </c>
      <c r="BO73" s="73">
        <f t="shared" si="21"/>
        <v>0.82634044671708407</v>
      </c>
      <c r="BP73" s="73">
        <f t="shared" si="21"/>
        <v>1.1448471902078134</v>
      </c>
      <c r="BQ73" s="73">
        <f t="shared" si="20"/>
        <v>1.2168562990637231</v>
      </c>
      <c r="BR73" s="74">
        <f t="shared" si="20"/>
        <v>1.1916687001903921</v>
      </c>
      <c r="BS73" s="74">
        <f t="shared" si="20"/>
        <v>1.1512718145215814</v>
      </c>
      <c r="BT73" s="76">
        <f t="shared" si="20"/>
        <v>1.2002900784219805</v>
      </c>
      <c r="BU73" s="17">
        <f>BN73/MAX(BN$2:BN73)-1</f>
        <v>-0.4546125173065978</v>
      </c>
      <c r="BV73" s="17">
        <f>BO73/MAX(BO$2:BO73)-1</f>
        <v>-0.50146607227400897</v>
      </c>
      <c r="BW73" s="17">
        <f>BP73/MAX(BP$2:BP73)-1</f>
        <v>-0.24716573000608288</v>
      </c>
      <c r="BX73" s="17">
        <f>BQ73/MAX(BQ$2:BQ73)-1</f>
        <v>-0.18121453262798126</v>
      </c>
      <c r="BY73" s="35">
        <f>BR73/MAX(BR$2:BR73)-1</f>
        <v>-0.11761173640840028</v>
      </c>
      <c r="BZ73" s="35">
        <f>BS73/MAX(BS$2:BS73)-1</f>
        <v>-0.40646968300178987</v>
      </c>
      <c r="CA73" s="36">
        <f>BT73/MAX(BT$2:BT73)-1</f>
        <v>-0.15078466765619336</v>
      </c>
      <c r="CB73"/>
      <c r="CC73" s="6"/>
      <c r="CG73" s="10"/>
      <c r="CL73"/>
    </row>
    <row r="74" spans="1:94" x14ac:dyDescent="0.25">
      <c r="A74" s="7">
        <v>39813</v>
      </c>
      <c r="B74" s="8">
        <v>88</v>
      </c>
      <c r="C74" s="8">
        <v>131</v>
      </c>
      <c r="D74" s="9">
        <v>0.7066868742295811</v>
      </c>
      <c r="E74" s="10">
        <v>0.14626669970733377</v>
      </c>
      <c r="F74" s="10">
        <v>8.7015029855340049E-3</v>
      </c>
      <c r="G74" s="10">
        <v>0.19402672067196897</v>
      </c>
      <c r="H74" s="10">
        <v>0.27815497834582148</v>
      </c>
      <c r="I74" s="10">
        <v>0.13116385237490888</v>
      </c>
      <c r="J74" s="69">
        <v>1.1462763630330957E-2</v>
      </c>
      <c r="K74" s="69">
        <v>0.18434258849283261</v>
      </c>
      <c r="L74" s="11">
        <v>7.949083317134556E-2</v>
      </c>
      <c r="M74" s="12">
        <v>2300.6570529223441</v>
      </c>
      <c r="N74" s="12">
        <v>2216.7514188981227</v>
      </c>
      <c r="O74" s="12">
        <v>2354.0438892004413</v>
      </c>
      <c r="P74" s="12">
        <v>2497.793166744344</v>
      </c>
      <c r="Q74" s="12">
        <v>2190.1167517259378</v>
      </c>
      <c r="R74" s="72">
        <v>2123.8738461173848</v>
      </c>
      <c r="S74" s="72">
        <v>2379.9931687952198</v>
      </c>
      <c r="T74" s="13">
        <v>2161.5207634228186</v>
      </c>
      <c r="U74" s="14">
        <v>2.545356515980544</v>
      </c>
      <c r="V74" s="14">
        <v>2.3235176669744537</v>
      </c>
      <c r="W74" s="14">
        <v>2.294047094315526</v>
      </c>
      <c r="X74" s="14">
        <v>2.460080532750152</v>
      </c>
      <c r="Y74" s="14">
        <v>2.9144110568051924</v>
      </c>
      <c r="Z74" s="68">
        <v>2.7777014184313114</v>
      </c>
      <c r="AA74" s="14">
        <v>2.3685708154130882</v>
      </c>
      <c r="AB74" s="15">
        <v>2.8553957224995905</v>
      </c>
      <c r="AC74" s="73">
        <f t="shared" si="23"/>
        <v>1.330921678368912</v>
      </c>
      <c r="AD74" s="73">
        <f t="shared" si="23"/>
        <v>1.7412165659093224</v>
      </c>
      <c r="AE74" s="73">
        <f t="shared" si="23"/>
        <v>1.7742162458955006</v>
      </c>
      <c r="AF74" s="73">
        <f t="shared" si="22"/>
        <v>1.5454876182412778</v>
      </c>
      <c r="AG74" s="73">
        <f t="shared" si="22"/>
        <v>1.2079372962963399</v>
      </c>
      <c r="AH74" s="74">
        <f t="shared" si="22"/>
        <v>0.72219616505768081</v>
      </c>
      <c r="AI74" s="73">
        <f t="shared" si="22"/>
        <v>1.7194611309662691</v>
      </c>
      <c r="AJ74" s="75">
        <f t="shared" si="18"/>
        <v>0.95130285807117543</v>
      </c>
      <c r="AK74" s="17">
        <f>AC74/MAX(AC$2:AC74)-1</f>
        <v>-0.21854029618609039</v>
      </c>
      <c r="AL74" s="17">
        <f>AD74/MAX(AD$2:AD74)-1</f>
        <v>-0.23718224825602585</v>
      </c>
      <c r="AM74" s="17">
        <f>AE74/MAX(AE$2:AE74)-1</f>
        <v>0</v>
      </c>
      <c r="AN74" s="17">
        <f>AF74/MAX(AF$2:AF74)-1</f>
        <v>-8.8090661570113915E-2</v>
      </c>
      <c r="AO74" s="17">
        <f>AG74/MAX(AG$2:AG74)-1</f>
        <v>-0.22647129784104303</v>
      </c>
      <c r="AP74" s="35">
        <f>AH74/MAX(AH$2:AH74)-1</f>
        <v>-0.55547698509803201</v>
      </c>
      <c r="AQ74" s="17">
        <f>AI74/MAX(AI$2:AI74)-1</f>
        <v>-8.3487048992342161E-2</v>
      </c>
      <c r="AR74" s="27">
        <f>AJ74/MAX(AJ$2:AJ74)-1</f>
        <v>-0.39807944321137512</v>
      </c>
      <c r="AS74" s="10">
        <v>0.47645648976397836</v>
      </c>
      <c r="AT74" s="10">
        <v>0.12320714002684593</v>
      </c>
      <c r="AU74" s="10">
        <v>4.5719179597621805E-2</v>
      </c>
      <c r="AV74" s="10">
        <v>6.9250094606472884E-2</v>
      </c>
      <c r="AW74" s="69">
        <v>4.8867830797156619E-2</v>
      </c>
      <c r="AX74" s="69">
        <v>0.21726880969586726</v>
      </c>
      <c r="AY74" s="11">
        <v>5.8997689058753876E-2</v>
      </c>
      <c r="AZ74" s="12">
        <v>3609.1052861808844</v>
      </c>
      <c r="BA74" s="12">
        <v>2279.5753884749975</v>
      </c>
      <c r="BB74" s="12">
        <v>2064.381320522024</v>
      </c>
      <c r="BC74" s="12">
        <v>1945.334546984549</v>
      </c>
      <c r="BD74" s="72">
        <v>1769.8089820581108</v>
      </c>
      <c r="BE74" s="72">
        <v>2661.5807733447873</v>
      </c>
      <c r="BF74" s="13">
        <v>1857.0440954206852</v>
      </c>
      <c r="BG74" s="14">
        <v>1.4701923215257793</v>
      </c>
      <c r="BH74" s="14">
        <v>2.5124096997121974</v>
      </c>
      <c r="BI74" s="14">
        <v>2.7011953080420414</v>
      </c>
      <c r="BJ74" s="14">
        <v>2.988829058476048</v>
      </c>
      <c r="BK74" s="68">
        <v>2.9014371169495079</v>
      </c>
      <c r="BL74" s="14">
        <v>2.2203118494748639</v>
      </c>
      <c r="BM74" s="15">
        <v>2.944870367993242</v>
      </c>
      <c r="BN74" s="73">
        <f t="shared" si="21"/>
        <v>2.2410616044013132</v>
      </c>
      <c r="BO74" s="73">
        <f t="shared" si="21"/>
        <v>0.92815148984560225</v>
      </c>
      <c r="BP74" s="73">
        <f t="shared" si="21"/>
        <v>1.197188664508757</v>
      </c>
      <c r="BQ74" s="73">
        <f t="shared" si="20"/>
        <v>1.3011237128963684</v>
      </c>
      <c r="BR74" s="74">
        <f t="shared" si="20"/>
        <v>1.2499029645975637</v>
      </c>
      <c r="BS74" s="74">
        <f t="shared" si="20"/>
        <v>1.4014072712990868</v>
      </c>
      <c r="BT74" s="76">
        <f t="shared" si="20"/>
        <v>1.2711044192490277</v>
      </c>
      <c r="BU74" s="17">
        <f>BN74/MAX(BN$2:BN74)-1</f>
        <v>-0.19475911174128668</v>
      </c>
      <c r="BV74" s="17">
        <f>BO74/MAX(BO$2:BO74)-1</f>
        <v>-0.44004313283253926</v>
      </c>
      <c r="BW74" s="17">
        <f>BP74/MAX(BP$2:BP74)-1</f>
        <v>-0.21274676480898658</v>
      </c>
      <c r="BX74" s="17">
        <f>BQ74/MAX(BQ$2:BQ74)-1</f>
        <v>-0.12451356155006377</v>
      </c>
      <c r="BY74" s="35">
        <f>BR74/MAX(BR$2:BR74)-1</f>
        <v>-7.4491336045809153E-2</v>
      </c>
      <c r="BZ74" s="35">
        <f>BS74/MAX(BS$2:BS74)-1</f>
        <v>-0.2775140575091779</v>
      </c>
      <c r="CA74" s="36">
        <f>BT74/MAX(BT$2:BT74)-1</f>
        <v>-0.10068292553464719</v>
      </c>
      <c r="CP74" s="10"/>
    </row>
    <row r="75" spans="1:94" x14ac:dyDescent="0.25">
      <c r="A75" s="7">
        <v>39844</v>
      </c>
      <c r="B75" s="8">
        <v>87</v>
      </c>
      <c r="C75" s="8">
        <v>127</v>
      </c>
      <c r="D75" s="9">
        <v>0.72247550201296518</v>
      </c>
      <c r="E75" s="10">
        <v>5.8530541446242638E-2</v>
      </c>
      <c r="F75" s="10">
        <v>0.13459145685780838</v>
      </c>
      <c r="G75" s="10">
        <v>5.4470898513014558E-2</v>
      </c>
      <c r="H75" s="10">
        <v>5.1257032968401652E-2</v>
      </c>
      <c r="I75" s="10">
        <v>5.1560630650738848E-2</v>
      </c>
      <c r="J75" s="69">
        <v>2.2129862435545052E-2</v>
      </c>
      <c r="K75" s="69">
        <v>7.4888791478120775E-2</v>
      </c>
      <c r="L75" s="11">
        <v>3.9721337216315107E-2</v>
      </c>
      <c r="M75" s="12">
        <v>2756.335681028555</v>
      </c>
      <c r="N75" s="12">
        <v>2303.7478058307252</v>
      </c>
      <c r="O75" s="12">
        <v>1923.6871008822959</v>
      </c>
      <c r="P75" s="12">
        <v>2920.1163048487342</v>
      </c>
      <c r="Q75" s="12">
        <v>3542.5306443179979</v>
      </c>
      <c r="R75" s="72">
        <v>2584.2385116870723</v>
      </c>
      <c r="S75" s="72">
        <v>2407.8519638182511</v>
      </c>
      <c r="T75" s="13">
        <v>3157.0326623706537</v>
      </c>
      <c r="U75" s="14">
        <v>2.5728609073466573</v>
      </c>
      <c r="V75" s="14">
        <v>2.4763092543353959</v>
      </c>
      <c r="W75" s="14">
        <v>2.8341538384014213</v>
      </c>
      <c r="X75" s="14">
        <v>2.331830043135839</v>
      </c>
      <c r="Y75" s="14">
        <v>2.3337335587768564</v>
      </c>
      <c r="Z75" s="68">
        <v>3.007360366172227</v>
      </c>
      <c r="AA75" s="14">
        <v>2.5451554270237797</v>
      </c>
      <c r="AB75" s="15">
        <v>2.6047174957143429</v>
      </c>
      <c r="AC75" s="73">
        <f t="shared" si="23"/>
        <v>1.4088212448263864</v>
      </c>
      <c r="AD75" s="73">
        <f t="shared" si="23"/>
        <v>1.9755694402200081</v>
      </c>
      <c r="AE75" s="73">
        <f t="shared" si="23"/>
        <v>1.870859398965816</v>
      </c>
      <c r="AF75" s="73">
        <f t="shared" si="22"/>
        <v>1.6247047280417275</v>
      </c>
      <c r="AG75" s="73">
        <f t="shared" si="22"/>
        <v>1.2702193050799275</v>
      </c>
      <c r="AH75" s="74">
        <f t="shared" si="22"/>
        <v>0.73817826684188548</v>
      </c>
      <c r="AI75" s="73">
        <f t="shared" si="22"/>
        <v>1.8482294970579358</v>
      </c>
      <c r="AJ75" s="75">
        <f t="shared" si="18"/>
        <v>0.989089879691465</v>
      </c>
      <c r="AK75" s="17">
        <f>AC75/MAX(AC$2:AC75)-1</f>
        <v>-0.17280103660344182</v>
      </c>
      <c r="AL75" s="17">
        <f>AD75/MAX(AD$2:AD75)-1</f>
        <v>-0.13451349573180649</v>
      </c>
      <c r="AM75" s="17">
        <f>AE75/MAX(AE$2:AE75)-1</f>
        <v>0</v>
      </c>
      <c r="AN75" s="17">
        <f>AF75/MAX(AF$2:AF75)-1</f>
        <v>-4.1348894546019976E-2</v>
      </c>
      <c r="AO75" s="17">
        <f>AG75/MAX(AG$2:AG75)-1</f>
        <v>-0.18658767013127975</v>
      </c>
      <c r="AP75" s="35">
        <f>AH75/MAX(AH$2:AH75)-1</f>
        <v>-0.54563975192881764</v>
      </c>
      <c r="AQ75" s="17">
        <f>AI75/MAX(AI$2:AI75)-1</f>
        <v>-1.4850501717332487E-2</v>
      </c>
      <c r="AR75" s="27">
        <f>AJ75/MAX(AJ$2:AJ75)-1</f>
        <v>-0.37417035379774199</v>
      </c>
      <c r="AS75" s="10">
        <v>0.22265824293521788</v>
      </c>
      <c r="AT75" s="10">
        <v>1.850923258369172E-2</v>
      </c>
      <c r="AU75" s="10">
        <v>5.4128617340799927E-2</v>
      </c>
      <c r="AV75" s="10">
        <v>5.9603792499810154E-2</v>
      </c>
      <c r="AW75" s="69">
        <v>4.0287630161375008E-2</v>
      </c>
      <c r="AX75" s="69">
        <v>6.5355798271562487E-2</v>
      </c>
      <c r="AY75" s="11">
        <v>4.9707418437532291E-2</v>
      </c>
      <c r="AZ75" s="12">
        <v>2925.7886065811826</v>
      </c>
      <c r="BA75" s="12">
        <v>3963.2335393858607</v>
      </c>
      <c r="BB75" s="12">
        <v>2732.5721161240135</v>
      </c>
      <c r="BC75" s="12">
        <v>2090.4252239145985</v>
      </c>
      <c r="BD75" s="72">
        <v>1828.40965358776</v>
      </c>
      <c r="BE75" s="72">
        <v>3375.30395713282</v>
      </c>
      <c r="BF75" s="13">
        <v>1956.185096467754</v>
      </c>
      <c r="BG75" s="14">
        <v>2.0820316210055712</v>
      </c>
      <c r="BH75" s="14">
        <v>1.8414498580155043</v>
      </c>
      <c r="BI75" s="14">
        <v>2.8166821381076028</v>
      </c>
      <c r="BJ75" s="14">
        <v>2.9098087543513969</v>
      </c>
      <c r="BK75" s="68">
        <v>3.1734423242260328</v>
      </c>
      <c r="BL75" s="14">
        <v>2.2077252517120032</v>
      </c>
      <c r="BM75" s="15">
        <v>3.0448778419445186</v>
      </c>
      <c r="BN75" s="73">
        <f t="shared" si="21"/>
        <v>2.7400524435468903</v>
      </c>
      <c r="BO75" s="73">
        <f t="shared" si="21"/>
        <v>0.94533086164405455</v>
      </c>
      <c r="BP75" s="73">
        <f t="shared" si="21"/>
        <v>1.2619908316146948</v>
      </c>
      <c r="BQ75" s="73">
        <f t="shared" si="20"/>
        <v>1.3786756206964259</v>
      </c>
      <c r="BR75" s="74">
        <f t="shared" si="20"/>
        <v>1.3002585929728765</v>
      </c>
      <c r="BS75" s="74">
        <f t="shared" si="20"/>
        <v>1.4929973622184107</v>
      </c>
      <c r="BT75" s="76">
        <f t="shared" si="20"/>
        <v>1.3342877384944356</v>
      </c>
      <c r="BU75" s="17">
        <f>BN75/MAX(BN$2:BN75)-1</f>
        <v>-1.5465590422007347E-2</v>
      </c>
      <c r="BV75" s="17">
        <f>BO75/MAX(BO$2:BO75)-1</f>
        <v>-0.42967876094130131</v>
      </c>
      <c r="BW75" s="17">
        <f>BP75/MAX(BP$2:BP75)-1</f>
        <v>-0.17013383569102547</v>
      </c>
      <c r="BX75" s="17">
        <f>BQ75/MAX(BQ$2:BQ75)-1</f>
        <v>-7.2331249536296105E-2</v>
      </c>
      <c r="BY75" s="35">
        <f>BR75/MAX(BR$2:BR75)-1</f>
        <v>-3.7204785281274466E-2</v>
      </c>
      <c r="BZ75" s="35">
        <f>BS75/MAX(BS$2:BS75)-1</f>
        <v>-0.23029541199770809</v>
      </c>
      <c r="CA75" s="36">
        <f>BT75/MAX(BT$2:BT75)-1</f>
        <v>-5.59801954061806E-2</v>
      </c>
      <c r="CP75" s="10"/>
    </row>
    <row r="76" spans="1:94" x14ac:dyDescent="0.25">
      <c r="A76" s="7">
        <v>39872</v>
      </c>
      <c r="B76" s="8">
        <v>88</v>
      </c>
      <c r="C76" s="8">
        <v>127</v>
      </c>
      <c r="D76" s="9">
        <v>0.72963022837509994</v>
      </c>
      <c r="E76" s="10">
        <v>-6.758025952054425E-2</v>
      </c>
      <c r="F76" s="10">
        <v>-2.9027868173198825E-2</v>
      </c>
      <c r="G76" s="10">
        <v>-9.9401844001012728E-3</v>
      </c>
      <c r="H76" s="10">
        <v>-0.10636049606091823</v>
      </c>
      <c r="I76" s="10">
        <v>-0.11218792716045047</v>
      </c>
      <c r="J76" s="69">
        <v>-4.7380946851596259E-2</v>
      </c>
      <c r="K76" s="69">
        <v>-5.5929358866810733E-2</v>
      </c>
      <c r="L76" s="11">
        <v>-8.3884543641735601E-2</v>
      </c>
      <c r="M76" s="12">
        <v>2607.0337464016111</v>
      </c>
      <c r="N76" s="12">
        <v>2258.1454777844137</v>
      </c>
      <c r="O76" s="12">
        <v>2067.1013648185231</v>
      </c>
      <c r="P76" s="12">
        <v>3271.0340764745297</v>
      </c>
      <c r="Q76" s="12">
        <v>2843.3401494684394</v>
      </c>
      <c r="R76" s="72">
        <v>2233.2035749032739</v>
      </c>
      <c r="S76" s="72">
        <v>2628.5863350704017</v>
      </c>
      <c r="T76" s="13">
        <v>2576.8730283896084</v>
      </c>
      <c r="U76" s="14">
        <v>2.6153592392624891</v>
      </c>
      <c r="V76" s="14">
        <v>2.6423846580968249</v>
      </c>
      <c r="W76" s="14">
        <v>2.8043904669842807</v>
      </c>
      <c r="X76" s="14">
        <v>2.070779304734566</v>
      </c>
      <c r="Y76" s="14">
        <v>2.7940447914108275</v>
      </c>
      <c r="Z76" s="68">
        <v>2.9148839785505807</v>
      </c>
      <c r="AA76" s="14">
        <v>2.4499598638591147</v>
      </c>
      <c r="AB76" s="15">
        <v>2.8468193203490157</v>
      </c>
      <c r="AC76" s="73">
        <f t="shared" si="23"/>
        <v>1.3136127394829629</v>
      </c>
      <c r="AD76" s="73">
        <f t="shared" si="23"/>
        <v>1.9182228709423015</v>
      </c>
      <c r="AE76" s="73">
        <f t="shared" si="23"/>
        <v>1.8522627115534331</v>
      </c>
      <c r="AF76" s="73">
        <f t="shared" si="22"/>
        <v>1.4519003272146902</v>
      </c>
      <c r="AG76" s="73">
        <f t="shared" si="22"/>
        <v>1.1277160342038226</v>
      </c>
      <c r="AH76" s="74">
        <f t="shared" si="22"/>
        <v>0.70320268161364674</v>
      </c>
      <c r="AI76" s="73">
        <f t="shared" si="22"/>
        <v>1.7448592062487573</v>
      </c>
      <c r="AJ76" s="75">
        <f t="shared" si="18"/>
        <v>0.90612052651288733</v>
      </c>
      <c r="AK76" s="17">
        <f>AC76/MAX(AC$2:AC76)-1</f>
        <v>-0.22870335722490653</v>
      </c>
      <c r="AL76" s="17">
        <f>AD76/MAX(AD$2:AD76)-1</f>
        <v>-0.15963672388338634</v>
      </c>
      <c r="AM76" s="17">
        <f>AE76/MAX(AE$2:AE76)-1</f>
        <v>-9.9401844001012485E-3</v>
      </c>
      <c r="AN76" s="17">
        <f>AF76/MAX(AF$2:AF76)-1</f>
        <v>-0.14331150167145279</v>
      </c>
      <c r="AO76" s="17">
        <f>AG76/MAX(AG$2:AG76)-1</f>
        <v>-0.27784271334600397</v>
      </c>
      <c r="AP76" s="35">
        <f>AH76/MAX(AH$2:AH76)-1</f>
        <v>-0.56716777069415647</v>
      </c>
      <c r="AQ76" s="17">
        <f>AI76/MAX(AI$2:AI76)-1</f>
        <v>-6.9949281544242403E-2</v>
      </c>
      <c r="AR76" s="27">
        <f>AJ76/MAX(AJ$2:AJ76)-1</f>
        <v>-0.42666778806688721</v>
      </c>
      <c r="AS76" s="10">
        <v>-0.12351234427910526</v>
      </c>
      <c r="AT76" s="10">
        <v>-0.17972853842022121</v>
      </c>
      <c r="AU76" s="10">
        <v>-9.5624303683189572E-3</v>
      </c>
      <c r="AV76" s="10">
        <v>-9.1709106271736351E-3</v>
      </c>
      <c r="AW76" s="69">
        <v>-4.8445158731041406E-4</v>
      </c>
      <c r="AX76" s="69">
        <v>-0.10950405222581519</v>
      </c>
      <c r="AY76" s="11">
        <v>-4.3294304346748001E-3</v>
      </c>
      <c r="AZ76" s="12">
        <v>2992.6445843468314</v>
      </c>
      <c r="BA76" s="12">
        <v>3848.6377061611383</v>
      </c>
      <c r="BB76" s="12">
        <v>2398.2163716292325</v>
      </c>
      <c r="BC76" s="12">
        <v>2037.8844151903463</v>
      </c>
      <c r="BD76" s="72">
        <v>1552.7328358042953</v>
      </c>
      <c r="BE76" s="72">
        <v>3163.5047532175486</v>
      </c>
      <c r="BF76" s="13">
        <v>1767.4805888235933</v>
      </c>
      <c r="BG76" s="14">
        <v>2.1279289061382176</v>
      </c>
      <c r="BH76" s="14">
        <v>2.2605327361769358</v>
      </c>
      <c r="BI76" s="14">
        <v>2.6882968267717482</v>
      </c>
      <c r="BJ76" s="14">
        <v>2.796067796372804</v>
      </c>
      <c r="BK76" s="68">
        <v>3.1248122662039872</v>
      </c>
      <c r="BL76" s="14">
        <v>2.3741349527554432</v>
      </c>
      <c r="BM76" s="15">
        <v>2.9792966393083558</v>
      </c>
      <c r="BN76" s="73">
        <f t="shared" si="21"/>
        <v>2.401622142796723</v>
      </c>
      <c r="BO76" s="73">
        <f t="shared" si="21"/>
        <v>0.77542792755724033</v>
      </c>
      <c r="BP76" s="73">
        <f t="shared" si="21"/>
        <v>1.2499231321619224</v>
      </c>
      <c r="BQ76" s="73">
        <f t="shared" si="20"/>
        <v>1.3660319097951559</v>
      </c>
      <c r="BR76" s="74">
        <f t="shared" si="20"/>
        <v>1.2996286806335968</v>
      </c>
      <c r="BS76" s="74">
        <f t="shared" si="20"/>
        <v>1.3295081010930416</v>
      </c>
      <c r="BT76" s="76">
        <f t="shared" si="20"/>
        <v>1.3285110325507843</v>
      </c>
      <c r="BU76" s="17">
        <f>BN76/MAX(BN$2:BN76)-1</f>
        <v>-0.13706774337243</v>
      </c>
      <c r="BV76" s="17">
        <f>BO76/MAX(BO$2:BO76)-1</f>
        <v>-0.53218176366733072</v>
      </c>
      <c r="BW76" s="17">
        <f>BP76/MAX(BP$2:BP76)-1</f>
        <v>-0.17806937310225401</v>
      </c>
      <c r="BX76" s="17">
        <f>BQ76/MAX(BQ$2:BQ76)-1</f>
        <v>-8.0838816738420527E-2</v>
      </c>
      <c r="BY76" s="35">
        <f>BR76/MAX(BR$2:BR76)-1</f>
        <v>-3.7671212951299826E-2</v>
      </c>
      <c r="BZ76" s="35">
        <f>BS76/MAX(BS$2:BS76)-1</f>
        <v>-0.31458118340076058</v>
      </c>
      <c r="CA76" s="36">
        <f>BT76/MAX(BT$2:BT76)-1</f>
        <v>-6.0067263479124833E-2</v>
      </c>
      <c r="CP76" s="10"/>
    </row>
    <row r="77" spans="1:94" x14ac:dyDescent="0.25">
      <c r="A77" s="7">
        <v>39903</v>
      </c>
      <c r="B77" s="8">
        <v>100</v>
      </c>
      <c r="C77" s="8">
        <v>136</v>
      </c>
      <c r="D77" s="9">
        <v>0.75326236997591556</v>
      </c>
      <c r="E77" s="10">
        <v>7.2586084905298651E-2</v>
      </c>
      <c r="F77" s="10">
        <v>7.9895764191707463E-2</v>
      </c>
      <c r="G77" s="10">
        <v>7.8262978613633571E-2</v>
      </c>
      <c r="H77" s="10">
        <v>0.11086122961428942</v>
      </c>
      <c r="I77" s="10">
        <v>4.7542417639553802E-2</v>
      </c>
      <c r="J77" s="69">
        <v>3.4113007645888614E-2</v>
      </c>
      <c r="K77" s="69">
        <v>9.1673152236185607E-2</v>
      </c>
      <c r="L77" s="11">
        <v>4.0954205398401014E-2</v>
      </c>
      <c r="M77" s="12">
        <v>2864.7539376448208</v>
      </c>
      <c r="N77" s="12">
        <v>1925.9850126461984</v>
      </c>
      <c r="O77" s="12">
        <v>4059.7748975999161</v>
      </c>
      <c r="P77" s="12">
        <v>3361.7828975752873</v>
      </c>
      <c r="Q77" s="12">
        <v>2044.5811965811965</v>
      </c>
      <c r="R77" s="72">
        <v>2410.5749409219088</v>
      </c>
      <c r="S77" s="72">
        <v>3251.3138970781679</v>
      </c>
      <c r="T77" s="13">
        <v>2224.1307425246332</v>
      </c>
      <c r="U77" s="14">
        <v>2.5512049346498946</v>
      </c>
      <c r="V77" s="14">
        <v>2.8022640753921304</v>
      </c>
      <c r="W77" s="14">
        <v>2.1353976504627612</v>
      </c>
      <c r="X77" s="14">
        <v>2.4314562978440146</v>
      </c>
      <c r="Y77" s="14">
        <v>2.7999056269472744</v>
      </c>
      <c r="Z77" s="68">
        <v>2.7390604320072436</v>
      </c>
      <c r="AA77" s="14">
        <v>2.4191474131847532</v>
      </c>
      <c r="AB77" s="15">
        <v>2.7700561355468065</v>
      </c>
      <c r="AC77" s="73">
        <f t="shared" si="23"/>
        <v>1.4089627453237552</v>
      </c>
      <c r="AD77" s="73">
        <f t="shared" si="23"/>
        <v>2.0714807531062478</v>
      </c>
      <c r="AE77" s="73">
        <f t="shared" si="23"/>
        <v>1.9972263085345703</v>
      </c>
      <c r="AF77" s="73">
        <f t="shared" si="22"/>
        <v>1.6128597827671001</v>
      </c>
      <c r="AG77" s="73">
        <f t="shared" si="22"/>
        <v>1.181330380880762</v>
      </c>
      <c r="AH77" s="74">
        <f t="shared" si="22"/>
        <v>0.7271910400681425</v>
      </c>
      <c r="AI77" s="73">
        <f t="shared" si="22"/>
        <v>1.9048159498939095</v>
      </c>
      <c r="AJ77" s="75">
        <f t="shared" si="18"/>
        <v>0.94322997267140352</v>
      </c>
      <c r="AK77" s="17">
        <f>AC77/MAX(AC$2:AC77)-1</f>
        <v>-0.17271795362526177</v>
      </c>
      <c r="AL77" s="17">
        <f>AD77/MAX(AD$2:AD77)-1</f>
        <v>-9.2495257739402481E-2</v>
      </c>
      <c r="AM77" s="17">
        <f>AE77/MAX(AE$2:AE77)-1</f>
        <v>0</v>
      </c>
      <c r="AN77" s="17">
        <f>AF77/MAX(AF$2:AF77)-1</f>
        <v>-4.833796135033086E-2</v>
      </c>
      <c r="AO77" s="17">
        <f>AG77/MAX(AG$2:AG77)-1</f>
        <v>-0.24350961002245275</v>
      </c>
      <c r="AP77" s="35">
        <f>AH77/MAX(AH$2:AH77)-1</f>
        <v>-0.55240256154645917</v>
      </c>
      <c r="AQ77" s="17">
        <f>AI77/MAX(AI$2:AI77)-1</f>
        <v>0</v>
      </c>
      <c r="AR77" s="27">
        <f>AJ77/MAX(AJ$2:AJ77)-1</f>
        <v>-0.40318742289785892</v>
      </c>
      <c r="AS77" s="10">
        <v>0.20240727021361365</v>
      </c>
      <c r="AT77" s="10">
        <v>0.16530953573304927</v>
      </c>
      <c r="AU77" s="10">
        <v>1.2355590988817753E-2</v>
      </c>
      <c r="AV77" s="10">
        <v>8.3558417333547928E-3</v>
      </c>
      <c r="AW77" s="69">
        <v>5.006040648854365E-3</v>
      </c>
      <c r="AX77" s="69">
        <v>0.12763396673869673</v>
      </c>
      <c r="AY77" s="11">
        <v>6.5507041989850395E-3</v>
      </c>
      <c r="AZ77" s="12">
        <v>3851.3541603429958</v>
      </c>
      <c r="BA77" s="12">
        <v>4760.2517439654421</v>
      </c>
      <c r="BB77" s="12">
        <v>2031.8967222023402</v>
      </c>
      <c r="BC77" s="12">
        <v>2362.7629657805801</v>
      </c>
      <c r="BD77" s="72">
        <v>1607.2440214448688</v>
      </c>
      <c r="BE77" s="72">
        <v>3622.6107943881225</v>
      </c>
      <c r="BF77" s="13">
        <v>1955.6296554899488</v>
      </c>
      <c r="BG77" s="14">
        <v>1.4186912799742</v>
      </c>
      <c r="BH77" s="14">
        <v>2.4531842145588278</v>
      </c>
      <c r="BI77" s="14">
        <v>2.9673089100074659</v>
      </c>
      <c r="BJ77" s="14">
        <v>2.7064572366977298</v>
      </c>
      <c r="BK77" s="68">
        <v>2.9550185342250965</v>
      </c>
      <c r="BL77" s="14">
        <v>2.310127053173376</v>
      </c>
      <c r="BM77" s="15">
        <v>2.840401705769156</v>
      </c>
      <c r="BN77" s="73">
        <f t="shared" si="21"/>
        <v>2.8877279248047771</v>
      </c>
      <c r="BO77" s="73">
        <f t="shared" si="21"/>
        <v>0.90361355825616818</v>
      </c>
      <c r="BP77" s="73">
        <f t="shared" si="21"/>
        <v>1.265366671150377</v>
      </c>
      <c r="BQ77" s="73">
        <f t="shared" si="20"/>
        <v>1.3774462562361165</v>
      </c>
      <c r="BR77" s="74">
        <f t="shared" si="20"/>
        <v>1.3061346746372655</v>
      </c>
      <c r="BS77" s="74">
        <f t="shared" si="20"/>
        <v>1.4991984938467788</v>
      </c>
      <c r="BT77" s="76">
        <f t="shared" si="20"/>
        <v>1.3372137153501125</v>
      </c>
      <c r="BU77" s="17">
        <f>BN77/MAX(BN$2:BN77)-1</f>
        <v>0</v>
      </c>
      <c r="BV77" s="17">
        <f>BO77/MAX(BO$2:BO77)-1</f>
        <v>-0.45484694821172333</v>
      </c>
      <c r="BW77" s="17">
        <f>BP77/MAX(BP$2:BP77)-1</f>
        <v>-0.16791393445512293</v>
      </c>
      <c r="BX77" s="17">
        <f>BQ77/MAX(BQ$2:BQ77)-1</f>
        <v>-7.3158451363643739E-2</v>
      </c>
      <c r="BY77" s="35">
        <f>BR77/MAX(BR$2:BR77)-1</f>
        <v>-3.2853755925771333E-2</v>
      </c>
      <c r="BZ77" s="35">
        <f>BS77/MAX(BS$2:BS77)-1</f>
        <v>-0.2270984609608564</v>
      </c>
      <c r="CA77" s="36">
        <f>BT77/MAX(BT$2:BT77)-1</f>
        <v>-5.3910042155234206E-2</v>
      </c>
      <c r="CP77" s="10"/>
    </row>
    <row r="78" spans="1:94" x14ac:dyDescent="0.25">
      <c r="A78" s="7">
        <v>39933</v>
      </c>
      <c r="B78" s="8">
        <v>105</v>
      </c>
      <c r="C78" s="8">
        <v>144</v>
      </c>
      <c r="D78" s="9">
        <v>0.74814461030700385</v>
      </c>
      <c r="E78" s="10">
        <v>0.11824030497090081</v>
      </c>
      <c r="F78" s="10">
        <v>0.15792117754945176</v>
      </c>
      <c r="G78" s="10">
        <v>0.10021566845438885</v>
      </c>
      <c r="H78" s="10">
        <v>0.12816234765571785</v>
      </c>
      <c r="I78" s="10">
        <v>0.10689691595055682</v>
      </c>
      <c r="J78" s="69">
        <v>0.10633284025301595</v>
      </c>
      <c r="K78" s="69">
        <v>0.12712100059389447</v>
      </c>
      <c r="L78" s="11">
        <v>0.10667660435625408</v>
      </c>
      <c r="M78" s="12">
        <v>3019.1510607764294</v>
      </c>
      <c r="N78" s="12">
        <v>2282.7788707590221</v>
      </c>
      <c r="O78" s="12">
        <v>2722.5290039718175</v>
      </c>
      <c r="P78" s="12">
        <v>4023.6760303877627</v>
      </c>
      <c r="Q78" s="12">
        <v>3340.1522990845215</v>
      </c>
      <c r="R78" s="72">
        <v>2146.0437521354788</v>
      </c>
      <c r="S78" s="72">
        <v>3130.8022804495736</v>
      </c>
      <c r="T78" s="13">
        <v>2873.768161466433</v>
      </c>
      <c r="U78" s="14">
        <v>2.4754657242167091</v>
      </c>
      <c r="V78" s="14">
        <v>2.5864404146842199</v>
      </c>
      <c r="W78" s="14">
        <v>2.7608935172826632</v>
      </c>
      <c r="X78" s="14">
        <v>2.1459786526621727</v>
      </c>
      <c r="Y78" s="14">
        <v>2.4999477691342387</v>
      </c>
      <c r="Z78" s="68">
        <v>2.4731582138195072</v>
      </c>
      <c r="AA78" s="14">
        <v>2.4646995432794014</v>
      </c>
      <c r="AB78" s="15">
        <v>2.4894845464359703</v>
      </c>
      <c r="AC78" s="73">
        <f t="shared" si="23"/>
        <v>1.5755589300234738</v>
      </c>
      <c r="AD78" s="73">
        <f t="shared" si="23"/>
        <v>2.3986114329078116</v>
      </c>
      <c r="AE78" s="73">
        <f t="shared" si="23"/>
        <v>2.197379678099054</v>
      </c>
      <c r="AF78" s="73">
        <f t="shared" si="22"/>
        <v>1.8195676789660227</v>
      </c>
      <c r="AG78" s="73">
        <f t="shared" si="22"/>
        <v>1.3076109553156121</v>
      </c>
      <c r="AH78" s="74">
        <f t="shared" si="22"/>
        <v>0.80451532876513276</v>
      </c>
      <c r="AI78" s="73">
        <f t="shared" si="22"/>
        <v>2.1469580593916331</v>
      </c>
      <c r="AJ78" s="75">
        <f t="shared" si="18"/>
        <v>1.0438505432830312</v>
      </c>
      <c r="AK78" s="17">
        <f>AC78/MAX(AC$2:AC78)-1</f>
        <v>-7.4899872164961634E-2</v>
      </c>
      <c r="AL78" s="17">
        <f>AD78/MAX(AD$2:AD78)-1</f>
        <v>0</v>
      </c>
      <c r="AM78" s="17">
        <f>AE78/MAX(AE$2:AE78)-1</f>
        <v>0</v>
      </c>
      <c r="AN78" s="17">
        <f>AF78/MAX(AF$2:AF78)-1</f>
        <v>0</v>
      </c>
      <c r="AO78" s="17">
        <f>AG78/MAX(AG$2:AG78)-1</f>
        <v>-0.16264312038761897</v>
      </c>
      <c r="AP78" s="35">
        <f>AH78/MAX(AH$2:AH78)-1</f>
        <v>-0.50480825462571977</v>
      </c>
      <c r="AQ78" s="17">
        <f>AI78/MAX(AI$2:AI78)-1</f>
        <v>0</v>
      </c>
      <c r="AR78" s="27">
        <f>AJ78/MAX(AJ$2:AJ78)-1</f>
        <v>-0.3395214837354974</v>
      </c>
      <c r="AS78" s="10">
        <v>0.26011516511913457</v>
      </c>
      <c r="AT78" s="10">
        <v>0.17992747028324255</v>
      </c>
      <c r="AU78" s="10">
        <v>0.15019854666922439</v>
      </c>
      <c r="AV78" s="10">
        <v>5.8124828464992964E-2</v>
      </c>
      <c r="AW78" s="69">
        <v>1.7636987843228702E-2</v>
      </c>
      <c r="AX78" s="69">
        <v>0.18376499425000814</v>
      </c>
      <c r="AY78" s="11">
        <v>3.6691396369872051E-2</v>
      </c>
      <c r="AZ78" s="12">
        <v>3481.6396671134044</v>
      </c>
      <c r="BA78" s="12">
        <v>4859.1688739726524</v>
      </c>
      <c r="BB78" s="12">
        <v>2849.4871598121717</v>
      </c>
      <c r="BC78" s="12">
        <v>2090.8784066863036</v>
      </c>
      <c r="BD78" s="72">
        <v>1577.9744071289479</v>
      </c>
      <c r="BE78" s="72">
        <v>3983.1872218826738</v>
      </c>
      <c r="BF78" s="13">
        <v>1819.3575530915807</v>
      </c>
      <c r="BG78" s="14">
        <v>1.8296586949368816</v>
      </c>
      <c r="BH78" s="14">
        <v>1.9980719175659636</v>
      </c>
      <c r="BI78" s="14">
        <v>2.595597241799211</v>
      </c>
      <c r="BJ78" s="14">
        <v>2.911884949792471</v>
      </c>
      <c r="BK78" s="68">
        <v>2.8244569124699872</v>
      </c>
      <c r="BL78" s="14">
        <v>2.1619902772863253</v>
      </c>
      <c r="BM78" s="15">
        <v>2.8656023406835556</v>
      </c>
      <c r="BN78" s="73">
        <f t="shared" si="21"/>
        <v>3.638869750784508</v>
      </c>
      <c r="BO78" s="73">
        <f t="shared" si="21"/>
        <v>1.0661984599068399</v>
      </c>
      <c r="BP78" s="73">
        <f t="shared" si="21"/>
        <v>1.4554229061608381</v>
      </c>
      <c r="BQ78" s="73">
        <f t="shared" si="20"/>
        <v>1.4575100835995873</v>
      </c>
      <c r="BR78" s="74">
        <f t="shared" si="20"/>
        <v>1.3291709560154625</v>
      </c>
      <c r="BS78" s="74">
        <f t="shared" si="20"/>
        <v>1.774698696448153</v>
      </c>
      <c r="BT78" s="76">
        <f t="shared" si="20"/>
        <v>1.3862779538112526</v>
      </c>
      <c r="BU78" s="17">
        <f>BN78/MAX(BN$2:BN78)-1</f>
        <v>0</v>
      </c>
      <c r="BV78" s="17">
        <f>BO78/MAX(BO$2:BO78)-1</f>
        <v>-0.35675893868626918</v>
      </c>
      <c r="BW78" s="17">
        <f>BP78/MAX(BP$2:BP78)-1</f>
        <v>-4.2935816706569319E-2</v>
      </c>
      <c r="BX78" s="17">
        <f>BQ78/MAX(BQ$2:BQ78)-1</f>
        <v>-1.9285945334927224E-2</v>
      </c>
      <c r="BY78" s="35">
        <f>BR78/MAX(BR$2:BR78)-1</f>
        <v>-1.5796209376409798E-2</v>
      </c>
      <c r="BZ78" s="35">
        <f>BS78/MAX(BS$2:BS78)-1</f>
        <v>-8.5066214083505676E-2</v>
      </c>
      <c r="CA78" s="36">
        <f>BT78/MAX(BT$2:BT78)-1</f>
        <v>-1.9196680510396469E-2</v>
      </c>
      <c r="CP78" s="10"/>
    </row>
    <row r="79" spans="1:94" x14ac:dyDescent="0.25">
      <c r="A79" s="7">
        <v>39964</v>
      </c>
      <c r="B79" s="8">
        <v>106</v>
      </c>
      <c r="C79" s="8">
        <v>148</v>
      </c>
      <c r="D79" s="9">
        <v>0.74119990166099003</v>
      </c>
      <c r="E79" s="10">
        <v>5.1414732196896254E-2</v>
      </c>
      <c r="F79" s="10">
        <v>8.0342155187373851E-2</v>
      </c>
      <c r="G79" s="10">
        <v>4.408125793210918E-2</v>
      </c>
      <c r="H79" s="10">
        <v>3.7968684947196872E-2</v>
      </c>
      <c r="I79" s="10">
        <v>5.296436238702959E-2</v>
      </c>
      <c r="J79" s="69">
        <v>4.3727302834163491E-2</v>
      </c>
      <c r="K79" s="69">
        <v>5.3018430572566805E-2</v>
      </c>
      <c r="L79" s="11">
        <v>4.9570190045147344E-2</v>
      </c>
      <c r="M79" s="12">
        <v>3059.1407119750738</v>
      </c>
      <c r="N79" s="12">
        <v>2041.7864677998305</v>
      </c>
      <c r="O79" s="12">
        <v>2511.9487284527777</v>
      </c>
      <c r="P79" s="12">
        <v>4100.2109082462648</v>
      </c>
      <c r="Q79" s="12">
        <v>3796.280787366064</v>
      </c>
      <c r="R79" s="72">
        <v>2222.2618700768508</v>
      </c>
      <c r="S79" s="72">
        <v>2921.1064301768383</v>
      </c>
      <c r="T79" s="13">
        <v>3217.9050126851707</v>
      </c>
      <c r="U79" s="14">
        <v>2.4390902699721231</v>
      </c>
      <c r="V79" s="14">
        <v>2.8195665193127946</v>
      </c>
      <c r="W79" s="14">
        <v>2.4644560500907673</v>
      </c>
      <c r="X79" s="14">
        <v>2.3523183086972028</v>
      </c>
      <c r="Y79" s="14">
        <v>2.2046901766734321</v>
      </c>
      <c r="Z79" s="68">
        <v>2.5461699931086814</v>
      </c>
      <c r="AA79" s="14">
        <v>2.5337908962841906</v>
      </c>
      <c r="AB79" s="15">
        <v>2.330167482695122</v>
      </c>
      <c r="AC79" s="73">
        <f t="shared" si="23"/>
        <v>1.6565658704710591</v>
      </c>
      <c r="AD79" s="73">
        <f t="shared" si="23"/>
        <v>2.5913210448847002</v>
      </c>
      <c r="AE79" s="73">
        <f t="shared" si="23"/>
        <v>2.2942429384641136</v>
      </c>
      <c r="AF79" s="73">
        <f t="shared" si="22"/>
        <v>1.8886542709087859</v>
      </c>
      <c r="AG79" s="73">
        <f t="shared" si="22"/>
        <v>1.3768677358141981</v>
      </c>
      <c r="AH79" s="74">
        <f t="shared" si="22"/>
        <v>0.8396946141807724</v>
      </c>
      <c r="AI79" s="73">
        <f t="shared" si="22"/>
        <v>2.260786406205701</v>
      </c>
      <c r="AJ79" s="75">
        <f t="shared" si="18"/>
        <v>1.0955944130923012</v>
      </c>
      <c r="AK79" s="17">
        <f>AC79/MAX(AC$2:AC79)-1</f>
        <v>-2.7336096837008772E-2</v>
      </c>
      <c r="AL79" s="17">
        <f>AD79/MAX(AD$2:AD79)-1</f>
        <v>0</v>
      </c>
      <c r="AM79" s="17">
        <f>AE79/MAX(AE$2:AE79)-1</f>
        <v>0</v>
      </c>
      <c r="AN79" s="17">
        <f>AF79/MAX(AF$2:AF79)-1</f>
        <v>0</v>
      </c>
      <c r="AO79" s="17">
        <f>AG79/MAX(AG$2:AG79)-1</f>
        <v>-0.1182930471685566</v>
      </c>
      <c r="AP79" s="35">
        <f>AH79/MAX(AH$2:AH79)-1</f>
        <v>-0.48315485521476054</v>
      </c>
      <c r="AQ79" s="17">
        <f>AI79/MAX(AI$2:AI79)-1</f>
        <v>0</v>
      </c>
      <c r="AR79" s="27">
        <f>AJ79/MAX(AJ$2:AJ79)-1</f>
        <v>-0.3067814381635291</v>
      </c>
      <c r="AS79" s="10">
        <v>0.18580156099789027</v>
      </c>
      <c r="AT79" s="10">
        <v>7.3592434492615544E-2</v>
      </c>
      <c r="AU79" s="10">
        <v>4.8143224450245214E-2</v>
      </c>
      <c r="AV79" s="10">
        <v>1.3186557658741984E-2</v>
      </c>
      <c r="AW79" s="69">
        <v>-5.3737181591565417E-3</v>
      </c>
      <c r="AX79" s="69">
        <v>8.5044760170267547E-2</v>
      </c>
      <c r="AY79" s="11">
        <v>3.3137264396174916E-3</v>
      </c>
      <c r="AZ79" s="12">
        <v>3957.9811064952773</v>
      </c>
      <c r="BA79" s="12">
        <v>4488.9052882324913</v>
      </c>
      <c r="BB79" s="12">
        <v>2953.7917813637077</v>
      </c>
      <c r="BC79" s="12">
        <v>2165.9032164432979</v>
      </c>
      <c r="BD79" s="72">
        <v>1571.8449980929545</v>
      </c>
      <c r="BE79" s="72">
        <v>3904.5839806175695</v>
      </c>
      <c r="BF79" s="13">
        <v>1849.903789406183</v>
      </c>
      <c r="BG79" s="14">
        <v>2.3367758371939589</v>
      </c>
      <c r="BH79" s="14">
        <v>2.1275481958827509</v>
      </c>
      <c r="BI79" s="14">
        <v>2.28566689606075</v>
      </c>
      <c r="BJ79" s="14">
        <v>2.7222399812686975</v>
      </c>
      <c r="BK79" s="68">
        <v>2.7932103572985345</v>
      </c>
      <c r="BL79" s="14">
        <v>2.2147307774629841</v>
      </c>
      <c r="BM79" s="15">
        <v>2.7599914969775692</v>
      </c>
      <c r="BN79" s="73">
        <f t="shared" si="21"/>
        <v>4.3149774307482733</v>
      </c>
      <c r="BO79" s="73">
        <f t="shared" si="21"/>
        <v>1.1446626002236617</v>
      </c>
      <c r="BP79" s="73">
        <f t="shared" si="21"/>
        <v>1.5254916578021673</v>
      </c>
      <c r="BQ79" s="73">
        <f t="shared" si="20"/>
        <v>1.4767296243551711</v>
      </c>
      <c r="BR79" s="74">
        <f t="shared" si="20"/>
        <v>1.3220283659124987</v>
      </c>
      <c r="BS79" s="74">
        <f t="shared" si="20"/>
        <v>1.9256275214620726</v>
      </c>
      <c r="BT79" s="76">
        <f t="shared" si="20"/>
        <v>1.3908716997194557</v>
      </c>
      <c r="BU79" s="17">
        <f>BN79/MAX(BN$2:BN79)-1</f>
        <v>0</v>
      </c>
      <c r="BV79" s="17">
        <f>BO79/MAX(BO$2:BO79)-1</f>
        <v>-0.30942126301857786</v>
      </c>
      <c r="BW79" s="17">
        <f>BP79/MAX(BP$2:BP79)-1</f>
        <v>0</v>
      </c>
      <c r="BX79" s="17">
        <f>BQ79/MAX(BQ$2:BQ79)-1</f>
        <v>-6.3537029063476247E-3</v>
      </c>
      <c r="BY79" s="35">
        <f>BR79/MAX(BR$2:BR79)-1</f>
        <v>-2.1085043158394545E-2</v>
      </c>
      <c r="BZ79" s="35">
        <f>BS79/MAX(BS$2:BS79)-1</f>
        <v>-7.2558896885625002E-3</v>
      </c>
      <c r="CA79" s="36">
        <f>BT79/MAX(BT$2:BT79)-1</f>
        <v>-1.5946566618539215E-2</v>
      </c>
      <c r="CP79" s="10"/>
    </row>
    <row r="80" spans="1:94" x14ac:dyDescent="0.25">
      <c r="A80" s="7">
        <v>39994</v>
      </c>
      <c r="B80" s="8">
        <v>117</v>
      </c>
      <c r="C80" s="8">
        <v>161</v>
      </c>
      <c r="D80" s="9">
        <v>0.74955175059233448</v>
      </c>
      <c r="E80" s="10">
        <v>1.9594716815269718E-2</v>
      </c>
      <c r="F80" s="10">
        <v>2.8336123447208279E-2</v>
      </c>
      <c r="G80" s="10">
        <v>2.15420651459854E-2</v>
      </c>
      <c r="H80" s="10">
        <v>7.7401997477679783E-3</v>
      </c>
      <c r="I80" s="10">
        <v>1.4253399995082129E-2</v>
      </c>
      <c r="J80" s="69">
        <v>3.3260949102608038E-2</v>
      </c>
      <c r="K80" s="69">
        <v>1.8944562937904558E-2</v>
      </c>
      <c r="L80" s="11">
        <v>2.0424506726271236E-2</v>
      </c>
      <c r="M80" s="12">
        <v>2948.0937432063538</v>
      </c>
      <c r="N80" s="12">
        <v>1914.5737898565867</v>
      </c>
      <c r="O80" s="12">
        <v>1993.318598540146</v>
      </c>
      <c r="P80" s="12">
        <v>4045.336452910281</v>
      </c>
      <c r="Q80" s="12">
        <v>3869.5005704730997</v>
      </c>
      <c r="R80" s="72">
        <v>2149.5673184628999</v>
      </c>
      <c r="S80" s="72">
        <v>2663.6751390560448</v>
      </c>
      <c r="T80" s="13">
        <v>3311.0965590651463</v>
      </c>
      <c r="U80" s="14">
        <v>2.4549759010655352</v>
      </c>
      <c r="V80" s="14">
        <v>2.7536391936783833</v>
      </c>
      <c r="W80" s="14">
        <v>2.7750497700729926</v>
      </c>
      <c r="X80" s="14">
        <v>2.6328245680142119</v>
      </c>
      <c r="Y80" s="14">
        <v>2.0477767556801414</v>
      </c>
      <c r="Z80" s="68">
        <v>2.2586152697290682</v>
      </c>
      <c r="AA80" s="14">
        <v>2.7203897017207161</v>
      </c>
      <c r="AB80" s="15">
        <v>2.1162288725670093</v>
      </c>
      <c r="AC80" s="73">
        <f t="shared" si="23"/>
        <v>1.6890258095887802</v>
      </c>
      <c r="AD80" s="73">
        <f t="shared" si="23"/>
        <v>2.6647490379039018</v>
      </c>
      <c r="AE80" s="73">
        <f t="shared" si="23"/>
        <v>2.3436656693052247</v>
      </c>
      <c r="AF80" s="73">
        <f t="shared" si="22"/>
        <v>1.9032728322200949</v>
      </c>
      <c r="AG80" s="73">
        <f t="shared" si="22"/>
        <v>1.3964927823930811</v>
      </c>
      <c r="AH80" s="74">
        <f t="shared" si="22"/>
        <v>0.86762365400477326</v>
      </c>
      <c r="AI80" s="73">
        <f t="shared" si="22"/>
        <v>2.3036160165672239</v>
      </c>
      <c r="AJ80" s="75">
        <f t="shared" si="18"/>
        <v>1.1179713885517699</v>
      </c>
      <c r="AK80" s="17">
        <f>AC80/MAX(AC$2:AC80)-1</f>
        <v>-8.2770230980949711E-3</v>
      </c>
      <c r="AL80" s="17">
        <f>AD80/MAX(AD$2:AD80)-1</f>
        <v>0</v>
      </c>
      <c r="AM80" s="17">
        <f>AE80/MAX(AE$2:AE80)-1</f>
        <v>0</v>
      </c>
      <c r="AN80" s="17">
        <f>AF80/MAX(AF$2:AF80)-1</f>
        <v>0</v>
      </c>
      <c r="AO80" s="17">
        <f>AG80/MAX(AG$2:AG80)-1</f>
        <v>-0.10572572529140489</v>
      </c>
      <c r="AP80" s="35">
        <f>AH80/MAX(AH$2:AH80)-1</f>
        <v>-0.46596409516012849</v>
      </c>
      <c r="AQ80" s="17">
        <f>AI80/MAX(AI$2:AI80)-1</f>
        <v>0</v>
      </c>
      <c r="AR80" s="27">
        <f>AJ80/MAX(AJ$2:AJ80)-1</f>
        <v>-0.29262279098452415</v>
      </c>
      <c r="AS80" s="10">
        <v>7.9247983785780449E-2</v>
      </c>
      <c r="AT80" s="10">
        <v>1.2126323194556641E-2</v>
      </c>
      <c r="AU80" s="10">
        <v>1.7081750068670722E-2</v>
      </c>
      <c r="AV80" s="10">
        <v>7.6058108011512193E-3</v>
      </c>
      <c r="AW80" s="69">
        <v>1.1270623346320478E-2</v>
      </c>
      <c r="AX80" s="69">
        <v>2.6195010056434116E-2</v>
      </c>
      <c r="AY80" s="11">
        <v>9.4698519268914434E-3</v>
      </c>
      <c r="AZ80" s="12">
        <v>2826.9757045927322</v>
      </c>
      <c r="BA80" s="12">
        <v>4941.8923970157211</v>
      </c>
      <c r="BB80" s="12">
        <v>2636.1311479110927</v>
      </c>
      <c r="BC80" s="12">
        <v>1750.9344444235439</v>
      </c>
      <c r="BD80" s="72">
        <v>1504.6859462681361</v>
      </c>
      <c r="BE80" s="72">
        <v>3810.1584180608465</v>
      </c>
      <c r="BF80" s="13">
        <v>1625.6845654581114</v>
      </c>
      <c r="BG80" s="14">
        <v>2.2592716303002414</v>
      </c>
      <c r="BH80" s="14">
        <v>1.9234261214847217</v>
      </c>
      <c r="BI80" s="14">
        <v>2.6380521257821861</v>
      </c>
      <c r="BJ80" s="14">
        <v>2.7716699949210892</v>
      </c>
      <c r="BK80" s="68">
        <v>2.8735438643037838</v>
      </c>
      <c r="BL80" s="14">
        <v>2.2147478299432262</v>
      </c>
      <c r="BM80" s="15">
        <v>2.8234863101697205</v>
      </c>
      <c r="BN80" s="73">
        <f t="shared" si="21"/>
        <v>4.6569306922162212</v>
      </c>
      <c r="BO80" s="73">
        <f t="shared" si="21"/>
        <v>1.1585431488626954</v>
      </c>
      <c r="BP80" s="73">
        <f t="shared" si="21"/>
        <v>1.551549725032586</v>
      </c>
      <c r="BQ80" s="73">
        <f t="shared" si="20"/>
        <v>1.4879613504824716</v>
      </c>
      <c r="BR80" s="74">
        <f t="shared" si="20"/>
        <v>1.33692844967785</v>
      </c>
      <c r="BS80" s="74">
        <f t="shared" si="20"/>
        <v>1.9760693537517178</v>
      </c>
      <c r="BT80" s="76">
        <f t="shared" si="20"/>
        <v>1.4040430487651028</v>
      </c>
      <c r="BU80" s="17">
        <f>BN80/MAX(BN$2:BN80)-1</f>
        <v>0</v>
      </c>
      <c r="BV80" s="17">
        <f>BO80/MAX(BO$2:BO80)-1</f>
        <v>-0.30104708206265252</v>
      </c>
      <c r="BW80" s="17">
        <f>BP80/MAX(BP$2:BP80)-1</f>
        <v>0</v>
      </c>
      <c r="BX80" s="17">
        <f>BQ80/MAX(BQ$2:BQ80)-1</f>
        <v>0</v>
      </c>
      <c r="BY80" s="35">
        <f>BR80/MAX(BR$2:BR80)-1</f>
        <v>-1.0052061391753297E-2</v>
      </c>
      <c r="BZ80" s="35">
        <f>BS80/MAX(BS$2:BS80)-1</f>
        <v>0</v>
      </c>
      <c r="CA80" s="36">
        <f>BT80/MAX(BT$2:BT80)-1</f>
        <v>-6.6277263162676237E-3</v>
      </c>
      <c r="CP80" s="10"/>
    </row>
    <row r="81" spans="1:94" x14ac:dyDescent="0.25">
      <c r="A81" s="7">
        <v>40025</v>
      </c>
      <c r="B81" s="8">
        <v>121</v>
      </c>
      <c r="C81" s="8">
        <v>167</v>
      </c>
      <c r="D81" s="9">
        <v>0.74574506329549983</v>
      </c>
      <c r="E81" s="10">
        <v>5.2830528744350486E-2</v>
      </c>
      <c r="F81" s="10">
        <v>5.5510860803206531E-2</v>
      </c>
      <c r="G81" s="10">
        <v>5.4391460588472794E-2</v>
      </c>
      <c r="H81" s="10">
        <v>4.9615943384080048E-2</v>
      </c>
      <c r="I81" s="10">
        <v>5.5279485928044998E-2</v>
      </c>
      <c r="J81" s="69">
        <v>4.6471623256179269E-2</v>
      </c>
      <c r="K81" s="69">
        <v>5.3045370259306682E-2</v>
      </c>
      <c r="L81" s="11">
        <v>5.2494519437052398E-2</v>
      </c>
      <c r="M81" s="12">
        <v>3129.249380467943</v>
      </c>
      <c r="N81" s="12">
        <v>1877.2589697193039</v>
      </c>
      <c r="O81" s="12">
        <v>3030.5483348918738</v>
      </c>
      <c r="P81" s="12">
        <v>4627.7286611570253</v>
      </c>
      <c r="Q81" s="12">
        <v>3323.1618791661308</v>
      </c>
      <c r="R81" s="72">
        <v>2107.7732625231861</v>
      </c>
      <c r="S81" s="72">
        <v>3250.9782711989874</v>
      </c>
      <c r="T81" s="13">
        <v>2938.8669943586806</v>
      </c>
      <c r="U81" s="14">
        <v>2.4871458958888124</v>
      </c>
      <c r="V81" s="14">
        <v>2.6930177220536056</v>
      </c>
      <c r="W81" s="14">
        <v>2.86747737930511</v>
      </c>
      <c r="X81" s="14">
        <v>2.1929328020878649</v>
      </c>
      <c r="Y81" s="14">
        <v>2.540784964771222</v>
      </c>
      <c r="Z81" s="68">
        <v>1.9156479853546253</v>
      </c>
      <c r="AA81" s="14">
        <v>2.5792333626079942</v>
      </c>
      <c r="AB81" s="15">
        <v>2.3431223075732772</v>
      </c>
      <c r="AC81" s="73">
        <f t="shared" si="23"/>
        <v>1.7782579361722102</v>
      </c>
      <c r="AD81" s="73">
        <f t="shared" si="23"/>
        <v>2.8126715508224636</v>
      </c>
      <c r="AE81" s="73">
        <f t="shared" si="23"/>
        <v>2.4711410681897963</v>
      </c>
      <c r="AF81" s="73">
        <f t="shared" si="22"/>
        <v>1.997705509307985</v>
      </c>
      <c r="AG81" s="73">
        <f t="shared" si="22"/>
        <v>1.4736901855059958</v>
      </c>
      <c r="AH81" s="74">
        <f t="shared" si="22"/>
        <v>0.90794353358183266</v>
      </c>
      <c r="AI81" s="73">
        <f t="shared" si="22"/>
        <v>2.4258121811013016</v>
      </c>
      <c r="AJ81" s="75">
        <f t="shared" si="18"/>
        <v>1.1766587593381692</v>
      </c>
      <c r="AK81" s="17">
        <f>AC81/MAX(AC$2:AC81)-1</f>
        <v>0</v>
      </c>
      <c r="AL81" s="17">
        <f>AD81/MAX(AD$2:AD81)-1</f>
        <v>0</v>
      </c>
      <c r="AM81" s="17">
        <f>AE81/MAX(AE$2:AE81)-1</f>
        <v>0</v>
      </c>
      <c r="AN81" s="17">
        <f>AF81/MAX(AF$2:AF81)-1</f>
        <v>0</v>
      </c>
      <c r="AO81" s="17">
        <f>AG81/MAX(AG$2:AG81)-1</f>
        <v>-5.629070310683848E-2</v>
      </c>
      <c r="AP81" s="35">
        <f>AH81/MAX(AH$2:AH81)-1</f>
        <v>-0.44114657978513727</v>
      </c>
      <c r="AQ81" s="17">
        <f>AI81/MAX(AI$2:AI81)-1</f>
        <v>0</v>
      </c>
      <c r="AR81" s="27">
        <f>AJ81/MAX(AJ$2:AJ81)-1</f>
        <v>-0.25548936433653346</v>
      </c>
      <c r="AS81" s="10">
        <v>5.5879788783384003E-2</v>
      </c>
      <c r="AT81" s="10">
        <v>7.3203665218171038E-2</v>
      </c>
      <c r="AU81" s="10">
        <v>5.5499606885080904E-2</v>
      </c>
      <c r="AV81" s="10">
        <v>4.340837316377117E-2</v>
      </c>
      <c r="AW81" s="69">
        <v>2.9862671208135242E-2</v>
      </c>
      <c r="AX81" s="69">
        <v>6.3452067851769087E-2</v>
      </c>
      <c r="AY81" s="11">
        <v>3.635065582403376E-2</v>
      </c>
      <c r="AZ81" s="12">
        <v>3500.525910755292</v>
      </c>
      <c r="BA81" s="12">
        <v>5600.1494847494114</v>
      </c>
      <c r="BB81" s="12">
        <v>2315.7342460175696</v>
      </c>
      <c r="BC81" s="12">
        <v>1819.5458655330774</v>
      </c>
      <c r="BD81" s="72">
        <v>1576.3440983409168</v>
      </c>
      <c r="BE81" s="72">
        <v>4055.0441350173755</v>
      </c>
      <c r="BF81" s="13">
        <v>1692.8304442881308</v>
      </c>
      <c r="BG81" s="14">
        <v>2.130951017811705</v>
      </c>
      <c r="BH81" s="14">
        <v>2.1460526617831674</v>
      </c>
      <c r="BI81" s="14">
        <v>2.6532744313969521</v>
      </c>
      <c r="BJ81" s="14">
        <v>2.7812906054147164</v>
      </c>
      <c r="BK81" s="68">
        <v>2.7613264639668404</v>
      </c>
      <c r="BL81" s="14">
        <v>2.3042691721437221</v>
      </c>
      <c r="BM81" s="15">
        <v>2.7708886884279758</v>
      </c>
      <c r="BN81" s="73">
        <f t="shared" si="21"/>
        <v>4.9171589956761217</v>
      </c>
      <c r="BO81" s="73">
        <f t="shared" si="21"/>
        <v>1.2433527536728459</v>
      </c>
      <c r="BP81" s="73">
        <f t="shared" si="21"/>
        <v>1.6376601248345497</v>
      </c>
      <c r="BQ81" s="73">
        <f t="shared" si="20"/>
        <v>1.5525513320374835</v>
      </c>
      <c r="BR81" s="74">
        <f t="shared" si="20"/>
        <v>1.3768527043993817</v>
      </c>
      <c r="BS81" s="74">
        <f t="shared" si="20"/>
        <v>2.1014550404657735</v>
      </c>
      <c r="BT81" s="76">
        <f t="shared" si="20"/>
        <v>1.4550809343928901</v>
      </c>
      <c r="BU81" s="17">
        <f>BN81/MAX(BN$2:BN81)-1</f>
        <v>0</v>
      </c>
      <c r="BV81" s="17">
        <f>BO81/MAX(BO$2:BO81)-1</f>
        <v>-0.24988116665470306</v>
      </c>
      <c r="BW81" s="17">
        <f>BP81/MAX(BP$2:BP81)-1</f>
        <v>0</v>
      </c>
      <c r="BX81" s="17">
        <f>BQ81/MAX(BQ$2:BQ81)-1</f>
        <v>0</v>
      </c>
      <c r="BY81" s="35">
        <f>BR81/MAX(BR$2:BR81)-1</f>
        <v>0</v>
      </c>
      <c r="BZ81" s="35">
        <f>BS81/MAX(BS$2:BS81)-1</f>
        <v>0</v>
      </c>
      <c r="CA81" s="36">
        <f>BT81/MAX(BT$2:BT81)-1</f>
        <v>0</v>
      </c>
      <c r="CP81" s="10"/>
    </row>
    <row r="82" spans="1:94" x14ac:dyDescent="0.25">
      <c r="A82" s="7">
        <v>40056</v>
      </c>
      <c r="B82" s="8">
        <v>122</v>
      </c>
      <c r="C82" s="8">
        <v>161</v>
      </c>
      <c r="D82" s="9">
        <v>0.77521366781257839</v>
      </c>
      <c r="E82" s="10">
        <v>1.1704875928987389E-2</v>
      </c>
      <c r="F82" s="10">
        <v>1.5503560245064673E-2</v>
      </c>
      <c r="G82" s="10">
        <v>4.7148657323839768E-3</v>
      </c>
      <c r="H82" s="10">
        <v>8.9701755142540945E-3</v>
      </c>
      <c r="I82" s="10">
        <v>3.9110779581161253E-3</v>
      </c>
      <c r="J82" s="69">
        <v>3.7032044657932417E-2</v>
      </c>
      <c r="K82" s="69">
        <v>9.4755264211395154E-3</v>
      </c>
      <c r="L82" s="11">
        <v>1.4672992848871426E-2</v>
      </c>
      <c r="M82" s="12">
        <v>3143.4814038693548</v>
      </c>
      <c r="N82" s="12">
        <v>1814.4027229407766</v>
      </c>
      <c r="O82" s="12">
        <v>2636.0303413307038</v>
      </c>
      <c r="P82" s="12">
        <v>4668.7258481853223</v>
      </c>
      <c r="Q82" s="12">
        <v>3793.579067835622</v>
      </c>
      <c r="R82" s="72">
        <v>2058.0425206779364</v>
      </c>
      <c r="S82" s="72">
        <v>3078.7561963156581</v>
      </c>
      <c r="T82" s="13">
        <v>3229.6554124789714</v>
      </c>
      <c r="U82" s="14">
        <v>2.4582727670792197</v>
      </c>
      <c r="V82" s="14">
        <v>2.6680780973451328</v>
      </c>
      <c r="W82" s="14">
        <v>2.8498418255206692</v>
      </c>
      <c r="X82" s="14">
        <v>1.9595208220432778</v>
      </c>
      <c r="Y82" s="14">
        <v>2.4118231624048123</v>
      </c>
      <c r="Z82" s="68">
        <v>2.4251052223813283</v>
      </c>
      <c r="AA82" s="14">
        <v>2.4899194932106861</v>
      </c>
      <c r="AB82" s="15">
        <v>2.4161388697432087</v>
      </c>
      <c r="AC82" s="73">
        <f t="shared" si="23"/>
        <v>1.799072224684843</v>
      </c>
      <c r="AD82" s="73">
        <f t="shared" si="23"/>
        <v>2.8562779736602191</v>
      </c>
      <c r="AE82" s="73">
        <f t="shared" si="23"/>
        <v>2.4827921665320907</v>
      </c>
      <c r="AF82" s="73">
        <f t="shared" si="22"/>
        <v>2.0156252783522701</v>
      </c>
      <c r="AG82" s="73">
        <f t="shared" si="22"/>
        <v>1.4794539027076206</v>
      </c>
      <c r="AH82" s="74">
        <f t="shared" si="22"/>
        <v>0.94156653906431609</v>
      </c>
      <c r="AI82" s="73">
        <f t="shared" si="22"/>
        <v>2.4487980285160491</v>
      </c>
      <c r="AJ82" s="75">
        <f t="shared" si="18"/>
        <v>1.1939238648995001</v>
      </c>
      <c r="AK82" s="17">
        <f>AC82/MAX(AC$2:AC82)-1</f>
        <v>0</v>
      </c>
      <c r="AL82" s="17">
        <f>AD82/MAX(AD$2:AD82)-1</f>
        <v>0</v>
      </c>
      <c r="AM82" s="17">
        <f>AE82/MAX(AE$2:AE82)-1</f>
        <v>0</v>
      </c>
      <c r="AN82" s="17">
        <f>AF82/MAX(AF$2:AF82)-1</f>
        <v>0</v>
      </c>
      <c r="AO82" s="17">
        <f>AG82/MAX(AG$2:AG82)-1</f>
        <v>-5.2599782476890233E-2</v>
      </c>
      <c r="AP82" s="35">
        <f>AH82/MAX(AH$2:AH82)-1</f>
        <v>-0.42045109497050215</v>
      </c>
      <c r="AQ82" s="17">
        <f>AI82/MAX(AI$2:AI82)-1</f>
        <v>0</v>
      </c>
      <c r="AR82" s="27">
        <f>AJ82/MAX(AJ$2:AJ82)-1</f>
        <v>-0.24456516510353465</v>
      </c>
      <c r="AS82" s="10">
        <v>8.1062342597038942E-2</v>
      </c>
      <c r="AT82" s="10">
        <v>6.6996558074904049E-3</v>
      </c>
      <c r="AU82" s="10">
        <v>8.637974296379353E-3</v>
      </c>
      <c r="AV82" s="10">
        <v>-2.0234317912657287E-3</v>
      </c>
      <c r="AW82" s="69">
        <v>-2.087180661849969E-3</v>
      </c>
      <c r="AX82" s="69">
        <v>2.1264569016324144E-2</v>
      </c>
      <c r="AY82" s="11">
        <v>-2.0558896044325366E-3</v>
      </c>
      <c r="AZ82" s="12">
        <v>3066.1669766592495</v>
      </c>
      <c r="BA82" s="12">
        <v>5564.2683179672695</v>
      </c>
      <c r="BB82" s="12">
        <v>2815.9923925231001</v>
      </c>
      <c r="BC82" s="12">
        <v>2014.6882087342706</v>
      </c>
      <c r="BD82" s="72">
        <v>1469.0458228525551</v>
      </c>
      <c r="BE82" s="72">
        <v>4120.6608731866454</v>
      </c>
      <c r="BF82" s="13">
        <v>1736.87373995186</v>
      </c>
      <c r="BG82" s="14">
        <v>2.0988787376651135</v>
      </c>
      <c r="BH82" s="14">
        <v>2.0235082601790992</v>
      </c>
      <c r="BI82" s="14">
        <v>2.5373169805697096</v>
      </c>
      <c r="BJ82" s="14">
        <v>2.823959877868246</v>
      </c>
      <c r="BK82" s="68">
        <v>2.778468222281687</v>
      </c>
      <c r="BL82" s="14">
        <v>2.2203184411618095</v>
      </c>
      <c r="BM82" s="15">
        <v>2.8007977473999728</v>
      </c>
      <c r="BN82" s="73">
        <f t="shared" si="21"/>
        <v>5.3157554227877313</v>
      </c>
      <c r="BO82" s="73">
        <f t="shared" si="21"/>
        <v>1.2516827891697493</v>
      </c>
      <c r="BP82" s="73">
        <f t="shared" si="21"/>
        <v>1.651806190899076</v>
      </c>
      <c r="BQ82" s="73">
        <f t="shared" si="20"/>
        <v>1.5494098503146669</v>
      </c>
      <c r="BR82" s="74">
        <f t="shared" si="20"/>
        <v>1.3739789640605435</v>
      </c>
      <c r="BS82" s="74">
        <f t="shared" si="20"/>
        <v>2.1461415762084601</v>
      </c>
      <c r="BT82" s="76">
        <f t="shared" si="20"/>
        <v>1.4520894486262639</v>
      </c>
      <c r="BU82" s="17">
        <f>BN82/MAX(BN$2:BN82)-1</f>
        <v>0</v>
      </c>
      <c r="BV82" s="17">
        <f>BO82/MAX(BO$2:BO82)-1</f>
        <v>-0.2448556286565734</v>
      </c>
      <c r="BW82" s="17">
        <f>BP82/MAX(BP$2:BP82)-1</f>
        <v>0</v>
      </c>
      <c r="BX82" s="17">
        <f>BQ82/MAX(BQ$2:BQ82)-1</f>
        <v>-2.0234317912657396E-3</v>
      </c>
      <c r="BY82" s="35">
        <f>BR82/MAX(BR$2:BR82)-1</f>
        <v>-2.0871806618498745E-3</v>
      </c>
      <c r="BZ82" s="35">
        <f>BS82/MAX(BS$2:BS82)-1</f>
        <v>0</v>
      </c>
      <c r="CA82" s="36">
        <f>BT82/MAX(BT$2:BT82)-1</f>
        <v>-2.0558896044324815E-3</v>
      </c>
      <c r="CP82" s="10"/>
    </row>
    <row r="83" spans="1:94" x14ac:dyDescent="0.25">
      <c r="A83" s="7">
        <v>40086</v>
      </c>
      <c r="B83" s="8">
        <v>125</v>
      </c>
      <c r="C83" s="8">
        <v>167</v>
      </c>
      <c r="D83" s="9">
        <v>0.7595377246315036</v>
      </c>
      <c r="E83" s="10">
        <v>4.662950737523025E-2</v>
      </c>
      <c r="F83" s="10">
        <v>2.9803905419115942E-2</v>
      </c>
      <c r="G83" s="10">
        <v>4.2076762995607905E-2</v>
      </c>
      <c r="H83" s="10">
        <v>5.7653935321466884E-2</v>
      </c>
      <c r="I83" s="10">
        <v>5.0211674606485589E-2</v>
      </c>
      <c r="J83" s="69">
        <v>5.4240847414353345E-2</v>
      </c>
      <c r="K83" s="69">
        <v>4.2467417058466662E-2</v>
      </c>
      <c r="L83" s="11">
        <v>5.1621341626023394E-2</v>
      </c>
      <c r="M83" s="12">
        <v>3047.1313038373323</v>
      </c>
      <c r="N83" s="12">
        <v>2126.4583292210646</v>
      </c>
      <c r="O83" s="12">
        <v>1724.5791718307116</v>
      </c>
      <c r="P83" s="12">
        <v>2931.8114391042395</v>
      </c>
      <c r="Q83" s="12">
        <v>4840.2322990334833</v>
      </c>
      <c r="R83" s="72">
        <v>2554.1180856002225</v>
      </c>
      <c r="S83" s="72">
        <v>2218.9634109350113</v>
      </c>
      <c r="T83" s="13">
        <v>4040.4006801759883</v>
      </c>
      <c r="U83" s="14">
        <v>2.3773655596129042</v>
      </c>
      <c r="V83" s="14">
        <v>2.7377929587417653</v>
      </c>
      <c r="W83" s="14">
        <v>2.783681979698283</v>
      </c>
      <c r="X83" s="14">
        <v>2.2691871257347747</v>
      </c>
      <c r="Y83" s="14">
        <v>2.1271974104615756</v>
      </c>
      <c r="Z83" s="68">
        <v>2.0242043496425586</v>
      </c>
      <c r="AA83" s="14">
        <v>2.6159948488229761</v>
      </c>
      <c r="AB83" s="15">
        <v>2.0911637310933653</v>
      </c>
      <c r="AC83" s="73">
        <f t="shared" si="23"/>
        <v>1.8829620762543569</v>
      </c>
      <c r="AD83" s="73">
        <f t="shared" si="23"/>
        <v>2.9414062122378923</v>
      </c>
      <c r="AE83" s="73">
        <f t="shared" si="23"/>
        <v>2.5872600240906132</v>
      </c>
      <c r="AF83" s="73">
        <f t="shared" si="22"/>
        <v>2.1318340077827056</v>
      </c>
      <c r="AG83" s="73">
        <f t="shared" si="22"/>
        <v>1.5537397606656707</v>
      </c>
      <c r="AH83" s="74">
        <f t="shared" si="22"/>
        <v>0.99263790604016444</v>
      </c>
      <c r="AI83" s="73">
        <f t="shared" si="22"/>
        <v>2.5527921556849913</v>
      </c>
      <c r="AJ83" s="75">
        <f t="shared" si="18"/>
        <v>1.2555558166049394</v>
      </c>
      <c r="AK83" s="17">
        <f>AC83/MAX(AC$2:AC83)-1</f>
        <v>0</v>
      </c>
      <c r="AL83" s="17">
        <f>AD83/MAX(AD$2:AD83)-1</f>
        <v>0</v>
      </c>
      <c r="AM83" s="17">
        <f>AE83/MAX(AE$2:AE83)-1</f>
        <v>0</v>
      </c>
      <c r="AN83" s="17">
        <f>AF83/MAX(AF$2:AF83)-1</f>
        <v>0</v>
      </c>
      <c r="AO83" s="17">
        <f>AG83/MAX(AG$2:AG83)-1</f>
        <v>-5.0292310325062983E-3</v>
      </c>
      <c r="AP83" s="35">
        <f>AH83/MAX(AH$2:AH83)-1</f>
        <v>-0.38901587124364156</v>
      </c>
      <c r="AQ83" s="17">
        <f>AI83/MAX(AI$2:AI83)-1</f>
        <v>0</v>
      </c>
      <c r="AR83" s="27">
        <f>AJ83/MAX(AJ$2:AJ83)-1</f>
        <v>-0.20556860541514566</v>
      </c>
      <c r="AS83" s="10">
        <v>0.10629091673479654</v>
      </c>
      <c r="AT83" s="10">
        <v>5.2413743648320008E-2</v>
      </c>
      <c r="AU83" s="10">
        <v>3.970571469115379E-2</v>
      </c>
      <c r="AV83" s="10">
        <v>3.3871891479469202E-2</v>
      </c>
      <c r="AW83" s="69">
        <v>2.1578315890355512E-2</v>
      </c>
      <c r="AX83" s="69">
        <v>5.8658802643163296E-2</v>
      </c>
      <c r="AY83" s="11">
        <v>2.7765961271138059E-2</v>
      </c>
      <c r="AZ83" s="12">
        <v>4643.1679139676753</v>
      </c>
      <c r="BA83" s="12">
        <v>4560.1976650312045</v>
      </c>
      <c r="BB83" s="12">
        <v>2821.7839402211466</v>
      </c>
      <c r="BC83" s="12">
        <v>1538.5778392349837</v>
      </c>
      <c r="BD83" s="72">
        <v>1525.8473850806222</v>
      </c>
      <c r="BE83" s="72">
        <v>4013.1689297704156</v>
      </c>
      <c r="BF83" s="13">
        <v>1532.2549217059509</v>
      </c>
      <c r="BG83" s="14">
        <v>2.2067093013018053</v>
      </c>
      <c r="BH83" s="14">
        <v>1.9500001199727059</v>
      </c>
      <c r="BI83" s="14">
        <v>2.5527042164108034</v>
      </c>
      <c r="BJ83" s="14">
        <v>2.7748401091158459</v>
      </c>
      <c r="BK83" s="68">
        <v>2.551765712998423</v>
      </c>
      <c r="BL83" s="14">
        <v>2.1945503478101034</v>
      </c>
      <c r="BM83" s="15">
        <v>2.6640442967758808</v>
      </c>
      <c r="BN83" s="73">
        <f t="shared" si="21"/>
        <v>5.8807719398138047</v>
      </c>
      <c r="BO83" s="73">
        <f t="shared" si="21"/>
        <v>1.3172881700103067</v>
      </c>
      <c r="BP83" s="73">
        <f t="shared" si="21"/>
        <v>1.7173923362399961</v>
      </c>
      <c r="BQ83" s="73">
        <f t="shared" si="20"/>
        <v>1.6018912926217459</v>
      </c>
      <c r="BR83" s="74">
        <f t="shared" si="20"/>
        <v>1.4036271161737455</v>
      </c>
      <c r="BS83" s="74">
        <f t="shared" si="20"/>
        <v>2.2720316713715598</v>
      </c>
      <c r="BT83" s="76">
        <f t="shared" si="20"/>
        <v>1.492408108019049</v>
      </c>
      <c r="BU83" s="17">
        <f>BN83/MAX(BN$2:BN83)-1</f>
        <v>0</v>
      </c>
      <c r="BV83" s="17">
        <f>BO83/MAX(BO$2:BO83)-1</f>
        <v>-0.20527568515950723</v>
      </c>
      <c r="BW83" s="17">
        <f>BP83/MAX(BP$2:BP83)-1</f>
        <v>0</v>
      </c>
      <c r="BX83" s="17">
        <f>BQ83/MAX(BQ$2:BQ83)-1</f>
        <v>0</v>
      </c>
      <c r="BY83" s="35">
        <f>BR83/MAX(BR$2:BR83)-1</f>
        <v>0</v>
      </c>
      <c r="BZ83" s="35">
        <f>BS83/MAX(BS$2:BS83)-1</f>
        <v>0</v>
      </c>
      <c r="CA83" s="36">
        <f>BT83/MAX(BT$2:BT83)-1</f>
        <v>0</v>
      </c>
      <c r="CP83" s="10"/>
    </row>
    <row r="84" spans="1:94" x14ac:dyDescent="0.25">
      <c r="A84" s="7">
        <v>40117</v>
      </c>
      <c r="B84" s="8">
        <v>120</v>
      </c>
      <c r="C84" s="8">
        <v>160</v>
      </c>
      <c r="D84" s="9">
        <v>0.75762530890128899</v>
      </c>
      <c r="E84" s="10">
        <v>1.784387477854139E-2</v>
      </c>
      <c r="F84" s="10">
        <v>1.327404497056511E-2</v>
      </c>
      <c r="G84" s="10">
        <v>1.4299294085012118E-2</v>
      </c>
      <c r="H84" s="10">
        <v>1.4360328878934693E-2</v>
      </c>
      <c r="I84" s="10">
        <v>1.5319396357221968E-2</v>
      </c>
      <c r="J84" s="69">
        <v>3.2913144654620224E-2</v>
      </c>
      <c r="K84" s="69">
        <v>1.3972121867777031E-2</v>
      </c>
      <c r="L84" s="11">
        <v>2.25185237197498E-2</v>
      </c>
      <c r="M84" s="12">
        <v>3047.2006393379488</v>
      </c>
      <c r="N84" s="12">
        <v>2148.7517395277669</v>
      </c>
      <c r="O84" s="12">
        <v>1892.5895931913115</v>
      </c>
      <c r="P84" s="12">
        <v>2872.3469745387074</v>
      </c>
      <c r="Q84" s="12">
        <v>4990.6860682493452</v>
      </c>
      <c r="R84" s="72">
        <v>2508.290087704082</v>
      </c>
      <c r="S84" s="72">
        <v>2278.8198093566657</v>
      </c>
      <c r="T84" s="13">
        <v>3974.922711511128</v>
      </c>
      <c r="U84" s="14">
        <v>2.3562601968991466</v>
      </c>
      <c r="V84" s="14">
        <v>2.7991937729794065</v>
      </c>
      <c r="W84" s="14">
        <v>2.4991276347686946</v>
      </c>
      <c r="X84" s="14">
        <v>2.4596273111488034</v>
      </c>
      <c r="Y84" s="14">
        <v>1.8768340326654511</v>
      </c>
      <c r="Z84" s="68">
        <v>2.3639307251981068</v>
      </c>
      <c r="AA84" s="14">
        <v>2.5882620284817937</v>
      </c>
      <c r="AB84" s="15">
        <v>2.0761475085736638</v>
      </c>
      <c r="AC84" s="73">
        <f t="shared" si="23"/>
        <v>1.916561415755782</v>
      </c>
      <c r="AD84" s="73">
        <f t="shared" si="23"/>
        <v>2.9804505705758375</v>
      </c>
      <c r="AE84" s="73">
        <f t="shared" si="23"/>
        <v>2.6242560160494808</v>
      </c>
      <c r="AF84" s="73">
        <f t="shared" si="22"/>
        <v>2.1624478452497629</v>
      </c>
      <c r="AG84" s="73">
        <f t="shared" si="22"/>
        <v>1.5775421158952834</v>
      </c>
      <c r="AH84" s="74">
        <f t="shared" si="22"/>
        <v>1.0253087410313237</v>
      </c>
      <c r="AI84" s="73">
        <f t="shared" si="22"/>
        <v>2.5884600787873273</v>
      </c>
      <c r="AJ84" s="75">
        <f t="shared" si="18"/>
        <v>1.2838290800426275</v>
      </c>
      <c r="AK84" s="17">
        <f>AC84/MAX(AC$2:AC84)-1</f>
        <v>0</v>
      </c>
      <c r="AL84" s="17">
        <f>AD84/MAX(AD$2:AD84)-1</f>
        <v>0</v>
      </c>
      <c r="AM84" s="17">
        <f>AE84/MAX(AE$2:AE84)-1</f>
        <v>0</v>
      </c>
      <c r="AN84" s="17">
        <f>AF84/MAX(AF$2:AF84)-1</f>
        <v>0</v>
      </c>
      <c r="AO84" s="17">
        <f>AG84/MAX(AG$2:AG84)-1</f>
        <v>0</v>
      </c>
      <c r="AP84" s="35">
        <f>AH84/MAX(AH$2:AH84)-1</f>
        <v>-0.36890646223220647</v>
      </c>
      <c r="AQ84" s="17">
        <f>AI84/MAX(AI$2:AI84)-1</f>
        <v>0</v>
      </c>
      <c r="AR84" s="27">
        <f>AJ84/MAX(AJ$2:AJ84)-1</f>
        <v>-0.18767918321247268</v>
      </c>
      <c r="AS84" s="10">
        <v>2.1279235274077199E-2</v>
      </c>
      <c r="AT84" s="10">
        <v>2.9645842516032649E-2</v>
      </c>
      <c r="AU84" s="10">
        <v>7.5300129886522339E-3</v>
      </c>
      <c r="AV84" s="10">
        <v>1.4330195461335743E-2</v>
      </c>
      <c r="AW84" s="69">
        <v>1.1484012282497442E-2</v>
      </c>
      <c r="AX84" s="69">
        <v>2.0930404881974056E-2</v>
      </c>
      <c r="AY84" s="11">
        <v>1.287271098644608E-2</v>
      </c>
      <c r="AZ84" s="12">
        <v>5619.2239374074852</v>
      </c>
      <c r="BA84" s="12">
        <v>4051.3210034357594</v>
      </c>
      <c r="BB84" s="12">
        <v>2590.8361923297739</v>
      </c>
      <c r="BC84" s="12">
        <v>1807.4453480369939</v>
      </c>
      <c r="BD84" s="72">
        <v>1437.2053799897651</v>
      </c>
      <c r="BE84" s="72">
        <v>3934.6647284875462</v>
      </c>
      <c r="BF84" s="13">
        <v>1617.8514352401619</v>
      </c>
      <c r="BG84" s="14">
        <v>2.3839993362467986</v>
      </c>
      <c r="BH84" s="14">
        <v>2.0276686407447562</v>
      </c>
      <c r="BI84" s="14">
        <v>2.6630077809763075</v>
      </c>
      <c r="BJ84" s="14">
        <v>2.7006835104150921</v>
      </c>
      <c r="BK84" s="68">
        <v>2.1951546427200617</v>
      </c>
      <c r="BL84" s="14">
        <v>2.3031432430474084</v>
      </c>
      <c r="BM84" s="15">
        <v>2.4418103353671015</v>
      </c>
      <c r="BN84" s="73">
        <f t="shared" si="21"/>
        <v>6.0059102695142936</v>
      </c>
      <c r="BO84" s="73">
        <f t="shared" si="21"/>
        <v>1.356340287646665</v>
      </c>
      <c r="BP84" s="73">
        <f t="shared" si="21"/>
        <v>1.730324322838495</v>
      </c>
      <c r="BQ84" s="73">
        <f t="shared" si="20"/>
        <v>1.6248467079528273</v>
      </c>
      <c r="BR84" s="74">
        <f t="shared" si="20"/>
        <v>1.4197463872159313</v>
      </c>
      <c r="BS84" s="74">
        <f t="shared" si="20"/>
        <v>2.319586214158035</v>
      </c>
      <c r="BT84" s="76">
        <f t="shared" si="20"/>
        <v>1.5116194462674071</v>
      </c>
      <c r="BU84" s="17">
        <f>BN84/MAX(BN$2:BN84)-1</f>
        <v>0</v>
      </c>
      <c r="BV84" s="17">
        <f>BO84/MAX(BO$2:BO84)-1</f>
        <v>-0.18171541327808405</v>
      </c>
      <c r="BW84" s="17">
        <f>BP84/MAX(BP$2:BP84)-1</f>
        <v>0</v>
      </c>
      <c r="BX84" s="17">
        <f>BQ84/MAX(BQ$2:BQ84)-1</f>
        <v>0</v>
      </c>
      <c r="BY84" s="35">
        <f>BR84/MAX(BR$2:BR84)-1</f>
        <v>0</v>
      </c>
      <c r="BZ84" s="35">
        <f>BS84/MAX(BS$2:BS84)-1</f>
        <v>0</v>
      </c>
      <c r="CA84" s="36">
        <f>BT84/MAX(BT$2:BT84)-1</f>
        <v>0</v>
      </c>
      <c r="CP84" s="10"/>
    </row>
    <row r="85" spans="1:94" x14ac:dyDescent="0.25">
      <c r="A85" s="7">
        <v>40147</v>
      </c>
      <c r="B85" s="8">
        <v>124</v>
      </c>
      <c r="C85" s="8">
        <v>162</v>
      </c>
      <c r="D85" s="9">
        <v>0.77331491472768599</v>
      </c>
      <c r="E85" s="10">
        <v>1.32359745574949E-2</v>
      </c>
      <c r="F85" s="10">
        <v>8.4767060226934986E-3</v>
      </c>
      <c r="G85" s="10">
        <v>9.653588281830796E-3</v>
      </c>
      <c r="H85" s="10">
        <v>1.4851447646233727E-2</v>
      </c>
      <c r="I85" s="10">
        <v>1.7155789699483722E-2</v>
      </c>
      <c r="J85" s="69">
        <v>1.4766597119645493E-2</v>
      </c>
      <c r="K85" s="69">
        <v>1.0748845429479957E-2</v>
      </c>
      <c r="L85" s="11">
        <v>1.6141363696259538E-2</v>
      </c>
      <c r="M85" s="12">
        <v>3090.3790603997923</v>
      </c>
      <c r="N85" s="12">
        <v>2179.8020201855707</v>
      </c>
      <c r="O85" s="12">
        <v>2019.4674983402313</v>
      </c>
      <c r="P85" s="12">
        <v>2478.1123114403135</v>
      </c>
      <c r="Q85" s="12">
        <v>5276.4737240305749</v>
      </c>
      <c r="R85" s="72">
        <v>2553.3367013419661</v>
      </c>
      <c r="S85" s="72">
        <v>2208.7611940937845</v>
      </c>
      <c r="T85" s="13">
        <v>4120.2584279221064</v>
      </c>
      <c r="U85" s="14">
        <v>2.4182087536311263</v>
      </c>
      <c r="V85" s="14">
        <v>2.6615408658054487</v>
      </c>
      <c r="W85" s="14">
        <v>2.7419003899960659</v>
      </c>
      <c r="X85" s="14">
        <v>2.5917046681595588</v>
      </c>
      <c r="Y85" s="14">
        <v>2.1355164896962942</v>
      </c>
      <c r="Z85" s="68">
        <v>2.1081747972909266</v>
      </c>
      <c r="AA85" s="14">
        <v>2.6701423837040776</v>
      </c>
      <c r="AB85" s="15">
        <v>2.1239074951002879</v>
      </c>
      <c r="AC85" s="73">
        <f t="shared" si="23"/>
        <v>1.9419289738926018</v>
      </c>
      <c r="AD85" s="73">
        <f t="shared" si="23"/>
        <v>3.0057149738777782</v>
      </c>
      <c r="AE85" s="73">
        <f t="shared" si="23"/>
        <v>2.64958950317454</v>
      </c>
      <c r="AF85" s="73">
        <f t="shared" si="22"/>
        <v>2.1945633262112008</v>
      </c>
      <c r="AG85" s="73">
        <f t="shared" si="22"/>
        <v>1.6046060966776612</v>
      </c>
      <c r="AH85" s="74">
        <f t="shared" si="22"/>
        <v>1.0404490621333844</v>
      </c>
      <c r="AI85" s="73">
        <f t="shared" si="22"/>
        <v>2.6162830360745919</v>
      </c>
      <c r="AJ85" s="75">
        <f t="shared" si="18"/>
        <v>1.3045518321474299</v>
      </c>
      <c r="AK85" s="17">
        <f>AC85/MAX(AC$2:AC85)-1</f>
        <v>0</v>
      </c>
      <c r="AL85" s="17">
        <f>AD85/MAX(AD$2:AD85)-1</f>
        <v>0</v>
      </c>
      <c r="AM85" s="17">
        <f>AE85/MAX(AE$2:AE85)-1</f>
        <v>0</v>
      </c>
      <c r="AN85" s="17">
        <f>AF85/MAX(AF$2:AF85)-1</f>
        <v>0</v>
      </c>
      <c r="AO85" s="17">
        <f>AG85/MAX(AG$2:AG85)-1</f>
        <v>0</v>
      </c>
      <c r="AP85" s="35">
        <f>AH85/MAX(AH$2:AH85)-1</f>
        <v>-0.35958735821517751</v>
      </c>
      <c r="AQ85" s="17">
        <f>AI85/MAX(AI$2:AI85)-1</f>
        <v>0</v>
      </c>
      <c r="AR85" s="27">
        <f>AJ85/MAX(AJ$2:AJ85)-1</f>
        <v>-0.17456721747066262</v>
      </c>
      <c r="AS85" s="10">
        <v>2.6645170930061579E-2</v>
      </c>
      <c r="AT85" s="10">
        <v>1.5718884505206556E-2</v>
      </c>
      <c r="AU85" s="10">
        <v>1.0136910577155808E-2</v>
      </c>
      <c r="AV85" s="10">
        <v>8.7228498962865914E-3</v>
      </c>
      <c r="AW85" s="69">
        <v>9.133989513047721E-3</v>
      </c>
      <c r="AX85" s="69">
        <v>1.5953235324363914E-2</v>
      </c>
      <c r="AY85" s="11">
        <v>8.924142182226329E-3</v>
      </c>
      <c r="AZ85" s="12">
        <v>4689.4027965142686</v>
      </c>
      <c r="BA85" s="12">
        <v>4648.4834679663836</v>
      </c>
      <c r="BB85" s="12">
        <v>2795.8342318158147</v>
      </c>
      <c r="BC85" s="12">
        <v>1845.48672000499</v>
      </c>
      <c r="BD85" s="72">
        <v>1365.6164214291523</v>
      </c>
      <c r="BE85" s="72">
        <v>4022.9517893691341</v>
      </c>
      <c r="BF85" s="13">
        <v>1610.5441714958924</v>
      </c>
      <c r="BG85" s="14">
        <v>2.3443971958135408</v>
      </c>
      <c r="BH85" s="14">
        <v>2.4088589543424246</v>
      </c>
      <c r="BI85" s="14">
        <v>2.2575160039899957</v>
      </c>
      <c r="BJ85" s="14">
        <v>2.7015660256710174</v>
      </c>
      <c r="BK85" s="68">
        <v>2.3618387976587272</v>
      </c>
      <c r="BL85" s="14">
        <v>2.3444591008507905</v>
      </c>
      <c r="BM85" s="15">
        <v>2.5352369551200398</v>
      </c>
      <c r="BN85" s="73">
        <f t="shared" si="21"/>
        <v>6.1659387752361132</v>
      </c>
      <c r="BO85" s="73">
        <f t="shared" si="21"/>
        <v>1.3776604439779416</v>
      </c>
      <c r="BP85" s="73">
        <f t="shared" si="21"/>
        <v>1.7478644657685865</v>
      </c>
      <c r="BQ85" s="73">
        <f t="shared" si="20"/>
        <v>1.6390200018907752</v>
      </c>
      <c r="BR85" s="74">
        <f t="shared" si="20"/>
        <v>1.432714335827949</v>
      </c>
      <c r="BS85" s="74">
        <f t="shared" si="20"/>
        <v>2.3565911188876485</v>
      </c>
      <c r="BT85" s="76">
        <f t="shared" si="20"/>
        <v>1.5251093531313158</v>
      </c>
      <c r="BU85" s="17">
        <f>BN85/MAX(BN$2:BN85)-1</f>
        <v>0</v>
      </c>
      <c r="BV85" s="17">
        <f>BO85/MAX(BO$2:BO85)-1</f>
        <v>-0.16885289236701162</v>
      </c>
      <c r="BW85" s="17">
        <f>BP85/MAX(BP$2:BP85)-1</f>
        <v>0</v>
      </c>
      <c r="BX85" s="17">
        <f>BQ85/MAX(BQ$2:BQ85)-1</f>
        <v>0</v>
      </c>
      <c r="BY85" s="35">
        <f>BR85/MAX(BR$2:BR85)-1</f>
        <v>0</v>
      </c>
      <c r="BZ85" s="35">
        <f>BS85/MAX(BS$2:BS85)-1</f>
        <v>0</v>
      </c>
      <c r="CA85" s="36">
        <f>BT85/MAX(BT$2:BT85)-1</f>
        <v>0</v>
      </c>
      <c r="CP85" s="10"/>
    </row>
    <row r="86" spans="1:94" x14ac:dyDescent="0.25">
      <c r="A86" s="7">
        <v>40178</v>
      </c>
      <c r="B86" s="8">
        <v>133</v>
      </c>
      <c r="C86" s="8">
        <v>176</v>
      </c>
      <c r="D86" s="9">
        <v>0.76469541176071087</v>
      </c>
      <c r="E86" s="10">
        <v>2.6819962663289922E-2</v>
      </c>
      <c r="F86" s="10">
        <v>2.54405168767881E-2</v>
      </c>
      <c r="G86" s="10">
        <v>2.6795063302527199E-2</v>
      </c>
      <c r="H86" s="10">
        <v>2.0552954698117951E-2</v>
      </c>
      <c r="I86" s="10">
        <v>3.4194142887727839E-2</v>
      </c>
      <c r="J86" s="69">
        <v>2.6659225559696947E-2</v>
      </c>
      <c r="K86" s="69">
        <v>2.4316597605632876E-2</v>
      </c>
      <c r="L86" s="11">
        <v>2.9815027372348903E-2</v>
      </c>
      <c r="M86" s="12">
        <v>3143.8083129150082</v>
      </c>
      <c r="N86" s="12">
        <v>2631.9359318635807</v>
      </c>
      <c r="O86" s="12">
        <v>2213.8442954117941</v>
      </c>
      <c r="P86" s="12">
        <v>2466.5879807632869</v>
      </c>
      <c r="Q86" s="12">
        <v>5430.8800504813371</v>
      </c>
      <c r="R86" s="72">
        <v>2934.7285710032188</v>
      </c>
      <c r="S86" s="72">
        <v>2444.7471398423468</v>
      </c>
      <c r="T86" s="13">
        <v>3980.1759224009643</v>
      </c>
      <c r="U86" s="14">
        <v>2.460806476518985</v>
      </c>
      <c r="V86" s="14">
        <v>2.9043301748044521</v>
      </c>
      <c r="W86" s="14">
        <v>2.8000803140590502</v>
      </c>
      <c r="X86" s="14">
        <v>2.4404277366367064</v>
      </c>
      <c r="Y86" s="14">
        <v>2.0471885087346986</v>
      </c>
      <c r="Z86" s="68">
        <v>2.219548471880489</v>
      </c>
      <c r="AA86" s="14">
        <v>2.7227944262920181</v>
      </c>
      <c r="AB86" s="15">
        <v>2.1473600376291144</v>
      </c>
      <c r="AC86" s="73">
        <f t="shared" si="23"/>
        <v>1.9940114364671622</v>
      </c>
      <c r="AD86" s="73">
        <f t="shared" si="23"/>
        <v>3.0821819163975306</v>
      </c>
      <c r="AE86" s="73">
        <f t="shared" si="23"/>
        <v>2.7205854216378134</v>
      </c>
      <c r="AF86" s="73">
        <f t="shared" si="22"/>
        <v>2.2396680868369709</v>
      </c>
      <c r="AG86" s="73">
        <f t="shared" si="22"/>
        <v>1.6594742268259766</v>
      </c>
      <c r="AH86" s="74">
        <f t="shared" si="22"/>
        <v>1.0681866283641734</v>
      </c>
      <c r="AI86" s="73">
        <f t="shared" si="22"/>
        <v>2.6799021378852617</v>
      </c>
      <c r="AJ86" s="75">
        <f t="shared" si="18"/>
        <v>1.3434470807315535</v>
      </c>
      <c r="AK86" s="17">
        <f>AC86/MAX(AC$2:AC86)-1</f>
        <v>0</v>
      </c>
      <c r="AL86" s="17">
        <f>AD86/MAX(AD$2:AD86)-1</f>
        <v>0</v>
      </c>
      <c r="AM86" s="17">
        <f>AE86/MAX(AE$2:AE86)-1</f>
        <v>0</v>
      </c>
      <c r="AN86" s="17">
        <f>AF86/MAX(AF$2:AF86)-1</f>
        <v>0</v>
      </c>
      <c r="AO86" s="17">
        <f>AG86/MAX(AG$2:AG86)-1</f>
        <v>0</v>
      </c>
      <c r="AP86" s="35">
        <f>AH86/MAX(AH$2:AH86)-1</f>
        <v>-0.3425144531465546</v>
      </c>
      <c r="AQ86" s="17">
        <f>AI86/MAX(AI$2:AI86)-1</f>
        <v>0</v>
      </c>
      <c r="AR86" s="27">
        <f>AJ86/MAX(AJ$2:AJ86)-1</f>
        <v>-0.14995691646551623</v>
      </c>
      <c r="AS86" s="10">
        <v>5.229494758595582E-2</v>
      </c>
      <c r="AT86" s="10">
        <v>2.81390869943123E-2</v>
      </c>
      <c r="AU86" s="10">
        <v>2.4592042714248474E-2</v>
      </c>
      <c r="AV86" s="10">
        <v>2.0479919856631976E-2</v>
      </c>
      <c r="AW86" s="69">
        <v>1.6658275865956213E-2</v>
      </c>
      <c r="AX86" s="69">
        <v>3.1686333353393964E-2</v>
      </c>
      <c r="AY86" s="11">
        <v>1.8507223625254584E-2</v>
      </c>
      <c r="AZ86" s="12">
        <v>4744.2218736280802</v>
      </c>
      <c r="BA86" s="12">
        <v>4900.6927223274279</v>
      </c>
      <c r="BB86" s="12">
        <v>2967.4689418295006</v>
      </c>
      <c r="BC86" s="12">
        <v>1911.065157079398</v>
      </c>
      <c r="BD86" s="72">
        <v>1437.6363397238861</v>
      </c>
      <c r="BE86" s="72">
        <v>4008.5324556612454</v>
      </c>
      <c r="BF86" s="13">
        <v>1666.685710406362</v>
      </c>
      <c r="BG86" s="14">
        <v>2.4794275144285858</v>
      </c>
      <c r="BH86" s="14">
        <v>2.6407014571208562</v>
      </c>
      <c r="BI86" s="14">
        <v>2.3107448287494443</v>
      </c>
      <c r="BJ86" s="14">
        <v>2.8564167896146384</v>
      </c>
      <c r="BK86" s="68">
        <v>2.0930476886540754</v>
      </c>
      <c r="BL86" s="14">
        <v>2.4598894571476255</v>
      </c>
      <c r="BM86" s="15">
        <v>2.46237292988071</v>
      </c>
      <c r="BN86" s="73">
        <f t="shared" si="21"/>
        <v>6.4883862203052978</v>
      </c>
      <c r="BO86" s="73">
        <f t="shared" si="21"/>
        <v>1.4164265510596599</v>
      </c>
      <c r="BP86" s="73">
        <f t="shared" si="21"/>
        <v>1.7908480233694848</v>
      </c>
      <c r="BQ86" s="73">
        <f t="shared" si="20"/>
        <v>1.6725870001729151</v>
      </c>
      <c r="BR86" s="74">
        <f t="shared" si="20"/>
        <v>1.4565808864712813</v>
      </c>
      <c r="BS86" s="74">
        <f t="shared" si="20"/>
        <v>2.4312628506583698</v>
      </c>
      <c r="BT86" s="76">
        <f t="shared" si="20"/>
        <v>1.5533348929826845</v>
      </c>
      <c r="BU86" s="17">
        <f>BN86/MAX(BN$2:BN86)-1</f>
        <v>0</v>
      </c>
      <c r="BV86" s="17">
        <f>BO86/MAX(BO$2:BO86)-1</f>
        <v>-0.14546517160025585</v>
      </c>
      <c r="BW86" s="17">
        <f>BP86/MAX(BP$2:BP86)-1</f>
        <v>0</v>
      </c>
      <c r="BX86" s="17">
        <f>BQ86/MAX(BQ$2:BQ86)-1</f>
        <v>0</v>
      </c>
      <c r="BY86" s="35">
        <f>BR86/MAX(BR$2:BR86)-1</f>
        <v>0</v>
      </c>
      <c r="BZ86" s="35">
        <f>BS86/MAX(BS$2:BS86)-1</f>
        <v>0</v>
      </c>
      <c r="CA86" s="36">
        <f>BT86/MAX(BT$2:BT86)-1</f>
        <v>0</v>
      </c>
      <c r="CP86" s="10"/>
    </row>
    <row r="87" spans="1:94" x14ac:dyDescent="0.25">
      <c r="A87" s="7">
        <v>40209</v>
      </c>
      <c r="B87" s="8">
        <v>138</v>
      </c>
      <c r="C87" s="8">
        <v>188</v>
      </c>
      <c r="D87" s="9">
        <v>0.73677992820244709</v>
      </c>
      <c r="E87" s="10">
        <v>1.2368044223622601E-2</v>
      </c>
      <c r="F87" s="10">
        <v>8.1218921657657088E-3</v>
      </c>
      <c r="G87" s="10">
        <v>7.4964578698609018E-3</v>
      </c>
      <c r="H87" s="10">
        <v>1.4233994566339381E-2</v>
      </c>
      <c r="I87" s="10">
        <v>1.5862489078123328E-2</v>
      </c>
      <c r="J87" s="69">
        <v>1.4917959259739863E-2</v>
      </c>
      <c r="K87" s="69">
        <v>9.8817069983164665E-3</v>
      </c>
      <c r="L87" s="11">
        <v>1.5321632470443901E-2</v>
      </c>
      <c r="M87" s="12">
        <v>3290.9824491426903</v>
      </c>
      <c r="N87" s="12">
        <v>2947.8799512041123</v>
      </c>
      <c r="O87" s="12">
        <v>2348.1218579537808</v>
      </c>
      <c r="P87" s="12">
        <v>2469.0779788103755</v>
      </c>
      <c r="Q87" s="12">
        <v>5413.1589951503538</v>
      </c>
      <c r="R87" s="72">
        <v>3157.3388570308421</v>
      </c>
      <c r="S87" s="72">
        <v>2591.9086525728803</v>
      </c>
      <c r="T87" s="13">
        <v>4121.4314036102851</v>
      </c>
      <c r="U87" s="14">
        <v>2.4741070220048687</v>
      </c>
      <c r="V87" s="14">
        <v>2.8062905966583385</v>
      </c>
      <c r="W87" s="14">
        <v>3.0029094496916349</v>
      </c>
      <c r="X87" s="14">
        <v>2.2221675268586343</v>
      </c>
      <c r="Y87" s="14">
        <v>2.2926819653089385</v>
      </c>
      <c r="Z87" s="68">
        <v>2.1738401284383908</v>
      </c>
      <c r="AA87" s="14">
        <v>2.6841167002708306</v>
      </c>
      <c r="AB87" s="15">
        <v>2.2246307598422832</v>
      </c>
      <c r="AC87" s="73">
        <f t="shared" si="23"/>
        <v>2.0186734580957975</v>
      </c>
      <c r="AD87" s="73">
        <f t="shared" si="23"/>
        <v>3.1072150655577846</v>
      </c>
      <c r="AE87" s="73">
        <f t="shared" si="23"/>
        <v>2.7409801756324788</v>
      </c>
      <c r="AF87" s="73">
        <f t="shared" si="22"/>
        <v>2.2715475102154121</v>
      </c>
      <c r="AG87" s="73">
        <f t="shared" si="22"/>
        <v>1.6857976186244308</v>
      </c>
      <c r="AH87" s="74">
        <f t="shared" si="22"/>
        <v>1.0841217929679092</v>
      </c>
      <c r="AI87" s="73">
        <f t="shared" si="22"/>
        <v>2.7063841455960054</v>
      </c>
      <c r="AJ87" s="75">
        <f t="shared" si="18"/>
        <v>1.3640308831460133</v>
      </c>
      <c r="AK87" s="17">
        <f>AC87/MAX(AC$2:AC87)-1</f>
        <v>0</v>
      </c>
      <c r="AL87" s="17">
        <f>AD87/MAX(AD$2:AD87)-1</f>
        <v>0</v>
      </c>
      <c r="AM87" s="17">
        <f>AE87/MAX(AE$2:AE87)-1</f>
        <v>0</v>
      </c>
      <c r="AN87" s="17">
        <f>AF87/MAX(AF$2:AF87)-1</f>
        <v>0</v>
      </c>
      <c r="AO87" s="17">
        <f>AG87/MAX(AG$2:AG87)-1</f>
        <v>0</v>
      </c>
      <c r="AP87" s="35">
        <f>AH87/MAX(AH$2:AH87)-1</f>
        <v>-0.33270611054472699</v>
      </c>
      <c r="AQ87" s="17">
        <f>AI87/MAX(AI$2:AI87)-1</f>
        <v>0</v>
      </c>
      <c r="AR87" s="27">
        <f>AJ87/MAX(AJ$2:AJ87)-1</f>
        <v>-0.13693286875555799</v>
      </c>
      <c r="AS87" s="10">
        <v>2.5385356726233349E-2</v>
      </c>
      <c r="AT87" s="10">
        <v>1.4495277306915232E-2</v>
      </c>
      <c r="AU87" s="10">
        <v>9.4615767043874002E-3</v>
      </c>
      <c r="AV87" s="10">
        <v>7.2300780815100184E-3</v>
      </c>
      <c r="AW87" s="69">
        <v>8.7294490276959343E-3</v>
      </c>
      <c r="AX87" s="69">
        <v>1.5122096947357548E-2</v>
      </c>
      <c r="AY87" s="11">
        <v>7.9658042445169223E-3</v>
      </c>
      <c r="AZ87" s="12">
        <v>4920.1100736643957</v>
      </c>
      <c r="BA87" s="12">
        <v>5122.2662363244053</v>
      </c>
      <c r="BB87" s="12">
        <v>3239.5168408051536</v>
      </c>
      <c r="BC87" s="12">
        <v>2071.1590422296363</v>
      </c>
      <c r="BD87" s="72">
        <v>1347.8101921649363</v>
      </c>
      <c r="BE87" s="72">
        <v>4276.1584912043318</v>
      </c>
      <c r="BF87" s="13">
        <v>1716.219075353976</v>
      </c>
      <c r="BG87" s="14">
        <v>2.7386240280714791</v>
      </c>
      <c r="BH87" s="14">
        <v>2.4320775519645514</v>
      </c>
      <c r="BI87" s="14">
        <v>2.5077840432397553</v>
      </c>
      <c r="BJ87" s="14">
        <v>2.4989945586256472</v>
      </c>
      <c r="BK87" s="68">
        <v>2.228664916697916</v>
      </c>
      <c r="BL87" s="14">
        <v>2.5415222605153365</v>
      </c>
      <c r="BM87" s="15">
        <v>2.3663465366612035</v>
      </c>
      <c r="BN87" s="73">
        <f t="shared" si="21"/>
        <v>6.6530962190853256</v>
      </c>
      <c r="BO87" s="73">
        <f t="shared" si="21"/>
        <v>1.436958046702147</v>
      </c>
      <c r="BP87" s="73">
        <f t="shared" si="21"/>
        <v>1.8077922693084956</v>
      </c>
      <c r="BQ87" s="73">
        <f t="shared" si="20"/>
        <v>1.6846799347822838</v>
      </c>
      <c r="BR87" s="74">
        <f t="shared" si="20"/>
        <v>1.4692960350744484</v>
      </c>
      <c r="BS87" s="74">
        <f t="shared" si="20"/>
        <v>2.4680286431905345</v>
      </c>
      <c r="BT87" s="76">
        <f t="shared" si="20"/>
        <v>1.5657084546663622</v>
      </c>
      <c r="BU87" s="17">
        <f>BN87/MAX(BN$2:BN87)-1</f>
        <v>0</v>
      </c>
      <c r="BV87" s="17">
        <f>BO87/MAX(BO$2:BO87)-1</f>
        <v>-0.13307845229418447</v>
      </c>
      <c r="BW87" s="17">
        <f>BP87/MAX(BP$2:BP87)-1</f>
        <v>0</v>
      </c>
      <c r="BX87" s="17">
        <f>BQ87/MAX(BQ$2:BQ87)-1</f>
        <v>0</v>
      </c>
      <c r="BY87" s="35">
        <f>BR87/MAX(BR$2:BR87)-1</f>
        <v>0</v>
      </c>
      <c r="BZ87" s="35">
        <f>BS87/MAX(BS$2:BS87)-1</f>
        <v>0</v>
      </c>
      <c r="CA87" s="36">
        <f>BT87/MAX(BT$2:BT87)-1</f>
        <v>0</v>
      </c>
      <c r="CP87" s="10"/>
    </row>
    <row r="88" spans="1:94" x14ac:dyDescent="0.25">
      <c r="A88" s="7">
        <v>40237</v>
      </c>
      <c r="B88" s="8">
        <v>151</v>
      </c>
      <c r="C88" s="8">
        <v>202</v>
      </c>
      <c r="D88" s="9">
        <v>0.75618753930779392</v>
      </c>
      <c r="E88" s="10">
        <v>7.5826652649273827E-3</v>
      </c>
      <c r="F88" s="10">
        <v>4.1155028981166662E-3</v>
      </c>
      <c r="G88" s="10">
        <v>7.116530229444638E-3</v>
      </c>
      <c r="H88" s="10">
        <v>1.980220685754408E-2</v>
      </c>
      <c r="I88" s="10">
        <v>1.7965322888869753E-3</v>
      </c>
      <c r="J88" s="69">
        <v>6.6542973561862489E-3</v>
      </c>
      <c r="K88" s="69">
        <v>1.0019103783851764E-2</v>
      </c>
      <c r="L88" s="11">
        <v>4.4861454894728741E-3</v>
      </c>
      <c r="M88" s="12">
        <v>2920.0425218314008</v>
      </c>
      <c r="N88" s="12">
        <v>2857.7069114356686</v>
      </c>
      <c r="O88" s="12">
        <v>2497.715420311481</v>
      </c>
      <c r="P88" s="12">
        <v>1613.3964503042594</v>
      </c>
      <c r="Q88" s="12">
        <v>4593.4705827666348</v>
      </c>
      <c r="R88" s="72">
        <v>2886.1537603219758</v>
      </c>
      <c r="S88" s="72">
        <v>2347.1248119682509</v>
      </c>
      <c r="T88" s="13">
        <v>3648.1754110957413</v>
      </c>
      <c r="U88" s="14">
        <v>2.5509121431587727</v>
      </c>
      <c r="V88" s="14">
        <v>2.8783131833477218</v>
      </c>
      <c r="W88" s="14">
        <v>2.9463077263678294</v>
      </c>
      <c r="X88" s="14">
        <v>2.3113329185520359</v>
      </c>
      <c r="Y88" s="14">
        <v>2.2629723611948007</v>
      </c>
      <c r="Z88" s="68">
        <v>2.3808110859759899</v>
      </c>
      <c r="AA88" s="14">
        <v>2.7261360515509283</v>
      </c>
      <c r="AB88" s="15">
        <v>2.3282164776394634</v>
      </c>
      <c r="AC88" s="73">
        <f t="shared" si="23"/>
        <v>2.0339803832077314</v>
      </c>
      <c r="AD88" s="73">
        <f t="shared" si="23"/>
        <v>3.1200028181651591</v>
      </c>
      <c r="AE88" s="73">
        <f t="shared" si="23"/>
        <v>2.760486443910676</v>
      </c>
      <c r="AF88" s="73">
        <f t="shared" si="22"/>
        <v>2.3165291638994367</v>
      </c>
      <c r="AG88" s="73">
        <f t="shared" si="22"/>
        <v>1.6888262084788181</v>
      </c>
      <c r="AH88" s="74">
        <f t="shared" si="22"/>
        <v>1.0913358617486395</v>
      </c>
      <c r="AI88" s="73">
        <f t="shared" si="22"/>
        <v>2.7334996892297028</v>
      </c>
      <c r="AJ88" s="75">
        <f t="shared" si="18"/>
        <v>1.3701501241399405</v>
      </c>
      <c r="AK88" s="17">
        <f>AC88/MAX(AC$2:AC88)-1</f>
        <v>0</v>
      </c>
      <c r="AL88" s="17">
        <f>AD88/MAX(AD$2:AD88)-1</f>
        <v>0</v>
      </c>
      <c r="AM88" s="17">
        <f>AE88/MAX(AE$2:AE88)-1</f>
        <v>0</v>
      </c>
      <c r="AN88" s="17">
        <f>AF88/MAX(AF$2:AF88)-1</f>
        <v>0</v>
      </c>
      <c r="AO88" s="17">
        <f>AG88/MAX(AG$2:AG88)-1</f>
        <v>0</v>
      </c>
      <c r="AP88" s="35">
        <f>AH88/MAX(AH$2:AH88)-1</f>
        <v>-0.32826573858032548</v>
      </c>
      <c r="AQ88" s="17">
        <f>AI88/MAX(AI$2:AI88)-1</f>
        <v>0</v>
      </c>
      <c r="AR88" s="27">
        <f>AJ88/MAX(AJ$2:AJ88)-1</f>
        <v>-0.13306102403761333</v>
      </c>
      <c r="AS88" s="10">
        <v>1.7319410385168283E-2</v>
      </c>
      <c r="AT88" s="10">
        <v>7.66591251396648E-3</v>
      </c>
      <c r="AU88" s="10">
        <v>4.1291386524077997E-3</v>
      </c>
      <c r="AV88" s="10">
        <v>3.3710477012320835E-3</v>
      </c>
      <c r="AW88" s="69">
        <v>7.8762896357833199E-3</v>
      </c>
      <c r="AX88" s="69">
        <v>8.9645401852085187E-3</v>
      </c>
      <c r="AY88" s="11">
        <v>5.4504104103242747E-3</v>
      </c>
      <c r="AZ88" s="12">
        <v>3073.1109535515188</v>
      </c>
      <c r="BA88" s="12">
        <v>3958.5724767225333</v>
      </c>
      <c r="BB88" s="12">
        <v>3772.2256002670852</v>
      </c>
      <c r="BC88" s="12">
        <v>2266.8657493967444</v>
      </c>
      <c r="BD88" s="72">
        <v>1315.6553364753611</v>
      </c>
      <c r="BE88" s="72">
        <v>3627.8779403777107</v>
      </c>
      <c r="BF88" s="13">
        <v>1827.8412774899014</v>
      </c>
      <c r="BG88" s="14">
        <v>2.6251057333078824</v>
      </c>
      <c r="BH88" s="14">
        <v>2.9846357690875234</v>
      </c>
      <c r="BI88" s="14">
        <v>2.2582022519102463</v>
      </c>
      <c r="BJ88" s="14">
        <v>2.6200881346181508</v>
      </c>
      <c r="BK88" s="68">
        <v>2.3703468149683808</v>
      </c>
      <c r="BL88" s="14">
        <v>2.5807824508064239</v>
      </c>
      <c r="BM88" s="15">
        <v>2.5048217860971946</v>
      </c>
      <c r="BN88" s="73">
        <f t="shared" si="21"/>
        <v>6.768323922835676</v>
      </c>
      <c r="BO88" s="73">
        <f t="shared" si="21"/>
        <v>1.4479736413744058</v>
      </c>
      <c r="BP88" s="73">
        <f t="shared" si="21"/>
        <v>1.8152568942432212</v>
      </c>
      <c r="BQ88" s="73">
        <f t="shared" si="20"/>
        <v>1.6903590712037435</v>
      </c>
      <c r="BR88" s="74">
        <f t="shared" si="20"/>
        <v>1.4808686362074028</v>
      </c>
      <c r="BS88" s="74">
        <f t="shared" si="20"/>
        <v>2.4901533851406619</v>
      </c>
      <c r="BT88" s="76">
        <f t="shared" si="20"/>
        <v>1.5742422083272085</v>
      </c>
      <c r="BU88" s="17">
        <f>BN88/MAX(BN$2:BN88)-1</f>
        <v>0</v>
      </c>
      <c r="BV88" s="17">
        <f>BO88/MAX(BO$2:BO88)-1</f>
        <v>-0.12643270755299929</v>
      </c>
      <c r="BW88" s="17">
        <f>BP88/MAX(BP$2:BP88)-1</f>
        <v>0</v>
      </c>
      <c r="BX88" s="17">
        <f>BQ88/MAX(BQ$2:BQ88)-1</f>
        <v>0</v>
      </c>
      <c r="BY88" s="35">
        <f>BR88/MAX(BR$2:BR88)-1</f>
        <v>0</v>
      </c>
      <c r="BZ88" s="35">
        <f>BS88/MAX(BS$2:BS88)-1</f>
        <v>0</v>
      </c>
      <c r="CA88" s="36">
        <f>BT88/MAX(BT$2:BT88)-1</f>
        <v>0</v>
      </c>
      <c r="CP88" s="10"/>
    </row>
    <row r="89" spans="1:94" x14ac:dyDescent="0.25">
      <c r="A89" s="7">
        <v>40268</v>
      </c>
      <c r="B89" s="8">
        <v>155</v>
      </c>
      <c r="C89" s="8">
        <v>202</v>
      </c>
      <c r="D89" s="9">
        <v>0.7750811898042832</v>
      </c>
      <c r="E89" s="10">
        <v>3.3625854897792726E-2</v>
      </c>
      <c r="F89" s="10">
        <v>2.900617747749205E-2</v>
      </c>
      <c r="G89" s="10">
        <v>2.1956355896126007E-2</v>
      </c>
      <c r="H89" s="10">
        <v>4.2354495159852013E-2</v>
      </c>
      <c r="I89" s="10">
        <v>3.2830343530743315E-2</v>
      </c>
      <c r="J89" s="69">
        <v>4.2168368561592062E-2</v>
      </c>
      <c r="K89" s="69">
        <v>3.102965540558442E-2</v>
      </c>
      <c r="L89" s="11">
        <v>3.7031642686920371E-2</v>
      </c>
      <c r="M89" s="12">
        <v>2543.6953861600477</v>
      </c>
      <c r="N89" s="12">
        <v>2999.4611602308191</v>
      </c>
      <c r="O89" s="12">
        <v>2437.4776751058034</v>
      </c>
      <c r="P89" s="12">
        <v>1898.6917884015511</v>
      </c>
      <c r="Q89" s="12">
        <v>2526.9676495958943</v>
      </c>
      <c r="R89" s="72">
        <v>2795.2644084305975</v>
      </c>
      <c r="S89" s="72">
        <v>2464.4305414281648</v>
      </c>
      <c r="T89" s="13">
        <v>2647.6778578865669</v>
      </c>
      <c r="U89" s="14">
        <v>2.6031607856287478</v>
      </c>
      <c r="V89" s="14">
        <v>2.968384667108475</v>
      </c>
      <c r="W89" s="14">
        <v>2.8313777863635878</v>
      </c>
      <c r="X89" s="14">
        <v>2.2408614639701745</v>
      </c>
      <c r="Y89" s="14">
        <v>2.5086882564956281</v>
      </c>
      <c r="Z89" s="68">
        <v>2.4647203459568381</v>
      </c>
      <c r="AA89" s="14">
        <v>2.6902557202972472</v>
      </c>
      <c r="AB89" s="15">
        <v>2.4889065205466196</v>
      </c>
      <c r="AC89" s="73">
        <f t="shared" si="23"/>
        <v>2.1023747124384315</v>
      </c>
      <c r="AD89" s="73">
        <f t="shared" si="23"/>
        <v>3.2105021736391333</v>
      </c>
      <c r="AE89" s="73">
        <f t="shared" si="23"/>
        <v>2.82109666671961</v>
      </c>
      <c r="AF89" s="73">
        <f t="shared" si="22"/>
        <v>2.4146445871594713</v>
      </c>
      <c r="AG89" s="73">
        <f t="shared" si="22"/>
        <v>1.7442709530669005</v>
      </c>
      <c r="AH89" s="74">
        <f t="shared" si="22"/>
        <v>1.1373557145913389</v>
      </c>
      <c r="AI89" s="73">
        <f t="shared" si="22"/>
        <v>2.8183192426377728</v>
      </c>
      <c r="AJ89" s="75">
        <f t="shared" si="18"/>
        <v>1.4208890339645304</v>
      </c>
      <c r="AK89" s="17">
        <f>AC89/MAX(AC$2:AC89)-1</f>
        <v>0</v>
      </c>
      <c r="AL89" s="17">
        <f>AD89/MAX(AD$2:AD89)-1</f>
        <v>0</v>
      </c>
      <c r="AM89" s="17">
        <f>AE89/MAX(AE$2:AE89)-1</f>
        <v>0</v>
      </c>
      <c r="AN89" s="17">
        <f>AF89/MAX(AF$2:AF89)-1</f>
        <v>0</v>
      </c>
      <c r="AO89" s="17">
        <f>AG89/MAX(AG$2:AG89)-1</f>
        <v>0</v>
      </c>
      <c r="AP89" s="35">
        <f>AH89/MAX(AH$2:AH89)-1</f>
        <v>-0.29993980066933179</v>
      </c>
      <c r="AQ89" s="17">
        <f>AI89/MAX(AI$2:AI89)-1</f>
        <v>0</v>
      </c>
      <c r="AR89" s="27">
        <f>AJ89/MAX(AJ$2:AJ89)-1</f>
        <v>-0.10095684964840967</v>
      </c>
      <c r="AS89" s="10">
        <v>8.2787766046776318E-2</v>
      </c>
      <c r="AT89" s="10">
        <v>3.2153417683450765E-2</v>
      </c>
      <c r="AU89" s="10">
        <v>3.0048692120587108E-2</v>
      </c>
      <c r="AV89" s="10">
        <v>2.0296051213980867E-2</v>
      </c>
      <c r="AW89" s="69">
        <v>1.1818233261354564E-2</v>
      </c>
      <c r="AX89" s="69">
        <v>4.5181525999337384E-2</v>
      </c>
      <c r="AY89" s="11">
        <v>1.6448154688086657E-2</v>
      </c>
      <c r="AZ89" s="12">
        <v>3572.3483828860922</v>
      </c>
      <c r="BA89" s="12">
        <v>3282.8743054362153</v>
      </c>
      <c r="BB89" s="12">
        <v>2693.040412721231</v>
      </c>
      <c r="BC89" s="12">
        <v>2007.0747197933345</v>
      </c>
      <c r="BD89" s="72">
        <v>1319.0407700654255</v>
      </c>
      <c r="BE89" s="72">
        <v>3114.7647545706686</v>
      </c>
      <c r="BF89" s="13">
        <v>1694.7911275235633</v>
      </c>
      <c r="BG89" s="14">
        <v>2.6487334259255579</v>
      </c>
      <c r="BH89" s="14">
        <v>2.9087313183823102</v>
      </c>
      <c r="BI89" s="14">
        <v>2.5466745992062254</v>
      </c>
      <c r="BJ89" s="14">
        <v>2.5896536865851987</v>
      </c>
      <c r="BK89" s="68">
        <v>2.3504378565366388</v>
      </c>
      <c r="BL89" s="14">
        <v>2.6852869587275476</v>
      </c>
      <c r="BM89" s="15">
        <v>2.4810788426187034</v>
      </c>
      <c r="BN89" s="73">
        <f t="shared" si="21"/>
        <v>7.3286583402881957</v>
      </c>
      <c r="BO89" s="73">
        <f t="shared" si="21"/>
        <v>1.4945309426601443</v>
      </c>
      <c r="BP89" s="73">
        <f t="shared" si="21"/>
        <v>1.869802989778109</v>
      </c>
      <c r="BQ89" s="73">
        <f t="shared" si="20"/>
        <v>1.724666685482912</v>
      </c>
      <c r="BR89" s="74">
        <f t="shared" si="20"/>
        <v>1.4983698871795259</v>
      </c>
      <c r="BS89" s="74">
        <f t="shared" si="20"/>
        <v>2.6026623150537325</v>
      </c>
      <c r="BT89" s="76">
        <f t="shared" si="20"/>
        <v>1.6001355876862895</v>
      </c>
      <c r="BU89" s="17">
        <f>BN89/MAX(BN$2:BN89)-1</f>
        <v>0</v>
      </c>
      <c r="BV89" s="17">
        <f>BO89/MAX(BO$2:BO89)-1</f>
        <v>-9.8344533524349576E-2</v>
      </c>
      <c r="BW89" s="17">
        <f>BP89/MAX(BP$2:BP89)-1</f>
        <v>0</v>
      </c>
      <c r="BX89" s="17">
        <f>BQ89/MAX(BQ$2:BQ89)-1</f>
        <v>0</v>
      </c>
      <c r="BY89" s="35">
        <f>BR89/MAX(BR$2:BR89)-1</f>
        <v>0</v>
      </c>
      <c r="BZ89" s="35">
        <f>BS89/MAX(BS$2:BS89)-1</f>
        <v>0</v>
      </c>
      <c r="CA89" s="36">
        <f>BT89/MAX(BT$2:BT89)-1</f>
        <v>0</v>
      </c>
      <c r="CP89" s="10"/>
    </row>
    <row r="90" spans="1:94" x14ac:dyDescent="0.25">
      <c r="A90" s="7">
        <v>40298</v>
      </c>
      <c r="B90" s="8">
        <v>149</v>
      </c>
      <c r="C90" s="8">
        <v>199</v>
      </c>
      <c r="D90" s="9">
        <v>0.76097299251344452</v>
      </c>
      <c r="E90" s="10">
        <v>1.2667827590325677E-2</v>
      </c>
      <c r="F90" s="10">
        <v>1.9174168331843877E-2</v>
      </c>
      <c r="G90" s="10">
        <v>1.248201085379734E-2</v>
      </c>
      <c r="H90" s="10">
        <v>8.171126823465406E-3</v>
      </c>
      <c r="I90" s="10">
        <v>6.9422578501827882E-3</v>
      </c>
      <c r="J90" s="69">
        <v>1.7035475412872991E-2</v>
      </c>
      <c r="K90" s="69">
        <v>1.3633987401648321E-2</v>
      </c>
      <c r="L90" s="11">
        <v>1.1460250599279173E-2</v>
      </c>
      <c r="M90" s="12">
        <v>2607.1690317824905</v>
      </c>
      <c r="N90" s="12">
        <v>2826.7034511843672</v>
      </c>
      <c r="O90" s="12">
        <v>2375.9753836769005</v>
      </c>
      <c r="P90" s="12">
        <v>2042.8921694011035</v>
      </c>
      <c r="Q90" s="12">
        <v>2461.7978621370289</v>
      </c>
      <c r="R90" s="72">
        <v>3251.5722381935821</v>
      </c>
      <c r="S90" s="72">
        <v>2440.6298168361345</v>
      </c>
      <c r="T90" s="13">
        <v>2815.3218877793115</v>
      </c>
      <c r="U90" s="14">
        <v>2.5741743146442428</v>
      </c>
      <c r="V90" s="14">
        <v>2.9971104506187092</v>
      </c>
      <c r="W90" s="14">
        <v>2.3154252694851327</v>
      </c>
      <c r="X90" s="14">
        <v>2.7772770733608607</v>
      </c>
      <c r="Y90" s="14">
        <v>2.2270205918738961</v>
      </c>
      <c r="Z90" s="68">
        <v>2.6361049078197154</v>
      </c>
      <c r="AA90" s="14">
        <v>2.7054170147779373</v>
      </c>
      <c r="AB90" s="15">
        <v>2.4101376169189437</v>
      </c>
      <c r="AC90" s="73">
        <f t="shared" si="23"/>
        <v>2.1290072328258618</v>
      </c>
      <c r="AD90" s="73">
        <f t="shared" si="23"/>
        <v>3.2720608827462403</v>
      </c>
      <c r="AE90" s="73">
        <f t="shared" si="23"/>
        <v>2.8563096259332155</v>
      </c>
      <c r="AF90" s="73">
        <f t="shared" si="22"/>
        <v>2.4343749543147455</v>
      </c>
      <c r="AG90" s="73">
        <f t="shared" si="22"/>
        <v>1.7563801317836749</v>
      </c>
      <c r="AH90" s="74">
        <f t="shared" si="22"/>
        <v>1.1567311099029502</v>
      </c>
      <c r="AI90" s="73">
        <f t="shared" si="22"/>
        <v>2.8567441716857189</v>
      </c>
      <c r="AJ90" s="75">
        <f t="shared" si="18"/>
        <v>1.4371727783675314</v>
      </c>
      <c r="AK90" s="17">
        <f>AC90/MAX(AC$2:AC90)-1</f>
        <v>0</v>
      </c>
      <c r="AL90" s="17">
        <f>AD90/MAX(AD$2:AD90)-1</f>
        <v>0</v>
      </c>
      <c r="AM90" s="17">
        <f>AE90/MAX(AE$2:AE90)-1</f>
        <v>0</v>
      </c>
      <c r="AN90" s="17">
        <f>AF90/MAX(AF$2:AF90)-1</f>
        <v>0</v>
      </c>
      <c r="AO90" s="17">
        <f>AG90/MAX(AG$2:AG90)-1</f>
        <v>0</v>
      </c>
      <c r="AP90" s="35">
        <f>AH90/MAX(AH$2:AH90)-1</f>
        <v>-0.28801394235610323</v>
      </c>
      <c r="AQ90" s="17">
        <f>AI90/MAX(AI$2:AI90)-1</f>
        <v>0</v>
      </c>
      <c r="AR90" s="27">
        <f>AJ90/MAX(AJ$2:AJ90)-1</f>
        <v>-9.0653589845815064E-2</v>
      </c>
      <c r="AS90" s="10">
        <v>3.1829585270471465E-2</v>
      </c>
      <c r="AT90" s="10">
        <v>9.8186237765699597E-3</v>
      </c>
      <c r="AU90" s="10">
        <v>9.9871394970454472E-3</v>
      </c>
      <c r="AV90" s="10">
        <v>5.1171481124662275E-3</v>
      </c>
      <c r="AW90" s="69">
        <v>1.109477941605669E-2</v>
      </c>
      <c r="AX90" s="69">
        <v>1.650509994716344E-2</v>
      </c>
      <c r="AY90" s="11">
        <v>7.5609593476016297E-3</v>
      </c>
      <c r="AZ90" s="12">
        <v>4822.2647503722083</v>
      </c>
      <c r="BA90" s="12">
        <v>2691.965429399449</v>
      </c>
      <c r="BB90" s="12">
        <v>2214.6930670152215</v>
      </c>
      <c r="BC90" s="12">
        <v>2219.2034359896238</v>
      </c>
      <c r="BD90" s="72">
        <v>1349.7668429470336</v>
      </c>
      <c r="BE90" s="72">
        <v>3165.7660966215667</v>
      </c>
      <c r="BF90" s="13">
        <v>1863.755131066717</v>
      </c>
      <c r="BG90" s="14">
        <v>3.0203943344913151</v>
      </c>
      <c r="BH90" s="14">
        <v>2.6080828374294818</v>
      </c>
      <c r="BI90" s="14">
        <v>2.2414273752144425</v>
      </c>
      <c r="BJ90" s="14">
        <v>2.7562669700427347</v>
      </c>
      <c r="BK90" s="68">
        <v>2.2155264362180267</v>
      </c>
      <c r="BL90" s="14">
        <v>2.6034607742348852</v>
      </c>
      <c r="BM90" s="15">
        <v>2.5351981679136717</v>
      </c>
      <c r="BN90" s="73">
        <f t="shared" si="21"/>
        <v>7.5619264958485513</v>
      </c>
      <c r="BO90" s="73">
        <f t="shared" si="21"/>
        <v>1.5092051797085668</v>
      </c>
      <c r="BP90" s="73">
        <f t="shared" si="21"/>
        <v>1.8884769730690156</v>
      </c>
      <c r="BQ90" s="73">
        <f t="shared" si="20"/>
        <v>1.7334920603571644</v>
      </c>
      <c r="BR90" s="74">
        <f t="shared" si="20"/>
        <v>1.5149939705614446</v>
      </c>
      <c r="BS90" s="74">
        <f t="shared" si="20"/>
        <v>2.6456195166924101</v>
      </c>
      <c r="BT90" s="76">
        <f t="shared" si="20"/>
        <v>1.6122341478154361</v>
      </c>
      <c r="BU90" s="17">
        <f>BN90/MAX(BN$2:BN90)-1</f>
        <v>0</v>
      </c>
      <c r="BV90" s="17">
        <f>BO90/MAX(BO$2:BO90)-1</f>
        <v>-8.9491517722937508E-2</v>
      </c>
      <c r="BW90" s="17">
        <f>BP90/MAX(BP$2:BP90)-1</f>
        <v>0</v>
      </c>
      <c r="BX90" s="17">
        <f>BQ90/MAX(BQ$2:BQ90)-1</f>
        <v>0</v>
      </c>
      <c r="BY90" s="35">
        <f>BR90/MAX(BR$2:BR90)-1</f>
        <v>0</v>
      </c>
      <c r="BZ90" s="35">
        <f>BS90/MAX(BS$2:BS90)-1</f>
        <v>0</v>
      </c>
      <c r="CA90" s="36">
        <f>BT90/MAX(BT$2:BT90)-1</f>
        <v>0</v>
      </c>
      <c r="CP90" s="10"/>
    </row>
    <row r="91" spans="1:94" x14ac:dyDescent="0.25">
      <c r="A91" s="7">
        <v>40329</v>
      </c>
      <c r="B91" s="8">
        <v>154</v>
      </c>
      <c r="C91" s="8">
        <v>204</v>
      </c>
      <c r="D91" s="9">
        <v>0.76762599834756251</v>
      </c>
      <c r="E91" s="10">
        <v>-2.9953196848745801E-2</v>
      </c>
      <c r="F91" s="10">
        <v>-3.0412351396068994E-2</v>
      </c>
      <c r="G91" s="10">
        <v>-3.0945711488503738E-2</v>
      </c>
      <c r="H91" s="10">
        <v>-3.8463244684095593E-2</v>
      </c>
      <c r="I91" s="10">
        <v>-1.898173410372057E-2</v>
      </c>
      <c r="J91" s="69">
        <v>-3.4596337694481401E-2</v>
      </c>
      <c r="K91" s="69">
        <v>-3.3012016977682725E-2</v>
      </c>
      <c r="L91" s="11">
        <v>-2.6162265382607984E-2</v>
      </c>
      <c r="M91" s="12">
        <v>2611.1041838240703</v>
      </c>
      <c r="N91" s="12">
        <v>2661.9165577580497</v>
      </c>
      <c r="O91" s="12">
        <v>2591.8823155364275</v>
      </c>
      <c r="P91" s="12">
        <v>2165.695811120193</v>
      </c>
      <c r="Q91" s="12">
        <v>2478.679978477237</v>
      </c>
      <c r="R91" s="72">
        <v>3093.249181043896</v>
      </c>
      <c r="S91" s="72">
        <v>2489.9178691706743</v>
      </c>
      <c r="T91" s="13">
        <v>2761.2957590457509</v>
      </c>
      <c r="U91" s="14">
        <v>2.5029430686812542</v>
      </c>
      <c r="V91" s="14">
        <v>2.8396169034758487</v>
      </c>
      <c r="W91" s="14">
        <v>2.4099451824279789</v>
      </c>
      <c r="X91" s="14">
        <v>2.4165782573511772</v>
      </c>
      <c r="Y91" s="14">
        <v>2.4708463854997427</v>
      </c>
      <c r="Z91" s="68">
        <v>2.3442024095508485</v>
      </c>
      <c r="AA91" s="14">
        <v>2.5758325596299976</v>
      </c>
      <c r="AB91" s="15">
        <v>2.412607889383084</v>
      </c>
      <c r="AC91" s="73">
        <f t="shared" si="23"/>
        <v>2.0652366600886252</v>
      </c>
      <c r="AD91" s="73">
        <f t="shared" si="23"/>
        <v>3.1725498173908298</v>
      </c>
      <c r="AE91" s="73">
        <f t="shared" si="23"/>
        <v>2.7679190923272499</v>
      </c>
      <c r="AF91" s="73">
        <f t="shared" si="22"/>
        <v>2.3407409947941034</v>
      </c>
      <c r="AG91" s="73">
        <f t="shared" si="22"/>
        <v>1.7230409911370994</v>
      </c>
      <c r="AH91" s="74">
        <f t="shared" si="22"/>
        <v>1.1167124498030354</v>
      </c>
      <c r="AI91" s="73">
        <f t="shared" si="22"/>
        <v>2.7624372845891338</v>
      </c>
      <c r="AJ91" s="75">
        <f t="shared" si="18"/>
        <v>1.3995730827392199</v>
      </c>
      <c r="AK91" s="17">
        <f>AC91/MAX(AC$2:AC91)-1</f>
        <v>-2.9953196848745756E-2</v>
      </c>
      <c r="AL91" s="17">
        <f>AD91/MAX(AD$2:AD91)-1</f>
        <v>-3.0412351396069015E-2</v>
      </c>
      <c r="AM91" s="17">
        <f>AE91/MAX(AE$2:AE91)-1</f>
        <v>-3.0945711488503891E-2</v>
      </c>
      <c r="AN91" s="17">
        <f>AF91/MAX(AF$2:AF91)-1</f>
        <v>-3.8463244684095566E-2</v>
      </c>
      <c r="AO91" s="17">
        <f>AG91/MAX(AG$2:AG91)-1</f>
        <v>-1.8981734103720616E-2</v>
      </c>
      <c r="AP91" s="35">
        <f>AH91/MAX(AH$2:AH91)-1</f>
        <v>-0.31264605244011401</v>
      </c>
      <c r="AQ91" s="17">
        <f>AI91/MAX(AI$2:AI91)-1</f>
        <v>-3.3012016977682745E-2</v>
      </c>
      <c r="AR91" s="27">
        <f>AJ91/MAX(AJ$2:AJ91)-1</f>
        <v>-0.11444415195299085</v>
      </c>
      <c r="AS91" s="10">
        <v>-7.074797789526821E-2</v>
      </c>
      <c r="AT91" s="10">
        <v>-2.3542990652845971E-2</v>
      </c>
      <c r="AU91" s="10">
        <v>-1.9463204781826036E-2</v>
      </c>
      <c r="AV91" s="10">
        <v>-2.139362046630304E-2</v>
      </c>
      <c r="AW91" s="69">
        <v>-1.9912630284302089E-2</v>
      </c>
      <c r="AX91" s="69">
        <v>-3.6566383458154529E-2</v>
      </c>
      <c r="AY91" s="11">
        <v>-2.0768136724000227E-2</v>
      </c>
      <c r="AZ91" s="12">
        <v>4519.5624523195929</v>
      </c>
      <c r="BA91" s="12">
        <v>2626.7059829059826</v>
      </c>
      <c r="BB91" s="12">
        <v>2483.4502034987281</v>
      </c>
      <c r="BC91" s="12">
        <v>2186.433599446978</v>
      </c>
      <c r="BD91" s="72">
        <v>1398.4851930002578</v>
      </c>
      <c r="BE91" s="72">
        <v>3156.4663637298627</v>
      </c>
      <c r="BF91" s="13">
        <v>1853.6502197894949</v>
      </c>
      <c r="BG91" s="14">
        <v>2.9891891085614084</v>
      </c>
      <c r="BH91" s="14">
        <v>2.5494757919621747</v>
      </c>
      <c r="BI91" s="14">
        <v>2.3189273615152541</v>
      </c>
      <c r="BJ91" s="14">
        <v>2.6472951163790563</v>
      </c>
      <c r="BK91" s="68">
        <v>1.9882765036647567</v>
      </c>
      <c r="BL91" s="14">
        <v>2.5994070631492359</v>
      </c>
      <c r="BM91" s="15">
        <v>2.3689641502879661</v>
      </c>
      <c r="BN91" s="73">
        <f t="shared" si="21"/>
        <v>7.0269354872746153</v>
      </c>
      <c r="BO91" s="73">
        <f t="shared" si="21"/>
        <v>1.4736739762694613</v>
      </c>
      <c r="BP91" s="73">
        <f t="shared" si="21"/>
        <v>1.8517211590164104</v>
      </c>
      <c r="BQ91" s="73">
        <f t="shared" si="20"/>
        <v>1.6964063891365335</v>
      </c>
      <c r="BR91" s="74">
        <f t="shared" si="20"/>
        <v>1.4848264557427076</v>
      </c>
      <c r="BS91" s="74">
        <f t="shared" si="20"/>
        <v>2.548878778960658</v>
      </c>
      <c r="BT91" s="76">
        <f t="shared" si="20"/>
        <v>1.5787510486025031</v>
      </c>
      <c r="BU91" s="17">
        <f>BN91/MAX(BN$2:BN91)-1</f>
        <v>-7.074797789526821E-2</v>
      </c>
      <c r="BV91" s="17">
        <f>BO91/MAX(BO$2:BO91)-1</f>
        <v>-0.11092761041052335</v>
      </c>
      <c r="BW91" s="17">
        <f>BP91/MAX(BP$2:BP91)-1</f>
        <v>-1.946320478182606E-2</v>
      </c>
      <c r="BX91" s="17">
        <f>BQ91/MAX(BQ$2:BQ91)-1</f>
        <v>-2.1393620466303109E-2</v>
      </c>
      <c r="BY91" s="35">
        <f>BR91/MAX(BR$2:BR91)-1</f>
        <v>-1.9912630284302235E-2</v>
      </c>
      <c r="BZ91" s="35">
        <f>BS91/MAX(BS$2:BS91)-1</f>
        <v>-3.656638345815455E-2</v>
      </c>
      <c r="CA91" s="36">
        <f>BT91/MAX(BT$2:BT91)-1</f>
        <v>-2.0768136724000241E-2</v>
      </c>
      <c r="CP91" s="10"/>
    </row>
    <row r="92" spans="1:94" x14ac:dyDescent="0.25">
      <c r="A92" s="7">
        <v>40359</v>
      </c>
      <c r="B92" s="8">
        <v>151</v>
      </c>
      <c r="C92" s="8">
        <v>205</v>
      </c>
      <c r="D92" s="9">
        <v>0.71814765340106335</v>
      </c>
      <c r="E92" s="10">
        <v>1.5284999400199556E-2</v>
      </c>
      <c r="F92" s="10">
        <v>1.3424118541284558E-2</v>
      </c>
      <c r="G92" s="10">
        <v>2.1552447491297356E-2</v>
      </c>
      <c r="H92" s="10">
        <v>1.8690657307457871E-2</v>
      </c>
      <c r="I92" s="10">
        <v>1.2412354266387518E-2</v>
      </c>
      <c r="J92" s="69">
        <v>1.2353214558845384E-2</v>
      </c>
      <c r="K92" s="69">
        <v>1.7547750113708051E-2</v>
      </c>
      <c r="L92" s="11">
        <v>1.2386089530616191E-2</v>
      </c>
      <c r="M92" s="12">
        <v>2544.6323138607531</v>
      </c>
      <c r="N92" s="12">
        <v>2656.8839273616559</v>
      </c>
      <c r="O92" s="12">
        <v>2273.2499916320803</v>
      </c>
      <c r="P92" s="12">
        <v>2289.5936451758785</v>
      </c>
      <c r="Q92" s="12">
        <v>2491.7521218281172</v>
      </c>
      <c r="R92" s="72">
        <v>2957.8690182348018</v>
      </c>
      <c r="S92" s="72">
        <v>2424.3269137502548</v>
      </c>
      <c r="T92" s="13">
        <v>2698.7608750241448</v>
      </c>
      <c r="U92" s="14">
        <v>2.609361014241379</v>
      </c>
      <c r="V92" s="14">
        <v>2.913686868586725</v>
      </c>
      <c r="W92" s="14">
        <v>2.7269322156580529</v>
      </c>
      <c r="X92" s="14">
        <v>2.3597136278731394</v>
      </c>
      <c r="Y92" s="14">
        <v>2.4920301327101781</v>
      </c>
      <c r="Z92" s="68">
        <v>2.5506989282387527</v>
      </c>
      <c r="AA92" s="14">
        <v>2.680606145511109</v>
      </c>
      <c r="AB92" s="15">
        <v>2.5180857301525985</v>
      </c>
      <c r="AC92" s="73">
        <f t="shared" si="23"/>
        <v>2.0968038011993499</v>
      </c>
      <c r="AD92" s="73">
        <f t="shared" si="23"/>
        <v>3.2151385022176147</v>
      </c>
      <c r="AE92" s="73">
        <f t="shared" si="23"/>
        <v>2.8275745232247922</v>
      </c>
      <c r="AF92" s="73">
        <f t="shared" si="22"/>
        <v>2.3844909825733178</v>
      </c>
      <c r="AG92" s="73">
        <f t="shared" si="22"/>
        <v>1.7444279863346004</v>
      </c>
      <c r="AH92" s="74">
        <f t="shared" si="22"/>
        <v>1.1305074382959861</v>
      </c>
      <c r="AI92" s="73">
        <f t="shared" si="22"/>
        <v>2.8109118437638942</v>
      </c>
      <c r="AJ92" s="75">
        <f t="shared" si="18"/>
        <v>1.4169083202466684</v>
      </c>
      <c r="AK92" s="17">
        <f>AC92/MAX(AC$2:AC92)-1</f>
        <v>-1.5126032044413429E-2</v>
      </c>
      <c r="AL92" s="17">
        <f>AD92/MAX(AD$2:AD92)-1</f>
        <v>-1.739649186504455E-2</v>
      </c>
      <c r="AM92" s="17">
        <f>AE92/MAX(AE$2:AE92)-1</f>
        <v>-1.0060219819143401E-2</v>
      </c>
      <c r="AN92" s="17">
        <f>AF92/MAX(AF$2:AF92)-1</f>
        <v>-2.0491490701961101E-2</v>
      </c>
      <c r="AO92" s="17">
        <f>AG92/MAX(AG$2:AG92)-1</f>
        <v>-6.8049878456190038E-3</v>
      </c>
      <c r="AP92" s="35">
        <f>AH92/MAX(AH$2:AH92)-1</f>
        <v>-0.30415502164803743</v>
      </c>
      <c r="AQ92" s="17">
        <f>AI92/MAX(AI$2:AI92)-1</f>
        <v>-1.6043553488648499E-2</v>
      </c>
      <c r="AR92" s="27">
        <f>AJ92/MAX(AJ$2:AJ92)-1</f>
        <v>-0.10347557793471984</v>
      </c>
      <c r="AS92" s="10">
        <v>1.3883459583367157E-2</v>
      </c>
      <c r="AT92" s="10">
        <v>1.8120664571884194E-2</v>
      </c>
      <c r="AU92" s="10">
        <v>1.8436441041904096E-2</v>
      </c>
      <c r="AV92" s="10">
        <v>1.7356196076968772E-2</v>
      </c>
      <c r="AW92" s="69">
        <v>7.0674263697036166E-3</v>
      </c>
      <c r="AX92" s="69">
        <v>1.6861620124174838E-2</v>
      </c>
      <c r="AY92" s="11">
        <v>1.3272123842481028E-2</v>
      </c>
      <c r="AZ92" s="12">
        <v>4007.8876119570309</v>
      </c>
      <c r="BA92" s="12">
        <v>3305.4089112560978</v>
      </c>
      <c r="BB92" s="12">
        <v>2399.0264440149967</v>
      </c>
      <c r="BC92" s="12">
        <v>2020.7215969182655</v>
      </c>
      <c r="BD92" s="72">
        <v>1268.6544789318398</v>
      </c>
      <c r="BE92" s="72">
        <v>3188.8229313213037</v>
      </c>
      <c r="BF92" s="13">
        <v>1722.1925674590173</v>
      </c>
      <c r="BG92" s="14">
        <v>2.7178544722895492</v>
      </c>
      <c r="BH92" s="14">
        <v>2.8175484786392202</v>
      </c>
      <c r="BI92" s="14">
        <v>2.6050325553738656</v>
      </c>
      <c r="BJ92" s="14">
        <v>2.717525322812242</v>
      </c>
      <c r="BK92" s="68">
        <v>2.1401842528098296</v>
      </c>
      <c r="BL92" s="14">
        <v>2.70414280734781</v>
      </c>
      <c r="BM92" s="15">
        <v>2.4883528657631429</v>
      </c>
      <c r="BN92" s="73">
        <f t="shared" si="21"/>
        <v>7.1244936621071213</v>
      </c>
      <c r="BO92" s="73">
        <f t="shared" si="21"/>
        <v>1.5003779280817549</v>
      </c>
      <c r="BP92" s="73">
        <f t="shared" si="21"/>
        <v>1.8858603069906625</v>
      </c>
      <c r="BQ92" s="73">
        <f t="shared" si="20"/>
        <v>1.72584955105261</v>
      </c>
      <c r="BR92" s="74">
        <f t="shared" si="20"/>
        <v>1.4953203573904572</v>
      </c>
      <c r="BS92" s="74">
        <f t="shared" si="20"/>
        <v>2.5918570046740634</v>
      </c>
      <c r="BT92" s="76">
        <f t="shared" si="20"/>
        <v>1.5997044280360024</v>
      </c>
      <c r="BU92" s="17">
        <f>BN92/MAX(BN$2:BN92)-1</f>
        <v>-5.7846745003614863E-2</v>
      </c>
      <c r="BV92" s="17">
        <f>BO92/MAX(BO$2:BO92)-1</f>
        <v>-9.4817027858648983E-2</v>
      </c>
      <c r="BW92" s="17">
        <f>BP92/MAX(BP$2:BP92)-1</f>
        <v>-1.3855959673687579E-3</v>
      </c>
      <c r="BX92" s="17">
        <f>BQ92/MAX(BQ$2:BQ92)-1</f>
        <v>-4.4087362609436243E-3</v>
      </c>
      <c r="BY92" s="35">
        <f>BR92/MAX(BR$2:BR92)-1</f>
        <v>-1.2985934962959966E-2</v>
      </c>
      <c r="BZ92" s="35">
        <f>BS92/MAX(BS$2:BS92)-1</f>
        <v>-2.0321331801165909E-2</v>
      </c>
      <c r="CA92" s="36">
        <f>BT92/MAX(BT$2:BT92)-1</f>
        <v>-7.7716501640976432E-3</v>
      </c>
      <c r="CP92" s="10"/>
    </row>
    <row r="93" spans="1:94" x14ac:dyDescent="0.25">
      <c r="A93" s="7">
        <v>40390</v>
      </c>
      <c r="B93" s="8">
        <v>152</v>
      </c>
      <c r="C93" s="8">
        <v>206</v>
      </c>
      <c r="D93" s="9">
        <v>0.71564480530596097</v>
      </c>
      <c r="E93" s="10">
        <v>2.8470295301348449E-2</v>
      </c>
      <c r="F93" s="10">
        <v>1.8877151096439677E-2</v>
      </c>
      <c r="G93" s="10">
        <v>3.00965277663141E-2</v>
      </c>
      <c r="H93" s="10">
        <v>3.1900648895723867E-2</v>
      </c>
      <c r="I93" s="10">
        <v>3.0947945250469591E-2</v>
      </c>
      <c r="J93" s="69">
        <v>3.1074038548920564E-2</v>
      </c>
      <c r="K93" s="69">
        <v>2.6425418549519335E-2</v>
      </c>
      <c r="L93" s="11">
        <v>3.1004676414049286E-2</v>
      </c>
      <c r="M93" s="12">
        <v>2557.3159097422954</v>
      </c>
      <c r="N93" s="12">
        <v>2817.2093438395327</v>
      </c>
      <c r="O93" s="12">
        <v>2142.5222401710507</v>
      </c>
      <c r="P93" s="12">
        <v>2343.3492075697386</v>
      </c>
      <c r="Q93" s="12">
        <v>2402.87620567662</v>
      </c>
      <c r="R93" s="72">
        <v>3025.5812172638862</v>
      </c>
      <c r="S93" s="72">
        <v>2455.874845599687</v>
      </c>
      <c r="T93" s="13">
        <v>2683.0400233277924</v>
      </c>
      <c r="U93" s="14">
        <v>2.5945819102447505</v>
      </c>
      <c r="V93" s="14">
        <v>2.9247559080332906</v>
      </c>
      <c r="W93" s="14">
        <v>2.6344790057658973</v>
      </c>
      <c r="X93" s="14">
        <v>2.3698498398052035</v>
      </c>
      <c r="Y93" s="14">
        <v>2.4648580211346323</v>
      </c>
      <c r="Z93" s="68">
        <v>2.5613490572351441</v>
      </c>
      <c r="AA93" s="14">
        <v>2.6642224911707313</v>
      </c>
      <c r="AB93" s="15">
        <v>2.5082707069810635</v>
      </c>
      <c r="AC93" s="73">
        <f t="shared" si="23"/>
        <v>2.1565004246084856</v>
      </c>
      <c r="AD93" s="73">
        <f t="shared" si="23"/>
        <v>3.2758311575199572</v>
      </c>
      <c r="AE93" s="73">
        <f t="shared" si="23"/>
        <v>2.9126746983743494</v>
      </c>
      <c r="AF93" s="73">
        <f t="shared" si="22"/>
        <v>2.4605577922034088</v>
      </c>
      <c r="AG93" s="73">
        <f t="shared" si="22"/>
        <v>1.7984144481490705</v>
      </c>
      <c r="AH93" s="74">
        <f t="shared" si="22"/>
        <v>1.165636870013437</v>
      </c>
      <c r="AI93" s="73">
        <f t="shared" si="22"/>
        <v>2.8851913657411563</v>
      </c>
      <c r="AJ93" s="75">
        <f t="shared" si="18"/>
        <v>1.4608391042242903</v>
      </c>
      <c r="AK93" s="17">
        <f>AC93/MAX(AC$2:AC93)-1</f>
        <v>0</v>
      </c>
      <c r="AL93" s="17">
        <f>AD93/MAX(AD$2:AD93)-1</f>
        <v>0</v>
      </c>
      <c r="AM93" s="17">
        <f>AE93/MAX(AE$2:AE93)-1</f>
        <v>0</v>
      </c>
      <c r="AN93" s="17">
        <f>AF93/MAX(AF$2:AF93)-1</f>
        <v>0</v>
      </c>
      <c r="AO93" s="17">
        <f>AG93/MAX(AG$2:AG93)-1</f>
        <v>0</v>
      </c>
      <c r="AP93" s="35">
        <f>AH93/MAX(AH$2:AH93)-1</f>
        <v>-0.28253230796665574</v>
      </c>
      <c r="AQ93" s="17">
        <f>AI93/MAX(AI$2:AI93)-1</f>
        <v>0</v>
      </c>
      <c r="AR93" s="27">
        <f>AJ93/MAX(AJ$2:AJ93)-1</f>
        <v>-7.5679128331293311E-2</v>
      </c>
      <c r="AS93" s="10">
        <v>3.6723424219708894E-2</v>
      </c>
      <c r="AT93" s="10">
        <v>3.1316307845084407E-2</v>
      </c>
      <c r="AU93" s="10">
        <v>3.1245060618172133E-2</v>
      </c>
      <c r="AV93" s="10">
        <v>2.8096947718386618E-2</v>
      </c>
      <c r="AW93" s="69">
        <v>1.6381637312482562E-2</v>
      </c>
      <c r="AX93" s="69">
        <v>3.2973835569884542E-2</v>
      </c>
      <c r="AY93" s="11">
        <v>2.2925098050981151E-2</v>
      </c>
      <c r="AZ93" s="12">
        <v>4475.9440513357004</v>
      </c>
      <c r="BA93" s="12">
        <v>2919.5659185700101</v>
      </c>
      <c r="BB93" s="12">
        <v>2291.9630471061751</v>
      </c>
      <c r="BC93" s="12">
        <v>2007.4026048925837</v>
      </c>
      <c r="BD93" s="72">
        <v>1531.3729030596551</v>
      </c>
      <c r="BE93" s="72">
        <v>3174.601185987699</v>
      </c>
      <c r="BF93" s="13">
        <v>1797.2541777660583</v>
      </c>
      <c r="BG93" s="14">
        <v>2.7493957511305878</v>
      </c>
      <c r="BH93" s="14">
        <v>2.7668896285998015</v>
      </c>
      <c r="BI93" s="14">
        <v>3.039796201635184</v>
      </c>
      <c r="BJ93" s="14">
        <v>2.5312992431845611</v>
      </c>
      <c r="BK93" s="68">
        <v>1.9308233347879273</v>
      </c>
      <c r="BL93" s="14">
        <v>2.8612674563846863</v>
      </c>
      <c r="BM93" s="15">
        <v>2.2662127009141111</v>
      </c>
      <c r="BN93" s="73">
        <f t="shared" si="21"/>
        <v>7.386129465211309</v>
      </c>
      <c r="BO93" s="73">
        <f t="shared" si="21"/>
        <v>1.5473642251615329</v>
      </c>
      <c r="BP93" s="73">
        <f t="shared" si="21"/>
        <v>1.9447841265999908</v>
      </c>
      <c r="BQ93" s="73">
        <f t="shared" si="20"/>
        <v>1.7743406556583361</v>
      </c>
      <c r="BR93" s="74">
        <f t="shared" si="20"/>
        <v>1.5198161531511996</v>
      </c>
      <c r="BS93" s="74">
        <f t="shared" si="20"/>
        <v>2.6773204713668393</v>
      </c>
      <c r="BT93" s="76">
        <f t="shared" si="20"/>
        <v>1.6363778089013166</v>
      </c>
      <c r="BU93" s="17">
        <f>BN93/MAX(BN$2:BN93)-1</f>
        <v>-2.3247651340402964E-2</v>
      </c>
      <c r="BV93" s="17">
        <f>BO93/MAX(BO$2:BO93)-1</f>
        <v>-6.6470039246942059E-2</v>
      </c>
      <c r="BW93" s="17">
        <f>BP93/MAX(BP$2:BP93)-1</f>
        <v>0</v>
      </c>
      <c r="BX93" s="17">
        <f>BQ93/MAX(BQ$2:BQ93)-1</f>
        <v>0</v>
      </c>
      <c r="BY93" s="35">
        <f>BR93/MAX(BR$2:BR93)-1</f>
        <v>0</v>
      </c>
      <c r="BZ93" s="35">
        <f>BS93/MAX(BS$2:BS93)-1</f>
        <v>0</v>
      </c>
      <c r="CA93" s="36">
        <f>BT93/MAX(BT$2:BT93)-1</f>
        <v>0</v>
      </c>
      <c r="CP93" s="10"/>
    </row>
    <row r="94" spans="1:94" x14ac:dyDescent="0.25">
      <c r="A94" s="7">
        <v>40421</v>
      </c>
      <c r="B94" s="8">
        <v>156</v>
      </c>
      <c r="C94" s="8">
        <v>209</v>
      </c>
      <c r="D94" s="9">
        <v>0.7244068760475697</v>
      </c>
      <c r="E94" s="10">
        <v>-6.4340746810818332E-4</v>
      </c>
      <c r="F94" s="10">
        <v>-1.5588155500629331E-2</v>
      </c>
      <c r="G94" s="10">
        <v>1.888366517470401E-3</v>
      </c>
      <c r="H94" s="10">
        <v>7.4189468403178405E-3</v>
      </c>
      <c r="I94" s="10">
        <v>2.7679290214438455E-3</v>
      </c>
      <c r="J94" s="69">
        <v>1.8961769816508091E-3</v>
      </c>
      <c r="K94" s="69">
        <v>-2.9294080696198712E-3</v>
      </c>
      <c r="L94" s="11">
        <v>2.4051394591328582E-3</v>
      </c>
      <c r="M94" s="12">
        <v>2531.9787849260597</v>
      </c>
      <c r="N94" s="12">
        <v>2535.5823317268496</v>
      </c>
      <c r="O94" s="12">
        <v>2341.5072841466931</v>
      </c>
      <c r="P94" s="12">
        <v>2385.4108561771832</v>
      </c>
      <c r="Q94" s="12">
        <v>2510.5474112423999</v>
      </c>
      <c r="R94" s="72">
        <v>2900.8520635116765</v>
      </c>
      <c r="S94" s="72">
        <v>2426.2489570756184</v>
      </c>
      <c r="T94" s="13">
        <v>2672.9771475678017</v>
      </c>
      <c r="U94" s="14">
        <v>2.4413982240432435</v>
      </c>
      <c r="V94" s="14">
        <v>2.587907944592629</v>
      </c>
      <c r="W94" s="14">
        <v>2.3872381461160841</v>
      </c>
      <c r="X94" s="14">
        <v>2.467943005476025</v>
      </c>
      <c r="Y94" s="14">
        <v>2.5055473809661439</v>
      </c>
      <c r="Z94" s="68">
        <v>2.2106149874891883</v>
      </c>
      <c r="AA94" s="14">
        <v>2.4853330959490432</v>
      </c>
      <c r="AB94" s="15">
        <v>2.382807898800734</v>
      </c>
      <c r="AC94" s="73">
        <f t="shared" si="23"/>
        <v>2.1551129161303137</v>
      </c>
      <c r="AD94" s="73">
        <f t="shared" si="23"/>
        <v>3.2247669920427295</v>
      </c>
      <c r="AE94" s="73">
        <f t="shared" si="23"/>
        <v>2.9181748957510432</v>
      </c>
      <c r="AF94" s="73">
        <f t="shared" si="22"/>
        <v>2.4788125396612957</v>
      </c>
      <c r="AG94" s="73">
        <f t="shared" si="22"/>
        <v>1.8033923316926861</v>
      </c>
      <c r="AH94" s="74">
        <f t="shared" si="22"/>
        <v>1.1678471238153199</v>
      </c>
      <c r="AI94" s="73">
        <f t="shared" si="22"/>
        <v>2.8767394628719569</v>
      </c>
      <c r="AJ94" s="75">
        <f t="shared" si="18"/>
        <v>1.4643526259973045</v>
      </c>
      <c r="AK94" s="17">
        <f>AC94/MAX(AC$2:AC94)-1</f>
        <v>-6.4340746810831462E-4</v>
      </c>
      <c r="AL94" s="17">
        <f>AD94/MAX(AD$2:AD94)-1</f>
        <v>-1.5588155500629308E-2</v>
      </c>
      <c r="AM94" s="17">
        <f>AE94/MAX(AE$2:AE94)-1</f>
        <v>0</v>
      </c>
      <c r="AN94" s="17">
        <f>AF94/MAX(AF$2:AF94)-1</f>
        <v>0</v>
      </c>
      <c r="AO94" s="17">
        <f>AG94/MAX(AG$2:AG94)-1</f>
        <v>0</v>
      </c>
      <c r="AP94" s="35">
        <f>AH94/MAX(AH$2:AH94)-1</f>
        <v>-0.28117186224394408</v>
      </c>
      <c r="AQ94" s="17">
        <f>AI94/MAX(AI$2:AI94)-1</f>
        <v>-2.9294080696197211E-3</v>
      </c>
      <c r="AR94" s="27">
        <f>AJ94/MAX(AJ$2:AJ94)-1</f>
        <v>-7.3456007729942874E-2</v>
      </c>
      <c r="AS94" s="10">
        <v>-2.9317325486285847E-2</v>
      </c>
      <c r="AT94" s="10">
        <v>3.020999977598231E-3</v>
      </c>
      <c r="AU94" s="10">
        <v>5.0680687533458035E-3</v>
      </c>
      <c r="AV94" s="10">
        <v>6.8831360939882969E-3</v>
      </c>
      <c r="AW94" s="69">
        <v>6.6975197529321453E-3</v>
      </c>
      <c r="AX94" s="69">
        <v>-6.2671572396384894E-3</v>
      </c>
      <c r="AY94" s="11">
        <v>6.7999519343850002E-3</v>
      </c>
      <c r="AZ94" s="12">
        <v>4572.3966472178299</v>
      </c>
      <c r="BA94" s="12">
        <v>2460.5146208874085</v>
      </c>
      <c r="BB94" s="12">
        <v>2384.869188217489</v>
      </c>
      <c r="BC94" s="12">
        <v>1997.1470306818908</v>
      </c>
      <c r="BD94" s="72">
        <v>1547.4847492725423</v>
      </c>
      <c r="BE94" s="72">
        <v>3088.3188482536161</v>
      </c>
      <c r="BF94" s="13">
        <v>1795.6304035815601</v>
      </c>
      <c r="BG94" s="14">
        <v>2.8881087862523476</v>
      </c>
      <c r="BH94" s="14">
        <v>2.2722821278692922</v>
      </c>
      <c r="BI94" s="14">
        <v>2.9506605687698682</v>
      </c>
      <c r="BJ94" s="14">
        <v>2.3840033401566858</v>
      </c>
      <c r="BK94" s="68">
        <v>1.7140804969919838</v>
      </c>
      <c r="BL94" s="14">
        <v>2.7115952954317954</v>
      </c>
      <c r="BM94" s="15">
        <v>2.0837767092974335</v>
      </c>
      <c r="BN94" s="73">
        <f t="shared" si="21"/>
        <v>7.169587903595863</v>
      </c>
      <c r="BO94" s="73">
        <f t="shared" si="21"/>
        <v>1.5520388124510824</v>
      </c>
      <c r="BP94" s="73">
        <f t="shared" si="21"/>
        <v>1.9546404262640149</v>
      </c>
      <c r="BQ94" s="73">
        <f t="shared" si="20"/>
        <v>1.7865536838683289</v>
      </c>
      <c r="BR94" s="74">
        <f t="shared" si="20"/>
        <v>1.5299951518577553</v>
      </c>
      <c r="BS94" s="74">
        <f t="shared" si="20"/>
        <v>2.6605412829918804</v>
      </c>
      <c r="BT94" s="76">
        <f t="shared" si="20"/>
        <v>1.64750509934834</v>
      </c>
      <c r="BU94" s="17">
        <f>BN94/MAX(BN$2:BN94)-1</f>
        <v>-5.1883417865550507E-2</v>
      </c>
      <c r="BV94" s="17">
        <f>BO94/MAX(BO$2:BO94)-1</f>
        <v>-6.364984525641959E-2</v>
      </c>
      <c r="BW94" s="17">
        <f>BP94/MAX(BP$2:BP94)-1</f>
        <v>0</v>
      </c>
      <c r="BX94" s="17">
        <f>BQ94/MAX(BQ$2:BQ94)-1</f>
        <v>0</v>
      </c>
      <c r="BY94" s="35">
        <f>BR94/MAX(BR$2:BR94)-1</f>
        <v>0</v>
      </c>
      <c r="BZ94" s="35">
        <f>BS94/MAX(BS$2:BS94)-1</f>
        <v>-6.2671572396384434E-3</v>
      </c>
      <c r="CA94" s="36">
        <f>BT94/MAX(BT$2:BT94)-1</f>
        <v>0</v>
      </c>
      <c r="CP94" s="10"/>
    </row>
    <row r="95" spans="1:94" x14ac:dyDescent="0.25">
      <c r="A95" s="7">
        <v>40451</v>
      </c>
      <c r="B95" s="8">
        <v>159</v>
      </c>
      <c r="C95" s="8">
        <v>215</v>
      </c>
      <c r="D95" s="9">
        <v>0.71183768261273606</v>
      </c>
      <c r="E95" s="10">
        <v>2.8234450771716955E-2</v>
      </c>
      <c r="F95" s="10">
        <v>3.2407122619423544E-2</v>
      </c>
      <c r="G95" s="10">
        <v>1.9748574517896907E-2</v>
      </c>
      <c r="H95" s="10">
        <v>3.0726401984166294E-2</v>
      </c>
      <c r="I95" s="10">
        <v>3.3731640163702892E-2</v>
      </c>
      <c r="J95" s="69">
        <v>2.4911084735816581E-2</v>
      </c>
      <c r="K95" s="69">
        <v>2.7698832652816675E-2</v>
      </c>
      <c r="L95" s="11">
        <v>2.8903513657640576E-2</v>
      </c>
      <c r="M95" s="12">
        <v>2463.7035522620449</v>
      </c>
      <c r="N95" s="12">
        <v>2848.056534947787</v>
      </c>
      <c r="O95" s="12">
        <v>2391.3847627300302</v>
      </c>
      <c r="P95" s="12">
        <v>2170.2735772140904</v>
      </c>
      <c r="Q95" s="12">
        <v>2209.979109968926</v>
      </c>
      <c r="R95" s="72">
        <v>2645.4626827406246</v>
      </c>
      <c r="S95" s="72">
        <v>2475.9942779179332</v>
      </c>
      <c r="T95" s="13">
        <v>2448.3506952782204</v>
      </c>
      <c r="U95" s="14">
        <v>2.4553581143803549</v>
      </c>
      <c r="V95" s="14">
        <v>2.4519807993147276</v>
      </c>
      <c r="W95" s="14">
        <v>2.3939539788231885</v>
      </c>
      <c r="X95" s="14">
        <v>2.505605224056874</v>
      </c>
      <c r="Y95" s="14">
        <v>2.9185601794117444</v>
      </c>
      <c r="Z95" s="68">
        <v>2.0834361846378231</v>
      </c>
      <c r="AA95" s="14">
        <v>2.4504920229132936</v>
      </c>
      <c r="AB95" s="15">
        <v>2.461436551769304</v>
      </c>
      <c r="AC95" s="73">
        <f t="shared" si="23"/>
        <v>2.2159613456682865</v>
      </c>
      <c r="AD95" s="73">
        <f t="shared" si="23"/>
        <v>3.3292724113729282</v>
      </c>
      <c r="AE95" s="73">
        <f t="shared" si="23"/>
        <v>2.9758046901360387</v>
      </c>
      <c r="AF95" s="73">
        <f t="shared" si="22"/>
        <v>2.5549775301983204</v>
      </c>
      <c r="AG95" s="73">
        <f t="shared" si="22"/>
        <v>1.8642237128993249</v>
      </c>
      <c r="AH95" s="74">
        <f t="shared" si="22"/>
        <v>1.1969394624751628</v>
      </c>
      <c r="AI95" s="73">
        <f t="shared" si="22"/>
        <v>2.9564217878398011</v>
      </c>
      <c r="AJ95" s="75">
        <f t="shared" si="18"/>
        <v>1.5066775621224193</v>
      </c>
      <c r="AK95" s="17">
        <f>AC95/MAX(AC$2:AC95)-1</f>
        <v>0</v>
      </c>
      <c r="AL95" s="17">
        <f>AD95/MAX(AD$2:AD95)-1</f>
        <v>0</v>
      </c>
      <c r="AM95" s="17">
        <f>AE95/MAX(AE$2:AE95)-1</f>
        <v>0</v>
      </c>
      <c r="AN95" s="17">
        <f>AF95/MAX(AF$2:AF95)-1</f>
        <v>0</v>
      </c>
      <c r="AO95" s="17">
        <f>AG95/MAX(AG$2:AG95)-1</f>
        <v>0</v>
      </c>
      <c r="AP95" s="35">
        <f>AH95/MAX(AH$2:AH95)-1</f>
        <v>-0.26326507359381379</v>
      </c>
      <c r="AQ95" s="17">
        <f>AI95/MAX(AI$2:AI95)-1</f>
        <v>0</v>
      </c>
      <c r="AR95" s="27">
        <f>AJ95/MAX(AJ$2:AJ95)-1</f>
        <v>-4.667563079496051E-2</v>
      </c>
      <c r="AS95" s="10">
        <v>5.0051554493975588E-2</v>
      </c>
      <c r="AT95" s="10">
        <v>2.734666381471676E-2</v>
      </c>
      <c r="AU95" s="10">
        <v>2.743412687490393E-2</v>
      </c>
      <c r="AV95" s="10">
        <v>2.3381949184775722E-2</v>
      </c>
      <c r="AW95" s="69">
        <v>1.8342538900541442E-2</v>
      </c>
      <c r="AX95" s="69">
        <v>3.4212075849802424E-2</v>
      </c>
      <c r="AY95" s="11">
        <v>2.0813221322990096E-2</v>
      </c>
      <c r="AZ95" s="12">
        <v>4530.3898104955051</v>
      </c>
      <c r="BA95" s="12">
        <v>2741.1100303311878</v>
      </c>
      <c r="BB95" s="12">
        <v>2160.2373084834599</v>
      </c>
      <c r="BC95" s="12">
        <v>1853.1869564114916</v>
      </c>
      <c r="BD95" s="72">
        <v>1547.0747646456275</v>
      </c>
      <c r="BE95" s="72">
        <v>3081.1418876209282</v>
      </c>
      <c r="BF95" s="13">
        <v>1697.153041435125</v>
      </c>
      <c r="BG95" s="14">
        <v>2.859212753926875</v>
      </c>
      <c r="BH95" s="14">
        <v>2.4472812349878148</v>
      </c>
      <c r="BI95" s="14">
        <v>2.7321691823991454</v>
      </c>
      <c r="BJ95" s="14">
        <v>2.4417057965869624</v>
      </c>
      <c r="BK95" s="68">
        <v>1.9488159693429583</v>
      </c>
      <c r="BL95" s="14">
        <v>2.6687223642888336</v>
      </c>
      <c r="BM95" s="15">
        <v>2.1904661156279919</v>
      </c>
      <c r="BN95" s="73">
        <f t="shared" si="21"/>
        <v>7.5284369232520403</v>
      </c>
      <c r="BO95" s="73">
        <f t="shared" si="21"/>
        <v>1.5944818960825746</v>
      </c>
      <c r="BP95" s="73">
        <f t="shared" si="21"/>
        <v>2.0082642797129582</v>
      </c>
      <c r="BQ95" s="73">
        <f t="shared" si="20"/>
        <v>1.8283267913204122</v>
      </c>
      <c r="BR95" s="74">
        <f t="shared" si="20"/>
        <v>1.5580591474483458</v>
      </c>
      <c r="BS95" s="74">
        <f t="shared" si="20"/>
        <v>2.7515639231671289</v>
      </c>
      <c r="BT95" s="76">
        <f t="shared" si="20"/>
        <v>1.6817949876118319</v>
      </c>
      <c r="BU95" s="17">
        <f>BN95/MAX(BN$2:BN95)-1</f>
        <v>-4.4287090882061397E-3</v>
      </c>
      <c r="BV95" s="17">
        <f>BO95/MAX(BO$2:BO95)-1</f>
        <v>-3.8043792361788786E-2</v>
      </c>
      <c r="BW95" s="17">
        <f>BP95/MAX(BP$2:BP95)-1</f>
        <v>0</v>
      </c>
      <c r="BX95" s="17">
        <f>BQ95/MAX(BQ$2:BQ95)-1</f>
        <v>0</v>
      </c>
      <c r="BY95" s="35">
        <f>BR95/MAX(BR$2:BR95)-1</f>
        <v>0</v>
      </c>
      <c r="BZ95" s="35">
        <f>BS95/MAX(BS$2:BS95)-1</f>
        <v>0</v>
      </c>
      <c r="CA95" s="36">
        <f>BT95/MAX(BT$2:BT95)-1</f>
        <v>0</v>
      </c>
    </row>
    <row r="96" spans="1:94" x14ac:dyDescent="0.25">
      <c r="A96" s="7">
        <v>40482</v>
      </c>
      <c r="B96" s="8">
        <v>160</v>
      </c>
      <c r="C96" s="8">
        <v>215</v>
      </c>
      <c r="D96" s="9">
        <v>0.71862394905726057</v>
      </c>
      <c r="E96" s="10">
        <v>2.2000334550358408E-2</v>
      </c>
      <c r="F96" s="10">
        <v>2.0222197188578508E-2</v>
      </c>
      <c r="G96" s="10">
        <v>1.7633583719173174E-2</v>
      </c>
      <c r="H96" s="10">
        <v>2.8555230689023159E-2</v>
      </c>
      <c r="I96" s="10">
        <v>1.6786316544145939E-2</v>
      </c>
      <c r="J96" s="69">
        <v>2.5462089678645675E-2</v>
      </c>
      <c r="K96" s="69">
        <v>2.2478288981173274E-2</v>
      </c>
      <c r="L96" s="11">
        <v>2.1327637675724771E-2</v>
      </c>
      <c r="M96" s="12">
        <v>2516.7616098513977</v>
      </c>
      <c r="N96" s="12">
        <v>2764.6441195754765</v>
      </c>
      <c r="O96" s="12">
        <v>2380.6091322962484</v>
      </c>
      <c r="P96" s="12">
        <v>2748.6834469939836</v>
      </c>
      <c r="Q96" s="12">
        <v>2000.4001426882753</v>
      </c>
      <c r="R96" s="72">
        <v>2651.6304664142872</v>
      </c>
      <c r="S96" s="72">
        <v>2641.4380828214858</v>
      </c>
      <c r="T96" s="13">
        <v>2341.2857311900525</v>
      </c>
      <c r="U96" s="14">
        <v>2.4344432352652063</v>
      </c>
      <c r="V96" s="14">
        <v>2.392372985280026</v>
      </c>
      <c r="W96" s="14">
        <v>2.1960182684670384</v>
      </c>
      <c r="X96" s="14">
        <v>2.7549047938241134</v>
      </c>
      <c r="Y96" s="14">
        <v>2.5642902342465854</v>
      </c>
      <c r="Z96" s="68">
        <v>2.2342471973433264</v>
      </c>
      <c r="AA96" s="14">
        <v>2.4649335303751005</v>
      </c>
      <c r="AB96" s="15">
        <v>2.3915296750914568</v>
      </c>
      <c r="AC96" s="73">
        <f t="shared" si="23"/>
        <v>2.2647132366236509</v>
      </c>
      <c r="AD96" s="73">
        <f t="shared" si="23"/>
        <v>3.3965976145702057</v>
      </c>
      <c r="AE96" s="73">
        <f t="shared" si="23"/>
        <v>3.028278791271461</v>
      </c>
      <c r="AF96" s="73">
        <f t="shared" si="22"/>
        <v>2.6279355029784037</v>
      </c>
      <c r="AG96" s="73">
        <f t="shared" si="22"/>
        <v>1.8955171622531561</v>
      </c>
      <c r="AH96" s="74">
        <f t="shared" si="22"/>
        <v>1.2274160424086153</v>
      </c>
      <c r="AI96" s="73">
        <f t="shared" si="22"/>
        <v>3.0228770911371008</v>
      </c>
      <c r="AJ96" s="75">
        <f t="shared" si="18"/>
        <v>1.5388114352615105</v>
      </c>
      <c r="AK96" s="17">
        <f>AC96/MAX(AC$2:AC96)-1</f>
        <v>0</v>
      </c>
      <c r="AL96" s="17">
        <f>AD96/MAX(AD$2:AD96)-1</f>
        <v>0</v>
      </c>
      <c r="AM96" s="17">
        <f>AE96/MAX(AE$2:AE96)-1</f>
        <v>0</v>
      </c>
      <c r="AN96" s="17">
        <f>AF96/MAX(AF$2:AF96)-1</f>
        <v>0</v>
      </c>
      <c r="AO96" s="17">
        <f>AG96/MAX(AG$2:AG96)-1</f>
        <v>0</v>
      </c>
      <c r="AP96" s="35">
        <f>AH96/MAX(AH$2:AH96)-1</f>
        <v>-0.24450626282826904</v>
      </c>
      <c r="AQ96" s="17">
        <f>AI96/MAX(AI$2:AI96)-1</f>
        <v>0</v>
      </c>
      <c r="AR96" s="27">
        <f>AJ96/MAX(AJ$2:AJ96)-1</f>
        <v>-2.634347406111659E-2</v>
      </c>
      <c r="AS96" s="10">
        <v>4.8387888340757516E-2</v>
      </c>
      <c r="AT96" s="10">
        <v>1.9120434371652419E-2</v>
      </c>
      <c r="AU96" s="10">
        <v>1.5670839352365396E-2</v>
      </c>
      <c r="AV96" s="10">
        <v>1.7304504966175326E-2</v>
      </c>
      <c r="AW96" s="69">
        <v>1.0736622570900104E-2</v>
      </c>
      <c r="AX96" s="69">
        <v>2.7713531547231791E-2</v>
      </c>
      <c r="AY96" s="11">
        <v>1.4008063904342768E-2</v>
      </c>
      <c r="AZ96" s="12">
        <v>4639.846231884575</v>
      </c>
      <c r="BA96" s="12">
        <v>2862.2357187366533</v>
      </c>
      <c r="BB96" s="12">
        <v>2012.6358771647735</v>
      </c>
      <c r="BC96" s="12">
        <v>1679.5628498744702</v>
      </c>
      <c r="BD96" s="72">
        <v>1516.1628278643773</v>
      </c>
      <c r="BE96" s="72">
        <v>3173.8497666069925</v>
      </c>
      <c r="BF96" s="13">
        <v>1597.5518591713028</v>
      </c>
      <c r="BG96" s="14">
        <v>2.9837253421256622</v>
      </c>
      <c r="BH96" s="14">
        <v>2.2754537762467875</v>
      </c>
      <c r="BI96" s="14">
        <v>2.7201172166598608</v>
      </c>
      <c r="BJ96" s="14">
        <v>2.673361478883336</v>
      </c>
      <c r="BK96" s="68">
        <v>1.5772144721908798</v>
      </c>
      <c r="BL96" s="14">
        <v>2.656931143127133</v>
      </c>
      <c r="BM96" s="15">
        <v>2.1232018101801877</v>
      </c>
      <c r="BN96" s="73">
        <f t="shared" si="21"/>
        <v>7.8927220884747964</v>
      </c>
      <c r="BO96" s="73">
        <f t="shared" si="21"/>
        <v>1.6249690825334095</v>
      </c>
      <c r="BP96" s="73">
        <f t="shared" si="21"/>
        <v>2.0397354666174339</v>
      </c>
      <c r="BQ96" s="73">
        <f t="shared" si="20"/>
        <v>1.8599650813606077</v>
      </c>
      <c r="BR96" s="74">
        <f t="shared" si="20"/>
        <v>1.574787440457637</v>
      </c>
      <c r="BS96" s="74">
        <f t="shared" si="20"/>
        <v>2.8278194767560465</v>
      </c>
      <c r="BT96" s="76">
        <f t="shared" si="20"/>
        <v>1.7053536792723016</v>
      </c>
      <c r="BU96" s="17">
        <f>BN96/MAX(BN$2:BN96)-1</f>
        <v>0</v>
      </c>
      <c r="BV96" s="17">
        <f>BO96/MAX(BO$2:BO96)-1</f>
        <v>-1.9650771825238667E-2</v>
      </c>
      <c r="BW96" s="17">
        <f>BP96/MAX(BP$2:BP96)-1</f>
        <v>0</v>
      </c>
      <c r="BX96" s="17">
        <f>BQ96/MAX(BQ$2:BQ96)-1</f>
        <v>0</v>
      </c>
      <c r="BY96" s="35">
        <f>BR96/MAX(BR$2:BR96)-1</f>
        <v>0</v>
      </c>
      <c r="BZ96" s="35">
        <f>BS96/MAX(BS$2:BS96)-1</f>
        <v>0</v>
      </c>
      <c r="CA96" s="36">
        <f>BT96/MAX(BT$2:BT96)-1</f>
        <v>0</v>
      </c>
    </row>
    <row r="97" spans="1:79" x14ac:dyDescent="0.25">
      <c r="A97" s="7">
        <v>40512</v>
      </c>
      <c r="B97" s="8">
        <v>156</v>
      </c>
      <c r="C97" s="8">
        <v>210</v>
      </c>
      <c r="D97" s="9">
        <v>0.71457300181264727</v>
      </c>
      <c r="E97" s="10">
        <v>-1.1104409776808438E-2</v>
      </c>
      <c r="F97" s="10">
        <v>-1.3477691413234787E-2</v>
      </c>
      <c r="G97" s="10">
        <v>-6.1175184020565822E-3</v>
      </c>
      <c r="H97" s="10">
        <v>-5.244995469934669E-3</v>
      </c>
      <c r="I97" s="10">
        <v>-1.5068412487228308E-2</v>
      </c>
      <c r="J97" s="69">
        <v>-1.494830458866073E-2</v>
      </c>
      <c r="K97" s="69">
        <v>-8.4073830644558738E-3</v>
      </c>
      <c r="L97" s="11">
        <v>-1.5007189118867561E-2</v>
      </c>
      <c r="M97" s="12">
        <v>2546.3451248130636</v>
      </c>
      <c r="N97" s="12">
        <v>2685.8481902908393</v>
      </c>
      <c r="O97" s="12">
        <v>2170.0853944377973</v>
      </c>
      <c r="P97" s="12">
        <v>2856.0663501297695</v>
      </c>
      <c r="Q97" s="12">
        <v>2277.1639114103641</v>
      </c>
      <c r="R97" s="72">
        <v>2642.4776010717833</v>
      </c>
      <c r="S97" s="72">
        <v>2603.6800690331847</v>
      </c>
      <c r="T97" s="13">
        <v>2463.3775980712785</v>
      </c>
      <c r="U97" s="14">
        <v>2.2890920725057819</v>
      </c>
      <c r="V97" s="14">
        <v>2.1572929469997439</v>
      </c>
      <c r="W97" s="14">
        <v>2.4430280912119344</v>
      </c>
      <c r="X97" s="14">
        <v>2.3656134015000299</v>
      </c>
      <c r="Y97" s="14">
        <v>2.4756060767551444</v>
      </c>
      <c r="Z97" s="68">
        <v>2.0405632447603868</v>
      </c>
      <c r="AA97" s="14">
        <v>2.3134469612447885</v>
      </c>
      <c r="AB97" s="15">
        <v>2.2538489077965114</v>
      </c>
      <c r="AC97" s="73">
        <f t="shared" si="23"/>
        <v>2.2395649328172196</v>
      </c>
      <c r="AD97" s="73">
        <f t="shared" si="23"/>
        <v>3.3508193200660994</v>
      </c>
      <c r="AE97" s="73">
        <f t="shared" si="23"/>
        <v>3.0097532400393003</v>
      </c>
      <c r="AF97" s="73">
        <f t="shared" si="22"/>
        <v>2.6141519931700015</v>
      </c>
      <c r="AG97" s="73">
        <f t="shared" si="22"/>
        <v>1.866954727775705</v>
      </c>
      <c r="AH97" s="74">
        <f t="shared" si="22"/>
        <v>1.2090682535496828</v>
      </c>
      <c r="AI97" s="73">
        <f t="shared" si="22"/>
        <v>2.997462605475143</v>
      </c>
      <c r="AJ97" s="75">
        <f t="shared" si="18"/>
        <v>1.5157182010342651</v>
      </c>
      <c r="AK97" s="17">
        <f>AC97/MAX(AC$2:AC97)-1</f>
        <v>-1.1104409776808488E-2</v>
      </c>
      <c r="AL97" s="17">
        <f>AD97/MAX(AD$2:AD97)-1</f>
        <v>-1.3477691413234738E-2</v>
      </c>
      <c r="AM97" s="17">
        <f>AE97/MAX(AE$2:AE97)-1</f>
        <v>-6.1175184020565432E-3</v>
      </c>
      <c r="AN97" s="17">
        <f>AF97/MAX(AF$2:AF97)-1</f>
        <v>-5.2449954699347323E-3</v>
      </c>
      <c r="AO97" s="17">
        <f>AG97/MAX(AG$2:AG97)-1</f>
        <v>-1.5068412487228344E-2</v>
      </c>
      <c r="AP97" s="35">
        <f>AH97/MAX(AH$2:AH97)-1</f>
        <v>-0.25579961332633772</v>
      </c>
      <c r="AQ97" s="17">
        <f>AI97/MAX(AI$2:AI97)-1</f>
        <v>-8.4073830644558756E-3</v>
      </c>
      <c r="AR97" s="27">
        <f>AJ97/MAX(AJ$2:AJ97)-1</f>
        <v>-4.0955321682700885E-2</v>
      </c>
      <c r="AS97" s="10">
        <v>-1.5236764453900304E-2</v>
      </c>
      <c r="AT97" s="10">
        <v>-5.4045373745032895E-3</v>
      </c>
      <c r="AU97" s="10">
        <v>-1.2272824893784545E-2</v>
      </c>
      <c r="AV97" s="10">
        <v>-1.2673973779148804E-2</v>
      </c>
      <c r="AW97" s="69">
        <v>-1.0348012774205781E-2</v>
      </c>
      <c r="AX97" s="69">
        <v>-1.0947802316959014E-2</v>
      </c>
      <c r="AY97" s="11">
        <v>-1.1345015174407639E-2</v>
      </c>
      <c r="AZ97" s="12">
        <v>4319.4701854839868</v>
      </c>
      <c r="BA97" s="12">
        <v>2999.0139168565292</v>
      </c>
      <c r="BB97" s="12">
        <v>2119.8446002228907</v>
      </c>
      <c r="BC97" s="12">
        <v>1503.2521175363383</v>
      </c>
      <c r="BD97" s="72">
        <v>1658.1093064076961</v>
      </c>
      <c r="BE97" s="72">
        <v>3167.6930673571342</v>
      </c>
      <c r="BF97" s="13">
        <v>1591.7311561871427</v>
      </c>
      <c r="BG97" s="14">
        <v>2.7933350099238923</v>
      </c>
      <c r="BH97" s="14">
        <v>2.0061164244659135</v>
      </c>
      <c r="BI97" s="14">
        <v>2.1771859578789612</v>
      </c>
      <c r="BJ97" s="14">
        <v>2.6602434513228066</v>
      </c>
      <c r="BK97" s="68">
        <v>1.9037076380467364</v>
      </c>
      <c r="BL97" s="14">
        <v>2.3288627827820529</v>
      </c>
      <c r="BM97" s="15">
        <v>2.2279899540752384</v>
      </c>
      <c r="BN97" s="73">
        <f t="shared" si="21"/>
        <v>7.7724625411126098</v>
      </c>
      <c r="BO97" s="73">
        <f t="shared" si="21"/>
        <v>1.6161868763944454</v>
      </c>
      <c r="BP97" s="73">
        <f t="shared" si="21"/>
        <v>2.0147021504059963</v>
      </c>
      <c r="BQ97" s="73">
        <f t="shared" si="20"/>
        <v>1.836391932689311</v>
      </c>
      <c r="BR97" s="74">
        <f t="shared" si="20"/>
        <v>1.5584915199071225</v>
      </c>
      <c r="BS97" s="74">
        <f t="shared" si="20"/>
        <v>2.7968610681364749</v>
      </c>
      <c r="BT97" s="76">
        <f t="shared" si="20"/>
        <v>1.6860064159032255</v>
      </c>
      <c r="BU97" s="17">
        <f>BN97/MAX(BN$2:BN97)-1</f>
        <v>-1.523676445390032E-2</v>
      </c>
      <c r="BV97" s="17">
        <f>BO97/MAX(BO$2:BO97)-1</f>
        <v>-2.4949105868974586E-2</v>
      </c>
      <c r="BW97" s="17">
        <f>BP97/MAX(BP$2:BP97)-1</f>
        <v>-1.2272824893784451E-2</v>
      </c>
      <c r="BX97" s="17">
        <f>BQ97/MAX(BQ$2:BQ97)-1</f>
        <v>-1.2673973779148806E-2</v>
      </c>
      <c r="BY97" s="35">
        <f>BR97/MAX(BR$2:BR97)-1</f>
        <v>-1.0348012774205717E-2</v>
      </c>
      <c r="BZ97" s="35">
        <f>BS97/MAX(BS$2:BS97)-1</f>
        <v>-1.0947802316959021E-2</v>
      </c>
      <c r="CA97" s="36">
        <f>BT97/MAX(BT$2:BT97)-1</f>
        <v>-1.1345015174407558E-2</v>
      </c>
    </row>
    <row r="98" spans="1:79" x14ac:dyDescent="0.25">
      <c r="A98" s="7">
        <v>40543</v>
      </c>
      <c r="B98" s="8">
        <v>158</v>
      </c>
      <c r="C98" s="8">
        <v>221</v>
      </c>
      <c r="D98" s="9">
        <v>0.69281846269240366</v>
      </c>
      <c r="E98" s="10">
        <v>2.0955527127130121E-2</v>
      </c>
      <c r="F98" s="10">
        <v>1.1995189860943835E-2</v>
      </c>
      <c r="G98" s="10">
        <v>1.7897685054490544E-2</v>
      </c>
      <c r="H98" s="10">
        <v>3.7568676703644999E-2</v>
      </c>
      <c r="I98" s="10">
        <v>2.1061455563244527E-2</v>
      </c>
      <c r="J98" s="69">
        <v>1.6121736594998826E-2</v>
      </c>
      <c r="K98" s="69">
        <v>2.2754620564295426E-2</v>
      </c>
      <c r="L98" s="11">
        <v>1.8323843266658226E-2</v>
      </c>
      <c r="M98" s="12">
        <v>2533.6168492788106</v>
      </c>
      <c r="N98" s="12">
        <v>2774.5772327457207</v>
      </c>
      <c r="O98" s="12">
        <v>2352.3602366727937</v>
      </c>
      <c r="P98" s="12">
        <v>2682.6989695305147</v>
      </c>
      <c r="Q98" s="12">
        <v>2306.4951971397036</v>
      </c>
      <c r="R98" s="72">
        <v>2506.1595909996054</v>
      </c>
      <c r="S98" s="72">
        <v>2613.2368680046802</v>
      </c>
      <c r="T98" s="13">
        <v>2417.1500144147535</v>
      </c>
      <c r="U98" s="14">
        <v>2.5708135991678995</v>
      </c>
      <c r="V98" s="14">
        <v>2.8067296032701923</v>
      </c>
      <c r="W98" s="14">
        <v>2.4991995634191166</v>
      </c>
      <c r="X98" s="14">
        <v>2.8774628722633753</v>
      </c>
      <c r="Y98" s="14">
        <v>2.3126722727497411</v>
      </c>
      <c r="Z98" s="68">
        <v>2.3387428671775869</v>
      </c>
      <c r="AA98" s="14">
        <v>2.7374089484863253</v>
      </c>
      <c r="AB98" s="15">
        <v>2.3271207019708746</v>
      </c>
      <c r="AC98" s="73">
        <f t="shared" si="23"/>
        <v>2.2864961965198405</v>
      </c>
      <c r="AD98" s="73">
        <f t="shared" si="23"/>
        <v>3.3910130340000109</v>
      </c>
      <c r="AE98" s="73">
        <f t="shared" si="23"/>
        <v>3.0636208556212563</v>
      </c>
      <c r="AF98" s="73">
        <f t="shared" si="22"/>
        <v>2.7123622242555943</v>
      </c>
      <c r="AG98" s="73">
        <f t="shared" si="22"/>
        <v>1.9062755118133421</v>
      </c>
      <c r="AH98" s="74">
        <f t="shared" si="22"/>
        <v>1.2285605334587861</v>
      </c>
      <c r="AI98" s="73">
        <f t="shared" si="22"/>
        <v>3.0656687297183942</v>
      </c>
      <c r="AJ98" s="75">
        <f t="shared" si="18"/>
        <v>1.543491983786438</v>
      </c>
      <c r="AK98" s="17">
        <f>AC98/MAX(AC$2:AC98)-1</f>
        <v>0</v>
      </c>
      <c r="AL98" s="17">
        <f>AD98/MAX(AD$2:AD98)-1</f>
        <v>-1.6441690196798975E-3</v>
      </c>
      <c r="AM98" s="17">
        <f>AE98/MAX(AE$2:AE98)-1</f>
        <v>0</v>
      </c>
      <c r="AN98" s="17">
        <f>AF98/MAX(AF$2:AF98)-1</f>
        <v>0</v>
      </c>
      <c r="AO98" s="17">
        <f>AG98/MAX(AG$2:AG98)-1</f>
        <v>0</v>
      </c>
      <c r="AP98" s="35">
        <f>AH98/MAX(AH$2:AH98)-1</f>
        <v>-0.24380181071848861</v>
      </c>
      <c r="AQ98" s="17">
        <f>AI98/MAX(AI$2:AI98)-1</f>
        <v>0</v>
      </c>
      <c r="AR98" s="27">
        <f>AJ98/MAX(AJ$2:AJ98)-1</f>
        <v>-2.3381937311492185E-2</v>
      </c>
      <c r="AS98" s="10">
        <v>4.4540496495327077E-2</v>
      </c>
      <c r="AT98" s="10">
        <v>2.0870793924776636E-2</v>
      </c>
      <c r="AU98" s="10">
        <v>1.9047548713584824E-2</v>
      </c>
      <c r="AV98" s="10">
        <v>1.3139654062381847E-2</v>
      </c>
      <c r="AW98" s="69">
        <v>3.8331787567536459E-3</v>
      </c>
      <c r="AX98" s="69">
        <v>2.8779083945206299E-2</v>
      </c>
      <c r="AY98" s="11">
        <v>8.8383444729295529E-3</v>
      </c>
      <c r="AZ98" s="12">
        <v>4551.0769115155472</v>
      </c>
      <c r="BA98" s="12">
        <v>2844.1911326364016</v>
      </c>
      <c r="BB98" s="12">
        <v>1962.0230436436066</v>
      </c>
      <c r="BC98" s="12">
        <v>1624.5888642716056</v>
      </c>
      <c r="BD98" s="72">
        <v>1459.3475629312261</v>
      </c>
      <c r="BE98" s="72">
        <v>3169.8482964082732</v>
      </c>
      <c r="BF98" s="13">
        <v>1548.2168791013319</v>
      </c>
      <c r="BG98" s="14">
        <v>2.9057367430453072</v>
      </c>
      <c r="BH98" s="14">
        <v>2.529112566189621</v>
      </c>
      <c r="BI98" s="14">
        <v>2.6424941393086154</v>
      </c>
      <c r="BJ98" s="14">
        <v>2.6676078820066502</v>
      </c>
      <c r="BK98" s="68">
        <v>2.0207494140673186</v>
      </c>
      <c r="BL98" s="14">
        <v>2.7013487074592879</v>
      </c>
      <c r="BM98" s="15">
        <v>2.3686398581530637</v>
      </c>
      <c r="BN98" s="73">
        <f t="shared" si="21"/>
        <v>8.1186518816850963</v>
      </c>
      <c r="BO98" s="73">
        <f t="shared" si="21"/>
        <v>1.649917979635602</v>
      </c>
      <c r="BP98" s="73">
        <f t="shared" si="21"/>
        <v>2.0530772877592187</v>
      </c>
      <c r="BQ98" s="73">
        <f t="shared" si="20"/>
        <v>1.8605214874077973</v>
      </c>
      <c r="BR98" s="74">
        <f t="shared" si="20"/>
        <v>1.5644654964938112</v>
      </c>
      <c r="BS98" s="74">
        <f t="shared" si="20"/>
        <v>2.8773521675994536</v>
      </c>
      <c r="BT98" s="76">
        <f t="shared" si="20"/>
        <v>1.7009079213905478</v>
      </c>
      <c r="BU98" s="17">
        <f>BN98/MAX(BN$2:BN98)-1</f>
        <v>0</v>
      </c>
      <c r="BV98" s="17">
        <f>BO98/MAX(BO$2:BO98)-1</f>
        <v>-4.5990195913969689E-3</v>
      </c>
      <c r="BW98" s="17">
        <f>BP98/MAX(BP$2:BP98)-1</f>
        <v>0</v>
      </c>
      <c r="BX98" s="17">
        <f>BQ98/MAX(BQ$2:BQ98)-1</f>
        <v>0</v>
      </c>
      <c r="BY98" s="35">
        <f>BR98/MAX(BR$2:BR98)-1</f>
        <v>-6.5544998001928478E-3</v>
      </c>
      <c r="BZ98" s="35">
        <f>BS98/MAX(BS$2:BS98)-1</f>
        <v>0</v>
      </c>
      <c r="CA98" s="36">
        <f>BT98/MAX(BT$2:BT98)-1</f>
        <v>-2.6069418536399658E-3</v>
      </c>
    </row>
    <row r="99" spans="1:79" x14ac:dyDescent="0.25">
      <c r="A99" s="7">
        <v>40574</v>
      </c>
      <c r="B99" s="8">
        <v>151</v>
      </c>
      <c r="C99" s="8">
        <v>214</v>
      </c>
      <c r="D99" s="9">
        <v>0.66914816868942029</v>
      </c>
      <c r="E99" s="10">
        <v>1.6579130094126353E-2</v>
      </c>
      <c r="F99" s="10">
        <v>1.0729305836575874E-2</v>
      </c>
      <c r="G99" s="10">
        <v>1.6489013521575693E-2</v>
      </c>
      <c r="H99" s="10">
        <v>2.2837620844538938E-2</v>
      </c>
      <c r="I99" s="10">
        <v>2.0046679984362444E-2</v>
      </c>
      <c r="J99" s="69">
        <v>1.4397228533729729E-2</v>
      </c>
      <c r="K99" s="69">
        <v>1.6360218276226357E-2</v>
      </c>
      <c r="L99" s="11">
        <v>1.6868466751105926E-2</v>
      </c>
      <c r="M99" s="12">
        <v>2340.7251282308639</v>
      </c>
      <c r="N99" s="12">
        <v>2392.9993574778005</v>
      </c>
      <c r="O99" s="12">
        <v>2413.6155717152492</v>
      </c>
      <c r="P99" s="12">
        <v>2135.8303975819354</v>
      </c>
      <c r="Q99" s="12">
        <v>2322.0524889055005</v>
      </c>
      <c r="R99" s="72">
        <v>2398.9556294155968</v>
      </c>
      <c r="S99" s="72">
        <v>2322.1197704061697</v>
      </c>
      <c r="T99" s="13">
        <v>2365.3159067760625</v>
      </c>
      <c r="U99" s="14">
        <v>2.4236219364823168</v>
      </c>
      <c r="V99" s="14">
        <v>2.5994252579068129</v>
      </c>
      <c r="W99" s="14">
        <v>2.2894758167807705</v>
      </c>
      <c r="X99" s="14">
        <v>2.6858356824037957</v>
      </c>
      <c r="Y99" s="14">
        <v>2.2237710859936501</v>
      </c>
      <c r="Z99" s="68">
        <v>2.3526501628446881</v>
      </c>
      <c r="AA99" s="14">
        <v>2.5199727865621946</v>
      </c>
      <c r="AB99" s="15">
        <v>2.2962746186139702</v>
      </c>
      <c r="AC99" s="73">
        <f t="shared" si="23"/>
        <v>2.3244043144216677</v>
      </c>
      <c r="AD99" s="73">
        <f t="shared" si="23"/>
        <v>3.4273962499376118</v>
      </c>
      <c r="AE99" s="73">
        <f t="shared" si="23"/>
        <v>3.1141369413345763</v>
      </c>
      <c r="AF99" s="73">
        <f t="shared" si="22"/>
        <v>2.7743061243261935</v>
      </c>
      <c r="AG99" s="73">
        <f t="shared" si="22"/>
        <v>1.9444900069606907</v>
      </c>
      <c r="AH99" s="74">
        <f t="shared" si="22"/>
        <v>1.2462484002265131</v>
      </c>
      <c r="AI99" s="73">
        <f t="shared" si="22"/>
        <v>3.1158237392991888</v>
      </c>
      <c r="AJ99" s="75">
        <f t="shared" si="22"/>
        <v>1.569528326995538</v>
      </c>
      <c r="AK99" s="17">
        <f>AC99/MAX(AC$2:AC99)-1</f>
        <v>0</v>
      </c>
      <c r="AL99" s="17">
        <f>AD99/MAX(AD$2:AD99)-1</f>
        <v>0</v>
      </c>
      <c r="AM99" s="17">
        <f>AE99/MAX(AE$2:AE99)-1</f>
        <v>0</v>
      </c>
      <c r="AN99" s="17">
        <f>AF99/MAX(AF$2:AF99)-1</f>
        <v>0</v>
      </c>
      <c r="AO99" s="17">
        <f>AG99/MAX(AG$2:AG99)-1</f>
        <v>0</v>
      </c>
      <c r="AP99" s="35">
        <f>AH99/MAX(AH$2:AH99)-1</f>
        <v>-0.23291465257061017</v>
      </c>
      <c r="AQ99" s="17">
        <f>AI99/MAX(AI$2:AI99)-1</f>
        <v>0</v>
      </c>
      <c r="AR99" s="27">
        <f>AJ99/MAX(AJ$2:AJ99)-1</f>
        <v>-6.9078879925016379E-3</v>
      </c>
      <c r="AS99" s="10">
        <v>2.0477539436671313E-2</v>
      </c>
      <c r="AT99" s="10">
        <v>1.6597343420834101E-2</v>
      </c>
      <c r="AU99" s="10">
        <v>1.7053546786800725E-2</v>
      </c>
      <c r="AV99" s="10">
        <v>1.7317596676360618E-2</v>
      </c>
      <c r="AW99" s="69">
        <v>1.2085019137315616E-2</v>
      </c>
      <c r="AX99" s="69">
        <v>1.8082865210533018E-2</v>
      </c>
      <c r="AY99" s="11">
        <v>1.4508329074761033E-2</v>
      </c>
      <c r="AZ99" s="12">
        <v>4213.9524520958939</v>
      </c>
      <c r="BA99" s="12">
        <v>2328.6198131102542</v>
      </c>
      <c r="BB99" s="12">
        <v>1699.1539915287253</v>
      </c>
      <c r="BC99" s="12">
        <v>1789.3175321977562</v>
      </c>
      <c r="BD99" s="72">
        <v>1731.9970111383482</v>
      </c>
      <c r="BE99" s="72">
        <v>2763.4829342308772</v>
      </c>
      <c r="BF99" s="13">
        <v>1758.5432758169536</v>
      </c>
      <c r="BG99" s="14">
        <v>2.4694087287856146</v>
      </c>
      <c r="BH99" s="14">
        <v>2.4157229477530398</v>
      </c>
      <c r="BI99" s="14">
        <v>2.6141183077343908</v>
      </c>
      <c r="BJ99" s="14">
        <v>2.5062010926464464</v>
      </c>
      <c r="BK99" s="68">
        <v>2.1538322832896113</v>
      </c>
      <c r="BL99" s="14">
        <v>2.5010312184326247</v>
      </c>
      <c r="BM99" s="15">
        <v>2.3170212338571892</v>
      </c>
      <c r="BN99" s="73">
        <f t="shared" si="21"/>
        <v>8.284901895764909</v>
      </c>
      <c r="BO99" s="73">
        <f t="shared" si="21"/>
        <v>1.677302234959823</v>
      </c>
      <c r="BP99" s="73">
        <f t="shared" si="21"/>
        <v>2.0880895373429387</v>
      </c>
      <c r="BQ99" s="73">
        <f t="shared" si="20"/>
        <v>1.8927412481344281</v>
      </c>
      <c r="BR99" s="74">
        <f t="shared" si="20"/>
        <v>1.583372091958609</v>
      </c>
      <c r="BS99" s="74">
        <f t="shared" si="20"/>
        <v>2.9293829390093893</v>
      </c>
      <c r="BT99" s="76">
        <f t="shared" si="20"/>
        <v>1.7255852532399496</v>
      </c>
      <c r="BU99" s="17">
        <f>BN99/MAX(BN$2:BN99)-1</f>
        <v>0</v>
      </c>
      <c r="BV99" s="17">
        <f>BO99/MAX(BO$2:BO99)-1</f>
        <v>0</v>
      </c>
      <c r="BW99" s="17">
        <f>BP99/MAX(BP$2:BP99)-1</f>
        <v>0</v>
      </c>
      <c r="BX99" s="17">
        <f>BQ99/MAX(BQ$2:BQ99)-1</f>
        <v>0</v>
      </c>
      <c r="BY99" s="35">
        <f>BR99/MAX(BR$2:BR99)-1</f>
        <v>0</v>
      </c>
      <c r="BZ99" s="35">
        <f>BS99/MAX(BS$2:BS99)-1</f>
        <v>0</v>
      </c>
      <c r="CA99" s="36">
        <f>BT99/MAX(BT$2:BT99)-1</f>
        <v>0</v>
      </c>
    </row>
    <row r="100" spans="1:79" x14ac:dyDescent="0.25">
      <c r="A100" s="7">
        <v>40602</v>
      </c>
      <c r="B100" s="8">
        <v>151</v>
      </c>
      <c r="C100" s="8">
        <v>215</v>
      </c>
      <c r="D100" s="9">
        <v>0.67007070086191234</v>
      </c>
      <c r="E100" s="10">
        <v>1.0679946411663683E-2</v>
      </c>
      <c r="F100" s="10">
        <v>1.1324763330510775E-2</v>
      </c>
      <c r="G100" s="10">
        <v>9.7880645472822898E-3</v>
      </c>
      <c r="H100" s="10">
        <v>1.3535840421806113E-2</v>
      </c>
      <c r="I100" s="10">
        <v>1.0505081506464302E-2</v>
      </c>
      <c r="J100" s="69">
        <v>8.9348781124160229E-3</v>
      </c>
      <c r="K100" s="69">
        <v>1.1486985125757628E-2</v>
      </c>
      <c r="L100" s="11">
        <v>9.6530071442543289E-3</v>
      </c>
      <c r="M100" s="12">
        <v>2254.3221694381718</v>
      </c>
      <c r="N100" s="12">
        <v>2369.1598850989171</v>
      </c>
      <c r="O100" s="12">
        <v>2418.4091886813981</v>
      </c>
      <c r="P100" s="12">
        <v>2316.5663869658465</v>
      </c>
      <c r="Q100" s="12">
        <v>2218.7550243989863</v>
      </c>
      <c r="R100" s="72">
        <v>2014.1313522810372</v>
      </c>
      <c r="S100" s="72">
        <v>2369.5356337657017</v>
      </c>
      <c r="T100" s="13">
        <v>2107.7155338630209</v>
      </c>
      <c r="U100" s="14">
        <v>2.3687384033348229</v>
      </c>
      <c r="V100" s="14">
        <v>2.3285730509154408</v>
      </c>
      <c r="W100" s="14">
        <v>2.4151166890545297</v>
      </c>
      <c r="X100" s="14">
        <v>2.4513895277709818</v>
      </c>
      <c r="Y100" s="14">
        <v>2.3512963764042656</v>
      </c>
      <c r="Z100" s="68">
        <v>2.3220606125104286</v>
      </c>
      <c r="AA100" s="14">
        <v>2.3949132140661153</v>
      </c>
      <c r="AB100" s="15">
        <v>2.3354315241386372</v>
      </c>
      <c r="AC100" s="73">
        <f t="shared" si="23"/>
        <v>2.349228827938731</v>
      </c>
      <c r="AD100" s="73">
        <f t="shared" si="23"/>
        <v>3.466210701308035</v>
      </c>
      <c r="AE100" s="73">
        <f t="shared" si="23"/>
        <v>3.1446183147254354</v>
      </c>
      <c r="AF100" s="73">
        <f t="shared" si="22"/>
        <v>2.8118586893063124</v>
      </c>
      <c r="AG100" s="73">
        <f t="shared" si="22"/>
        <v>1.964917032972318</v>
      </c>
      <c r="AH100" s="74">
        <f t="shared" si="22"/>
        <v>1.2573834777803305</v>
      </c>
      <c r="AI100" s="73">
        <f t="shared" si="22"/>
        <v>3.1516151602470006</v>
      </c>
      <c r="AJ100" s="75">
        <f t="shared" si="22"/>
        <v>1.5846789951491356</v>
      </c>
      <c r="AK100" s="17">
        <f>AC100/MAX(AC$2:AC100)-1</f>
        <v>0</v>
      </c>
      <c r="AL100" s="17">
        <f>AD100/MAX(AD$2:AD100)-1</f>
        <v>0</v>
      </c>
      <c r="AM100" s="17">
        <f>AE100/MAX(AE$2:AE100)-1</f>
        <v>0</v>
      </c>
      <c r="AN100" s="17">
        <f>AF100/MAX(AF$2:AF100)-1</f>
        <v>0</v>
      </c>
      <c r="AO100" s="17">
        <f>AG100/MAX(AG$2:AG100)-1</f>
        <v>0</v>
      </c>
      <c r="AP100" s="35">
        <f>AH100/MAX(AH$2:AH100)-1</f>
        <v>-0.2260608384895082</v>
      </c>
      <c r="AQ100" s="17">
        <f>AI100/MAX(AI$2:AI100)-1</f>
        <v>0</v>
      </c>
      <c r="AR100" s="27">
        <f>AJ100/MAX(AJ$2:AJ100)-1</f>
        <v>0</v>
      </c>
      <c r="AS100" s="10">
        <v>1.7898604091348788E-2</v>
      </c>
      <c r="AT100" s="10">
        <v>9.5598265280116314E-3</v>
      </c>
      <c r="AU100" s="10">
        <v>7.9855991791129843E-3</v>
      </c>
      <c r="AV100" s="10">
        <v>1.1925734150711916E-2</v>
      </c>
      <c r="AW100" s="69">
        <v>6.7939104333995144E-3</v>
      </c>
      <c r="AX100" s="69">
        <v>1.1793410957479987E-2</v>
      </c>
      <c r="AY100" s="11">
        <v>9.2636100360212036E-3</v>
      </c>
      <c r="AZ100" s="12">
        <v>4227.4882203212264</v>
      </c>
      <c r="BA100" s="12">
        <v>2351.7516158548046</v>
      </c>
      <c r="BB100" s="12">
        <v>1740.9100627066468</v>
      </c>
      <c r="BC100" s="12">
        <v>1649.7137936506092</v>
      </c>
      <c r="BD100" s="72">
        <v>1546.4620869671367</v>
      </c>
      <c r="BE100" s="72">
        <v>2771.7479606822785</v>
      </c>
      <c r="BF100" s="13">
        <v>1596.1521607134212</v>
      </c>
      <c r="BG100" s="14">
        <v>2.510979137598238</v>
      </c>
      <c r="BH100" s="14">
        <v>2.260990444835322</v>
      </c>
      <c r="BI100" s="14">
        <v>2.3498008163265305</v>
      </c>
      <c r="BJ100" s="14">
        <v>2.6682261878500082</v>
      </c>
      <c r="BK100" s="68">
        <v>2.0838368441650301</v>
      </c>
      <c r="BL100" s="14">
        <v>2.3716181896452007</v>
      </c>
      <c r="BM100" s="15">
        <v>2.3650752906467809</v>
      </c>
      <c r="BN100" s="73">
        <f t="shared" si="21"/>
        <v>8.4331900747328685</v>
      </c>
      <c r="BO100" s="73">
        <f t="shared" si="21"/>
        <v>1.6933369533610851</v>
      </c>
      <c r="BP100" s="73">
        <f t="shared" si="21"/>
        <v>2.1047641834382587</v>
      </c>
      <c r="BQ100" s="73">
        <f t="shared" si="20"/>
        <v>1.9153135770757661</v>
      </c>
      <c r="BR100" s="74">
        <f t="shared" si="20"/>
        <v>1.5941293801341203</v>
      </c>
      <c r="BS100" s="74">
        <f t="shared" si="20"/>
        <v>2.9639303558609575</v>
      </c>
      <c r="BT100" s="76">
        <f t="shared" si="20"/>
        <v>1.7415704021098735</v>
      </c>
      <c r="BU100" s="17">
        <f>BN100/MAX(BN$2:BN100)-1</f>
        <v>0</v>
      </c>
      <c r="BV100" s="17">
        <f>BO100/MAX(BO$2:BO100)-1</f>
        <v>0</v>
      </c>
      <c r="BW100" s="17">
        <f>BP100/MAX(BP$2:BP100)-1</f>
        <v>0</v>
      </c>
      <c r="BX100" s="17">
        <f>BQ100/MAX(BQ$2:BQ100)-1</f>
        <v>0</v>
      </c>
      <c r="BY100" s="35">
        <f>BR100/MAX(BR$2:BR100)-1</f>
        <v>0</v>
      </c>
      <c r="BZ100" s="35">
        <f>BS100/MAX(BS$2:BS100)-1</f>
        <v>0</v>
      </c>
      <c r="CA100" s="36">
        <f>BT100/MAX(BT$2:BT100)-1</f>
        <v>0</v>
      </c>
    </row>
    <row r="101" spans="1:79" x14ac:dyDescent="0.25">
      <c r="A101" s="7">
        <v>40633</v>
      </c>
      <c r="B101" s="8">
        <v>164</v>
      </c>
      <c r="C101" s="8">
        <v>222</v>
      </c>
      <c r="D101" s="9">
        <v>0.70655617172543439</v>
      </c>
      <c r="E101" s="10">
        <v>3.783062534563301E-3</v>
      </c>
      <c r="F101" s="10">
        <v>6.944417154420417E-3</v>
      </c>
      <c r="G101" s="10">
        <v>7.5687254905870303E-3</v>
      </c>
      <c r="H101" s="10">
        <v>-7.1374043064007138E-4</v>
      </c>
      <c r="I101" s="10">
        <v>5.0566887821692713E-3</v>
      </c>
      <c r="J101" s="69">
        <v>1.0673107685992289E-3</v>
      </c>
      <c r="K101" s="69">
        <v>4.4931745651419644E-3</v>
      </c>
      <c r="L101" s="11">
        <v>2.798511750674399E-3</v>
      </c>
      <c r="M101" s="12">
        <v>2377.3491990442876</v>
      </c>
      <c r="N101" s="12">
        <v>2620.5897466905294</v>
      </c>
      <c r="O101" s="12">
        <v>2288.9782789876022</v>
      </c>
      <c r="P101" s="12">
        <v>2379.4983465957989</v>
      </c>
      <c r="Q101" s="12">
        <v>2520.1212476155415</v>
      </c>
      <c r="R101" s="72">
        <v>2143.6201902416187</v>
      </c>
      <c r="S101" s="72">
        <v>2428.0861559007813</v>
      </c>
      <c r="T101" s="13">
        <v>2307.0038049457035</v>
      </c>
      <c r="U101" s="14">
        <v>2.3262817368100399</v>
      </c>
      <c r="V101" s="14">
        <v>2.5357330092391033</v>
      </c>
      <c r="W101" s="14">
        <v>2.5680537183326622</v>
      </c>
      <c r="X101" s="14">
        <v>2.2550065116946261</v>
      </c>
      <c r="Y101" s="14">
        <v>2.0412331330946083</v>
      </c>
      <c r="Z101" s="68">
        <v>2.2442855484359261</v>
      </c>
      <c r="AA101" s="14">
        <v>2.4489753468062405</v>
      </c>
      <c r="AB101" s="15">
        <v>2.1561704238085033</v>
      </c>
      <c r="AC101" s="73">
        <f t="shared" si="23"/>
        <v>2.3581161075028221</v>
      </c>
      <c r="AD101" s="73">
        <f t="shared" si="23"/>
        <v>3.4902815143630339</v>
      </c>
      <c r="AE101" s="73">
        <f t="shared" si="23"/>
        <v>3.1684190675222643</v>
      </c>
      <c r="AF101" s="73">
        <f t="shared" si="22"/>
        <v>2.8098517520745077</v>
      </c>
      <c r="AG101" s="73">
        <f t="shared" si="22"/>
        <v>1.9748530068908423</v>
      </c>
      <c r="AH101" s="74">
        <f t="shared" si="22"/>
        <v>1.2587254967064243</v>
      </c>
      <c r="AI101" s="73">
        <f t="shared" si="22"/>
        <v>3.1657759173241384</v>
      </c>
      <c r="AJ101" s="75">
        <f t="shared" si="22"/>
        <v>1.5891137379381073</v>
      </c>
      <c r="AK101" s="17">
        <f>AC101/MAX(AC$2:AC101)-1</f>
        <v>0</v>
      </c>
      <c r="AL101" s="17">
        <f>AD101/MAX(AD$2:AD101)-1</f>
        <v>0</v>
      </c>
      <c r="AM101" s="17">
        <f>AE101/MAX(AE$2:AE101)-1</f>
        <v>0</v>
      </c>
      <c r="AN101" s="17">
        <f>AF101/MAX(AF$2:AF101)-1</f>
        <v>-7.1374043064020842E-4</v>
      </c>
      <c r="AO101" s="17">
        <f>AG101/MAX(AG$2:AG101)-1</f>
        <v>0</v>
      </c>
      <c r="AP101" s="35">
        <f>AH101/MAX(AH$2:AH101)-1</f>
        <v>-0.22523480488818737</v>
      </c>
      <c r="AQ101" s="17">
        <f>AI101/MAX(AI$2:AI101)-1</f>
        <v>0</v>
      </c>
      <c r="AR101" s="27">
        <f>AJ101/MAX(AJ$2:AJ101)-1</f>
        <v>0</v>
      </c>
      <c r="AS101" s="10">
        <v>3.2653773303222581E-3</v>
      </c>
      <c r="AT101" s="10">
        <v>7.1382663705664134E-3</v>
      </c>
      <c r="AU101" s="10">
        <v>3.5851985797399032E-3</v>
      </c>
      <c r="AV101" s="10">
        <v>2.4338444298151545E-3</v>
      </c>
      <c r="AW101" s="69">
        <v>2.3303250110901634E-3</v>
      </c>
      <c r="AX101" s="69">
        <v>4.8205137312141155E-3</v>
      </c>
      <c r="AY101" s="11">
        <v>2.3804031989694587E-3</v>
      </c>
      <c r="AZ101" s="12">
        <v>4290.9872954594193</v>
      </c>
      <c r="BA101" s="12">
        <v>2818.1079264301152</v>
      </c>
      <c r="BB101" s="12">
        <v>1653.8023613963041</v>
      </c>
      <c r="BC101" s="12">
        <v>1659.5895497547956</v>
      </c>
      <c r="BD101" s="72">
        <v>1625.0551874237553</v>
      </c>
      <c r="BE101" s="72">
        <v>2921.4131882644547</v>
      </c>
      <c r="BF101" s="13">
        <v>1641.7614084053459</v>
      </c>
      <c r="BG101" s="14">
        <v>2.449051806433435</v>
      </c>
      <c r="BH101" s="14">
        <v>2.2917153812584026</v>
      </c>
      <c r="BI101" s="14">
        <v>2.4191486310746062</v>
      </c>
      <c r="BJ101" s="14">
        <v>2.437957985990399</v>
      </c>
      <c r="BK101" s="68">
        <v>2.0792621610568927</v>
      </c>
      <c r="BL101" s="14">
        <v>2.3806432941151572</v>
      </c>
      <c r="BM101" s="15">
        <v>2.2527835847064925</v>
      </c>
      <c r="BN101" s="73">
        <f t="shared" si="21"/>
        <v>8.4607276224251997</v>
      </c>
      <c r="BO101" s="73">
        <f t="shared" si="21"/>
        <v>1.7054244435892998</v>
      </c>
      <c r="BP101" s="73">
        <f t="shared" si="21"/>
        <v>2.1123101809994091</v>
      </c>
      <c r="BQ101" s="73">
        <f t="shared" si="20"/>
        <v>1.9199751523566813</v>
      </c>
      <c r="BR101" s="74">
        <f t="shared" si="20"/>
        <v>1.5978442196995606</v>
      </c>
      <c r="BS101" s="74">
        <f t="shared" si="20"/>
        <v>2.9782180228397475</v>
      </c>
      <c r="BT101" s="76">
        <f t="shared" si="20"/>
        <v>1.7457160418662863</v>
      </c>
      <c r="BU101" s="17">
        <f>BN101/MAX(BN$2:BN101)-1</f>
        <v>0</v>
      </c>
      <c r="BV101" s="17">
        <f>BO101/MAX(BO$2:BO101)-1</f>
        <v>0</v>
      </c>
      <c r="BW101" s="17">
        <f>BP101/MAX(BP$2:BP101)-1</f>
        <v>0</v>
      </c>
      <c r="BX101" s="17">
        <f>BQ101/MAX(BQ$2:BQ101)-1</f>
        <v>0</v>
      </c>
      <c r="BY101" s="35">
        <f>BR101/MAX(BR$2:BR101)-1</f>
        <v>0</v>
      </c>
      <c r="BZ101" s="35">
        <f>BS101/MAX(BS$2:BS101)-1</f>
        <v>0</v>
      </c>
      <c r="CA101" s="36">
        <f>BT101/MAX(BT$2:BT101)-1</f>
        <v>0</v>
      </c>
    </row>
    <row r="102" spans="1:79" x14ac:dyDescent="0.25">
      <c r="A102" s="7">
        <v>40663</v>
      </c>
      <c r="B102" s="8">
        <v>160</v>
      </c>
      <c r="C102" s="8">
        <v>219</v>
      </c>
      <c r="D102" s="9">
        <v>0.70346566980447367</v>
      </c>
      <c r="E102" s="10">
        <v>9.7979161626131923E-3</v>
      </c>
      <c r="F102" s="10">
        <v>9.2729009229345506E-3</v>
      </c>
      <c r="G102" s="10">
        <v>8.0630689030109053E-3</v>
      </c>
      <c r="H102" s="10">
        <v>6.3032848478522634E-3</v>
      </c>
      <c r="I102" s="10">
        <v>7.7696236256357383E-3</v>
      </c>
      <c r="J102" s="69">
        <v>1.6356887755962189E-2</v>
      </c>
      <c r="K102" s="69">
        <v>7.8234785491430123E-3</v>
      </c>
      <c r="L102" s="11">
        <v>1.2598466850331152E-2</v>
      </c>
      <c r="M102" s="12">
        <v>2367.1410333102576</v>
      </c>
      <c r="N102" s="12">
        <v>2820.1897510472882</v>
      </c>
      <c r="O102" s="12">
        <v>2140.7789661394036</v>
      </c>
      <c r="P102" s="12">
        <v>2141.5446341036086</v>
      </c>
      <c r="Q102" s="12">
        <v>2784.1600630756298</v>
      </c>
      <c r="R102" s="72">
        <v>2058.3366478182725</v>
      </c>
      <c r="S102" s="72">
        <v>2360.8878518665078</v>
      </c>
      <c r="T102" s="13">
        <v>2376.0105723998927</v>
      </c>
      <c r="U102" s="14">
        <v>2.3874481616128032</v>
      </c>
      <c r="V102" s="14">
        <v>2.4088166772703632</v>
      </c>
      <c r="W102" s="14">
        <v>2.6000901631415365</v>
      </c>
      <c r="X102" s="14">
        <v>2.4375513179427344</v>
      </c>
      <c r="Y102" s="14">
        <v>2.0605692618938276</v>
      </c>
      <c r="Z102" s="68">
        <v>2.4086302848838579</v>
      </c>
      <c r="AA102" s="14">
        <v>2.4799148074676318</v>
      </c>
      <c r="AB102" s="15">
        <v>2.2562930788322579</v>
      </c>
      <c r="AC102" s="73">
        <f t="shared" si="23"/>
        <v>2.3812207314258425</v>
      </c>
      <c r="AD102" s="73">
        <f t="shared" si="23"/>
        <v>3.5226465490388725</v>
      </c>
      <c r="AE102" s="73">
        <f t="shared" si="23"/>
        <v>3.1939662487773104</v>
      </c>
      <c r="AF102" s="73">
        <f t="shared" si="22"/>
        <v>2.8275630480480705</v>
      </c>
      <c r="AG102" s="73">
        <f t="shared" si="22"/>
        <v>1.9901968714703391</v>
      </c>
      <c r="AH102" s="74">
        <f t="shared" si="22"/>
        <v>1.2793143283716188</v>
      </c>
      <c r="AI102" s="73">
        <f t="shared" si="22"/>
        <v>3.1905432973047176</v>
      </c>
      <c r="AJ102" s="75">
        <f t="shared" si="22"/>
        <v>1.6091341346869263</v>
      </c>
      <c r="AK102" s="17">
        <f>AC102/MAX(AC$2:AC102)-1</f>
        <v>0</v>
      </c>
      <c r="AL102" s="17">
        <f>AD102/MAX(AD$2:AD102)-1</f>
        <v>0</v>
      </c>
      <c r="AM102" s="17">
        <f>AE102/MAX(AE$2:AE102)-1</f>
        <v>0</v>
      </c>
      <c r="AN102" s="17">
        <f>AF102/MAX(AF$2:AF102)-1</f>
        <v>0</v>
      </c>
      <c r="AO102" s="17">
        <f>AG102/MAX(AG$2:AG102)-1</f>
        <v>0</v>
      </c>
      <c r="AP102" s="35">
        <f>AH102/MAX(AH$2:AH102)-1</f>
        <v>-0.2125620575545174</v>
      </c>
      <c r="AQ102" s="17">
        <f>AI102/MAX(AI$2:AI102)-1</f>
        <v>0</v>
      </c>
      <c r="AR102" s="27">
        <f>AJ102/MAX(AJ$2:AJ102)-1</f>
        <v>0</v>
      </c>
      <c r="AS102" s="10">
        <v>1.5338120812516084E-2</v>
      </c>
      <c r="AT102" s="10">
        <v>8.097701423673111E-3</v>
      </c>
      <c r="AU102" s="10">
        <v>1.1482806152765267E-2</v>
      </c>
      <c r="AV102" s="10">
        <v>9.1956125041019986E-3</v>
      </c>
      <c r="AW102" s="69">
        <v>5.8326439287496512E-3</v>
      </c>
      <c r="AX102" s="69">
        <v>1.1498829540992003E-2</v>
      </c>
      <c r="AY102" s="11">
        <v>7.4006643003944189E-3</v>
      </c>
      <c r="AZ102" s="12">
        <v>4302.9841862859066</v>
      </c>
      <c r="BA102" s="12">
        <v>2983.612929985622</v>
      </c>
      <c r="BB102" s="12">
        <v>1803.8298048858871</v>
      </c>
      <c r="BC102" s="12">
        <v>1627.5528276432051</v>
      </c>
      <c r="BD102" s="72">
        <v>1450.2890289609379</v>
      </c>
      <c r="BE102" s="72">
        <v>2959.0285199615614</v>
      </c>
      <c r="BF102" s="13">
        <v>1532.9401870853669</v>
      </c>
      <c r="BG102" s="14">
        <v>2.5283234179630303</v>
      </c>
      <c r="BH102" s="14">
        <v>2.0416402736738988</v>
      </c>
      <c r="BI102" s="14">
        <v>2.7434801503809974</v>
      </c>
      <c r="BJ102" s="14">
        <v>2.3675600187982875</v>
      </c>
      <c r="BK102" s="68">
        <v>2.2651009686678254</v>
      </c>
      <c r="BL102" s="14">
        <v>2.440360774364069</v>
      </c>
      <c r="BM102" s="15">
        <v>2.3128736059268888</v>
      </c>
      <c r="BN102" s="73">
        <f t="shared" si="21"/>
        <v>8.5904992848597495</v>
      </c>
      <c r="BO102" s="73">
        <f t="shared" si="21"/>
        <v>1.71923446153412</v>
      </c>
      <c r="BP102" s="73">
        <f t="shared" si="21"/>
        <v>2.1365654293423377</v>
      </c>
      <c r="BQ102" s="73">
        <f t="shared" si="20"/>
        <v>1.9376304998752574</v>
      </c>
      <c r="BR102" s="74">
        <f t="shared" si="20"/>
        <v>1.6071638760866791</v>
      </c>
      <c r="BS102" s="74">
        <f t="shared" si="20"/>
        <v>3.0124640442202915</v>
      </c>
      <c r="BT102" s="76">
        <f t="shared" si="20"/>
        <v>1.7586355002559517</v>
      </c>
      <c r="BU102" s="17">
        <f>BN102/MAX(BN$2:BN102)-1</f>
        <v>0</v>
      </c>
      <c r="BV102" s="17">
        <f>BO102/MAX(BO$2:BO102)-1</f>
        <v>0</v>
      </c>
      <c r="BW102" s="17">
        <f>BP102/MAX(BP$2:BP102)-1</f>
        <v>0</v>
      </c>
      <c r="BX102" s="17">
        <f>BQ102/MAX(BQ$2:BQ102)-1</f>
        <v>0</v>
      </c>
      <c r="BY102" s="35">
        <f>BR102/MAX(BR$2:BR102)-1</f>
        <v>0</v>
      </c>
      <c r="BZ102" s="35">
        <f>BS102/MAX(BS$2:BS102)-1</f>
        <v>0</v>
      </c>
      <c r="CA102" s="36">
        <f>BT102/MAX(BT$2:BT102)-1</f>
        <v>0</v>
      </c>
    </row>
    <row r="103" spans="1:79" x14ac:dyDescent="0.25">
      <c r="A103" s="7">
        <v>40694</v>
      </c>
      <c r="B103" s="8">
        <v>166</v>
      </c>
      <c r="C103" s="8">
        <v>221</v>
      </c>
      <c r="D103" s="9">
        <v>0.72574990108615223</v>
      </c>
      <c r="E103" s="10">
        <v>3.3405677520996296E-3</v>
      </c>
      <c r="F103" s="10">
        <v>-3.2905155751718775E-3</v>
      </c>
      <c r="G103" s="10">
        <v>5.6848961370833733E-3</v>
      </c>
      <c r="H103" s="10">
        <v>3.1301611974668977E-3</v>
      </c>
      <c r="I103" s="10">
        <v>7.5117808960661796E-3</v>
      </c>
      <c r="J103" s="69">
        <v>3.2572483722953446E-3</v>
      </c>
      <c r="K103" s="69">
        <v>1.8740432753101964E-3</v>
      </c>
      <c r="L103" s="11">
        <v>5.3184129010789482E-3</v>
      </c>
      <c r="M103" s="12">
        <v>2428.132035300378</v>
      </c>
      <c r="N103" s="12">
        <v>2533.6133186210909</v>
      </c>
      <c r="O103" s="12">
        <v>2146.2061110588534</v>
      </c>
      <c r="P103" s="12">
        <v>2256.6164898429151</v>
      </c>
      <c r="Q103" s="12">
        <v>2926.9119836345858</v>
      </c>
      <c r="R103" s="72">
        <v>2266.5165647012609</v>
      </c>
      <c r="S103" s="72">
        <v>2310.7402234299761</v>
      </c>
      <c r="T103" s="13">
        <v>2586.453856253594</v>
      </c>
      <c r="U103" s="14">
        <v>2.3438366175579426</v>
      </c>
      <c r="V103" s="14">
        <v>2.4659810640507969</v>
      </c>
      <c r="W103" s="14">
        <v>2.5997451791929258</v>
      </c>
      <c r="X103" s="14">
        <v>2.3746808249033649</v>
      </c>
      <c r="Y103" s="14">
        <v>2.1046380869188672</v>
      </c>
      <c r="Z103" s="68">
        <v>2.207244934470856</v>
      </c>
      <c r="AA103" s="14">
        <v>2.4819742617035239</v>
      </c>
      <c r="AB103" s="15">
        <v>2.1575356906461036</v>
      </c>
      <c r="AC103" s="73">
        <f t="shared" si="23"/>
        <v>2.3891753606118749</v>
      </c>
      <c r="AD103" s="73">
        <f t="shared" si="23"/>
        <v>3.5110552257034344</v>
      </c>
      <c r="AE103" s="73">
        <f t="shared" si="23"/>
        <v>3.2121236151669597</v>
      </c>
      <c r="AF103" s="73">
        <f t="shared" si="22"/>
        <v>2.8364137761844619</v>
      </c>
      <c r="AG103" s="73">
        <f t="shared" si="22"/>
        <v>2.0051467943088603</v>
      </c>
      <c r="AH103" s="74">
        <f t="shared" si="22"/>
        <v>1.2834813728853613</v>
      </c>
      <c r="AI103" s="73">
        <f t="shared" si="22"/>
        <v>3.1965225135156174</v>
      </c>
      <c r="AJ103" s="75">
        <f t="shared" si="22"/>
        <v>1.6176921744284118</v>
      </c>
      <c r="AK103" s="17">
        <f>AC103/MAX(AC$2:AC103)-1</f>
        <v>0</v>
      </c>
      <c r="AL103" s="17">
        <f>AD103/MAX(AD$2:AD103)-1</f>
        <v>-3.290515575171904E-3</v>
      </c>
      <c r="AM103" s="17">
        <f>AE103/MAX(AE$2:AE103)-1</f>
        <v>0</v>
      </c>
      <c r="AN103" s="17">
        <f>AF103/MAX(AF$2:AF103)-1</f>
        <v>0</v>
      </c>
      <c r="AO103" s="17">
        <f>AG103/MAX(AG$2:AG103)-1</f>
        <v>0</v>
      </c>
      <c r="AP103" s="35">
        <f>AH103/MAX(AH$2:AH103)-1</f>
        <v>-0.20999717659820327</v>
      </c>
      <c r="AQ103" s="17">
        <f>AI103/MAX(AI$2:AI103)-1</f>
        <v>0</v>
      </c>
      <c r="AR103" s="27">
        <f>AJ103/MAX(AJ$2:AJ103)-1</f>
        <v>0</v>
      </c>
      <c r="AS103" s="10">
        <v>-2.603700876311091E-3</v>
      </c>
      <c r="AT103" s="10">
        <v>6.41251047710801E-3</v>
      </c>
      <c r="AU103" s="10">
        <v>6.5665338585529989E-3</v>
      </c>
      <c r="AV103" s="10">
        <v>5.3322421617490161E-3</v>
      </c>
      <c r="AW103" s="69">
        <v>1.7909465891062931E-3</v>
      </c>
      <c r="AX103" s="69">
        <v>3.2794377722455983E-3</v>
      </c>
      <c r="AY103" s="11">
        <v>3.4252896057202801E-3</v>
      </c>
      <c r="AZ103" s="12">
        <v>4170.0289977942157</v>
      </c>
      <c r="BA103" s="12">
        <v>2817.4779181537519</v>
      </c>
      <c r="BB103" s="12">
        <v>2000.4380547857561</v>
      </c>
      <c r="BC103" s="12">
        <v>1657.1197910861295</v>
      </c>
      <c r="BD103" s="72">
        <v>1579.9555927056856</v>
      </c>
      <c r="BE103" s="72">
        <v>3014.4275810141908</v>
      </c>
      <c r="BF103" s="13">
        <v>1615.5676352953928</v>
      </c>
      <c r="BG103" s="14">
        <v>2.5238215378959525</v>
      </c>
      <c r="BH103" s="14">
        <v>2.2622615664207051</v>
      </c>
      <c r="BI103" s="14">
        <v>2.4105884053390483</v>
      </c>
      <c r="BJ103" s="14">
        <v>2.4477687497014382</v>
      </c>
      <c r="BK103" s="68">
        <v>2.0955379266815646</v>
      </c>
      <c r="BL103" s="14">
        <v>2.4057017142690493</v>
      </c>
      <c r="BM103" s="15">
        <v>2.2580959436643533</v>
      </c>
      <c r="BN103" s="73">
        <f t="shared" si="21"/>
        <v>8.5681321943438107</v>
      </c>
      <c r="BO103" s="73">
        <f t="shared" si="21"/>
        <v>1.7302590705313126</v>
      </c>
      <c r="BP103" s="73">
        <f t="shared" si="21"/>
        <v>2.150595258575128</v>
      </c>
      <c r="BQ103" s="73">
        <f t="shared" si="20"/>
        <v>1.947962414920583</v>
      </c>
      <c r="BR103" s="74">
        <f t="shared" si="20"/>
        <v>1.6100422207486915</v>
      </c>
      <c r="BS103" s="74">
        <f t="shared" si="20"/>
        <v>3.022343232594439</v>
      </c>
      <c r="BT103" s="76">
        <f t="shared" ref="BT103:BT166" si="24">BT102*(1+AY103)</f>
        <v>1.7646593361552292</v>
      </c>
      <c r="BU103" s="17">
        <f>BN103/MAX(BN$2:BN103)-1</f>
        <v>-2.6037008763110103E-3</v>
      </c>
      <c r="BV103" s="17">
        <f>BO103/MAX(BO$2:BO103)-1</f>
        <v>0</v>
      </c>
      <c r="BW103" s="17">
        <f>BP103/MAX(BP$2:BP103)-1</f>
        <v>0</v>
      </c>
      <c r="BX103" s="17">
        <f>BQ103/MAX(BQ$2:BQ103)-1</f>
        <v>0</v>
      </c>
      <c r="BY103" s="35">
        <f>BR103/MAX(BR$2:BR103)-1</f>
        <v>0</v>
      </c>
      <c r="BZ103" s="35">
        <f>BS103/MAX(BS$2:BS103)-1</f>
        <v>0</v>
      </c>
      <c r="CA103" s="36">
        <f>BT103/MAX(BT$2:BT103)-1</f>
        <v>0</v>
      </c>
    </row>
    <row r="104" spans="1:79" x14ac:dyDescent="0.25">
      <c r="A104" s="7">
        <v>40724</v>
      </c>
      <c r="B104" s="8">
        <v>162</v>
      </c>
      <c r="C104" s="8">
        <v>218</v>
      </c>
      <c r="D104" s="9">
        <v>0.70725796852513012</v>
      </c>
      <c r="E104" s="10">
        <v>-7.5706343559408572E-3</v>
      </c>
      <c r="F104" s="10">
        <v>-1.0507395981015856E-2</v>
      </c>
      <c r="G104" s="10">
        <v>-4.7857918469845087E-3</v>
      </c>
      <c r="H104" s="10">
        <v>-8.0449000873895598E-3</v>
      </c>
      <c r="I104" s="10">
        <v>-6.3718886050370491E-3</v>
      </c>
      <c r="J104" s="69">
        <v>-7.7924013587935539E-3</v>
      </c>
      <c r="K104" s="69">
        <v>-7.8920660247515009E-3</v>
      </c>
      <c r="L104" s="11">
        <v>-7.1458250811817312E-3</v>
      </c>
      <c r="M104" s="12">
        <v>2332.3962385393497</v>
      </c>
      <c r="N104" s="12">
        <v>2468.601450065637</v>
      </c>
      <c r="O104" s="12">
        <v>2312.8516845054551</v>
      </c>
      <c r="P104" s="12">
        <v>2430.8095033011509</v>
      </c>
      <c r="Q104" s="12">
        <v>2249.486355944734</v>
      </c>
      <c r="R104" s="72">
        <v>2219.9633057113924</v>
      </c>
      <c r="S104" s="72">
        <v>2407.3006632746155</v>
      </c>
      <c r="T104" s="13">
        <v>2233.4013434010521</v>
      </c>
      <c r="U104" s="14">
        <v>2.4224675357408021</v>
      </c>
      <c r="V104" s="14">
        <v>2.5211463637281635</v>
      </c>
      <c r="W104" s="14">
        <v>2.7255859009231957</v>
      </c>
      <c r="X104" s="14">
        <v>2.7068894417521401</v>
      </c>
      <c r="Y104" s="14">
        <v>1.9760708447649875</v>
      </c>
      <c r="Z104" s="68">
        <v>2.24913148043303</v>
      </c>
      <c r="AA104" s="14">
        <v>2.6476655689889057</v>
      </c>
      <c r="AB104" s="15">
        <v>2.1248421849616115</v>
      </c>
      <c r="AC104" s="73">
        <f t="shared" si="23"/>
        <v>2.3710877875444591</v>
      </c>
      <c r="AD104" s="73">
        <f t="shared" si="23"/>
        <v>3.4741631781357531</v>
      </c>
      <c r="AE104" s="73">
        <f t="shared" si="23"/>
        <v>3.1967510601579874</v>
      </c>
      <c r="AF104" s="73">
        <f t="shared" si="22"/>
        <v>2.8135951107485626</v>
      </c>
      <c r="AG104" s="73">
        <f t="shared" si="22"/>
        <v>1.9923702222987771</v>
      </c>
      <c r="AH104" s="74">
        <f t="shared" si="22"/>
        <v>1.2734799708913032</v>
      </c>
      <c r="AI104" s="73">
        <f t="shared" si="22"/>
        <v>3.1712953467893477</v>
      </c>
      <c r="AJ104" s="75">
        <f t="shared" si="22"/>
        <v>1.6061324291147498</v>
      </c>
      <c r="AK104" s="17">
        <f>AC104/MAX(AC$2:AC104)-1</f>
        <v>-7.5706343559408529E-3</v>
      </c>
      <c r="AL104" s="17">
        <f>AD104/MAX(AD$2:AD104)-1</f>
        <v>-1.3763336806057902E-2</v>
      </c>
      <c r="AM104" s="17">
        <f>AE104/MAX(AE$2:AE104)-1</f>
        <v>-4.7857918469844662E-3</v>
      </c>
      <c r="AN104" s="17">
        <f>AF104/MAX(AF$2:AF104)-1</f>
        <v>-8.0449000873895615E-3</v>
      </c>
      <c r="AO104" s="17">
        <f>AG104/MAX(AG$2:AG104)-1</f>
        <v>-6.3718886050370127E-3</v>
      </c>
      <c r="AP104" s="35">
        <f>AH104/MAX(AH$2:AH104)-1</f>
        <v>-0.21615319567273028</v>
      </c>
      <c r="AQ104" s="17">
        <f>AI104/MAX(AI$2:AI104)-1</f>
        <v>-7.892066024751454E-3</v>
      </c>
      <c r="AR104" s="27">
        <f>AJ104/MAX(AJ$2:AJ104)-1</f>
        <v>-7.1458250811817781E-3</v>
      </c>
      <c r="AS104" s="10">
        <v>-1.2700757971732824E-2</v>
      </c>
      <c r="AT104" s="10">
        <v>-7.1053045039263553E-3</v>
      </c>
      <c r="AU104" s="10">
        <v>-5.6770438967681941E-3</v>
      </c>
      <c r="AV104" s="10">
        <v>-7.287504664123208E-3</v>
      </c>
      <c r="AW104" s="69">
        <v>-4.777523394239435E-3</v>
      </c>
      <c r="AX104" s="69">
        <v>-8.7668676253920344E-3</v>
      </c>
      <c r="AY104" s="11">
        <v>-5.9632572078864481E-3</v>
      </c>
      <c r="AZ104" s="12">
        <v>3934.3417368840014</v>
      </c>
      <c r="BA104" s="12">
        <v>2589.6883284696546</v>
      </c>
      <c r="BB104" s="12">
        <v>1669.8802604045572</v>
      </c>
      <c r="BC104" s="12">
        <v>1615.9665141921187</v>
      </c>
      <c r="BD104" s="72">
        <v>1745.202585528481</v>
      </c>
      <c r="BE104" s="72">
        <v>2814.8300685265322</v>
      </c>
      <c r="BF104" s="13">
        <v>1684.1505045567699</v>
      </c>
      <c r="BG104" s="14">
        <v>2.5729336990642695</v>
      </c>
      <c r="BH104" s="14">
        <v>2.4814873580463179</v>
      </c>
      <c r="BI104" s="14">
        <v>2.9936722808649159</v>
      </c>
      <c r="BJ104" s="14">
        <v>2.3551918862233596</v>
      </c>
      <c r="BK104" s="68">
        <v>1.8512752400234656</v>
      </c>
      <c r="BL104" s="14">
        <v>2.6703938850007098</v>
      </c>
      <c r="BM104" s="15">
        <v>2.0893292103172283</v>
      </c>
      <c r="BN104" s="73">
        <f t="shared" si="21"/>
        <v>8.4593104210736367</v>
      </c>
      <c r="BO104" s="73">
        <f t="shared" si="21"/>
        <v>1.717965052964507</v>
      </c>
      <c r="BP104" s="73">
        <f t="shared" si="21"/>
        <v>2.1383862348880154</v>
      </c>
      <c r="BQ104" s="73">
        <f t="shared" si="21"/>
        <v>1.9337666297363125</v>
      </c>
      <c r="BR104" s="74">
        <f t="shared" si="21"/>
        <v>1.6023502063733515</v>
      </c>
      <c r="BS104" s="74">
        <f t="shared" si="21"/>
        <v>2.9958467495557843</v>
      </c>
      <c r="BT104" s="76">
        <f t="shared" si="24"/>
        <v>1.7541362186494374</v>
      </c>
      <c r="BU104" s="17">
        <f>BN104/MAX(BN$2:BN104)-1</f>
        <v>-1.5271389873383168E-2</v>
      </c>
      <c r="BV104" s="17">
        <f>BO104/MAX(BO$2:BO104)-1</f>
        <v>-7.1053045039263241E-3</v>
      </c>
      <c r="BW104" s="17">
        <f>BP104/MAX(BP$2:BP104)-1</f>
        <v>-5.6770438967682635E-3</v>
      </c>
      <c r="BX104" s="17">
        <f>BQ104/MAX(BQ$2:BQ104)-1</f>
        <v>-7.2875046641232011E-3</v>
      </c>
      <c r="BY104" s="35">
        <f>BR104/MAX(BR$2:BR104)-1</f>
        <v>-4.7775233942394246E-3</v>
      </c>
      <c r="BZ104" s="35">
        <f>BS104/MAX(BS$2:BS104)-1</f>
        <v>-8.7668676253919164E-3</v>
      </c>
      <c r="CA104" s="36">
        <f>BT104/MAX(BT$2:BT104)-1</f>
        <v>-5.9632572078864854E-3</v>
      </c>
    </row>
    <row r="105" spans="1:79" x14ac:dyDescent="0.25">
      <c r="A105" s="7">
        <v>40755</v>
      </c>
      <c r="B105" s="8">
        <v>163</v>
      </c>
      <c r="C105" s="8">
        <v>221</v>
      </c>
      <c r="D105" s="9">
        <v>0.71001256765191278</v>
      </c>
      <c r="E105" s="10">
        <v>1.0476654538033264E-2</v>
      </c>
      <c r="F105" s="10">
        <v>1.3485564927987709E-2</v>
      </c>
      <c r="G105" s="10">
        <v>9.5471136890757004E-3</v>
      </c>
      <c r="H105" s="10">
        <v>9.1430429691244063E-3</v>
      </c>
      <c r="I105" s="10">
        <v>7.8751828059134346E-3</v>
      </c>
      <c r="J105" s="69">
        <v>1.2137028015925861E-2</v>
      </c>
      <c r="K105" s="69">
        <v>1.0725163344461497E-2</v>
      </c>
      <c r="L105" s="11">
        <v>1.0146692157395549E-2</v>
      </c>
      <c r="M105" s="12">
        <v>2250.7480804492084</v>
      </c>
      <c r="N105" s="12">
        <v>2333.4790393906619</v>
      </c>
      <c r="O105" s="12">
        <v>2057.2346961844073</v>
      </c>
      <c r="P105" s="12">
        <v>2386.0178110792081</v>
      </c>
      <c r="Q105" s="12">
        <v>2225.6834293178167</v>
      </c>
      <c r="R105" s="72">
        <v>2251.7326660562671</v>
      </c>
      <c r="S105" s="72">
        <v>2259.168773962896</v>
      </c>
      <c r="T105" s="13">
        <v>2239.5673415517367</v>
      </c>
      <c r="U105" s="14">
        <v>2.5173037253857156</v>
      </c>
      <c r="V105" s="14">
        <v>2.7268009295411169</v>
      </c>
      <c r="W105" s="14">
        <v>2.871171680719411</v>
      </c>
      <c r="X105" s="14">
        <v>2.5721842742422787</v>
      </c>
      <c r="Y105" s="14">
        <v>2.2891798135724035</v>
      </c>
      <c r="Z105" s="68">
        <v>2.2043720520503856</v>
      </c>
      <c r="AA105" s="14">
        <v>2.7231567733726103</v>
      </c>
      <c r="AB105" s="15">
        <v>2.2439783541381306</v>
      </c>
      <c r="AC105" s="73">
        <f t="shared" si="23"/>
        <v>2.3959288551739122</v>
      </c>
      <c r="AD105" s="73">
        <f t="shared" si="23"/>
        <v>3.5210142312449269</v>
      </c>
      <c r="AE105" s="73">
        <f t="shared" si="23"/>
        <v>3.2272708059649888</v>
      </c>
      <c r="AF105" s="73">
        <f t="shared" si="22"/>
        <v>2.8393199317438551</v>
      </c>
      <c r="AG105" s="73">
        <f t="shared" si="22"/>
        <v>2.0080605020164382</v>
      </c>
      <c r="AH105" s="74">
        <f t="shared" si="22"/>
        <v>1.2889362329757315</v>
      </c>
      <c r="AI105" s="73">
        <f t="shared" si="22"/>
        <v>3.2053080073971936</v>
      </c>
      <c r="AJ105" s="75">
        <f t="shared" si="22"/>
        <v>1.6224293604369873</v>
      </c>
      <c r="AK105" s="17">
        <f>AC105/MAX(AC$2:AC105)-1</f>
        <v>0</v>
      </c>
      <c r="AL105" s="17">
        <f>AD105/MAX(AD$2:AD105)-1</f>
        <v>-4.6337825019404644E-4</v>
      </c>
      <c r="AM105" s="17">
        <f>AE105/MAX(AE$2:AE105)-1</f>
        <v>0</v>
      </c>
      <c r="AN105" s="17">
        <f>AF105/MAX(AF$2:AF105)-1</f>
        <v>0</v>
      </c>
      <c r="AO105" s="17">
        <f>AG105/MAX(AG$2:AG105)-1</f>
        <v>0</v>
      </c>
      <c r="AP105" s="35">
        <f>AH105/MAX(AH$2:AH105)-1</f>
        <v>-0.20663962504841615</v>
      </c>
      <c r="AQ105" s="17">
        <f>AI105/MAX(AI$2:AI105)-1</f>
        <v>0</v>
      </c>
      <c r="AR105" s="27">
        <f>AJ105/MAX(AJ$2:AJ105)-1</f>
        <v>0</v>
      </c>
      <c r="AS105" s="10">
        <v>8.8302835925645664E-3</v>
      </c>
      <c r="AT105" s="10">
        <v>1.4655062415336342E-2</v>
      </c>
      <c r="AU105" s="10">
        <v>1.195573783420722E-2</v>
      </c>
      <c r="AV105" s="10">
        <v>8.9565686363982065E-3</v>
      </c>
      <c r="AW105" s="69">
        <v>8.6859412923334413E-3</v>
      </c>
      <c r="AX105" s="69">
        <v>1.1722866881288282E-2</v>
      </c>
      <c r="AY105" s="11">
        <v>8.8176919160878487E-3</v>
      </c>
      <c r="AZ105" s="12">
        <v>3867.5783084819004</v>
      </c>
      <c r="BA105" s="12">
        <v>2424.6375966666092</v>
      </c>
      <c r="BB105" s="12">
        <v>2017.9927633574553</v>
      </c>
      <c r="BC105" s="12">
        <v>1578.7413111263211</v>
      </c>
      <c r="BD105" s="72">
        <v>1448.0976897880262</v>
      </c>
      <c r="BE105" s="72">
        <v>2805.921234329262</v>
      </c>
      <c r="BF105" s="13">
        <v>1511.6994616649138</v>
      </c>
      <c r="BG105" s="14">
        <v>2.6951960054734592</v>
      </c>
      <c r="BH105" s="14">
        <v>2.7223285678766778</v>
      </c>
      <c r="BI105" s="14">
        <v>2.5553074749750837</v>
      </c>
      <c r="BJ105" s="14">
        <v>2.5400270324739527</v>
      </c>
      <c r="BK105" s="68">
        <v>2.127899085150287</v>
      </c>
      <c r="BL105" s="14">
        <v>2.6591052239272974</v>
      </c>
      <c r="BM105" s="15">
        <v>2.3285370299749726</v>
      </c>
      <c r="BN105" s="73">
        <f t="shared" ref="BN105:BS147" si="25">BN104*(1+AS105)</f>
        <v>8.5340085310892544</v>
      </c>
      <c r="BO105" s="73">
        <f t="shared" si="25"/>
        <v>1.7431419380430684</v>
      </c>
      <c r="BP105" s="73">
        <f t="shared" si="25"/>
        <v>2.1639522201006138</v>
      </c>
      <c r="BQ105" s="73">
        <f t="shared" si="25"/>
        <v>1.9510865432823221</v>
      </c>
      <c r="BR105" s="74">
        <f t="shared" si="25"/>
        <v>1.6162681261956688</v>
      </c>
      <c r="BS105" s="74">
        <f t="shared" si="25"/>
        <v>3.0309666621975673</v>
      </c>
      <c r="BT105" s="76">
        <f t="shared" si="24"/>
        <v>1.7696036514043394</v>
      </c>
      <c r="BU105" s="17">
        <f>BN105/MAX(BN$2:BN105)-1</f>
        <v>-6.5759569842531729E-3</v>
      </c>
      <c r="BV105" s="17">
        <f>BO105/MAX(BO$2:BO105)-1</f>
        <v>0</v>
      </c>
      <c r="BW105" s="17">
        <f>BP105/MAX(BP$2:BP105)-1</f>
        <v>0</v>
      </c>
      <c r="BX105" s="17">
        <f>BQ105/MAX(BQ$2:BQ105)-1</f>
        <v>0</v>
      </c>
      <c r="BY105" s="35">
        <f>BR105/MAX(BR$2:BR105)-1</f>
        <v>0</v>
      </c>
      <c r="BZ105" s="35">
        <f>BS105/MAX(BS$2:BS105)-1</f>
        <v>0</v>
      </c>
      <c r="CA105" s="36">
        <f>BT105/MAX(BT$2:BT105)-1</f>
        <v>0</v>
      </c>
    </row>
    <row r="106" spans="1:79" x14ac:dyDescent="0.25">
      <c r="A106" s="7">
        <v>40786</v>
      </c>
      <c r="B106" s="8">
        <v>161</v>
      </c>
      <c r="C106" s="8">
        <v>218</v>
      </c>
      <c r="D106" s="9">
        <v>0.71033617054327292</v>
      </c>
      <c r="E106" s="10">
        <v>-3.2511767512723028E-2</v>
      </c>
      <c r="F106" s="10">
        <v>-2.935541147370609E-2</v>
      </c>
      <c r="G106" s="10">
        <v>-2.8253120727214944E-2</v>
      </c>
      <c r="H106" s="10">
        <v>-4.3211049130460213E-2</v>
      </c>
      <c r="I106" s="10">
        <v>-3.0589649915324799E-2</v>
      </c>
      <c r="J106" s="69">
        <v>-3.1407475215618687E-2</v>
      </c>
      <c r="K106" s="69">
        <v>-3.3600480410441287E-2</v>
      </c>
      <c r="L106" s="11">
        <v>-3.1020057052587844E-2</v>
      </c>
      <c r="M106" s="12">
        <v>2194.1240269816153</v>
      </c>
      <c r="N106" s="12">
        <v>2082.1271502806067</v>
      </c>
      <c r="O106" s="12">
        <v>2230.4499935189551</v>
      </c>
      <c r="P106" s="12">
        <v>2477.8620853912298</v>
      </c>
      <c r="Q106" s="12">
        <v>2111.2139728154402</v>
      </c>
      <c r="R106" s="72">
        <v>2088.9745168041372</v>
      </c>
      <c r="S106" s="72">
        <v>2263.177506950326</v>
      </c>
      <c r="T106" s="13">
        <v>2099.509736479547</v>
      </c>
      <c r="U106" s="14">
        <v>2.4260964721299914</v>
      </c>
      <c r="V106" s="14">
        <v>2.50378927042195</v>
      </c>
      <c r="W106" s="14">
        <v>2.8064254240902482</v>
      </c>
      <c r="X106" s="14">
        <v>2.5422601348810394</v>
      </c>
      <c r="Y106" s="14">
        <v>2.0814399811743507</v>
      </c>
      <c r="Z106" s="68">
        <v>2.2386546950923663</v>
      </c>
      <c r="AA106" s="14">
        <v>2.6172545926392612</v>
      </c>
      <c r="AB106" s="15">
        <v>2.1641793326333567</v>
      </c>
      <c r="AC106" s="73">
        <f t="shared" si="23"/>
        <v>2.3180329732574734</v>
      </c>
      <c r="AD106" s="73">
        <f t="shared" si="23"/>
        <v>3.4176534096819569</v>
      </c>
      <c r="AE106" s="73">
        <f t="shared" si="23"/>
        <v>3.1360903342646438</v>
      </c>
      <c r="AF106" s="73">
        <f t="shared" si="22"/>
        <v>2.7166299386761765</v>
      </c>
      <c r="AG106" s="73">
        <f t="shared" si="22"/>
        <v>1.9466346342509639</v>
      </c>
      <c r="AH106" s="74">
        <f t="shared" si="22"/>
        <v>1.2484540001840332</v>
      </c>
      <c r="AI106" s="73">
        <f t="shared" si="22"/>
        <v>3.0976081184852138</v>
      </c>
      <c r="AJ106" s="75">
        <f t="shared" si="22"/>
        <v>1.5721015091124384</v>
      </c>
      <c r="AK106" s="17">
        <f>AC106/MAX(AC$2:AC106)-1</f>
        <v>-3.2511767512723E-2</v>
      </c>
      <c r="AL106" s="17">
        <f>AD106/MAX(AD$2:AD106)-1</f>
        <v>-2.9805187064697813E-2</v>
      </c>
      <c r="AM106" s="17">
        <f>AE106/MAX(AE$2:AE106)-1</f>
        <v>-2.8253120727214975E-2</v>
      </c>
      <c r="AN106" s="17">
        <f>AF106/MAX(AF$2:AF106)-1</f>
        <v>-4.3211049130460144E-2</v>
      </c>
      <c r="AO106" s="17">
        <f>AG106/MAX(AG$2:AG106)-1</f>
        <v>-3.0589649915324757E-2</v>
      </c>
      <c r="AP106" s="35">
        <f>AH106/MAX(AH$2:AH106)-1</f>
        <v>-0.23155707136176207</v>
      </c>
      <c r="AQ106" s="17">
        <f>AI106/MAX(AI$2:AI106)-1</f>
        <v>-3.3600480410441169E-2</v>
      </c>
      <c r="AR106" s="27">
        <f>AJ106/MAX(AJ$2:AJ106)-1</f>
        <v>-3.1020057052587813E-2</v>
      </c>
      <c r="AS106" s="10">
        <v>-5.7159053249324368E-2</v>
      </c>
      <c r="AT106" s="10">
        <v>-2.8267418670165547E-2</v>
      </c>
      <c r="AU106" s="10">
        <v>-2.9393420241121623E-2</v>
      </c>
      <c r="AV106" s="10">
        <v>-2.8565115930791547E-2</v>
      </c>
      <c r="AW106" s="69">
        <v>-1.9706838933173085E-2</v>
      </c>
      <c r="AX106" s="69">
        <v>-3.8650324406300167E-2</v>
      </c>
      <c r="AY106" s="11">
        <v>-2.3637841955209498E-2</v>
      </c>
      <c r="AZ106" s="12">
        <v>3752.2761454339766</v>
      </c>
      <c r="BA106" s="12">
        <v>2436.9721246735862</v>
      </c>
      <c r="BB106" s="12">
        <v>1737.6326835793993</v>
      </c>
      <c r="BC106" s="12">
        <v>1457.0619907397147</v>
      </c>
      <c r="BD106" s="72">
        <v>1579.0373742908148</v>
      </c>
      <c r="BE106" s="72">
        <v>2657.0550610701566</v>
      </c>
      <c r="BF106" s="13">
        <v>1524.9088342279633</v>
      </c>
      <c r="BG106" s="14">
        <v>2.8009023984978945</v>
      </c>
      <c r="BH106" s="14">
        <v>2.4693594806553545</v>
      </c>
      <c r="BI106" s="14">
        <v>2.7379079728566404</v>
      </c>
      <c r="BJ106" s="14">
        <v>2.0422336028711316</v>
      </c>
      <c r="BK106" s="68">
        <v>2.0866740133264998</v>
      </c>
      <c r="BL106" s="14">
        <v>2.6745348263104924</v>
      </c>
      <c r="BM106" s="15">
        <v>2.0669528657661367</v>
      </c>
      <c r="BN106" s="73">
        <f t="shared" si="25"/>
        <v>8.0462126830305358</v>
      </c>
      <c r="BO106" s="73">
        <f t="shared" si="25"/>
        <v>1.6938678150788811</v>
      </c>
      <c r="BP106" s="73">
        <f t="shared" si="25"/>
        <v>2.1003462631134884</v>
      </c>
      <c r="BQ106" s="73">
        <f t="shared" si="25"/>
        <v>1.8953535299824551</v>
      </c>
      <c r="BR106" s="74">
        <f t="shared" si="25"/>
        <v>1.5844165905599095</v>
      </c>
      <c r="BS106" s="74">
        <f t="shared" si="25"/>
        <v>2.9138188174389508</v>
      </c>
      <c r="BT106" s="76">
        <f t="shared" si="24"/>
        <v>1.727774039969082</v>
      </c>
      <c r="BU106" s="17">
        <f>BN106/MAX(BN$2:BN106)-1</f>
        <v>-6.3359134758149249E-2</v>
      </c>
      <c r="BV106" s="17">
        <f>BO106/MAX(BO$2:BO106)-1</f>
        <v>-2.8267418670165578E-2</v>
      </c>
      <c r="BW106" s="17">
        <f>BP106/MAX(BP$2:BP106)-1</f>
        <v>-2.9393420241121571E-2</v>
      </c>
      <c r="BX106" s="17">
        <f>BQ106/MAX(BQ$2:BQ106)-1</f>
        <v>-2.8565115930791585E-2</v>
      </c>
      <c r="BY106" s="35">
        <f>BR106/MAX(BR$2:BR106)-1</f>
        <v>-1.9706838933173043E-2</v>
      </c>
      <c r="BZ106" s="35">
        <f>BS106/MAX(BS$2:BS106)-1</f>
        <v>-3.8650324406300118E-2</v>
      </c>
      <c r="CA106" s="36">
        <f>BT106/MAX(BT$2:BT106)-1</f>
        <v>-2.363784195520946E-2</v>
      </c>
    </row>
    <row r="107" spans="1:79" x14ac:dyDescent="0.25">
      <c r="A107" s="7">
        <v>40816</v>
      </c>
      <c r="B107" s="8">
        <v>166</v>
      </c>
      <c r="C107" s="8">
        <v>224</v>
      </c>
      <c r="D107" s="9">
        <v>0.70823393177667848</v>
      </c>
      <c r="E107" s="10">
        <v>-3.3687711488860808E-2</v>
      </c>
      <c r="F107" s="10">
        <v>-3.0871424575449936E-2</v>
      </c>
      <c r="G107" s="10">
        <v>-2.6634411742858796E-2</v>
      </c>
      <c r="H107" s="10">
        <v>-3.1317665067148608E-2</v>
      </c>
      <c r="I107" s="10">
        <v>-3.6312268244122842E-2</v>
      </c>
      <c r="J107" s="69">
        <v>-4.2062597399757255E-2</v>
      </c>
      <c r="K107" s="69">
        <v>-2.9631018196059448E-2</v>
      </c>
      <c r="L107" s="11">
        <v>-3.9258187321558308E-2</v>
      </c>
      <c r="M107" s="12">
        <v>2186.9285634478365</v>
      </c>
      <c r="N107" s="12">
        <v>2158.9626040480885</v>
      </c>
      <c r="O107" s="12">
        <v>2265.3184470506671</v>
      </c>
      <c r="P107" s="12">
        <v>1829.0800174492886</v>
      </c>
      <c r="Q107" s="12">
        <v>2442.1818439390463</v>
      </c>
      <c r="R107" s="72">
        <v>2233.659730499091</v>
      </c>
      <c r="S107" s="72">
        <v>2078.837132961371</v>
      </c>
      <c r="T107" s="13">
        <v>2335.3550423031761</v>
      </c>
      <c r="U107" s="14">
        <v>2.5735326228757489</v>
      </c>
      <c r="V107" s="14">
        <v>2.765267552230342</v>
      </c>
      <c r="W107" s="14">
        <v>2.7626837029456186</v>
      </c>
      <c r="X107" s="14">
        <v>2.5628927336179226</v>
      </c>
      <c r="Y107" s="14">
        <v>2.6125218163718515</v>
      </c>
      <c r="Z107" s="68">
        <v>2.2141626591436774</v>
      </c>
      <c r="AA107" s="14">
        <v>2.6937606771474303</v>
      </c>
      <c r="AB107" s="15">
        <v>2.4084406569829664</v>
      </c>
      <c r="AC107" s="73">
        <f t="shared" si="23"/>
        <v>2.2399437472327093</v>
      </c>
      <c r="AD107" s="73">
        <f t="shared" si="23"/>
        <v>3.3121455802199313</v>
      </c>
      <c r="AE107" s="73">
        <f t="shared" si="23"/>
        <v>3.0525624130390399</v>
      </c>
      <c r="AF107" s="73">
        <f t="shared" si="22"/>
        <v>2.6315514321453275</v>
      </c>
      <c r="AG107" s="73">
        <f t="shared" si="22"/>
        <v>1.875947915238743</v>
      </c>
      <c r="AH107" s="74">
        <f t="shared" si="22"/>
        <v>1.1959407822021757</v>
      </c>
      <c r="AI107" s="73">
        <f t="shared" si="22"/>
        <v>3.0058228359621171</v>
      </c>
      <c r="AJ107" s="75">
        <f t="shared" si="22"/>
        <v>1.5103836535791979</v>
      </c>
      <c r="AK107" s="17">
        <f>AC107/MAX(AC$2:AC107)-1</f>
        <v>-6.5104231957622383E-2</v>
      </c>
      <c r="AL107" s="17">
        <f>AD107/MAX(AD$2:AD107)-1</f>
        <v>-5.9756483055722676E-2</v>
      </c>
      <c r="AM107" s="17">
        <f>AE107/MAX(AE$2:AE107)-1</f>
        <v>-5.4135027219604281E-2</v>
      </c>
      <c r="AN107" s="17">
        <f>AF107/MAX(AF$2:AF107)-1</f>
        <v>-7.317544503374096E-2</v>
      </c>
      <c r="AO107" s="17">
        <f>AG107/MAX(AG$2:AG107)-1</f>
        <v>-6.5791138586228537E-2</v>
      </c>
      <c r="AP107" s="35">
        <f>AH107/MAX(AH$2:AH107)-1</f>
        <v>-0.26387977689376263</v>
      </c>
      <c r="AQ107" s="17">
        <f>AI107/MAX(AI$2:AI107)-1</f>
        <v>-6.2235882160062483E-2</v>
      </c>
      <c r="AR107" s="27">
        <f>AJ107/MAX(AJ$2:AJ107)-1</f>
        <v>-6.906045316365006E-2</v>
      </c>
      <c r="AS107" s="10">
        <v>-9.3366547947882156E-2</v>
      </c>
      <c r="AT107" s="10">
        <v>-1.7166337486387212E-2</v>
      </c>
      <c r="AU107" s="10">
        <v>-3.1328192115594039E-2</v>
      </c>
      <c r="AV107" s="10">
        <v>-1.655091602900445E-2</v>
      </c>
      <c r="AW107" s="69">
        <v>-1.8856948437799507E-2</v>
      </c>
      <c r="AX107" s="69">
        <v>-4.4931588709395953E-2</v>
      </c>
      <c r="AY107" s="11">
        <v>-1.7763167953154108E-2</v>
      </c>
      <c r="AZ107" s="12">
        <v>3970.1122558641446</v>
      </c>
      <c r="BA107" s="12">
        <v>2405.6721708474079</v>
      </c>
      <c r="BB107" s="12">
        <v>1812.432280177281</v>
      </c>
      <c r="BC107" s="12">
        <v>1449.6263893955008</v>
      </c>
      <c r="BD107" s="72">
        <v>1522.726413286028</v>
      </c>
      <c r="BE107" s="72">
        <v>2680.3843514493819</v>
      </c>
      <c r="BF107" s="13">
        <v>1488.0541427430701</v>
      </c>
      <c r="BG107" s="14">
        <v>2.778577146485953</v>
      </c>
      <c r="BH107" s="14">
        <v>2.6250654373627187</v>
      </c>
      <c r="BI107" s="14">
        <v>2.7680503112054042</v>
      </c>
      <c r="BJ107" s="14">
        <v>2.4345942263677514</v>
      </c>
      <c r="BK107" s="68">
        <v>2.3063386461531792</v>
      </c>
      <c r="BL107" s="14">
        <v>2.7192381902923475</v>
      </c>
      <c r="BM107" s="15">
        <v>2.3671718981710321</v>
      </c>
      <c r="BN107" s="73">
        <f t="shared" si="25"/>
        <v>7.2949655807615077</v>
      </c>
      <c r="BO107" s="73">
        <f t="shared" si="25"/>
        <v>1.6647903085079077</v>
      </c>
      <c r="BP107" s="73">
        <f t="shared" si="25"/>
        <v>2.034546211873399</v>
      </c>
      <c r="BQ107" s="73">
        <f t="shared" si="25"/>
        <v>1.8639836928624383</v>
      </c>
      <c r="BR107" s="74">
        <f t="shared" si="25"/>
        <v>1.5545393286077271</v>
      </c>
      <c r="BS107" s="74">
        <f t="shared" si="25"/>
        <v>2.7828963087600855</v>
      </c>
      <c r="BT107" s="76">
        <f t="shared" si="24"/>
        <v>1.6970832995120115</v>
      </c>
      <c r="BU107" s="17">
        <f>BN107/MAX(BN$2:BN107)-1</f>
        <v>-0.15081005901269839</v>
      </c>
      <c r="BV107" s="17">
        <f>BO107/MAX(BO$2:BO107)-1</f>
        <v>-4.4948508107791829E-2</v>
      </c>
      <c r="BW107" s="17">
        <f>BP107/MAX(BP$2:BP107)-1</f>
        <v>-5.9800769640467433E-2</v>
      </c>
      <c r="BX107" s="17">
        <f>BQ107/MAX(BQ$2:BQ107)-1</f>
        <v>-4.4643253124666771E-2</v>
      </c>
      <c r="BY107" s="35">
        <f>BR107/MAX(BR$2:BR107)-1</f>
        <v>-3.8192176525337684E-2</v>
      </c>
      <c r="BZ107" s="35">
        <f>BS107/MAX(BS$2:BS107)-1</f>
        <v>-8.1845292635987388E-2</v>
      </c>
      <c r="CA107" s="36">
        <f>BT107/MAX(BT$2:BT107)-1</f>
        <v>-4.0981126951663116E-2</v>
      </c>
    </row>
    <row r="108" spans="1:79" x14ac:dyDescent="0.25">
      <c r="A108" s="7">
        <v>40847</v>
      </c>
      <c r="B108" s="8">
        <v>162</v>
      </c>
      <c r="C108" s="8">
        <v>219</v>
      </c>
      <c r="D108" s="9">
        <v>0.71020162112719576</v>
      </c>
      <c r="E108" s="10">
        <v>5.6094752903403919E-2</v>
      </c>
      <c r="F108" s="10">
        <v>6.2838060063663173E-2</v>
      </c>
      <c r="G108" s="10">
        <v>5.0784579975282081E-2</v>
      </c>
      <c r="H108" s="10">
        <v>5.9911186438667108E-2</v>
      </c>
      <c r="I108" s="10">
        <v>5.3812393173819868E-2</v>
      </c>
      <c r="J108" s="69">
        <v>5.4057968961351809E-2</v>
      </c>
      <c r="K108" s="69">
        <v>5.7669412943201395E-2</v>
      </c>
      <c r="L108" s="11">
        <v>5.3940311562162654E-2</v>
      </c>
      <c r="M108" s="12">
        <v>2089.501910411524</v>
      </c>
      <c r="N108" s="12">
        <v>2135.3031970380052</v>
      </c>
      <c r="O108" s="12">
        <v>2054.4637770427289</v>
      </c>
      <c r="P108" s="12">
        <v>1926.029731161959</v>
      </c>
      <c r="Q108" s="12">
        <v>2206.7037178302498</v>
      </c>
      <c r="R108" s="72">
        <v>2125.8872742265667</v>
      </c>
      <c r="S108" s="72">
        <v>2034.608261617901</v>
      </c>
      <c r="T108" s="13">
        <v>2164.6071034967372</v>
      </c>
      <c r="U108" s="14">
        <v>2.6427274694346079</v>
      </c>
      <c r="V108" s="14">
        <v>2.9244327798247691</v>
      </c>
      <c r="W108" s="14">
        <v>2.7905338351578468</v>
      </c>
      <c r="X108" s="14">
        <v>2.8124938900445295</v>
      </c>
      <c r="Y108" s="14">
        <v>2.5804237775986474</v>
      </c>
      <c r="Z108" s="68">
        <v>2.1835470498455676</v>
      </c>
      <c r="AA108" s="14">
        <v>2.8393614030981063</v>
      </c>
      <c r="AB108" s="15">
        <v>2.3736939859723543</v>
      </c>
      <c r="AC108" s="73">
        <f t="shared" si="23"/>
        <v>2.3655928382512528</v>
      </c>
      <c r="AD108" s="73">
        <f t="shared" si="23"/>
        <v>3.5202743831293875</v>
      </c>
      <c r="AE108" s="73">
        <f t="shared" si="23"/>
        <v>3.2075855130335613</v>
      </c>
      <c r="AF108" s="73">
        <f t="shared" si="22"/>
        <v>2.7892108006195278</v>
      </c>
      <c r="AG108" s="73">
        <f t="shared" si="22"/>
        <v>1.976897162027178</v>
      </c>
      <c r="AH108" s="74">
        <f t="shared" si="22"/>
        <v>1.2605909118860759</v>
      </c>
      <c r="AI108" s="73">
        <f t="shared" si="22"/>
        <v>3.1791668743233212</v>
      </c>
      <c r="AJ108" s="75">
        <f t="shared" si="22"/>
        <v>1.5918542184316573</v>
      </c>
      <c r="AK108" s="17">
        <f>AC108/MAX(AC$2:AC108)-1</f>
        <v>-1.2661484858847105E-2</v>
      </c>
      <c r="AL108" s="17">
        <f>AD108/MAX(AD$2:AD108)-1</f>
        <v>-6.734044635083869E-4</v>
      </c>
      <c r="AM108" s="17">
        <f>AE108/MAX(AE$2:AE108)-1</f>
        <v>-6.0996718636201486E-3</v>
      </c>
      <c r="AN108" s="17">
        <f>AF108/MAX(AF$2:AF108)-1</f>
        <v>-1.7648286325222751E-2</v>
      </c>
      <c r="AO108" s="17">
        <f>AG108/MAX(AG$2:AG108)-1</f>
        <v>-1.5519124029364062E-2</v>
      </c>
      <c r="AP108" s="35">
        <f>AH108/MAX(AH$2:AH108)-1</f>
        <v>-0.22408661272126218</v>
      </c>
      <c r="AQ108" s="17">
        <f>AI108/MAX(AI$2:AI108)-1</f>
        <v>-8.1555760050341375E-3</v>
      </c>
      <c r="AR108" s="27">
        <f>AJ108/MAX(AJ$2:AJ108)-1</f>
        <v>-1.8845283961758885E-2</v>
      </c>
      <c r="AS108" s="10">
        <v>0.12607639704050144</v>
      </c>
      <c r="AT108" s="10">
        <v>5.9771661549220381E-2</v>
      </c>
      <c r="AU108" s="10">
        <v>4.4103419417069314E-2</v>
      </c>
      <c r="AV108" s="10">
        <v>3.4832688227945018E-2</v>
      </c>
      <c r="AW108" s="69">
        <v>3.0916382147573789E-2</v>
      </c>
      <c r="AX108" s="69">
        <v>7.4555113474561924E-2</v>
      </c>
      <c r="AY108" s="11">
        <v>3.2670328677816322E-2</v>
      </c>
      <c r="AZ108" s="12">
        <v>3710.3489774012378</v>
      </c>
      <c r="BA108" s="12">
        <v>2223.1629824695601</v>
      </c>
      <c r="BB108" s="12">
        <v>1857.916500596034</v>
      </c>
      <c r="BC108" s="12">
        <v>1520.461177608511</v>
      </c>
      <c r="BD108" s="72">
        <v>1491.7852033944851</v>
      </c>
      <c r="BE108" s="72">
        <v>2550.4303882814315</v>
      </c>
      <c r="BF108" s="13">
        <v>1504.6279497074204</v>
      </c>
      <c r="BG108" s="14">
        <v>2.6375869879818294</v>
      </c>
      <c r="BH108" s="14">
        <v>2.7882400064104673</v>
      </c>
      <c r="BI108" s="14">
        <v>2.7041759711719573</v>
      </c>
      <c r="BJ108" s="14">
        <v>2.6827315399185911</v>
      </c>
      <c r="BK108" s="68">
        <v>2.4390400643330672</v>
      </c>
      <c r="BL108" s="14">
        <v>2.7172393214427442</v>
      </c>
      <c r="BM108" s="15">
        <v>2.5481790869940335</v>
      </c>
      <c r="BN108" s="73">
        <f t="shared" si="25"/>
        <v>8.2146885577183877</v>
      </c>
      <c r="BO108" s="73">
        <f t="shared" si="25"/>
        <v>1.7642975913784644</v>
      </c>
      <c r="BP108" s="73">
        <f t="shared" si="25"/>
        <v>2.124276656779061</v>
      </c>
      <c r="BQ108" s="73">
        <f t="shared" si="25"/>
        <v>1.9289112556978893</v>
      </c>
      <c r="BR108" s="74">
        <f t="shared" si="25"/>
        <v>1.6026000605543964</v>
      </c>
      <c r="BS108" s="74">
        <f t="shared" si="25"/>
        <v>2.990375458847633</v>
      </c>
      <c r="BT108" s="76">
        <f t="shared" si="24"/>
        <v>1.7525275687007018</v>
      </c>
      <c r="BU108" s="17">
        <f>BN108/MAX(BN$2:BN108)-1</f>
        <v>-4.3747250849983321E-2</v>
      </c>
      <c r="BV108" s="17">
        <f>BO108/MAX(BO$2:BO108)-1</f>
        <v>0</v>
      </c>
      <c r="BW108" s="17">
        <f>BP108/MAX(BP$2:BP108)-1</f>
        <v>-1.8334768648315181E-2</v>
      </c>
      <c r="BX108" s="17">
        <f>BQ108/MAX(BQ$2:BQ108)-1</f>
        <v>-1.1365609414294431E-2</v>
      </c>
      <c r="BY108" s="35">
        <f>BR108/MAX(BR$2:BR108)-1</f>
        <v>-8.4565583022687685E-3</v>
      </c>
      <c r="BZ108" s="35">
        <f>BS108/MAX(BS$2:BS108)-1</f>
        <v>-1.3392164241260329E-2</v>
      </c>
      <c r="CA108" s="36">
        <f>BT108/MAX(BT$2:BT108)-1</f>
        <v>-9.649665160945009E-3</v>
      </c>
    </row>
    <row r="109" spans="1:79" x14ac:dyDescent="0.25">
      <c r="A109" s="7">
        <v>40877</v>
      </c>
      <c r="B109" s="8">
        <v>166</v>
      </c>
      <c r="C109" s="8">
        <v>222</v>
      </c>
      <c r="D109" s="9">
        <v>0.71767881933510969</v>
      </c>
      <c r="E109" s="10">
        <v>-1.4929896663842594E-2</v>
      </c>
      <c r="F109" s="10">
        <v>-1.3224740504030164E-2</v>
      </c>
      <c r="G109" s="10">
        <v>-9.7413194200631995E-3</v>
      </c>
      <c r="H109" s="10">
        <v>-1.6570351027428855E-2</v>
      </c>
      <c r="I109" s="10">
        <v>-1.1951745204496168E-2</v>
      </c>
      <c r="J109" s="69">
        <v>-2.2367214253271019E-2</v>
      </c>
      <c r="K109" s="69">
        <v>-1.3268943363845147E-2</v>
      </c>
      <c r="L109" s="11">
        <v>-1.7267467135026807E-2</v>
      </c>
      <c r="M109" s="12">
        <v>2023.0588543175281</v>
      </c>
      <c r="N109" s="12">
        <v>1844.8414743833671</v>
      </c>
      <c r="O109" s="12">
        <v>2292.0339599757431</v>
      </c>
      <c r="P109" s="12">
        <v>1946.6443254256806</v>
      </c>
      <c r="Q109" s="12">
        <v>2115.1803353798223</v>
      </c>
      <c r="R109" s="72">
        <v>1914.526351262253</v>
      </c>
      <c r="S109" s="72">
        <v>2030.3674595489238</v>
      </c>
      <c r="T109" s="13">
        <v>2012.7729662227339</v>
      </c>
      <c r="U109" s="14">
        <v>2.4498469348214189</v>
      </c>
      <c r="V109" s="14">
        <v>2.7302294989102984</v>
      </c>
      <c r="W109" s="14">
        <v>2.5282516317704515</v>
      </c>
      <c r="X109" s="14">
        <v>2.4725589419715859</v>
      </c>
      <c r="Y109" s="14">
        <v>2.4124392544060598</v>
      </c>
      <c r="Z109" s="68">
        <v>2.1537057625529292</v>
      </c>
      <c r="AA109" s="14">
        <v>2.5702540490925472</v>
      </c>
      <c r="AB109" s="15">
        <v>2.2803899640317349</v>
      </c>
      <c r="AC109" s="73">
        <f t="shared" si="23"/>
        <v>2.3302747816274354</v>
      </c>
      <c r="AD109" s="73">
        <f t="shared" si="23"/>
        <v>3.4737196679095161</v>
      </c>
      <c r="AE109" s="73">
        <f t="shared" si="23"/>
        <v>3.1763393979839343</v>
      </c>
      <c r="AF109" s="73">
        <f t="shared" si="22"/>
        <v>2.7429925985637662</v>
      </c>
      <c r="AG109" s="73">
        <f t="shared" si="22"/>
        <v>1.9532697908511376</v>
      </c>
      <c r="AH109" s="74">
        <f t="shared" si="22"/>
        <v>1.2323950048741936</v>
      </c>
      <c r="AI109" s="73">
        <f t="shared" si="22"/>
        <v>3.1369826891237125</v>
      </c>
      <c r="AJ109" s="75">
        <f t="shared" si="22"/>
        <v>1.564366928031135</v>
      </c>
      <c r="AK109" s="17">
        <f>AC109/MAX(AC$2:AC109)-1</f>
        <v>-2.7402346862136384E-2</v>
      </c>
      <c r="AL109" s="17">
        <f>AD109/MAX(AD$2:AD109)-1</f>
        <v>-1.388923936825448E-2</v>
      </c>
      <c r="AM109" s="17">
        <f>AE109/MAX(AE$2:AE109)-1</f>
        <v>-1.5781572431702195E-2</v>
      </c>
      <c r="AN109" s="17">
        <f>AF109/MAX(AF$2:AF109)-1</f>
        <v>-3.3926199053210038E-2</v>
      </c>
      <c r="AO109" s="17">
        <f>AG109/MAX(AG$2:AG109)-1</f>
        <v>-2.7285388617664275E-2</v>
      </c>
      <c r="AP109" s="35">
        <f>AH109/MAX(AH$2:AH109)-1</f>
        <v>-0.24144163369650706</v>
      </c>
      <c r="AQ109" s="17">
        <f>AI109/MAX(AI$2:AI109)-1</f>
        <v>-2.1316303492768918E-2</v>
      </c>
      <c r="AR109" s="27">
        <f>AJ109/MAX(AJ$2:AJ109)-1</f>
        <v>-3.5787340775325749E-2</v>
      </c>
      <c r="AS109" s="10">
        <v>-4.2299857013708232E-2</v>
      </c>
      <c r="AT109" s="10">
        <v>-9.1517355110086445E-3</v>
      </c>
      <c r="AU109" s="10">
        <v>-1.1985420230361655E-2</v>
      </c>
      <c r="AV109" s="10">
        <v>-6.5643425184223163E-3</v>
      </c>
      <c r="AW109" s="69">
        <v>-9.9095780621046552E-3</v>
      </c>
      <c r="AX109" s="69">
        <v>-1.9747122819767447E-2</v>
      </c>
      <c r="AY109" s="11">
        <v>-8.3585761310375015E-3</v>
      </c>
      <c r="AZ109" s="12">
        <v>3704.4483404365233</v>
      </c>
      <c r="BA109" s="12">
        <v>2087.2500395994298</v>
      </c>
      <c r="BB109" s="12">
        <v>1792.1355408625559</v>
      </c>
      <c r="BC109" s="12">
        <v>1582.940521962249</v>
      </c>
      <c r="BD109" s="72">
        <v>1284.7384101426651</v>
      </c>
      <c r="BE109" s="72">
        <v>2462.9441349052531</v>
      </c>
      <c r="BF109" s="13">
        <v>1422.9983458754277</v>
      </c>
      <c r="BG109" s="14">
        <v>2.7483679360159412</v>
      </c>
      <c r="BH109" s="14">
        <v>2.5580632781287957</v>
      </c>
      <c r="BI109" s="14">
        <v>2.6498831837648322</v>
      </c>
      <c r="BJ109" s="14">
        <v>2.3343166103735147</v>
      </c>
      <c r="BK109" s="68">
        <v>2.057159533393575</v>
      </c>
      <c r="BL109" s="14">
        <v>2.6435124798126615</v>
      </c>
      <c r="BM109" s="15">
        <v>2.1856620427061535</v>
      </c>
      <c r="BN109" s="73">
        <f t="shared" si="25"/>
        <v>7.8672084063147549</v>
      </c>
      <c r="BO109" s="73">
        <f t="shared" si="25"/>
        <v>1.7481512064594591</v>
      </c>
      <c r="BP109" s="73">
        <f t="shared" si="25"/>
        <v>2.0988163083620162</v>
      </c>
      <c r="BQ109" s="73">
        <f t="shared" si="25"/>
        <v>1.9162492215278484</v>
      </c>
      <c r="BR109" s="74">
        <f t="shared" si="25"/>
        <v>1.586718970151999</v>
      </c>
      <c r="BS109" s="74">
        <f t="shared" si="25"/>
        <v>2.9313241473845504</v>
      </c>
      <c r="BT109" s="76">
        <f t="shared" si="24"/>
        <v>1.737878933595975</v>
      </c>
      <c r="BU109" s="17">
        <f>BN109/MAX(BN$2:BN109)-1</f>
        <v>-8.4196605407994451E-2</v>
      </c>
      <c r="BV109" s="17">
        <f>BO109/MAX(BO$2:BO109)-1</f>
        <v>-9.151735511008674E-3</v>
      </c>
      <c r="BW109" s="17">
        <f>BP109/MAX(BP$2:BP109)-1</f>
        <v>-3.0100438971600418E-2</v>
      </c>
      <c r="BX109" s="17">
        <f>BQ109/MAX(BQ$2:BQ109)-1</f>
        <v>-1.7855344179590671E-2</v>
      </c>
      <c r="BY109" s="35">
        <f>BR109/MAX(BR$2:BR109)-1</f>
        <v>-1.8282335439740338E-2</v>
      </c>
      <c r="BZ109" s="35">
        <f>BS109/MAX(BS$2:BS109)-1</f>
        <v>-3.2874830348933015E-2</v>
      </c>
      <c r="CA109" s="36">
        <f>BT109/MAX(BT$2:BT109)-1</f>
        <v>-1.7927583831095717E-2</v>
      </c>
    </row>
    <row r="110" spans="1:79" x14ac:dyDescent="0.25">
      <c r="A110" s="7">
        <v>40908</v>
      </c>
      <c r="B110" s="8">
        <v>167</v>
      </c>
      <c r="C110" s="8">
        <v>227</v>
      </c>
      <c r="D110" s="9">
        <v>0.71333293169195866</v>
      </c>
      <c r="E110" s="10">
        <v>2.0349925528953244E-2</v>
      </c>
      <c r="F110" s="10">
        <v>1.7117692642732069E-2</v>
      </c>
      <c r="G110" s="10">
        <v>1.5780122352417748E-2</v>
      </c>
      <c r="H110" s="10">
        <v>1.8500468568284856E-2</v>
      </c>
      <c r="I110" s="10">
        <v>2.07734662914675E-2</v>
      </c>
      <c r="J110" s="69">
        <v>2.8051527013732036E-2</v>
      </c>
      <c r="K110" s="69">
        <v>1.7230926634197886E-2</v>
      </c>
      <c r="L110" s="11">
        <v>2.4716641060050119E-2</v>
      </c>
      <c r="M110" s="12">
        <v>1976.9130714947082</v>
      </c>
      <c r="N110" s="12">
        <v>1995.7514155429731</v>
      </c>
      <c r="O110" s="12">
        <v>2098.1752719774463</v>
      </c>
      <c r="P110" s="12">
        <v>1866.9096986705849</v>
      </c>
      <c r="Q110" s="12">
        <v>2107.7098268595091</v>
      </c>
      <c r="R110" s="72">
        <v>1862.858709659539</v>
      </c>
      <c r="S110" s="72">
        <v>1978.2422772663469</v>
      </c>
      <c r="T110" s="13">
        <v>1975.0521335197677</v>
      </c>
      <c r="U110" s="14">
        <v>2.4653090849515795</v>
      </c>
      <c r="V110" s="14">
        <v>2.6406123278904188</v>
      </c>
      <c r="W110" s="14">
        <v>2.6025603612390964</v>
      </c>
      <c r="X110" s="14">
        <v>2.5959702361469947</v>
      </c>
      <c r="Y110" s="14">
        <v>2.3164229551440374</v>
      </c>
      <c r="Z110" s="68">
        <v>2.2134533581831022</v>
      </c>
      <c r="AA110" s="14">
        <v>2.6115008412125795</v>
      </c>
      <c r="AB110" s="15">
        <v>2.2606351385591359</v>
      </c>
      <c r="AC110" s="73">
        <f t="shared" si="23"/>
        <v>2.3776956998955514</v>
      </c>
      <c r="AD110" s="73">
        <f t="shared" si="23"/>
        <v>3.5331817335118045</v>
      </c>
      <c r="AE110" s="73">
        <f t="shared" si="23"/>
        <v>3.2264624223169256</v>
      </c>
      <c r="AF110" s="73">
        <f t="shared" si="22"/>
        <v>2.793739246916533</v>
      </c>
      <c r="AG110" s="73">
        <f t="shared" si="22"/>
        <v>1.9938459750095257</v>
      </c>
      <c r="AH110" s="74">
        <f t="shared" si="22"/>
        <v>1.2669655666450106</v>
      </c>
      <c r="AI110" s="73">
        <f t="shared" si="22"/>
        <v>3.1910358076927521</v>
      </c>
      <c r="AJ110" s="75">
        <f t="shared" si="22"/>
        <v>1.6030328238774938</v>
      </c>
      <c r="AK110" s="17">
        <f>AC110/MAX(AC$2:AC110)-1</f>
        <v>-7.6100570511461463E-3</v>
      </c>
      <c r="AL110" s="17">
        <f>AD110/MAX(AD$2:AD110)-1</f>
        <v>0</v>
      </c>
      <c r="AM110" s="17">
        <f>AE110/MAX(AE$2:AE110)-1</f>
        <v>-2.5048522317028254E-4</v>
      </c>
      <c r="AN110" s="17">
        <f>AF110/MAX(AF$2:AF110)-1</f>
        <v>-1.6053381064150551E-2</v>
      </c>
      <c r="AO110" s="17">
        <f>AG110/MAX(AG$2:AG110)-1</f>
        <v>-7.0787344268953278E-3</v>
      </c>
      <c r="AP110" s="35">
        <f>AH110/MAX(AH$2:AH110)-1</f>
        <v>-0.22016291319265213</v>
      </c>
      <c r="AQ110" s="17">
        <f>AI110/MAX(AI$2:AI110)-1</f>
        <v>-4.4526765201672314E-3</v>
      </c>
      <c r="AR110" s="27">
        <f>AJ110/MAX(AJ$2:AJ110)-1</f>
        <v>-1.1955242571713098E-2</v>
      </c>
      <c r="AS110" s="10">
        <v>2.8498975554150537E-2</v>
      </c>
      <c r="AT110" s="10">
        <v>2.5042704480774676E-2</v>
      </c>
      <c r="AU110" s="10">
        <v>1.7001395819378842E-2</v>
      </c>
      <c r="AV110" s="10">
        <v>2.287704952872277E-2</v>
      </c>
      <c r="AW110" s="69">
        <v>1.1307616034721463E-2</v>
      </c>
      <c r="AX110" s="69">
        <v>2.294723650961009E-2</v>
      </c>
      <c r="AY110" s="11">
        <v>1.6685598889942553E-2</v>
      </c>
      <c r="AZ110" s="12">
        <v>3524.7975152642343</v>
      </c>
      <c r="BA110" s="12">
        <v>2346.0467009161957</v>
      </c>
      <c r="BB110" s="12">
        <v>1712.9157177612196</v>
      </c>
      <c r="BC110" s="12">
        <v>1358.3586979445497</v>
      </c>
      <c r="BD110" s="72">
        <v>1283.9433451114812</v>
      </c>
      <c r="BE110" s="72">
        <v>2443.5780465543903</v>
      </c>
      <c r="BF110" s="13">
        <v>1318.5348825371448</v>
      </c>
      <c r="BG110" s="14">
        <v>2.7958131187033599</v>
      </c>
      <c r="BH110" s="14">
        <v>2.5280298225513032</v>
      </c>
      <c r="BI110" s="14">
        <v>2.4452643168748427</v>
      </c>
      <c r="BJ110" s="14">
        <v>2.6512333065654352</v>
      </c>
      <c r="BK110" s="68">
        <v>2.0180656135616628</v>
      </c>
      <c r="BL110" s="14">
        <v>2.5736997323369812</v>
      </c>
      <c r="BM110" s="15">
        <v>2.3123898775128531</v>
      </c>
      <c r="BN110" s="73">
        <f t="shared" si="25"/>
        <v>8.0914157863657259</v>
      </c>
      <c r="BO110" s="73">
        <f t="shared" si="25"/>
        <v>1.7919296405105329</v>
      </c>
      <c r="BP110" s="73">
        <f t="shared" si="25"/>
        <v>2.1344991151726465</v>
      </c>
      <c r="BQ110" s="73">
        <f t="shared" si="25"/>
        <v>1.9600873498781173</v>
      </c>
      <c r="BR110" s="74">
        <f t="shared" si="25"/>
        <v>1.6046609790214865</v>
      </c>
      <c r="BS110" s="74">
        <f t="shared" si="25"/>
        <v>2.9985899358809149</v>
      </c>
      <c r="BT110" s="76">
        <f t="shared" si="24"/>
        <v>1.7668764844012386</v>
      </c>
      <c r="BU110" s="17">
        <f>BN110/MAX(BN$2:BN110)-1</f>
        <v>-5.809714685310885E-2</v>
      </c>
      <c r="BV110" s="17">
        <f>BO110/MAX(BO$2:BO110)-1</f>
        <v>0</v>
      </c>
      <c r="BW110" s="17">
        <f>BP110/MAX(BP$2:BP110)-1</f>
        <v>-1.3610792629514701E-2</v>
      </c>
      <c r="BX110" s="17">
        <f>BQ110/MAX(BQ$2:BQ110)-1</f>
        <v>0</v>
      </c>
      <c r="BY110" s="35">
        <f>BR110/MAX(BR$2:BR110)-1</f>
        <v>-7.1814490343894422E-3</v>
      </c>
      <c r="BZ110" s="35">
        <f>BS110/MAX(BS$2:BS110)-1</f>
        <v>-1.068198034655321E-2</v>
      </c>
      <c r="CA110" s="36">
        <f>BT110/MAX(BT$2:BT110)-1</f>
        <v>-1.5411174140246287E-3</v>
      </c>
    </row>
    <row r="111" spans="1:79" x14ac:dyDescent="0.25">
      <c r="A111" s="7">
        <v>40939</v>
      </c>
      <c r="B111" s="8">
        <v>143</v>
      </c>
      <c r="C111" s="8">
        <v>199</v>
      </c>
      <c r="D111" s="9">
        <v>0.69704169896413193</v>
      </c>
      <c r="E111" s="10">
        <v>2.6355715489598353E-2</v>
      </c>
      <c r="F111" s="10">
        <v>2.4990964825186694E-2</v>
      </c>
      <c r="G111" s="10">
        <v>1.8203641676785582E-2</v>
      </c>
      <c r="H111" s="10">
        <v>2.5207359190033449E-2</v>
      </c>
      <c r="I111" s="10">
        <v>3.0542624479129893E-2</v>
      </c>
      <c r="J111" s="69">
        <v>3.1860356810025511E-2</v>
      </c>
      <c r="K111" s="69">
        <v>2.2899924890095357E-2</v>
      </c>
      <c r="L111" s="11">
        <v>3.1288066525954179E-2</v>
      </c>
      <c r="M111" s="12">
        <v>2093.5542609822014</v>
      </c>
      <c r="N111" s="12">
        <v>2264.9522997284448</v>
      </c>
      <c r="O111" s="12">
        <v>1786.3522392574882</v>
      </c>
      <c r="P111" s="12">
        <v>2099.8575099879627</v>
      </c>
      <c r="Q111" s="12">
        <v>2225.1000070626465</v>
      </c>
      <c r="R111" s="72">
        <v>2097.6612863325054</v>
      </c>
      <c r="S111" s="72">
        <v>2051.8988487714714</v>
      </c>
      <c r="T111" s="13">
        <v>2153.0078388746069</v>
      </c>
      <c r="U111" s="14">
        <v>2.3306961426066639</v>
      </c>
      <c r="V111" s="14">
        <v>2.5244979845553286</v>
      </c>
      <c r="W111" s="14">
        <v>2.354709209547778</v>
      </c>
      <c r="X111" s="14">
        <v>2.1790304955949575</v>
      </c>
      <c r="Y111" s="14">
        <v>2.4301704304682534</v>
      </c>
      <c r="Z111" s="68">
        <v>2.2193706601781842</v>
      </c>
      <c r="AA111" s="14">
        <v>2.3445514480013001</v>
      </c>
      <c r="AB111" s="15">
        <v>2.3109208616819168</v>
      </c>
      <c r="AC111" s="73">
        <f t="shared" si="23"/>
        <v>2.4403615712828399</v>
      </c>
      <c r="AD111" s="73">
        <f t="shared" si="23"/>
        <v>3.6214793539349901</v>
      </c>
      <c r="AE111" s="73">
        <f t="shared" si="23"/>
        <v>3.2851957881363969</v>
      </c>
      <c r="AF111" s="73">
        <f t="shared" si="22"/>
        <v>2.8641620355968516</v>
      </c>
      <c r="AG111" s="73">
        <f t="shared" si="22"/>
        <v>2.054743263893466</v>
      </c>
      <c r="AH111" s="74">
        <f t="shared" si="22"/>
        <v>1.3073315416643367</v>
      </c>
      <c r="AI111" s="73">
        <f t="shared" si="22"/>
        <v>3.2641102880105208</v>
      </c>
      <c r="AJ111" s="75">
        <f t="shared" si="22"/>
        <v>1.6531886215142613</v>
      </c>
      <c r="AK111" s="17">
        <f>AC111/MAX(AC$2:AC111)-1</f>
        <v>0</v>
      </c>
      <c r="AL111" s="17">
        <f>AD111/MAX(AD$2:AD111)-1</f>
        <v>0</v>
      </c>
      <c r="AM111" s="17">
        <f>AE111/MAX(AE$2:AE111)-1</f>
        <v>0</v>
      </c>
      <c r="AN111" s="17">
        <f>AF111/MAX(AF$2:AF111)-1</f>
        <v>0</v>
      </c>
      <c r="AO111" s="17">
        <f>AG111/MAX(AG$2:AG111)-1</f>
        <v>0</v>
      </c>
      <c r="AP111" s="35">
        <f>AH111/MAX(AH$2:AH111)-1</f>
        <v>-0.19531702535327922</v>
      </c>
      <c r="AQ111" s="17">
        <f>AI111/MAX(AI$2:AI111)-1</f>
        <v>0</v>
      </c>
      <c r="AR111" s="27">
        <f>AJ111/MAX(AJ$2:AJ111)-1</f>
        <v>0</v>
      </c>
      <c r="AS111" s="10">
        <v>5.3578304234648821E-2</v>
      </c>
      <c r="AT111" s="10">
        <v>2.6467298726832043E-2</v>
      </c>
      <c r="AU111" s="10">
        <v>2.5569585595542167E-2</v>
      </c>
      <c r="AV111" s="10">
        <v>2.0791498579488296E-2</v>
      </c>
      <c r="AW111" s="69">
        <v>1.1658940006291372E-2</v>
      </c>
      <c r="AX111" s="69">
        <v>3.4189692956449073E-2</v>
      </c>
      <c r="AY111" s="11">
        <v>1.5854137247072832E-2</v>
      </c>
      <c r="AZ111" s="12">
        <v>3872.8257890577797</v>
      </c>
      <c r="BA111" s="12">
        <v>2458.007872229497</v>
      </c>
      <c r="BB111" s="12">
        <v>1707.8243224966286</v>
      </c>
      <c r="BC111" s="12">
        <v>1424.9585838343353</v>
      </c>
      <c r="BD111" s="72">
        <v>1381.0513567481803</v>
      </c>
      <c r="BE111" s="72">
        <v>2610.0217740845637</v>
      </c>
      <c r="BF111" s="13">
        <v>1401.2208937345415</v>
      </c>
      <c r="BG111" s="14">
        <v>2.6183776135360013</v>
      </c>
      <c r="BH111" s="14">
        <v>2.2562339102852391</v>
      </c>
      <c r="BI111" s="14">
        <v>2.310828681394693</v>
      </c>
      <c r="BJ111" s="14">
        <v>2.7714096144095413</v>
      </c>
      <c r="BK111" s="68">
        <v>1.8261685130477596</v>
      </c>
      <c r="BL111" s="14">
        <v>2.3831497461298947</v>
      </c>
      <c r="BM111" s="15">
        <v>2.2603812069520082</v>
      </c>
      <c r="BN111" s="73">
        <f t="shared" si="25"/>
        <v>8.5249401230566697</v>
      </c>
      <c r="BO111" s="73">
        <f t="shared" si="25"/>
        <v>1.8393571776033899</v>
      </c>
      <c r="BP111" s="73">
        <f t="shared" si="25"/>
        <v>2.1890773730016626</v>
      </c>
      <c r="BQ111" s="73">
        <f t="shared" si="25"/>
        <v>2.0008405032287815</v>
      </c>
      <c r="BR111" s="74">
        <f t="shared" si="25"/>
        <v>1.623369625106335</v>
      </c>
      <c r="BS111" s="74">
        <f t="shared" si="25"/>
        <v>3.1011108050909821</v>
      </c>
      <c r="BT111" s="76">
        <f t="shared" si="24"/>
        <v>1.7948887866835614</v>
      </c>
      <c r="BU111" s="17">
        <f>BN111/MAX(BN$2:BN111)-1</f>
        <v>-7.6315892277208919E-3</v>
      </c>
      <c r="BV111" s="17">
        <f>BO111/MAX(BO$2:BO111)-1</f>
        <v>0</v>
      </c>
      <c r="BW111" s="17">
        <f>BP111/MAX(BP$2:BP111)-1</f>
        <v>0</v>
      </c>
      <c r="BX111" s="17">
        <f>BQ111/MAX(BQ$2:BQ111)-1</f>
        <v>0</v>
      </c>
      <c r="BY111" s="35">
        <f>BR111/MAX(BR$2:BR111)-1</f>
        <v>0</v>
      </c>
      <c r="BZ111" s="35">
        <f>BS111/MAX(BS$2:BS111)-1</f>
        <v>0</v>
      </c>
      <c r="CA111" s="36">
        <f>BT111/MAX(BT$2:BT111)-1</f>
        <v>0</v>
      </c>
    </row>
    <row r="112" spans="1:79" x14ac:dyDescent="0.25">
      <c r="A112" s="7">
        <v>40968</v>
      </c>
      <c r="B112" s="8">
        <v>143</v>
      </c>
      <c r="C112" s="8">
        <v>199</v>
      </c>
      <c r="D112" s="9">
        <v>0.70838246473519728</v>
      </c>
      <c r="E112" s="10">
        <v>1.9843755152104847E-2</v>
      </c>
      <c r="F112" s="10">
        <v>2.876118425988276E-2</v>
      </c>
      <c r="G112" s="10">
        <v>1.3687252134953618E-2</v>
      </c>
      <c r="H112" s="10">
        <v>2.3893371794501975E-2</v>
      </c>
      <c r="I112" s="10">
        <v>1.6630021699466813E-2</v>
      </c>
      <c r="J112" s="69">
        <v>1.6680589479335813E-2</v>
      </c>
      <c r="K112" s="69">
        <v>2.2171919795022237E-2</v>
      </c>
      <c r="L112" s="11">
        <v>1.6659095974159929E-2</v>
      </c>
      <c r="M112" s="12">
        <v>2057.8937583318034</v>
      </c>
      <c r="N112" s="12">
        <v>2224.8138058200652</v>
      </c>
      <c r="O112" s="12">
        <v>1803.2002209479724</v>
      </c>
      <c r="P112" s="12">
        <v>2121.8040788069352</v>
      </c>
      <c r="Q112" s="12">
        <v>2365.710927674349</v>
      </c>
      <c r="R112" s="72">
        <v>1841.5940560997324</v>
      </c>
      <c r="S112" s="72">
        <v>2053.1618094075657</v>
      </c>
      <c r="T112" s="13">
        <v>2064.3665155815897</v>
      </c>
      <c r="U112" s="14">
        <v>2.2398676784466529</v>
      </c>
      <c r="V112" s="14">
        <v>2.2016608923979404</v>
      </c>
      <c r="W112" s="14">
        <v>2.5045969628421627</v>
      </c>
      <c r="X112" s="14">
        <v>2.1101399061066721</v>
      </c>
      <c r="Y112" s="14">
        <v>2.2944225284750144</v>
      </c>
      <c r="Z112" s="68">
        <v>2.147304924440836</v>
      </c>
      <c r="AA112" s="14">
        <v>2.2618222998625317</v>
      </c>
      <c r="AB112" s="15">
        <v>2.2098363029582053</v>
      </c>
      <c r="AC112" s="73">
        <f t="shared" si="23"/>
        <v>2.4887875087859825</v>
      </c>
      <c r="AD112" s="73">
        <f t="shared" si="23"/>
        <v>3.7256373889268755</v>
      </c>
      <c r="AE112" s="73">
        <f t="shared" si="23"/>
        <v>3.3301610912013073</v>
      </c>
      <c r="AF112" s="73">
        <f t="shared" si="22"/>
        <v>2.9325965239930647</v>
      </c>
      <c r="AG112" s="73">
        <f t="shared" si="22"/>
        <v>2.0889136889588475</v>
      </c>
      <c r="AH112" s="74">
        <f t="shared" si="22"/>
        <v>1.3291386024242267</v>
      </c>
      <c r="AI112" s="73">
        <f t="shared" si="22"/>
        <v>3.3364818795183973</v>
      </c>
      <c r="AJ112" s="75">
        <f t="shared" si="22"/>
        <v>1.6807292494234565</v>
      </c>
      <c r="AK112" s="17">
        <f>AC112/MAX(AC$2:AC112)-1</f>
        <v>0</v>
      </c>
      <c r="AL112" s="17">
        <f>AD112/MAX(AD$2:AD112)-1</f>
        <v>0</v>
      </c>
      <c r="AM112" s="17">
        <f>AE112/MAX(AE$2:AE112)-1</f>
        <v>0</v>
      </c>
      <c r="AN112" s="17">
        <f>AF112/MAX(AF$2:AF112)-1</f>
        <v>0</v>
      </c>
      <c r="AO112" s="17">
        <f>AG112/MAX(AG$2:AG112)-1</f>
        <v>0</v>
      </c>
      <c r="AP112" s="35">
        <f>AH112/MAX(AH$2:AH112)-1</f>
        <v>-0.18189443899218649</v>
      </c>
      <c r="AQ112" s="17">
        <f>AI112/MAX(AI$2:AI112)-1</f>
        <v>0</v>
      </c>
      <c r="AR112" s="27">
        <f>AJ112/MAX(AJ$2:AJ112)-1</f>
        <v>0</v>
      </c>
      <c r="AS112" s="10">
        <v>4.4035864493433191E-2</v>
      </c>
      <c r="AT112" s="10">
        <v>2.3746815554042129E-2</v>
      </c>
      <c r="AU112" s="10">
        <v>1.6121183671447988E-2</v>
      </c>
      <c r="AV112" s="10">
        <v>1.193148319866837E-2</v>
      </c>
      <c r="AW112" s="69">
        <v>9.154705087491664E-3</v>
      </c>
      <c r="AX112" s="69">
        <v>2.7465803177756556E-2</v>
      </c>
      <c r="AY112" s="11">
        <v>1.0566028080540317E-2</v>
      </c>
      <c r="AZ112" s="12">
        <v>4033.9187703205107</v>
      </c>
      <c r="BA112" s="12">
        <v>1767.5529973532282</v>
      </c>
      <c r="BB112" s="12">
        <v>1885.3760231232607</v>
      </c>
      <c r="BC112" s="12">
        <v>1474.0718660054781</v>
      </c>
      <c r="BD112" s="72">
        <v>1579.7611380726744</v>
      </c>
      <c r="BE112" s="72">
        <v>2494.8313252139751</v>
      </c>
      <c r="BF112" s="13">
        <v>1526.0435942809602</v>
      </c>
      <c r="BG112" s="14">
        <v>2.5566390506067007</v>
      </c>
      <c r="BH112" s="14">
        <v>2.5926920534926556</v>
      </c>
      <c r="BI112" s="14">
        <v>1.7625118632774155</v>
      </c>
      <c r="BJ112" s="14">
        <v>2.6000160488261597</v>
      </c>
      <c r="BK112" s="68">
        <v>1.6823269342432554</v>
      </c>
      <c r="BL112" s="14">
        <v>2.3147240263360236</v>
      </c>
      <c r="BM112" s="15">
        <v>2.1487508601119552</v>
      </c>
      <c r="BN112" s="73">
        <f t="shared" si="25"/>
        <v>8.9003432311302237</v>
      </c>
      <c r="BO112" s="73">
        <f t="shared" si="25"/>
        <v>1.8830360532379411</v>
      </c>
      <c r="BP112" s="73">
        <f t="shared" si="25"/>
        <v>2.2243678914028329</v>
      </c>
      <c r="BQ112" s="73">
        <f t="shared" si="25"/>
        <v>2.0247134980762707</v>
      </c>
      <c r="BR112" s="74">
        <f t="shared" si="25"/>
        <v>1.6382310952721753</v>
      </c>
      <c r="BS112" s="74">
        <f t="shared" si="25"/>
        <v>3.1862853040960255</v>
      </c>
      <c r="BT112" s="76">
        <f t="shared" si="24"/>
        <v>1.8138536320051071</v>
      </c>
      <c r="BU112" s="17">
        <f>BN112/MAX(BN$2:BN112)-1</f>
        <v>0</v>
      </c>
      <c r="BV112" s="17">
        <f>BO112/MAX(BO$2:BO112)-1</f>
        <v>0</v>
      </c>
      <c r="BW112" s="17">
        <f>BP112/MAX(BP$2:BP112)-1</f>
        <v>0</v>
      </c>
      <c r="BX112" s="17">
        <f>BQ112/MAX(BQ$2:BQ112)-1</f>
        <v>0</v>
      </c>
      <c r="BY112" s="35">
        <f>BR112/MAX(BR$2:BR112)-1</f>
        <v>0</v>
      </c>
      <c r="BZ112" s="35">
        <f>BS112/MAX(BS$2:BS112)-1</f>
        <v>0</v>
      </c>
      <c r="CA112" s="36">
        <f>BT112/MAX(BT$2:BT112)-1</f>
        <v>0</v>
      </c>
    </row>
    <row r="113" spans="1:79" x14ac:dyDescent="0.25">
      <c r="A113" s="7">
        <v>40999</v>
      </c>
      <c r="B113" s="8">
        <v>153</v>
      </c>
      <c r="C113" s="8">
        <v>209</v>
      </c>
      <c r="D113" s="9">
        <v>0.71424937195916938</v>
      </c>
      <c r="E113" s="10">
        <v>1.4952353344667472E-3</v>
      </c>
      <c r="F113" s="10">
        <v>-2.37536416830115E-3</v>
      </c>
      <c r="G113" s="10">
        <v>2.6908072861116326E-3</v>
      </c>
      <c r="H113" s="10">
        <v>2.775180203806384E-3</v>
      </c>
      <c r="I113" s="10">
        <v>4.3576087803260223E-3</v>
      </c>
      <c r="J113" s="69">
        <v>1.4654153791657262E-4</v>
      </c>
      <c r="K113" s="69">
        <v>1.0740035293599819E-3</v>
      </c>
      <c r="L113" s="11">
        <v>2.0439906826901695E-3</v>
      </c>
      <c r="M113" s="12">
        <v>2313.5199166313905</v>
      </c>
      <c r="N113" s="12">
        <v>2218.8690225107316</v>
      </c>
      <c r="O113" s="12">
        <v>2362.2728067423709</v>
      </c>
      <c r="P113" s="12">
        <v>2555.7530121384689</v>
      </c>
      <c r="Q113" s="12">
        <v>2525.8450716718012</v>
      </c>
      <c r="R113" s="72">
        <v>1970.9839933455837</v>
      </c>
      <c r="S113" s="72">
        <v>2384.5418861401267</v>
      </c>
      <c r="T113" s="13">
        <v>2220.9967853369672</v>
      </c>
      <c r="U113" s="14">
        <v>2.2422142508408176</v>
      </c>
      <c r="V113" s="14">
        <v>2.1349027598828103</v>
      </c>
      <c r="W113" s="14">
        <v>2.5357933036367806</v>
      </c>
      <c r="X113" s="14">
        <v>2.2276381612468152</v>
      </c>
      <c r="Y113" s="14">
        <v>2.04412058293837</v>
      </c>
      <c r="Z113" s="68">
        <v>2.2776997194644846</v>
      </c>
      <c r="AA113" s="14">
        <v>2.2957645439375987</v>
      </c>
      <c r="AB113" s="15">
        <v>2.1724521640764007</v>
      </c>
      <c r="AC113" s="73">
        <f t="shared" si="23"/>
        <v>2.4925088318090989</v>
      </c>
      <c r="AD113" s="73">
        <f t="shared" si="23"/>
        <v>3.7167876433691354</v>
      </c>
      <c r="AE113" s="73">
        <f t="shared" si="23"/>
        <v>3.3391219129294369</v>
      </c>
      <c r="AF113" s="73">
        <f t="shared" si="22"/>
        <v>2.9407350078122012</v>
      </c>
      <c r="AG113" s="73">
        <f t="shared" si="22"/>
        <v>2.0980163575911979</v>
      </c>
      <c r="AH113" s="74">
        <f t="shared" si="22"/>
        <v>1.32933337643913</v>
      </c>
      <c r="AI113" s="73">
        <f t="shared" si="22"/>
        <v>3.3400652728326454</v>
      </c>
      <c r="AJ113" s="75">
        <f t="shared" si="22"/>
        <v>1.6841646443494027</v>
      </c>
      <c r="AK113" s="17">
        <f>AC113/MAX(AC$2:AC113)-1</f>
        <v>0</v>
      </c>
      <c r="AL113" s="17">
        <f>AD113/MAX(AD$2:AD113)-1</f>
        <v>-2.3753641683011972E-3</v>
      </c>
      <c r="AM113" s="17">
        <f>AE113/MAX(AE$2:AE113)-1</f>
        <v>0</v>
      </c>
      <c r="AN113" s="17">
        <f>AF113/MAX(AF$2:AF113)-1</f>
        <v>0</v>
      </c>
      <c r="AO113" s="17">
        <f>AG113/MAX(AG$2:AG113)-1</f>
        <v>0</v>
      </c>
      <c r="AP113" s="35">
        <f>AH113/MAX(AH$2:AH113)-1</f>
        <v>-0.18177455254509844</v>
      </c>
      <c r="AQ113" s="17">
        <f>AI113/MAX(AI$2:AI113)-1</f>
        <v>0</v>
      </c>
      <c r="AR113" s="27">
        <f>AJ113/MAX(AJ$2:AJ113)-1</f>
        <v>0</v>
      </c>
      <c r="AS113" s="10">
        <v>2.6907866924708833E-3</v>
      </c>
      <c r="AT113" s="10">
        <v>6.7126106589678949E-3</v>
      </c>
      <c r="AU113" s="10">
        <v>-2.1497912713472492E-3</v>
      </c>
      <c r="AV113" s="10">
        <v>1.1665085838878345E-3</v>
      </c>
      <c r="AW113" s="69">
        <v>-1.3845283293908739E-4</v>
      </c>
      <c r="AX113" s="69">
        <v>2.2876049810857686E-3</v>
      </c>
      <c r="AY113" s="11">
        <v>4.9351076407873188E-4</v>
      </c>
      <c r="AZ113" s="12">
        <v>4537.296879060189</v>
      </c>
      <c r="BA113" s="12">
        <v>1971.7062796378796</v>
      </c>
      <c r="BB113" s="12">
        <v>1902.4375735343631</v>
      </c>
      <c r="BC113" s="12">
        <v>1502.9213302380056</v>
      </c>
      <c r="BD113" s="72">
        <v>1778.9529555197755</v>
      </c>
      <c r="BE113" s="72">
        <v>2842.1037248671814</v>
      </c>
      <c r="BF113" s="13">
        <v>1645.2770195462006</v>
      </c>
      <c r="BG113" s="14">
        <v>2.7933485275695311</v>
      </c>
      <c r="BH113" s="14">
        <v>2.2520500550845433</v>
      </c>
      <c r="BI113" s="14">
        <v>2.1389184456865786</v>
      </c>
      <c r="BJ113" s="14">
        <v>2.6154375277838535</v>
      </c>
      <c r="BK113" s="68">
        <v>1.4998620834741363</v>
      </c>
      <c r="BL113" s="14">
        <v>2.4020795924959355</v>
      </c>
      <c r="BM113" s="15">
        <v>2.0401102942181519</v>
      </c>
      <c r="BN113" s="73">
        <f t="shared" si="25"/>
        <v>8.9242921562549711</v>
      </c>
      <c r="BO113" s="73">
        <f t="shared" si="25"/>
        <v>1.8956761411201268</v>
      </c>
      <c r="BP113" s="73">
        <f t="shared" si="25"/>
        <v>2.21958596472563</v>
      </c>
      <c r="BQ113" s="73">
        <f t="shared" si="25"/>
        <v>2.0270753437516902</v>
      </c>
      <c r="BR113" s="74">
        <f t="shared" si="25"/>
        <v>1.638004277536026</v>
      </c>
      <c r="BS113" s="74">
        <f t="shared" si="25"/>
        <v>3.1935742662288362</v>
      </c>
      <c r="BT113" s="76">
        <f t="shared" si="24"/>
        <v>1.8147487882969648</v>
      </c>
      <c r="BU113" s="17">
        <f>BN113/MAX(BN$2:BN113)-1</f>
        <v>0</v>
      </c>
      <c r="BV113" s="17">
        <f>BO113/MAX(BO$2:BO113)-1</f>
        <v>0</v>
      </c>
      <c r="BW113" s="17">
        <f>BP113/MAX(BP$2:BP113)-1</f>
        <v>-2.14979127134729E-3</v>
      </c>
      <c r="BX113" s="17">
        <f>BQ113/MAX(BQ$2:BQ113)-1</f>
        <v>0</v>
      </c>
      <c r="BY113" s="35">
        <f>BR113/MAX(BR$2:BR113)-1</f>
        <v>-1.384528329391177E-4</v>
      </c>
      <c r="BZ113" s="35">
        <f>BS113/MAX(BS$2:BS113)-1</f>
        <v>0</v>
      </c>
      <c r="CA113" s="36">
        <f>BT113/MAX(BT$2:BT113)-1</f>
        <v>0</v>
      </c>
    </row>
    <row r="114" spans="1:79" x14ac:dyDescent="0.25">
      <c r="A114" s="7">
        <v>41029</v>
      </c>
      <c r="B114" s="8">
        <v>152</v>
      </c>
      <c r="C114" s="8">
        <v>210</v>
      </c>
      <c r="D114" s="9">
        <v>0.71047406531615931</v>
      </c>
      <c r="E114" s="10">
        <v>1.0264312501025427E-2</v>
      </c>
      <c r="F114" s="10">
        <v>6.6763272667358393E-3</v>
      </c>
      <c r="G114" s="10">
        <v>8.9343549727132019E-3</v>
      </c>
      <c r="H114" s="10">
        <v>9.7473638709294711E-3</v>
      </c>
      <c r="I114" s="10">
        <v>9.8107123807783057E-3</v>
      </c>
      <c r="J114" s="69">
        <v>1.4876988669766446E-2</v>
      </c>
      <c r="K114" s="69">
        <v>8.5454026575764955E-3</v>
      </c>
      <c r="L114" s="11">
        <v>1.2618915116347967E-2</v>
      </c>
      <c r="M114" s="12">
        <v>2286.3512571965634</v>
      </c>
      <c r="N114" s="12">
        <v>2083.1004751450596</v>
      </c>
      <c r="O114" s="12">
        <v>2394.9110450435774</v>
      </c>
      <c r="P114" s="12">
        <v>2502.3787220475706</v>
      </c>
      <c r="Q114" s="12">
        <v>2559.6432654282012</v>
      </c>
      <c r="R114" s="72">
        <v>1935.3735035540592</v>
      </c>
      <c r="S114" s="72">
        <v>2339.4504485386833</v>
      </c>
      <c r="T114" s="13">
        <v>2213.614751973696</v>
      </c>
      <c r="U114" s="14">
        <v>2.283989930083262</v>
      </c>
      <c r="V114" s="14">
        <v>2.1814793532327235</v>
      </c>
      <c r="W114" s="14">
        <v>2.6147281624175291</v>
      </c>
      <c r="X114" s="14">
        <v>2.4089023666884151</v>
      </c>
      <c r="Y114" s="14">
        <v>2.0110128942208632</v>
      </c>
      <c r="Z114" s="68">
        <v>2.1965729450590565</v>
      </c>
      <c r="AA114" s="14">
        <v>2.4081828553741511</v>
      </c>
      <c r="AB114" s="15">
        <v>2.113867577355474</v>
      </c>
      <c r="AC114" s="73">
        <f t="shared" si="23"/>
        <v>2.518092721370353</v>
      </c>
      <c r="AD114" s="73">
        <f t="shared" si="23"/>
        <v>3.7416021340572274</v>
      </c>
      <c r="AE114" s="73">
        <f t="shared" si="23"/>
        <v>3.3689548133967135</v>
      </c>
      <c r="AF114" s="73">
        <f t="shared" si="22"/>
        <v>2.9693994219813278</v>
      </c>
      <c r="AG114" s="73">
        <f t="shared" si="22"/>
        <v>2.118599392645693</v>
      </c>
      <c r="AH114" s="74">
        <f t="shared" si="22"/>
        <v>1.3491098540187572</v>
      </c>
      <c r="AI114" s="73">
        <f t="shared" si="22"/>
        <v>3.3686074754915882</v>
      </c>
      <c r="AJ114" s="75">
        <f t="shared" si="22"/>
        <v>1.7054169750384023</v>
      </c>
      <c r="AK114" s="17">
        <f>AC114/MAX(AC$2:AC114)-1</f>
        <v>0</v>
      </c>
      <c r="AL114" s="17">
        <f>AD114/MAX(AD$2:AD114)-1</f>
        <v>0</v>
      </c>
      <c r="AM114" s="17">
        <f>AE114/MAX(AE$2:AE114)-1</f>
        <v>0</v>
      </c>
      <c r="AN114" s="17">
        <f>AF114/MAX(AF$2:AF114)-1</f>
        <v>0</v>
      </c>
      <c r="AO114" s="17">
        <f>AG114/MAX(AG$2:AG114)-1</f>
        <v>0</v>
      </c>
      <c r="AP114" s="35">
        <f>AH114/MAX(AH$2:AH114)-1</f>
        <v>-0.16960182183399741</v>
      </c>
      <c r="AQ114" s="17">
        <f>AI114/MAX(AI$2:AI114)-1</f>
        <v>0</v>
      </c>
      <c r="AR114" s="27">
        <f>AJ114/MAX(AJ$2:AJ114)-1</f>
        <v>0</v>
      </c>
      <c r="AS114" s="10">
        <v>1.4344771697756435E-2</v>
      </c>
      <c r="AT114" s="10">
        <v>9.6495763959047656E-3</v>
      </c>
      <c r="AU114" s="10">
        <v>7.6599083082039858E-3</v>
      </c>
      <c r="AV114" s="10">
        <v>1.0131409834149434E-2</v>
      </c>
      <c r="AW114" s="69">
        <v>9.8197676721912559E-3</v>
      </c>
      <c r="AX114" s="69">
        <v>1.047394228440684E-2</v>
      </c>
      <c r="AY114" s="11">
        <v>9.9621626039520881E-3</v>
      </c>
      <c r="AZ114" s="12">
        <v>4553.0500587814549</v>
      </c>
      <c r="BA114" s="12">
        <v>1973.9204976652056</v>
      </c>
      <c r="BB114" s="12">
        <v>1955.2334136706231</v>
      </c>
      <c r="BC114" s="12">
        <v>1678.3559462832864</v>
      </c>
      <c r="BD114" s="72">
        <v>1440.5720075721651</v>
      </c>
      <c r="BE114" s="72">
        <v>2797.7686453496281</v>
      </c>
      <c r="BF114" s="13">
        <v>1549.21978332189</v>
      </c>
      <c r="BG114" s="14">
        <v>2.7377668842539684</v>
      </c>
      <c r="BH114" s="14">
        <v>2.3433169871208457</v>
      </c>
      <c r="BI114" s="14">
        <v>2.2164918902763788</v>
      </c>
      <c r="BJ114" s="14">
        <v>2.2259870133122943</v>
      </c>
      <c r="BK114" s="68">
        <v>1.9545614817000141</v>
      </c>
      <c r="BL114" s="14">
        <v>2.4265016137975381</v>
      </c>
      <c r="BM114" s="15">
        <v>2.0785807087815673</v>
      </c>
      <c r="BN114" s="73">
        <f t="shared" si="25"/>
        <v>9.0523090898005272</v>
      </c>
      <c r="BO114" s="73">
        <f t="shared" si="25"/>
        <v>1.9139686128657596</v>
      </c>
      <c r="BP114" s="73">
        <f t="shared" si="25"/>
        <v>2.2365877896976047</v>
      </c>
      <c r="BQ114" s="73">
        <f t="shared" si="25"/>
        <v>2.0476124748239379</v>
      </c>
      <c r="BR114" s="74">
        <f t="shared" si="25"/>
        <v>1.654089098987485</v>
      </c>
      <c r="BS114" s="74">
        <f t="shared" si="25"/>
        <v>3.227023578774284</v>
      </c>
      <c r="BT114" s="76">
        <f t="shared" si="24"/>
        <v>1.8328276108113042</v>
      </c>
      <c r="BU114" s="17">
        <f>BN114/MAX(BN$2:BN114)-1</f>
        <v>0</v>
      </c>
      <c r="BV114" s="17">
        <f>BO114/MAX(BO$2:BO114)-1</f>
        <v>0</v>
      </c>
      <c r="BW114" s="17">
        <f>BP114/MAX(BP$2:BP114)-1</f>
        <v>0</v>
      </c>
      <c r="BX114" s="17">
        <f>BQ114/MAX(BQ$2:BQ114)-1</f>
        <v>0</v>
      </c>
      <c r="BY114" s="35">
        <f>BR114/MAX(BR$2:BR114)-1</f>
        <v>0</v>
      </c>
      <c r="BZ114" s="35">
        <f>BS114/MAX(BS$2:BS114)-1</f>
        <v>0</v>
      </c>
      <c r="CA114" s="36">
        <f>BT114/MAX(BT$2:BT114)-1</f>
        <v>0</v>
      </c>
    </row>
    <row r="115" spans="1:79" x14ac:dyDescent="0.25">
      <c r="A115" s="7">
        <v>41060</v>
      </c>
      <c r="B115" s="8">
        <v>151</v>
      </c>
      <c r="C115" s="8">
        <v>212</v>
      </c>
      <c r="D115" s="9">
        <v>0.70220254396129556</v>
      </c>
      <c r="E115" s="10">
        <v>-9.398510793765134E-3</v>
      </c>
      <c r="F115" s="10">
        <v>-1.9499539763334912E-2</v>
      </c>
      <c r="G115" s="10">
        <v>-1.2415283265786675E-2</v>
      </c>
      <c r="H115" s="10">
        <v>-1.1070933795776042E-2</v>
      </c>
      <c r="I115" s="10">
        <v>-8.4445671407964162E-3</v>
      </c>
      <c r="J115" s="69">
        <v>1.8308967918960206E-3</v>
      </c>
      <c r="K115" s="69">
        <v>-1.4285840954106222E-2</v>
      </c>
      <c r="L115" s="11">
        <v>-2.6743959822232897E-3</v>
      </c>
      <c r="M115" s="12">
        <v>2223.2755364494942</v>
      </c>
      <c r="N115" s="12">
        <v>2104.0392395947561</v>
      </c>
      <c r="O115" s="12">
        <v>2222.6598320012681</v>
      </c>
      <c r="P115" s="12">
        <v>2563.4793636808249</v>
      </c>
      <c r="Q115" s="12">
        <v>2282.4625697176193</v>
      </c>
      <c r="R115" s="72">
        <v>1970.3600135021779</v>
      </c>
      <c r="S115" s="72">
        <v>2307.6420928570269</v>
      </c>
      <c r="T115" s="13">
        <v>2107.2018534922827</v>
      </c>
      <c r="U115" s="14">
        <v>2.2988860556308617</v>
      </c>
      <c r="V115" s="14">
        <v>2.4398944008903589</v>
      </c>
      <c r="W115" s="14">
        <v>2.6306712024814907</v>
      </c>
      <c r="X115" s="14">
        <v>2.3891418875278601</v>
      </c>
      <c r="Y115" s="14">
        <v>2.0180654864074721</v>
      </c>
      <c r="Z115" s="68">
        <v>2.0772987423590719</v>
      </c>
      <c r="AA115" s="14">
        <v>2.4788203384605318</v>
      </c>
      <c r="AB115" s="15">
        <v>2.0513278312864092</v>
      </c>
      <c r="AC115" s="73">
        <f t="shared" si="23"/>
        <v>2.4944263997488525</v>
      </c>
      <c r="AD115" s="73">
        <f t="shared" si="23"/>
        <v>3.6686426144655995</v>
      </c>
      <c r="AE115" s="73">
        <f t="shared" si="23"/>
        <v>3.327128285078758</v>
      </c>
      <c r="AF115" s="73">
        <f t="shared" si="22"/>
        <v>2.9365253975673569</v>
      </c>
      <c r="AG115" s="73">
        <f t="shared" si="22"/>
        <v>2.100708737830046</v>
      </c>
      <c r="AH115" s="74">
        <f t="shared" si="22"/>
        <v>1.3515799349223956</v>
      </c>
      <c r="AI115" s="73">
        <f t="shared" si="22"/>
        <v>3.3204840848599022</v>
      </c>
      <c r="AJ115" s="75">
        <f t="shared" si="22"/>
        <v>1.7008560147323442</v>
      </c>
      <c r="AK115" s="17">
        <f>AC115/MAX(AC$2:AC115)-1</f>
        <v>-9.3985107937650803E-3</v>
      </c>
      <c r="AL115" s="17">
        <f>AD115/MAX(AD$2:AD115)-1</f>
        <v>-1.9499539763334961E-2</v>
      </c>
      <c r="AM115" s="17">
        <f>AE115/MAX(AE$2:AE115)-1</f>
        <v>-1.241528326578667E-2</v>
      </c>
      <c r="AN115" s="17">
        <f>AF115/MAX(AF$2:AF115)-1</f>
        <v>-1.1070933795776061E-2</v>
      </c>
      <c r="AO115" s="17">
        <f>AG115/MAX(AG$2:AG115)-1</f>
        <v>-8.444567140796333E-3</v>
      </c>
      <c r="AP115" s="35">
        <f>AH115/MAX(AH$2:AH115)-1</f>
        <v>-0.16808144847359685</v>
      </c>
      <c r="AQ115" s="17">
        <f>AI115/MAX(AI$2:AI115)-1</f>
        <v>-1.4285840954106233E-2</v>
      </c>
      <c r="AR115" s="27">
        <f>AJ115/MAX(AJ$2:AJ115)-1</f>
        <v>-2.6743959822232988E-3</v>
      </c>
      <c r="AS115" s="10">
        <v>-2.7353374963584091E-2</v>
      </c>
      <c r="AT115" s="10">
        <v>-1.6785189406876674E-2</v>
      </c>
      <c r="AU115" s="10">
        <v>-5.9344172767914994E-3</v>
      </c>
      <c r="AV115" s="10">
        <v>-3.168143872816115E-3</v>
      </c>
      <c r="AW115" s="69">
        <v>4.3021372591214536E-3</v>
      </c>
      <c r="AX115" s="69">
        <v>-1.6549940884637741E-2</v>
      </c>
      <c r="AY115" s="11">
        <v>1.005460394657235E-3</v>
      </c>
      <c r="AZ115" s="12">
        <v>4498.6320282714159</v>
      </c>
      <c r="BA115" s="12">
        <v>1747.4765141478097</v>
      </c>
      <c r="BB115" s="12">
        <v>1907.0022758196189</v>
      </c>
      <c r="BC115" s="12">
        <v>1550.9436495939813</v>
      </c>
      <c r="BD115" s="72">
        <v>1594.9347892486253</v>
      </c>
      <c r="BE115" s="72">
        <v>2668.5256615322287</v>
      </c>
      <c r="BF115" s="13">
        <v>1575.5212531608261</v>
      </c>
      <c r="BG115" s="14">
        <v>2.6734250972146585</v>
      </c>
      <c r="BH115" s="14">
        <v>2.7175173530703316</v>
      </c>
      <c r="BI115" s="14">
        <v>2.1904207593624463</v>
      </c>
      <c r="BJ115" s="14">
        <v>2.1773232151017683</v>
      </c>
      <c r="BK115" s="68">
        <v>1.7928409195035269</v>
      </c>
      <c r="BL115" s="14">
        <v>2.5300990485559076</v>
      </c>
      <c r="BM115" s="15">
        <v>1.9625151079722625</v>
      </c>
      <c r="BN115" s="73">
        <f t="shared" si="25"/>
        <v>8.8046978849809516</v>
      </c>
      <c r="BO115" s="73">
        <f t="shared" si="25"/>
        <v>1.8818422871799907</v>
      </c>
      <c r="BP115" s="73">
        <f t="shared" si="25"/>
        <v>2.2233149444773623</v>
      </c>
      <c r="BQ115" s="73">
        <f t="shared" si="25"/>
        <v>2.0411253439079227</v>
      </c>
      <c r="BR115" s="74">
        <f t="shared" si="25"/>
        <v>1.6612052173301457</v>
      </c>
      <c r="BS115" s="74">
        <f t="shared" si="25"/>
        <v>3.1736165293122371</v>
      </c>
      <c r="BT115" s="76">
        <f t="shared" si="24"/>
        <v>1.8346704463842092</v>
      </c>
      <c r="BU115" s="17">
        <f>BN115/MAX(BN$2:BN115)-1</f>
        <v>-2.7353374963584254E-2</v>
      </c>
      <c r="BV115" s="17">
        <f>BO115/MAX(BO$2:BO115)-1</f>
        <v>-1.6785189406876677E-2</v>
      </c>
      <c r="BW115" s="17">
        <f>BP115/MAX(BP$2:BP115)-1</f>
        <v>-5.9344172767915593E-3</v>
      </c>
      <c r="BX115" s="17">
        <f>BQ115/MAX(BQ$2:BQ115)-1</f>
        <v>-3.1681438728160538E-3</v>
      </c>
      <c r="BY115" s="35">
        <f>BR115/MAX(BR$2:BR115)-1</f>
        <v>0</v>
      </c>
      <c r="BZ115" s="35">
        <f>BS115/MAX(BS$2:BS115)-1</f>
        <v>-1.6549940884637904E-2</v>
      </c>
      <c r="CA115" s="36">
        <f>BT115/MAX(BT$2:BT115)-1</f>
        <v>0</v>
      </c>
    </row>
    <row r="116" spans="1:79" x14ac:dyDescent="0.25">
      <c r="A116" s="7">
        <v>41090</v>
      </c>
      <c r="B116" s="8">
        <v>141</v>
      </c>
      <c r="C116" s="8">
        <v>205</v>
      </c>
      <c r="D116" s="9">
        <v>0.65957487935888515</v>
      </c>
      <c r="E116" s="10">
        <v>1.9486653734430884E-2</v>
      </c>
      <c r="F116" s="10">
        <v>2.0881347829702315E-2</v>
      </c>
      <c r="G116" s="10">
        <v>1.5106295453266699E-2</v>
      </c>
      <c r="H116" s="10">
        <v>2.8130545195960321E-2</v>
      </c>
      <c r="I116" s="10">
        <v>1.6615046222644519E-2</v>
      </c>
      <c r="J116" s="69">
        <v>1.4263556275107824E-2</v>
      </c>
      <c r="K116" s="69">
        <v>2.2066543318773588E-2</v>
      </c>
      <c r="L116" s="11">
        <v>1.5455262833539506E-2</v>
      </c>
      <c r="M116" s="12">
        <v>2339.5777442572089</v>
      </c>
      <c r="N116" s="12">
        <v>2146.2415848993846</v>
      </c>
      <c r="O116" s="12">
        <v>1895.3829148401815</v>
      </c>
      <c r="P116" s="12">
        <v>2751.5733050363483</v>
      </c>
      <c r="Q116" s="12">
        <v>2215.4251742338724</v>
      </c>
      <c r="R116" s="72">
        <v>2563.5444428023125</v>
      </c>
      <c r="S116" s="72">
        <v>2309.1518991278285</v>
      </c>
      <c r="T116" s="13">
        <v>2387.1218236437539</v>
      </c>
      <c r="U116" s="14">
        <v>2.3753477240012062</v>
      </c>
      <c r="V116" s="14">
        <v>2.3549482704141025</v>
      </c>
      <c r="W116" s="14">
        <v>2.6241582635560583</v>
      </c>
      <c r="X116" s="14">
        <v>2.7908251408401408</v>
      </c>
      <c r="Y116" s="14">
        <v>1.8376585103276333</v>
      </c>
      <c r="Z116" s="68">
        <v>2.2269442779920015</v>
      </c>
      <c r="AA116" s="14">
        <v>2.596571321544181</v>
      </c>
      <c r="AB116" s="15">
        <v>2.0296589768510347</v>
      </c>
      <c r="AC116" s="73">
        <f t="shared" si="23"/>
        <v>2.5430344232667816</v>
      </c>
      <c r="AD116" s="73">
        <f t="shared" si="23"/>
        <v>3.7452488169611242</v>
      </c>
      <c r="AE116" s="73">
        <f t="shared" si="23"/>
        <v>3.3773888679640787</v>
      </c>
      <c r="AF116" s="73">
        <f t="shared" si="22"/>
        <v>3.0191314579827111</v>
      </c>
      <c r="AG116" s="73">
        <f t="shared" si="22"/>
        <v>2.1356121106094053</v>
      </c>
      <c r="AH116" s="74">
        <f t="shared" si="22"/>
        <v>1.3708582713844679</v>
      </c>
      <c r="AI116" s="73">
        <f t="shared" si="22"/>
        <v>3.3937556907577617</v>
      </c>
      <c r="AJ116" s="75">
        <f t="shared" si="22"/>
        <v>1.7271431914820392</v>
      </c>
      <c r="AK116" s="17">
        <f>AC116/MAX(AC$2:AC116)-1</f>
        <v>0</v>
      </c>
      <c r="AL116" s="17">
        <f>AD116/MAX(AD$2:AD116)-1</f>
        <v>0</v>
      </c>
      <c r="AM116" s="17">
        <f>AE116/MAX(AE$2:AE116)-1</f>
        <v>0</v>
      </c>
      <c r="AN116" s="17">
        <f>AF116/MAX(AF$2:AF116)-1</f>
        <v>0</v>
      </c>
      <c r="AO116" s="17">
        <f>AG116/MAX(AG$2:AG116)-1</f>
        <v>0</v>
      </c>
      <c r="AP116" s="35">
        <f>AH116/MAX(AH$2:AH116)-1</f>
        <v>-0.15621533139759369</v>
      </c>
      <c r="AQ116" s="17">
        <f>AI116/MAX(AI$2:AI116)-1</f>
        <v>0</v>
      </c>
      <c r="AR116" s="27">
        <f>AJ116/MAX(AJ$2:AJ116)-1</f>
        <v>0</v>
      </c>
      <c r="AS116" s="10">
        <v>3.7920235734393647E-2</v>
      </c>
      <c r="AT116" s="10">
        <v>2.217597916436229E-2</v>
      </c>
      <c r="AU116" s="10">
        <v>1.8372175669935976E-2</v>
      </c>
      <c r="AV116" s="10">
        <v>8.8588030733136643E-3</v>
      </c>
      <c r="AW116" s="69">
        <v>7.4234749884568999E-3</v>
      </c>
      <c r="AX116" s="69">
        <v>2.5950008160485951E-2</v>
      </c>
      <c r="AY116" s="11">
        <v>8.0964454354544545E-3</v>
      </c>
      <c r="AZ116" s="12">
        <v>4453.8646573831966</v>
      </c>
      <c r="BA116" s="12">
        <v>2216.7779484721486</v>
      </c>
      <c r="BB116" s="12">
        <v>1729.4967832941718</v>
      </c>
      <c r="BC116" s="12">
        <v>1473.2605461073226</v>
      </c>
      <c r="BD116" s="72">
        <v>1671.3298636793575</v>
      </c>
      <c r="BE116" s="72">
        <v>2771.471168084392</v>
      </c>
      <c r="BF116" s="13">
        <v>1578.4627355368357</v>
      </c>
      <c r="BG116" s="14">
        <v>2.7518027374259675</v>
      </c>
      <c r="BH116" s="14">
        <v>2.7704990311387494</v>
      </c>
      <c r="BI116" s="14">
        <v>2.2962498392621251</v>
      </c>
      <c r="BJ116" s="14">
        <v>2.3074255970668447</v>
      </c>
      <c r="BK116" s="68">
        <v>1.6898698969414148</v>
      </c>
      <c r="BL116" s="14">
        <v>2.600017292393995</v>
      </c>
      <c r="BM116" s="15">
        <v>1.9794181472292733</v>
      </c>
      <c r="BN116" s="73">
        <f t="shared" si="25"/>
        <v>9.1385741043495479</v>
      </c>
      <c r="BO116" s="73">
        <f t="shared" si="25"/>
        <v>1.92357398253111</v>
      </c>
      <c r="BP116" s="73">
        <f t="shared" si="25"/>
        <v>2.2641620772068944</v>
      </c>
      <c r="BQ116" s="73">
        <f t="shared" si="25"/>
        <v>2.0592072713775527</v>
      </c>
      <c r="BR116" s="74">
        <f t="shared" si="25"/>
        <v>1.6735371327116904</v>
      </c>
      <c r="BS116" s="74">
        <f t="shared" si="25"/>
        <v>3.255971904146143</v>
      </c>
      <c r="BT116" s="76">
        <f t="shared" si="24"/>
        <v>1.8495247555453997</v>
      </c>
      <c r="BU116" s="17">
        <f>BN116/MAX(BN$2:BN116)-1</f>
        <v>0</v>
      </c>
      <c r="BV116" s="17">
        <f>BO116/MAX(BO$2:BO116)-1</f>
        <v>0</v>
      </c>
      <c r="BW116" s="17">
        <f>BP116/MAX(BP$2:BP116)-1</f>
        <v>0</v>
      </c>
      <c r="BX116" s="17">
        <f>BQ116/MAX(BQ$2:BQ116)-1</f>
        <v>0</v>
      </c>
      <c r="BY116" s="35">
        <f>BR116/MAX(BR$2:BR116)-1</f>
        <v>0</v>
      </c>
      <c r="BZ116" s="35">
        <f>BS116/MAX(BS$2:BS116)-1</f>
        <v>0</v>
      </c>
      <c r="CA116" s="36">
        <f>BT116/MAX(BT$2:BT116)-1</f>
        <v>0</v>
      </c>
    </row>
    <row r="117" spans="1:79" x14ac:dyDescent="0.25">
      <c r="A117" s="7">
        <v>41121</v>
      </c>
      <c r="B117" s="8">
        <v>141</v>
      </c>
      <c r="C117" s="8">
        <v>208</v>
      </c>
      <c r="D117" s="9">
        <v>0.66684376896028108</v>
      </c>
      <c r="E117" s="10">
        <v>1.3627882960888942E-2</v>
      </c>
      <c r="F117" s="10">
        <v>2.9790240532508402E-3</v>
      </c>
      <c r="G117" s="10">
        <v>1.1986580661575168E-2</v>
      </c>
      <c r="H117" s="10">
        <v>1.6934113549780104E-2</v>
      </c>
      <c r="I117" s="10">
        <v>1.2748706252227144E-2</v>
      </c>
      <c r="J117" s="69">
        <v>2.1942151489612396E-2</v>
      </c>
      <c r="K117" s="69">
        <v>1.1102291038354426E-2</v>
      </c>
      <c r="L117" s="11">
        <v>1.7569573374409751E-2</v>
      </c>
      <c r="M117" s="12">
        <v>2373.3149167938018</v>
      </c>
      <c r="N117" s="12">
        <v>2211.6996385060565</v>
      </c>
      <c r="O117" s="12">
        <v>1681.3039011909505</v>
      </c>
      <c r="P117" s="12">
        <v>2883.09520728302</v>
      </c>
      <c r="Q117" s="12">
        <v>2513.7251564071685</v>
      </c>
      <c r="R117" s="72">
        <v>2385.1860358554331</v>
      </c>
      <c r="S117" s="72">
        <v>2326.5366787724165</v>
      </c>
      <c r="T117" s="13">
        <v>2446.3216962046504</v>
      </c>
      <c r="U117" s="14">
        <v>2.2293946477926858</v>
      </c>
      <c r="V117" s="14">
        <v>2.0899850753402043</v>
      </c>
      <c r="W117" s="14">
        <v>2.8340203868068996</v>
      </c>
      <c r="X117" s="14">
        <v>2.6955101262625392</v>
      </c>
      <c r="Y117" s="14">
        <v>1.5966045729080691</v>
      </c>
      <c r="Z117" s="68">
        <v>1.8681791176061469</v>
      </c>
      <c r="AA117" s="14">
        <v>2.5436008896488982</v>
      </c>
      <c r="AB117" s="15">
        <v>1.7390130780931208</v>
      </c>
      <c r="AC117" s="73">
        <f t="shared" si="23"/>
        <v>2.5776905987525729</v>
      </c>
      <c r="AD117" s="73">
        <f t="shared" si="23"/>
        <v>3.7564060032722604</v>
      </c>
      <c r="AE117" s="73">
        <f t="shared" si="23"/>
        <v>3.4178722120554359</v>
      </c>
      <c r="AF117" s="73">
        <f t="shared" si="22"/>
        <v>3.0702577729139033</v>
      </c>
      <c r="AG117" s="73">
        <f t="shared" si="22"/>
        <v>2.1628384020762632</v>
      </c>
      <c r="AH117" s="74">
        <f t="shared" si="22"/>
        <v>1.400937851245974</v>
      </c>
      <c r="AI117" s="73">
        <f t="shared" si="22"/>
        <v>3.4314341541496263</v>
      </c>
      <c r="AJ117" s="75">
        <f t="shared" si="22"/>
        <v>1.757488360512895</v>
      </c>
      <c r="AK117" s="17">
        <f>AC117/MAX(AC$2:AC117)-1</f>
        <v>0</v>
      </c>
      <c r="AL117" s="17">
        <f>AD117/MAX(AD$2:AD117)-1</f>
        <v>0</v>
      </c>
      <c r="AM117" s="17">
        <f>AE117/MAX(AE$2:AE117)-1</f>
        <v>0</v>
      </c>
      <c r="AN117" s="17">
        <f>AF117/MAX(AF$2:AF117)-1</f>
        <v>0</v>
      </c>
      <c r="AO117" s="17">
        <f>AG117/MAX(AG$2:AG117)-1</f>
        <v>0</v>
      </c>
      <c r="AP117" s="35">
        <f>AH117/MAX(AH$2:AH117)-1</f>
        <v>-0.13770088037450734</v>
      </c>
      <c r="AQ117" s="17">
        <f>AI117/MAX(AI$2:AI117)-1</f>
        <v>0</v>
      </c>
      <c r="AR117" s="27">
        <f>AJ117/MAX(AJ$2:AJ117)-1</f>
        <v>0</v>
      </c>
      <c r="AS117" s="10">
        <v>1.1763828163750887E-2</v>
      </c>
      <c r="AT117" s="10">
        <v>1.5071595518300963E-2</v>
      </c>
      <c r="AU117" s="10">
        <v>1.902640601535387E-2</v>
      </c>
      <c r="AV117" s="10">
        <v>1.1908028206470351E-2</v>
      </c>
      <c r="AW117" s="69">
        <v>1.0219171163168689E-2</v>
      </c>
      <c r="AX117" s="69">
        <v>1.5143020593000019E-2</v>
      </c>
      <c r="AY117" s="11">
        <v>1.1111135523540712E-2</v>
      </c>
      <c r="AZ117" s="12">
        <v>4436.1205494165342</v>
      </c>
      <c r="BA117" s="12">
        <v>2014.8102510503977</v>
      </c>
      <c r="BB117" s="12">
        <v>1788.7269407929327</v>
      </c>
      <c r="BC117" s="12">
        <v>1644.4980160070236</v>
      </c>
      <c r="BD117" s="72">
        <v>1637.4581990682559</v>
      </c>
      <c r="BE117" s="72">
        <v>2814.0785870649179</v>
      </c>
      <c r="BF117" s="13">
        <v>1641.1762555123046</v>
      </c>
      <c r="BG117" s="14">
        <v>2.5657222037823662</v>
      </c>
      <c r="BH117" s="14">
        <v>2.6277157925541919</v>
      </c>
      <c r="BI117" s="14">
        <v>2.5521090335471657</v>
      </c>
      <c r="BJ117" s="14">
        <v>2.068809182088343</v>
      </c>
      <c r="BK117" s="68">
        <v>1.1703895939446061</v>
      </c>
      <c r="BL117" s="14">
        <v>2.5812811938383415</v>
      </c>
      <c r="BM117" s="15">
        <v>1.644886980483433</v>
      </c>
      <c r="BN117" s="73">
        <f t="shared" si="25"/>
        <v>9.24607871977482</v>
      </c>
      <c r="BO117" s="73">
        <f t="shared" si="25"/>
        <v>1.9525653115453463</v>
      </c>
      <c r="BP117" s="73">
        <f t="shared" si="25"/>
        <v>2.3072409441723996</v>
      </c>
      <c r="BQ117" s="73">
        <f t="shared" si="25"/>
        <v>2.0837283696480853</v>
      </c>
      <c r="BR117" s="74">
        <f t="shared" si="25"/>
        <v>1.6906392951187896</v>
      </c>
      <c r="BS117" s="74">
        <f t="shared" si="25"/>
        <v>3.3052771537408576</v>
      </c>
      <c r="BT117" s="76">
        <f t="shared" si="24"/>
        <v>1.8700750757584081</v>
      </c>
      <c r="BU117" s="17">
        <f>BN117/MAX(BN$2:BN117)-1</f>
        <v>0</v>
      </c>
      <c r="BV117" s="17">
        <f>BO117/MAX(BO$2:BO117)-1</f>
        <v>0</v>
      </c>
      <c r="BW117" s="17">
        <f>BP117/MAX(BP$2:BP117)-1</f>
        <v>0</v>
      </c>
      <c r="BX117" s="17">
        <f>BQ117/MAX(BQ$2:BQ117)-1</f>
        <v>0</v>
      </c>
      <c r="BY117" s="35">
        <f>BR117/MAX(BR$2:BR117)-1</f>
        <v>0</v>
      </c>
      <c r="BZ117" s="35">
        <f>BS117/MAX(BS$2:BS117)-1</f>
        <v>0</v>
      </c>
      <c r="CA117" s="36">
        <f>BT117/MAX(BT$2:BT117)-1</f>
        <v>0</v>
      </c>
    </row>
    <row r="118" spans="1:79" x14ac:dyDescent="0.25">
      <c r="A118" s="7">
        <v>41152</v>
      </c>
      <c r="B118" s="8">
        <v>143</v>
      </c>
      <c r="C118" s="8">
        <v>212</v>
      </c>
      <c r="D118" s="9">
        <v>0.66001179488821926</v>
      </c>
      <c r="E118" s="10">
        <v>8.9784623229765079E-3</v>
      </c>
      <c r="F118" s="10">
        <v>6.6574547100315771E-3</v>
      </c>
      <c r="G118" s="10">
        <v>1.2914678575686732E-2</v>
      </c>
      <c r="H118" s="10">
        <v>1.0004208170660308E-2</v>
      </c>
      <c r="I118" s="10">
        <v>8.882294551111676E-3</v>
      </c>
      <c r="J118" s="69">
        <v>7.1960387217220225E-3</v>
      </c>
      <c r="K118" s="69">
        <v>9.6702628007214672E-3</v>
      </c>
      <c r="L118" s="11">
        <v>7.9255942052225605E-3</v>
      </c>
      <c r="M118" s="12">
        <v>2329.3725251014203</v>
      </c>
      <c r="N118" s="12">
        <v>2121.4841928311916</v>
      </c>
      <c r="O118" s="12">
        <v>1601.5035638934826</v>
      </c>
      <c r="P118" s="12">
        <v>3079.6771297030828</v>
      </c>
      <c r="Q118" s="12">
        <v>2257.1380583367068</v>
      </c>
      <c r="R118" s="72">
        <v>2286.5015005968921</v>
      </c>
      <c r="S118" s="72">
        <v>2365.8888323557098</v>
      </c>
      <c r="T118" s="13">
        <v>2273.7974613034457</v>
      </c>
      <c r="U118" s="14">
        <v>2.2174891240417267</v>
      </c>
      <c r="V118" s="14">
        <v>2.3402639144381463</v>
      </c>
      <c r="W118" s="14">
        <v>2.9434715743855846</v>
      </c>
      <c r="X118" s="14">
        <v>2.5795397568824967</v>
      </c>
      <c r="Y118" s="14">
        <v>1.6759615754129464</v>
      </c>
      <c r="Z118" s="68">
        <v>1.6114801538158299</v>
      </c>
      <c r="AA118" s="14">
        <v>2.5973444913192294</v>
      </c>
      <c r="AB118" s="15">
        <v>1.6393779222861777</v>
      </c>
      <c r="AC118" s="73">
        <f t="shared" si="23"/>
        <v>2.6008342966737636</v>
      </c>
      <c r="AD118" s="73">
        <f t="shared" si="23"/>
        <v>3.7814141061115358</v>
      </c>
      <c r="AE118" s="73">
        <f t="shared" si="23"/>
        <v>3.4620129330869029</v>
      </c>
      <c r="AF118" s="73">
        <f t="shared" si="22"/>
        <v>3.1009732708117221</v>
      </c>
      <c r="AG118" s="73">
        <f t="shared" si="22"/>
        <v>2.1820493698299606</v>
      </c>
      <c r="AH118" s="74">
        <f t="shared" si="22"/>
        <v>1.4110190542702661</v>
      </c>
      <c r="AI118" s="73">
        <f t="shared" si="22"/>
        <v>3.4646170242036245</v>
      </c>
      <c r="AJ118" s="75">
        <f t="shared" si="22"/>
        <v>1.771417500078722</v>
      </c>
      <c r="AK118" s="17">
        <f>AC118/MAX(AC$2:AC118)-1</f>
        <v>0</v>
      </c>
      <c r="AL118" s="17">
        <f>AD118/MAX(AD$2:AD118)-1</f>
        <v>0</v>
      </c>
      <c r="AM118" s="17">
        <f>AE118/MAX(AE$2:AE118)-1</f>
        <v>0</v>
      </c>
      <c r="AN118" s="17">
        <f>AF118/MAX(AF$2:AF118)-1</f>
        <v>0</v>
      </c>
      <c r="AO118" s="17">
        <f>AG118/MAX(AG$2:AG118)-1</f>
        <v>0</v>
      </c>
      <c r="AP118" s="35">
        <f>AH118/MAX(AH$2:AH118)-1</f>
        <v>-0.13149574251997553</v>
      </c>
      <c r="AQ118" s="17">
        <f>AI118/MAX(AI$2:AI118)-1</f>
        <v>0</v>
      </c>
      <c r="AR118" s="27">
        <f>AJ118/MAX(AJ$2:AJ118)-1</f>
        <v>0</v>
      </c>
      <c r="AS118" s="10">
        <v>1.3959188386299034E-2</v>
      </c>
      <c r="AT118" s="10">
        <v>8.5283762698156584E-3</v>
      </c>
      <c r="AU118" s="10">
        <v>9.6833767380805763E-3</v>
      </c>
      <c r="AV118" s="10">
        <v>5.7479247835372504E-3</v>
      </c>
      <c r="AW118" s="69">
        <v>6.1706444407820527E-3</v>
      </c>
      <c r="AX118" s="69">
        <v>1.0774267369281346E-2</v>
      </c>
      <c r="AY118" s="11">
        <v>5.9662513635986908E-3</v>
      </c>
      <c r="AZ118" s="12">
        <v>4566.3407976545523</v>
      </c>
      <c r="BA118" s="12">
        <v>1943.472132473378</v>
      </c>
      <c r="BB118" s="12">
        <v>1567.0973568210547</v>
      </c>
      <c r="BC118" s="12">
        <v>1469.2822377777884</v>
      </c>
      <c r="BD118" s="72">
        <v>1865.2172943809301</v>
      </c>
      <c r="BE118" s="72">
        <v>2720.2233668348426</v>
      </c>
      <c r="BF118" s="13">
        <v>1673.7750862959176</v>
      </c>
      <c r="BG118" s="14">
        <v>2.4941141500666846</v>
      </c>
      <c r="BH118" s="14">
        <v>2.401963507734286</v>
      </c>
      <c r="BI118" s="14">
        <v>2.7806293674845244</v>
      </c>
      <c r="BJ118" s="14">
        <v>2.277180452799771</v>
      </c>
      <c r="BK118" s="68">
        <v>1.0543543968912092</v>
      </c>
      <c r="BL118" s="14">
        <v>2.5584266354353904</v>
      </c>
      <c r="BM118" s="15">
        <v>1.645614292530279</v>
      </c>
      <c r="BN118" s="73">
        <f t="shared" si="25"/>
        <v>9.3751464744587079</v>
      </c>
      <c r="BO118" s="73">
        <f t="shared" si="25"/>
        <v>1.9692175232135947</v>
      </c>
      <c r="BP118" s="73">
        <f t="shared" si="25"/>
        <v>2.3295828274603458</v>
      </c>
      <c r="BQ118" s="73">
        <f t="shared" si="25"/>
        <v>2.0957054835861451</v>
      </c>
      <c r="BR118" s="74">
        <f t="shared" si="25"/>
        <v>1.7010716290865822</v>
      </c>
      <c r="BS118" s="74">
        <f t="shared" si="25"/>
        <v>3.3408890935248392</v>
      </c>
      <c r="BT118" s="76">
        <f t="shared" si="24"/>
        <v>1.8812324137291838</v>
      </c>
      <c r="BU118" s="17">
        <f>BN118/MAX(BN$2:BN118)-1</f>
        <v>0</v>
      </c>
      <c r="BV118" s="17">
        <f>BO118/MAX(BO$2:BO118)-1</f>
        <v>0</v>
      </c>
      <c r="BW118" s="17">
        <f>BP118/MAX(BP$2:BP118)-1</f>
        <v>0</v>
      </c>
      <c r="BX118" s="17">
        <f>BQ118/MAX(BQ$2:BQ118)-1</f>
        <v>0</v>
      </c>
      <c r="BY118" s="35">
        <f>BR118/MAX(BR$2:BR118)-1</f>
        <v>0</v>
      </c>
      <c r="BZ118" s="35">
        <f>BS118/MAX(BS$2:BS118)-1</f>
        <v>0</v>
      </c>
      <c r="CA118" s="36">
        <f>BT118/MAX(BT$2:BT118)-1</f>
        <v>0</v>
      </c>
    </row>
    <row r="119" spans="1:79" x14ac:dyDescent="0.25">
      <c r="A119" s="7">
        <v>41182</v>
      </c>
      <c r="B119" s="8">
        <v>138</v>
      </c>
      <c r="C119" s="8">
        <v>204</v>
      </c>
      <c r="D119" s="9">
        <v>0.66666763414132935</v>
      </c>
      <c r="E119" s="10">
        <v>1.1078872253186212E-2</v>
      </c>
      <c r="F119" s="10">
        <v>1.1739585399008474E-2</v>
      </c>
      <c r="G119" s="10">
        <v>1.1524620410637006E-2</v>
      </c>
      <c r="H119" s="10">
        <v>1.4954173016884247E-2</v>
      </c>
      <c r="I119" s="10">
        <v>8.389659947851718E-3</v>
      </c>
      <c r="J119" s="69">
        <v>7.8678015392953903E-3</v>
      </c>
      <c r="K119" s="69">
        <v>1.2991333482476407E-2</v>
      </c>
      <c r="L119" s="11">
        <v>8.1228892607780115E-3</v>
      </c>
      <c r="M119" s="12">
        <v>2332.3914226529814</v>
      </c>
      <c r="N119" s="12">
        <v>2179.1633615864384</v>
      </c>
      <c r="O119" s="12">
        <v>1563.4107858669415</v>
      </c>
      <c r="P119" s="12">
        <v>2909.4922899852527</v>
      </c>
      <c r="Q119" s="12">
        <v>2381.3323115293047</v>
      </c>
      <c r="R119" s="72">
        <v>2351.3971165311646</v>
      </c>
      <c r="S119" s="72">
        <v>2310.6281820176487</v>
      </c>
      <c r="T119" s="13">
        <v>2366.029630943146</v>
      </c>
      <c r="U119" s="14">
        <v>2.2447488817702221</v>
      </c>
      <c r="V119" s="14">
        <v>2.4945861053361051</v>
      </c>
      <c r="W119" s="14">
        <v>2.8129165275547852</v>
      </c>
      <c r="X119" s="14">
        <v>2.4806049009014086</v>
      </c>
      <c r="Y119" s="14">
        <v>1.9989260628046708</v>
      </c>
      <c r="Z119" s="68">
        <v>1.4819921647696477</v>
      </c>
      <c r="AA119" s="14">
        <v>2.5747578231994912</v>
      </c>
      <c r="AB119" s="15">
        <v>1.734672754072925</v>
      </c>
      <c r="AC119" s="73">
        <f t="shared" si="23"/>
        <v>2.6296486075983179</v>
      </c>
      <c r="AD119" s="73">
        <f t="shared" si="23"/>
        <v>3.8258063399392479</v>
      </c>
      <c r="AE119" s="73">
        <f t="shared" si="23"/>
        <v>3.5019113179974455</v>
      </c>
      <c r="AF119" s="73">
        <f t="shared" si="22"/>
        <v>3.147345761624174</v>
      </c>
      <c r="AG119" s="73">
        <f t="shared" si="22"/>
        <v>2.200356022032258</v>
      </c>
      <c r="AH119" s="74">
        <f t="shared" si="22"/>
        <v>1.4221206721574289</v>
      </c>
      <c r="AI119" s="73">
        <f t="shared" si="22"/>
        <v>3.5096270193541192</v>
      </c>
      <c r="AJ119" s="75">
        <f t="shared" si="22"/>
        <v>1.7858065282664659</v>
      </c>
      <c r="AK119" s="17">
        <f>AC119/MAX(AC$2:AC119)-1</f>
        <v>0</v>
      </c>
      <c r="AL119" s="17">
        <f>AD119/MAX(AD$2:AD119)-1</f>
        <v>0</v>
      </c>
      <c r="AM119" s="17">
        <f>AE119/MAX(AE$2:AE119)-1</f>
        <v>0</v>
      </c>
      <c r="AN119" s="17">
        <f>AF119/MAX(AF$2:AF119)-1</f>
        <v>0</v>
      </c>
      <c r="AO119" s="17">
        <f>AG119/MAX(AG$2:AG119)-1</f>
        <v>0</v>
      </c>
      <c r="AP119" s="35">
        <f>AH119/MAX(AH$2:AH119)-1</f>
        <v>-0.12466252338608952</v>
      </c>
      <c r="AQ119" s="17">
        <f>AI119/MAX(AI$2:AI119)-1</f>
        <v>0</v>
      </c>
      <c r="AR119" s="27">
        <f>AJ119/MAX(AJ$2:AJ119)-1</f>
        <v>0</v>
      </c>
      <c r="AS119" s="10">
        <v>1.8435872838147779E-2</v>
      </c>
      <c r="AT119" s="10">
        <v>1.2876751908103737E-2</v>
      </c>
      <c r="AU119" s="10">
        <v>1.0245977773131543E-2</v>
      </c>
      <c r="AV119" s="10">
        <v>8.0145576782267181E-3</v>
      </c>
      <c r="AW119" s="69">
        <v>4.4530109084446028E-3</v>
      </c>
      <c r="AX119" s="69">
        <v>1.394881249201704E-2</v>
      </c>
      <c r="AY119" s="11">
        <v>6.1077269872536009E-3</v>
      </c>
      <c r="AZ119" s="12">
        <v>4311.7113888544518</v>
      </c>
      <c r="BA119" s="12">
        <v>2073.6697319842929</v>
      </c>
      <c r="BB119" s="12">
        <v>1680.1371487849206</v>
      </c>
      <c r="BC119" s="12">
        <v>1587.3204675907195</v>
      </c>
      <c r="BD119" s="72">
        <v>1684.103370287263</v>
      </c>
      <c r="BE119" s="72">
        <v>2732.6206179535316</v>
      </c>
      <c r="BF119" s="13">
        <v>1639.1374508152655</v>
      </c>
      <c r="BG119" s="14">
        <v>2.5148948402243989</v>
      </c>
      <c r="BH119" s="14">
        <v>2.432853470286001</v>
      </c>
      <c r="BI119" s="14">
        <v>2.5355019179117675</v>
      </c>
      <c r="BJ119" s="14">
        <v>2.4471660786793579</v>
      </c>
      <c r="BK119" s="68">
        <v>1.2529974228521916</v>
      </c>
      <c r="BL119" s="14">
        <v>2.4969992171544799</v>
      </c>
      <c r="BM119" s="15">
        <v>1.8078153722814581</v>
      </c>
      <c r="BN119" s="73">
        <f t="shared" si="25"/>
        <v>9.5479854827008381</v>
      </c>
      <c r="BO119" s="73">
        <f t="shared" si="25"/>
        <v>1.9945746487131064</v>
      </c>
      <c r="BP119" s="73">
        <f t="shared" si="25"/>
        <v>2.3534516813311739</v>
      </c>
      <c r="BQ119" s="73">
        <f t="shared" si="25"/>
        <v>2.1125016360609221</v>
      </c>
      <c r="BR119" s="74">
        <f t="shared" si="25"/>
        <v>1.7086465196069505</v>
      </c>
      <c r="BS119" s="74">
        <f t="shared" si="25"/>
        <v>3.3874905290470423</v>
      </c>
      <c r="BT119" s="76">
        <f t="shared" si="24"/>
        <v>1.8927224677118137</v>
      </c>
      <c r="BU119" s="17">
        <f>BN119/MAX(BN$2:BN119)-1</f>
        <v>0</v>
      </c>
      <c r="BV119" s="17">
        <f>BO119/MAX(BO$2:BO119)-1</f>
        <v>0</v>
      </c>
      <c r="BW119" s="17">
        <f>BP119/MAX(BP$2:BP119)-1</f>
        <v>0</v>
      </c>
      <c r="BX119" s="17">
        <f>BQ119/MAX(BQ$2:BQ119)-1</f>
        <v>0</v>
      </c>
      <c r="BY119" s="35">
        <f>BR119/MAX(BR$2:BR119)-1</f>
        <v>0</v>
      </c>
      <c r="BZ119" s="35">
        <f>BS119/MAX(BS$2:BS119)-1</f>
        <v>0</v>
      </c>
      <c r="CA119" s="36">
        <f>BT119/MAX(BT$2:BT119)-1</f>
        <v>0</v>
      </c>
    </row>
    <row r="120" spans="1:79" x14ac:dyDescent="0.25">
      <c r="A120" s="7">
        <v>41213</v>
      </c>
      <c r="B120" s="8">
        <v>140</v>
      </c>
      <c r="C120" s="8">
        <v>202</v>
      </c>
      <c r="D120" s="9">
        <v>0.67721508443375056</v>
      </c>
      <c r="E120" s="10">
        <v>1.023232131420042E-2</v>
      </c>
      <c r="F120" s="10">
        <v>2.032186234948213E-2</v>
      </c>
      <c r="G120" s="10">
        <v>7.0987208466148149E-3</v>
      </c>
      <c r="H120" s="10">
        <v>4.6142852705840605E-3</v>
      </c>
      <c r="I120" s="10">
        <v>1.0643329147597507E-2</v>
      </c>
      <c r="J120" s="69">
        <v>9.55517965092848E-3</v>
      </c>
      <c r="K120" s="69">
        <v>1.0318538414295324E-2</v>
      </c>
      <c r="L120" s="11">
        <v>1.0102553433123584E-2</v>
      </c>
      <c r="M120" s="12">
        <v>2341.5561937879811</v>
      </c>
      <c r="N120" s="12">
        <v>2025.5518121960313</v>
      </c>
      <c r="O120" s="12">
        <v>1698.2734973862041</v>
      </c>
      <c r="P120" s="12">
        <v>2984.2756348631187</v>
      </c>
      <c r="Q120" s="12">
        <v>2315.9200014001076</v>
      </c>
      <c r="R120" s="72">
        <v>2460.4421543053782</v>
      </c>
      <c r="S120" s="72">
        <v>2310.8699763109407</v>
      </c>
      <c r="T120" s="13">
        <v>2387.7429179514606</v>
      </c>
      <c r="U120" s="14">
        <v>2.2471788795243071</v>
      </c>
      <c r="V120" s="14">
        <v>2.6009000427914768</v>
      </c>
      <c r="W120" s="14">
        <v>2.596515358918781</v>
      </c>
      <c r="X120" s="14">
        <v>2.4956140978805852</v>
      </c>
      <c r="Y120" s="14">
        <v>2.0915339657148864</v>
      </c>
      <c r="Z120" s="68">
        <v>1.4633491645224292</v>
      </c>
      <c r="AA120" s="14">
        <v>2.558004536016143</v>
      </c>
      <c r="AB120" s="15">
        <v>1.7793460855326151</v>
      </c>
      <c r="AC120" s="73">
        <f t="shared" si="23"/>
        <v>2.6565560170947036</v>
      </c>
      <c r="AD120" s="73">
        <f t="shared" si="23"/>
        <v>3.9035538497552693</v>
      </c>
      <c r="AE120" s="73">
        <f t="shared" si="23"/>
        <v>3.5267704088735106</v>
      </c>
      <c r="AF120" s="73">
        <f t="shared" si="22"/>
        <v>3.1618685128134718</v>
      </c>
      <c r="AG120" s="73">
        <f t="shared" si="22"/>
        <v>2.2237751354166457</v>
      </c>
      <c r="AH120" s="74">
        <f t="shared" si="22"/>
        <v>1.4357092906651925</v>
      </c>
      <c r="AI120" s="73">
        <f t="shared" si="22"/>
        <v>3.5458412405731741</v>
      </c>
      <c r="AJ120" s="75">
        <f t="shared" si="22"/>
        <v>1.8038477341394989</v>
      </c>
      <c r="AK120" s="17">
        <f>AC120/MAX(AC$2:AC120)-1</f>
        <v>0</v>
      </c>
      <c r="AL120" s="17">
        <f>AD120/MAX(AD$2:AD120)-1</f>
        <v>0</v>
      </c>
      <c r="AM120" s="17">
        <f>AE120/MAX(AE$2:AE120)-1</f>
        <v>0</v>
      </c>
      <c r="AN120" s="17">
        <f>AF120/MAX(AF$2:AF120)-1</f>
        <v>0</v>
      </c>
      <c r="AO120" s="17">
        <f>AG120/MAX(AG$2:AG120)-1</f>
        <v>0</v>
      </c>
      <c r="AP120" s="35">
        <f>AH120/MAX(AH$2:AH120)-1</f>
        <v>-0.11629851654185308</v>
      </c>
      <c r="AQ120" s="17">
        <f>AI120/MAX(AI$2:AI120)-1</f>
        <v>0</v>
      </c>
      <c r="AR120" s="27">
        <f>AJ120/MAX(AJ$2:AJ120)-1</f>
        <v>0</v>
      </c>
      <c r="AS120" s="10">
        <v>1.6970547764281949E-2</v>
      </c>
      <c r="AT120" s="10">
        <v>9.3152517479300843E-3</v>
      </c>
      <c r="AU120" s="10">
        <v>1.1722219777802219E-2</v>
      </c>
      <c r="AV120" s="10">
        <v>6.4975070411921517E-3</v>
      </c>
      <c r="AW120" s="69">
        <v>4.878802575291101E-3</v>
      </c>
      <c r="AX120" s="69">
        <v>1.291210804202644E-2</v>
      </c>
      <c r="AY120" s="11">
        <v>5.6923138993497813E-3</v>
      </c>
      <c r="AZ120" s="12">
        <v>3919.2756685777968</v>
      </c>
      <c r="BA120" s="12">
        <v>2408.2401839926411</v>
      </c>
      <c r="BB120" s="12">
        <v>1913.6212568643543</v>
      </c>
      <c r="BC120" s="12">
        <v>1510.451521745274</v>
      </c>
      <c r="BD120" s="72">
        <v>1626.7963036102615</v>
      </c>
      <c r="BE120" s="72">
        <v>2797.9639841283165</v>
      </c>
      <c r="BF120" s="13">
        <v>1568.3249769807778</v>
      </c>
      <c r="BG120" s="14">
        <v>2.4117823219098078</v>
      </c>
      <c r="BH120" s="14">
        <v>2.470406113155474</v>
      </c>
      <c r="BI120" s="14">
        <v>2.6196241295279363</v>
      </c>
      <c r="BJ120" s="14">
        <v>2.3271963338702535</v>
      </c>
      <c r="BK120" s="68">
        <v>1.3113076121455525</v>
      </c>
      <c r="BL120" s="14">
        <v>2.4982264900662265</v>
      </c>
      <c r="BM120" s="15">
        <v>1.8218621923767915</v>
      </c>
      <c r="BN120" s="73">
        <f t="shared" si="25"/>
        <v>9.7100200263876832</v>
      </c>
      <c r="BO120" s="73">
        <f t="shared" si="25"/>
        <v>2.013154613695908</v>
      </c>
      <c r="BP120" s="73">
        <f t="shared" si="25"/>
        <v>2.3810393591761758</v>
      </c>
      <c r="BQ120" s="73">
        <f t="shared" si="25"/>
        <v>2.1262276303157579</v>
      </c>
      <c r="BR120" s="74">
        <f t="shared" si="25"/>
        <v>1.7169826686470711</v>
      </c>
      <c r="BS120" s="74">
        <f t="shared" si="25"/>
        <v>3.431230172749439</v>
      </c>
      <c r="BT120" s="76">
        <f t="shared" si="24"/>
        <v>1.9034964381223816</v>
      </c>
      <c r="BU120" s="17">
        <f>BN120/MAX(BN$2:BN120)-1</f>
        <v>0</v>
      </c>
      <c r="BV120" s="17">
        <f>BO120/MAX(BO$2:BO120)-1</f>
        <v>0</v>
      </c>
      <c r="BW120" s="17">
        <f>BP120/MAX(BP$2:BP120)-1</f>
        <v>0</v>
      </c>
      <c r="BX120" s="17">
        <f>BQ120/MAX(BQ$2:BQ120)-1</f>
        <v>0</v>
      </c>
      <c r="BY120" s="35">
        <f>BR120/MAX(BR$2:BR120)-1</f>
        <v>0</v>
      </c>
      <c r="BZ120" s="35">
        <f>BS120/MAX(BS$2:BS120)-1</f>
        <v>0</v>
      </c>
      <c r="CA120" s="36">
        <f>BT120/MAX(BT$2:BT120)-1</f>
        <v>0</v>
      </c>
    </row>
    <row r="121" spans="1:79" x14ac:dyDescent="0.25">
      <c r="A121" s="7">
        <v>41243</v>
      </c>
      <c r="B121" s="8">
        <v>139</v>
      </c>
      <c r="C121" s="8">
        <v>207</v>
      </c>
      <c r="D121" s="9">
        <v>0.65941543237608968</v>
      </c>
      <c r="E121" s="10">
        <v>3.9841636040842442E-3</v>
      </c>
      <c r="F121" s="10">
        <v>-3.357244308086549E-3</v>
      </c>
      <c r="G121" s="10">
        <v>5.0766507117579228E-3</v>
      </c>
      <c r="H121" s="10">
        <v>7.1510682772347439E-3</v>
      </c>
      <c r="I121" s="10">
        <v>5.5580191502094542E-3</v>
      </c>
      <c r="J121" s="69">
        <v>4.5168819968488269E-3</v>
      </c>
      <c r="K121" s="69">
        <v>3.2740227084029718E-3</v>
      </c>
      <c r="L121" s="11">
        <v>4.9854042302738891E-3</v>
      </c>
      <c r="M121" s="12">
        <v>2436.8782801474381</v>
      </c>
      <c r="N121" s="12">
        <v>2508.4694070600249</v>
      </c>
      <c r="O121" s="12">
        <v>1784.9984591832676</v>
      </c>
      <c r="P121" s="12">
        <v>3120.022538820439</v>
      </c>
      <c r="Q121" s="12">
        <v>2085.7007779772584</v>
      </c>
      <c r="R121" s="72">
        <v>2516.1002926089586</v>
      </c>
      <c r="S121" s="72">
        <v>2518.0617911326017</v>
      </c>
      <c r="T121" s="13">
        <v>2322.4161644329479</v>
      </c>
      <c r="U121" s="14">
        <v>2.3353912123861096</v>
      </c>
      <c r="V121" s="14">
        <v>2.5157422185074152</v>
      </c>
      <c r="W121" s="14">
        <v>2.5499904121436243</v>
      </c>
      <c r="X121" s="14">
        <v>2.7729951126941028</v>
      </c>
      <c r="Y121" s="14">
        <v>2.2189694648751939</v>
      </c>
      <c r="Z121" s="68">
        <v>1.6889759120830516</v>
      </c>
      <c r="AA121" s="14">
        <v>2.6247078746185624</v>
      </c>
      <c r="AB121" s="15">
        <v>1.927478363228456</v>
      </c>
      <c r="AC121" s="73">
        <f t="shared" si="23"/>
        <v>2.6671401708902231</v>
      </c>
      <c r="AD121" s="73">
        <f t="shared" si="23"/>
        <v>3.8904486658118689</v>
      </c>
      <c r="AE121" s="73">
        <f t="shared" si="23"/>
        <v>3.544674590379925</v>
      </c>
      <c r="AF121" s="73">
        <f t="shared" si="22"/>
        <v>3.1844792504322394</v>
      </c>
      <c r="AG121" s="73">
        <f t="shared" si="22"/>
        <v>2.2361349202050507</v>
      </c>
      <c r="AH121" s="74">
        <f t="shared" si="22"/>
        <v>1.4421942201129068</v>
      </c>
      <c r="AI121" s="73">
        <f t="shared" si="22"/>
        <v>3.5574504053152021</v>
      </c>
      <c r="AJ121" s="75">
        <f t="shared" si="22"/>
        <v>1.8128406442640481</v>
      </c>
      <c r="AK121" s="17">
        <f>AC121/MAX(AC$2:AC121)-1</f>
        <v>0</v>
      </c>
      <c r="AL121" s="17">
        <f>AD121/MAX(AD$2:AD121)-1</f>
        <v>-3.3572443080865932E-3</v>
      </c>
      <c r="AM121" s="17">
        <f>AE121/MAX(AE$2:AE121)-1</f>
        <v>0</v>
      </c>
      <c r="AN121" s="17">
        <f>AF121/MAX(AF$2:AF121)-1</f>
        <v>0</v>
      </c>
      <c r="AO121" s="17">
        <f>AG121/MAX(AG$2:AG121)-1</f>
        <v>0</v>
      </c>
      <c r="AP121" s="35">
        <f>AH121/MAX(AH$2:AH121)-1</f>
        <v>-0.11230694122063234</v>
      </c>
      <c r="AQ121" s="17">
        <f>AI121/MAX(AI$2:AI121)-1</f>
        <v>0</v>
      </c>
      <c r="AR121" s="27">
        <f>AJ121/MAX(AJ$2:AJ121)-1</f>
        <v>0</v>
      </c>
      <c r="AS121" s="10">
        <v>4.7672228885557218E-3</v>
      </c>
      <c r="AT121" s="10">
        <v>3.6947968343055944E-3</v>
      </c>
      <c r="AU121" s="10">
        <v>4.8562642878112062E-3</v>
      </c>
      <c r="AV121" s="10">
        <v>4.1059734267790164E-3</v>
      </c>
      <c r="AW121" s="69">
        <v>2.372985714350853E-3</v>
      </c>
      <c r="AX121" s="69">
        <v>4.4664217947397097E-3</v>
      </c>
      <c r="AY121" s="11">
        <v>3.2225162715016297E-3</v>
      </c>
      <c r="AZ121" s="12">
        <v>4514.2275400761155</v>
      </c>
      <c r="BA121" s="12">
        <v>2318.874506261232</v>
      </c>
      <c r="BB121" s="12">
        <v>1666.2954818792198</v>
      </c>
      <c r="BC121" s="12">
        <v>1767.7617040243922</v>
      </c>
      <c r="BD121" s="72">
        <v>1470.3431747609554</v>
      </c>
      <c r="BE121" s="72">
        <v>2956.5508087661728</v>
      </c>
      <c r="BF121" s="13">
        <v>1616.1411668991173</v>
      </c>
      <c r="BG121" s="14">
        <v>2.2545351132126243</v>
      </c>
      <c r="BH121" s="14">
        <v>2.8422940232381575</v>
      </c>
      <c r="BI121" s="14">
        <v>2.7511353258141802</v>
      </c>
      <c r="BJ121" s="14">
        <v>2.4055303263802288</v>
      </c>
      <c r="BK121" s="68">
        <v>1.4824898568699245</v>
      </c>
      <c r="BL121" s="14">
        <v>2.5889259128975759</v>
      </c>
      <c r="BM121" s="15">
        <v>1.934974937238495</v>
      </c>
      <c r="BN121" s="73">
        <f t="shared" si="25"/>
        <v>9.7563098561058137</v>
      </c>
      <c r="BO121" s="73">
        <f t="shared" si="25"/>
        <v>2.0205928109895592</v>
      </c>
      <c r="BP121" s="73">
        <f t="shared" si="25"/>
        <v>2.3926023155840159</v>
      </c>
      <c r="BQ121" s="73">
        <f t="shared" si="25"/>
        <v>2.1349578644651177</v>
      </c>
      <c r="BR121" s="74">
        <f t="shared" si="25"/>
        <v>1.7210570439915585</v>
      </c>
      <c r="BS121" s="74">
        <f t="shared" si="25"/>
        <v>3.4465554939757754</v>
      </c>
      <c r="BT121" s="76">
        <f t="shared" si="24"/>
        <v>1.9096304863669762</v>
      </c>
      <c r="BU121" s="17">
        <f>BN121/MAX(BN$2:BN121)-1</f>
        <v>0</v>
      </c>
      <c r="BV121" s="17">
        <f>BO121/MAX(BO$2:BO121)-1</f>
        <v>0</v>
      </c>
      <c r="BW121" s="17">
        <f>BP121/MAX(BP$2:BP121)-1</f>
        <v>0</v>
      </c>
      <c r="BX121" s="17">
        <f>BQ121/MAX(BQ$2:BQ121)-1</f>
        <v>0</v>
      </c>
      <c r="BY121" s="35">
        <f>BR121/MAX(BR$2:BR121)-1</f>
        <v>0</v>
      </c>
      <c r="BZ121" s="35">
        <f>BS121/MAX(BS$2:BS121)-1</f>
        <v>0</v>
      </c>
      <c r="CA121" s="36">
        <f>BT121/MAX(BT$2:BT121)-1</f>
        <v>0</v>
      </c>
    </row>
    <row r="122" spans="1:79" x14ac:dyDescent="0.25">
      <c r="A122" s="7">
        <v>41274</v>
      </c>
      <c r="B122" s="8">
        <v>144</v>
      </c>
      <c r="C122" s="8">
        <v>210</v>
      </c>
      <c r="D122" s="9">
        <v>0.68034451864782497</v>
      </c>
      <c r="E122" s="10">
        <v>1.2144757390051095E-2</v>
      </c>
      <c r="F122" s="10">
        <v>2.7597402914310131E-2</v>
      </c>
      <c r="G122" s="10">
        <v>7.2381321027883711E-3</v>
      </c>
      <c r="H122" s="10">
        <v>1.1372698866869342E-2</v>
      </c>
      <c r="I122" s="10">
        <v>8.0269246390995835E-3</v>
      </c>
      <c r="J122" s="69">
        <v>8.3988838484646833E-3</v>
      </c>
      <c r="K122" s="69">
        <v>1.4742957636309473E-2</v>
      </c>
      <c r="L122" s="11">
        <v>8.2308486885010346E-3</v>
      </c>
      <c r="M122" s="12">
        <v>2352.9914461161766</v>
      </c>
      <c r="N122" s="12">
        <v>2378.5463039351139</v>
      </c>
      <c r="O122" s="12">
        <v>2115.3747026491451</v>
      </c>
      <c r="P122" s="12">
        <v>2797.6803742420052</v>
      </c>
      <c r="Q122" s="12">
        <v>2047.5347394176661</v>
      </c>
      <c r="R122" s="72">
        <v>2367.1176918889478</v>
      </c>
      <c r="S122" s="72">
        <v>2439.4547004809151</v>
      </c>
      <c r="T122" s="13">
        <v>2222.743870276006</v>
      </c>
      <c r="U122" s="14">
        <v>2.2969291521793953</v>
      </c>
      <c r="V122" s="14">
        <v>2.5262901537666362</v>
      </c>
      <c r="W122" s="14">
        <v>2.653774910207515</v>
      </c>
      <c r="X122" s="14">
        <v>2.5756529035457079</v>
      </c>
      <c r="Y122" s="14">
        <v>1.6439512992414975</v>
      </c>
      <c r="Z122" s="68">
        <v>2.0354371136514846</v>
      </c>
      <c r="AA122" s="14">
        <v>2.5879214084345823</v>
      </c>
      <c r="AB122" s="15">
        <v>1.8585806740430419</v>
      </c>
      <c r="AC122" s="73">
        <f t="shared" si="23"/>
        <v>2.6995319411909442</v>
      </c>
      <c r="AD122" s="73">
        <f t="shared" si="23"/>
        <v>3.9978149451597198</v>
      </c>
      <c r="AE122" s="73">
        <f t="shared" si="23"/>
        <v>3.5703314133264921</v>
      </c>
      <c r="AF122" s="73">
        <f t="shared" si="22"/>
        <v>3.2206953739951993</v>
      </c>
      <c r="AG122" s="73">
        <f t="shared" si="22"/>
        <v>2.2540842066923954</v>
      </c>
      <c r="AH122" s="74">
        <f t="shared" si="22"/>
        <v>1.4543070418545623</v>
      </c>
      <c r="AI122" s="73">
        <f t="shared" si="22"/>
        <v>3.6098977459340356</v>
      </c>
      <c r="AJ122" s="75">
        <f t="shared" si="22"/>
        <v>1.8277618613033502</v>
      </c>
      <c r="AK122" s="17">
        <f>AC122/MAX(AC$2:AC122)-1</f>
        <v>0</v>
      </c>
      <c r="AL122" s="17">
        <f>AD122/MAX(AD$2:AD122)-1</f>
        <v>0</v>
      </c>
      <c r="AM122" s="17">
        <f>AE122/MAX(AE$2:AE122)-1</f>
        <v>0</v>
      </c>
      <c r="AN122" s="17">
        <f>AF122/MAX(AF$2:AF122)-1</f>
        <v>0</v>
      </c>
      <c r="AO122" s="17">
        <f>AG122/MAX(AG$2:AG122)-1</f>
        <v>0</v>
      </c>
      <c r="AP122" s="35">
        <f>AH122/MAX(AH$2:AH122)-1</f>
        <v>-0.10485131032685602</v>
      </c>
      <c r="AQ122" s="17">
        <f>AI122/MAX(AI$2:AI122)-1</f>
        <v>0</v>
      </c>
      <c r="AR122" s="27">
        <f>AJ122/MAX(AJ$2:AJ122)-1</f>
        <v>0</v>
      </c>
      <c r="AS122" s="10">
        <v>2.2134456465613638E-2</v>
      </c>
      <c r="AT122" s="10">
        <v>1.5947928812198371E-2</v>
      </c>
      <c r="AU122" s="10">
        <v>1.1710093761050772E-2</v>
      </c>
      <c r="AV122" s="10">
        <v>4.6976244579212713E-3</v>
      </c>
      <c r="AW122" s="69">
        <v>5.0571006731009258E-3</v>
      </c>
      <c r="AX122" s="69">
        <v>1.6947502704902782E-2</v>
      </c>
      <c r="AY122" s="11">
        <v>4.8669415953941893E-3</v>
      </c>
      <c r="AZ122" s="12">
        <v>4535.7111585452631</v>
      </c>
      <c r="BA122" s="12">
        <v>2237.5446439773505</v>
      </c>
      <c r="BB122" s="12">
        <v>1614.5341550896694</v>
      </c>
      <c r="BC122" s="12">
        <v>1532.5608596089489</v>
      </c>
      <c r="BD122" s="72">
        <v>1564.2541674320889</v>
      </c>
      <c r="BE122" s="72">
        <v>2884.5553696163638</v>
      </c>
      <c r="BF122" s="13">
        <v>1547.4887461590515</v>
      </c>
      <c r="BG122" s="14">
        <v>2.1416003293285364</v>
      </c>
      <c r="BH122" s="14">
        <v>2.8433069121841461</v>
      </c>
      <c r="BI122" s="14">
        <v>2.5886286840111143</v>
      </c>
      <c r="BJ122" s="14">
        <v>2.3200129679492032</v>
      </c>
      <c r="BK122" s="68">
        <v>1.5635903552032253</v>
      </c>
      <c r="BL122" s="14">
        <v>2.5168126303953486</v>
      </c>
      <c r="BM122" s="15">
        <v>1.9637298368220797</v>
      </c>
      <c r="BN122" s="73">
        <f t="shared" si="25"/>
        <v>9.9722604718808245</v>
      </c>
      <c r="BO122" s="73">
        <f t="shared" si="25"/>
        <v>2.0528170812976607</v>
      </c>
      <c r="BP122" s="73">
        <f t="shared" si="25"/>
        <v>2.4206199130324122</v>
      </c>
      <c r="BQ122" s="73">
        <f t="shared" si="25"/>
        <v>2.1449870947458605</v>
      </c>
      <c r="BR122" s="74">
        <f t="shared" si="25"/>
        <v>1.729760602727173</v>
      </c>
      <c r="BS122" s="74">
        <f t="shared" si="25"/>
        <v>3.5049660025325275</v>
      </c>
      <c r="BT122" s="76">
        <f t="shared" si="24"/>
        <v>1.9189245464129083</v>
      </c>
      <c r="BU122" s="17">
        <f>BN122/MAX(BN$2:BN122)-1</f>
        <v>0</v>
      </c>
      <c r="BV122" s="17">
        <f>BO122/MAX(BO$2:BO122)-1</f>
        <v>0</v>
      </c>
      <c r="BW122" s="17">
        <f>BP122/MAX(BP$2:BP122)-1</f>
        <v>0</v>
      </c>
      <c r="BX122" s="17">
        <f>BQ122/MAX(BQ$2:BQ122)-1</f>
        <v>0</v>
      </c>
      <c r="BY122" s="35">
        <f>BR122/MAX(BR$2:BR122)-1</f>
        <v>0</v>
      </c>
      <c r="BZ122" s="35">
        <f>BS122/MAX(BS$2:BS122)-1</f>
        <v>0</v>
      </c>
      <c r="CA122" s="36">
        <f>BT122/MAX(BT$2:BT122)-1</f>
        <v>0</v>
      </c>
    </row>
    <row r="123" spans="1:79" x14ac:dyDescent="0.25">
      <c r="A123" s="7">
        <v>41305</v>
      </c>
      <c r="B123" s="8">
        <v>147</v>
      </c>
      <c r="C123" s="8">
        <v>217</v>
      </c>
      <c r="D123" s="9">
        <v>0.66921227936840466</v>
      </c>
      <c r="E123" s="10">
        <v>1.1997524528624227E-2</v>
      </c>
      <c r="F123" s="10">
        <v>1.6501410438597701E-2</v>
      </c>
      <c r="G123" s="10">
        <v>1.1094168471797004E-2</v>
      </c>
      <c r="H123" s="10">
        <v>1.0814083373275359E-2</v>
      </c>
      <c r="I123" s="10">
        <v>1.2024769629914221E-2</v>
      </c>
      <c r="J123" s="69">
        <v>9.9052041160039433E-3</v>
      </c>
      <c r="K123" s="69">
        <v>1.2745828984713884E-2</v>
      </c>
      <c r="L123" s="11">
        <v>1.0938684646455709E-2</v>
      </c>
      <c r="M123" s="12">
        <v>2432.3461697693733</v>
      </c>
      <c r="N123" s="12">
        <v>2255.9320741527663</v>
      </c>
      <c r="O123" s="12">
        <v>2312.4629514898547</v>
      </c>
      <c r="P123" s="12">
        <v>2543.3206203567393</v>
      </c>
      <c r="Q123" s="12">
        <v>2504.3481992151924</v>
      </c>
      <c r="R123" s="72">
        <v>2523.7808001971748</v>
      </c>
      <c r="S123" s="72">
        <v>2374.4236824724353</v>
      </c>
      <c r="T123" s="13">
        <v>2514.3056437846367</v>
      </c>
      <c r="U123" s="14">
        <v>2.3043490930706283</v>
      </c>
      <c r="V123" s="14">
        <v>2.4595309943295476</v>
      </c>
      <c r="W123" s="14">
        <v>2.5654859245056056</v>
      </c>
      <c r="X123" s="14">
        <v>2.4825211022287643</v>
      </c>
      <c r="Y123" s="14">
        <v>1.8802561073002695</v>
      </c>
      <c r="Z123" s="68">
        <v>2.161064348504766</v>
      </c>
      <c r="AA123" s="14">
        <v>2.5023753369312334</v>
      </c>
      <c r="AB123" s="15">
        <v>2.0241448486494096</v>
      </c>
      <c r="AC123" s="73">
        <f t="shared" si="23"/>
        <v>2.7319196418711869</v>
      </c>
      <c r="AD123" s="73">
        <f t="shared" si="23"/>
        <v>4.0637845304273599</v>
      </c>
      <c r="AE123" s="73">
        <f t="shared" si="23"/>
        <v>3.6099412715260848</v>
      </c>
      <c r="AF123" s="73">
        <f t="shared" si="22"/>
        <v>3.2555242422895052</v>
      </c>
      <c r="AG123" s="73">
        <f t="shared" si="22"/>
        <v>2.2811890500042997</v>
      </c>
      <c r="AH123" s="74">
        <f t="shared" si="22"/>
        <v>1.4687122499514735</v>
      </c>
      <c r="AI123" s="73">
        <f t="shared" si="22"/>
        <v>3.6559088852560153</v>
      </c>
      <c r="AJ123" s="75">
        <f t="shared" si="22"/>
        <v>1.8477551719129663</v>
      </c>
      <c r="AK123" s="17">
        <f>AC123/MAX(AC$2:AC123)-1</f>
        <v>0</v>
      </c>
      <c r="AL123" s="17">
        <f>AD123/MAX(AD$2:AD123)-1</f>
        <v>0</v>
      </c>
      <c r="AM123" s="17">
        <f>AE123/MAX(AE$2:AE123)-1</f>
        <v>0</v>
      </c>
      <c r="AN123" s="17">
        <f>AF123/MAX(AF$2:AF123)-1</f>
        <v>0</v>
      </c>
      <c r="AO123" s="17">
        <f>AG123/MAX(AG$2:AG123)-1</f>
        <v>0</v>
      </c>
      <c r="AP123" s="35">
        <f>AH123/MAX(AH$2:AH123)-1</f>
        <v>-9.5984679841470077E-2</v>
      </c>
      <c r="AQ123" s="17">
        <f>AI123/MAX(AI$2:AI123)-1</f>
        <v>0</v>
      </c>
      <c r="AR123" s="27">
        <f>AJ123/MAX(AJ$2:AJ123)-1</f>
        <v>0</v>
      </c>
      <c r="AS123" s="10">
        <v>2.3363691619942423E-2</v>
      </c>
      <c r="AT123" s="10">
        <v>1.5269847918695486E-2</v>
      </c>
      <c r="AU123" s="10">
        <v>1.2233680263858484E-2</v>
      </c>
      <c r="AV123" s="10">
        <v>5.0685325384601763E-3</v>
      </c>
      <c r="AW123" s="69">
        <v>1.8602823152286795E-3</v>
      </c>
      <c r="AX123" s="69">
        <v>1.7442469356117696E-2</v>
      </c>
      <c r="AY123" s="11">
        <v>3.480389953468414E-3</v>
      </c>
      <c r="AZ123" s="12">
        <v>4749.2887482951965</v>
      </c>
      <c r="BA123" s="12">
        <v>2216.0692924465566</v>
      </c>
      <c r="BB123" s="12">
        <v>1652.3244986097143</v>
      </c>
      <c r="BC123" s="12">
        <v>1619.0155522509601</v>
      </c>
      <c r="BD123" s="72">
        <v>1442.77852724728</v>
      </c>
      <c r="BE123" s="72">
        <v>3008.0750484001187</v>
      </c>
      <c r="BF123" s="13">
        <v>1531.774998994274</v>
      </c>
      <c r="BG123" s="14">
        <v>2.0202359940900152</v>
      </c>
      <c r="BH123" s="14">
        <v>2.7631323472001159</v>
      </c>
      <c r="BI123" s="14">
        <v>2.8664337888737701</v>
      </c>
      <c r="BJ123" s="14">
        <v>2.263188339794997</v>
      </c>
      <c r="BK123" s="68">
        <v>1.6873539888934037</v>
      </c>
      <c r="BL123" s="14">
        <v>2.5128924252923652</v>
      </c>
      <c r="BM123" s="15">
        <v>1.9781397959046838</v>
      </c>
      <c r="BN123" s="73">
        <f t="shared" si="25"/>
        <v>10.205249290299589</v>
      </c>
      <c r="BO123" s="73">
        <f t="shared" si="25"/>
        <v>2.0841632859339763</v>
      </c>
      <c r="BP123" s="73">
        <f t="shared" si="25"/>
        <v>2.4502330030887798</v>
      </c>
      <c r="BQ123" s="73">
        <f t="shared" si="25"/>
        <v>2.1558590316301567</v>
      </c>
      <c r="BR123" s="74">
        <f t="shared" si="25"/>
        <v>1.7329784457860058</v>
      </c>
      <c r="BS123" s="74">
        <f t="shared" si="25"/>
        <v>3.5661012646259356</v>
      </c>
      <c r="BT123" s="76">
        <f t="shared" si="24"/>
        <v>1.9256031521257075</v>
      </c>
      <c r="BU123" s="17">
        <f>BN123/MAX(BN$2:BN123)-1</f>
        <v>0</v>
      </c>
      <c r="BV123" s="17">
        <f>BO123/MAX(BO$2:BO123)-1</f>
        <v>0</v>
      </c>
      <c r="BW123" s="17">
        <f>BP123/MAX(BP$2:BP123)-1</f>
        <v>0</v>
      </c>
      <c r="BX123" s="17">
        <f>BQ123/MAX(BQ$2:BQ123)-1</f>
        <v>0</v>
      </c>
      <c r="BY123" s="35">
        <f>BR123/MAX(BR$2:BR123)-1</f>
        <v>0</v>
      </c>
      <c r="BZ123" s="35">
        <f>BS123/MAX(BS$2:BS123)-1</f>
        <v>0</v>
      </c>
      <c r="CA123" s="36">
        <f>BT123/MAX(BT$2:BT123)-1</f>
        <v>0</v>
      </c>
    </row>
    <row r="124" spans="1:79" x14ac:dyDescent="0.25">
      <c r="A124" s="7">
        <v>41333</v>
      </c>
      <c r="B124" s="8">
        <v>146</v>
      </c>
      <c r="C124" s="8">
        <v>217</v>
      </c>
      <c r="D124" s="9">
        <v>0.66356940912765261</v>
      </c>
      <c r="E124" s="10">
        <v>6.1226507138371555E-3</v>
      </c>
      <c r="F124" s="10">
        <v>8.1269926672244159E-3</v>
      </c>
      <c r="G124" s="10">
        <v>4.2618021910270035E-3</v>
      </c>
      <c r="H124" s="10">
        <v>5.2039494076661207E-3</v>
      </c>
      <c r="I124" s="10">
        <v>8.1850039518180512E-3</v>
      </c>
      <c r="J124" s="69">
        <v>4.816734712609151E-3</v>
      </c>
      <c r="K124" s="69">
        <v>5.8761494901361355E-3</v>
      </c>
      <c r="L124" s="11">
        <v>6.4717348004159339E-3</v>
      </c>
      <c r="M124" s="12">
        <v>2382.8369640731985</v>
      </c>
      <c r="N124" s="12">
        <v>2251.0637132746056</v>
      </c>
      <c r="O124" s="12">
        <v>2289.6378041878893</v>
      </c>
      <c r="P124" s="12">
        <v>2158.8929030320965</v>
      </c>
      <c r="Q124" s="12">
        <v>2812.5114300398636</v>
      </c>
      <c r="R124" s="72">
        <v>2386.7642840156705</v>
      </c>
      <c r="S124" s="72">
        <v>2232.3462219125317</v>
      </c>
      <c r="T124" s="13">
        <v>2595.9552702501956</v>
      </c>
      <c r="U124" s="14">
        <v>2.3054933359096776</v>
      </c>
      <c r="V124" s="14">
        <v>2.2706449531802946</v>
      </c>
      <c r="W124" s="14">
        <v>2.5565086891106601</v>
      </c>
      <c r="X124" s="14">
        <v>2.5050514136093298</v>
      </c>
      <c r="Y124" s="14">
        <v>1.9501026392961871</v>
      </c>
      <c r="Z124" s="68">
        <v>2.2651279063460872</v>
      </c>
      <c r="AA124" s="14">
        <v>2.4432982415128826</v>
      </c>
      <c r="AB124" s="15">
        <v>2.1103401481229969</v>
      </c>
      <c r="AC124" s="73">
        <f t="shared" si="23"/>
        <v>2.7486462316166356</v>
      </c>
      <c r="AD124" s="73">
        <f t="shared" si="23"/>
        <v>4.0968108775073233</v>
      </c>
      <c r="AE124" s="73">
        <f t="shared" si="23"/>
        <v>3.6253261271465536</v>
      </c>
      <c r="AF124" s="73">
        <f t="shared" si="22"/>
        <v>3.2724658257418104</v>
      </c>
      <c r="AG124" s="73">
        <f t="shared" si="22"/>
        <v>2.2998605913934291</v>
      </c>
      <c r="AH124" s="74">
        <f t="shared" si="22"/>
        <v>1.4757866472286492</v>
      </c>
      <c r="AI124" s="73">
        <f t="shared" si="22"/>
        <v>3.6773915523880962</v>
      </c>
      <c r="AJ124" s="75">
        <f t="shared" si="22"/>
        <v>1.8597133533616841</v>
      </c>
      <c r="AK124" s="17">
        <f>AC124/MAX(AC$2:AC124)-1</f>
        <v>0</v>
      </c>
      <c r="AL124" s="17">
        <f>AD124/MAX(AD$2:AD124)-1</f>
        <v>0</v>
      </c>
      <c r="AM124" s="17">
        <f>AE124/MAX(AE$2:AE124)-1</f>
        <v>0</v>
      </c>
      <c r="AN124" s="17">
        <f>AF124/MAX(AF$2:AF124)-1</f>
        <v>0</v>
      </c>
      <c r="AO124" s="17">
        <f>AG124/MAX(AG$2:AG124)-1</f>
        <v>0</v>
      </c>
      <c r="AP124" s="35">
        <f>AH124/MAX(AH$2:AH124)-1</f>
        <v>-9.1630277868132048E-2</v>
      </c>
      <c r="AQ124" s="17">
        <f>AI124/MAX(AI$2:AI124)-1</f>
        <v>0</v>
      </c>
      <c r="AR124" s="27">
        <f>AJ124/MAX(AJ$2:AJ124)-1</f>
        <v>0</v>
      </c>
      <c r="AS124" s="10">
        <v>9.6049499643685622E-3</v>
      </c>
      <c r="AT124" s="10">
        <v>7.3312690166317945E-3</v>
      </c>
      <c r="AU124" s="10">
        <v>6.6617551501094536E-3</v>
      </c>
      <c r="AV124" s="10">
        <v>3.6373125845326204E-3</v>
      </c>
      <c r="AW124" s="69">
        <v>2.5434882960210406E-3</v>
      </c>
      <c r="AX124" s="69">
        <v>7.9646342827041239E-3</v>
      </c>
      <c r="AY124" s="11">
        <v>3.0495483372003098E-3</v>
      </c>
      <c r="AZ124" s="12">
        <v>4693.4342562127567</v>
      </c>
      <c r="BA124" s="12">
        <v>2245.3150111706091</v>
      </c>
      <c r="BB124" s="12">
        <v>1559.913849445546</v>
      </c>
      <c r="BC124" s="12">
        <v>1366.0350845199564</v>
      </c>
      <c r="BD124" s="72">
        <v>1533.4989467073156</v>
      </c>
      <c r="BE124" s="72">
        <v>2938.3599311676894</v>
      </c>
      <c r="BF124" s="13">
        <v>1456.0214488270176</v>
      </c>
      <c r="BG124" s="14">
        <v>1.9353221612360314</v>
      </c>
      <c r="BH124" s="14">
        <v>2.5572447560197173</v>
      </c>
      <c r="BI124" s="14">
        <v>2.8195337145066106</v>
      </c>
      <c r="BJ124" s="14">
        <v>2.3724672937910634</v>
      </c>
      <c r="BK124" s="68">
        <v>1.9272768785900276</v>
      </c>
      <c r="BL124" s="14">
        <v>2.4087370029850743</v>
      </c>
      <c r="BM124" s="15">
        <v>2.1332451334692646</v>
      </c>
      <c r="BN124" s="73">
        <f t="shared" si="25"/>
        <v>10.303270199106825</v>
      </c>
      <c r="BO124" s="73">
        <f t="shared" si="25"/>
        <v>2.0994428476577456</v>
      </c>
      <c r="BP124" s="73">
        <f t="shared" si="25"/>
        <v>2.4665558554160745</v>
      </c>
      <c r="BQ124" s="73">
        <f t="shared" si="25"/>
        <v>2.1637005648163834</v>
      </c>
      <c r="BR124" s="74">
        <f t="shared" si="25"/>
        <v>1.7373862561801194</v>
      </c>
      <c r="BS124" s="74">
        <f t="shared" si="25"/>
        <v>3.59450395701377</v>
      </c>
      <c r="BT124" s="76">
        <f t="shared" si="24"/>
        <v>1.9314753720163804</v>
      </c>
      <c r="BU124" s="17">
        <f>BN124/MAX(BN$2:BN124)-1</f>
        <v>0</v>
      </c>
      <c r="BV124" s="17">
        <f>BO124/MAX(BO$2:BO124)-1</f>
        <v>0</v>
      </c>
      <c r="BW124" s="17">
        <f>BP124/MAX(BP$2:BP124)-1</f>
        <v>0</v>
      </c>
      <c r="BX124" s="17">
        <f>BQ124/MAX(BQ$2:BQ124)-1</f>
        <v>0</v>
      </c>
      <c r="BY124" s="35">
        <f>BR124/MAX(BR$2:BR124)-1</f>
        <v>0</v>
      </c>
      <c r="BZ124" s="35">
        <f>BS124/MAX(BS$2:BS124)-1</f>
        <v>0</v>
      </c>
      <c r="CA124" s="36">
        <f>BT124/MAX(BT$2:BT124)-1</f>
        <v>0</v>
      </c>
    </row>
    <row r="125" spans="1:79" x14ac:dyDescent="0.25">
      <c r="A125" s="7">
        <v>41364</v>
      </c>
      <c r="B125" s="8">
        <v>162</v>
      </c>
      <c r="C125" s="8">
        <v>228</v>
      </c>
      <c r="D125" s="9">
        <v>0.70126195317807272</v>
      </c>
      <c r="E125" s="10">
        <v>8.3181830506674458E-3</v>
      </c>
      <c r="F125" s="10">
        <v>1.0806458925277302E-2</v>
      </c>
      <c r="G125" s="10">
        <v>7.7353059689752946E-3</v>
      </c>
      <c r="H125" s="10">
        <v>9.1196512825583598E-3</v>
      </c>
      <c r="I125" s="10">
        <v>6.5736082509892119E-3</v>
      </c>
      <c r="J125" s="69">
        <v>7.7890701672397068E-3</v>
      </c>
      <c r="K125" s="69">
        <v>9.1073514930047426E-3</v>
      </c>
      <c r="L125" s="11">
        <v>7.259564612906568E-3</v>
      </c>
      <c r="M125" s="12">
        <v>2384.2812557075617</v>
      </c>
      <c r="N125" s="12">
        <v>2561.5969622193993</v>
      </c>
      <c r="O125" s="12">
        <v>1793.08858117415</v>
      </c>
      <c r="P125" s="12">
        <v>2262.7490585782675</v>
      </c>
      <c r="Q125" s="12">
        <v>2271.2648489697076</v>
      </c>
      <c r="R125" s="72">
        <v>2960.8042527622911</v>
      </c>
      <c r="S125" s="72">
        <v>2178.4337845163436</v>
      </c>
      <c r="T125" s="13">
        <v>2660.4123282122764</v>
      </c>
      <c r="U125" s="14">
        <v>2.3084442551869904</v>
      </c>
      <c r="V125" s="14">
        <v>2.5783000311444382</v>
      </c>
      <c r="W125" s="14">
        <v>2.2899902544210016</v>
      </c>
      <c r="X125" s="14">
        <v>2.3645648695193602</v>
      </c>
      <c r="Y125" s="14">
        <v>2.2867937728383319</v>
      </c>
      <c r="Z125" s="68">
        <v>2.1077383015655764</v>
      </c>
      <c r="AA125" s="14">
        <v>2.3999149137565405</v>
      </c>
      <c r="AB125" s="15">
        <v>2.1857422812090848</v>
      </c>
      <c r="AC125" s="73">
        <f t="shared" si="23"/>
        <v>2.7715099741127496</v>
      </c>
      <c r="AD125" s="73">
        <f t="shared" si="23"/>
        <v>4.1410828959797348</v>
      </c>
      <c r="AE125" s="73">
        <f t="shared" si="23"/>
        <v>3.6533691339773524</v>
      </c>
      <c r="AF125" s="73">
        <f t="shared" si="22"/>
        <v>3.3023095729066654</v>
      </c>
      <c r="AG125" s="73">
        <f t="shared" si="22"/>
        <v>2.3149789739531381</v>
      </c>
      <c r="AH125" s="74">
        <f t="shared" si="22"/>
        <v>1.4872816529757884</v>
      </c>
      <c r="AI125" s="73">
        <f t="shared" si="22"/>
        <v>3.7108828498331006</v>
      </c>
      <c r="AJ125" s="75">
        <f t="shared" si="22"/>
        <v>1.8732140626118983</v>
      </c>
      <c r="AK125" s="17">
        <f>AC125/MAX(AC$2:AC125)-1</f>
        <v>0</v>
      </c>
      <c r="AL125" s="17">
        <f>AD125/MAX(AD$2:AD125)-1</f>
        <v>0</v>
      </c>
      <c r="AM125" s="17">
        <f>AE125/MAX(AE$2:AE125)-1</f>
        <v>0</v>
      </c>
      <c r="AN125" s="17">
        <f>AF125/MAX(AF$2:AF125)-1</f>
        <v>0</v>
      </c>
      <c r="AO125" s="17">
        <f>AG125/MAX(AG$2:AG125)-1</f>
        <v>0</v>
      </c>
      <c r="AP125" s="35">
        <f>AH125/MAX(AH$2:AH125)-1</f>
        <v>-8.4554922364650897E-2</v>
      </c>
      <c r="AQ125" s="17">
        <f>AI125/MAX(AI$2:AI125)-1</f>
        <v>0</v>
      </c>
      <c r="AR125" s="27">
        <f>AJ125/MAX(AJ$2:AJ125)-1</f>
        <v>0</v>
      </c>
      <c r="AS125" s="10">
        <v>1.815800485127134E-2</v>
      </c>
      <c r="AT125" s="10">
        <v>8.2009949862297832E-3</v>
      </c>
      <c r="AU125" s="10">
        <v>6.0246620412587508E-3</v>
      </c>
      <c r="AV125" s="10">
        <v>6.0927801748869642E-3</v>
      </c>
      <c r="AW125" s="69">
        <v>3.4593278412898094E-3</v>
      </c>
      <c r="AX125" s="69">
        <v>1.0707496457513186E-2</v>
      </c>
      <c r="AY125" s="11">
        <v>4.8234464133215249E-3</v>
      </c>
      <c r="AZ125" s="12">
        <v>4304.7864468663238</v>
      </c>
      <c r="BA125" s="12">
        <v>2171.4116160396043</v>
      </c>
      <c r="BB125" s="12">
        <v>1953.6228901773884</v>
      </c>
      <c r="BC125" s="12">
        <v>2106.3967011697378</v>
      </c>
      <c r="BD125" s="72">
        <v>1461.7145123961513</v>
      </c>
      <c r="BE125" s="72">
        <v>2786.7169099219423</v>
      </c>
      <c r="BF125" s="13">
        <v>1795.6575025709001</v>
      </c>
      <c r="BG125" s="14">
        <v>2.5708014528458953</v>
      </c>
      <c r="BH125" s="14">
        <v>2.461524870009923</v>
      </c>
      <c r="BI125" s="14">
        <v>2.3192305535004563</v>
      </c>
      <c r="BJ125" s="14">
        <v>2.4786659207576904</v>
      </c>
      <c r="BK125" s="68">
        <v>1.6906729192102312</v>
      </c>
      <c r="BL125" s="14">
        <v>2.451741306344505</v>
      </c>
      <c r="BM125" s="15">
        <v>2.0988503805328844</v>
      </c>
      <c r="BN125" s="73">
        <f t="shared" si="25"/>
        <v>10.490357029366166</v>
      </c>
      <c r="BO125" s="73">
        <f t="shared" si="25"/>
        <v>2.1166603679252627</v>
      </c>
      <c r="BP125" s="73">
        <f t="shared" si="25"/>
        <v>2.481416020850844</v>
      </c>
      <c r="BQ125" s="73">
        <f t="shared" si="25"/>
        <v>2.1768835167220884</v>
      </c>
      <c r="BR125" s="74">
        <f t="shared" si="25"/>
        <v>1.7433964448271975</v>
      </c>
      <c r="BS125" s="74">
        <f t="shared" si="25"/>
        <v>3.6329920954000117</v>
      </c>
      <c r="BT125" s="76">
        <f t="shared" si="24"/>
        <v>1.9407917399719514</v>
      </c>
      <c r="BU125" s="17">
        <f>BN125/MAX(BN$2:BN125)-1</f>
        <v>0</v>
      </c>
      <c r="BV125" s="17">
        <f>BO125/MAX(BO$2:BO125)-1</f>
        <v>0</v>
      </c>
      <c r="BW125" s="17">
        <f>BP125/MAX(BP$2:BP125)-1</f>
        <v>0</v>
      </c>
      <c r="BX125" s="17">
        <f>BQ125/MAX(BQ$2:BQ125)-1</f>
        <v>0</v>
      </c>
      <c r="BY125" s="35">
        <f>BR125/MAX(BR$2:BR125)-1</f>
        <v>0</v>
      </c>
      <c r="BZ125" s="35">
        <f>BS125/MAX(BS$2:BS125)-1</f>
        <v>0</v>
      </c>
      <c r="CA125" s="36">
        <f>BT125/MAX(BT$2:BT125)-1</f>
        <v>0</v>
      </c>
    </row>
    <row r="126" spans="1:79" x14ac:dyDescent="0.25">
      <c r="A126" s="7">
        <v>41394</v>
      </c>
      <c r="B126" s="8">
        <v>163</v>
      </c>
      <c r="C126" s="8">
        <v>226</v>
      </c>
      <c r="D126" s="9">
        <v>0.70640964151196428</v>
      </c>
      <c r="E126" s="10">
        <v>1.2562200161533477E-2</v>
      </c>
      <c r="F126" s="10">
        <v>1.512243046309167E-2</v>
      </c>
      <c r="G126" s="10">
        <v>1.2047193105918019E-2</v>
      </c>
      <c r="H126" s="10">
        <v>1.2915467610690366E-2</v>
      </c>
      <c r="I126" s="10">
        <v>1.0794756255545697E-2</v>
      </c>
      <c r="J126" s="69">
        <v>1.2238216701829457E-2</v>
      </c>
      <c r="K126" s="69">
        <v>1.3256803887472029E-2</v>
      </c>
      <c r="L126" s="11">
        <v>1.1622335290008843E-2</v>
      </c>
      <c r="M126" s="12">
        <v>2370.768638694346</v>
      </c>
      <c r="N126" s="12">
        <v>2601.4986026775919</v>
      </c>
      <c r="O126" s="12">
        <v>1828.6111814381134</v>
      </c>
      <c r="P126" s="12">
        <v>2297.1591241200786</v>
      </c>
      <c r="Q126" s="12">
        <v>1900.5249423247562</v>
      </c>
      <c r="R126" s="72">
        <v>3059.9272047728946</v>
      </c>
      <c r="S126" s="72">
        <v>2227.0416432921234</v>
      </c>
      <c r="T126" s="13">
        <v>2565.2449264306415</v>
      </c>
      <c r="U126" s="14">
        <v>2.2295104071641072</v>
      </c>
      <c r="V126" s="14">
        <v>2.5099399907332898</v>
      </c>
      <c r="W126" s="14">
        <v>2.3550445933341111</v>
      </c>
      <c r="X126" s="14">
        <v>2.168940332163813</v>
      </c>
      <c r="Y126" s="14">
        <v>2.2360018189884658</v>
      </c>
      <c r="Z126" s="68">
        <v>1.989226197433281</v>
      </c>
      <c r="AA126" s="14">
        <v>2.3292760737483706</v>
      </c>
      <c r="AB126" s="15">
        <v>2.0945179763646724</v>
      </c>
      <c r="AC126" s="73">
        <f t="shared" si="23"/>
        <v>2.8063262371572404</v>
      </c>
      <c r="AD126" s="73">
        <f t="shared" si="23"/>
        <v>4.2037061341160866</v>
      </c>
      <c r="AE126" s="73">
        <f t="shared" si="23"/>
        <v>3.6973819774215784</v>
      </c>
      <c r="AF126" s="73">
        <f t="shared" si="22"/>
        <v>3.3449604452360142</v>
      </c>
      <c r="AG126" s="73">
        <f t="shared" si="22"/>
        <v>2.3399686077136757</v>
      </c>
      <c r="AH126" s="74">
        <f t="shared" si="22"/>
        <v>1.5054833281415614</v>
      </c>
      <c r="AI126" s="73">
        <f t="shared" si="22"/>
        <v>3.7600772960227213</v>
      </c>
      <c r="AJ126" s="75">
        <f t="shared" si="22"/>
        <v>1.8949851845175334</v>
      </c>
      <c r="AK126" s="17">
        <f>AC126/MAX(AC$2:AC126)-1</f>
        <v>0</v>
      </c>
      <c r="AL126" s="17">
        <f>AD126/MAX(AD$2:AD126)-1</f>
        <v>0</v>
      </c>
      <c r="AM126" s="17">
        <f>AE126/MAX(AE$2:AE126)-1</f>
        <v>0</v>
      </c>
      <c r="AN126" s="17">
        <f>AF126/MAX(AF$2:AF126)-1</f>
        <v>0</v>
      </c>
      <c r="AO126" s="17">
        <f>AG126/MAX(AG$2:AG126)-1</f>
        <v>0</v>
      </c>
      <c r="AP126" s="35">
        <f>AH126/MAX(AH$2:AH126)-1</f>
        <v>-7.3351507125926307E-2</v>
      </c>
      <c r="AQ126" s="17">
        <f>AI126/MAX(AI$2:AI126)-1</f>
        <v>0</v>
      </c>
      <c r="AR126" s="27">
        <f>AJ126/MAX(AJ$2:AJ126)-1</f>
        <v>0</v>
      </c>
      <c r="AS126" s="10">
        <v>1.8517640032250732E-2</v>
      </c>
      <c r="AT126" s="10">
        <v>1.371710540869373E-2</v>
      </c>
      <c r="AU126" s="10">
        <v>1.3496164910125568E-2</v>
      </c>
      <c r="AV126" s="10">
        <v>9.5948573941279942E-3</v>
      </c>
      <c r="AW126" s="69">
        <v>7.7188620800165021E-3</v>
      </c>
      <c r="AX126" s="69">
        <v>1.5192949937790625E-2</v>
      </c>
      <c r="AY126" s="11">
        <v>8.5622628999653307E-3</v>
      </c>
      <c r="AZ126" s="12">
        <v>4119.6455148746163</v>
      </c>
      <c r="BA126" s="12">
        <v>2319.8401382209017</v>
      </c>
      <c r="BB126" s="12">
        <v>1767.3301985413455</v>
      </c>
      <c r="BC126" s="12">
        <v>1571.8282595950027</v>
      </c>
      <c r="BD126" s="72">
        <v>2060.8932658977637</v>
      </c>
      <c r="BE126" s="72">
        <v>2719.181943412807</v>
      </c>
      <c r="BF126" s="13">
        <v>1841.0218066135578</v>
      </c>
      <c r="BG126" s="14">
        <v>2.4653832378904723</v>
      </c>
      <c r="BH126" s="14">
        <v>2.2474221039021476</v>
      </c>
      <c r="BI126" s="14">
        <v>2.638909389325709</v>
      </c>
      <c r="BJ126" s="14">
        <v>2.2658863933612952</v>
      </c>
      <c r="BK126" s="68">
        <v>1.6016052145917212</v>
      </c>
      <c r="BL126" s="14">
        <v>2.4460645643943679</v>
      </c>
      <c r="BM126" s="15">
        <v>1.900249505777587</v>
      </c>
      <c r="BN126" s="73">
        <f t="shared" si="25"/>
        <v>10.684613684645759</v>
      </c>
      <c r="BO126" s="73">
        <f t="shared" si="25"/>
        <v>2.1456948213064981</v>
      </c>
      <c r="BP126" s="73">
        <f t="shared" si="25"/>
        <v>2.5149056206788742</v>
      </c>
      <c r="BQ126" s="73">
        <f t="shared" si="25"/>
        <v>2.1977704036286645</v>
      </c>
      <c r="BR126" s="74">
        <f t="shared" si="25"/>
        <v>1.7568534815356098</v>
      </c>
      <c r="BS126" s="74">
        <f t="shared" si="25"/>
        <v>3.6881879624298128</v>
      </c>
      <c r="BT126" s="76">
        <f t="shared" si="24"/>
        <v>1.9574093090836724</v>
      </c>
      <c r="BU126" s="17">
        <f>BN126/MAX(BN$2:BN126)-1</f>
        <v>0</v>
      </c>
      <c r="BV126" s="17">
        <f>BO126/MAX(BO$2:BO126)-1</f>
        <v>0</v>
      </c>
      <c r="BW126" s="17">
        <f>BP126/MAX(BP$2:BP126)-1</f>
        <v>0</v>
      </c>
      <c r="BX126" s="17">
        <f>BQ126/MAX(BQ$2:BQ126)-1</f>
        <v>0</v>
      </c>
      <c r="BY126" s="35">
        <f>BR126/MAX(BR$2:BR126)-1</f>
        <v>0</v>
      </c>
      <c r="BZ126" s="35">
        <f>BS126/MAX(BS$2:BS126)-1</f>
        <v>0</v>
      </c>
      <c r="CA126" s="36">
        <f>BT126/MAX(BT$2:BT126)-1</f>
        <v>0</v>
      </c>
    </row>
    <row r="127" spans="1:79" x14ac:dyDescent="0.25">
      <c r="A127" s="7">
        <v>41425</v>
      </c>
      <c r="B127" s="8">
        <v>168</v>
      </c>
      <c r="C127" s="8">
        <v>227</v>
      </c>
      <c r="D127" s="9">
        <v>0.72255001251735362</v>
      </c>
      <c r="E127" s="10">
        <v>-2.4450400141740633E-3</v>
      </c>
      <c r="F127" s="10">
        <v>-2.0013703205539097E-4</v>
      </c>
      <c r="G127" s="10">
        <v>-5.0414705147023234E-3</v>
      </c>
      <c r="H127" s="10">
        <v>-4.4797648035635584E-3</v>
      </c>
      <c r="I127" s="10">
        <v>-5.0160580713552181E-3</v>
      </c>
      <c r="J127" s="69">
        <v>1.7697247333138641E-3</v>
      </c>
      <c r="K127" s="69">
        <v>-3.3620283001920739E-3</v>
      </c>
      <c r="L127" s="11">
        <v>-1.2302284098086066E-3</v>
      </c>
      <c r="M127" s="12">
        <v>2341.1598495974158</v>
      </c>
      <c r="N127" s="12">
        <v>2515.2819718894716</v>
      </c>
      <c r="O127" s="12">
        <v>1883.400850041131</v>
      </c>
      <c r="P127" s="12">
        <v>1879.1812472454824</v>
      </c>
      <c r="Q127" s="12">
        <v>2657.0781296584619</v>
      </c>
      <c r="R127" s="72">
        <v>2721.9524870471414</v>
      </c>
      <c r="S127" s="72">
        <v>2075.3715975513692</v>
      </c>
      <c r="T127" s="13">
        <v>2693.2719297763865</v>
      </c>
      <c r="U127" s="14">
        <v>2.1909743244679807</v>
      </c>
      <c r="V127" s="14">
        <v>2.6096913799795982</v>
      </c>
      <c r="W127" s="14">
        <v>2.4341634675871409</v>
      </c>
      <c r="X127" s="14">
        <v>2.0214721793741735</v>
      </c>
      <c r="Y127" s="14">
        <v>1.8980827218670291</v>
      </c>
      <c r="Z127" s="68">
        <v>2.0621215714712284</v>
      </c>
      <c r="AA127" s="14">
        <v>2.3429789489684518</v>
      </c>
      <c r="AB127" s="15">
        <v>1.9896009977025384</v>
      </c>
      <c r="AC127" s="73">
        <f t="shared" si="23"/>
        <v>2.7994646572145641</v>
      </c>
      <c r="AD127" s="73">
        <f t="shared" si="23"/>
        <v>4.2028648168467715</v>
      </c>
      <c r="AE127" s="73">
        <f t="shared" si="23"/>
        <v>3.6787417352008158</v>
      </c>
      <c r="AF127" s="73">
        <f t="shared" si="22"/>
        <v>3.3299758091641336</v>
      </c>
      <c r="AG127" s="73">
        <f t="shared" si="22"/>
        <v>2.3282311892922358</v>
      </c>
      <c r="AH127" s="74">
        <f t="shared" si="22"/>
        <v>1.5081476192229653</v>
      </c>
      <c r="AI127" s="73">
        <f t="shared" si="22"/>
        <v>3.7474358097425835</v>
      </c>
      <c r="AJ127" s="75">
        <f t="shared" si="22"/>
        <v>1.8926539199073735</v>
      </c>
      <c r="AK127" s="17">
        <f>AC127/MAX(AC$2:AC127)-1</f>
        <v>-2.4450400141742268E-3</v>
      </c>
      <c r="AL127" s="17">
        <f>AD127/MAX(AD$2:AD127)-1</f>
        <v>-2.0013703205545852E-4</v>
      </c>
      <c r="AM127" s="17">
        <f>AE127/MAX(AE$2:AE127)-1</f>
        <v>-5.0414705147022731E-3</v>
      </c>
      <c r="AN127" s="17">
        <f>AF127/MAX(AF$2:AF127)-1</f>
        <v>-4.4797648035636017E-3</v>
      </c>
      <c r="AO127" s="17">
        <f>AG127/MAX(AG$2:AG127)-1</f>
        <v>-5.0160580713551894E-3</v>
      </c>
      <c r="AP127" s="35">
        <f>AH127/MAX(AH$2:AH127)-1</f>
        <v>-7.1711594368998988E-2</v>
      </c>
      <c r="AQ127" s="17">
        <f>AI127/MAX(AI$2:AI127)-1</f>
        <v>-3.3620283001920548E-3</v>
      </c>
      <c r="AR127" s="27">
        <f>AJ127/MAX(AJ$2:AJ127)-1</f>
        <v>-1.2302284098085758E-3</v>
      </c>
      <c r="AS127" s="10">
        <v>-1.3229580588815428E-3</v>
      </c>
      <c r="AT127" s="10">
        <v>-4.6838881411574902E-4</v>
      </c>
      <c r="AU127" s="10">
        <v>-5.2540057738243526E-3</v>
      </c>
      <c r="AV127" s="10">
        <v>-3.8472474082961788E-3</v>
      </c>
      <c r="AW127" s="69">
        <v>-1.3613156012842968E-3</v>
      </c>
      <c r="AX127" s="69">
        <v>-2.4302180671705669E-3</v>
      </c>
      <c r="AY127" s="11">
        <v>-2.4683124168958679E-3</v>
      </c>
      <c r="AZ127" s="12">
        <v>4044.1130180256905</v>
      </c>
      <c r="BA127" s="12">
        <v>2142.5026299288702</v>
      </c>
      <c r="BB127" s="12">
        <v>1716.7924207564593</v>
      </c>
      <c r="BC127" s="12">
        <v>1867.0892109676452</v>
      </c>
      <c r="BD127" s="72">
        <v>1956.329195855225</v>
      </c>
      <c r="BE127" s="72">
        <v>2611.5637522299116</v>
      </c>
      <c r="BF127" s="13">
        <v>1916.5902219955512</v>
      </c>
      <c r="BG127" s="14">
        <v>2.5636232666463354</v>
      </c>
      <c r="BH127" s="14">
        <v>2.4801357698283057</v>
      </c>
      <c r="BI127" s="14">
        <v>2.4586996768709981</v>
      </c>
      <c r="BJ127" s="14">
        <v>2.2373493175899535</v>
      </c>
      <c r="BK127" s="68">
        <v>1.2796814616170458</v>
      </c>
      <c r="BL127" s="14">
        <v>2.4997631410025067</v>
      </c>
      <c r="BM127" s="15">
        <v>1.7061353426065913</v>
      </c>
      <c r="BN127" s="73">
        <f t="shared" si="25"/>
        <v>10.670478388865622</v>
      </c>
      <c r="BO127" s="73">
        <f t="shared" si="25"/>
        <v>2.144689801853692</v>
      </c>
      <c r="BP127" s="73">
        <f t="shared" si="25"/>
        <v>2.501692292027204</v>
      </c>
      <c r="BQ127" s="73">
        <f t="shared" si="25"/>
        <v>2.189315037139274</v>
      </c>
      <c r="BR127" s="74">
        <f t="shared" si="25"/>
        <v>1.7544618494820248</v>
      </c>
      <c r="BS127" s="74">
        <f t="shared" si="25"/>
        <v>3.6792248614083949</v>
      </c>
      <c r="BT127" s="76">
        <f t="shared" si="24"/>
        <v>1.9525778113811136</v>
      </c>
      <c r="BU127" s="17">
        <f>BN127/MAX(BN$2:BN127)-1</f>
        <v>-1.322958058881496E-3</v>
      </c>
      <c r="BV127" s="17">
        <f>BO127/MAX(BO$2:BO127)-1</f>
        <v>-4.6838881411581657E-4</v>
      </c>
      <c r="BW127" s="17">
        <f>BP127/MAX(BP$2:BP127)-1</f>
        <v>-5.2540057738243995E-3</v>
      </c>
      <c r="BX127" s="17">
        <f>BQ127/MAX(BQ$2:BQ127)-1</f>
        <v>-3.8472474082962282E-3</v>
      </c>
      <c r="BY127" s="35">
        <f>BR127/MAX(BR$2:BR127)-1</f>
        <v>-1.3613156012842742E-3</v>
      </c>
      <c r="BZ127" s="35">
        <f>BS127/MAX(BS$2:BS127)-1</f>
        <v>-2.4302180671705864E-3</v>
      </c>
      <c r="CA127" s="36">
        <f>BT127/MAX(BT$2:BT127)-1</f>
        <v>-2.4683124168958237E-3</v>
      </c>
    </row>
    <row r="128" spans="1:79" x14ac:dyDescent="0.25">
      <c r="A128" s="7">
        <v>41455</v>
      </c>
      <c r="B128" s="8">
        <v>173</v>
      </c>
      <c r="C128" s="8">
        <v>234</v>
      </c>
      <c r="D128" s="9">
        <v>0.72463058426052884</v>
      </c>
      <c r="E128" s="10">
        <v>-1.854675743643629E-2</v>
      </c>
      <c r="F128" s="10">
        <v>-1.5885213117525252E-2</v>
      </c>
      <c r="G128" s="10">
        <v>-1.1551204054550974E-2</v>
      </c>
      <c r="H128" s="10">
        <v>-2.3152049466136471E-2</v>
      </c>
      <c r="I128" s="10">
        <v>-1.9031924368941355E-2</v>
      </c>
      <c r="J128" s="69">
        <v>-2.2447609285328796E-2</v>
      </c>
      <c r="K128" s="69">
        <v>-1.6872567268853961E-2</v>
      </c>
      <c r="L128" s="11">
        <v>-2.0812058215803626E-2</v>
      </c>
      <c r="M128" s="12">
        <v>2290.925817275579</v>
      </c>
      <c r="N128" s="12">
        <v>2583.7852089760386</v>
      </c>
      <c r="O128" s="12">
        <v>1986.5718419748343</v>
      </c>
      <c r="P128" s="12">
        <v>1929.0274816327674</v>
      </c>
      <c r="Q128" s="12">
        <v>2266.8692580861889</v>
      </c>
      <c r="R128" s="72">
        <v>2655.3167431508182</v>
      </c>
      <c r="S128" s="72">
        <v>2159.086254940295</v>
      </c>
      <c r="T128" s="13">
        <v>2469.3143116608076</v>
      </c>
      <c r="U128" s="14">
        <v>2.4146756202075768</v>
      </c>
      <c r="V128" s="14">
        <v>2.186547128428348</v>
      </c>
      <c r="W128" s="14">
        <v>2.4537932554718842</v>
      </c>
      <c r="X128" s="14">
        <v>2.3353212449994176</v>
      </c>
      <c r="Y128" s="14">
        <v>2.385336308666858</v>
      </c>
      <c r="Z128" s="68">
        <v>2.6672821930081376</v>
      </c>
      <c r="AA128" s="14">
        <v>2.3277616675203356</v>
      </c>
      <c r="AB128" s="15">
        <v>2.5322765048458002</v>
      </c>
      <c r="AC128" s="73">
        <f t="shared" si="23"/>
        <v>2.7475436652653293</v>
      </c>
      <c r="AD128" s="73">
        <f t="shared" si="23"/>
        <v>4.1361014135270118</v>
      </c>
      <c r="AE128" s="73">
        <f t="shared" si="23"/>
        <v>3.6362478387535182</v>
      </c>
      <c r="AF128" s="73">
        <f t="shared" si="22"/>
        <v>3.2528800445093276</v>
      </c>
      <c r="AG128" s="73">
        <f t="shared" si="22"/>
        <v>2.2839204693842157</v>
      </c>
      <c r="AH128" s="74">
        <f t="shared" ref="AH128:AJ183" si="26">AH127*(1+J128)</f>
        <v>1.4742933107220493</v>
      </c>
      <c r="AI128" s="73">
        <f t="shared" si="26"/>
        <v>3.6842069469569894</v>
      </c>
      <c r="AJ128" s="75">
        <f t="shared" si="26"/>
        <v>1.8532638963438923</v>
      </c>
      <c r="AK128" s="17">
        <f>AC128/MAX(AC$2:AC128)-1</f>
        <v>-2.0946449886545149E-2</v>
      </c>
      <c r="AL128" s="17">
        <f>AD128/MAX(AD$2:AD128)-1</f>
        <v>-1.6082170930173723E-2</v>
      </c>
      <c r="AM128" s="17">
        <f>AE128/MAX(AE$2:AE128)-1</f>
        <v>-1.6534439514602983E-2</v>
      </c>
      <c r="AN128" s="17">
        <f>AF128/MAX(AF$2:AF128)-1</f>
        <v>-2.7528098533371348E-2</v>
      </c>
      <c r="AO128" s="17">
        <f>AG128/MAX(AG$2:AG128)-1</f>
        <v>-2.3952517202452173E-2</v>
      </c>
      <c r="AP128" s="35">
        <f>AH128/MAX(AH$2:AH128)-1</f>
        <v>-9.254944980270452E-2</v>
      </c>
      <c r="AQ128" s="17">
        <f>AI128/MAX(AI$2:AI128)-1</f>
        <v>-2.0177869520391245E-2</v>
      </c>
      <c r="AR128" s="27">
        <f>AJ128/MAX(AJ$2:AJ128)-1</f>
        <v>-2.2016683040328555E-2</v>
      </c>
      <c r="AS128" s="10">
        <v>-1.9087495393713384E-2</v>
      </c>
      <c r="AT128" s="10">
        <v>-1.0475254247506968E-2</v>
      </c>
      <c r="AU128" s="10">
        <v>-2.0669794120088712E-2</v>
      </c>
      <c r="AV128" s="10">
        <v>-2.4632801655062153E-2</v>
      </c>
      <c r="AW128" s="69">
        <v>-1.7634043427533833E-2</v>
      </c>
      <c r="AX128" s="69">
        <v>-1.6835360717207797E-2</v>
      </c>
      <c r="AY128" s="11">
        <v>-2.1161660952546468E-2</v>
      </c>
      <c r="AZ128" s="12">
        <v>3955.4723935405332</v>
      </c>
      <c r="BA128" s="12">
        <v>2665.6533986084819</v>
      </c>
      <c r="BB128" s="12">
        <v>1656.9928487565367</v>
      </c>
      <c r="BC128" s="12">
        <v>1571.7274084406604</v>
      </c>
      <c r="BD128" s="72">
        <v>1486.8638837897347</v>
      </c>
      <c r="BE128" s="72">
        <v>2789.1718814425317</v>
      </c>
      <c r="BF128" s="13">
        <v>1529.6380513006868</v>
      </c>
      <c r="BG128" s="14">
        <v>2.2338517934176987</v>
      </c>
      <c r="BH128" s="14">
        <v>2.0109741592408148</v>
      </c>
      <c r="BI128" s="14">
        <v>2.9903041077153567</v>
      </c>
      <c r="BJ128" s="14">
        <v>2.7074604317110529</v>
      </c>
      <c r="BK128" s="68">
        <v>2.133028650385655</v>
      </c>
      <c r="BL128" s="14">
        <v>2.4095139989168457</v>
      </c>
      <c r="BM128" s="15">
        <v>2.422562243753307</v>
      </c>
      <c r="BN128" s="73">
        <f t="shared" si="25"/>
        <v>10.466805681769431</v>
      </c>
      <c r="BO128" s="73">
        <f t="shared" si="25"/>
        <v>2.1222236308972393</v>
      </c>
      <c r="BP128" s="73">
        <f t="shared" si="25"/>
        <v>2.4499828273991886</v>
      </c>
      <c r="BQ128" s="73">
        <f t="shared" si="25"/>
        <v>2.1353860740689772</v>
      </c>
      <c r="BR128" s="74">
        <f t="shared" si="25"/>
        <v>1.7235235930363075</v>
      </c>
      <c r="BS128" s="74">
        <f t="shared" si="25"/>
        <v>3.6172837837068657</v>
      </c>
      <c r="BT128" s="76">
        <f t="shared" si="24"/>
        <v>1.9112580217532014</v>
      </c>
      <c r="BU128" s="17">
        <f>BN128/MAX(BN$2:BN128)-1</f>
        <v>-2.0385201496739946E-2</v>
      </c>
      <c r="BV128" s="17">
        <f>BO128/MAX(BO$2:BO128)-1</f>
        <v>-1.0938736569708118E-2</v>
      </c>
      <c r="BW128" s="17">
        <f>BP128/MAX(BP$2:BP128)-1</f>
        <v>-2.5815200676262529E-2</v>
      </c>
      <c r="BX128" s="17">
        <f>BQ128/MAX(BQ$2:BQ128)-1</f>
        <v>-2.8385280581031846E-2</v>
      </c>
      <c r="BY128" s="35">
        <f>BR128/MAX(BR$2:BR128)-1</f>
        <v>-1.8971353530386481E-2</v>
      </c>
      <c r="BZ128" s="35">
        <f>BS128/MAX(BS$2:BS128)-1</f>
        <v>-1.9224665186596046E-2</v>
      </c>
      <c r="CA128" s="36">
        <f>BT128/MAX(BT$2:BT128)-1</f>
        <v>-2.3577739778950946E-2</v>
      </c>
    </row>
    <row r="129" spans="1:79" x14ac:dyDescent="0.25">
      <c r="A129" s="7">
        <v>41486</v>
      </c>
      <c r="B129" s="8">
        <v>173</v>
      </c>
      <c r="C129" s="8">
        <v>244</v>
      </c>
      <c r="D129" s="9">
        <v>0.68761631729010864</v>
      </c>
      <c r="E129" s="10">
        <v>1.8674417963544923E-2</v>
      </c>
      <c r="F129" s="10">
        <v>2.0579405555555558E-2</v>
      </c>
      <c r="G129" s="10">
        <v>1.9327736121363941E-2</v>
      </c>
      <c r="H129" s="10">
        <v>1.8512138682049397E-2</v>
      </c>
      <c r="I129" s="10">
        <v>1.6337971923009002E-2</v>
      </c>
      <c r="J129" s="69">
        <v>1.8845808272229862E-2</v>
      </c>
      <c r="K129" s="69">
        <v>1.9436349555418515E-2</v>
      </c>
      <c r="L129" s="11">
        <v>1.7633439076850572E-2</v>
      </c>
      <c r="M129" s="12">
        <v>2275.3935072299178</v>
      </c>
      <c r="N129" s="12">
        <v>2399.0317948717952</v>
      </c>
      <c r="O129" s="12">
        <v>1881.5326924512497</v>
      </c>
      <c r="P129" s="12">
        <v>1887.7894910216339</v>
      </c>
      <c r="Q129" s="12">
        <v>2466.5803192346962</v>
      </c>
      <c r="R129" s="72">
        <v>2697.258897874281</v>
      </c>
      <c r="S129" s="72">
        <v>2048.2382049394323</v>
      </c>
      <c r="T129" s="13">
        <v>2585.7414127467532</v>
      </c>
      <c r="U129" s="14">
        <v>2.620973391610828</v>
      </c>
      <c r="V129" s="14">
        <v>2.4540085683760688</v>
      </c>
      <c r="W129" s="14">
        <v>2.6215158381924808</v>
      </c>
      <c r="X129" s="14">
        <v>2.7403916007844575</v>
      </c>
      <c r="Y129" s="14">
        <v>2.516543919722992</v>
      </c>
      <c r="Z129" s="68">
        <v>2.7465904624703161</v>
      </c>
      <c r="AA129" s="14">
        <v>2.6104297335771078</v>
      </c>
      <c r="AB129" s="15">
        <v>2.6353785239333334</v>
      </c>
      <c r="AC129" s="73">
        <f t="shared" si="23"/>
        <v>2.7988524440435842</v>
      </c>
      <c r="AD129" s="73">
        <f t="shared" si="23"/>
        <v>4.2212199219348907</v>
      </c>
      <c r="AE129" s="73">
        <f t="shared" si="23"/>
        <v>3.7065282774528261</v>
      </c>
      <c r="AF129" s="73">
        <f t="shared" si="23"/>
        <v>3.3130978110093556</v>
      </c>
      <c r="AG129" s="73">
        <f t="shared" si="23"/>
        <v>2.3212350978874006</v>
      </c>
      <c r="AH129" s="74">
        <f t="shared" si="26"/>
        <v>1.5020775597929479</v>
      </c>
      <c r="AI129" s="73">
        <f t="shared" si="26"/>
        <v>3.7558144810125471</v>
      </c>
      <c r="AJ129" s="75">
        <f t="shared" si="26"/>
        <v>1.8859433123533993</v>
      </c>
      <c r="AK129" s="17">
        <f>AC129/MAX(AC$2:AC129)-1</f>
        <v>-2.6631946830341091E-3</v>
      </c>
      <c r="AL129" s="17">
        <f>AD129/MAX(AD$2:AD129)-1</f>
        <v>0</v>
      </c>
      <c r="AM129" s="17">
        <f>AE129/MAX(AE$2:AE129)-1</f>
        <v>0</v>
      </c>
      <c r="AN129" s="17">
        <f>AF129/MAX(AF$2:AF129)-1</f>
        <v>-9.5255638290246969E-3</v>
      </c>
      <c r="AO129" s="17">
        <f>AG129/MAX(AG$2:AG129)-1</f>
        <v>-8.0058808329822595E-3</v>
      </c>
      <c r="AP129" s="35">
        <f>AH129/MAX(AH$2:AH129)-1</f>
        <v>-7.5447810717156893E-2</v>
      </c>
      <c r="AQ129" s="17">
        <f>AI129/MAX(AI$2:AI129)-1</f>
        <v>-1.1337040902545947E-3</v>
      </c>
      <c r="AR129" s="27">
        <f>AJ129/MAX(AJ$2:AJ129)-1</f>
        <v>-4.7714738025438352E-3</v>
      </c>
      <c r="AS129" s="10">
        <v>2.3626815662261075E-2</v>
      </c>
      <c r="AT129" s="10">
        <v>1.8686449216578471E-2</v>
      </c>
      <c r="AU129" s="10">
        <v>2.0980524315823538E-2</v>
      </c>
      <c r="AV129" s="10">
        <v>1.747992166938702E-2</v>
      </c>
      <c r="AW129" s="69">
        <v>1.2438767651036879E-2</v>
      </c>
      <c r="AX129" s="69">
        <v>2.1140251660007485E-2</v>
      </c>
      <c r="AY129" s="11">
        <v>1.4971693084633638E-2</v>
      </c>
      <c r="AZ129" s="12">
        <v>3964.7584401622025</v>
      </c>
      <c r="BA129" s="12">
        <v>2491.2867466902758</v>
      </c>
      <c r="BB129" s="12">
        <v>1736.7895814051483</v>
      </c>
      <c r="BC129" s="12">
        <v>1583.6745882371317</v>
      </c>
      <c r="BD129" s="72">
        <v>1621.5296474327374</v>
      </c>
      <c r="BE129" s="72">
        <v>2723.5014228635487</v>
      </c>
      <c r="BF129" s="13">
        <v>1602.5093909839502</v>
      </c>
      <c r="BG129" s="14">
        <v>2.8221783896010826</v>
      </c>
      <c r="BH129" s="14">
        <v>2.3610209928143462</v>
      </c>
      <c r="BI129" s="14">
        <v>2.9980644258335403</v>
      </c>
      <c r="BJ129" s="14">
        <v>2.559205729146329</v>
      </c>
      <c r="BK129" s="68">
        <v>2.3333705722070834</v>
      </c>
      <c r="BL129" s="14">
        <v>2.736936823029223</v>
      </c>
      <c r="BM129" s="15">
        <v>2.446841339164318</v>
      </c>
      <c r="BN129" s="73">
        <f t="shared" si="25"/>
        <v>10.714102970185303</v>
      </c>
      <c r="BO129" s="73">
        <f t="shared" si="25"/>
        <v>2.161880455002223</v>
      </c>
      <c r="BP129" s="73">
        <f t="shared" si="25"/>
        <v>2.5013847516827878</v>
      </c>
      <c r="BQ129" s="73">
        <f t="shared" si="25"/>
        <v>2.1727124553776029</v>
      </c>
      <c r="BR129" s="74">
        <f t="shared" si="25"/>
        <v>1.7449621025511663</v>
      </c>
      <c r="BS129" s="74">
        <f t="shared" si="25"/>
        <v>3.6937540732200929</v>
      </c>
      <c r="BT129" s="76">
        <f t="shared" si="24"/>
        <v>1.939872790260434</v>
      </c>
      <c r="BU129" s="17">
        <f>BN129/MAX(BN$2:BN129)-1</f>
        <v>0</v>
      </c>
      <c r="BV129" s="17">
        <f>BO129/MAX(BO$2:BO129)-1</f>
        <v>0</v>
      </c>
      <c r="BW129" s="17">
        <f>BP129/MAX(BP$2:BP129)-1</f>
        <v>-5.3762928059449822E-3</v>
      </c>
      <c r="BX129" s="17">
        <f>BQ129/MAX(BQ$2:BQ129)-1</f>
        <v>-1.1401531392764785E-2</v>
      </c>
      <c r="BY129" s="35">
        <f>BR129/MAX(BR$2:BR129)-1</f>
        <v>-6.7685661379397466E-3</v>
      </c>
      <c r="BZ129" s="35">
        <f>BS129/MAX(BS$2:BS129)-1</f>
        <v>0</v>
      </c>
      <c r="CA129" s="36">
        <f>BT129/MAX(BT$2:BT129)-1</f>
        <v>-8.9590453779172519E-3</v>
      </c>
    </row>
    <row r="130" spans="1:79" x14ac:dyDescent="0.25">
      <c r="A130" s="7">
        <v>41517</v>
      </c>
      <c r="B130" s="8">
        <v>174</v>
      </c>
      <c r="C130" s="8">
        <v>246</v>
      </c>
      <c r="D130" s="9">
        <v>0.68729668100702068</v>
      </c>
      <c r="E130" s="10">
        <v>2.1609020208865019E-3</v>
      </c>
      <c r="F130" s="10">
        <v>1.3547763351602544E-3</v>
      </c>
      <c r="G130" s="10">
        <v>1.2292882351732776E-3</v>
      </c>
      <c r="H130" s="10">
        <v>6.7461115168262131E-4</v>
      </c>
      <c r="I130" s="10">
        <v>1.8650124956745746E-3</v>
      </c>
      <c r="J130" s="69">
        <v>5.2298666343873887E-3</v>
      </c>
      <c r="K130" s="69">
        <v>1.0739179714110076E-3</v>
      </c>
      <c r="L130" s="11">
        <v>3.6121028445095116E-3</v>
      </c>
      <c r="M130" s="12">
        <v>2232.2594141265713</v>
      </c>
      <c r="N130" s="12">
        <v>2337.6832242501637</v>
      </c>
      <c r="O130" s="12">
        <v>1825.8627662852562</v>
      </c>
      <c r="P130" s="12">
        <v>2004.9359676305137</v>
      </c>
      <c r="Q130" s="12">
        <v>2404.1930716290522</v>
      </c>
      <c r="R130" s="72">
        <v>2545.5890089076543</v>
      </c>
      <c r="S130" s="72">
        <v>2048.4872562431115</v>
      </c>
      <c r="T130" s="13">
        <v>2477.6082828686135</v>
      </c>
      <c r="U130" s="14">
        <v>2.4776083788259688</v>
      </c>
      <c r="V130" s="14">
        <v>2.3342740869827412</v>
      </c>
      <c r="W130" s="14">
        <v>2.4084731321514417</v>
      </c>
      <c r="X130" s="14">
        <v>2.4436014487318651</v>
      </c>
      <c r="Y130" s="14">
        <v>2.4739282517590069</v>
      </c>
      <c r="Z130" s="68">
        <v>2.6866759564514631</v>
      </c>
      <c r="AA130" s="14">
        <v>2.3976259975963541</v>
      </c>
      <c r="AB130" s="15">
        <v>2.5843905322271756</v>
      </c>
      <c r="AC130" s="73">
        <f t="shared" si="23"/>
        <v>2.8049004899460814</v>
      </c>
      <c r="AD130" s="73">
        <f t="shared" si="23"/>
        <v>4.2269387307906348</v>
      </c>
      <c r="AE130" s="73">
        <f t="shared" si="23"/>
        <v>3.7110846690576356</v>
      </c>
      <c r="AF130" s="73">
        <f t="shared" si="23"/>
        <v>3.315332863739278</v>
      </c>
      <c r="AG130" s="73">
        <f t="shared" si="23"/>
        <v>2.3255642303503588</v>
      </c>
      <c r="AH130" s="74">
        <f t="shared" si="26"/>
        <v>1.5099332251051709</v>
      </c>
      <c r="AI130" s="73">
        <f t="shared" si="26"/>
        <v>3.7598479176809922</v>
      </c>
      <c r="AJ130" s="75">
        <f t="shared" si="26"/>
        <v>1.8927555335565347</v>
      </c>
      <c r="AK130" s="17">
        <f>AC130/MAX(AC$2:AC130)-1</f>
        <v>-5.0804756492006664E-4</v>
      </c>
      <c r="AL130" s="17">
        <f>AD130/MAX(AD$2:AD130)-1</f>
        <v>0</v>
      </c>
      <c r="AM130" s="17">
        <f>AE130/MAX(AE$2:AE130)-1</f>
        <v>0</v>
      </c>
      <c r="AN130" s="17">
        <f>AF130/MAX(AF$2:AF130)-1</f>
        <v>-8.8573787289271122E-3</v>
      </c>
      <c r="AO130" s="17">
        <f>AG130/MAX(AG$2:AG130)-1</f>
        <v>-6.1557994051001375E-3</v>
      </c>
      <c r="AP130" s="35">
        <f>AH130/MAX(AH$2:AH130)-1</f>
        <v>-7.0612526070676807E-2</v>
      </c>
      <c r="AQ130" s="17">
        <f>AI130/MAX(AI$2:AI130)-1</f>
        <v>-6.1003624040267823E-5</v>
      </c>
      <c r="AR130" s="27">
        <f>AJ130/MAX(AJ$2:AJ130)-1</f>
        <v>-1.176606012128989E-3</v>
      </c>
      <c r="AS130" s="10">
        <v>6.0020541480874188E-3</v>
      </c>
      <c r="AT130" s="10">
        <v>4.6830452446906742E-3</v>
      </c>
      <c r="AU130" s="10">
        <v>2.7629805013927605E-4</v>
      </c>
      <c r="AV130" s="10">
        <v>8.7700854169258226E-4</v>
      </c>
      <c r="AW130" s="69">
        <v>-1.1091648234802342E-3</v>
      </c>
      <c r="AX130" s="69">
        <v>3.5989377864588373E-3</v>
      </c>
      <c r="AY130" s="11">
        <v>-1.2673669378739181E-4</v>
      </c>
      <c r="AZ130" s="12">
        <v>3995.2899722061147</v>
      </c>
      <c r="BA130" s="12">
        <v>2060.4764927670053</v>
      </c>
      <c r="BB130" s="12">
        <v>1925.213099450425</v>
      </c>
      <c r="BC130" s="12">
        <v>1789.2684496413322</v>
      </c>
      <c r="BD130" s="72">
        <v>1388.9306623701825</v>
      </c>
      <c r="BE130" s="72">
        <v>2637.9075157773959</v>
      </c>
      <c r="BF130" s="13">
        <v>1586.9511929495688</v>
      </c>
      <c r="BG130" s="14">
        <v>2.7588768790866007</v>
      </c>
      <c r="BH130" s="14">
        <v>2.2766580101569711</v>
      </c>
      <c r="BI130" s="14">
        <v>2.4647099525709559</v>
      </c>
      <c r="BJ130" s="14">
        <v>2.5567858232781857</v>
      </c>
      <c r="BK130" s="68">
        <v>2.3405556507023051</v>
      </c>
      <c r="BL130" s="14">
        <v>2.4965283335589556</v>
      </c>
      <c r="BM130" s="15">
        <v>2.4475103646018126</v>
      </c>
      <c r="BN130" s="73">
        <f t="shared" si="25"/>
        <v>10.77840959636054</v>
      </c>
      <c r="BO130" s="73">
        <f t="shared" si="25"/>
        <v>2.172004638986611</v>
      </c>
      <c r="BP130" s="73">
        <f t="shared" si="25"/>
        <v>2.5020758794123257</v>
      </c>
      <c r="BQ130" s="73">
        <f t="shared" si="25"/>
        <v>2.1746179427596108</v>
      </c>
      <c r="BR130" s="74">
        <f t="shared" si="25"/>
        <v>1.7430266519687105</v>
      </c>
      <c r="BS130" s="74">
        <f t="shared" si="25"/>
        <v>3.7070476643280914</v>
      </c>
      <c r="BT130" s="76">
        <f t="shared" si="24"/>
        <v>1.9396269371966284</v>
      </c>
      <c r="BU130" s="17">
        <f>BN130/MAX(BN$2:BN130)-1</f>
        <v>0</v>
      </c>
      <c r="BV130" s="17">
        <f>BO130/MAX(BO$2:BO130)-1</f>
        <v>0</v>
      </c>
      <c r="BW130" s="17">
        <f>BP130/MAX(BP$2:BP130)-1</f>
        <v>-5.1014802150251004E-3</v>
      </c>
      <c r="BX130" s="17">
        <f>BQ130/MAX(BQ$2:BQ130)-1</f>
        <v>-1.0534522091492082E-2</v>
      </c>
      <c r="BY130" s="35">
        <f>BR130/MAX(BR$2:BR130)-1</f>
        <v>-7.8702235059543435E-3</v>
      </c>
      <c r="BZ130" s="35">
        <f>BS130/MAX(BS$2:BS130)-1</f>
        <v>0</v>
      </c>
      <c r="CA130" s="36">
        <f>BT130/MAX(BT$2:BT130)-1</f>
        <v>-9.0846466319139951E-3</v>
      </c>
    </row>
    <row r="131" spans="1:79" x14ac:dyDescent="0.25">
      <c r="A131" s="7">
        <v>41547</v>
      </c>
      <c r="B131" s="8">
        <v>179</v>
      </c>
      <c r="C131" s="8">
        <v>254</v>
      </c>
      <c r="D131" s="9">
        <v>0.68595410523199507</v>
      </c>
      <c r="E131" s="10">
        <v>9.5479485529498375E-3</v>
      </c>
      <c r="F131" s="10">
        <v>1.1614950398453195E-2</v>
      </c>
      <c r="G131" s="10">
        <v>1.0027422013598283E-2</v>
      </c>
      <c r="H131" s="10">
        <v>9.1913687149871425E-3</v>
      </c>
      <c r="I131" s="10">
        <v>8.088047249360809E-3</v>
      </c>
      <c r="J131" s="69">
        <v>9.1135938183118936E-3</v>
      </c>
      <c r="K131" s="69">
        <v>1.0182548219208767E-2</v>
      </c>
      <c r="L131" s="11">
        <v>8.663409822357665E-3</v>
      </c>
      <c r="M131" s="12">
        <v>2231.7748339641507</v>
      </c>
      <c r="N131" s="12">
        <v>2305.096307267946</v>
      </c>
      <c r="O131" s="12">
        <v>1820.7282890101774</v>
      </c>
      <c r="P131" s="12">
        <v>2311.2532136566997</v>
      </c>
      <c r="Q131" s="12">
        <v>2190.5628439357256</v>
      </c>
      <c r="R131" s="72">
        <v>2453.9586187252416</v>
      </c>
      <c r="S131" s="72">
        <v>2155.3241765273633</v>
      </c>
      <c r="T131" s="13">
        <v>2338.3358220603541</v>
      </c>
      <c r="U131" s="14">
        <v>2.4898337235188754</v>
      </c>
      <c r="V131" s="14">
        <v>2.5274156197199971</v>
      </c>
      <c r="W131" s="14">
        <v>2.2941727117622581</v>
      </c>
      <c r="X131" s="14">
        <v>2.6601859785952304</v>
      </c>
      <c r="Y131" s="14">
        <v>2.3984716639292922</v>
      </c>
      <c r="Z131" s="68">
        <v>2.5228807381990164</v>
      </c>
      <c r="AA131" s="14">
        <v>2.505305091479185</v>
      </c>
      <c r="AB131" s="15">
        <v>2.4682689088746845</v>
      </c>
      <c r="AC131" s="73">
        <f t="shared" si="23"/>
        <v>2.8316815355202305</v>
      </c>
      <c r="AD131" s="73">
        <f t="shared" si="23"/>
        <v>4.2760344144860687</v>
      </c>
      <c r="AE131" s="73">
        <f t="shared" si="23"/>
        <v>3.7482972811624711</v>
      </c>
      <c r="AF131" s="73">
        <f t="shared" si="23"/>
        <v>3.3458053105028198</v>
      </c>
      <c r="AG131" s="73">
        <f t="shared" si="23"/>
        <v>2.3443735037268558</v>
      </c>
      <c r="AH131" s="74">
        <f t="shared" si="26"/>
        <v>1.5236941432115534</v>
      </c>
      <c r="AI131" s="73">
        <f t="shared" si="26"/>
        <v>3.7981327503996707</v>
      </c>
      <c r="AJ131" s="75">
        <f t="shared" si="26"/>
        <v>1.9091532504372704</v>
      </c>
      <c r="AK131" s="17">
        <f>AC131/MAX(AC$2:AC131)-1</f>
        <v>0</v>
      </c>
      <c r="AL131" s="17">
        <f>AD131/MAX(AD$2:AD131)-1</f>
        <v>0</v>
      </c>
      <c r="AM131" s="17">
        <f>AE131/MAX(AE$2:AE131)-1</f>
        <v>0</v>
      </c>
      <c r="AN131" s="17">
        <f>AF131/MAX(AF$2:AF131)-1</f>
        <v>0</v>
      </c>
      <c r="AO131" s="17">
        <f>AG131/MAX(AG$2:AG131)-1</f>
        <v>0</v>
      </c>
      <c r="AP131" s="35">
        <f>AH131/MAX(AH$2:AH131)-1</f>
        <v>-6.2142466133457863E-2</v>
      </c>
      <c r="AQ131" s="17">
        <f>AI131/MAX(AI$2:AI131)-1</f>
        <v>0</v>
      </c>
      <c r="AR131" s="27">
        <f>AJ131/MAX(AJ$2:AJ131)-1</f>
        <v>0</v>
      </c>
      <c r="AS131" s="10">
        <v>1.3236403212528858E-2</v>
      </c>
      <c r="AT131" s="10">
        <v>1.0735674953589399E-2</v>
      </c>
      <c r="AU131" s="10">
        <v>9.8636246445702579E-3</v>
      </c>
      <c r="AV131" s="10">
        <v>7.8391707217337972E-3</v>
      </c>
      <c r="AW131" s="69">
        <v>6.037588224952632E-3</v>
      </c>
      <c r="AX131" s="69">
        <v>1.1219027725414185E-2</v>
      </c>
      <c r="AY131" s="11">
        <v>6.9178355693635578E-3</v>
      </c>
      <c r="AZ131" s="12">
        <v>4112.3806525449245</v>
      </c>
      <c r="BA131" s="12">
        <v>2218.9413714570046</v>
      </c>
      <c r="BB131" s="12">
        <v>1833.7315347717504</v>
      </c>
      <c r="BC131" s="12">
        <v>1697.570631772644</v>
      </c>
      <c r="BD131" s="72">
        <v>1357.1397573887057</v>
      </c>
      <c r="BE131" s="72">
        <v>2681.8042274243089</v>
      </c>
      <c r="BF131" s="13">
        <v>1523.4731746301304</v>
      </c>
      <c r="BG131" s="14">
        <v>2.8200065495432178</v>
      </c>
      <c r="BH131" s="14">
        <v>2.445822204359724</v>
      </c>
      <c r="BI131" s="14">
        <v>2.5412353746743022</v>
      </c>
      <c r="BJ131" s="14">
        <v>2.589357836843182</v>
      </c>
      <c r="BK131" s="68">
        <v>2.0627258687711212</v>
      </c>
      <c r="BL131" s="14">
        <v>2.5977167491155315</v>
      </c>
      <c r="BM131" s="15">
        <v>2.3200365343696006</v>
      </c>
      <c r="BN131" s="73">
        <f t="shared" si="25"/>
        <v>10.921076971767759</v>
      </c>
      <c r="BO131" s="73">
        <f t="shared" si="25"/>
        <v>2.1953225747884595</v>
      </c>
      <c r="BP131" s="73">
        <f t="shared" si="25"/>
        <v>2.526755416719082</v>
      </c>
      <c r="BQ131" s="73">
        <f t="shared" si="25"/>
        <v>2.1916651440674491</v>
      </c>
      <c r="BR131" s="74">
        <f t="shared" si="25"/>
        <v>1.7535503291584154</v>
      </c>
      <c r="BS131" s="74">
        <f t="shared" si="25"/>
        <v>3.7486371348536207</v>
      </c>
      <c r="BT131" s="76">
        <f t="shared" si="24"/>
        <v>1.9530449574140629</v>
      </c>
      <c r="BU131" s="17">
        <f>BN131/MAX(BN$2:BN131)-1</f>
        <v>0</v>
      </c>
      <c r="BV131" s="17">
        <f>BO131/MAX(BO$2:BO131)-1</f>
        <v>0</v>
      </c>
      <c r="BW131" s="17">
        <f>BP131/MAX(BP$2:BP131)-1</f>
        <v>0</v>
      </c>
      <c r="BX131" s="17">
        <f>BQ131/MAX(BQ$2:BQ131)-1</f>
        <v>-2.777933286905343E-3</v>
      </c>
      <c r="BY131" s="35">
        <f>BR131/MAX(BR$2:BR131)-1</f>
        <v>-1.8801524497690236E-3</v>
      </c>
      <c r="BZ131" s="35">
        <f>BS131/MAX(BS$2:BS131)-1</f>
        <v>0</v>
      </c>
      <c r="CA131" s="36">
        <f>BT131/MAX(BT$2:BT131)-1</f>
        <v>-2.2296571541557952E-3</v>
      </c>
    </row>
    <row r="132" spans="1:79" x14ac:dyDescent="0.25">
      <c r="A132" s="7">
        <v>41578</v>
      </c>
      <c r="B132" s="8">
        <v>179</v>
      </c>
      <c r="C132" s="8">
        <v>255</v>
      </c>
      <c r="D132" s="9">
        <v>0.68468525948114589</v>
      </c>
      <c r="E132" s="10">
        <v>1.4985422862548935E-2</v>
      </c>
      <c r="F132" s="10">
        <v>1.6480924020876968E-2</v>
      </c>
      <c r="G132" s="10">
        <v>1.6383870529292993E-2</v>
      </c>
      <c r="H132" s="10">
        <v>1.6434736346356487E-2</v>
      </c>
      <c r="I132" s="10">
        <v>1.5342569203542756E-2</v>
      </c>
      <c r="J132" s="69">
        <v>1.0911566492205522E-2</v>
      </c>
      <c r="K132" s="69">
        <v>1.6432732461830694E-2</v>
      </c>
      <c r="L132" s="11">
        <v>1.2945712758164704E-2</v>
      </c>
      <c r="M132" s="12">
        <v>2256.6030112974981</v>
      </c>
      <c r="N132" s="12">
        <v>2352.1308888288104</v>
      </c>
      <c r="O132" s="12">
        <v>1849.3529895619351</v>
      </c>
      <c r="P132" s="12">
        <v>2165.0075184403386</v>
      </c>
      <c r="Q132" s="12">
        <v>2375.1988759993542</v>
      </c>
      <c r="R132" s="72">
        <v>2503.3675291237528</v>
      </c>
      <c r="S132" s="72">
        <v>2123.25707527747</v>
      </c>
      <c r="T132" s="13">
        <v>2444.5289762835705</v>
      </c>
      <c r="U132" s="14">
        <v>2.416884058886613</v>
      </c>
      <c r="V132" s="14">
        <v>2.5266432679133577</v>
      </c>
      <c r="W132" s="14">
        <v>2.4672116512199729</v>
      </c>
      <c r="X132" s="14">
        <v>2.3520523139787417</v>
      </c>
      <c r="Y132" s="14">
        <v>2.3880426266469388</v>
      </c>
      <c r="Z132" s="68">
        <v>2.3841691077156835</v>
      </c>
      <c r="AA132" s="14">
        <v>2.4388357204477309</v>
      </c>
      <c r="AB132" s="15">
        <v>2.3859473291665485</v>
      </c>
      <c r="AC132" s="73">
        <f t="shared" si="23"/>
        <v>2.874115480742073</v>
      </c>
      <c r="AD132" s="73">
        <f t="shared" si="23"/>
        <v>4.346507412781869</v>
      </c>
      <c r="AE132" s="73">
        <f t="shared" si="23"/>
        <v>3.8097088985223375</v>
      </c>
      <c r="AF132" s="73">
        <f t="shared" si="23"/>
        <v>3.4007927386471728</v>
      </c>
      <c r="AG132" s="73">
        <f t="shared" si="23"/>
        <v>2.3803422164467372</v>
      </c>
      <c r="AH132" s="74">
        <f t="shared" si="26"/>
        <v>1.5403200331689904</v>
      </c>
      <c r="AI132" s="73">
        <f t="shared" si="26"/>
        <v>3.8605464497415061</v>
      </c>
      <c r="AJ132" s="75">
        <f t="shared" si="26"/>
        <v>1.9338686000287477</v>
      </c>
      <c r="AK132" s="17">
        <f>AC132/MAX(AC$2:AC132)-1</f>
        <v>0</v>
      </c>
      <c r="AL132" s="17">
        <f>AD132/MAX(AD$2:AD132)-1</f>
        <v>0</v>
      </c>
      <c r="AM132" s="17">
        <f>AE132/MAX(AE$2:AE132)-1</f>
        <v>0</v>
      </c>
      <c r="AN132" s="17">
        <f>AF132/MAX(AF$2:AF132)-1</f>
        <v>0</v>
      </c>
      <c r="AO132" s="17">
        <f>AG132/MAX(AG$2:AG132)-1</f>
        <v>0</v>
      </c>
      <c r="AP132" s="35">
        <f>AH132/MAX(AH$2:AH132)-1</f>
        <v>-5.1908971292457307E-2</v>
      </c>
      <c r="AQ132" s="17">
        <f>AI132/MAX(AI$2:AI132)-1</f>
        <v>0</v>
      </c>
      <c r="AR132" s="27">
        <f>AJ132/MAX(AJ$2:AJ132)-1</f>
        <v>0</v>
      </c>
      <c r="AS132" s="10">
        <v>1.2351393050850153E-2</v>
      </c>
      <c r="AT132" s="10">
        <v>2.048712296544531E-2</v>
      </c>
      <c r="AU132" s="10">
        <v>1.8338014162071276E-2</v>
      </c>
      <c r="AV132" s="10">
        <v>1.5116285946289351E-2</v>
      </c>
      <c r="AW132" s="69">
        <v>8.6500475577859972E-3</v>
      </c>
      <c r="AX132" s="69">
        <v>1.7075340008885737E-2</v>
      </c>
      <c r="AY132" s="11">
        <v>1.1745370254005858E-2</v>
      </c>
      <c r="AZ132" s="12">
        <v>4055.932671661019</v>
      </c>
      <c r="BA132" s="12">
        <v>2170.5813117012331</v>
      </c>
      <c r="BB132" s="12">
        <v>1882.3551924508449</v>
      </c>
      <c r="BC132" s="12">
        <v>1678.5118036359659</v>
      </c>
      <c r="BD132" s="72">
        <v>1512.170342640133</v>
      </c>
      <c r="BE132" s="72">
        <v>2685.4204065089261</v>
      </c>
      <c r="BF132" s="13">
        <v>1591.7963119607521</v>
      </c>
      <c r="BG132" s="14">
        <v>2.6634129169251319</v>
      </c>
      <c r="BH132" s="14">
        <v>2.5628006307572728</v>
      </c>
      <c r="BI132" s="14">
        <v>2.5601624860656917</v>
      </c>
      <c r="BJ132" s="14">
        <v>2.485361699084065</v>
      </c>
      <c r="BK132" s="68">
        <v>1.8250633279632831</v>
      </c>
      <c r="BL132" s="14">
        <v>2.5947451186971757</v>
      </c>
      <c r="BM132" s="15">
        <v>2.1411414574119285</v>
      </c>
      <c r="BN132" s="73">
        <f t="shared" si="25"/>
        <v>11.055967485984651</v>
      </c>
      <c r="BO132" s="73">
        <f t="shared" si="25"/>
        <v>2.2402984183269687</v>
      </c>
      <c r="BP132" s="73">
        <f t="shared" si="25"/>
        <v>2.5730910933349667</v>
      </c>
      <c r="BQ132" s="73">
        <f t="shared" si="25"/>
        <v>2.2247949810836882</v>
      </c>
      <c r="BR132" s="74">
        <f t="shared" si="25"/>
        <v>1.7687186229006069</v>
      </c>
      <c r="BS132" s="74">
        <f t="shared" si="25"/>
        <v>3.8126463885011814</v>
      </c>
      <c r="BT132" s="76">
        <f t="shared" si="24"/>
        <v>1.97598419356161</v>
      </c>
      <c r="BU132" s="17">
        <f>BN132/MAX(BN$2:BN132)-1</f>
        <v>0</v>
      </c>
      <c r="BV132" s="17">
        <f>BO132/MAX(BO$2:BO132)-1</f>
        <v>0</v>
      </c>
      <c r="BW132" s="17">
        <f>BP132/MAX(BP$2:BP132)-1</f>
        <v>0</v>
      </c>
      <c r="BX132" s="17">
        <f>BQ132/MAX(BQ$2:BQ132)-1</f>
        <v>0</v>
      </c>
      <c r="BY132" s="35">
        <f>BR132/MAX(BR$2:BR132)-1</f>
        <v>0</v>
      </c>
      <c r="BZ132" s="35">
        <f>BS132/MAX(BS$2:BS132)-1</f>
        <v>0</v>
      </c>
      <c r="CA132" s="36">
        <f>BT132/MAX(BT$2:BT132)-1</f>
        <v>0</v>
      </c>
    </row>
    <row r="133" spans="1:79" x14ac:dyDescent="0.25">
      <c r="A133" s="7">
        <v>41608</v>
      </c>
      <c r="B133" s="8">
        <v>187</v>
      </c>
      <c r="C133" s="8">
        <v>259</v>
      </c>
      <c r="D133" s="9">
        <v>0.70266693206586905</v>
      </c>
      <c r="E133" s="10">
        <v>5.1295155884532448E-3</v>
      </c>
      <c r="F133" s="10">
        <v>7.6505310784615648E-3</v>
      </c>
      <c r="G133" s="10">
        <v>5.5267620567214636E-3</v>
      </c>
      <c r="H133" s="10">
        <v>4.7939725461232027E-3</v>
      </c>
      <c r="I133" s="10">
        <v>6.7821984176303883E-3</v>
      </c>
      <c r="J133" s="69">
        <v>1.6766856573334217E-3</v>
      </c>
      <c r="K133" s="69">
        <v>5.9099440765939294E-3</v>
      </c>
      <c r="L133" s="11">
        <v>4.1093386233355894E-3</v>
      </c>
      <c r="M133" s="12">
        <v>2230.4435539216229</v>
      </c>
      <c r="N133" s="12">
        <v>2310.4420460515585</v>
      </c>
      <c r="O133" s="12">
        <v>1963.2577350270135</v>
      </c>
      <c r="P133" s="12">
        <v>1968.4769259617856</v>
      </c>
      <c r="Q133" s="12">
        <v>2474.8079861163747</v>
      </c>
      <c r="R133" s="72">
        <v>2406.1153096731705</v>
      </c>
      <c r="S133" s="72">
        <v>2071.0173170576741</v>
      </c>
      <c r="T133" s="13">
        <v>2438.8457034529442</v>
      </c>
      <c r="U133" s="14">
        <v>2.2827081534485059</v>
      </c>
      <c r="V133" s="14">
        <v>2.4057712730303078</v>
      </c>
      <c r="W133" s="14">
        <v>2.2671846816496442</v>
      </c>
      <c r="X133" s="14">
        <v>2.0709888217487982</v>
      </c>
      <c r="Y133" s="14">
        <v>2.2982926436485447</v>
      </c>
      <c r="Z133" s="68">
        <v>2.3785649125590158</v>
      </c>
      <c r="AA133" s="14">
        <v>2.2386376801385577</v>
      </c>
      <c r="AB133" s="15">
        <v>2.3403171238997977</v>
      </c>
      <c r="AC133" s="73">
        <f t="shared" si="23"/>
        <v>2.888858300903554</v>
      </c>
      <c r="AD133" s="73">
        <f t="shared" si="23"/>
        <v>4.3797605028261204</v>
      </c>
      <c r="AE133" s="73">
        <f t="shared" si="23"/>
        <v>3.8307642531098449</v>
      </c>
      <c r="AF133" s="73">
        <f t="shared" si="23"/>
        <v>3.4170960456713027</v>
      </c>
      <c r="AG133" s="73">
        <f t="shared" si="23"/>
        <v>2.3964861696605411</v>
      </c>
      <c r="AH133" s="74">
        <f t="shared" si="26"/>
        <v>1.5429026656763081</v>
      </c>
      <c r="AI133" s="73">
        <f t="shared" si="26"/>
        <v>3.8833620633645718</v>
      </c>
      <c r="AJ133" s="75">
        <f t="shared" si="26"/>
        <v>1.9418155209593015</v>
      </c>
      <c r="AK133" s="17">
        <f>AC133/MAX(AC$2:AC133)-1</f>
        <v>0</v>
      </c>
      <c r="AL133" s="17">
        <f>AD133/MAX(AD$2:AD133)-1</f>
        <v>0</v>
      </c>
      <c r="AM133" s="17">
        <f>AE133/MAX(AE$2:AE133)-1</f>
        <v>0</v>
      </c>
      <c r="AN133" s="17">
        <f>AF133/MAX(AF$2:AF133)-1</f>
        <v>0</v>
      </c>
      <c r="AO133" s="17">
        <f>AG133/MAX(AG$2:AG133)-1</f>
        <v>0</v>
      </c>
      <c r="AP133" s="35">
        <f>AH133/MAX(AH$2:AH133)-1</f>
        <v>-5.031932066277689E-2</v>
      </c>
      <c r="AQ133" s="17">
        <f>AI133/MAX(AI$2:AI133)-1</f>
        <v>0</v>
      </c>
      <c r="AR133" s="27">
        <f>AJ133/MAX(AJ$2:AJ133)-1</f>
        <v>0</v>
      </c>
      <c r="AS133" s="10">
        <v>3.9895155404225582E-3</v>
      </c>
      <c r="AT133" s="10">
        <v>5.9213695211844074E-3</v>
      </c>
      <c r="AU133" s="10">
        <v>6.2254620882341016E-3</v>
      </c>
      <c r="AV133" s="10">
        <v>5.426659036113118E-3</v>
      </c>
      <c r="AW133" s="69">
        <v>3.8546555405363898E-3</v>
      </c>
      <c r="AX133" s="69">
        <v>5.4642898764146897E-3</v>
      </c>
      <c r="AY133" s="11">
        <v>4.5915428021200116E-3</v>
      </c>
      <c r="AZ133" s="12">
        <v>4076.8019993015541</v>
      </c>
      <c r="BA133" s="12">
        <v>2052.0576402374945</v>
      </c>
      <c r="BB133" s="12">
        <v>1908.1458896207535</v>
      </c>
      <c r="BC133" s="12">
        <v>1687.8190253200912</v>
      </c>
      <c r="BD133" s="72">
        <v>1617.6183066572453</v>
      </c>
      <c r="BE133" s="72">
        <v>2591.3199824809731</v>
      </c>
      <c r="BF133" s="13">
        <v>1650.525367921563</v>
      </c>
      <c r="BG133" s="14">
        <v>2.5680319582678539</v>
      </c>
      <c r="BH133" s="14">
        <v>2.1637404832007352</v>
      </c>
      <c r="BI133" s="14">
        <v>2.6137624078053534</v>
      </c>
      <c r="BJ133" s="14">
        <v>2.3317609344671819</v>
      </c>
      <c r="BK133" s="68">
        <v>1.7747931860772332</v>
      </c>
      <c r="BL133" s="14">
        <v>2.43630922859156</v>
      </c>
      <c r="BM133" s="15">
        <v>2.0358755819219629</v>
      </c>
      <c r="BN133" s="73">
        <f t="shared" si="25"/>
        <v>11.100075440084394</v>
      </c>
      <c r="BO133" s="73">
        <f t="shared" si="25"/>
        <v>2.2535640530996077</v>
      </c>
      <c r="BP133" s="73">
        <f t="shared" si="25"/>
        <v>2.5891097743860962</v>
      </c>
      <c r="BQ133" s="73">
        <f t="shared" si="25"/>
        <v>2.2368681848712852</v>
      </c>
      <c r="BR133" s="74">
        <f t="shared" si="25"/>
        <v>1.7755364239400204</v>
      </c>
      <c r="BS133" s="74">
        <f t="shared" si="25"/>
        <v>3.833479793564218</v>
      </c>
      <c r="BT133" s="76">
        <f t="shared" si="24"/>
        <v>1.9850570095626605</v>
      </c>
      <c r="BU133" s="17">
        <f>BN133/MAX(BN$2:BN133)-1</f>
        <v>0</v>
      </c>
      <c r="BV133" s="17">
        <f>BO133/MAX(BO$2:BO133)-1</f>
        <v>0</v>
      </c>
      <c r="BW133" s="17">
        <f>BP133/MAX(BP$2:BP133)-1</f>
        <v>0</v>
      </c>
      <c r="BX133" s="17">
        <f>BQ133/MAX(BQ$2:BQ133)-1</f>
        <v>0</v>
      </c>
      <c r="BY133" s="35">
        <f>BR133/MAX(BR$2:BR133)-1</f>
        <v>0</v>
      </c>
      <c r="BZ133" s="35">
        <f>BS133/MAX(BS$2:BS133)-1</f>
        <v>0</v>
      </c>
      <c r="CA133" s="36">
        <f>BT133/MAX(BT$2:BT133)-1</f>
        <v>0</v>
      </c>
    </row>
    <row r="134" spans="1:79" x14ac:dyDescent="0.25">
      <c r="A134" s="7">
        <v>41639</v>
      </c>
      <c r="B134" s="8">
        <v>190</v>
      </c>
      <c r="C134" s="8">
        <v>265</v>
      </c>
      <c r="D134" s="9">
        <v>0.68822707240383652</v>
      </c>
      <c r="E134" s="10">
        <v>5.1837540780434108E-3</v>
      </c>
      <c r="F134" s="10">
        <v>6.451439291231831E-3</v>
      </c>
      <c r="G134" s="10">
        <v>5.7775197081315188E-3</v>
      </c>
      <c r="H134" s="10">
        <v>4.1224960631858661E-3</v>
      </c>
      <c r="I134" s="10">
        <v>4.1470916177889974E-3</v>
      </c>
      <c r="J134" s="69">
        <v>5.5255304762993878E-3</v>
      </c>
      <c r="K134" s="69">
        <v>5.4329139889707917E-3</v>
      </c>
      <c r="L134" s="11">
        <v>4.8494176662952238E-3</v>
      </c>
      <c r="M134" s="12">
        <v>2223.0367746991815</v>
      </c>
      <c r="N134" s="12">
        <v>2608.165274143204</v>
      </c>
      <c r="O134" s="12">
        <v>1593.6807153581408</v>
      </c>
      <c r="P134" s="12">
        <v>2214.4897560815584</v>
      </c>
      <c r="Q134" s="12">
        <v>2134.3984408642073</v>
      </c>
      <c r="R134" s="72">
        <v>2619.9370675853388</v>
      </c>
      <c r="S134" s="72">
        <v>2104.7321453771765</v>
      </c>
      <c r="T134" s="13">
        <v>2381.7844043379146</v>
      </c>
      <c r="U134" s="14">
        <v>2.2621604074466881</v>
      </c>
      <c r="V134" s="14">
        <v>2.3309688405046414</v>
      </c>
      <c r="W134" s="14">
        <v>2.1524998764207011</v>
      </c>
      <c r="X134" s="14">
        <v>2.3950729335826648</v>
      </c>
      <c r="Y134" s="14">
        <v>2.223026683495434</v>
      </c>
      <c r="Z134" s="68">
        <v>2.2356471853736628</v>
      </c>
      <c r="AA134" s="14">
        <v>2.286532250404369</v>
      </c>
      <c r="AB134" s="15">
        <v>2.2294569340354413</v>
      </c>
      <c r="AC134" s="73">
        <f t="shared" si="23"/>
        <v>2.9038334319017527</v>
      </c>
      <c r="AD134" s="73">
        <f t="shared" si="23"/>
        <v>4.4080162618202383</v>
      </c>
      <c r="AE134" s="73">
        <f t="shared" si="23"/>
        <v>3.8528965690793928</v>
      </c>
      <c r="AF134" s="73">
        <f t="shared" si="23"/>
        <v>3.4311830106671106</v>
      </c>
      <c r="AG134" s="73">
        <f t="shared" si="23"/>
        <v>2.4064246173668877</v>
      </c>
      <c r="AH134" s="74">
        <f t="shared" si="26"/>
        <v>1.551428021377466</v>
      </c>
      <c r="AI134" s="73">
        <f t="shared" si="26"/>
        <v>3.904460035442864</v>
      </c>
      <c r="AJ134" s="75">
        <f t="shared" si="26"/>
        <v>1.9512321954513279</v>
      </c>
      <c r="AK134" s="17">
        <f>AC134/MAX(AC$2:AC134)-1</f>
        <v>0</v>
      </c>
      <c r="AL134" s="17">
        <f>AD134/MAX(AD$2:AD134)-1</f>
        <v>0</v>
      </c>
      <c r="AM134" s="17">
        <f>AE134/MAX(AE$2:AE134)-1</f>
        <v>0</v>
      </c>
      <c r="AN134" s="17">
        <f>AF134/MAX(AF$2:AF134)-1</f>
        <v>0</v>
      </c>
      <c r="AO134" s="17">
        <f>AG134/MAX(AG$2:AG134)-1</f>
        <v>0</v>
      </c>
      <c r="AP134" s="35">
        <f>AH134/MAX(AH$2:AH134)-1</f>
        <v>-4.5071831126346384E-2</v>
      </c>
      <c r="AQ134" s="17">
        <f>AI134/MAX(AI$2:AI134)-1</f>
        <v>0</v>
      </c>
      <c r="AR134" s="27">
        <f>AJ134/MAX(AJ$2:AJ134)-1</f>
        <v>0</v>
      </c>
      <c r="AS134" s="10">
        <v>7.8891599163666941E-3</v>
      </c>
      <c r="AT134" s="10">
        <v>7.0470008356828774E-3</v>
      </c>
      <c r="AU134" s="10">
        <v>4.8349471481655189E-3</v>
      </c>
      <c r="AV134" s="10">
        <v>4.8101533767561351E-3</v>
      </c>
      <c r="AW134" s="69">
        <v>1.7477259378623816E-3</v>
      </c>
      <c r="AX134" s="69">
        <v>6.5010132338777903E-3</v>
      </c>
      <c r="AY134" s="11">
        <v>3.2487076784860729E-3</v>
      </c>
      <c r="AZ134" s="12">
        <v>3783.9751514237068</v>
      </c>
      <c r="BA134" s="12">
        <v>2156.8089175954201</v>
      </c>
      <c r="BB134" s="12">
        <v>1919.8616688913746</v>
      </c>
      <c r="BC134" s="12">
        <v>1879.3410596156184</v>
      </c>
      <c r="BD134" s="72">
        <v>1570.4320718061474</v>
      </c>
      <c r="BE134" s="72">
        <v>2564.2223558053561</v>
      </c>
      <c r="BF134" s="13">
        <v>1721.8370469340011</v>
      </c>
      <c r="BG134" s="14">
        <v>2.4053404867113577</v>
      </c>
      <c r="BH134" s="14">
        <v>2.2928399472035861</v>
      </c>
      <c r="BI134" s="14">
        <v>2.5622478913380706</v>
      </c>
      <c r="BJ134" s="14">
        <v>2.3594907351195964</v>
      </c>
      <c r="BK134" s="68">
        <v>1.7007959179831622</v>
      </c>
      <c r="BL134" s="14">
        <v>2.4245297406149504</v>
      </c>
      <c r="BM134" s="15">
        <v>2.0236407568872949</v>
      </c>
      <c r="BN134" s="73">
        <f t="shared" si="25"/>
        <v>11.187645710314953</v>
      </c>
      <c r="BO134" s="73">
        <f t="shared" si="25"/>
        <v>2.2694449208650656</v>
      </c>
      <c r="BP134" s="73">
        <f t="shared" si="25"/>
        <v>2.6016279833060518</v>
      </c>
      <c r="BQ134" s="73">
        <f t="shared" si="25"/>
        <v>2.2476278639241021</v>
      </c>
      <c r="BR134" s="74">
        <f t="shared" si="25"/>
        <v>1.7786395750017598</v>
      </c>
      <c r="BS134" s="74">
        <f t="shared" si="25"/>
        <v>3.8584012964339824</v>
      </c>
      <c r="BT134" s="76">
        <f t="shared" si="24"/>
        <v>1.9915058795118594</v>
      </c>
      <c r="BU134" s="17">
        <f>BN134/MAX(BN$2:BN134)-1</f>
        <v>0</v>
      </c>
      <c r="BV134" s="17">
        <f>BO134/MAX(BO$2:BO134)-1</f>
        <v>0</v>
      </c>
      <c r="BW134" s="17">
        <f>BP134/MAX(BP$2:BP134)-1</f>
        <v>0</v>
      </c>
      <c r="BX134" s="17">
        <f>BQ134/MAX(BQ$2:BQ134)-1</f>
        <v>0</v>
      </c>
      <c r="BY134" s="35">
        <f>BR134/MAX(BR$2:BR134)-1</f>
        <v>0</v>
      </c>
      <c r="BZ134" s="35">
        <f>BS134/MAX(BS$2:BS134)-1</f>
        <v>0</v>
      </c>
      <c r="CA134" s="36">
        <f>BT134/MAX(BT$2:BT134)-1</f>
        <v>0</v>
      </c>
    </row>
    <row r="135" spans="1:79" x14ac:dyDescent="0.25">
      <c r="A135" s="7">
        <v>41670</v>
      </c>
      <c r="B135" s="8">
        <v>194</v>
      </c>
      <c r="C135" s="8">
        <v>270</v>
      </c>
      <c r="D135" s="9">
        <v>0.69107753356463408</v>
      </c>
      <c r="E135" s="10">
        <v>3.5935924980928756E-3</v>
      </c>
      <c r="F135" s="10">
        <v>2.1574757451703797E-3</v>
      </c>
      <c r="G135" s="10">
        <v>4.8698028496258587E-3</v>
      </c>
      <c r="H135" s="10">
        <v>2.8405683916383649E-3</v>
      </c>
      <c r="I135" s="10">
        <v>2.1448695508244882E-3</v>
      </c>
      <c r="J135" s="69">
        <v>5.6173568114661282E-3</v>
      </c>
      <c r="K135" s="69">
        <v>3.3655650810905774E-3</v>
      </c>
      <c r="L135" s="11">
        <v>3.8801846861921795E-3</v>
      </c>
      <c r="M135" s="12">
        <v>2248.3498464365466</v>
      </c>
      <c r="N135" s="12">
        <v>2916.8786651867367</v>
      </c>
      <c r="O135" s="12">
        <v>1578.4668359889595</v>
      </c>
      <c r="P135" s="12">
        <v>2212.2703847802436</v>
      </c>
      <c r="Q135" s="12">
        <v>2065.2307809019367</v>
      </c>
      <c r="R135" s="72">
        <v>2557.432948551545</v>
      </c>
      <c r="S135" s="72">
        <v>2198.3428423976902</v>
      </c>
      <c r="T135" s="13">
        <v>2311.2002566906917</v>
      </c>
      <c r="U135" s="14">
        <v>2.336843144374102</v>
      </c>
      <c r="V135" s="14">
        <v>2.207286065437486</v>
      </c>
      <c r="W135" s="14">
        <v>2.4041069198148843</v>
      </c>
      <c r="X135" s="14">
        <v>2.2278504030795609</v>
      </c>
      <c r="Y135" s="14">
        <v>2.4608381368147367</v>
      </c>
      <c r="Z135" s="68">
        <v>2.3423665771450666</v>
      </c>
      <c r="AA135" s="14">
        <v>2.2852921951005274</v>
      </c>
      <c r="AB135" s="15">
        <v>2.4016340346325422</v>
      </c>
      <c r="AC135" s="73">
        <f t="shared" si="23"/>
        <v>2.9142686259383459</v>
      </c>
      <c r="AD135" s="73">
        <f t="shared" si="23"/>
        <v>4.417526449989432</v>
      </c>
      <c r="AE135" s="73">
        <f t="shared" si="23"/>
        <v>3.8716594157708095</v>
      </c>
      <c r="AF135" s="73">
        <f t="shared" si="23"/>
        <v>3.4409295206731381</v>
      </c>
      <c r="AG135" s="73">
        <f t="shared" si="23"/>
        <v>2.4115860842550321</v>
      </c>
      <c r="AH135" s="74">
        <f t="shared" si="26"/>
        <v>1.5601429461408503</v>
      </c>
      <c r="AI135" s="73">
        <f t="shared" si="26"/>
        <v>3.9176007497986647</v>
      </c>
      <c r="AJ135" s="75">
        <f t="shared" si="26"/>
        <v>1.9588033367353233</v>
      </c>
      <c r="AK135" s="17">
        <f>AC135/MAX(AC$2:AC135)-1</f>
        <v>0</v>
      </c>
      <c r="AL135" s="17">
        <f>AD135/MAX(AD$2:AD135)-1</f>
        <v>0</v>
      </c>
      <c r="AM135" s="17">
        <f>AE135/MAX(AE$2:AE135)-1</f>
        <v>0</v>
      </c>
      <c r="AN135" s="17">
        <f>AF135/MAX(AF$2:AF135)-1</f>
        <v>0</v>
      </c>
      <c r="AO135" s="17">
        <f>AG135/MAX(AG$2:AG135)-1</f>
        <v>0</v>
      </c>
      <c r="AP135" s="35">
        <f>AH135/MAX(AH$2:AH135)-1</f>
        <v>-3.970765887246297E-2</v>
      </c>
      <c r="AQ135" s="17">
        <f>AI135/MAX(AI$2:AI135)-1</f>
        <v>0</v>
      </c>
      <c r="AR135" s="27">
        <f>AJ135/MAX(AJ$2:AJ135)-1</f>
        <v>0</v>
      </c>
      <c r="AS135" s="10">
        <v>8.0002386523163344E-3</v>
      </c>
      <c r="AT135" s="10">
        <v>6.620598796492164E-3</v>
      </c>
      <c r="AU135" s="10">
        <v>2.8647966562956274E-3</v>
      </c>
      <c r="AV135" s="10">
        <v>1.5253087896916705E-3</v>
      </c>
      <c r="AW135" s="69">
        <v>-3.2007087570719517E-4</v>
      </c>
      <c r="AX135" s="69">
        <v>5.7886495633302781E-3</v>
      </c>
      <c r="AY135" s="11">
        <v>5.5664164556270201E-4</v>
      </c>
      <c r="AZ135" s="12">
        <v>3783.7074120242396</v>
      </c>
      <c r="BA135" s="12">
        <v>2604.9545254769869</v>
      </c>
      <c r="BB135" s="12">
        <v>1870.731265241222</v>
      </c>
      <c r="BC135" s="12">
        <v>1697.2246816996469</v>
      </c>
      <c r="BD135" s="72">
        <v>1433.5326229565094</v>
      </c>
      <c r="BE135" s="72">
        <v>2746.7385249096637</v>
      </c>
      <c r="BF135" s="13">
        <v>1558.8088108295228</v>
      </c>
      <c r="BG135" s="14">
        <v>2.4016881869266196</v>
      </c>
      <c r="BH135" s="14">
        <v>2.4907550512415018</v>
      </c>
      <c r="BI135" s="14">
        <v>2.227089127227416</v>
      </c>
      <c r="BJ135" s="14">
        <v>2.5698177366160455</v>
      </c>
      <c r="BK135" s="68">
        <v>2.0383569331158236</v>
      </c>
      <c r="BL135" s="14">
        <v>2.3700890484919346</v>
      </c>
      <c r="BM135" s="15">
        <v>2.2908460819501895</v>
      </c>
      <c r="BN135" s="73">
        <f t="shared" si="25"/>
        <v>11.277149545955035</v>
      </c>
      <c r="BO135" s="73">
        <f t="shared" si="25"/>
        <v>2.2844700051768503</v>
      </c>
      <c r="BP135" s="73">
        <f t="shared" si="25"/>
        <v>2.6090811184535521</v>
      </c>
      <c r="BQ135" s="73">
        <f t="shared" si="25"/>
        <v>2.2510561904609014</v>
      </c>
      <c r="BR135" s="74">
        <f t="shared" si="25"/>
        <v>1.7780702842754217</v>
      </c>
      <c r="BS135" s="74">
        <f t="shared" si="25"/>
        <v>3.8807362294137384</v>
      </c>
      <c r="BT135" s="76">
        <f t="shared" si="24"/>
        <v>1.9926144346217787</v>
      </c>
      <c r="BU135" s="17">
        <f>BN135/MAX(BN$2:BN135)-1</f>
        <v>0</v>
      </c>
      <c r="BV135" s="17">
        <f>BO135/MAX(BO$2:BO135)-1</f>
        <v>0</v>
      </c>
      <c r="BW135" s="17">
        <f>BP135/MAX(BP$2:BP135)-1</f>
        <v>0</v>
      </c>
      <c r="BX135" s="17">
        <f>BQ135/MAX(BQ$2:BQ135)-1</f>
        <v>0</v>
      </c>
      <c r="BY135" s="35">
        <f>BR135/MAX(BR$2:BR135)-1</f>
        <v>-3.2007087570706805E-4</v>
      </c>
      <c r="BZ135" s="35">
        <f>BS135/MAX(BS$2:BS135)-1</f>
        <v>0</v>
      </c>
      <c r="CA135" s="36">
        <f>BT135/MAX(BT$2:BT135)-1</f>
        <v>0</v>
      </c>
    </row>
    <row r="136" spans="1:79" x14ac:dyDescent="0.25">
      <c r="A136" s="7">
        <v>41698</v>
      </c>
      <c r="B136" s="8">
        <v>196</v>
      </c>
      <c r="C136" s="8">
        <v>273</v>
      </c>
      <c r="D136" s="9">
        <v>0.68804331717231593</v>
      </c>
      <c r="E136" s="10">
        <v>8.9551887557368266E-3</v>
      </c>
      <c r="F136" s="10">
        <v>7.1358917527632052E-3</v>
      </c>
      <c r="G136" s="10">
        <v>1.1830880076556251E-2</v>
      </c>
      <c r="H136" s="10">
        <v>9.7078302178249497E-3</v>
      </c>
      <c r="I136" s="10">
        <v>9.3165868133102941E-3</v>
      </c>
      <c r="J136" s="69">
        <v>6.77008760270662E-3</v>
      </c>
      <c r="K136" s="69">
        <v>9.6528608789034267E-3</v>
      </c>
      <c r="L136" s="11">
        <v>8.0509566091324699E-3</v>
      </c>
      <c r="M136" s="12">
        <v>2286.9831914543352</v>
      </c>
      <c r="N136" s="12">
        <v>2817.7417734984947</v>
      </c>
      <c r="O136" s="12">
        <v>1790.3537443293515</v>
      </c>
      <c r="P136" s="12">
        <v>2240.9181068185194</v>
      </c>
      <c r="Q136" s="12">
        <v>2019.7988917449738</v>
      </c>
      <c r="R136" s="72">
        <v>2622.653249651722</v>
      </c>
      <c r="S136" s="72">
        <v>2261.9544003772257</v>
      </c>
      <c r="T136" s="13">
        <v>2319.4222652413841</v>
      </c>
      <c r="U136" s="14">
        <v>2.286271251463535</v>
      </c>
      <c r="V136" s="14">
        <v>2.1896172670885852</v>
      </c>
      <c r="W136" s="14">
        <v>2.4369410172531838</v>
      </c>
      <c r="X136" s="14">
        <v>2.0947925265940195</v>
      </c>
      <c r="Y136" s="14">
        <v>2.2479778173415919</v>
      </c>
      <c r="Z136" s="68">
        <v>2.4459091348477515</v>
      </c>
      <c r="AA136" s="14">
        <v>2.2399157483598593</v>
      </c>
      <c r="AB136" s="15">
        <v>2.346351244180052</v>
      </c>
      <c r="AC136" s="73">
        <f t="shared" si="23"/>
        <v>2.9403664515685457</v>
      </c>
      <c r="AD136" s="73">
        <f t="shared" si="23"/>
        <v>4.4490494405515255</v>
      </c>
      <c r="AE136" s="73">
        <f t="shared" si="23"/>
        <v>3.917464554016064</v>
      </c>
      <c r="AF136" s="73">
        <f t="shared" si="23"/>
        <v>3.4743334802513344</v>
      </c>
      <c r="AG136" s="73">
        <f t="shared" si="23"/>
        <v>2.4340538353667651</v>
      </c>
      <c r="AH136" s="74">
        <f t="shared" si="26"/>
        <v>1.5707052505589685</v>
      </c>
      <c r="AI136" s="73">
        <f t="shared" si="26"/>
        <v>3.9554168048155591</v>
      </c>
      <c r="AJ136" s="75">
        <f t="shared" si="26"/>
        <v>1.9745735774052031</v>
      </c>
      <c r="AK136" s="17">
        <f>AC136/MAX(AC$2:AC136)-1</f>
        <v>0</v>
      </c>
      <c r="AL136" s="17">
        <f>AD136/MAX(AD$2:AD136)-1</f>
        <v>0</v>
      </c>
      <c r="AM136" s="17">
        <f>AE136/MAX(AE$2:AE136)-1</f>
        <v>0</v>
      </c>
      <c r="AN136" s="17">
        <f>AF136/MAX(AF$2:AF136)-1</f>
        <v>0</v>
      </c>
      <c r="AO136" s="17">
        <f>AG136/MAX(AG$2:AG136)-1</f>
        <v>0</v>
      </c>
      <c r="AP136" s="35">
        <f>AH136/MAX(AH$2:AH136)-1</f>
        <v>-3.3206395598821437E-2</v>
      </c>
      <c r="AQ136" s="17">
        <f>AI136/MAX(AI$2:AI136)-1</f>
        <v>0</v>
      </c>
      <c r="AR136" s="27">
        <f>AJ136/MAX(AJ$2:AJ136)-1</f>
        <v>0</v>
      </c>
      <c r="AS136" s="10">
        <v>7.1291354644628649E-3</v>
      </c>
      <c r="AT136" s="10">
        <v>1.1253632813591803E-2</v>
      </c>
      <c r="AU136" s="10">
        <v>1.1265966378256531E-2</v>
      </c>
      <c r="AV136" s="10">
        <v>9.0978096136291858E-3</v>
      </c>
      <c r="AW136" s="69">
        <v>5.9860846525937829E-3</v>
      </c>
      <c r="AX136" s="69">
        <v>1.000803253304919E-2</v>
      </c>
      <c r="AY136" s="11">
        <v>7.3716356852259954E-3</v>
      </c>
      <c r="AZ136" s="12">
        <v>4201.525464547366</v>
      </c>
      <c r="BA136" s="12">
        <v>2621.7224779891794</v>
      </c>
      <c r="BB136" s="12">
        <v>1749.997453001406</v>
      </c>
      <c r="BC136" s="12">
        <v>1570.4111684569823</v>
      </c>
      <c r="BD136" s="72">
        <v>1545.1402646739148</v>
      </c>
      <c r="BE136" s="72">
        <v>2772.7248996549738</v>
      </c>
      <c r="BF136" s="13">
        <v>1556.3925852583563</v>
      </c>
      <c r="BG136" s="14">
        <v>2.4443635003929316</v>
      </c>
      <c r="BH136" s="14">
        <v>2.0584000479147111</v>
      </c>
      <c r="BI136" s="14">
        <v>2.7199963735915751</v>
      </c>
      <c r="BJ136" s="14">
        <v>2.3202495468330224</v>
      </c>
      <c r="BK136" s="68">
        <v>1.8849250912399258</v>
      </c>
      <c r="BL136" s="14">
        <v>2.42423682323138</v>
      </c>
      <c r="BM136" s="15">
        <v>2.0787610685611257</v>
      </c>
      <c r="BN136" s="73">
        <f t="shared" si="25"/>
        <v>11.357545872721156</v>
      </c>
      <c r="BO136" s="73">
        <f t="shared" si="25"/>
        <v>2.3101785917887745</v>
      </c>
      <c r="BP136" s="73">
        <f t="shared" si="25"/>
        <v>2.6384749386121937</v>
      </c>
      <c r="BQ136" s="73">
        <f t="shared" si="25"/>
        <v>2.2715358711112961</v>
      </c>
      <c r="BR136" s="74">
        <f t="shared" si="25"/>
        <v>1.7887139635153559</v>
      </c>
      <c r="BS136" s="74">
        <f t="shared" si="25"/>
        <v>3.9195747638498935</v>
      </c>
      <c r="BT136" s="76">
        <f t="shared" si="24"/>
        <v>2.0073032622949332</v>
      </c>
      <c r="BU136" s="17">
        <f>BN136/MAX(BN$2:BN136)-1</f>
        <v>0</v>
      </c>
      <c r="BV136" s="17">
        <f>BO136/MAX(BO$2:BO136)-1</f>
        <v>0</v>
      </c>
      <c r="BW136" s="17">
        <f>BP136/MAX(BP$2:BP136)-1</f>
        <v>0</v>
      </c>
      <c r="BX136" s="17">
        <f>BQ136/MAX(BQ$2:BQ136)-1</f>
        <v>0</v>
      </c>
      <c r="BY136" s="35">
        <f>BR136/MAX(BR$2:BR136)-1</f>
        <v>0</v>
      </c>
      <c r="BZ136" s="35">
        <f>BS136/MAX(BS$2:BS136)-1</f>
        <v>0</v>
      </c>
      <c r="CA136" s="36">
        <f>BT136/MAX(BT$2:BT136)-1</f>
        <v>0</v>
      </c>
    </row>
    <row r="137" spans="1:79" x14ac:dyDescent="0.25">
      <c r="A137" s="7">
        <v>41729</v>
      </c>
      <c r="B137" s="8">
        <v>210</v>
      </c>
      <c r="C137" s="8">
        <v>281</v>
      </c>
      <c r="D137" s="9">
        <v>0.72634443814221405</v>
      </c>
      <c r="E137" s="10">
        <v>1.0843907954730934E-3</v>
      </c>
      <c r="F137" s="10">
        <v>5.8696385246805871E-3</v>
      </c>
      <c r="G137" s="10">
        <v>2.022777821554367E-3</v>
      </c>
      <c r="H137" s="10">
        <v>5.6387367936206346E-4</v>
      </c>
      <c r="I137" s="10">
        <v>1.608395164344934E-3</v>
      </c>
      <c r="J137" s="69">
        <v>-3.212279638306018E-3</v>
      </c>
      <c r="K137" s="69">
        <v>2.7132011045041776E-3</v>
      </c>
      <c r="L137" s="11">
        <v>-9.7454476190476165E-4</v>
      </c>
      <c r="M137" s="12">
        <v>2242.2463423280374</v>
      </c>
      <c r="N137" s="12">
        <v>2769.8290806424593</v>
      </c>
      <c r="O137" s="12">
        <v>1635.6296185395604</v>
      </c>
      <c r="P137" s="12">
        <v>2239.8094035178633</v>
      </c>
      <c r="Q137" s="12">
        <v>2654.5261983923228</v>
      </c>
      <c r="R137" s="72">
        <v>1962.6097387563123</v>
      </c>
      <c r="S137" s="72">
        <v>2209.3781471478774</v>
      </c>
      <c r="T137" s="13">
        <v>2283.7941489621498</v>
      </c>
      <c r="U137" s="14">
        <v>2.2310345435810692</v>
      </c>
      <c r="V137" s="14">
        <v>2.0032709205832968</v>
      </c>
      <c r="W137" s="14">
        <v>2.2617799490965829</v>
      </c>
      <c r="X137" s="14">
        <v>2.5325362005930283</v>
      </c>
      <c r="Y137" s="14">
        <v>1.8714386424533196</v>
      </c>
      <c r="Z137" s="68">
        <v>2.4336580496964615</v>
      </c>
      <c r="AA137" s="14">
        <v>2.2771996955401268</v>
      </c>
      <c r="AB137" s="15">
        <v>2.1726784094424092</v>
      </c>
      <c r="AC137" s="73">
        <f t="shared" ref="AC137:AG183" si="27">AC136*(1+E137)</f>
        <v>2.9435549578839448</v>
      </c>
      <c r="AD137" s="73">
        <f t="shared" si="27"/>
        <v>4.4751637525459955</v>
      </c>
      <c r="AE137" s="73">
        <f t="shared" si="27"/>
        <v>3.9253887144326534</v>
      </c>
      <c r="AF137" s="73">
        <f t="shared" si="27"/>
        <v>3.4762925654541745</v>
      </c>
      <c r="AG137" s="73">
        <f t="shared" si="27"/>
        <v>2.4379687557853242</v>
      </c>
      <c r="AH137" s="74">
        <f t="shared" si="26"/>
        <v>1.5656597060648174</v>
      </c>
      <c r="AI137" s="73">
        <f t="shared" si="26"/>
        <v>3.9661486460591591</v>
      </c>
      <c r="AJ137" s="75">
        <f t="shared" si="26"/>
        <v>1.9726492670683473</v>
      </c>
      <c r="AK137" s="17">
        <f>AC137/MAX(AC$2:AC137)-1</f>
        <v>0</v>
      </c>
      <c r="AL137" s="17">
        <f>AD137/MAX(AD$2:AD137)-1</f>
        <v>0</v>
      </c>
      <c r="AM137" s="17">
        <f>AE137/MAX(AE$2:AE137)-1</f>
        <v>0</v>
      </c>
      <c r="AN137" s="17">
        <f>AF137/MAX(AF$2:AF137)-1</f>
        <v>0</v>
      </c>
      <c r="AO137" s="17">
        <f>AG137/MAX(AG$2:AG137)-1</f>
        <v>0</v>
      </c>
      <c r="AP137" s="35">
        <f>AH137/MAX(AH$2:AH137)-1</f>
        <v>-3.6312007008683866E-2</v>
      </c>
      <c r="AQ137" s="17">
        <f>AI137/MAX(AI$2:AI137)-1</f>
        <v>0</v>
      </c>
      <c r="AR137" s="27">
        <f>AJ137/MAX(AJ$2:AJ137)-1</f>
        <v>-9.7454476190472761E-4</v>
      </c>
      <c r="AS137" s="10">
        <v>-1.3828764713897039E-3</v>
      </c>
      <c r="AT137" s="10">
        <v>2.9199120800294681E-3</v>
      </c>
      <c r="AU137" s="10">
        <v>2.7762526237351667E-3</v>
      </c>
      <c r="AV137" s="10">
        <v>1.4772064596469724E-3</v>
      </c>
      <c r="AW137" s="69">
        <v>-5.9345628293859933E-4</v>
      </c>
      <c r="AX137" s="69">
        <v>1.6059491207770804E-3</v>
      </c>
      <c r="AY137" s="11">
        <v>3.2880505691672453E-4</v>
      </c>
      <c r="AZ137" s="12">
        <v>3876.7372988773891</v>
      </c>
      <c r="BA137" s="12">
        <v>2532.3341928229379</v>
      </c>
      <c r="BB137" s="12">
        <v>1774.1190115204565</v>
      </c>
      <c r="BC137" s="12">
        <v>1803.4291553833687</v>
      </c>
      <c r="BD137" s="72">
        <v>1455.6745634643471</v>
      </c>
      <c r="BE137" s="72">
        <v>2678.2789010807369</v>
      </c>
      <c r="BF137" s="13">
        <v>1610.5624692966624</v>
      </c>
      <c r="BG137" s="14">
        <v>2.2022718917602182</v>
      </c>
      <c r="BH137" s="14">
        <v>2.1693298113646491</v>
      </c>
      <c r="BI137" s="14">
        <v>2.3874810334842094</v>
      </c>
      <c r="BJ137" s="14">
        <v>2.4689075566800418</v>
      </c>
      <c r="BK137" s="68">
        <v>1.9881048320528283</v>
      </c>
      <c r="BL137" s="14">
        <v>2.2509025416518793</v>
      </c>
      <c r="BM137" s="15">
        <v>2.202251615061583</v>
      </c>
      <c r="BN137" s="73">
        <f t="shared" si="25"/>
        <v>11.341839789761041</v>
      </c>
      <c r="BO137" s="73">
        <f t="shared" si="25"/>
        <v>2.3169241101659637</v>
      </c>
      <c r="BP137" s="73">
        <f t="shared" si="25"/>
        <v>2.6458000115831752</v>
      </c>
      <c r="BQ137" s="73">
        <f t="shared" si="25"/>
        <v>2.2748913985734212</v>
      </c>
      <c r="BR137" s="74">
        <f t="shared" si="25"/>
        <v>1.7876524399753277</v>
      </c>
      <c r="BS137" s="74">
        <f t="shared" si="25"/>
        <v>3.9258694014957185</v>
      </c>
      <c r="BT137" s="76">
        <f t="shared" si="24"/>
        <v>2.0079632737583415</v>
      </c>
      <c r="BU137" s="17">
        <f>BN137/MAX(BN$2:BN137)-1</f>
        <v>-1.3828764713896824E-3</v>
      </c>
      <c r="BV137" s="17">
        <f>BO137/MAX(BO$2:BO137)-1</f>
        <v>0</v>
      </c>
      <c r="BW137" s="17">
        <f>BP137/MAX(BP$2:BP137)-1</f>
        <v>0</v>
      </c>
      <c r="BX137" s="17">
        <f>BQ137/MAX(BQ$2:BQ137)-1</f>
        <v>0</v>
      </c>
      <c r="BY137" s="35">
        <f>BR137/MAX(BR$2:BR137)-1</f>
        <v>-5.9345628293860919E-4</v>
      </c>
      <c r="BZ137" s="35">
        <f>BS137/MAX(BS$2:BS137)-1</f>
        <v>0</v>
      </c>
      <c r="CA137" s="36">
        <f>BT137/MAX(BT$2:BT137)-1</f>
        <v>0</v>
      </c>
    </row>
    <row r="138" spans="1:79" x14ac:dyDescent="0.25">
      <c r="A138" s="7">
        <v>41759</v>
      </c>
      <c r="B138" s="8">
        <v>210</v>
      </c>
      <c r="C138" s="8">
        <v>277</v>
      </c>
      <c r="D138" s="9">
        <v>0.7286957216633867</v>
      </c>
      <c r="E138" s="10">
        <v>6.6519342785262446E-3</v>
      </c>
      <c r="F138" s="10">
        <v>1.6992049672004586E-2</v>
      </c>
      <c r="G138" s="10">
        <v>5.1438364802962998E-3</v>
      </c>
      <c r="H138" s="10">
        <v>4.5400008567420243E-3</v>
      </c>
      <c r="I138" s="10">
        <v>2.4565417365588153E-3</v>
      </c>
      <c r="J138" s="69">
        <v>5.7260703980996667E-3</v>
      </c>
      <c r="K138" s="69">
        <v>8.6627523559738764E-3</v>
      </c>
      <c r="L138" s="11">
        <v>4.1567004465541601E-3</v>
      </c>
      <c r="M138" s="12">
        <v>2209.7148548625546</v>
      </c>
      <c r="N138" s="12">
        <v>2655.4656296314638</v>
      </c>
      <c r="O138" s="12">
        <v>1721.7848154447961</v>
      </c>
      <c r="P138" s="12">
        <v>2013.8539683219628</v>
      </c>
      <c r="Q138" s="12">
        <v>2667.5729337186667</v>
      </c>
      <c r="R138" s="72">
        <v>1993.8777780541498</v>
      </c>
      <c r="S138" s="72">
        <v>2123.0556587020219</v>
      </c>
      <c r="T138" s="13">
        <v>2317.2506685378189</v>
      </c>
      <c r="U138" s="14">
        <v>2.289887963544829</v>
      </c>
      <c r="V138" s="14">
        <v>2.178033703644072</v>
      </c>
      <c r="W138" s="14">
        <v>2.3272550406474211</v>
      </c>
      <c r="X138" s="14">
        <v>2.4746061771099956</v>
      </c>
      <c r="Y138" s="14">
        <v>2.0667411902211632</v>
      </c>
      <c r="Z138" s="68">
        <v>2.3907417451216935</v>
      </c>
      <c r="AA138" s="14">
        <v>2.3339413889203748</v>
      </c>
      <c r="AB138" s="15">
        <v>2.2352218559321209</v>
      </c>
      <c r="AC138" s="73">
        <f t="shared" si="27"/>
        <v>2.963135292009019</v>
      </c>
      <c r="AD138" s="73">
        <f t="shared" si="27"/>
        <v>4.5512059573196115</v>
      </c>
      <c r="AE138" s="73">
        <f t="shared" si="27"/>
        <v>3.9455802721012954</v>
      </c>
      <c r="AF138" s="73">
        <f t="shared" si="27"/>
        <v>3.4920749366796224</v>
      </c>
      <c r="AG138" s="73">
        <f t="shared" si="27"/>
        <v>2.4439577277863371</v>
      </c>
      <c r="AH138" s="74">
        <f t="shared" si="26"/>
        <v>1.5746247837612126</v>
      </c>
      <c r="AI138" s="73">
        <f t="shared" si="26"/>
        <v>4.0005064095869507</v>
      </c>
      <c r="AJ138" s="75">
        <f t="shared" si="26"/>
        <v>1.9808489791576651</v>
      </c>
      <c r="AK138" s="17">
        <f>AC138/MAX(AC$2:AC138)-1</f>
        <v>0</v>
      </c>
      <c r="AL138" s="17">
        <f>AD138/MAX(AD$2:AD138)-1</f>
        <v>0</v>
      </c>
      <c r="AM138" s="17">
        <f>AE138/MAX(AE$2:AE138)-1</f>
        <v>0</v>
      </c>
      <c r="AN138" s="17">
        <f>AF138/MAX(AF$2:AF138)-1</f>
        <v>0</v>
      </c>
      <c r="AO138" s="17">
        <f>AG138/MAX(AG$2:AG138)-1</f>
        <v>0</v>
      </c>
      <c r="AP138" s="35">
        <f>AH138/MAX(AH$2:AH138)-1</f>
        <v>-3.0793861719012217E-2</v>
      </c>
      <c r="AQ138" s="17">
        <f>AI138/MAX(AI$2:AI138)-1</f>
        <v>0</v>
      </c>
      <c r="AR138" s="27">
        <f>AJ138/MAX(AJ$2:AJ138)-1</f>
        <v>0</v>
      </c>
      <c r="AS138" s="10">
        <v>1.8269896100564391E-2</v>
      </c>
      <c r="AT138" s="10">
        <v>5.2174665406060248E-3</v>
      </c>
      <c r="AU138" s="10">
        <v>2.8099243705143211E-3</v>
      </c>
      <c r="AV138" s="10">
        <v>4.0956829355565895E-3</v>
      </c>
      <c r="AW138" s="69">
        <v>3.9242369409116023E-3</v>
      </c>
      <c r="AX138" s="69">
        <v>8.4735249568868264E-3</v>
      </c>
      <c r="AY138" s="11">
        <v>4.0089631239434414E-3</v>
      </c>
      <c r="AZ138" s="12">
        <v>3746.5662733025479</v>
      </c>
      <c r="BA138" s="12">
        <v>2517.0764955621144</v>
      </c>
      <c r="BB138" s="12">
        <v>1832.085697047082</v>
      </c>
      <c r="BC138" s="12">
        <v>1568.5553512004874</v>
      </c>
      <c r="BD138" s="72">
        <v>1531.3438957370495</v>
      </c>
      <c r="BE138" s="72">
        <v>2664.5878868759223</v>
      </c>
      <c r="BF138" s="13">
        <v>1549.7332701462024</v>
      </c>
      <c r="BG138" s="14">
        <v>2.5130796406859779</v>
      </c>
      <c r="BH138" s="14">
        <v>2.335114568991238</v>
      </c>
      <c r="BI138" s="14">
        <v>2.1960152346408299</v>
      </c>
      <c r="BJ138" s="14">
        <v>2.4674274877446591</v>
      </c>
      <c r="BK138" s="68">
        <v>1.9652646742132387</v>
      </c>
      <c r="BL138" s="14">
        <v>2.3425868448474416</v>
      </c>
      <c r="BM138" s="15">
        <v>2.2134264264848387</v>
      </c>
      <c r="BN138" s="73">
        <f t="shared" si="25"/>
        <v>11.549054024309221</v>
      </c>
      <c r="BO138" s="73">
        <f t="shared" si="25"/>
        <v>2.3290125841878777</v>
      </c>
      <c r="BP138" s="73">
        <f t="shared" si="25"/>
        <v>2.6532345095152303</v>
      </c>
      <c r="BQ138" s="73">
        <f t="shared" si="25"/>
        <v>2.2842086324548028</v>
      </c>
      <c r="BR138" s="74">
        <f t="shared" si="25"/>
        <v>1.7946676117177898</v>
      </c>
      <c r="BS138" s="74">
        <f t="shared" si="25"/>
        <v>3.9591353538467708</v>
      </c>
      <c r="BT138" s="76">
        <f t="shared" si="24"/>
        <v>2.0160131244770714</v>
      </c>
      <c r="BU138" s="17">
        <f>BN138/MAX(BN$2:BN138)-1</f>
        <v>0</v>
      </c>
      <c r="BV138" s="17">
        <f>BO138/MAX(BO$2:BO138)-1</f>
        <v>0</v>
      </c>
      <c r="BW138" s="17">
        <f>BP138/MAX(BP$2:BP138)-1</f>
        <v>0</v>
      </c>
      <c r="BX138" s="17">
        <f>BQ138/MAX(BQ$2:BQ138)-1</f>
        <v>0</v>
      </c>
      <c r="BY138" s="35">
        <f>BR138/MAX(BR$2:BR138)-1</f>
        <v>0</v>
      </c>
      <c r="BZ138" s="35">
        <f>BS138/MAX(BS$2:BS138)-1</f>
        <v>0</v>
      </c>
      <c r="CA138" s="36">
        <f>BT138/MAX(BT$2:BT138)-1</f>
        <v>0</v>
      </c>
    </row>
    <row r="139" spans="1:79" x14ac:dyDescent="0.25">
      <c r="A139" s="7">
        <v>41790</v>
      </c>
      <c r="B139" s="8">
        <v>212</v>
      </c>
      <c r="C139" s="8">
        <v>288</v>
      </c>
      <c r="D139" s="9">
        <v>0.71596550305505191</v>
      </c>
      <c r="E139" s="10">
        <v>4.9908596431862537E-3</v>
      </c>
      <c r="F139" s="10">
        <v>1.6769059681994793E-2</v>
      </c>
      <c r="G139" s="10">
        <v>2.6246127507507273E-3</v>
      </c>
      <c r="H139" s="10">
        <v>5.1728708123751875E-3</v>
      </c>
      <c r="I139" s="10">
        <v>3.0144986461569118E-3</v>
      </c>
      <c r="J139" s="69">
        <v>1.2296078099831859E-4</v>
      </c>
      <c r="K139" s="69">
        <v>7.8887970956825343E-3</v>
      </c>
      <c r="L139" s="11">
        <v>1.4869095536450291E-3</v>
      </c>
      <c r="M139" s="12">
        <v>2270.0170809204878</v>
      </c>
      <c r="N139" s="12">
        <v>2765.1652976067176</v>
      </c>
      <c r="O139" s="12">
        <v>1772.2038435653924</v>
      </c>
      <c r="P139" s="12">
        <v>2165.56451193769</v>
      </c>
      <c r="Q139" s="12">
        <v>2603.0239372747051</v>
      </c>
      <c r="R139" s="72">
        <v>2087.5115319468296</v>
      </c>
      <c r="S139" s="72">
        <v>2219.8454106781087</v>
      </c>
      <c r="T139" s="13">
        <v>2330.6805808475756</v>
      </c>
      <c r="U139" s="14">
        <v>2.2606034109345412</v>
      </c>
      <c r="V139" s="14">
        <v>2.1925807759462588</v>
      </c>
      <c r="W139" s="14">
        <v>2.1307777257396094</v>
      </c>
      <c r="X139" s="14">
        <v>2.4955658824492648</v>
      </c>
      <c r="Y139" s="14">
        <v>2.0512227412415487</v>
      </c>
      <c r="Z139" s="68">
        <v>2.3973388419700563</v>
      </c>
      <c r="AA139" s="14">
        <v>2.2825439996059829</v>
      </c>
      <c r="AB139" s="15">
        <v>2.2340746369702646</v>
      </c>
      <c r="AC139" s="73">
        <f t="shared" si="27"/>
        <v>2.9779238843552078</v>
      </c>
      <c r="AD139" s="73">
        <f t="shared" si="27"/>
        <v>4.6275254016429539</v>
      </c>
      <c r="AE139" s="73">
        <f t="shared" si="27"/>
        <v>3.9559358923925632</v>
      </c>
      <c r="AF139" s="73">
        <f t="shared" si="27"/>
        <v>3.5101389891941999</v>
      </c>
      <c r="AG139" s="73">
        <f t="shared" si="27"/>
        <v>2.4513250350480136</v>
      </c>
      <c r="AH139" s="74">
        <f t="shared" si="26"/>
        <v>1.5748184008544031</v>
      </c>
      <c r="AI139" s="73">
        <f t="shared" si="26"/>
        <v>4.0320655929321596</v>
      </c>
      <c r="AJ139" s="75">
        <f t="shared" si="26"/>
        <v>1.9837943224291026</v>
      </c>
      <c r="AK139" s="17">
        <f>AC139/MAX(AC$2:AC139)-1</f>
        <v>0</v>
      </c>
      <c r="AL139" s="17">
        <f>AD139/MAX(AD$2:AD139)-1</f>
        <v>0</v>
      </c>
      <c r="AM139" s="17">
        <f>AE139/MAX(AE$2:AE139)-1</f>
        <v>0</v>
      </c>
      <c r="AN139" s="17">
        <f>AF139/MAX(AF$2:AF139)-1</f>
        <v>0</v>
      </c>
      <c r="AO139" s="17">
        <f>AG139/MAX(AG$2:AG139)-1</f>
        <v>0</v>
      </c>
      <c r="AP139" s="35">
        <f>AH139/MAX(AH$2:AH139)-1</f>
        <v>-3.0674687375300991E-2</v>
      </c>
      <c r="AQ139" s="17">
        <f>AI139/MAX(AI$2:AI139)-1</f>
        <v>0</v>
      </c>
      <c r="AR139" s="27">
        <f>AJ139/MAX(AJ$2:AJ139)-1</f>
        <v>0</v>
      </c>
      <c r="AS139" s="10">
        <v>1.0712974631453633E-2</v>
      </c>
      <c r="AT139" s="10">
        <v>2.3353886092625747E-3</v>
      </c>
      <c r="AU139" s="10">
        <v>4.8086757725609884E-3</v>
      </c>
      <c r="AV139" s="10">
        <v>4.833695184757421E-3</v>
      </c>
      <c r="AW139" s="69">
        <v>2.9720790978971694E-3</v>
      </c>
      <c r="AX139" s="69">
        <v>5.7857185822267013E-3</v>
      </c>
      <c r="AY139" s="11">
        <v>3.8552064011137159E-3</v>
      </c>
      <c r="AZ139" s="12">
        <v>4391.0524252667201</v>
      </c>
      <c r="BA139" s="12">
        <v>2286.7808803161838</v>
      </c>
      <c r="BB139" s="12">
        <v>1965.3645090721916</v>
      </c>
      <c r="BC139" s="12">
        <v>1504.6354681949922</v>
      </c>
      <c r="BD139" s="72">
        <v>1399.9008145804994</v>
      </c>
      <c r="BE139" s="72">
        <v>2844.2480669139591</v>
      </c>
      <c r="BF139" s="13">
        <v>1449.5856195479314</v>
      </c>
      <c r="BG139" s="14">
        <v>2.3766541693303584</v>
      </c>
      <c r="BH139" s="14">
        <v>2.2786395095091714</v>
      </c>
      <c r="BI139" s="14">
        <v>2.1325831534827291</v>
      </c>
      <c r="BJ139" s="14">
        <v>2.5456859269105889</v>
      </c>
      <c r="BK139" s="68">
        <v>2.0005658138429516</v>
      </c>
      <c r="BL139" s="14">
        <v>2.2616109070430408</v>
      </c>
      <c r="BM139" s="15">
        <v>2.2591639527290708</v>
      </c>
      <c r="BN139" s="73">
        <f t="shared" si="25"/>
        <v>11.672778747088932</v>
      </c>
      <c r="BO139" s="73">
        <f t="shared" si="25"/>
        <v>2.334451733647819</v>
      </c>
      <c r="BP139" s="73">
        <f t="shared" si="25"/>
        <v>2.6659930540200589</v>
      </c>
      <c r="BQ139" s="73">
        <f t="shared" si="25"/>
        <v>2.2952498007224809</v>
      </c>
      <c r="BR139" s="74">
        <f t="shared" si="25"/>
        <v>1.8000015058142491</v>
      </c>
      <c r="BS139" s="74">
        <f t="shared" si="25"/>
        <v>3.982041796833073</v>
      </c>
      <c r="BT139" s="76">
        <f t="shared" si="24"/>
        <v>2.0237852711792845</v>
      </c>
      <c r="BU139" s="17">
        <f>BN139/MAX(BN$2:BN139)-1</f>
        <v>0</v>
      </c>
      <c r="BV139" s="17">
        <f>BO139/MAX(BO$2:BO139)-1</f>
        <v>0</v>
      </c>
      <c r="BW139" s="17">
        <f>BP139/MAX(BP$2:BP139)-1</f>
        <v>0</v>
      </c>
      <c r="BX139" s="17">
        <f>BQ139/MAX(BQ$2:BQ139)-1</f>
        <v>0</v>
      </c>
      <c r="BY139" s="35">
        <f>BR139/MAX(BR$2:BR139)-1</f>
        <v>0</v>
      </c>
      <c r="BZ139" s="35">
        <f>BS139/MAX(BS$2:BS139)-1</f>
        <v>0</v>
      </c>
      <c r="CA139" s="36">
        <f>BT139/MAX(BT$2:BT139)-1</f>
        <v>0</v>
      </c>
    </row>
    <row r="140" spans="1:79" x14ac:dyDescent="0.25">
      <c r="A140" s="7">
        <v>41820</v>
      </c>
      <c r="B140" s="8">
        <v>218</v>
      </c>
      <c r="C140" s="8">
        <v>294</v>
      </c>
      <c r="D140" s="9">
        <v>0.72440337079051376</v>
      </c>
      <c r="E140" s="10">
        <v>4.4555564269755125E-3</v>
      </c>
      <c r="F140" s="10">
        <v>4.6388934199373816E-3</v>
      </c>
      <c r="G140" s="10">
        <v>4.9657141158465255E-3</v>
      </c>
      <c r="H140" s="10">
        <v>3.3139130246905373E-3</v>
      </c>
      <c r="I140" s="10">
        <v>2.9571874411146695E-3</v>
      </c>
      <c r="J140" s="69">
        <v>6.1328818647159063E-3</v>
      </c>
      <c r="K140" s="69">
        <v>4.2435731178930222E-3</v>
      </c>
      <c r="L140" s="11">
        <v>4.7211704545454553E-3</v>
      </c>
      <c r="M140" s="12">
        <v>2221.0550166080307</v>
      </c>
      <c r="N140" s="12">
        <v>2514.2286329591257</v>
      </c>
      <c r="O140" s="12">
        <v>1865.0497838569738</v>
      </c>
      <c r="P140" s="12">
        <v>2373.0267248141895</v>
      </c>
      <c r="Q140" s="12">
        <v>2206.9820917491206</v>
      </c>
      <c r="R140" s="72">
        <v>2173.4153300725839</v>
      </c>
      <c r="S140" s="72">
        <v>2247.1668867740082</v>
      </c>
      <c r="T140" s="13">
        <v>2188.336973700847</v>
      </c>
      <c r="U140" s="14">
        <v>2.2592103618692168</v>
      </c>
      <c r="V140" s="14">
        <v>2.2500259249969736</v>
      </c>
      <c r="W140" s="14">
        <v>2.4725832639706651</v>
      </c>
      <c r="X140" s="14">
        <v>2.1123583950485965</v>
      </c>
      <c r="Y140" s="14">
        <v>2.1181663614999264</v>
      </c>
      <c r="Z140" s="68">
        <v>2.3455564527831596</v>
      </c>
      <c r="AA140" s="14">
        <v>2.2709718262602561</v>
      </c>
      <c r="AB140" s="15">
        <v>2.2444733057276527</v>
      </c>
      <c r="AC140" s="73">
        <f t="shared" si="27"/>
        <v>2.9911921922571905</v>
      </c>
      <c r="AD140" s="73">
        <f t="shared" si="27"/>
        <v>4.6489919987792279</v>
      </c>
      <c r="AE140" s="73">
        <f t="shared" si="27"/>
        <v>3.9755799390948008</v>
      </c>
      <c r="AF140" s="73">
        <f t="shared" si="27"/>
        <v>3.521771284508965</v>
      </c>
      <c r="AG140" s="73">
        <f t="shared" si="27"/>
        <v>2.4585740626557477</v>
      </c>
      <c r="AH140" s="74">
        <f t="shared" si="26"/>
        <v>1.584476576065224</v>
      </c>
      <c r="AI140" s="73">
        <f t="shared" si="26"/>
        <v>4.0491759580919071</v>
      </c>
      <c r="AJ140" s="75">
        <f t="shared" si="26"/>
        <v>1.99316015357205</v>
      </c>
      <c r="AK140" s="17">
        <f>AC140/MAX(AC$2:AC140)-1</f>
        <v>0</v>
      </c>
      <c r="AL140" s="17">
        <f>AD140/MAX(AD$2:AD140)-1</f>
        <v>0</v>
      </c>
      <c r="AM140" s="17">
        <f>AE140/MAX(AE$2:AE140)-1</f>
        <v>0</v>
      </c>
      <c r="AN140" s="17">
        <f>AF140/MAX(AF$2:AF140)-1</f>
        <v>0</v>
      </c>
      <c r="AO140" s="17">
        <f>AG140/MAX(AG$2:AG140)-1</f>
        <v>0</v>
      </c>
      <c r="AP140" s="35">
        <f>AH140/MAX(AH$2:AH140)-1</f>
        <v>-2.4729929744494838E-2</v>
      </c>
      <c r="AQ140" s="17">
        <f>AI140/MAX(AI$2:AI140)-1</f>
        <v>0</v>
      </c>
      <c r="AR140" s="27">
        <f>AJ140/MAX(AJ$2:AJ140)-1</f>
        <v>0</v>
      </c>
      <c r="AS140" s="10">
        <v>1.0912527325547386E-2</v>
      </c>
      <c r="AT140" s="10">
        <v>5.2961349112190066E-3</v>
      </c>
      <c r="AU140" s="10">
        <v>3.7691782139643278E-3</v>
      </c>
      <c r="AV140" s="10">
        <v>1.4859597825550488E-3</v>
      </c>
      <c r="AW140" s="69">
        <v>1.5099697416322544E-3</v>
      </c>
      <c r="AX140" s="69">
        <v>6.4731788084159267E-3</v>
      </c>
      <c r="AY140" s="11">
        <v>1.4981891538464204E-3</v>
      </c>
      <c r="AZ140" s="12">
        <v>3926.3715806508203</v>
      </c>
      <c r="BA140" s="12">
        <v>2491.3853091798505</v>
      </c>
      <c r="BB140" s="12">
        <v>1722.0632259799531</v>
      </c>
      <c r="BC140" s="12">
        <v>1574.1781088493897</v>
      </c>
      <c r="BD140" s="72">
        <v>1574.3007973810043</v>
      </c>
      <c r="BE140" s="72">
        <v>2662.3350889138815</v>
      </c>
      <c r="BF140" s="13">
        <v>1574.2405997350045</v>
      </c>
      <c r="BG140" s="14">
        <v>2.426835095244595</v>
      </c>
      <c r="BH140" s="14">
        <v>2.3207437863274269</v>
      </c>
      <c r="BI140" s="14">
        <v>2.422979488965276</v>
      </c>
      <c r="BJ140" s="14">
        <v>2.3336513935795926</v>
      </c>
      <c r="BK140" s="68">
        <v>1.8173304920126061</v>
      </c>
      <c r="BL140" s="14">
        <v>2.3878424367442244</v>
      </c>
      <c r="BM140" s="15">
        <v>2.0706655221562236</v>
      </c>
      <c r="BN140" s="73">
        <f t="shared" si="25"/>
        <v>11.800158264131611</v>
      </c>
      <c r="BO140" s="73">
        <f t="shared" si="25"/>
        <v>2.3468153049729472</v>
      </c>
      <c r="BP140" s="73">
        <f t="shared" si="25"/>
        <v>2.6760416569578518</v>
      </c>
      <c r="BQ140" s="73">
        <f t="shared" si="25"/>
        <v>2.2986604496172718</v>
      </c>
      <c r="BR140" s="74">
        <f t="shared" si="25"/>
        <v>1.8027194536229212</v>
      </c>
      <c r="BS140" s="74">
        <f t="shared" si="25"/>
        <v>4.0078182654065602</v>
      </c>
      <c r="BT140" s="76">
        <f t="shared" si="24"/>
        <v>2.0268172843222794</v>
      </c>
      <c r="BU140" s="17">
        <f>BN140/MAX(BN$2:BN140)-1</f>
        <v>0</v>
      </c>
      <c r="BV140" s="17">
        <f>BO140/MAX(BO$2:BO140)-1</f>
        <v>0</v>
      </c>
      <c r="BW140" s="17">
        <f>BP140/MAX(BP$2:BP140)-1</f>
        <v>0</v>
      </c>
      <c r="BX140" s="17">
        <f>BQ140/MAX(BQ$2:BQ140)-1</f>
        <v>0</v>
      </c>
      <c r="BY140" s="35">
        <f>BR140/MAX(BR$2:BR140)-1</f>
        <v>0</v>
      </c>
      <c r="BZ140" s="35">
        <f>BS140/MAX(BS$2:BS140)-1</f>
        <v>0</v>
      </c>
      <c r="CA140" s="36">
        <f>BT140/MAX(BT$2:BT140)-1</f>
        <v>0</v>
      </c>
    </row>
    <row r="141" spans="1:79" x14ac:dyDescent="0.25">
      <c r="A141" s="7">
        <v>41851</v>
      </c>
      <c r="B141" s="8">
        <v>220</v>
      </c>
      <c r="C141" s="8">
        <v>300</v>
      </c>
      <c r="D141" s="9">
        <v>0.71633011374096867</v>
      </c>
      <c r="E141" s="10">
        <v>-1.1798654729915165E-2</v>
      </c>
      <c r="F141" s="10">
        <v>-8.6803844108485906E-3</v>
      </c>
      <c r="G141" s="10">
        <v>-1.3201579794906944E-2</v>
      </c>
      <c r="H141" s="10">
        <v>-1.2770632763024389E-2</v>
      </c>
      <c r="I141" s="10">
        <v>-1.1092199131415889E-2</v>
      </c>
      <c r="J141" s="69">
        <v>-1.2724648157301087E-2</v>
      </c>
      <c r="K141" s="69">
        <v>-1.1713816933478824E-2</v>
      </c>
      <c r="L141" s="11">
        <v>-1.1906264832001414E-2</v>
      </c>
      <c r="M141" s="12">
        <v>2209.3137224583397</v>
      </c>
      <c r="N141" s="12">
        <v>2581.9778672541725</v>
      </c>
      <c r="O141" s="12">
        <v>1710.6053101389655</v>
      </c>
      <c r="P141" s="12">
        <v>2400.0537629893993</v>
      </c>
      <c r="Q141" s="12">
        <v>2140.4192147444987</v>
      </c>
      <c r="R141" s="72">
        <v>2268.6252439611685</v>
      </c>
      <c r="S141" s="72">
        <v>2213.2249119345502</v>
      </c>
      <c r="T141" s="13">
        <v>2204.352684849001</v>
      </c>
      <c r="U141" s="14">
        <v>2.3551313565047569</v>
      </c>
      <c r="V141" s="14">
        <v>2.1019668093224269</v>
      </c>
      <c r="W141" s="14">
        <v>2.7642084422354567</v>
      </c>
      <c r="X141" s="14">
        <v>2.1280697456352127</v>
      </c>
      <c r="Y141" s="14">
        <v>2.3135425467541548</v>
      </c>
      <c r="Z141" s="68">
        <v>2.4296073555876605</v>
      </c>
      <c r="AA141" s="14">
        <v>2.3422885407791596</v>
      </c>
      <c r="AB141" s="15">
        <v>2.3714214626762855</v>
      </c>
      <c r="AC141" s="73">
        <f t="shared" si="27"/>
        <v>2.9559001483499299</v>
      </c>
      <c r="AD141" s="73">
        <f t="shared" si="27"/>
        <v>4.6086369611068649</v>
      </c>
      <c r="AE141" s="73">
        <f t="shared" si="27"/>
        <v>3.9230960032978093</v>
      </c>
      <c r="AF141" s="73">
        <f t="shared" si="27"/>
        <v>3.4767960367591364</v>
      </c>
      <c r="AG141" s="73">
        <f t="shared" si="27"/>
        <v>2.4313030695734361</v>
      </c>
      <c r="AH141" s="74">
        <f t="shared" si="26"/>
        <v>1.5643146691213088</v>
      </c>
      <c r="AI141" s="73">
        <f t="shared" si="26"/>
        <v>4.0017446521873747</v>
      </c>
      <c r="AJ141" s="75">
        <f t="shared" si="26"/>
        <v>1.9694290609310285</v>
      </c>
      <c r="AK141" s="17">
        <f>AC141/MAX(AC$2:AC141)-1</f>
        <v>-1.1798654729915148E-2</v>
      </c>
      <c r="AL141" s="17">
        <f>AD141/MAX(AD$2:AD141)-1</f>
        <v>-8.6803844108486183E-3</v>
      </c>
      <c r="AM141" s="17">
        <f>AE141/MAX(AE$2:AE141)-1</f>
        <v>-1.3201579794906992E-2</v>
      </c>
      <c r="AN141" s="17">
        <f>AF141/MAX(AF$2:AF141)-1</f>
        <v>-1.277063276302437E-2</v>
      </c>
      <c r="AO141" s="17">
        <f>AG141/MAX(AG$2:AG141)-1</f>
        <v>-1.1092199131415903E-2</v>
      </c>
      <c r="AP141" s="35">
        <f>AH141/MAX(AH$2:AH141)-1</f>
        <v>-3.7139898246842495E-2</v>
      </c>
      <c r="AQ141" s="17">
        <f>AI141/MAX(AI$2:AI141)-1</f>
        <v>-1.1713816933478838E-2</v>
      </c>
      <c r="AR141" s="27">
        <f>AJ141/MAX(AJ$2:AJ141)-1</f>
        <v>-1.1906264832001412E-2</v>
      </c>
      <c r="AS141" s="10">
        <v>-1.5134643501753829E-2</v>
      </c>
      <c r="AT141" s="10">
        <v>-1.0597385389347524E-2</v>
      </c>
      <c r="AU141" s="10">
        <v>-1.3973972932386924E-2</v>
      </c>
      <c r="AV141" s="10">
        <v>-9.5962537961590925E-3</v>
      </c>
      <c r="AW141" s="69">
        <v>-9.5996809994794291E-3</v>
      </c>
      <c r="AX141" s="69">
        <v>-1.320915794225889E-2</v>
      </c>
      <c r="AY141" s="11">
        <v>-9.5980147790454221E-3</v>
      </c>
      <c r="AZ141" s="12">
        <v>3939.8646884542468</v>
      </c>
      <c r="BA141" s="12">
        <v>2634.2779788389812</v>
      </c>
      <c r="BB141" s="12">
        <v>1740.6687124384785</v>
      </c>
      <c r="BC141" s="12">
        <v>1469.9649432960196</v>
      </c>
      <c r="BD141" s="72">
        <v>1418.549269477702</v>
      </c>
      <c r="BE141" s="72">
        <v>2700.1334194344745</v>
      </c>
      <c r="BF141" s="13">
        <v>1443.5462825921823</v>
      </c>
      <c r="BG141" s="14">
        <v>2.3118877398506892</v>
      </c>
      <c r="BH141" s="14">
        <v>2.0657217132259826</v>
      </c>
      <c r="BI141" s="14">
        <v>3.0044425924716833</v>
      </c>
      <c r="BJ141" s="14">
        <v>2.2710067267205574</v>
      </c>
      <c r="BK141" s="68">
        <v>2.039901068887731</v>
      </c>
      <c r="BL141" s="14">
        <v>2.485162767732644</v>
      </c>
      <c r="BM141" s="15">
        <v>2.152258852626812</v>
      </c>
      <c r="BN141" s="73">
        <f t="shared" si="25"/>
        <v>11.621567075539703</v>
      </c>
      <c r="BO141" s="73">
        <f t="shared" si="25"/>
        <v>2.3219451987485296</v>
      </c>
      <c r="BP141" s="73">
        <f t="shared" si="25"/>
        <v>2.6386467232775832</v>
      </c>
      <c r="BQ141" s="73">
        <f t="shared" si="25"/>
        <v>2.2766019205515513</v>
      </c>
      <c r="BR141" s="74">
        <f t="shared" si="25"/>
        <v>1.7854139219365854</v>
      </c>
      <c r="BS141" s="74">
        <f t="shared" si="25"/>
        <v>3.9548783609349352</v>
      </c>
      <c r="BT141" s="76">
        <f t="shared" si="24"/>
        <v>2.0073638620729293</v>
      </c>
      <c r="BU141" s="17">
        <f>BN141/MAX(BN$2:BN141)-1</f>
        <v>-1.5134643501753975E-2</v>
      </c>
      <c r="BV141" s="17">
        <f>BO141/MAX(BO$2:BO141)-1</f>
        <v>-1.0597385389347624E-2</v>
      </c>
      <c r="BW141" s="17">
        <f>BP141/MAX(BP$2:BP141)-1</f>
        <v>-1.397397293238678E-2</v>
      </c>
      <c r="BX141" s="17">
        <f>BQ141/MAX(BQ$2:BQ141)-1</f>
        <v>-9.5962537961590266E-3</v>
      </c>
      <c r="BY141" s="35">
        <f>BR141/MAX(BR$2:BR141)-1</f>
        <v>-9.5996809994793875E-3</v>
      </c>
      <c r="BZ141" s="35">
        <f>BS141/MAX(BS$2:BS141)-1</f>
        <v>-1.3209157942258853E-2</v>
      </c>
      <c r="CA141" s="36">
        <f>BT141/MAX(BT$2:BT141)-1</f>
        <v>-9.5980147790455383E-3</v>
      </c>
    </row>
    <row r="142" spans="1:79" x14ac:dyDescent="0.25">
      <c r="A142" s="7">
        <v>41882</v>
      </c>
      <c r="B142" s="8">
        <v>222</v>
      </c>
      <c r="C142" s="8">
        <v>300</v>
      </c>
      <c r="D142" s="9">
        <v>0.7200616118483405</v>
      </c>
      <c r="E142" s="10">
        <v>1.2049352426474751E-2</v>
      </c>
      <c r="F142" s="10">
        <v>1.2598734198344617E-2</v>
      </c>
      <c r="G142" s="10">
        <v>1.2970234416547217E-2</v>
      </c>
      <c r="H142" s="10">
        <v>1.374484036305039E-2</v>
      </c>
      <c r="I142" s="10">
        <v>1.1500295817712709E-2</v>
      </c>
      <c r="J142" s="69">
        <v>9.7959345544657902E-3</v>
      </c>
      <c r="K142" s="69">
        <v>1.3141974851493004E-2</v>
      </c>
      <c r="L142" s="11">
        <v>1.0572908892416006E-2</v>
      </c>
      <c r="M142" s="12">
        <v>2279.3955473749515</v>
      </c>
      <c r="N142" s="12">
        <v>2705.1995212174756</v>
      </c>
      <c r="O142" s="12">
        <v>1869.8125301561247</v>
      </c>
      <c r="P142" s="12">
        <v>2418.8350556057399</v>
      </c>
      <c r="Q142" s="12">
        <v>2260.0946787735384</v>
      </c>
      <c r="R142" s="72">
        <v>2204.7076477525484</v>
      </c>
      <c r="S142" s="72">
        <v>2315.9817643869342</v>
      </c>
      <c r="T142" s="13">
        <v>2229.9571665526746</v>
      </c>
      <c r="U142" s="14">
        <v>2.5881280616806435</v>
      </c>
      <c r="V142" s="14">
        <v>2.4191328092238913</v>
      </c>
      <c r="W142" s="14">
        <v>2.7291176097682954</v>
      </c>
      <c r="X142" s="14">
        <v>2.531586717491074</v>
      </c>
      <c r="Y142" s="14">
        <v>2.6314525002494547</v>
      </c>
      <c r="Z142" s="68">
        <v>2.6072574081538211</v>
      </c>
      <c r="AA142" s="14">
        <v>2.5658090983302047</v>
      </c>
      <c r="AB142" s="15">
        <v>2.6182873265567044</v>
      </c>
      <c r="AC142" s="73">
        <f t="shared" si="27"/>
        <v>2.991516830974867</v>
      </c>
      <c r="AD142" s="73">
        <f t="shared" si="27"/>
        <v>4.6666999531965176</v>
      </c>
      <c r="AE142" s="73">
        <f t="shared" si="27"/>
        <v>3.9739794780992015</v>
      </c>
      <c r="AF142" s="73">
        <f t="shared" si="27"/>
        <v>3.5245840432592774</v>
      </c>
      <c r="AG142" s="73">
        <f t="shared" si="27"/>
        <v>2.4592637740960432</v>
      </c>
      <c r="AH142" s="74">
        <f t="shared" si="26"/>
        <v>1.579638593242612</v>
      </c>
      <c r="AI142" s="73">
        <f t="shared" si="26"/>
        <v>4.0543354797685174</v>
      </c>
      <c r="AJ142" s="75">
        <f t="shared" si="26"/>
        <v>1.9902516549623288</v>
      </c>
      <c r="AK142" s="17">
        <f>AC142/MAX(AC$2:AC142)-1</f>
        <v>0</v>
      </c>
      <c r="AL142" s="17">
        <f>AD142/MAX(AD$2:AD142)-1</f>
        <v>0</v>
      </c>
      <c r="AM142" s="17">
        <f>AE142/MAX(AE$2:AE142)-1</f>
        <v>-4.0257296296841716E-4</v>
      </c>
      <c r="AN142" s="17">
        <f>AF142/MAX(AF$2:AF142)-1</f>
        <v>0</v>
      </c>
      <c r="AO142" s="17">
        <f>AG142/MAX(AG$2:AG142)-1</f>
        <v>0</v>
      </c>
      <c r="AP142" s="35">
        <f>AH142/MAX(AH$2:AH142)-1</f>
        <v>-2.7707783704962186E-2</v>
      </c>
      <c r="AQ142" s="17">
        <f>AI142/MAX(AI$2:AI142)-1</f>
        <v>0</v>
      </c>
      <c r="AR142" s="27">
        <f>AJ142/MAX(AJ$2:AJ142)-1</f>
        <v>-1.4592397929030776E-3</v>
      </c>
      <c r="AS142" s="10">
        <v>1.2837688165555524E-2</v>
      </c>
      <c r="AT142" s="10">
        <v>1.4500529600263937E-2</v>
      </c>
      <c r="AU142" s="10">
        <v>1.4705033143233437E-2</v>
      </c>
      <c r="AV142" s="10">
        <v>1.2815432041581221E-2</v>
      </c>
      <c r="AW142" s="69">
        <v>5.2825446463679393E-3</v>
      </c>
      <c r="AX142" s="69">
        <v>1.4070348917080745E-2</v>
      </c>
      <c r="AY142" s="11">
        <v>8.9858416437070317E-3</v>
      </c>
      <c r="AZ142" s="12">
        <v>4232.2639295303015</v>
      </c>
      <c r="BA142" s="12">
        <v>2766.8198502700825</v>
      </c>
      <c r="BB142" s="12">
        <v>1808.7773594751752</v>
      </c>
      <c r="BC142" s="12">
        <v>1422.2253518138743</v>
      </c>
      <c r="BD142" s="72">
        <v>1380.7417571333319</v>
      </c>
      <c r="BE142" s="72">
        <v>2858.7830480447592</v>
      </c>
      <c r="BF142" s="13">
        <v>1401.1358057310727</v>
      </c>
      <c r="BG142" s="14">
        <v>2.5096895758544742</v>
      </c>
      <c r="BH142" s="14">
        <v>2.3281464447041724</v>
      </c>
      <c r="BI142" s="14">
        <v>3.0110701909696345</v>
      </c>
      <c r="BJ142" s="14">
        <v>2.7599627678382017</v>
      </c>
      <c r="BK142" s="68">
        <v>2.2807914998375867</v>
      </c>
      <c r="BL142" s="14">
        <v>2.6354731933475617</v>
      </c>
      <c r="BM142" s="15">
        <v>2.5163603361811973</v>
      </c>
      <c r="BN142" s="73">
        <f t="shared" si="25"/>
        <v>11.770761129650568</v>
      </c>
      <c r="BO142" s="73">
        <f t="shared" si="25"/>
        <v>2.3556146338331736</v>
      </c>
      <c r="BP142" s="73">
        <f t="shared" si="25"/>
        <v>2.6774481107966643</v>
      </c>
      <c r="BQ142" s="73">
        <f t="shared" si="25"/>
        <v>2.3057775577501132</v>
      </c>
      <c r="BR142" s="74">
        <f t="shared" si="25"/>
        <v>1.7948454506914624</v>
      </c>
      <c r="BS142" s="74">
        <f t="shared" si="25"/>
        <v>4.0105248793979023</v>
      </c>
      <c r="BT142" s="76">
        <f t="shared" si="24"/>
        <v>2.0254017158588167</v>
      </c>
      <c r="BU142" s="17">
        <f>BN142/MAX(BN$2:BN142)-1</f>
        <v>-2.4912491699708994E-3</v>
      </c>
      <c r="BV142" s="17">
        <f>BO142/MAX(BO$2:BO142)-1</f>
        <v>0</v>
      </c>
      <c r="BW142" s="17">
        <f>BP142/MAX(BP$2:BP142)-1</f>
        <v>0</v>
      </c>
      <c r="BX142" s="17">
        <f>BQ142/MAX(BQ$2:BQ142)-1</f>
        <v>0</v>
      </c>
      <c r="BY142" s="35">
        <f>BR142/MAX(BR$2:BR142)-1</f>
        <v>-4.3678470965820004E-3</v>
      </c>
      <c r="BZ142" s="35">
        <f>BS142/MAX(BS$2:BS142)-1</f>
        <v>0</v>
      </c>
      <c r="CA142" s="36">
        <f>BT142/MAX(BT$2:BT142)-1</f>
        <v>-6.9841937623693617E-4</v>
      </c>
    </row>
    <row r="143" spans="1:79" x14ac:dyDescent="0.25">
      <c r="A143" s="7">
        <v>41912</v>
      </c>
      <c r="B143" s="8">
        <v>228</v>
      </c>
      <c r="C143" s="8">
        <v>301</v>
      </c>
      <c r="D143" s="9">
        <v>0.76175164183703992</v>
      </c>
      <c r="E143" s="10">
        <v>-1.4984305819656466E-2</v>
      </c>
      <c r="F143" s="10">
        <v>-1.2712275194390617E-2</v>
      </c>
      <c r="G143" s="10">
        <v>-1.2095736201097541E-2</v>
      </c>
      <c r="H143" s="10">
        <v>-1.0922178004278166E-2</v>
      </c>
      <c r="I143" s="10">
        <v>-1.4799800034538102E-2</v>
      </c>
      <c r="J143" s="69">
        <v>-2.2744238953025173E-2</v>
      </c>
      <c r="K143" s="69">
        <v>-1.1876913145020531E-2</v>
      </c>
      <c r="L143" s="11">
        <v>-1.845250570376112E-2</v>
      </c>
      <c r="M143" s="12">
        <v>2275.1624103290587</v>
      </c>
      <c r="N143" s="12">
        <v>2578.2969050280226</v>
      </c>
      <c r="O143" s="12">
        <v>1998.9479199858386</v>
      </c>
      <c r="P143" s="12">
        <v>2688.6923757986142</v>
      </c>
      <c r="Q143" s="12">
        <v>2107.5364834115521</v>
      </c>
      <c r="R143" s="72">
        <v>2131.5169855909671</v>
      </c>
      <c r="S143" s="72">
        <v>2415.4709663937847</v>
      </c>
      <c r="T143" s="13">
        <v>2118.5622735473071</v>
      </c>
      <c r="U143" s="14">
        <v>2.3289154757544033</v>
      </c>
      <c r="V143" s="14">
        <v>2.0653385090420784</v>
      </c>
      <c r="W143" s="14">
        <v>2.4569328199681366</v>
      </c>
      <c r="X143" s="14">
        <v>1.9207720141377786</v>
      </c>
      <c r="Y143" s="14">
        <v>2.6578988973202491</v>
      </c>
      <c r="Z143" s="68">
        <v>2.3739771138370274</v>
      </c>
      <c r="AA143" s="14">
        <v>2.1511184821889522</v>
      </c>
      <c r="AB143" s="15">
        <v>2.5273569271715788</v>
      </c>
      <c r="AC143" s="73">
        <f t="shared" si="27"/>
        <v>2.9466910279148899</v>
      </c>
      <c r="AD143" s="73">
        <f t="shared" si="27"/>
        <v>4.6073755791418334</v>
      </c>
      <c r="AE143" s="73">
        <f t="shared" si="27"/>
        <v>3.9259112706635384</v>
      </c>
      <c r="AF143" s="73">
        <f t="shared" si="27"/>
        <v>3.486087908947761</v>
      </c>
      <c r="AG143" s="73">
        <f t="shared" si="27"/>
        <v>2.4228671620072384</v>
      </c>
      <c r="AH143" s="74">
        <f t="shared" si="26"/>
        <v>1.5437109156184816</v>
      </c>
      <c r="AI143" s="73">
        <f t="shared" si="26"/>
        <v>4.0061824894145319</v>
      </c>
      <c r="AJ143" s="75">
        <f t="shared" si="26"/>
        <v>1.9535265249472165</v>
      </c>
      <c r="AK143" s="17">
        <f>AC143/MAX(AC$2:AC143)-1</f>
        <v>-1.4984305819656485E-2</v>
      </c>
      <c r="AL143" s="17">
        <f>AD143/MAX(AD$2:AD143)-1</f>
        <v>-1.2712275194390665E-2</v>
      </c>
      <c r="AM143" s="17">
        <f>AE143/MAX(AE$2:AE143)-1</f>
        <v>-1.2493439747704227E-2</v>
      </c>
      <c r="AN143" s="17">
        <f>AF143/MAX(AF$2:AF143)-1</f>
        <v>-1.0922178004278194E-2</v>
      </c>
      <c r="AO143" s="17">
        <f>AG143/MAX(AG$2:AG143)-1</f>
        <v>-1.4799800034538069E-2</v>
      </c>
      <c r="AP143" s="35">
        <f>AH143/MAX(AH$2:AH143)-1</f>
        <v>-4.9821830204543005E-2</v>
      </c>
      <c r="AQ143" s="17">
        <f>AI143/MAX(AI$2:AI143)-1</f>
        <v>-1.1876913145020485E-2</v>
      </c>
      <c r="AR143" s="27">
        <f>AJ143/MAX(AJ$2:AJ143)-1</f>
        <v>-1.9884818866062526E-2</v>
      </c>
      <c r="AS143" s="10">
        <v>-2.3982154921228908E-2</v>
      </c>
      <c r="AT143" s="10">
        <v>-1.014038711995472E-2</v>
      </c>
      <c r="AU143" s="10">
        <v>-1.9142723787509336E-2</v>
      </c>
      <c r="AV143" s="10">
        <v>-1.4446314376721194E-2</v>
      </c>
      <c r="AW143" s="69">
        <v>-7.0685259943240259E-3</v>
      </c>
      <c r="AX143" s="69">
        <v>-1.7587933864883467E-2</v>
      </c>
      <c r="AY143" s="11">
        <v>-1.0817335967873007E-2</v>
      </c>
      <c r="AZ143" s="12">
        <v>4100.3244326053718</v>
      </c>
      <c r="BA143" s="12">
        <v>2854.9437269079358</v>
      </c>
      <c r="BB143" s="12">
        <v>1692.8754062777484</v>
      </c>
      <c r="BC143" s="12">
        <v>1616.4041341783079</v>
      </c>
      <c r="BD143" s="72">
        <v>1286.7470968891814</v>
      </c>
      <c r="BE143" s="72">
        <v>2788.0874792873492</v>
      </c>
      <c r="BF143" s="13">
        <v>1454.2527944216097</v>
      </c>
      <c r="BG143" s="14">
        <v>2.2212804157799271</v>
      </c>
      <c r="BH143" s="14">
        <v>1.9361500848961208</v>
      </c>
      <c r="BI143" s="14">
        <v>2.8101546603898582</v>
      </c>
      <c r="BJ143" s="14">
        <v>2.6131468993662703</v>
      </c>
      <c r="BK143" s="68">
        <v>1.9768651715817331</v>
      </c>
      <c r="BL143" s="14">
        <v>2.3468742851303976</v>
      </c>
      <c r="BM143" s="15">
        <v>2.3001733451797715</v>
      </c>
      <c r="BN143" s="73">
        <f t="shared" si="25"/>
        <v>11.488472912698509</v>
      </c>
      <c r="BO143" s="73">
        <f t="shared" si="25"/>
        <v>2.3317277895406749</v>
      </c>
      <c r="BP143" s="73">
        <f t="shared" si="25"/>
        <v>2.6261944611562948</v>
      </c>
      <c r="BQ143" s="73">
        <f t="shared" si="25"/>
        <v>2.2724675702680668</v>
      </c>
      <c r="BR143" s="74">
        <f t="shared" si="25"/>
        <v>1.7821585389674555</v>
      </c>
      <c r="BS143" s="74">
        <f t="shared" si="25"/>
        <v>3.9399880330555823</v>
      </c>
      <c r="BT143" s="76">
        <f t="shared" si="24"/>
        <v>2.0034922650284654</v>
      </c>
      <c r="BU143" s="17">
        <f>BN143/MAX(BN$2:BN143)-1</f>
        <v>-2.6413658567658094E-2</v>
      </c>
      <c r="BV143" s="17">
        <f>BO143/MAX(BO$2:BO143)-1</f>
        <v>-1.0140387119954686E-2</v>
      </c>
      <c r="BW143" s="17">
        <f>BP143/MAX(BP$2:BP143)-1</f>
        <v>-1.9142723787509475E-2</v>
      </c>
      <c r="BX143" s="17">
        <f>BQ143/MAX(BQ$2:BQ143)-1</f>
        <v>-1.444631437672117E-2</v>
      </c>
      <c r="BY143" s="35">
        <f>BR143/MAX(BR$2:BR143)-1</f>
        <v>-1.140549885016473E-2</v>
      </c>
      <c r="BZ143" s="35">
        <f>BS143/MAX(BS$2:BS143)-1</f>
        <v>-1.7587933864883443E-2</v>
      </c>
      <c r="CA143" s="36">
        <f>BT143/MAX(BT$2:BT143)-1</f>
        <v>-1.1508200307070782E-2</v>
      </c>
    </row>
    <row r="144" spans="1:79" x14ac:dyDescent="0.25">
      <c r="A144" s="7">
        <v>41943</v>
      </c>
      <c r="B144" s="8">
        <v>226</v>
      </c>
      <c r="C144" s="8">
        <v>298</v>
      </c>
      <c r="D144" s="9">
        <v>0.76120662132388928</v>
      </c>
      <c r="E144" s="10">
        <v>9.9950324789787447E-3</v>
      </c>
      <c r="F144" s="10">
        <v>5.8011131133234219E-4</v>
      </c>
      <c r="G144" s="10">
        <v>1.4257696514528231E-2</v>
      </c>
      <c r="H144" s="10">
        <v>1.1647244466509174E-2</v>
      </c>
      <c r="I144" s="10">
        <v>1.5469177551332961E-2</v>
      </c>
      <c r="J144" s="69">
        <v>5.7929537345332172E-3</v>
      </c>
      <c r="K144" s="69">
        <v>9.2895948268259532E-3</v>
      </c>
      <c r="L144" s="11">
        <v>1.0839286992835841E-2</v>
      </c>
      <c r="M144" s="12">
        <v>2276.4720537946669</v>
      </c>
      <c r="N144" s="12">
        <v>2656.2194307970776</v>
      </c>
      <c r="O144" s="12">
        <v>1994.5363694689274</v>
      </c>
      <c r="P144" s="12">
        <v>2811.7712368430698</v>
      </c>
      <c r="Q144" s="12">
        <v>1908.5124872829897</v>
      </c>
      <c r="R144" s="72">
        <v>2163.4191971431715</v>
      </c>
      <c r="S144" s="72">
        <v>2482.0163222889346</v>
      </c>
      <c r="T144" s="13">
        <v>2030.4805392445617</v>
      </c>
      <c r="U144" s="14">
        <v>2.6221368045099829</v>
      </c>
      <c r="V144" s="14">
        <v>2.5398670041696296</v>
      </c>
      <c r="W144" s="14">
        <v>2.8644337609403454</v>
      </c>
      <c r="X144" s="14">
        <v>2.1981008539718192</v>
      </c>
      <c r="Y144" s="14">
        <v>2.807245394528131</v>
      </c>
      <c r="Z144" s="68">
        <v>2.6499176933142956</v>
      </c>
      <c r="AA144" s="14">
        <v>2.5303654316897433</v>
      </c>
      <c r="AB144" s="15">
        <v>2.7319670574173944</v>
      </c>
      <c r="AC144" s="73">
        <f t="shared" si="27"/>
        <v>2.9761433004444147</v>
      </c>
      <c r="AD144" s="73">
        <f t="shared" si="27"/>
        <v>4.6100483698308503</v>
      </c>
      <c r="AE144" s="73">
        <f t="shared" si="27"/>
        <v>3.981885722103625</v>
      </c>
      <c r="AF144" s="73">
        <f t="shared" si="27"/>
        <v>3.5266912270550175</v>
      </c>
      <c r="AG144" s="73">
        <f t="shared" si="27"/>
        <v>2.4603469243196225</v>
      </c>
      <c r="AH144" s="74">
        <f t="shared" si="26"/>
        <v>1.5526535615321533</v>
      </c>
      <c r="AI144" s="73">
        <f t="shared" si="26"/>
        <v>4.043398301543518</v>
      </c>
      <c r="AJ144" s="75">
        <f t="shared" si="26"/>
        <v>1.9747013595992364</v>
      </c>
      <c r="AK144" s="17">
        <f>AC144/MAX(AC$2:AC144)-1</f>
        <v>-5.1390419640201523E-3</v>
      </c>
      <c r="AL144" s="17">
        <f>AD144/MAX(AD$2:AD144)-1</f>
        <v>-1.2139538417691331E-2</v>
      </c>
      <c r="AM144" s="17">
        <f>AE144/MAX(AE$2:AE144)-1</f>
        <v>0</v>
      </c>
      <c r="AN144" s="17">
        <f>AF144/MAX(AF$2:AF144)-1</f>
        <v>0</v>
      </c>
      <c r="AO144" s="17">
        <f>AG144/MAX(AG$2:AG144)-1</f>
        <v>0</v>
      </c>
      <c r="AP144" s="35">
        <f>AH144/MAX(AH$2:AH144)-1</f>
        <v>-4.4317492027354466E-2</v>
      </c>
      <c r="AQ144" s="17">
        <f>AI144/MAX(AI$2:AI144)-1</f>
        <v>-2.6976500291051586E-3</v>
      </c>
      <c r="AR144" s="27">
        <f>AJ144/MAX(AJ$2:AJ144)-1</f>
        <v>-9.2610691317165372E-3</v>
      </c>
      <c r="AS144" s="10">
        <v>-6.0279057175483255E-3</v>
      </c>
      <c r="AT144" s="10">
        <v>1.1922814532206172E-2</v>
      </c>
      <c r="AU144" s="10">
        <v>1.7797653451697797E-2</v>
      </c>
      <c r="AV144" s="10">
        <v>1.6047685112750211E-2</v>
      </c>
      <c r="AW144" s="69">
        <v>7.9075714155109784E-3</v>
      </c>
      <c r="AX144" s="69">
        <v>8.5426800163220379E-3</v>
      </c>
      <c r="AY144" s="11">
        <v>1.22308559651784E-2</v>
      </c>
      <c r="AZ144" s="12">
        <v>4410.5404615550169</v>
      </c>
      <c r="BA144" s="12">
        <v>2510.5844488598982</v>
      </c>
      <c r="BB144" s="12">
        <v>1875.6346303490602</v>
      </c>
      <c r="BC144" s="12">
        <v>1521.5788009735268</v>
      </c>
      <c r="BD144" s="72">
        <v>1204.1580002250405</v>
      </c>
      <c r="BE144" s="72">
        <v>2863.5189454507668</v>
      </c>
      <c r="BF144" s="13">
        <v>1372.742923563939</v>
      </c>
      <c r="BG144" s="14">
        <v>2.6311392890983747</v>
      </c>
      <c r="BH144" s="14">
        <v>2.3858547209172389</v>
      </c>
      <c r="BI144" s="14">
        <v>3.0254077308005041</v>
      </c>
      <c r="BJ144" s="14">
        <v>2.6171039804053047</v>
      </c>
      <c r="BK144" s="68">
        <v>2.3834722425384669</v>
      </c>
      <c r="BL144" s="14">
        <v>2.6965664764214026</v>
      </c>
      <c r="BM144" s="15">
        <v>2.5075560723471613</v>
      </c>
      <c r="BN144" s="73">
        <f t="shared" si="25"/>
        <v>11.419221481142154</v>
      </c>
      <c r="BO144" s="73">
        <f t="shared" si="25"/>
        <v>2.3595285475149592</v>
      </c>
      <c r="BP144" s="73">
        <f t="shared" si="25"/>
        <v>2.6729345600727226</v>
      </c>
      <c r="BQ144" s="73">
        <f t="shared" si="25"/>
        <v>2.3089354142646652</v>
      </c>
      <c r="BR144" s="74">
        <f t="shared" si="25"/>
        <v>1.7962510848881035</v>
      </c>
      <c r="BS144" s="74">
        <f t="shared" si="25"/>
        <v>3.973646090090114</v>
      </c>
      <c r="BT144" s="76">
        <f t="shared" si="24"/>
        <v>2.0279966903493776</v>
      </c>
      <c r="BU144" s="17">
        <f>BN144/MAX(BN$2:BN144)-1</f>
        <v>-3.2282345241705146E-2</v>
      </c>
      <c r="BV144" s="17">
        <f>BO144/MAX(BO$2:BO144)-1</f>
        <v>0</v>
      </c>
      <c r="BW144" s="17">
        <f>BP144/MAX(BP$2:BP144)-1</f>
        <v>-1.6857658999034353E-3</v>
      </c>
      <c r="BX144" s="17">
        <f>BQ144/MAX(BQ$2:BQ144)-1</f>
        <v>0</v>
      </c>
      <c r="BY144" s="35">
        <f>BR144/MAX(BR$2:BR144)-1</f>
        <v>-3.5881172313407816E-3</v>
      </c>
      <c r="BZ144" s="35">
        <f>BS144/MAX(BS$2:BS144)-1</f>
        <v>-9.1955019397174098E-3</v>
      </c>
      <c r="CA144" s="36">
        <f>BT144/MAX(BT$2:BT144)-1</f>
        <v>0</v>
      </c>
    </row>
    <row r="145" spans="1:79" x14ac:dyDescent="0.25">
      <c r="A145" s="7">
        <v>41973</v>
      </c>
      <c r="B145" s="8">
        <v>228</v>
      </c>
      <c r="C145" s="8">
        <v>305</v>
      </c>
      <c r="D145" s="9">
        <v>0.74875709869179941</v>
      </c>
      <c r="E145" s="10">
        <v>-3.0227710484028833E-3</v>
      </c>
      <c r="F145" s="10">
        <v>-1.6319615833616928E-2</v>
      </c>
      <c r="G145" s="10">
        <v>-3.2196028304429568E-3</v>
      </c>
      <c r="H145" s="10">
        <v>3.2360621629728839E-3</v>
      </c>
      <c r="I145" s="10">
        <v>-3.8061745895269209E-5</v>
      </c>
      <c r="J145" s="69">
        <v>-2.4219222230135403E-3</v>
      </c>
      <c r="K145" s="69">
        <v>-4.6854790525361597E-3</v>
      </c>
      <c r="L145" s="11">
        <v>-1.1220035874894055E-3</v>
      </c>
      <c r="M145" s="12">
        <v>2280.1812253725243</v>
      </c>
      <c r="N145" s="12">
        <v>2705.5140325408474</v>
      </c>
      <c r="O145" s="12">
        <v>1993.2406865939495</v>
      </c>
      <c r="P145" s="12">
        <v>2706.0083502500888</v>
      </c>
      <c r="Q145" s="12">
        <v>1983.4237445681224</v>
      </c>
      <c r="R145" s="72">
        <v>2212.7252166750786</v>
      </c>
      <c r="S145" s="72">
        <v>2448.5665816024907</v>
      </c>
      <c r="T145" s="13">
        <v>2087.6871703606921</v>
      </c>
      <c r="U145" s="14">
        <v>2.4491734720289715</v>
      </c>
      <c r="V145" s="14">
        <v>2.3980946631113254</v>
      </c>
      <c r="W145" s="14">
        <v>2.653298885359554</v>
      </c>
      <c r="X145" s="14">
        <v>2.1403319067450766</v>
      </c>
      <c r="Y145" s="14">
        <v>2.442073837390943</v>
      </c>
      <c r="Z145" s="68">
        <v>2.583319592257602</v>
      </c>
      <c r="AA145" s="14">
        <v>2.3992031687226572</v>
      </c>
      <c r="AB145" s="15">
        <v>2.5062983107261427</v>
      </c>
      <c r="AC145" s="73">
        <f t="shared" si="27"/>
        <v>2.967147100639933</v>
      </c>
      <c r="AD145" s="73">
        <f t="shared" si="27"/>
        <v>4.5348141514608189</v>
      </c>
      <c r="AE145" s="73">
        <f t="shared" si="27"/>
        <v>3.9690656315622399</v>
      </c>
      <c r="AF145" s="73">
        <f t="shared" si="27"/>
        <v>3.5381038190953782</v>
      </c>
      <c r="AG145" s="73">
        <f t="shared" si="27"/>
        <v>2.4602532792201748</v>
      </c>
      <c r="AH145" s="74">
        <f t="shared" si="26"/>
        <v>1.5488931553668375</v>
      </c>
      <c r="AI145" s="73">
        <f t="shared" si="26"/>
        <v>4.0244530435005759</v>
      </c>
      <c r="AJ145" s="75">
        <f t="shared" si="26"/>
        <v>1.9724857375895459</v>
      </c>
      <c r="AK145" s="17">
        <f>AC145/MAX(AC$2:AC145)-1</f>
        <v>-8.146278865157619E-3</v>
      </c>
      <c r="AL145" s="17">
        <f>AD145/MAX(AD$2:AD145)-1</f>
        <v>-2.8261041647934082E-2</v>
      </c>
      <c r="AM145" s="17">
        <f>AE145/MAX(AE$2:AE145)-1</f>
        <v>-3.2196028304429802E-3</v>
      </c>
      <c r="AN145" s="17">
        <f>AF145/MAX(AF$2:AF145)-1</f>
        <v>0</v>
      </c>
      <c r="AO145" s="17">
        <f>AG145/MAX(AG$2:AG145)-1</f>
        <v>-3.8061745895268118E-5</v>
      </c>
      <c r="AP145" s="35">
        <f>AH145/MAX(AH$2:AH145)-1</f>
        <v>-4.6632080731558778E-2</v>
      </c>
      <c r="AQ145" s="17">
        <f>AI145/MAX(AI$2:AI145)-1</f>
        <v>-7.3704892989386872E-3</v>
      </c>
      <c r="AR145" s="27">
        <f>AJ145/MAX(AJ$2:AJ145)-1</f>
        <v>-1.0372681766416147E-2</v>
      </c>
      <c r="AS145" s="10">
        <v>-1.1460807007165178E-2</v>
      </c>
      <c r="AT145" s="10">
        <v>-4.349259441852874E-3</v>
      </c>
      <c r="AU145" s="10">
        <v>-3.0488120488781035E-3</v>
      </c>
      <c r="AV145" s="10">
        <v>1.9553514682114888E-3</v>
      </c>
      <c r="AW145" s="69">
        <v>8.5972202824464202E-4</v>
      </c>
      <c r="AX145" s="69">
        <v>-5.7511960523939521E-3</v>
      </c>
      <c r="AY145" s="11">
        <v>1.3989203790294254E-3</v>
      </c>
      <c r="AZ145" s="12">
        <v>4118.6566668093728</v>
      </c>
      <c r="BA145" s="12">
        <v>3118.3220770036314</v>
      </c>
      <c r="BB145" s="12">
        <v>1743.6956623116398</v>
      </c>
      <c r="BC145" s="12">
        <v>1484.6565637484341</v>
      </c>
      <c r="BD145" s="72">
        <v>1323.8975911374471</v>
      </c>
      <c r="BE145" s="72">
        <v>2821.4420192706066</v>
      </c>
      <c r="BF145" s="13">
        <v>1403.0128191002184</v>
      </c>
      <c r="BG145" s="14">
        <v>2.708763424497056</v>
      </c>
      <c r="BH145" s="14">
        <v>2.0642623760693066</v>
      </c>
      <c r="BI145" s="14">
        <v>2.6030021343814775</v>
      </c>
      <c r="BJ145" s="14">
        <v>2.7446999734133724</v>
      </c>
      <c r="BK145" s="68">
        <v>2.1169492396455523</v>
      </c>
      <c r="BL145" s="14">
        <v>2.4635420150212992</v>
      </c>
      <c r="BM145" s="15">
        <v>2.4258877803640178</v>
      </c>
      <c r="BN145" s="73">
        <f t="shared" si="25"/>
        <v>11.288347987574708</v>
      </c>
      <c r="BO145" s="73">
        <f t="shared" si="25"/>
        <v>2.3492663457013583</v>
      </c>
      <c r="BP145" s="73">
        <f t="shared" si="25"/>
        <v>2.6647852849801104</v>
      </c>
      <c r="BQ145" s="73">
        <f t="shared" si="25"/>
        <v>2.3134501945169532</v>
      </c>
      <c r="BR145" s="74">
        <f t="shared" si="25"/>
        <v>1.7977953615140403</v>
      </c>
      <c r="BS145" s="74">
        <f t="shared" si="25"/>
        <v>3.9507928723831771</v>
      </c>
      <c r="BT145" s="76">
        <f t="shared" si="24"/>
        <v>2.0308336962481115</v>
      </c>
      <c r="BU145" s="17">
        <f>BN145/MAX(BN$2:BN145)-1</f>
        <v>-4.3373170520316529E-2</v>
      </c>
      <c r="BV145" s="17">
        <f>BO145/MAX(BO$2:BO145)-1</f>
        <v>-4.3492594418529373E-3</v>
      </c>
      <c r="BW145" s="17">
        <f>BP145/MAX(BP$2:BP145)-1</f>
        <v>-4.7294383653941896E-3</v>
      </c>
      <c r="BX145" s="17">
        <f>BQ145/MAX(BQ$2:BQ145)-1</f>
        <v>0</v>
      </c>
      <c r="BY145" s="35">
        <f>BR145/MAX(BR$2:BR145)-1</f>
        <v>-2.7314799865197914E-3</v>
      </c>
      <c r="BZ145" s="35">
        <f>BS145/MAX(BS$2:BS145)-1</f>
        <v>-1.4893812857655897E-2</v>
      </c>
      <c r="CA145" s="36">
        <f>BT145/MAX(BT$2:BT145)-1</f>
        <v>0</v>
      </c>
    </row>
    <row r="146" spans="1:79" x14ac:dyDescent="0.25">
      <c r="A146" s="7">
        <v>42004</v>
      </c>
      <c r="B146" s="8">
        <v>231</v>
      </c>
      <c r="C146" s="8">
        <v>309</v>
      </c>
      <c r="D146" s="9">
        <v>0.7441750861301436</v>
      </c>
      <c r="E146" s="10">
        <v>-1.0948772047320381E-2</v>
      </c>
      <c r="F146" s="10">
        <v>-3.701969778636427E-2</v>
      </c>
      <c r="G146" s="10">
        <v>-6.0407763016543737E-3</v>
      </c>
      <c r="H146" s="10">
        <v>2.688258199176457E-4</v>
      </c>
      <c r="I146" s="10">
        <v>-3.4356349034600493E-3</v>
      </c>
      <c r="J146" s="69">
        <v>-1.5054382934423823E-2</v>
      </c>
      <c r="K146" s="69">
        <v>-1.2722555979535083E-2</v>
      </c>
      <c r="L146" s="11">
        <v>-8.7981661377518564E-3</v>
      </c>
      <c r="M146" s="12">
        <v>2294.2449962352312</v>
      </c>
      <c r="N146" s="12">
        <v>2658.0652482730065</v>
      </c>
      <c r="O146" s="12">
        <v>1911.2965265344128</v>
      </c>
      <c r="P146" s="12">
        <v>2932.1232036220781</v>
      </c>
      <c r="Q146" s="12">
        <v>1851.2371326819859</v>
      </c>
      <c r="R146" s="72">
        <v>2234.4270695346172</v>
      </c>
      <c r="S146" s="72">
        <v>2513.7610084384569</v>
      </c>
      <c r="T146" s="13">
        <v>2028.0950867027079</v>
      </c>
      <c r="U146" s="14">
        <v>2.4827351935248538</v>
      </c>
      <c r="V146" s="14">
        <v>2.7550780901202194</v>
      </c>
      <c r="W146" s="14">
        <v>2.7229226992766589</v>
      </c>
      <c r="X146" s="14">
        <v>2.0636883430128079</v>
      </c>
      <c r="Y146" s="14">
        <v>2.3444696781467318</v>
      </c>
      <c r="Z146" s="68">
        <v>2.6400917736018417</v>
      </c>
      <c r="AA146" s="14">
        <v>2.4842393759907364</v>
      </c>
      <c r="AB146" s="15">
        <v>2.4809114631135873</v>
      </c>
      <c r="AC146" s="73">
        <f t="shared" si="27"/>
        <v>2.934660483404159</v>
      </c>
      <c r="AD146" s="73">
        <f t="shared" si="27"/>
        <v>4.3669367020564112</v>
      </c>
      <c r="AE146" s="73">
        <f t="shared" si="27"/>
        <v>3.9450893939553882</v>
      </c>
      <c r="AF146" s="73">
        <f t="shared" si="27"/>
        <v>3.5390549527555004</v>
      </c>
      <c r="AG146" s="73">
        <f t="shared" si="27"/>
        <v>2.4518007471827339</v>
      </c>
      <c r="AH146" s="74">
        <f t="shared" si="26"/>
        <v>1.5255755246814371</v>
      </c>
      <c r="AI146" s="73">
        <f t="shared" si="26"/>
        <v>3.9732517143676294</v>
      </c>
      <c r="AJ146" s="75">
        <f t="shared" si="26"/>
        <v>1.955131480365887</v>
      </c>
      <c r="AK146" s="17">
        <f>AC146/MAX(AC$2:AC146)-1</f>
        <v>-1.9005859162149474E-2</v>
      </c>
      <c r="AL146" s="17">
        <f>AD146/MAX(AD$2:AD146)-1</f>
        <v>-6.4234524213364064E-2</v>
      </c>
      <c r="AM146" s="17">
        <f>AE146/MAX(AE$2:AE146)-1</f>
        <v>-9.2409302316183162E-3</v>
      </c>
      <c r="AN146" s="17">
        <f>AF146/MAX(AF$2:AF146)-1</f>
        <v>0</v>
      </c>
      <c r="AO146" s="17">
        <f>AG146/MAX(AG$2:AG146)-1</f>
        <v>-3.4735658830926663E-3</v>
      </c>
      <c r="AP146" s="35">
        <f>AH146/MAX(AH$2:AH146)-1</f>
        <v>-6.0984446465620734E-2</v>
      </c>
      <c r="AQ146" s="17">
        <f>AI146/MAX(AI$2:AI146)-1</f>
        <v>-1.999927381577149E-2</v>
      </c>
      <c r="AR146" s="27">
        <f>AJ146/MAX(AJ$2:AJ146)-1</f>
        <v>-1.9079587326693126E-2</v>
      </c>
      <c r="AS146" s="10">
        <v>-5.2749331671297528E-2</v>
      </c>
      <c r="AT146" s="10">
        <v>-3.0001415974749944E-3</v>
      </c>
      <c r="AU146" s="10">
        <v>-2.2585768137744129E-3</v>
      </c>
      <c r="AV146" s="10">
        <v>-2.5582686430763563E-3</v>
      </c>
      <c r="AW146" s="69">
        <v>-1.4911992937161906E-3</v>
      </c>
      <c r="AX146" s="69">
        <v>-1.6827590245765363E-2</v>
      </c>
      <c r="AY146" s="11">
        <v>-2.0300998689036518E-3</v>
      </c>
      <c r="AZ146" s="12">
        <v>3894.2923229170624</v>
      </c>
      <c r="BA146" s="12">
        <v>3115.2291107294118</v>
      </c>
      <c r="BB146" s="12">
        <v>1762.8088750486572</v>
      </c>
      <c r="BC146" s="12">
        <v>1557.9081902823646</v>
      </c>
      <c r="BD146" s="72">
        <v>1380.3660970545056</v>
      </c>
      <c r="BE146" s="72">
        <v>2837.5333230486076</v>
      </c>
      <c r="BF146" s="13">
        <v>1470.0299377578763</v>
      </c>
      <c r="BG146" s="14">
        <v>2.8811189814638589</v>
      </c>
      <c r="BH146" s="14">
        <v>2.2801512336683891</v>
      </c>
      <c r="BI146" s="14">
        <v>2.7910895816809447</v>
      </c>
      <c r="BJ146" s="14">
        <v>2.6726351884319124</v>
      </c>
      <c r="BK146" s="68">
        <v>1.810566045471981</v>
      </c>
      <c r="BL146" s="14">
        <v>2.6388236176844044</v>
      </c>
      <c r="BM146" s="15">
        <v>2.2459356465865041</v>
      </c>
      <c r="BN146" s="73">
        <f t="shared" si="25"/>
        <v>10.692895175557107</v>
      </c>
      <c r="BO146" s="73">
        <f t="shared" si="25"/>
        <v>2.3422182140140717</v>
      </c>
      <c r="BP146" s="73">
        <f t="shared" si="25"/>
        <v>2.6587666627217672</v>
      </c>
      <c r="BQ146" s="73">
        <f t="shared" si="25"/>
        <v>2.3075317674270015</v>
      </c>
      <c r="BR146" s="74">
        <f t="shared" si="25"/>
        <v>1.7951144903407044</v>
      </c>
      <c r="BS146" s="74">
        <f t="shared" si="25"/>
        <v>3.8843105487808223</v>
      </c>
      <c r="BT146" s="76">
        <f t="shared" si="24"/>
        <v>2.026710901027593</v>
      </c>
      <c r="BU146" s="17">
        <f>BN146/MAX(BN$2:BN146)-1</f>
        <v>-9.3834596434202E-2</v>
      </c>
      <c r="BV146" s="17">
        <f>BO146/MAX(BO$2:BO146)-1</f>
        <v>-7.3363526451580841E-3</v>
      </c>
      <c r="BW146" s="17">
        <f>BP146/MAX(BP$2:BP146)-1</f>
        <v>-6.9773333793342607E-3</v>
      </c>
      <c r="BX146" s="17">
        <f>BQ146/MAX(BQ$2:BQ146)-1</f>
        <v>-2.5582686430764001E-3</v>
      </c>
      <c r="BY146" s="35">
        <f>BR146/MAX(BR$2:BR146)-1</f>
        <v>-4.21860609920921E-3</v>
      </c>
      <c r="BZ146" s="35">
        <f>BS146/MAX(BS$2:BS146)-1</f>
        <v>-3.1470776123455613E-2</v>
      </c>
      <c r="CA146" s="36">
        <f>BT146/MAX(BT$2:BT146)-1</f>
        <v>-2.0300998689036787E-3</v>
      </c>
    </row>
    <row r="147" spans="1:79" x14ac:dyDescent="0.25">
      <c r="A147" s="7">
        <v>42035</v>
      </c>
      <c r="B147" s="8">
        <v>230</v>
      </c>
      <c r="C147" s="8">
        <v>311</v>
      </c>
      <c r="D147" s="9">
        <v>0.73706864199811806</v>
      </c>
      <c r="E147" s="10">
        <v>2.7653130911583219E-3</v>
      </c>
      <c r="F147" s="10">
        <v>-1.9671819186991863E-3</v>
      </c>
      <c r="G147" s="10">
        <v>1.8243609812433953E-4</v>
      </c>
      <c r="H147" s="10">
        <v>4.0498013024036295E-3</v>
      </c>
      <c r="I147" s="10">
        <v>7.971147828397562E-3</v>
      </c>
      <c r="J147" s="69">
        <v>9.6230998287562654E-4</v>
      </c>
      <c r="K147" s="69">
        <v>1.0483747385157068E-3</v>
      </c>
      <c r="L147" s="11">
        <v>4.8101720241875041E-3</v>
      </c>
      <c r="M147" s="12">
        <v>2290.5525571983385</v>
      </c>
      <c r="N147" s="12">
        <v>2666.3736888888893</v>
      </c>
      <c r="O147" s="12">
        <v>2062.8742486224751</v>
      </c>
      <c r="P147" s="12">
        <v>2694.5204974431813</v>
      </c>
      <c r="Q147" s="12">
        <v>1994.9349040285108</v>
      </c>
      <c r="R147" s="72">
        <v>2180.0250523244749</v>
      </c>
      <c r="S147" s="72">
        <v>2468.674959711605</v>
      </c>
      <c r="T147" s="13">
        <v>2078.4102951356122</v>
      </c>
      <c r="U147" s="14">
        <v>2.5605609321453024</v>
      </c>
      <c r="V147" s="14">
        <v>2.8945244531165315</v>
      </c>
      <c r="W147" s="14">
        <v>2.6202953852896984</v>
      </c>
      <c r="X147" s="14">
        <v>2.1474046985688817</v>
      </c>
      <c r="Y147" s="14">
        <v>2.6572792681783142</v>
      </c>
      <c r="Z147" s="68">
        <v>2.5563755723980464</v>
      </c>
      <c r="AA147" s="14">
        <v>2.5175623755622953</v>
      </c>
      <c r="AB147" s="15">
        <v>2.6117718462709028</v>
      </c>
      <c r="AC147" s="73">
        <f t="shared" si="27"/>
        <v>2.9427757384570215</v>
      </c>
      <c r="AD147" s="73">
        <f t="shared" si="27"/>
        <v>4.3583461431360222</v>
      </c>
      <c r="AE147" s="73">
        <f t="shared" si="27"/>
        <v>3.9458091206711732</v>
      </c>
      <c r="AF147" s="73">
        <f t="shared" si="27"/>
        <v>3.553387422112448</v>
      </c>
      <c r="AG147" s="73">
        <f t="shared" si="27"/>
        <v>2.471344413384303</v>
      </c>
      <c r="AH147" s="74">
        <f t="shared" si="26"/>
        <v>1.5270436012384689</v>
      </c>
      <c r="AI147" s="73">
        <f t="shared" si="26"/>
        <v>3.9774171710947366</v>
      </c>
      <c r="AJ147" s="75">
        <f t="shared" si="26"/>
        <v>1.9645359991163514</v>
      </c>
      <c r="AK147" s="17">
        <f>AC147/MAX(AC$2:AC147)-1</f>
        <v>-1.6293103222140948E-2</v>
      </c>
      <c r="AL147" s="17">
        <f>AD147/MAX(AD$2:AD147)-1</f>
        <v>-6.6075345137474373E-2</v>
      </c>
      <c r="AM147" s="17">
        <f>AE147/MAX(AE$2:AE147)-1</f>
        <v>-9.0601800127484422E-3</v>
      </c>
      <c r="AN147" s="17">
        <f>AF147/MAX(AF$2:AF147)-1</f>
        <v>0</v>
      </c>
      <c r="AO147" s="17">
        <f>AG147/MAX(AG$2:AG147)-1</f>
        <v>0</v>
      </c>
      <c r="AP147" s="35">
        <f>AH147/MAX(AH$2:AH147)-1</f>
        <v>-6.0080822424378955E-2</v>
      </c>
      <c r="AQ147" s="17">
        <f>AI147/MAX(AI$2:AI147)-1</f>
        <v>-1.8971865810712973E-2</v>
      </c>
      <c r="AR147" s="27">
        <f>AJ147/MAX(AJ$2:AJ147)-1</f>
        <v>-1.4361191399697493E-2</v>
      </c>
      <c r="AS147" s="10">
        <v>-1.8221389530423793E-2</v>
      </c>
      <c r="AT147" s="10">
        <v>8.0181490800056154E-3</v>
      </c>
      <c r="AU147" s="10">
        <v>6.3280254640728844E-3</v>
      </c>
      <c r="AV147" s="10">
        <v>8.1550095377078257E-3</v>
      </c>
      <c r="AW147" s="69">
        <v>4.6140503389210342E-3</v>
      </c>
      <c r="AX147" s="69">
        <v>4.3537664473862725E-4</v>
      </c>
      <c r="AY147" s="11">
        <v>6.2838970242454937E-3</v>
      </c>
      <c r="AZ147" s="12">
        <v>3836.3505064137539</v>
      </c>
      <c r="BA147" s="12">
        <v>3212.8092652869295</v>
      </c>
      <c r="BB147" s="12">
        <v>1981.780869694272</v>
      </c>
      <c r="BC147" s="12">
        <v>1491.0745609006101</v>
      </c>
      <c r="BD147" s="72">
        <v>1234.4561139121968</v>
      </c>
      <c r="BE147" s="72">
        <v>2909.7441287428769</v>
      </c>
      <c r="BF147" s="13">
        <v>1355.4723242214066</v>
      </c>
      <c r="BG147" s="14">
        <v>2.9111942544908573</v>
      </c>
      <c r="BH147" s="14">
        <v>2.5049119486293225</v>
      </c>
      <c r="BI147" s="14">
        <v>2.7298618027490478</v>
      </c>
      <c r="BJ147" s="14">
        <v>2.7327095846145837</v>
      </c>
      <c r="BK147" s="68">
        <v>2.0144608860940041</v>
      </c>
      <c r="BL147" s="14">
        <v>2.6978892107750094</v>
      </c>
      <c r="BM147" s="15">
        <v>2.3531728398702936</v>
      </c>
      <c r="BN147" s="73">
        <f t="shared" si="25"/>
        <v>10.498055767355291</v>
      </c>
      <c r="BO147" s="73">
        <f t="shared" si="25"/>
        <v>2.3609984688319408</v>
      </c>
      <c r="BP147" s="73">
        <f t="shared" si="25"/>
        <v>2.6755914058664989</v>
      </c>
      <c r="BQ147" s="73">
        <f t="shared" ref="BQ147:BT183" si="28">BQ146*(1+AV147)</f>
        <v>2.3263497109989326</v>
      </c>
      <c r="BR147" s="74">
        <f t="shared" si="28"/>
        <v>1.8033972389632626</v>
      </c>
      <c r="BS147" s="74">
        <f t="shared" si="28"/>
        <v>3.8860016868746734</v>
      </c>
      <c r="BT147" s="76">
        <f t="shared" si="24"/>
        <v>2.0394465436275664</v>
      </c>
      <c r="BU147" s="17">
        <f>BN147/MAX(BN$2:BN147)-1</f>
        <v>-0.11034618923156814</v>
      </c>
      <c r="BV147" s="17">
        <f>BO147/MAX(BO$2:BO147)-1</f>
        <v>0</v>
      </c>
      <c r="BW147" s="17">
        <f>BP147/MAX(BP$2:BP147)-1</f>
        <v>-6.9346065855702133E-4</v>
      </c>
      <c r="BX147" s="17">
        <f>BQ147/MAX(BQ$2:BQ147)-1</f>
        <v>0</v>
      </c>
      <c r="BY147" s="35">
        <f>BR147/MAX(BR$2:BR147)-1</f>
        <v>0</v>
      </c>
      <c r="BZ147" s="35">
        <f>BS147/MAX(BS$2:BS147)-1</f>
        <v>-3.1049101119632883E-2</v>
      </c>
      <c r="CA147" s="36">
        <f>BT147/MAX(BT$2:BT147)-1</f>
        <v>0</v>
      </c>
    </row>
    <row r="148" spans="1:79" x14ac:dyDescent="0.25">
      <c r="A148" s="7">
        <v>42063</v>
      </c>
      <c r="B148" s="8">
        <v>235</v>
      </c>
      <c r="C148" s="8">
        <v>317</v>
      </c>
      <c r="D148" s="9">
        <v>0.73911569753541029</v>
      </c>
      <c r="E148" s="10">
        <v>1.9347072848163917E-2</v>
      </c>
      <c r="F148" s="10">
        <v>4.3236172053414214E-2</v>
      </c>
      <c r="G148" s="10">
        <v>2.2322207150163968E-2</v>
      </c>
      <c r="H148" s="10">
        <v>1.0735051085426273E-2</v>
      </c>
      <c r="I148" s="10">
        <v>9.0555422557861299E-3</v>
      </c>
      <c r="J148" s="69">
        <v>2.0416762485587509E-2</v>
      </c>
      <c r="K148" s="69">
        <v>2.368121573981714E-2</v>
      </c>
      <c r="L148" s="11">
        <v>1.4029862034848571E-2</v>
      </c>
      <c r="M148" s="12">
        <v>2236.7374574205755</v>
      </c>
      <c r="N148" s="12">
        <v>2707.0411502187826</v>
      </c>
      <c r="O148" s="12">
        <v>1928.3386871301655</v>
      </c>
      <c r="P148" s="12">
        <v>2842.5650636065197</v>
      </c>
      <c r="Q148" s="12">
        <v>1908.6210706428744</v>
      </c>
      <c r="R148" s="72">
        <v>1981.4695281295315</v>
      </c>
      <c r="S148" s="72">
        <v>2478.1918216525055</v>
      </c>
      <c r="T148" s="13">
        <v>1940.5165462714128</v>
      </c>
      <c r="U148" s="14">
        <v>2.487398327742687</v>
      </c>
      <c r="V148" s="14">
        <v>2.7238638713107752</v>
      </c>
      <c r="W148" s="14">
        <v>2.5700379052762798</v>
      </c>
      <c r="X148" s="14">
        <v>2.017635982572163</v>
      </c>
      <c r="Y148" s="14">
        <v>2.5385099924095247</v>
      </c>
      <c r="Z148" s="68">
        <v>2.6478722649319915</v>
      </c>
      <c r="AA148" s="14">
        <v>2.4067066646858661</v>
      </c>
      <c r="AB148" s="15">
        <v>2.5863924297083609</v>
      </c>
      <c r="AC148" s="73">
        <f t="shared" si="27"/>
        <v>2.9997098350447589</v>
      </c>
      <c r="AD148" s="73">
        <f t="shared" si="27"/>
        <v>4.5467843468489857</v>
      </c>
      <c r="AE148" s="73">
        <f t="shared" si="27"/>
        <v>4.033888289237801</v>
      </c>
      <c r="AF148" s="73">
        <f t="shared" si="27"/>
        <v>3.5915332176151362</v>
      </c>
      <c r="AG148" s="73">
        <f t="shared" si="27"/>
        <v>2.4937237771483054</v>
      </c>
      <c r="AH148" s="74">
        <f t="shared" si="26"/>
        <v>1.5582208877500909</v>
      </c>
      <c r="AI148" s="73">
        <f t="shared" si="26"/>
        <v>4.071607245210684</v>
      </c>
      <c r="AJ148" s="75">
        <f t="shared" si="26"/>
        <v>1.9920981681464469</v>
      </c>
      <c r="AK148" s="17">
        <f>AC148/MAX(AC$2:AC148)-1</f>
        <v>0</v>
      </c>
      <c r="AL148" s="17">
        <f>AD148/MAX(AD$2:AD148)-1</f>
        <v>-2.569601807491273E-2</v>
      </c>
      <c r="AM148" s="17">
        <f>AE148/MAX(AE$2:AE148)-1</f>
        <v>0</v>
      </c>
      <c r="AN148" s="17">
        <f>AF148/MAX(AF$2:AF148)-1</f>
        <v>0</v>
      </c>
      <c r="AO148" s="17">
        <f>AG148/MAX(AG$2:AG148)-1</f>
        <v>0</v>
      </c>
      <c r="AP148" s="35">
        <f>AH148/MAX(AH$2:AH148)-1</f>
        <v>-4.0890715820168788E-2</v>
      </c>
      <c r="AQ148" s="17">
        <f>AI148/MAX(AI$2:AI148)-1</f>
        <v>0</v>
      </c>
      <c r="AR148" s="27">
        <f>AJ148/MAX(AJ$2:AJ148)-1</f>
        <v>-5.3281489884282607E-4</v>
      </c>
      <c r="AS148" s="10">
        <v>5.1857038844166037E-2</v>
      </c>
      <c r="AT148" s="10">
        <v>2.0739429550699063E-2</v>
      </c>
      <c r="AU148" s="10">
        <v>1.3709020848503331E-2</v>
      </c>
      <c r="AV148" s="10">
        <v>1.084746739733396E-2</v>
      </c>
      <c r="AW148" s="69">
        <v>8.5050234890765956E-3</v>
      </c>
      <c r="AX148" s="69">
        <v>2.5586464169115006E-2</v>
      </c>
      <c r="AY148" s="11">
        <v>9.6602652047108432E-3</v>
      </c>
      <c r="AZ148" s="12">
        <v>3541.126006264074</v>
      </c>
      <c r="BA148" s="12">
        <v>3307.8426891419963</v>
      </c>
      <c r="BB148" s="12">
        <v>1976.3712721240972</v>
      </c>
      <c r="BC148" s="12">
        <v>1495.2397384390397</v>
      </c>
      <c r="BD148" s="72">
        <v>1157.3184503752364</v>
      </c>
      <c r="BE148" s="72">
        <v>2824.6597077823981</v>
      </c>
      <c r="BF148" s="13">
        <v>1323.9737829516234</v>
      </c>
      <c r="BG148" s="14">
        <v>2.8222798643646612</v>
      </c>
      <c r="BH148" s="14">
        <v>2.4477196897713385</v>
      </c>
      <c r="BI148" s="14">
        <v>2.5934058584005188</v>
      </c>
      <c r="BJ148" s="14">
        <v>2.3279444603203956</v>
      </c>
      <c r="BK148" s="68">
        <v>2.2987633949894328</v>
      </c>
      <c r="BL148" s="14">
        <v>2.5996306814601722</v>
      </c>
      <c r="BM148" s="15">
        <v>2.3131548533539812</v>
      </c>
      <c r="BN148" s="73">
        <f t="shared" ref="BN148:BP183" si="29">BN147*(1+AS148)</f>
        <v>11.042453853071256</v>
      </c>
      <c r="BO148" s="73">
        <f t="shared" si="29"/>
        <v>2.4099642302455893</v>
      </c>
      <c r="BP148" s="73">
        <f t="shared" si="29"/>
        <v>2.712271144231599</v>
      </c>
      <c r="BQ148" s="73">
        <f t="shared" si="28"/>
        <v>2.3515847136437911</v>
      </c>
      <c r="BR148" s="74">
        <f t="shared" si="28"/>
        <v>1.8187351748407812</v>
      </c>
      <c r="BS148" s="74">
        <f t="shared" si="28"/>
        <v>3.9854307297970126</v>
      </c>
      <c r="BT148" s="76">
        <f t="shared" si="24"/>
        <v>2.0591481381098395</v>
      </c>
      <c r="BU148" s="17">
        <f>BN148/MAX(BN$2:BN148)-1</f>
        <v>-6.4211377008689174E-2</v>
      </c>
      <c r="BV148" s="17">
        <f>BO148/MAX(BO$2:BO148)-1</f>
        <v>0</v>
      </c>
      <c r="BW148" s="17">
        <f>BP148/MAX(BP$2:BP148)-1</f>
        <v>0</v>
      </c>
      <c r="BX148" s="17">
        <f>BQ148/MAX(BQ$2:BQ148)-1</f>
        <v>0</v>
      </c>
      <c r="BY148" s="35">
        <f>BR148/MAX(BR$2:BR148)-1</f>
        <v>0</v>
      </c>
      <c r="BZ148" s="35">
        <f>BS148/MAX(BS$2:BS148)-1</f>
        <v>-6.2570736637985735E-3</v>
      </c>
      <c r="CA148" s="36">
        <f>BT148/MAX(BT$2:BT148)-1</f>
        <v>0</v>
      </c>
    </row>
    <row r="149" spans="1:79" x14ac:dyDescent="0.25">
      <c r="A149" s="7">
        <v>42094</v>
      </c>
      <c r="B149" s="8">
        <v>245</v>
      </c>
      <c r="C149" s="8">
        <v>323</v>
      </c>
      <c r="D149" s="9">
        <v>0.75485225115512744</v>
      </c>
      <c r="E149" s="10">
        <v>-4.1221048029740515E-3</v>
      </c>
      <c r="F149" s="10">
        <v>-1.025565671197216E-2</v>
      </c>
      <c r="G149" s="10">
        <v>-4.7208637496175205E-3</v>
      </c>
      <c r="H149" s="10">
        <v>1.3783781023800957E-3</v>
      </c>
      <c r="I149" s="10">
        <v>-2.6336493227682588E-3</v>
      </c>
      <c r="J149" s="69">
        <v>-6.2242670146895E-3</v>
      </c>
      <c r="K149" s="69">
        <v>-4.0351894083222248E-3</v>
      </c>
      <c r="L149" s="11">
        <v>-4.2334052204877643E-3</v>
      </c>
      <c r="M149" s="12">
        <v>2284.3056768172178</v>
      </c>
      <c r="N149" s="12">
        <v>2681.6368488271037</v>
      </c>
      <c r="O149" s="12">
        <v>2260.5629047265197</v>
      </c>
      <c r="P149" s="12">
        <v>2526.9036477409591</v>
      </c>
      <c r="Q149" s="12">
        <v>1907.8923247069231</v>
      </c>
      <c r="R149" s="72">
        <v>2208.9128150988367</v>
      </c>
      <c r="S149" s="72">
        <v>2473.5176304495512</v>
      </c>
      <c r="T149" s="13">
        <v>2042.0083309646684</v>
      </c>
      <c r="U149" s="14">
        <v>2.3521303640886657</v>
      </c>
      <c r="V149" s="14">
        <v>2.6731337293993338</v>
      </c>
      <c r="W149" s="14">
        <v>2.3700158674651401</v>
      </c>
      <c r="X149" s="14">
        <v>1.9494555920440018</v>
      </c>
      <c r="Y149" s="14">
        <v>2.1253039332786856</v>
      </c>
      <c r="Z149" s="68">
        <v>2.7812142024404776</v>
      </c>
      <c r="AA149" s="14">
        <v>2.3010539893434223</v>
      </c>
      <c r="AB149" s="15">
        <v>2.4175367498849329</v>
      </c>
      <c r="AC149" s="73">
        <f t="shared" si="27"/>
        <v>2.9873447167261924</v>
      </c>
      <c r="AD149" s="73">
        <f t="shared" si="27"/>
        <v>4.5001540874443338</v>
      </c>
      <c r="AE149" s="73">
        <f t="shared" si="27"/>
        <v>4.0148448522431313</v>
      </c>
      <c r="AF149" s="73">
        <f t="shared" si="27"/>
        <v>3.596483708356268</v>
      </c>
      <c r="AG149" s="73">
        <f t="shared" si="27"/>
        <v>2.4871561832114479</v>
      </c>
      <c r="AH149" s="74">
        <f t="shared" si="26"/>
        <v>1.5485221048768678</v>
      </c>
      <c r="AI149" s="73">
        <f t="shared" si="26"/>
        <v>4.0551775387799616</v>
      </c>
      <c r="AJ149" s="75">
        <f t="shared" si="26"/>
        <v>1.9836648093616915</v>
      </c>
      <c r="AK149" s="17">
        <f>AC149/MAX(AC$2:AC149)-1</f>
        <v>-4.1221048029740359E-3</v>
      </c>
      <c r="AL149" s="17">
        <f>AD149/MAX(AD$2:AD149)-1</f>
        <v>-3.5688145246643987E-2</v>
      </c>
      <c r="AM149" s="17">
        <f>AE149/MAX(AE$2:AE149)-1</f>
        <v>-4.7208637496175543E-3</v>
      </c>
      <c r="AN149" s="17">
        <f>AF149/MAX(AF$2:AF149)-1</f>
        <v>0</v>
      </c>
      <c r="AO149" s="17">
        <f>AG149/MAX(AG$2:AG149)-1</f>
        <v>-2.6336493227681057E-3</v>
      </c>
      <c r="AP149" s="35">
        <f>AH149/MAX(AH$2:AH149)-1</f>
        <v>-4.6860468101171837E-2</v>
      </c>
      <c r="AQ149" s="17">
        <f>AI149/MAX(AI$2:AI149)-1</f>
        <v>-4.0351894083222595E-3</v>
      </c>
      <c r="AR149" s="27">
        <f>AJ149/MAX(AJ$2:AJ149)-1</f>
        <v>-4.7639644979563522E-3</v>
      </c>
      <c r="AS149" s="10">
        <v>-1.602645835904715E-2</v>
      </c>
      <c r="AT149" s="10">
        <v>7.1305401425345082E-4</v>
      </c>
      <c r="AU149" s="10">
        <v>-4.1735276256531758E-3</v>
      </c>
      <c r="AV149" s="10">
        <v>-2.1113517752879918E-3</v>
      </c>
      <c r="AW149" s="69">
        <v>-1.0313506168285976E-3</v>
      </c>
      <c r="AX149" s="69">
        <v>-5.790111011833369E-3</v>
      </c>
      <c r="AY149" s="11">
        <v>-1.5780536353048494E-3</v>
      </c>
      <c r="AZ149" s="12">
        <v>3619.4183457788208</v>
      </c>
      <c r="BA149" s="12">
        <v>3318.8104917153014</v>
      </c>
      <c r="BB149" s="12">
        <v>1950.2594138538871</v>
      </c>
      <c r="BC149" s="12">
        <v>1625.1535174372734</v>
      </c>
      <c r="BD149" s="72">
        <v>1205.5712321365595</v>
      </c>
      <c r="BE149" s="72">
        <v>2852.3207799948259</v>
      </c>
      <c r="BF149" s="13">
        <v>1417.9662838236159</v>
      </c>
      <c r="BG149" s="14">
        <v>2.9306068331893362</v>
      </c>
      <c r="BH149" s="14">
        <v>2.2273089695796484</v>
      </c>
      <c r="BI149" s="14">
        <v>2.2838567221638133</v>
      </c>
      <c r="BJ149" s="14">
        <v>2.289743528483509</v>
      </c>
      <c r="BK149" s="68">
        <v>2.1417303554731606</v>
      </c>
      <c r="BL149" s="14">
        <v>2.4409544053304093</v>
      </c>
      <c r="BM149" s="15">
        <v>2.2166555051595149</v>
      </c>
      <c r="BN149" s="73">
        <f t="shared" si="29"/>
        <v>10.86548242621331</v>
      </c>
      <c r="BO149" s="73">
        <f t="shared" si="29"/>
        <v>2.4116826649141734</v>
      </c>
      <c r="BP149" s="73">
        <f t="shared" si="29"/>
        <v>2.7009514056828867</v>
      </c>
      <c r="BQ149" s="73">
        <f t="shared" si="28"/>
        <v>2.346619691083899</v>
      </c>
      <c r="BR149" s="74">
        <f t="shared" si="28"/>
        <v>1.8168594211963613</v>
      </c>
      <c r="BS149" s="74">
        <f t="shared" si="28"/>
        <v>3.962354643441516</v>
      </c>
      <c r="BT149" s="76">
        <f t="shared" si="24"/>
        <v>2.0558986919048641</v>
      </c>
      <c r="BU149" s="17">
        <f>BN149/MAX(BN$2:BN149)-1</f>
        <v>-7.9208754407929516E-2</v>
      </c>
      <c r="BV149" s="17">
        <f>BO149/MAX(BO$2:BO149)-1</f>
        <v>0</v>
      </c>
      <c r="BW149" s="17">
        <f>BP149/MAX(BP$2:BP149)-1</f>
        <v>-4.1735276256530396E-3</v>
      </c>
      <c r="BX149" s="17">
        <f>BQ149/MAX(BQ$2:BQ149)-1</f>
        <v>-2.111351775288095E-3</v>
      </c>
      <c r="BY149" s="35">
        <f>BR149/MAX(BR$2:BR149)-1</f>
        <v>-1.0313506168285747E-3</v>
      </c>
      <c r="BZ149" s="35">
        <f>BS149/MAX(BS$2:BS149)-1</f>
        <v>-1.2010955524509259E-2</v>
      </c>
      <c r="CA149" s="36">
        <f>BT149/MAX(BT$2:BT149)-1</f>
        <v>-1.5780536353048324E-3</v>
      </c>
    </row>
    <row r="150" spans="1:79" x14ac:dyDescent="0.25">
      <c r="A150" s="7">
        <v>42124</v>
      </c>
      <c r="B150" s="8">
        <v>250</v>
      </c>
      <c r="C150" s="8">
        <v>324</v>
      </c>
      <c r="D150" s="9">
        <v>0.76669670327886119</v>
      </c>
      <c r="E150" s="10">
        <v>9.8761041276872671E-3</v>
      </c>
      <c r="F150" s="10">
        <v>2.8131718323818739E-2</v>
      </c>
      <c r="G150" s="10">
        <v>8.8026195697498959E-3</v>
      </c>
      <c r="H150" s="10">
        <v>7.0347696209232414E-3</v>
      </c>
      <c r="I150" s="10">
        <v>7.1805331252862217E-3</v>
      </c>
      <c r="J150" s="69">
        <v>2.4779397705544932E-3</v>
      </c>
      <c r="K150" s="69">
        <v>1.3590970536939537E-2</v>
      </c>
      <c r="L150" s="11">
        <v>4.9595897472261728E-3</v>
      </c>
      <c r="M150" s="12">
        <v>2232.2210584797235</v>
      </c>
      <c r="N150" s="12">
        <v>2498.622492420192</v>
      </c>
      <c r="O150" s="12">
        <v>2325.397781851017</v>
      </c>
      <c r="P150" s="12">
        <v>2206.1381135722222</v>
      </c>
      <c r="Q150" s="12">
        <v>2045.0626362566873</v>
      </c>
      <c r="R150" s="72">
        <v>2162.9497107417756</v>
      </c>
      <c r="S150" s="72">
        <v>2331.5679618603999</v>
      </c>
      <c r="T150" s="13">
        <v>2100.7384086840625</v>
      </c>
      <c r="U150" s="14">
        <v>2.4611614838049092</v>
      </c>
      <c r="V150" s="14">
        <v>2.8893093575991231</v>
      </c>
      <c r="W150" s="14">
        <v>2.401191830587897</v>
      </c>
      <c r="X150" s="14">
        <v>2.1979057124654915</v>
      </c>
      <c r="Y150" s="14">
        <v>2.2527531515571981</v>
      </c>
      <c r="Z150" s="68">
        <v>2.6811795116928963</v>
      </c>
      <c r="AA150" s="14">
        <v>2.4657485880802792</v>
      </c>
      <c r="AB150" s="15">
        <v>2.4550905887443513</v>
      </c>
      <c r="AC150" s="73">
        <f t="shared" si="27"/>
        <v>3.016848044213877</v>
      </c>
      <c r="AD150" s="73">
        <f t="shared" si="27"/>
        <v>4.6267511546460991</v>
      </c>
      <c r="AE150" s="73">
        <f t="shared" si="27"/>
        <v>4.0501860041089968</v>
      </c>
      <c r="AF150" s="73">
        <f t="shared" si="27"/>
        <v>3.621784142689958</v>
      </c>
      <c r="AG150" s="73">
        <f t="shared" si="27"/>
        <v>2.5050152905727585</v>
      </c>
      <c r="AH150" s="74">
        <f t="shared" si="26"/>
        <v>1.5523592493861251</v>
      </c>
      <c r="AI150" s="73">
        <f t="shared" si="26"/>
        <v>4.1102913372315788</v>
      </c>
      <c r="AJ150" s="75">
        <f t="shared" si="26"/>
        <v>1.993502973012135</v>
      </c>
      <c r="AK150" s="17">
        <f>AC150/MAX(AC$2:AC150)-1</f>
        <v>0</v>
      </c>
      <c r="AL150" s="17">
        <f>AD150/MAX(AD$2:AD150)-1</f>
        <v>-8.5603957724034174E-3</v>
      </c>
      <c r="AM150" s="17">
        <f>AE150/MAX(AE$2:AE150)-1</f>
        <v>0</v>
      </c>
      <c r="AN150" s="17">
        <f>AF150/MAX(AF$2:AF150)-1</f>
        <v>0</v>
      </c>
      <c r="AO150" s="17">
        <f>AG150/MAX(AG$2:AG150)-1</f>
        <v>0</v>
      </c>
      <c r="AP150" s="35">
        <f>AH150/MAX(AH$2:AH150)-1</f>
        <v>-4.4498645748191845E-2</v>
      </c>
      <c r="AQ150" s="17">
        <f>AI150/MAX(AI$2:AI150)-1</f>
        <v>0</v>
      </c>
      <c r="AR150" s="27">
        <f>AJ150/MAX(AJ$2:AJ150)-1</f>
        <v>0</v>
      </c>
      <c r="AS150" s="10">
        <v>2.151617916527878E-2</v>
      </c>
      <c r="AT150" s="10">
        <v>1.2428233814150778E-2</v>
      </c>
      <c r="AU150" s="10">
        <v>7.7229721617876213E-3</v>
      </c>
      <c r="AV150" s="10">
        <v>6.3205980642350298E-3</v>
      </c>
      <c r="AW150" s="69">
        <v>4.0293934819874396E-3</v>
      </c>
      <c r="AX150" s="69">
        <v>1.2843714011780324E-2</v>
      </c>
      <c r="AY150" s="11">
        <v>5.2090638394695545E-3</v>
      </c>
      <c r="AZ150" s="12">
        <v>3612.6013193511203</v>
      </c>
      <c r="BA150" s="12">
        <v>2998.9974576075074</v>
      </c>
      <c r="BB150" s="12">
        <v>2049.8990299348748</v>
      </c>
      <c r="BC150" s="12">
        <v>1583.8866737209012</v>
      </c>
      <c r="BD150" s="72">
        <v>1215.0175881305706</v>
      </c>
      <c r="BE150" s="72">
        <v>2758.2625294584545</v>
      </c>
      <c r="BF150" s="13">
        <v>1404.9368687718415</v>
      </c>
      <c r="BG150" s="14">
        <v>2.875627407739223</v>
      </c>
      <c r="BH150" s="14">
        <v>2.4816626188956965</v>
      </c>
      <c r="BI150" s="14">
        <v>2.417399567264312</v>
      </c>
      <c r="BJ150" s="14">
        <v>2.4318609797087003</v>
      </c>
      <c r="BK150" s="68">
        <v>2.1746118093149369</v>
      </c>
      <c r="BL150" s="14">
        <v>2.5591483789062703</v>
      </c>
      <c r="BM150" s="15">
        <v>2.3070614487542471</v>
      </c>
      <c r="BN150" s="73">
        <f t="shared" si="29"/>
        <v>11.099266092812902</v>
      </c>
      <c r="BO150" s="73">
        <f t="shared" si="29"/>
        <v>2.4416556209592613</v>
      </c>
      <c r="BP150" s="73">
        <f t="shared" si="29"/>
        <v>2.7218107781993166</v>
      </c>
      <c r="BQ150" s="73">
        <f t="shared" si="28"/>
        <v>2.36145173096086</v>
      </c>
      <c r="BR150" s="74">
        <f t="shared" si="28"/>
        <v>1.8241802627058175</v>
      </c>
      <c r="BS150" s="74">
        <f t="shared" si="28"/>
        <v>4.0132459932951283</v>
      </c>
      <c r="BT150" s="76">
        <f t="shared" si="24"/>
        <v>2.0666079994384785</v>
      </c>
      <c r="BU150" s="17">
        <f>BN150/MAX(BN$2:BN150)-1</f>
        <v>-5.9396844993950371E-2</v>
      </c>
      <c r="BV150" s="17">
        <f>BO150/MAX(BO$2:BO150)-1</f>
        <v>0</v>
      </c>
      <c r="BW150" s="17">
        <f>BP150/MAX(BP$2:BP150)-1</f>
        <v>0</v>
      </c>
      <c r="BX150" s="17">
        <f>BQ150/MAX(BQ$2:BQ150)-1</f>
        <v>0</v>
      </c>
      <c r="BY150" s="35">
        <f>BR150/MAX(BR$2:BR150)-1</f>
        <v>0</v>
      </c>
      <c r="BZ150" s="35">
        <f>BS150/MAX(BS$2:BS150)-1</f>
        <v>0</v>
      </c>
      <c r="CA150" s="36">
        <f>BT150/MAX(BT$2:BT150)-1</f>
        <v>0</v>
      </c>
    </row>
    <row r="151" spans="1:79" x14ac:dyDescent="0.25">
      <c r="A151" s="7">
        <v>42155</v>
      </c>
      <c r="B151" s="8">
        <v>262</v>
      </c>
      <c r="C151" s="8">
        <v>339</v>
      </c>
      <c r="D151" s="9">
        <v>0.77205254039577853</v>
      </c>
      <c r="E151" s="10">
        <v>3.2778735055694532E-3</v>
      </c>
      <c r="F151" s="10">
        <v>4.5587223604378968E-3</v>
      </c>
      <c r="G151" s="10">
        <v>1.2044580479186737E-4</v>
      </c>
      <c r="H151" s="10">
        <v>4.4434882266971955E-3</v>
      </c>
      <c r="I151" s="10">
        <v>4.0483365670603002E-3</v>
      </c>
      <c r="J151" s="69">
        <v>3.1731966050576577E-3</v>
      </c>
      <c r="K151" s="69">
        <v>3.0365260136961999E-3</v>
      </c>
      <c r="L151" s="11">
        <v>3.6078360151526891E-3</v>
      </c>
      <c r="M151" s="12">
        <v>2242.7040510474048</v>
      </c>
      <c r="N151" s="12">
        <v>2686.2481120392176</v>
      </c>
      <c r="O151" s="12">
        <v>2210.7670396429344</v>
      </c>
      <c r="P151" s="12">
        <v>1992.651920091696</v>
      </c>
      <c r="Q151" s="12">
        <v>2196.8507040813147</v>
      </c>
      <c r="R151" s="72">
        <v>2240.8473228951193</v>
      </c>
      <c r="S151" s="72">
        <v>2260.0447954032302</v>
      </c>
      <c r="T151" s="13">
        <v>2218.9963444486002</v>
      </c>
      <c r="U151" s="14">
        <v>2.558623621941182</v>
      </c>
      <c r="V151" s="14">
        <v>2.9485839504040512</v>
      </c>
      <c r="W151" s="14">
        <v>2.6280556953786069</v>
      </c>
      <c r="X151" s="14">
        <v>2.3864180384151932</v>
      </c>
      <c r="Y151" s="14">
        <v>2.2839381737917552</v>
      </c>
      <c r="Z151" s="68">
        <v>2.6500867823727599</v>
      </c>
      <c r="AA151" s="14">
        <v>2.6247347672100299</v>
      </c>
      <c r="AB151" s="15">
        <v>2.4682385956249067</v>
      </c>
      <c r="AC151" s="73">
        <f t="shared" si="27"/>
        <v>3.0267368904883347</v>
      </c>
      <c r="AD151" s="73">
        <f t="shared" si="27"/>
        <v>4.6478432285909665</v>
      </c>
      <c r="AE151" s="73">
        <f t="shared" si="27"/>
        <v>4.0506738320218183</v>
      </c>
      <c r="AF151" s="73">
        <f t="shared" si="27"/>
        <v>3.6378774978876396</v>
      </c>
      <c r="AG151" s="73">
        <f t="shared" si="27"/>
        <v>2.5151564355746294</v>
      </c>
      <c r="AH151" s="74">
        <f t="shared" si="26"/>
        <v>1.5572851904861071</v>
      </c>
      <c r="AI151" s="73">
        <f t="shared" si="26"/>
        <v>4.1227723438009525</v>
      </c>
      <c r="AJ151" s="75">
        <f t="shared" si="26"/>
        <v>2.0006952048344822</v>
      </c>
      <c r="AK151" s="17">
        <f>AC151/MAX(AC$2:AC151)-1</f>
        <v>0</v>
      </c>
      <c r="AL151" s="17">
        <f>AD151/MAX(AD$2:AD151)-1</f>
        <v>-4.0406978795872739E-3</v>
      </c>
      <c r="AM151" s="17">
        <f>AE151/MAX(AE$2:AE151)-1</f>
        <v>0</v>
      </c>
      <c r="AN151" s="17">
        <f>AF151/MAX(AF$2:AF151)-1</f>
        <v>0</v>
      </c>
      <c r="AO151" s="17">
        <f>AG151/MAX(AG$2:AG151)-1</f>
        <v>0</v>
      </c>
      <c r="AP151" s="35">
        <f>AH151/MAX(AH$2:AH151)-1</f>
        <v>-4.1466652094751977E-2</v>
      </c>
      <c r="AQ151" s="17">
        <f>AI151/MAX(AI$2:AI151)-1</f>
        <v>0</v>
      </c>
      <c r="AR151" s="27">
        <f>AJ151/MAX(AJ$2:AJ151)-1</f>
        <v>0</v>
      </c>
      <c r="AS151" s="10">
        <v>-4.0256609307852765E-3</v>
      </c>
      <c r="AT151" s="10">
        <v>6.6940289778945027E-3</v>
      </c>
      <c r="AU151" s="10">
        <v>6.1911742444392083E-3</v>
      </c>
      <c r="AV151" s="10">
        <v>3.9142317895220569E-3</v>
      </c>
      <c r="AW151" s="69">
        <v>1.7484640177776144E-3</v>
      </c>
      <c r="AX151" s="69">
        <v>3.5597711781745222E-3</v>
      </c>
      <c r="AY151" s="11">
        <v>2.8451247608888117E-3</v>
      </c>
      <c r="AZ151" s="12">
        <v>3893.1761512750468</v>
      </c>
      <c r="BA151" s="12">
        <v>2641.9098504413791</v>
      </c>
      <c r="BB151" s="12">
        <v>2142.2352136544282</v>
      </c>
      <c r="BC151" s="12">
        <v>1526.7204220539929</v>
      </c>
      <c r="BD151" s="72">
        <v>1272.6678726549803</v>
      </c>
      <c r="BE151" s="72">
        <v>2790.7979846198814</v>
      </c>
      <c r="BF151" s="13">
        <v>1401.3102235330734</v>
      </c>
      <c r="BG151" s="14">
        <v>2.9618424924337354</v>
      </c>
      <c r="BH151" s="14">
        <v>2.5921153541985831</v>
      </c>
      <c r="BI151" s="14">
        <v>2.5392215323743006</v>
      </c>
      <c r="BJ151" s="14">
        <v>2.7121422791034946</v>
      </c>
      <c r="BK151" s="68">
        <v>2.045689329452133</v>
      </c>
      <c r="BL151" s="14">
        <v>2.6729258120428705</v>
      </c>
      <c r="BM151" s="15">
        <v>2.3831552371771432</v>
      </c>
      <c r="BN151" s="73">
        <f t="shared" si="29"/>
        <v>11.054584210942675</v>
      </c>
      <c r="BO151" s="73">
        <f t="shared" si="29"/>
        <v>2.4580001344400015</v>
      </c>
      <c r="BP151" s="73">
        <f t="shared" si="29"/>
        <v>2.7386619829875412</v>
      </c>
      <c r="BQ151" s="73">
        <f t="shared" si="28"/>
        <v>2.3706950003956089</v>
      </c>
      <c r="BR151" s="74">
        <f t="shared" si="28"/>
        <v>1.8273697762570986</v>
      </c>
      <c r="BS151" s="74">
        <f t="shared" si="28"/>
        <v>4.0275322307129846</v>
      </c>
      <c r="BT151" s="76">
        <f t="shared" si="24"/>
        <v>2.0724877570287314</v>
      </c>
      <c r="BU151" s="17">
        <f>BN151/MAX(BN$2:BN151)-1</f>
        <v>-6.3183394366431722E-2</v>
      </c>
      <c r="BV151" s="17">
        <f>BO151/MAX(BO$2:BO151)-1</f>
        <v>0</v>
      </c>
      <c r="BW151" s="17">
        <f>BP151/MAX(BP$2:BP151)-1</f>
        <v>0</v>
      </c>
      <c r="BX151" s="17">
        <f>BQ151/MAX(BQ$2:BQ151)-1</f>
        <v>0</v>
      </c>
      <c r="BY151" s="35">
        <f>BR151/MAX(BR$2:BR151)-1</f>
        <v>0</v>
      </c>
      <c r="BZ151" s="35">
        <f>BS151/MAX(BS$2:BS151)-1</f>
        <v>0</v>
      </c>
      <c r="CA151" s="36">
        <f>BT151/MAX(BT$2:BT151)-1</f>
        <v>0</v>
      </c>
    </row>
    <row r="152" spans="1:79" x14ac:dyDescent="0.25">
      <c r="A152" s="7">
        <v>42185</v>
      </c>
      <c r="B152" s="8">
        <v>259</v>
      </c>
      <c r="C152" s="8">
        <v>341</v>
      </c>
      <c r="D152" s="9">
        <v>0.76120256482454407</v>
      </c>
      <c r="E152" s="10">
        <v>-9.8736816669393324E-3</v>
      </c>
      <c r="F152" s="10">
        <v>-2.1625025271249786E-2</v>
      </c>
      <c r="G152" s="10">
        <v>-1.4505107504512688E-2</v>
      </c>
      <c r="H152" s="10">
        <v>-4.7314513548632614E-3</v>
      </c>
      <c r="I152" s="10">
        <v>-5.805057221866413E-3</v>
      </c>
      <c r="J152" s="69">
        <v>-6.6374116908961382E-3</v>
      </c>
      <c r="K152" s="69">
        <v>-1.2434108289617772E-2</v>
      </c>
      <c r="L152" s="11">
        <v>-6.2322204270135956E-3</v>
      </c>
      <c r="M152" s="12">
        <v>2276.1906240376466</v>
      </c>
      <c r="N152" s="12">
        <v>2766.3849552835072</v>
      </c>
      <c r="O152" s="12">
        <v>2120.0485962643857</v>
      </c>
      <c r="P152" s="12">
        <v>2160.5546839987683</v>
      </c>
      <c r="Q152" s="12">
        <v>2462.5715841957513</v>
      </c>
      <c r="R152" s="72">
        <v>2001.1709007911843</v>
      </c>
      <c r="S152" s="72">
        <v>2311.6349671224157</v>
      </c>
      <c r="T152" s="13">
        <v>2225.7813678712673</v>
      </c>
      <c r="U152" s="14">
        <v>2.5529613531160971</v>
      </c>
      <c r="V152" s="14">
        <v>2.8825699839595655</v>
      </c>
      <c r="W152" s="14">
        <v>2.7893248338944847</v>
      </c>
      <c r="X152" s="14">
        <v>2.392084303715702</v>
      </c>
      <c r="Y152" s="14">
        <v>2.1664400666790375</v>
      </c>
      <c r="Z152" s="68">
        <v>2.6450233522683724</v>
      </c>
      <c r="AA152" s="14">
        <v>2.6520417292821019</v>
      </c>
      <c r="AB152" s="15">
        <v>2.4120483715644769</v>
      </c>
      <c r="AC152" s="73">
        <f t="shared" si="27"/>
        <v>2.9968518539420712</v>
      </c>
      <c r="AD152" s="73">
        <f t="shared" si="27"/>
        <v>4.5473335013158795</v>
      </c>
      <c r="AE152" s="73">
        <f t="shared" si="27"/>
        <v>3.9919183726226253</v>
      </c>
      <c r="AF152" s="73">
        <f t="shared" si="27"/>
        <v>3.6206650574714323</v>
      </c>
      <c r="AG152" s="73">
        <f t="shared" si="27"/>
        <v>2.5005558085441733</v>
      </c>
      <c r="AH152" s="74">
        <f t="shared" si="26"/>
        <v>1.5469488475567152</v>
      </c>
      <c r="AI152" s="73">
        <f t="shared" si="26"/>
        <v>4.0715093460246905</v>
      </c>
      <c r="AJ152" s="75">
        <f t="shared" si="26"/>
        <v>1.9882264313106845</v>
      </c>
      <c r="AK152" s="17">
        <f>AC152/MAX(AC$2:AC152)-1</f>
        <v>-9.8736816669392491E-3</v>
      </c>
      <c r="AL152" s="17">
        <f>AD152/MAX(AD$2:AD152)-1</f>
        <v>-2.5578342957077504E-2</v>
      </c>
      <c r="AM152" s="17">
        <f>AE152/MAX(AE$2:AE152)-1</f>
        <v>-1.4505107504512726E-2</v>
      </c>
      <c r="AN152" s="17">
        <f>AF152/MAX(AF$2:AF152)-1</f>
        <v>-4.731451354863303E-3</v>
      </c>
      <c r="AO152" s="17">
        <f>AG152/MAX(AG$2:AG152)-1</f>
        <v>-5.8050572218664165E-3</v>
      </c>
      <c r="AP152" s="35">
        <f>AH152/MAX(AH$2:AH152)-1</f>
        <v>-4.7828832544252076E-2</v>
      </c>
      <c r="AQ152" s="17">
        <f>AI152/MAX(AI$2:AI152)-1</f>
        <v>-1.2434108289617662E-2</v>
      </c>
      <c r="AR152" s="27">
        <f>AJ152/MAX(AJ$2:AJ152)-1</f>
        <v>-6.2322204270135462E-3</v>
      </c>
      <c r="AS152" s="10">
        <v>-3.4051598620780534E-2</v>
      </c>
      <c r="AT152" s="10">
        <v>-5.1684911812792831E-3</v>
      </c>
      <c r="AU152" s="10">
        <v>-6.0599477498149874E-3</v>
      </c>
      <c r="AV152" s="10">
        <v>-4.142110155652242E-3</v>
      </c>
      <c r="AW152" s="69">
        <v>-4.9494753879071041E-3</v>
      </c>
      <c r="AX152" s="69">
        <v>-1.3382741682224385E-2</v>
      </c>
      <c r="AY152" s="11">
        <v>-4.5198712832330967E-3</v>
      </c>
      <c r="AZ152" s="12">
        <v>4086.0786389358632</v>
      </c>
      <c r="BA152" s="12">
        <v>2821.4476341836935</v>
      </c>
      <c r="BB152" s="12">
        <v>1934.4913305420209</v>
      </c>
      <c r="BC152" s="12">
        <v>1554.1084883574854</v>
      </c>
      <c r="BD152" s="72">
        <v>1357.2595495439919</v>
      </c>
      <c r="BE152" s="72">
        <v>2809.8347307893378</v>
      </c>
      <c r="BF152" s="13">
        <v>1462.0041047173879</v>
      </c>
      <c r="BG152" s="14">
        <v>3.0104934845789493</v>
      </c>
      <c r="BH152" s="14">
        <v>2.4415423764420048</v>
      </c>
      <c r="BI152" s="14">
        <v>2.556749129577478</v>
      </c>
      <c r="BJ152" s="14">
        <v>2.5597110070003533</v>
      </c>
      <c r="BK152" s="68">
        <v>2.2533147510219185</v>
      </c>
      <c r="BL152" s="14">
        <v>2.6425007612077782</v>
      </c>
      <c r="BM152" s="15">
        <v>2.4163501208476204</v>
      </c>
      <c r="BN152" s="73">
        <f t="shared" si="29"/>
        <v>10.678157946472037</v>
      </c>
      <c r="BO152" s="73">
        <f t="shared" si="29"/>
        <v>2.4452959824215652</v>
      </c>
      <c r="BP152" s="73">
        <f t="shared" si="29"/>
        <v>2.7220658344662318</v>
      </c>
      <c r="BQ152" s="73">
        <f t="shared" si="28"/>
        <v>2.3608753205585162</v>
      </c>
      <c r="BR152" s="74">
        <f t="shared" si="28"/>
        <v>1.8183252545249087</v>
      </c>
      <c r="BS152" s="74">
        <f t="shared" si="28"/>
        <v>3.9736328072525198</v>
      </c>
      <c r="BT152" s="76">
        <f t="shared" si="24"/>
        <v>2.0631203791308854</v>
      </c>
      <c r="BU152" s="17">
        <f>BN152/MAX(BN$2:BN152)-1</f>
        <v>-9.5083497402748018E-2</v>
      </c>
      <c r="BV152" s="17">
        <f>BO152/MAX(BO$2:BO152)-1</f>
        <v>-5.1684911812792667E-3</v>
      </c>
      <c r="BW152" s="17">
        <f>BP152/MAX(BP$2:BP152)-1</f>
        <v>-6.0599477498149978E-3</v>
      </c>
      <c r="BX152" s="17">
        <f>BQ152/MAX(BQ$2:BQ152)-1</f>
        <v>-4.1421101556522455E-3</v>
      </c>
      <c r="BY152" s="35">
        <f>BR152/MAX(BR$2:BR152)-1</f>
        <v>-4.9494753879071318E-3</v>
      </c>
      <c r="BZ152" s="35">
        <f>BS152/MAX(BS$2:BS152)-1</f>
        <v>-1.3382741682224419E-2</v>
      </c>
      <c r="CA152" s="36">
        <f>BT152/MAX(BT$2:BT152)-1</f>
        <v>-4.5198712832329457E-3</v>
      </c>
    </row>
    <row r="153" spans="1:79" x14ac:dyDescent="0.25">
      <c r="A153" s="7">
        <v>42216</v>
      </c>
      <c r="B153" s="8">
        <v>259</v>
      </c>
      <c r="C153" s="8">
        <v>338</v>
      </c>
      <c r="D153" s="9">
        <v>0.76910690062172216</v>
      </c>
      <c r="E153" s="10">
        <v>-1.0108445667486299E-2</v>
      </c>
      <c r="F153" s="10">
        <v>-5.817428656935289E-2</v>
      </c>
      <c r="G153" s="10">
        <v>-6.7505062226761196E-3</v>
      </c>
      <c r="H153" s="10">
        <v>1.9208413104193929E-4</v>
      </c>
      <c r="I153" s="10">
        <v>5.0118208209648111E-3</v>
      </c>
      <c r="J153" s="69">
        <v>-3.5479425699370976E-3</v>
      </c>
      <c r="K153" s="69">
        <v>-1.8842327282277201E-2</v>
      </c>
      <c r="L153" s="11">
        <v>8.5656780231256277E-4</v>
      </c>
      <c r="M153" s="12">
        <v>2309.4077102950141</v>
      </c>
      <c r="N153" s="12">
        <v>2819.1455217459616</v>
      </c>
      <c r="O153" s="12">
        <v>2181.2779955991841</v>
      </c>
      <c r="P153" s="12">
        <v>2199.1151741069425</v>
      </c>
      <c r="Q153" s="12">
        <v>2385.7557453152176</v>
      </c>
      <c r="R153" s="72">
        <v>2069.5884529977798</v>
      </c>
      <c r="S153" s="72">
        <v>2370.8453105654971</v>
      </c>
      <c r="T153" s="13">
        <v>2232.275440334181</v>
      </c>
      <c r="U153" s="14">
        <v>2.6348709037827116</v>
      </c>
      <c r="V153" s="14">
        <v>2.9817246085128346</v>
      </c>
      <c r="W153" s="14">
        <v>2.7909273575453373</v>
      </c>
      <c r="X153" s="14">
        <v>2.6253096451416735</v>
      </c>
      <c r="Y153" s="14">
        <v>2.191463472427456</v>
      </c>
      <c r="Z153" s="68">
        <v>2.7229641963090181</v>
      </c>
      <c r="AA153" s="14">
        <v>2.7825427213137597</v>
      </c>
      <c r="AB153" s="15">
        <v>2.4494752756125928</v>
      </c>
      <c r="AC153" s="73">
        <f t="shared" si="27"/>
        <v>2.9665583398029924</v>
      </c>
      <c r="AD153" s="73">
        <f t="shared" si="27"/>
        <v>4.2827956190839105</v>
      </c>
      <c r="AE153" s="73">
        <f t="shared" si="27"/>
        <v>3.9649709028078211</v>
      </c>
      <c r="AF153" s="73">
        <f t="shared" si="27"/>
        <v>3.6213605297727902</v>
      </c>
      <c r="AG153" s="73">
        <f t="shared" si="27"/>
        <v>2.5130881462094194</v>
      </c>
      <c r="AH153" s="74">
        <f t="shared" si="26"/>
        <v>1.5414603618869538</v>
      </c>
      <c r="AI153" s="73">
        <f t="shared" si="26"/>
        <v>3.994792634394043</v>
      </c>
      <c r="AJ153" s="75">
        <f t="shared" si="26"/>
        <v>1.9899294820554518</v>
      </c>
      <c r="AK153" s="17">
        <f>AC153/MAX(AC$2:AC153)-1</f>
        <v>-1.9882319759757183E-2</v>
      </c>
      <c r="AL153" s="17">
        <f>AD153/MAX(AD$2:AD153)-1</f>
        <v>-8.2264627673276247E-2</v>
      </c>
      <c r="AM153" s="17">
        <f>AE153/MAX(AE$2:AE153)-1</f>
        <v>-2.1157696908719048E-2</v>
      </c>
      <c r="AN153" s="17">
        <f>AF153/MAX(AF$2:AF153)-1</f>
        <v>-4.5402760605435244E-3</v>
      </c>
      <c r="AO153" s="17">
        <f>AG153/MAX(AG$2:AG153)-1</f>
        <v>-8.2233030755296532E-4</v>
      </c>
      <c r="AP153" s="35">
        <f>AH153/MAX(AH$2:AH153)-1</f>
        <v>-5.1207081163134993E-2</v>
      </c>
      <c r="AQ153" s="17">
        <f>AI153/MAX(AI$2:AI153)-1</f>
        <v>-3.1042148034038597E-2</v>
      </c>
      <c r="AR153" s="27">
        <f>AJ153/MAX(AJ$2:AJ153)-1</f>
        <v>-5.3809909440558634E-3</v>
      </c>
      <c r="AS153" s="10">
        <v>-5.7969659212827554E-2</v>
      </c>
      <c r="AT153" s="10">
        <v>-1.5864561873703303E-2</v>
      </c>
      <c r="AU153" s="10">
        <v>5.368518315356051E-4</v>
      </c>
      <c r="AV153" s="10">
        <v>7.4383098826353708E-3</v>
      </c>
      <c r="AW153" s="69">
        <v>4.3149718084871305E-3</v>
      </c>
      <c r="AX153" s="69">
        <v>-2.0171348828759157E-2</v>
      </c>
      <c r="AY153" s="11">
        <v>5.9083971058060151E-3</v>
      </c>
      <c r="AZ153" s="12">
        <v>4051.9583559912398</v>
      </c>
      <c r="BA153" s="12">
        <v>2792.9590287115407</v>
      </c>
      <c r="BB153" s="12">
        <v>2091.7647119238295</v>
      </c>
      <c r="BC153" s="12">
        <v>1580.318600111545</v>
      </c>
      <c r="BD153" s="72">
        <v>1364.1059533656182</v>
      </c>
      <c r="BE153" s="72">
        <v>2834.0114156027489</v>
      </c>
      <c r="BF153" s="13">
        <v>1474.4105994674294</v>
      </c>
      <c r="BG153" s="14">
        <v>3.0194919423582824</v>
      </c>
      <c r="BH153" s="14">
        <v>2.7451730267280769</v>
      </c>
      <c r="BI153" s="14">
        <v>2.3996131798669973</v>
      </c>
      <c r="BJ153" s="14">
        <v>2.8143764700889946</v>
      </c>
      <c r="BK153" s="68">
        <v>2.3211579671804072</v>
      </c>
      <c r="BL153" s="14">
        <v>2.6738795211859014</v>
      </c>
      <c r="BM153" s="15">
        <v>2.5727819736064865</v>
      </c>
      <c r="BN153" s="73">
        <f t="shared" si="29"/>
        <v>10.059148769294307</v>
      </c>
      <c r="BO153" s="73">
        <f t="shared" si="29"/>
        <v>2.40650243300892</v>
      </c>
      <c r="BP153" s="73">
        <f t="shared" si="29"/>
        <v>2.7235271804950254</v>
      </c>
      <c r="BQ153" s="73">
        <f t="shared" si="28"/>
        <v>2.3784362427870964</v>
      </c>
      <c r="BR153" s="74">
        <f t="shared" si="28"/>
        <v>1.8261712767368439</v>
      </c>
      <c r="BS153" s="74">
        <f t="shared" si="28"/>
        <v>3.8934792737800277</v>
      </c>
      <c r="BT153" s="76">
        <f t="shared" si="24"/>
        <v>2.075310113607872</v>
      </c>
      <c r="BU153" s="17">
        <f>BN153/MAX(BN$2:BN153)-1</f>
        <v>-0.14754119867437443</v>
      </c>
      <c r="BV153" s="17">
        <f>BO153/MAX(BO$2:BO153)-1</f>
        <v>-2.0951057206843537E-2</v>
      </c>
      <c r="BW153" s="17">
        <f>BP153/MAX(BP$2:BP153)-1</f>
        <v>-5.5263492123279745E-3</v>
      </c>
      <c r="BX153" s="17">
        <f>BQ153/MAX(BQ$2:BQ153)-1</f>
        <v>0</v>
      </c>
      <c r="BY153" s="35">
        <f>BR153/MAX(BR$2:BR153)-1</f>
        <v>-6.5586042618559492E-4</v>
      </c>
      <c r="BZ153" s="35">
        <f>BS153/MAX(BS$2:BS153)-1</f>
        <v>-3.3284142560226271E-2</v>
      </c>
      <c r="CA153" s="36">
        <f>BT153/MAX(BT$2:BT153)-1</f>
        <v>0</v>
      </c>
    </row>
    <row r="154" spans="1:79" x14ac:dyDescent="0.25">
      <c r="A154" s="7">
        <v>42247</v>
      </c>
      <c r="B154" s="8">
        <v>263</v>
      </c>
      <c r="C154" s="8">
        <v>339</v>
      </c>
      <c r="D154" s="9">
        <v>0.77540387912870368</v>
      </c>
      <c r="E154" s="10">
        <v>-1.5386965742165228E-2</v>
      </c>
      <c r="F154" s="10">
        <v>-6.2935882046049163E-2</v>
      </c>
      <c r="G154" s="10">
        <v>-1.5241969310382006E-2</v>
      </c>
      <c r="H154" s="10">
        <v>-3.0645011390701038E-3</v>
      </c>
      <c r="I154" s="10">
        <v>-4.0500812534223583E-3</v>
      </c>
      <c r="J154" s="69">
        <v>-6.7111120710279352E-3</v>
      </c>
      <c r="K154" s="69">
        <v>-2.2561294274480868E-2</v>
      </c>
      <c r="L154" s="11">
        <v>-5.4484580257812918E-3</v>
      </c>
      <c r="M154" s="12">
        <v>2367.4278285099531</v>
      </c>
      <c r="N154" s="12">
        <v>2834.4295951326926</v>
      </c>
      <c r="O154" s="12">
        <v>2285.1201481883199</v>
      </c>
      <c r="P154" s="12">
        <v>2030.954394833705</v>
      </c>
      <c r="Q154" s="12">
        <v>2680.0785803025215</v>
      </c>
      <c r="R154" s="72">
        <v>2208.5366277678822</v>
      </c>
      <c r="S154" s="72">
        <v>2320.6111529591612</v>
      </c>
      <c r="T154" s="13">
        <v>2432.2823844619397</v>
      </c>
      <c r="U154" s="14">
        <v>2.5364561767115577</v>
      </c>
      <c r="V154" s="14">
        <v>2.8701828194170584</v>
      </c>
      <c r="W154" s="14">
        <v>2.7079201037579588</v>
      </c>
      <c r="X154" s="14">
        <v>2.5425563604356709</v>
      </c>
      <c r="Y154" s="14">
        <v>2.1442531132425424</v>
      </c>
      <c r="Z154" s="68">
        <v>2.5129333501687974</v>
      </c>
      <c r="AA154" s="14">
        <v>2.6797195020989557</v>
      </c>
      <c r="AB154" s="15">
        <v>2.3379952812529683</v>
      </c>
      <c r="AC154" s="73">
        <f t="shared" si="27"/>
        <v>2.9209120082563094</v>
      </c>
      <c r="AD154" s="73">
        <f t="shared" si="27"/>
        <v>4.013254099173909</v>
      </c>
      <c r="AE154" s="73">
        <f t="shared" si="27"/>
        <v>3.9045369379906667</v>
      </c>
      <c r="AF154" s="73">
        <f t="shared" si="27"/>
        <v>3.6102628663043181</v>
      </c>
      <c r="AG154" s="73">
        <f t="shared" si="27"/>
        <v>2.5029099350202588</v>
      </c>
      <c r="AH154" s="74">
        <f t="shared" si="26"/>
        <v>1.5311154486452832</v>
      </c>
      <c r="AI154" s="73">
        <f t="shared" si="26"/>
        <v>3.9046649422039503</v>
      </c>
      <c r="AJ154" s="75">
        <f t="shared" si="26"/>
        <v>1.9790874347982079</v>
      </c>
      <c r="AK154" s="17">
        <f>AC154/MAX(AC$2:AC154)-1</f>
        <v>-3.4963356928904177E-2</v>
      </c>
      <c r="AL154" s="17">
        <f>AD154/MAX(AD$2:AD154)-1</f>
        <v>-0.14002311281551805</v>
      </c>
      <c r="AM154" s="17">
        <f>AE154/MAX(AE$2:AE154)-1</f>
        <v>-3.6077181252139989E-2</v>
      </c>
      <c r="AN154" s="17">
        <f>AF154/MAX(AF$2:AF154)-1</f>
        <v>-7.5908635184543938E-3</v>
      </c>
      <c r="AO154" s="17">
        <f>AG154/MAX(AG$2:AG154)-1</f>
        <v>-4.8690810564125941E-3</v>
      </c>
      <c r="AP154" s="35">
        <f>AH154/MAX(AH$2:AH154)-1</f>
        <v>-5.7574536773646878E-2</v>
      </c>
      <c r="AQ154" s="17">
        <f>AI154/MAX(AI$2:AI154)-1</f>
        <v>-5.2903091271811586E-2</v>
      </c>
      <c r="AR154" s="27">
        <f>AJ154/MAX(AJ$2:AJ154)-1</f>
        <v>-1.0800130866541413E-2</v>
      </c>
      <c r="AS154" s="10">
        <v>-6.621985889968604E-2</v>
      </c>
      <c r="AT154" s="10">
        <v>-1.2179351016712213E-2</v>
      </c>
      <c r="AU154" s="10">
        <v>-3.1775705542586943E-3</v>
      </c>
      <c r="AV154" s="10">
        <v>-4.7211812339883509E-3</v>
      </c>
      <c r="AW154" s="69">
        <v>-3.523224670720135E-3</v>
      </c>
      <c r="AX154" s="69">
        <v>-2.2697555473297742E-2</v>
      </c>
      <c r="AY154" s="11">
        <v>-4.1452108598468628E-3</v>
      </c>
      <c r="AZ154" s="12">
        <v>3974.441557473021</v>
      </c>
      <c r="BA154" s="12">
        <v>2686.1702845918794</v>
      </c>
      <c r="BB154" s="12">
        <v>2322.1247780371491</v>
      </c>
      <c r="BC154" s="12">
        <v>1514.0412588913857</v>
      </c>
      <c r="BD154" s="72">
        <v>1652.8287744699526</v>
      </c>
      <c r="BE154" s="72">
        <v>2878.9971150695815</v>
      </c>
      <c r="BF154" s="13">
        <v>1580.7694690160267</v>
      </c>
      <c r="BG154" s="14">
        <v>2.9807238699669618</v>
      </c>
      <c r="BH154" s="14">
        <v>2.5739033815632175</v>
      </c>
      <c r="BI154" s="14">
        <v>2.393404231759142</v>
      </c>
      <c r="BJ154" s="14">
        <v>2.6811637045412251</v>
      </c>
      <c r="BK154" s="68">
        <v>2.1468955886853225</v>
      </c>
      <c r="BL154" s="14">
        <v>2.609398098168819</v>
      </c>
      <c r="BM154" s="15">
        <v>2.4242907794145623</v>
      </c>
      <c r="BN154" s="73">
        <f t="shared" si="29"/>
        <v>9.3930333571406877</v>
      </c>
      <c r="BO154" s="73">
        <f t="shared" si="29"/>
        <v>2.3771927951547323</v>
      </c>
      <c r="BP154" s="73">
        <f t="shared" si="29"/>
        <v>2.7148729807225611</v>
      </c>
      <c r="BQ154" s="73">
        <f t="shared" si="28"/>
        <v>2.3672072142314122</v>
      </c>
      <c r="BR154" s="74">
        <f t="shared" si="28"/>
        <v>1.8197372650416843</v>
      </c>
      <c r="BS154" s="74">
        <f t="shared" si="28"/>
        <v>3.8051068119792704</v>
      </c>
      <c r="BT154" s="76">
        <f t="shared" si="24"/>
        <v>2.0667075155873946</v>
      </c>
      <c r="BU154" s="17">
        <f>BN154/MAX(BN$2:BN154)-1</f>
        <v>-0.2039909002159529</v>
      </c>
      <c r="BV154" s="17">
        <f>BO154/MAX(BO$2:BO154)-1</f>
        <v>-3.2875237943662428E-2</v>
      </c>
      <c r="BW154" s="17">
        <f>BP154/MAX(BP$2:BP154)-1</f>
        <v>-8.6863594020570867E-3</v>
      </c>
      <c r="BX154" s="17">
        <f>BQ154/MAX(BQ$2:BQ154)-1</f>
        <v>-4.7211812339883474E-3</v>
      </c>
      <c r="BY154" s="35">
        <f>BR154/MAX(BR$2:BR154)-1</f>
        <v>-4.1767743532715729E-3</v>
      </c>
      <c r="BZ154" s="35">
        <f>BS154/MAX(BS$2:BS154)-1</f>
        <v>-5.5226229361382106E-2</v>
      </c>
      <c r="CA154" s="36">
        <f>BT154/MAX(BT$2:BT154)-1</f>
        <v>-4.1452108598468707E-3</v>
      </c>
    </row>
    <row r="155" spans="1:79" x14ac:dyDescent="0.25">
      <c r="A155" s="7">
        <v>42277</v>
      </c>
      <c r="B155" s="8">
        <v>270</v>
      </c>
      <c r="C155" s="8">
        <v>348</v>
      </c>
      <c r="D155" s="9">
        <v>0.77917307942903247</v>
      </c>
      <c r="E155" s="10">
        <v>-2.6437802645458666E-2</v>
      </c>
      <c r="F155" s="10">
        <v>-4.6477498330168787E-2</v>
      </c>
      <c r="G155" s="10">
        <v>-3.2087303389432484E-2</v>
      </c>
      <c r="H155" s="10">
        <v>-2.346374075710244E-2</v>
      </c>
      <c r="I155" s="10">
        <v>-2.1551235078629504E-2</v>
      </c>
      <c r="J155" s="69">
        <v>-1.6081935072868033E-2</v>
      </c>
      <c r="K155" s="69">
        <v>-3.2662185557065543E-2</v>
      </c>
      <c r="L155" s="11">
        <v>-1.8955586980864459E-2</v>
      </c>
      <c r="M155" s="12">
        <v>2308.8196288944951</v>
      </c>
      <c r="N155" s="12">
        <v>2873.4908403191062</v>
      </c>
      <c r="O155" s="12">
        <v>2260.0953800391389</v>
      </c>
      <c r="P155" s="12">
        <v>2096.7736423590295</v>
      </c>
      <c r="Q155" s="12">
        <v>2342.1300695955697</v>
      </c>
      <c r="R155" s="72">
        <v>2129.637707337663</v>
      </c>
      <c r="S155" s="72">
        <v>2365.001559781444</v>
      </c>
      <c r="T155" s="13">
        <v>2241.2843680792307</v>
      </c>
      <c r="U155" s="14">
        <v>2.5785958056411054</v>
      </c>
      <c r="V155" s="14">
        <v>2.6793637530300862</v>
      </c>
      <c r="W155" s="14">
        <v>2.890779854403132</v>
      </c>
      <c r="X155" s="14">
        <v>2.4240420676743133</v>
      </c>
      <c r="Y155" s="14">
        <v>2.4169895736886602</v>
      </c>
      <c r="Z155" s="68">
        <v>2.5798110412302755</v>
      </c>
      <c r="AA155" s="14">
        <v>2.648752108603019</v>
      </c>
      <c r="AB155" s="15">
        <v>2.4942622104163044</v>
      </c>
      <c r="AC155" s="73">
        <f t="shared" si="27"/>
        <v>2.8436895130372788</v>
      </c>
      <c r="AD155" s="73">
        <f t="shared" si="27"/>
        <v>3.8267280884810106</v>
      </c>
      <c r="AE155" s="73">
        <f t="shared" si="27"/>
        <v>3.7792508766661146</v>
      </c>
      <c r="AF155" s="73">
        <f t="shared" si="27"/>
        <v>3.5255525943443602</v>
      </c>
      <c r="AG155" s="73">
        <f t="shared" si="27"/>
        <v>2.44896913463</v>
      </c>
      <c r="AH155" s="74">
        <f t="shared" si="26"/>
        <v>1.5064921494111045</v>
      </c>
      <c r="AI155" s="73">
        <f t="shared" si="26"/>
        <v>3.7771300513235162</v>
      </c>
      <c r="AJ155" s="75">
        <f t="shared" si="26"/>
        <v>1.9415726707851546</v>
      </c>
      <c r="AK155" s="17">
        <f>AC155/MAX(AC$2:AC155)-1</f>
        <v>-6.0476805244053744E-2</v>
      </c>
      <c r="AL155" s="17">
        <f>AD155/MAX(AD$2:AD155)-1</f>
        <v>-0.17999268715361849</v>
      </c>
      <c r="AM155" s="17">
        <f>AE155/MAX(AE$2:AE155)-1</f>
        <v>-6.7006865181299502E-2</v>
      </c>
      <c r="AN155" s="17">
        <f>AF155/MAX(AF$2:AF155)-1</f>
        <v>-3.0876494221837247E-2</v>
      </c>
      <c r="AO155" s="17">
        <f>AG155/MAX(AG$2:AG155)-1</f>
        <v>-2.6315381424578455E-2</v>
      </c>
      <c r="AP155" s="35">
        <f>AH155/MAX(AH$2:AH155)-1</f>
        <v>-7.2730561884270628E-2</v>
      </c>
      <c r="AQ155" s="17">
        <f>AI155/MAX(AI$2:AI155)-1</f>
        <v>-8.3837346245214772E-2</v>
      </c>
      <c r="AR155" s="27">
        <f>AJ155/MAX(AJ$2:AJ155)-1</f>
        <v>-2.9550995027360361E-2</v>
      </c>
      <c r="AS155" s="10">
        <v>-6.0255309997739433E-2</v>
      </c>
      <c r="AT155" s="10">
        <v>-3.5793755464713577E-2</v>
      </c>
      <c r="AU155" s="10">
        <v>-2.5019531899045322E-2</v>
      </c>
      <c r="AV155" s="10">
        <v>-1.4289367125172274E-2</v>
      </c>
      <c r="AW155" s="69">
        <v>-5.6911847516707848E-3</v>
      </c>
      <c r="AX155" s="69">
        <v>-3.7547934502315854E-2</v>
      </c>
      <c r="AY155" s="11">
        <v>-1.0519093115861841E-2</v>
      </c>
      <c r="AZ155" s="12">
        <v>3759.20746231365</v>
      </c>
      <c r="BA155" s="12">
        <v>2780.8122409583848</v>
      </c>
      <c r="BB155" s="12">
        <v>2044.6282678054897</v>
      </c>
      <c r="BC155" s="12">
        <v>1931.4698128033956</v>
      </c>
      <c r="BD155" s="72">
        <v>1405.8777287374774</v>
      </c>
      <c r="BE155" s="72">
        <v>2733.0350637190759</v>
      </c>
      <c r="BF155" s="13">
        <v>1700.9994543052833</v>
      </c>
      <c r="BG155" s="14">
        <v>2.8602192768504087</v>
      </c>
      <c r="BH155" s="14">
        <v>2.5970991080968084</v>
      </c>
      <c r="BI155" s="14">
        <v>2.6546921850752949</v>
      </c>
      <c r="BJ155" s="14">
        <v>2.4286690926093195</v>
      </c>
      <c r="BK155" s="68">
        <v>2.4294375634772365</v>
      </c>
      <c r="BL155" s="14">
        <v>2.6829988507158582</v>
      </c>
      <c r="BM155" s="15">
        <v>2.4290060644964404</v>
      </c>
      <c r="BN155" s="73">
        <f t="shared" si="29"/>
        <v>8.827053220387068</v>
      </c>
      <c r="BO155" s="73">
        <f t="shared" si="29"/>
        <v>2.2921041375524851</v>
      </c>
      <c r="BP155" s="73">
        <f t="shared" si="29"/>
        <v>2.6469481295795165</v>
      </c>
      <c r="BQ155" s="73">
        <f t="shared" si="28"/>
        <v>2.3333813212859034</v>
      </c>
      <c r="BR155" s="74">
        <f t="shared" si="28"/>
        <v>1.809380804066832</v>
      </c>
      <c r="BS155" s="74">
        <f t="shared" si="28"/>
        <v>3.6622329106287568</v>
      </c>
      <c r="BT155" s="76">
        <f t="shared" si="24"/>
        <v>2.0449676267876793</v>
      </c>
      <c r="BU155" s="17">
        <f>BN155/MAX(BN$2:BN155)-1</f>
        <v>-0.25195467528446214</v>
      </c>
      <c r="BV155" s="17">
        <f>BO155/MAX(BO$2:BO155)-1</f>
        <v>-6.7492265180576161E-2</v>
      </c>
      <c r="BW155" s="17">
        <f>BP155/MAX(BP$2:BP155)-1</f>
        <v>-3.3488562654956144E-2</v>
      </c>
      <c r="BX155" s="17">
        <f>BQ155/MAX(BQ$2:BQ155)-1</f>
        <v>-1.8943085667243675E-2</v>
      </c>
      <c r="BY155" s="35">
        <f>BR155/MAX(BR$2:BR155)-1</f>
        <v>-9.8441883104318784E-3</v>
      </c>
      <c r="BZ155" s="35">
        <f>BS155/MAX(BS$2:BS155)-1</f>
        <v>-9.0700533020826923E-2</v>
      </c>
      <c r="CA155" s="36">
        <f>BT155/MAX(BT$2:BT155)-1</f>
        <v>-1.4620700116689145E-2</v>
      </c>
    </row>
    <row r="156" spans="1:79" x14ac:dyDescent="0.25">
      <c r="A156" s="7">
        <v>42308</v>
      </c>
      <c r="B156" s="8">
        <v>263</v>
      </c>
      <c r="C156" s="8">
        <v>343</v>
      </c>
      <c r="D156" s="9">
        <v>0.7738452189892151</v>
      </c>
      <c r="E156" s="10">
        <v>2.4888164322677261E-2</v>
      </c>
      <c r="F156" s="10">
        <v>2.5797492183229048E-2</v>
      </c>
      <c r="G156" s="10">
        <v>2.7030904117505413E-2</v>
      </c>
      <c r="H156" s="10">
        <v>3.0888281040745223E-2</v>
      </c>
      <c r="I156" s="10">
        <v>1.4183090451874478E-2</v>
      </c>
      <c r="J156" s="69">
        <v>2.707829600387766E-2</v>
      </c>
      <c r="K156" s="69">
        <v>2.8316406312149298E-2</v>
      </c>
      <c r="L156" s="11">
        <v>2.0598177068222288E-2</v>
      </c>
      <c r="M156" s="12">
        <v>2335.9251939482956</v>
      </c>
      <c r="N156" s="12">
        <v>2809.0241995429883</v>
      </c>
      <c r="O156" s="12">
        <v>2231.9918259892456</v>
      </c>
      <c r="P156" s="12">
        <v>2227.6641150453406</v>
      </c>
      <c r="Q156" s="12">
        <v>2521.6696569243791</v>
      </c>
      <c r="R156" s="72">
        <v>2033.9801036290914</v>
      </c>
      <c r="S156" s="72">
        <v>2381.3719671161534</v>
      </c>
      <c r="T156" s="13">
        <v>2279.054623479547</v>
      </c>
      <c r="U156" s="14">
        <v>2.6571239946046687</v>
      </c>
      <c r="V156" s="14">
        <v>2.7296244764238318</v>
      </c>
      <c r="W156" s="14">
        <v>2.974175111967253</v>
      </c>
      <c r="X156" s="14">
        <v>2.5903051098317316</v>
      </c>
      <c r="Y156" s="14">
        <v>2.4501962510584789</v>
      </c>
      <c r="Z156" s="68">
        <v>2.6324908047973166</v>
      </c>
      <c r="AA156" s="14">
        <v>2.7500145531023916</v>
      </c>
      <c r="AB156" s="15">
        <v>2.5408838595038863</v>
      </c>
      <c r="AC156" s="73">
        <f t="shared" si="27"/>
        <v>2.9144637249204246</v>
      </c>
      <c r="AD156" s="73">
        <f t="shared" si="27"/>
        <v>3.9254480764309427</v>
      </c>
      <c r="AE156" s="73">
        <f t="shared" si="27"/>
        <v>3.8814074447492746</v>
      </c>
      <c r="AF156" s="73">
        <f t="shared" si="27"/>
        <v>3.634450853702397</v>
      </c>
      <c r="AG156" s="73">
        <f t="shared" si="27"/>
        <v>2.4837030853803062</v>
      </c>
      <c r="AH156" s="74">
        <f t="shared" si="26"/>
        <v>1.5472853897603762</v>
      </c>
      <c r="AI156" s="73">
        <f t="shared" si="26"/>
        <v>3.8840848005506219</v>
      </c>
      <c r="AJ156" s="75">
        <f t="shared" si="26"/>
        <v>1.9815655284488083</v>
      </c>
      <c r="AK156" s="17">
        <f>AC156/MAX(AC$2:AC156)-1</f>
        <v>-3.7093797588001132E-2</v>
      </c>
      <c r="AL156" s="17">
        <f>AD156/MAX(AD$2:AD156)-1</f>
        <v>-0.15883855491027332</v>
      </c>
      <c r="AM156" s="17">
        <f>AE156/MAX(AE$2:AE156)-1</f>
        <v>-4.1787217211724403E-2</v>
      </c>
      <c r="AN156" s="17">
        <f>AF156/MAX(AF$2:AF156)-1</f>
        <v>-9.4193501216910391E-4</v>
      </c>
      <c r="AO156" s="17">
        <f>AG156/MAX(AG$2:AG156)-1</f>
        <v>-1.2505524407724233E-2</v>
      </c>
      <c r="AP156" s="35">
        <f>AH156/MAX(AH$2:AH156)-1</f>
        <v>-4.7621685563623672E-2</v>
      </c>
      <c r="AQ156" s="17">
        <f>AI156/MAX(AI$2:AI156)-1</f>
        <v>-5.789491229347743E-2</v>
      </c>
      <c r="AR156" s="27">
        <f>AJ156/MAX(AJ$2:AJ156)-1</f>
        <v>-9.5615145872539609E-3</v>
      </c>
      <c r="AS156" s="10">
        <v>1.6263270572316108E-2</v>
      </c>
      <c r="AT156" s="10">
        <v>4.5074235016524314E-2</v>
      </c>
      <c r="AU156" s="10">
        <v>1.6230130697400764E-2</v>
      </c>
      <c r="AV156" s="10">
        <v>2.4975930514852522E-2</v>
      </c>
      <c r="AW156" s="69">
        <v>1.7947724396420332E-2</v>
      </c>
      <c r="AX156" s="69">
        <v>2.7062042363192401E-2</v>
      </c>
      <c r="AY156" s="11">
        <v>2.1506903269714907E-2</v>
      </c>
      <c r="AZ156" s="12">
        <v>3673.4243093056543</v>
      </c>
      <c r="BA156" s="12">
        <v>2763.3349849300153</v>
      </c>
      <c r="BB156" s="12">
        <v>2312.3343139394751</v>
      </c>
      <c r="BC156" s="12">
        <v>1924.2447384697205</v>
      </c>
      <c r="BD156" s="72">
        <v>1320.9781637893711</v>
      </c>
      <c r="BE156" s="72">
        <v>2792.0408670245565</v>
      </c>
      <c r="BF156" s="13">
        <v>1626.4805368538146</v>
      </c>
      <c r="BG156" s="14">
        <v>2.8248765269120168</v>
      </c>
      <c r="BH156" s="14">
        <v>2.688715568471888</v>
      </c>
      <c r="BI156" s="14">
        <v>2.5726833701851461</v>
      </c>
      <c r="BJ156" s="14">
        <v>2.7540592048600878</v>
      </c>
      <c r="BK156" s="68">
        <v>2.5052737621501731</v>
      </c>
      <c r="BL156" s="14">
        <v>2.673751116715207</v>
      </c>
      <c r="BM156" s="15">
        <v>2.6312620836016638</v>
      </c>
      <c r="BN156" s="73">
        <f t="shared" si="29"/>
        <v>8.9706099752664556</v>
      </c>
      <c r="BO156" s="73">
        <f t="shared" si="29"/>
        <v>2.3954189781308735</v>
      </c>
      <c r="BP156" s="73">
        <f t="shared" si="29"/>
        <v>2.689908443671833</v>
      </c>
      <c r="BQ156" s="73">
        <f t="shared" si="28"/>
        <v>2.3916596910309948</v>
      </c>
      <c r="BR156" s="74">
        <f t="shared" si="28"/>
        <v>1.8418550720663969</v>
      </c>
      <c r="BS156" s="74">
        <f t="shared" si="28"/>
        <v>3.7613404128000698</v>
      </c>
      <c r="BT156" s="76">
        <f t="shared" si="24"/>
        <v>2.0889485477267002</v>
      </c>
      <c r="BU156" s="17">
        <f>BN156/MAX(BN$2:BN156)-1</f>
        <v>-0.2397890117682574</v>
      </c>
      <c r="BV156" s="17">
        <f>BO156/MAX(BO$2:BO156)-1</f>
        <v>-2.5460192386598801E-2</v>
      </c>
      <c r="BW156" s="17">
        <f>BP156/MAX(BP$2:BP156)-1</f>
        <v>-1.7801955706313266E-2</v>
      </c>
      <c r="BX156" s="17">
        <f>BQ156/MAX(BQ$2:BQ156)-1</f>
        <v>0</v>
      </c>
      <c r="BY156" s="35">
        <f>BR156/MAX(BR$2:BR156)-1</f>
        <v>0</v>
      </c>
      <c r="BZ156" s="35">
        <f>BS156/MAX(BS$2:BS156)-1</f>
        <v>-6.6093032324608281E-2</v>
      </c>
      <c r="CA156" s="36">
        <f>BT156/MAX(BT$2:BT156)-1</f>
        <v>0</v>
      </c>
    </row>
    <row r="157" spans="1:79" x14ac:dyDescent="0.25">
      <c r="A157" s="7">
        <v>42338</v>
      </c>
      <c r="B157" s="8">
        <v>285</v>
      </c>
      <c r="C157" s="8">
        <v>371</v>
      </c>
      <c r="D157" s="9">
        <v>0.78020661071818864</v>
      </c>
      <c r="E157" s="10">
        <v>-2.0700647724701947E-2</v>
      </c>
      <c r="F157" s="10">
        <v>-5.2948902677837757E-2</v>
      </c>
      <c r="G157" s="10">
        <v>-2.7161238343441176E-2</v>
      </c>
      <c r="H157" s="10">
        <v>-1.6218315869571467E-2</v>
      </c>
      <c r="I157" s="10">
        <v>-7.4164067445248085E-3</v>
      </c>
      <c r="J157" s="69">
        <v>-1.3489088971066992E-2</v>
      </c>
      <c r="K157" s="69">
        <v>-2.8828579697659177E-2</v>
      </c>
      <c r="L157" s="11">
        <v>-1.032339600366804E-2</v>
      </c>
      <c r="M157" s="12">
        <v>2354.1794359485075</v>
      </c>
      <c r="N157" s="12">
        <v>2923.4742084366867</v>
      </c>
      <c r="O157" s="12">
        <v>2464.3496407957314</v>
      </c>
      <c r="P157" s="12">
        <v>2228.4467581993413</v>
      </c>
      <c r="Q157" s="12">
        <v>2358.3232597920983</v>
      </c>
      <c r="R157" s="72">
        <v>2023.3392796538794</v>
      </c>
      <c r="S157" s="72">
        <v>2476.5323539336518</v>
      </c>
      <c r="T157" s="13">
        <v>2197.9666338532934</v>
      </c>
      <c r="U157" s="14">
        <v>2.5514471611367302</v>
      </c>
      <c r="V157" s="14">
        <v>2.6488816475575381</v>
      </c>
      <c r="W157" s="14">
        <v>2.837784787419384</v>
      </c>
      <c r="X157" s="14">
        <v>2.5274920091399959</v>
      </c>
      <c r="Y157" s="14">
        <v>2.3382049974491044</v>
      </c>
      <c r="Z157" s="68">
        <v>2.4963017816336119</v>
      </c>
      <c r="AA157" s="14">
        <v>2.659191404269114</v>
      </c>
      <c r="AB157" s="15">
        <v>2.4138858311210396</v>
      </c>
      <c r="AC157" s="73">
        <f t="shared" si="27"/>
        <v>2.8541324380444242</v>
      </c>
      <c r="AD157" s="73">
        <f t="shared" si="27"/>
        <v>3.717599908265095</v>
      </c>
      <c r="AE157" s="73">
        <f t="shared" si="27"/>
        <v>3.7759836120344326</v>
      </c>
      <c r="AF157" s="73">
        <f t="shared" si="27"/>
        <v>3.5755061817446179</v>
      </c>
      <c r="AG157" s="73">
        <f t="shared" si="27"/>
        <v>2.4652829330664945</v>
      </c>
      <c r="AH157" s="74">
        <f t="shared" si="26"/>
        <v>1.5264139194742663</v>
      </c>
      <c r="AI157" s="73">
        <f t="shared" si="26"/>
        <v>3.7721121523254815</v>
      </c>
      <c r="AJ157" s="75">
        <f t="shared" si="26"/>
        <v>1.9611090427914135</v>
      </c>
      <c r="AK157" s="17">
        <f>AC157/MAX(AC$2:AC157)-1</f>
        <v>-5.7026579676062505E-2</v>
      </c>
      <c r="AL157" s="17">
        <f>AD157/MAX(AD$2:AD157)-1</f>
        <v>-0.20337713040267869</v>
      </c>
      <c r="AM157" s="17">
        <f>AE157/MAX(AE$2:AE157)-1</f>
        <v>-6.781346298876878E-2</v>
      </c>
      <c r="AN157" s="17">
        <f>AF157/MAX(AF$2:AF157)-1</f>
        <v>-1.7144974282184644E-2</v>
      </c>
      <c r="AO157" s="17">
        <f>AG157/MAX(AG$2:AG157)-1</f>
        <v>-1.9829185096687851E-2</v>
      </c>
      <c r="AP157" s="35">
        <f>AH157/MAX(AH$2:AH157)-1</f>
        <v>-6.0468401381170822E-2</v>
      </c>
      <c r="AQ157" s="17">
        <f>AI157/MAX(AI$2:AI157)-1</f>
        <v>-8.5054463897995203E-2</v>
      </c>
      <c r="AR157" s="27">
        <f>AJ157/MAX(AJ$2:AJ157)-1</f>
        <v>-1.9786203289442916E-2</v>
      </c>
      <c r="AS157" s="10">
        <v>-9.416340646888377E-2</v>
      </c>
      <c r="AT157" s="10">
        <v>-1.5863981276604194E-2</v>
      </c>
      <c r="AU157" s="10">
        <v>-1.0930924162606799E-2</v>
      </c>
      <c r="AV157" s="10">
        <v>-2.6743262188197886E-3</v>
      </c>
      <c r="AW157" s="69">
        <v>-5.3069792266635966E-3</v>
      </c>
      <c r="AX157" s="69">
        <v>-3.2049687959095012E-2</v>
      </c>
      <c r="AY157" s="11">
        <v>-3.8451546574574127E-3</v>
      </c>
      <c r="AZ157" s="12">
        <v>3786.2087747450373</v>
      </c>
      <c r="BA157" s="12">
        <v>2759.1642737366419</v>
      </c>
      <c r="BB157" s="12">
        <v>2235.467917598658</v>
      </c>
      <c r="BC157" s="12">
        <v>1918.6534028540066</v>
      </c>
      <c r="BD157" s="72">
        <v>1466.2415590783289</v>
      </c>
      <c r="BE157" s="72">
        <v>2782.8977738782478</v>
      </c>
      <c r="BF157" s="13">
        <v>1717.45079427215</v>
      </c>
      <c r="BG157" s="14">
        <v>2.8733803606330466</v>
      </c>
      <c r="BH157" s="14">
        <v>2.7617927626683079</v>
      </c>
      <c r="BI157" s="14">
        <v>2.5299080810407579</v>
      </c>
      <c r="BJ157" s="14">
        <v>2.4814696738143009</v>
      </c>
      <c r="BK157" s="68">
        <v>2.1678364391435472</v>
      </c>
      <c r="BL157" s="14">
        <v>2.6924799442076512</v>
      </c>
      <c r="BM157" s="15">
        <v>2.3419865329064993</v>
      </c>
      <c r="BN157" s="73">
        <f t="shared" si="29"/>
        <v>8.1259067818916169</v>
      </c>
      <c r="BO157" s="73">
        <f t="shared" si="29"/>
        <v>2.3574180963121831</v>
      </c>
      <c r="BP157" s="73">
        <f t="shared" si="29"/>
        <v>2.6605052584697004</v>
      </c>
      <c r="BQ157" s="73">
        <f t="shared" si="28"/>
        <v>2.3852636128127762</v>
      </c>
      <c r="BR157" s="74">
        <f t="shared" si="28"/>
        <v>1.8320803854604155</v>
      </c>
      <c r="BS157" s="74">
        <f t="shared" si="28"/>
        <v>3.6407906262618939</v>
      </c>
      <c r="BT157" s="76">
        <f t="shared" si="24"/>
        <v>2.0809162174892202</v>
      </c>
      <c r="BU157" s="17">
        <f>BN157/MAX(BN$2:BN157)-1</f>
        <v>-0.31137306805523479</v>
      </c>
      <c r="BV157" s="17">
        <f>BO157/MAX(BO$2:BO157)-1</f>
        <v>-4.0920273647883088E-2</v>
      </c>
      <c r="BW157" s="17">
        <f>BP157/MAX(BP$2:BP157)-1</f>
        <v>-2.8538288041148219E-2</v>
      </c>
      <c r="BX157" s="17">
        <f>BQ157/MAX(BQ$2:BQ157)-1</f>
        <v>-2.6743262188198003E-3</v>
      </c>
      <c r="BY157" s="35">
        <f>BR157/MAX(BR$2:BR157)-1</f>
        <v>-5.3069792266635663E-3</v>
      </c>
      <c r="BZ157" s="35">
        <f>BS157/MAX(BS$2:BS157)-1</f>
        <v>-9.6024459221429215E-2</v>
      </c>
      <c r="CA157" s="36">
        <f>BT157/MAX(BT$2:BT157)-1</f>
        <v>-3.8451546574573836E-3</v>
      </c>
    </row>
    <row r="158" spans="1:79" x14ac:dyDescent="0.25">
      <c r="A158" s="7">
        <v>42369</v>
      </c>
      <c r="B158" s="8">
        <v>294</v>
      </c>
      <c r="C158" s="8">
        <v>383</v>
      </c>
      <c r="D158" s="9">
        <v>0.77716585027300022</v>
      </c>
      <c r="E158" s="10">
        <v>-2.1238995802227743E-2</v>
      </c>
      <c r="F158" s="10">
        <v>-0.1039625239322098</v>
      </c>
      <c r="G158" s="10">
        <v>-1.8175267622357678E-2</v>
      </c>
      <c r="H158" s="10">
        <v>-1.0063022229141405E-4</v>
      </c>
      <c r="I158" s="10">
        <v>-7.5084008821523808E-3</v>
      </c>
      <c r="J158" s="69">
        <v>-1.0635331643545871E-2</v>
      </c>
      <c r="K158" s="69">
        <v>-3.0629878560094456E-2</v>
      </c>
      <c r="L158" s="11">
        <v>-9.0055929560137193E-3</v>
      </c>
      <c r="M158" s="12">
        <v>2340.2415143778358</v>
      </c>
      <c r="N158" s="12">
        <v>2872.643289920502</v>
      </c>
      <c r="O158" s="12">
        <v>2382.1790570153089</v>
      </c>
      <c r="P158" s="12">
        <v>2263.5651228218444</v>
      </c>
      <c r="Q158" s="12">
        <v>2176.9829430774535</v>
      </c>
      <c r="R158" s="72">
        <v>2227.1770900568986</v>
      </c>
      <c r="S158" s="72">
        <v>2447.116827397293</v>
      </c>
      <c r="T158" s="13">
        <v>2201.0161835763133</v>
      </c>
      <c r="U158" s="14">
        <v>2.6558806933447907</v>
      </c>
      <c r="V158" s="14">
        <v>2.8204716043838283</v>
      </c>
      <c r="W158" s="14">
        <v>2.8961399494465634</v>
      </c>
      <c r="X158" s="14">
        <v>2.7737498593303465</v>
      </c>
      <c r="Y158" s="14">
        <v>2.503224805176147</v>
      </c>
      <c r="Z158" s="68">
        <v>2.3526774872645291</v>
      </c>
      <c r="AA158" s="14">
        <v>2.8283997936005201</v>
      </c>
      <c r="AB158" s="15">
        <v>2.4311419007827308</v>
      </c>
      <c r="AC158" s="73">
        <f t="shared" si="27"/>
        <v>2.7935135311737964</v>
      </c>
      <c r="AD158" s="73">
        <f t="shared" si="27"/>
        <v>3.3311088388317041</v>
      </c>
      <c r="AE158" s="73">
        <f t="shared" si="27"/>
        <v>3.7073540993480698</v>
      </c>
      <c r="AF158" s="73">
        <f t="shared" si="27"/>
        <v>3.5751463777627444</v>
      </c>
      <c r="AG158" s="73">
        <f t="shared" si="27"/>
        <v>2.4467726005171029</v>
      </c>
      <c r="AH158" s="74">
        <f t="shared" si="26"/>
        <v>1.5101800012153328</v>
      </c>
      <c r="AI158" s="73">
        <f t="shared" si="26"/>
        <v>3.6565728151846955</v>
      </c>
      <c r="AJ158" s="75">
        <f t="shared" si="26"/>
        <v>1.9434480930096762</v>
      </c>
      <c r="AK158" s="17">
        <f>AC158/MAX(AC$2:AC158)-1</f>
        <v>-7.7054388191934997E-2</v>
      </c>
      <c r="AL158" s="17">
        <f>AD158/MAX(AD$2:AD158)-1</f>
        <v>-0.2861960545481359</v>
      </c>
      <c r="AM158" s="17">
        <f>AE158/MAX(AE$2:AE158)-1</f>
        <v>-8.4756202772906741E-2</v>
      </c>
      <c r="AN158" s="17">
        <f>AF158/MAX(AF$2:AF158)-1</f>
        <v>-1.7243879201902956E-2</v>
      </c>
      <c r="AO158" s="17">
        <f>AG158/MAX(AG$2:AG158)-1</f>
        <v>-2.7188700507967845E-2</v>
      </c>
      <c r="AP158" s="35">
        <f>AH158/MAX(AH$2:AH158)-1</f>
        <v>-7.0460631522072936E-2</v>
      </c>
      <c r="AQ158" s="17">
        <f>AI158/MAX(AI$2:AI158)-1</f>
        <v>-0.11307913455790009</v>
      </c>
      <c r="AR158" s="27">
        <f>AJ158/MAX(AJ$2:AJ158)-1</f>
        <v>-2.8613609752486946E-2</v>
      </c>
      <c r="AS158" s="10">
        <v>-9.7766430264975904E-2</v>
      </c>
      <c r="AT158" s="10">
        <v>-2.2769212580038327E-2</v>
      </c>
      <c r="AU158" s="10">
        <v>-1.1909938327798008E-2</v>
      </c>
      <c r="AV158" s="10">
        <v>-2.4494922754592406E-3</v>
      </c>
      <c r="AW158" s="69">
        <v>-2.4182364543450519E-3</v>
      </c>
      <c r="AX158" s="69">
        <v>-3.5469061503582144E-2</v>
      </c>
      <c r="AY158" s="11">
        <v>-2.4359340960889994E-3</v>
      </c>
      <c r="AZ158" s="12">
        <v>3776.5170259906954</v>
      </c>
      <c r="BA158" s="12">
        <v>2757.949630961682</v>
      </c>
      <c r="BB158" s="12">
        <v>2401.9971889880362</v>
      </c>
      <c r="BC158" s="12">
        <v>1772.2923135528663</v>
      </c>
      <c r="BD158" s="72">
        <v>1514.0553704716601</v>
      </c>
      <c r="BE158" s="72">
        <v>2854.8375859254566</v>
      </c>
      <c r="BF158" s="13">
        <v>1660.2740504099363</v>
      </c>
      <c r="BG158" s="14">
        <v>2.7561175794886892</v>
      </c>
      <c r="BH158" s="14">
        <v>3.0181820661781069</v>
      </c>
      <c r="BI158" s="14">
        <v>2.4783172667160183</v>
      </c>
      <c r="BJ158" s="14">
        <v>2.6543474286802673</v>
      </c>
      <c r="BK158" s="68">
        <v>2.327676506500036</v>
      </c>
      <c r="BL158" s="14">
        <v>2.76428167044527</v>
      </c>
      <c r="BM158" s="15">
        <v>2.5126438099597586</v>
      </c>
      <c r="BN158" s="73">
        <f t="shared" si="29"/>
        <v>7.3314658831601154</v>
      </c>
      <c r="BO158" s="73">
        <f t="shared" si="29"/>
        <v>2.3037415425372219</v>
      </c>
      <c r="BP158" s="73">
        <f t="shared" si="29"/>
        <v>2.6288188049205443</v>
      </c>
      <c r="BQ158" s="73">
        <f t="shared" si="28"/>
        <v>2.3794209280182574</v>
      </c>
      <c r="BR158" s="74">
        <f t="shared" si="28"/>
        <v>1.8276499818850047</v>
      </c>
      <c r="BS158" s="74">
        <f t="shared" si="28"/>
        <v>3.5116551996173451</v>
      </c>
      <c r="BT158" s="76">
        <f t="shared" si="24"/>
        <v>2.0758472427239338</v>
      </c>
      <c r="BU158" s="17">
        <f>BN158/MAX(BN$2:BN158)-1</f>
        <v>-0.37869766497579704</v>
      </c>
      <c r="BV158" s="17">
        <f>BO158/MAX(BO$2:BO158)-1</f>
        <v>-6.2757763818399481E-2</v>
      </c>
      <c r="BW158" s="17">
        <f>BP158/MAX(BP$2:BP158)-1</f>
        <v>-4.0108337118395121E-2</v>
      </c>
      <c r="BX158" s="17">
        <f>BQ158/MAX(BQ$2:BQ158)-1</f>
        <v>-5.1172677528639188E-3</v>
      </c>
      <c r="BY158" s="35">
        <f>BR158/MAX(BR$2:BR158)-1</f>
        <v>-7.7123821503801704E-3</v>
      </c>
      <c r="BZ158" s="35">
        <f>BS158/MAX(BS$2:BS158)-1</f>
        <v>-0.12808762327503831</v>
      </c>
      <c r="CA158" s="36">
        <f>BT158/MAX(BT$2:BT158)-1</f>
        <v>-6.2717222102114389E-3</v>
      </c>
    </row>
    <row r="159" spans="1:79" x14ac:dyDescent="0.25">
      <c r="A159" s="7">
        <v>42400</v>
      </c>
      <c r="B159" s="8">
        <v>296</v>
      </c>
      <c r="C159" s="8">
        <v>390</v>
      </c>
      <c r="D159" s="9">
        <v>0.76808758551560619</v>
      </c>
      <c r="E159" s="10">
        <v>-1.744126783766985E-2</v>
      </c>
      <c r="F159" s="10">
        <v>-8.7792044143074788E-2</v>
      </c>
      <c r="G159" s="10">
        <v>-8.6252214221422124E-3</v>
      </c>
      <c r="H159" s="10">
        <v>-5.752626457485129E-3</v>
      </c>
      <c r="I159" s="10">
        <v>-5.0203131181810641E-3</v>
      </c>
      <c r="J159" s="69">
        <v>-1.0979089268527429E-2</v>
      </c>
      <c r="K159" s="69">
        <v>-2.4901781996820572E-2</v>
      </c>
      <c r="L159" s="11">
        <v>-7.8967188100710975E-3</v>
      </c>
      <c r="M159" s="12">
        <v>2341.2871831718007</v>
      </c>
      <c r="N159" s="12">
        <v>2939.178383528897</v>
      </c>
      <c r="O159" s="12">
        <v>2420.885832583258</v>
      </c>
      <c r="P159" s="12">
        <v>2563.62084709995</v>
      </c>
      <c r="Q159" s="12">
        <v>1879.8557208903383</v>
      </c>
      <c r="R159" s="72">
        <v>2160.0364148219446</v>
      </c>
      <c r="S159" s="72">
        <v>2596.2489784023205</v>
      </c>
      <c r="T159" s="13">
        <v>2015.1038527967069</v>
      </c>
      <c r="U159" s="14">
        <v>2.6497181750084127</v>
      </c>
      <c r="V159" s="14">
        <v>2.7974547993477912</v>
      </c>
      <c r="W159" s="14">
        <v>2.7981027954223987</v>
      </c>
      <c r="X159" s="14">
        <v>2.7831837507727055</v>
      </c>
      <c r="Y159" s="14">
        <v>2.577816997074271</v>
      </c>
      <c r="Z159" s="68">
        <v>2.3507256592877765</v>
      </c>
      <c r="AA159" s="14">
        <v>2.7916052924252401</v>
      </c>
      <c r="AB159" s="15">
        <v>2.4681960279177071</v>
      </c>
      <c r="AC159" s="73">
        <f t="shared" si="27"/>
        <v>2.7447911134684393</v>
      </c>
      <c r="AD159" s="73">
        <f t="shared" si="27"/>
        <v>3.0386639846076045</v>
      </c>
      <c r="AE159" s="73">
        <f t="shared" si="27"/>
        <v>3.6753773493509061</v>
      </c>
      <c r="AF159" s="73">
        <f t="shared" si="27"/>
        <v>3.5545798961206443</v>
      </c>
      <c r="AG159" s="73">
        <f t="shared" si="27"/>
        <v>2.4344890359335207</v>
      </c>
      <c r="AH159" s="74">
        <f t="shared" si="26"/>
        <v>1.4935996001704448</v>
      </c>
      <c r="AI159" s="73">
        <f t="shared" si="26"/>
        <v>3.5655176360854655</v>
      </c>
      <c r="AJ159" s="75">
        <f t="shared" si="26"/>
        <v>1.9281012298972098</v>
      </c>
      <c r="AK159" s="17">
        <f>AC159/MAX(AC$2:AC159)-1</f>
        <v>-9.3151729807081529E-2</v>
      </c>
      <c r="AL159" s="17">
        <f>AD159/MAX(AD$2:AD159)-1</f>
        <v>-0.34886236203674692</v>
      </c>
      <c r="AM159" s="17">
        <f>AE159/MAX(AE$2:AE159)-1</f>
        <v>-9.2650383179232687E-2</v>
      </c>
      <c r="AN159" s="17">
        <f>AF159/MAX(AF$2:AF159)-1</f>
        <v>-2.2897308063661526E-2</v>
      </c>
      <c r="AO159" s="17">
        <f>AG159/MAX(AG$2:AG159)-1</f>
        <v>-3.2072517836322478E-2</v>
      </c>
      <c r="AP159" s="35">
        <f>AH159/MAX(AH$2:AH159)-1</f>
        <v>-8.0666127227202677E-2</v>
      </c>
      <c r="AQ159" s="17">
        <f>AI159/MAX(AI$2:AI159)-1</f>
        <v>-0.13516504459757073</v>
      </c>
      <c r="AR159" s="27">
        <f>AJ159/MAX(AJ$2:AJ159)-1</f>
        <v>-3.6284374932201713E-2</v>
      </c>
      <c r="AS159" s="10">
        <v>-9.1075979208262117E-2</v>
      </c>
      <c r="AT159" s="10">
        <v>-1.888596349811043E-2</v>
      </c>
      <c r="AU159" s="10">
        <v>-5.7278011488930552E-3</v>
      </c>
      <c r="AV159" s="10">
        <v>-1.3333498205059745E-3</v>
      </c>
      <c r="AW159" s="69">
        <v>-2.2909555346238004E-3</v>
      </c>
      <c r="AX159" s="69">
        <v>-3.024662825710232E-2</v>
      </c>
      <c r="AY159" s="11">
        <v>-1.7790535162635459E-3</v>
      </c>
      <c r="AZ159" s="12">
        <v>3837.8523650301058</v>
      </c>
      <c r="BA159" s="12">
        <v>2815.8450433621729</v>
      </c>
      <c r="BB159" s="12">
        <v>2497.9532924084101</v>
      </c>
      <c r="BC159" s="12">
        <v>1816.0111638079004</v>
      </c>
      <c r="BD159" s="72">
        <v>1414.5993150934996</v>
      </c>
      <c r="BE159" s="72">
        <v>2923.5031467686222</v>
      </c>
      <c r="BF159" s="13">
        <v>1629.1798387069368</v>
      </c>
      <c r="BG159" s="14">
        <v>2.6976948313327389</v>
      </c>
      <c r="BH159" s="14">
        <v>2.9009296332298651</v>
      </c>
      <c r="BI159" s="14">
        <v>2.8298330414490898</v>
      </c>
      <c r="BJ159" s="14">
        <v>2.6340072539321282</v>
      </c>
      <c r="BK159" s="68">
        <v>2.2064848816747364</v>
      </c>
      <c r="BL159" s="14">
        <v>2.8252519109846501</v>
      </c>
      <c r="BM159" s="15">
        <v>2.4350231642123794</v>
      </c>
      <c r="BN159" s="73">
        <f t="shared" si="29"/>
        <v>6.6637454488193413</v>
      </c>
      <c r="BO159" s="73">
        <f t="shared" si="29"/>
        <v>2.2602331638557831</v>
      </c>
      <c r="BP159" s="73">
        <f t="shared" si="29"/>
        <v>2.6137614535494889</v>
      </c>
      <c r="BQ159" s="73">
        <f t="shared" si="28"/>
        <v>2.376248327550976</v>
      </c>
      <c r="BR159" s="74">
        <f t="shared" si="28"/>
        <v>1.8234629170436503</v>
      </c>
      <c r="BS159" s="74">
        <f t="shared" si="28"/>
        <v>3.4054394702273987</v>
      </c>
      <c r="BT159" s="76">
        <f t="shared" si="24"/>
        <v>2.0721541993875401</v>
      </c>
      <c r="BU159" s="17">
        <f>BN159/MAX(BN$2:BN159)-1</f>
        <v>-0.43528338352250606</v>
      </c>
      <c r="BV159" s="17">
        <f>BO159/MAX(BO$2:BO159)-1</f>
        <v>-8.0458486479812574E-2</v>
      </c>
      <c r="BW159" s="17">
        <f>BP159/MAX(BP$2:BP159)-1</f>
        <v>-4.5606405687861229E-2</v>
      </c>
      <c r="BX159" s="17">
        <f>BQ159/MAX(BQ$2:BQ159)-1</f>
        <v>-6.443794465330166E-3</v>
      </c>
      <c r="BY159" s="35">
        <f>BR159/MAX(BR$2:BR159)-1</f>
        <v>-9.9856689604314042E-3</v>
      </c>
      <c r="BZ159" s="35">
        <f>BS159/MAX(BS$2:BS159)-1</f>
        <v>-0.15446003280660481</v>
      </c>
      <c r="CA159" s="36">
        <f>BT159/MAX(BT$2:BT159)-1</f>
        <v>-8.0396179970236847E-3</v>
      </c>
    </row>
    <row r="160" spans="1:79" x14ac:dyDescent="0.25">
      <c r="A160" s="7">
        <v>42429</v>
      </c>
      <c r="B160" s="8">
        <v>290</v>
      </c>
      <c r="C160" s="8">
        <v>383</v>
      </c>
      <c r="D160" s="9">
        <v>0.7662221439434872</v>
      </c>
      <c r="E160" s="10">
        <v>8.5371250389578539E-3</v>
      </c>
      <c r="F160" s="10">
        <v>-5.1973593870229089E-3</v>
      </c>
      <c r="G160" s="10">
        <v>2.839927997329918E-2</v>
      </c>
      <c r="H160" s="10">
        <v>-8.9613298691341319E-4</v>
      </c>
      <c r="I160" s="10">
        <v>7.7971061538739273E-3</v>
      </c>
      <c r="J160" s="69">
        <v>9.7128940773762544E-3</v>
      </c>
      <c r="K160" s="69">
        <v>8.3766380979854692E-3</v>
      </c>
      <c r="L160" s="11">
        <v>8.7340377815312061E-3</v>
      </c>
      <c r="M160" s="12">
        <v>2338.0026817507351</v>
      </c>
      <c r="N160" s="12">
        <v>2959.9061344062602</v>
      </c>
      <c r="O160" s="12">
        <v>2476.3444460122432</v>
      </c>
      <c r="P160" s="12">
        <v>2535.9625924822435</v>
      </c>
      <c r="Q160" s="12">
        <v>1772.1820889594915</v>
      </c>
      <c r="R160" s="72">
        <v>2268.6766591149662</v>
      </c>
      <c r="S160" s="72">
        <v>2601.2574986915274</v>
      </c>
      <c r="T160" s="13">
        <v>2014.9967867828052</v>
      </c>
      <c r="U160" s="14">
        <v>2.6268831797280319</v>
      </c>
      <c r="V160" s="14">
        <v>2.6572176244820018</v>
      </c>
      <c r="W160" s="14">
        <v>2.8014597208353234</v>
      </c>
      <c r="X160" s="14">
        <v>2.8633505543204905</v>
      </c>
      <c r="Y160" s="14">
        <v>2.3624162868257641</v>
      </c>
      <c r="Z160" s="68">
        <v>2.4685298535787283</v>
      </c>
      <c r="AA160" s="14">
        <v>2.8001320000864496</v>
      </c>
      <c r="AB160" s="15">
        <v>2.4143119875944681</v>
      </c>
      <c r="AC160" s="73">
        <f t="shared" si="27"/>
        <v>2.7682237384099397</v>
      </c>
      <c r="AD160" s="73">
        <f t="shared" si="27"/>
        <v>3.0228709558231954</v>
      </c>
      <c r="AE160" s="73">
        <f t="shared" si="27"/>
        <v>3.7797554197026448</v>
      </c>
      <c r="AF160" s="73">
        <f t="shared" si="27"/>
        <v>3.5513945198211117</v>
      </c>
      <c r="AG160" s="73">
        <f t="shared" si="27"/>
        <v>2.4534710053771365</v>
      </c>
      <c r="AH160" s="74">
        <f t="shared" si="26"/>
        <v>1.5081067748809118</v>
      </c>
      <c r="AI160" s="73">
        <f t="shared" si="26"/>
        <v>3.595384686954938</v>
      </c>
      <c r="AJ160" s="75">
        <f t="shared" si="26"/>
        <v>1.9449413388857488</v>
      </c>
      <c r="AK160" s="17">
        <f>AC160/MAX(AC$2:AC160)-1</f>
        <v>-8.5409852733081881E-2</v>
      </c>
      <c r="AL160" s="17">
        <f>AD160/MAX(AD$2:AD160)-1</f>
        <v>-0.35224655835165919</v>
      </c>
      <c r="AM160" s="17">
        <f>AE160/MAX(AE$2:AE160)-1</f>
        <v>-6.6882307377473915E-2</v>
      </c>
      <c r="AN160" s="17">
        <f>AF160/MAX(AF$2:AF160)-1</f>
        <v>-2.377292201750747E-2</v>
      </c>
      <c r="AO160" s="17">
        <f>AG160/MAX(AG$2:AG160)-1</f>
        <v>-2.4525484508640449E-2</v>
      </c>
      <c r="AP160" s="35">
        <f>AH160/MAX(AH$2:AH160)-1</f>
        <v>-7.1736734699216376E-2</v>
      </c>
      <c r="AQ160" s="17">
        <f>AI160/MAX(AI$2:AI160)-1</f>
        <v>-0.12792063516167718</v>
      </c>
      <c r="AR160" s="27">
        <f>AJ160/MAX(AJ$2:AJ160)-1</f>
        <v>-2.7867246252207489E-2</v>
      </c>
      <c r="AS160" s="10">
        <v>-2.2892393945864602E-2</v>
      </c>
      <c r="AT160" s="10">
        <v>2.1986541727416715E-2</v>
      </c>
      <c r="AU160" s="10">
        <v>6.9679700566407914E-3</v>
      </c>
      <c r="AV160" s="10">
        <v>1.3056915929813423E-2</v>
      </c>
      <c r="AW160" s="69">
        <v>6.413063667301328E-3</v>
      </c>
      <c r="AX160" s="69">
        <v>7.2743512158189713E-3</v>
      </c>
      <c r="AY160" s="11">
        <v>1.0104903965213718E-2</v>
      </c>
      <c r="AZ160" s="12">
        <v>3942.2838041201499</v>
      </c>
      <c r="BA160" s="12">
        <v>2835.8165340256824</v>
      </c>
      <c r="BB160" s="12">
        <v>2588.3963942824744</v>
      </c>
      <c r="BC160" s="12">
        <v>1616.4903996758821</v>
      </c>
      <c r="BD160" s="72">
        <v>1578.355217417422</v>
      </c>
      <c r="BE160" s="72">
        <v>2932.7955078024615</v>
      </c>
      <c r="BF160" s="13">
        <v>1599.5460863692226</v>
      </c>
      <c r="BG160" s="14">
        <v>2.5055559097472191</v>
      </c>
      <c r="BH160" s="14">
        <v>2.8853516810609987</v>
      </c>
      <c r="BI160" s="14">
        <v>2.8672690709128799</v>
      </c>
      <c r="BJ160" s="14">
        <v>2.7510092933309385</v>
      </c>
      <c r="BK160" s="68">
        <v>1.9662746257975721</v>
      </c>
      <c r="BL160" s="14">
        <v>2.8077470946997503</v>
      </c>
      <c r="BM160" s="15">
        <v>2.402334151852286</v>
      </c>
      <c r="BN160" s="73">
        <f t="shared" si="29"/>
        <v>6.5111963628500069</v>
      </c>
      <c r="BO160" s="73">
        <f t="shared" si="29"/>
        <v>2.3099278746265894</v>
      </c>
      <c r="BP160" s="73">
        <f t="shared" si="29"/>
        <v>2.6319740650930235</v>
      </c>
      <c r="BQ160" s="73">
        <f t="shared" si="28"/>
        <v>2.4072748021921693</v>
      </c>
      <c r="BR160" s="74">
        <f t="shared" si="28"/>
        <v>1.8351569008256143</v>
      </c>
      <c r="BS160" s="74">
        <f t="shared" si="28"/>
        <v>3.4302118329780451</v>
      </c>
      <c r="BT160" s="76">
        <f t="shared" si="24"/>
        <v>2.0930931185734654</v>
      </c>
      <c r="BU160" s="17">
        <f>BN160/MAX(BN$2:BN160)-1</f>
        <v>-0.44821109877468457</v>
      </c>
      <c r="BV160" s="17">
        <f>BO160/MAX(BO$2:BO160)-1</f>
        <v>-6.0240948622709012E-2</v>
      </c>
      <c r="BW160" s="17">
        <f>BP160/MAX(BP$2:BP160)-1</f>
        <v>-3.8956219700444494E-2</v>
      </c>
      <c r="BX160" s="17">
        <f>BQ160/MAX(BQ$2:BQ160)-1</f>
        <v>0</v>
      </c>
      <c r="BY160" s="35">
        <f>BR160/MAX(BR$2:BR160)-1</f>
        <v>-3.6366440239338216E-3</v>
      </c>
      <c r="BZ160" s="35">
        <f>BS160/MAX(BS$2:BS160)-1</f>
        <v>-0.14830927811822803</v>
      </c>
      <c r="CA160" s="36">
        <f>BT160/MAX(BT$2:BT160)-1</f>
        <v>0</v>
      </c>
    </row>
    <row r="161" spans="1:79" x14ac:dyDescent="0.25">
      <c r="A161" s="7">
        <v>42460</v>
      </c>
      <c r="B161" s="8">
        <v>315</v>
      </c>
      <c r="C161" s="8">
        <v>402</v>
      </c>
      <c r="D161" s="9">
        <v>0.7877545599944572</v>
      </c>
      <c r="E161" s="10">
        <v>3.5109820985301562E-2</v>
      </c>
      <c r="F161" s="10">
        <v>0.14325742705155278</v>
      </c>
      <c r="G161" s="10">
        <v>3.5429149153501739E-2</v>
      </c>
      <c r="H161" s="10">
        <v>1.7747158172802424E-2</v>
      </c>
      <c r="I161" s="10">
        <v>1.3131678761446917E-2</v>
      </c>
      <c r="J161" s="69">
        <v>1.8286334190005499E-2</v>
      </c>
      <c r="K161" s="69">
        <v>5.0430433854055039E-2</v>
      </c>
      <c r="L161" s="11">
        <v>1.5728931583869669E-2</v>
      </c>
      <c r="M161" s="12">
        <v>2322.637632422498</v>
      </c>
      <c r="N161" s="12">
        <v>2919.6485052104567</v>
      </c>
      <c r="O161" s="12">
        <v>2393.6991663664899</v>
      </c>
      <c r="P161" s="12">
        <v>2277.5977107236995</v>
      </c>
      <c r="Q161" s="12">
        <v>1952.2901542614309</v>
      </c>
      <c r="R161" s="72">
        <v>2358.7266029654033</v>
      </c>
      <c r="S161" s="72">
        <v>2453.511551097366</v>
      </c>
      <c r="T161" s="13">
        <v>2157.0794419572453</v>
      </c>
      <c r="U161" s="14">
        <v>2.5702957761619927</v>
      </c>
      <c r="V161" s="14">
        <v>2.7841615961989001</v>
      </c>
      <c r="W161" s="14">
        <v>2.6878125636803363</v>
      </c>
      <c r="X161" s="14">
        <v>2.8864873041757599</v>
      </c>
      <c r="Y161" s="14">
        <v>2.4756679017991599</v>
      </c>
      <c r="Z161" s="68">
        <v>2.0938366875343211</v>
      </c>
      <c r="AA161" s="14">
        <v>2.7971849321720264</v>
      </c>
      <c r="AB161" s="15">
        <v>2.2832763418426931</v>
      </c>
      <c r="AC161" s="73">
        <f t="shared" si="27"/>
        <v>2.865415578312775</v>
      </c>
      <c r="AD161" s="73">
        <f t="shared" si="27"/>
        <v>3.4559196712632945</v>
      </c>
      <c r="AE161" s="73">
        <f t="shared" si="27"/>
        <v>3.9136689382310461</v>
      </c>
      <c r="AF161" s="73">
        <f t="shared" si="27"/>
        <v>3.6144216800984004</v>
      </c>
      <c r="AG161" s="73">
        <f t="shared" si="27"/>
        <v>2.4856891984702729</v>
      </c>
      <c r="AH161" s="74">
        <f t="shared" si="26"/>
        <v>1.5356845193605955</v>
      </c>
      <c r="AI161" s="73">
        <f t="shared" si="26"/>
        <v>3.7767014965903014</v>
      </c>
      <c r="AJ161" s="75">
        <f t="shared" si="26"/>
        <v>1.9755331881397225</v>
      </c>
      <c r="AK161" s="17">
        <f>AC161/MAX(AC$2:AC161)-1</f>
        <v>-5.3298756387619828E-2</v>
      </c>
      <c r="AL161" s="17">
        <f>AD161/MAX(AD$2:AD161)-1</f>
        <v>-0.25945106693732967</v>
      </c>
      <c r="AM161" s="17">
        <f>AE161/MAX(AE$2:AE161)-1</f>
        <v>-3.3822741467779194E-2</v>
      </c>
      <c r="AN161" s="17">
        <f>AF161/MAX(AF$2:AF161)-1</f>
        <v>-6.4476656519795172E-3</v>
      </c>
      <c r="AO161" s="17">
        <f>AG161/MAX(AG$2:AG161)-1</f>
        <v>-1.1715866531230024E-2</v>
      </c>
      <c r="AP161" s="35">
        <f>AH161/MAX(AH$2:AH161)-1</f>
        <v>-5.476220241362062E-2</v>
      </c>
      <c r="AQ161" s="17">
        <f>AI161/MAX(AI$2:AI161)-1</f>
        <v>-8.3941294437711811E-2</v>
      </c>
      <c r="AR161" s="27">
        <f>AJ161/MAX(AJ$2:AJ161)-1</f>
        <v>-1.2576636678069741E-2</v>
      </c>
      <c r="AS161" s="10">
        <v>0.15478766568026109</v>
      </c>
      <c r="AT161" s="10">
        <v>4.1120474669018726E-2</v>
      </c>
      <c r="AU161" s="10">
        <v>2.2098339702019593E-2</v>
      </c>
      <c r="AV161" s="10">
        <v>1.0294948645048412E-2</v>
      </c>
      <c r="AW161" s="69">
        <v>3.9490354260445382E-3</v>
      </c>
      <c r="AX161" s="69">
        <v>5.7084102026352591E-2</v>
      </c>
      <c r="AY161" s="11">
        <v>7.470435391801868E-3</v>
      </c>
      <c r="AZ161" s="12">
        <v>3894.6912156428998</v>
      </c>
      <c r="BA161" s="12">
        <v>2771.6798954180126</v>
      </c>
      <c r="BB161" s="12">
        <v>2373.385672090767</v>
      </c>
      <c r="BC161" s="12">
        <v>1765.1014096268173</v>
      </c>
      <c r="BD161" s="72">
        <v>1542.2668950405521</v>
      </c>
      <c r="BE161" s="72">
        <v>2844.7514889332142</v>
      </c>
      <c r="BF161" s="13">
        <v>1665.9196184474442</v>
      </c>
      <c r="BG161" s="14">
        <v>2.6236137989843265</v>
      </c>
      <c r="BH161" s="14">
        <v>2.9044364677928889</v>
      </c>
      <c r="BI161" s="14">
        <v>2.7091029460169365</v>
      </c>
      <c r="BJ161" s="14">
        <v>2.6551739825436909</v>
      </c>
      <c r="BK161" s="68">
        <v>1.9072244938428284</v>
      </c>
      <c r="BL161" s="14">
        <v>2.7674866544218912</v>
      </c>
      <c r="BM161" s="15">
        <v>2.3222678789323039</v>
      </c>
      <c r="BN161" s="73">
        <f t="shared" si="29"/>
        <v>7.519049248641366</v>
      </c>
      <c r="BO161" s="73">
        <f t="shared" si="29"/>
        <v>2.4049132052824325</v>
      </c>
      <c r="BP161" s="73">
        <f t="shared" si="29"/>
        <v>2.6901363220703542</v>
      </c>
      <c r="BQ161" s="73">
        <f t="shared" si="28"/>
        <v>2.4320575726552565</v>
      </c>
      <c r="BR161" s="74">
        <f t="shared" si="28"/>
        <v>1.8424040004393247</v>
      </c>
      <c r="BS161" s="74">
        <f t="shared" si="28"/>
        <v>3.626022395223766</v>
      </c>
      <c r="BT161" s="76">
        <f t="shared" si="24"/>
        <v>2.1087294354847934</v>
      </c>
      <c r="BU161" s="17">
        <f>BN161/MAX(BN$2:BN161)-1</f>
        <v>-0.3628009828057418</v>
      </c>
      <c r="BV161" s="17">
        <f>BO161/MAX(BO$2:BO161)-1</f>
        <v>-2.1597610355568064E-2</v>
      </c>
      <c r="BW161" s="17">
        <f>BP161/MAX(BP$2:BP161)-1</f>
        <v>-1.7718747774871924E-2</v>
      </c>
      <c r="BX161" s="17">
        <f>BQ161/MAX(BQ$2:BQ161)-1</f>
        <v>0</v>
      </c>
      <c r="BY161" s="35">
        <f>BR161/MAX(BR$2:BR161)-1</f>
        <v>0</v>
      </c>
      <c r="BZ161" s="35">
        <f>BS161/MAX(BS$2:BS161)-1</f>
        <v>-9.9691278055430987E-2</v>
      </c>
      <c r="CA161" s="36">
        <f>BT161/MAX(BT$2:BT161)-1</f>
        <v>0</v>
      </c>
    </row>
    <row r="162" spans="1:79" x14ac:dyDescent="0.25">
      <c r="A162" s="7">
        <v>42490</v>
      </c>
      <c r="B162" s="8">
        <v>322</v>
      </c>
      <c r="C162" s="8">
        <v>409</v>
      </c>
      <c r="D162" s="9">
        <v>0.78849477437789284</v>
      </c>
      <c r="E162" s="10">
        <v>4.0802620553346158E-2</v>
      </c>
      <c r="F162" s="10">
        <v>0.12374293645942755</v>
      </c>
      <c r="G162" s="10">
        <v>5.5273065290487443E-2</v>
      </c>
      <c r="H162" s="10">
        <v>2.151331741752471E-2</v>
      </c>
      <c r="I162" s="10">
        <v>1.5412860925671219E-2</v>
      </c>
      <c r="J162" s="69">
        <v>2.2494285544849335E-2</v>
      </c>
      <c r="K162" s="69">
        <v>5.7995319105831285E-2</v>
      </c>
      <c r="L162" s="11">
        <v>1.8985573698009586E-2</v>
      </c>
      <c r="M162" s="12">
        <v>2410.0682073805219</v>
      </c>
      <c r="N162" s="12">
        <v>3217.1519139762922</v>
      </c>
      <c r="O162" s="12">
        <v>2544.0152296517381</v>
      </c>
      <c r="P162" s="12">
        <v>2163.9900001082715</v>
      </c>
      <c r="Q162" s="12">
        <v>2116.5575542062247</v>
      </c>
      <c r="R162" s="72">
        <v>2342.9188145603575</v>
      </c>
      <c r="S162" s="72">
        <v>2551.3693261948411</v>
      </c>
      <c r="T162" s="13">
        <v>2230.7610950925605</v>
      </c>
      <c r="U162" s="14">
        <v>2.5731472856480755</v>
      </c>
      <c r="V162" s="14">
        <v>2.7854330757941206</v>
      </c>
      <c r="W162" s="14">
        <v>2.7528753392291541</v>
      </c>
      <c r="X162" s="14">
        <v>2.7523541971178314</v>
      </c>
      <c r="Y162" s="14">
        <v>2.4633553155087391</v>
      </c>
      <c r="Z162" s="68">
        <v>2.2099086672040511</v>
      </c>
      <c r="AA162" s="14">
        <v>2.7604332696155032</v>
      </c>
      <c r="AB162" s="15">
        <v>2.3354866836726762</v>
      </c>
      <c r="AC162" s="73">
        <f t="shared" si="27"/>
        <v>2.9823320428823186</v>
      </c>
      <c r="AD162" s="73">
        <f t="shared" si="27"/>
        <v>3.883565319553314</v>
      </c>
      <c r="AE162" s="73">
        <f t="shared" si="27"/>
        <v>4.1299894169792433</v>
      </c>
      <c r="AF162" s="73">
        <f t="shared" si="27"/>
        <v>3.6921798809831397</v>
      </c>
      <c r="AG162" s="73">
        <f t="shared" si="27"/>
        <v>2.5240007803907383</v>
      </c>
      <c r="AH162" s="74">
        <f t="shared" si="26"/>
        <v>1.5702286454458974</v>
      </c>
      <c r="AI162" s="73">
        <f t="shared" si="26"/>
        <v>3.9957325050525268</v>
      </c>
      <c r="AJ162" s="75">
        <f t="shared" si="26"/>
        <v>2.0130398190760128</v>
      </c>
      <c r="AK162" s="17">
        <f>AC162/MAX(AC$2:AC162)-1</f>
        <v>-1.467086476712276E-2</v>
      </c>
      <c r="AL162" s="17">
        <f>AD162/MAX(AD$2:AD162)-1</f>
        <v>-0.16781336736825891</v>
      </c>
      <c r="AM162" s="17">
        <f>AE162/MAX(AE$2:AE162)-1</f>
        <v>0</v>
      </c>
      <c r="AN162" s="17">
        <f>AF162/MAX(AF$2:AF162)-1</f>
        <v>0</v>
      </c>
      <c r="AO162" s="17">
        <f>AG162/MAX(AG$2:AG162)-1</f>
        <v>0</v>
      </c>
      <c r="AP162" s="35">
        <f>AH162/MAX(AH$2:AH162)-1</f>
        <v>-3.349975348692813E-2</v>
      </c>
      <c r="AQ162" s="17">
        <f>AI162/MAX(AI$2:AI162)-1</f>
        <v>-3.0814177488952099E-2</v>
      </c>
      <c r="AR162" s="27">
        <f>AJ162/MAX(AJ$2:AJ162)-1</f>
        <v>0</v>
      </c>
      <c r="AS162" s="10">
        <v>0.15766508453917669</v>
      </c>
      <c r="AT162" s="10">
        <v>4.8026988675631481E-2</v>
      </c>
      <c r="AU162" s="10">
        <v>2.0205048886224219E-2</v>
      </c>
      <c r="AV162" s="10">
        <v>1.0198891669590818E-2</v>
      </c>
      <c r="AW162" s="69">
        <v>6.2349340375345607E-3</v>
      </c>
      <c r="AX162" s="69">
        <v>6.3937090187759754E-2</v>
      </c>
      <c r="AY162" s="11">
        <v>8.3429500904863754E-3</v>
      </c>
      <c r="AZ162" s="12">
        <v>4278.9859237178252</v>
      </c>
      <c r="BA162" s="12">
        <v>2936.575804393412</v>
      </c>
      <c r="BB162" s="12">
        <v>2230.1850003982995</v>
      </c>
      <c r="BC162" s="12">
        <v>1682.8667845154619</v>
      </c>
      <c r="BD162" s="72">
        <v>1511.7827437277383</v>
      </c>
      <c r="BE162" s="72">
        <v>2985.4450484602053</v>
      </c>
      <c r="BF162" s="13">
        <v>1602.764519483324</v>
      </c>
      <c r="BG162" s="14">
        <v>2.8786150140219604</v>
      </c>
      <c r="BH162" s="14">
        <v>2.8567053918712695</v>
      </c>
      <c r="BI162" s="14">
        <v>2.6007871960857476</v>
      </c>
      <c r="BJ162" s="14">
        <v>2.6969904904407849</v>
      </c>
      <c r="BK162" s="68">
        <v>1.8725681896229751</v>
      </c>
      <c r="BL162" s="14">
        <v>2.759988727052813</v>
      </c>
      <c r="BM162" s="15">
        <v>2.3109925134555942</v>
      </c>
      <c r="BN162" s="73">
        <f t="shared" si="29"/>
        <v>8.7045407840826403</v>
      </c>
      <c r="BO162" s="73">
        <f t="shared" si="29"/>
        <v>2.5204139445584084</v>
      </c>
      <c r="BP162" s="73">
        <f t="shared" si="29"/>
        <v>2.744490657968393</v>
      </c>
      <c r="BQ162" s="73">
        <f t="shared" si="28"/>
        <v>2.4568618643729754</v>
      </c>
      <c r="BR162" s="74">
        <f t="shared" si="28"/>
        <v>1.8538912678525536</v>
      </c>
      <c r="BS162" s="74">
        <f t="shared" si="28"/>
        <v>3.857859716130025</v>
      </c>
      <c r="BT162" s="76">
        <f t="shared" si="24"/>
        <v>2.1263224599193826</v>
      </c>
      <c r="BU162" s="17">
        <f>BN162/MAX(BN$2:BN162)-1</f>
        <v>-0.26233694589152878</v>
      </c>
      <c r="BV162" s="17">
        <f>BO162/MAX(BO$2:BO162)-1</f>
        <v>0</v>
      </c>
      <c r="BW162" s="17">
        <f>BP162/MAX(BP$2:BP162)-1</f>
        <v>0</v>
      </c>
      <c r="BX162" s="17">
        <f>BQ162/MAX(BQ$2:BQ162)-1</f>
        <v>0</v>
      </c>
      <c r="BY162" s="35">
        <f>BR162/MAX(BR$2:BR162)-1</f>
        <v>0</v>
      </c>
      <c r="BZ162" s="35">
        <f>BS162/MAX(BS$2:BS162)-1</f>
        <v>-4.212815810363435E-2</v>
      </c>
      <c r="CA162" s="36">
        <f>BT162/MAX(BT$2:BT162)-1</f>
        <v>0</v>
      </c>
    </row>
    <row r="163" spans="1:79" x14ac:dyDescent="0.25">
      <c r="A163" s="7">
        <v>42521</v>
      </c>
      <c r="B163" s="8">
        <v>327</v>
      </c>
      <c r="C163" s="8">
        <v>412</v>
      </c>
      <c r="D163" s="9">
        <v>0.79121815100570125</v>
      </c>
      <c r="E163" s="10">
        <v>7.1982713451049984E-3</v>
      </c>
      <c r="F163" s="10">
        <v>1.6616827504053043E-2</v>
      </c>
      <c r="G163" s="10">
        <v>2.8488637783986468E-3</v>
      </c>
      <c r="H163" s="10">
        <v>8.3313488424533993E-3</v>
      </c>
      <c r="I163" s="10">
        <v>4.8168948095030206E-3</v>
      </c>
      <c r="J163" s="69">
        <v>6.1322039248471972E-3</v>
      </c>
      <c r="K163" s="69">
        <v>8.5144796458655539E-3</v>
      </c>
      <c r="L163" s="11">
        <v>5.4681466987084775E-3</v>
      </c>
      <c r="M163" s="12">
        <v>2453.6361672949834</v>
      </c>
      <c r="N163" s="12">
        <v>3339.5659078675371</v>
      </c>
      <c r="O163" s="12">
        <v>2606.6025935592979</v>
      </c>
      <c r="P163" s="12">
        <v>2116.987724556524</v>
      </c>
      <c r="Q163" s="12">
        <v>2053.4599871029782</v>
      </c>
      <c r="R163" s="72">
        <v>2406.600594262989</v>
      </c>
      <c r="S163" s="72">
        <v>2625.0541627905195</v>
      </c>
      <c r="T163" s="13">
        <v>2228.3112710218479</v>
      </c>
      <c r="U163" s="14">
        <v>2.5444350011818742</v>
      </c>
      <c r="V163" s="14">
        <v>2.7728695602320026</v>
      </c>
      <c r="W163" s="14">
        <v>2.6809801393279917</v>
      </c>
      <c r="X163" s="14">
        <v>2.6673292101999388</v>
      </c>
      <c r="Y163" s="14">
        <v>2.3536055749700284</v>
      </c>
      <c r="Z163" s="68">
        <v>2.3244608972693275</v>
      </c>
      <c r="AA163" s="14">
        <v>2.7005883612600319</v>
      </c>
      <c r="AB163" s="15">
        <v>2.3391751067314663</v>
      </c>
      <c r="AC163" s="73">
        <f t="shared" si="27"/>
        <v>3.0037996781681873</v>
      </c>
      <c r="AD163" s="73">
        <f t="shared" si="27"/>
        <v>3.9480978545690539</v>
      </c>
      <c r="AE163" s="73">
        <f t="shared" si="27"/>
        <v>4.1417551942344444</v>
      </c>
      <c r="AF163" s="73">
        <f t="shared" si="27"/>
        <v>3.7229407195606985</v>
      </c>
      <c r="AG163" s="73">
        <f t="shared" si="27"/>
        <v>2.5361586266489842</v>
      </c>
      <c r="AH163" s="74">
        <f t="shared" si="26"/>
        <v>1.5798576077084083</v>
      </c>
      <c r="AI163" s="73">
        <f t="shared" si="26"/>
        <v>4.0297540881371203</v>
      </c>
      <c r="AJ163" s="75">
        <f t="shared" si="26"/>
        <v>2.0240474161170621</v>
      </c>
      <c r="AK163" s="17">
        <f>AC163/MAX(AC$2:AC163)-1</f>
        <v>-7.5781982874787435E-3</v>
      </c>
      <c r="AL163" s="17">
        <f>AD163/MAX(AD$2:AD163)-1</f>
        <v>-0.15398506564263847</v>
      </c>
      <c r="AM163" s="17">
        <f>AE163/MAX(AE$2:AE163)-1</f>
        <v>0</v>
      </c>
      <c r="AN163" s="17">
        <f>AF163/MAX(AF$2:AF163)-1</f>
        <v>0</v>
      </c>
      <c r="AO163" s="17">
        <f>AG163/MAX(AG$2:AG163)-1</f>
        <v>0</v>
      </c>
      <c r="AP163" s="35">
        <f>AH163/MAX(AH$2:AH163)-1</f>
        <v>-2.7572976881894751E-2</v>
      </c>
      <c r="AQ163" s="17">
        <f>AI163/MAX(AI$2:AI163)-1</f>
        <v>-2.2562064530120218E-2</v>
      </c>
      <c r="AR163" s="27">
        <f>AJ163/MAX(AJ$2:AJ163)-1</f>
        <v>0</v>
      </c>
      <c r="AS163" s="10">
        <v>2.0220245864519953E-2</v>
      </c>
      <c r="AT163" s="10">
        <v>5.1051742015369049E-3</v>
      </c>
      <c r="AU163" s="10">
        <v>8.038516800488742E-3</v>
      </c>
      <c r="AV163" s="10">
        <v>3.4026308555329373E-3</v>
      </c>
      <c r="AW163" s="69">
        <v>9.294738114321334E-4</v>
      </c>
      <c r="AX163" s="69">
        <v>1.0536037158385129E-2</v>
      </c>
      <c r="AY163" s="11">
        <v>2.2339885947742274E-3</v>
      </c>
      <c r="AZ163" s="12">
        <v>4599.5075227623674</v>
      </c>
      <c r="BA163" s="12">
        <v>2870.7034320443863</v>
      </c>
      <c r="BB163" s="12">
        <v>2015.0986777797164</v>
      </c>
      <c r="BC163" s="12">
        <v>1710.0358415259313</v>
      </c>
      <c r="BD163" s="72">
        <v>1404.8580435861229</v>
      </c>
      <c r="BE163" s="72">
        <v>3050.5580580568439</v>
      </c>
      <c r="BF163" s="13">
        <v>1565.830008512439</v>
      </c>
      <c r="BG163" s="14">
        <v>2.9316814055991069</v>
      </c>
      <c r="BH163" s="14">
        <v>2.7466229902549215</v>
      </c>
      <c r="BI163" s="14">
        <v>2.526973424681445</v>
      </c>
      <c r="BJ163" s="14">
        <v>2.438300477081619</v>
      </c>
      <c r="BK163" s="68">
        <v>2.115259018103635</v>
      </c>
      <c r="BL163" s="14">
        <v>2.7184283108965093</v>
      </c>
      <c r="BM163" s="15">
        <v>2.2856535184748794</v>
      </c>
      <c r="BN163" s="73">
        <f t="shared" si="29"/>
        <v>8.8805487388745323</v>
      </c>
      <c r="BO163" s="73">
        <f t="shared" si="29"/>
        <v>2.5332810968053616</v>
      </c>
      <c r="BP163" s="73">
        <f t="shared" si="29"/>
        <v>2.7665522922312564</v>
      </c>
      <c r="BQ163" s="73">
        <f t="shared" si="28"/>
        <v>2.4652216583604729</v>
      </c>
      <c r="BR163" s="74">
        <f t="shared" si="28"/>
        <v>1.855614411235265</v>
      </c>
      <c r="BS163" s="74">
        <f t="shared" si="28"/>
        <v>3.898506269451008</v>
      </c>
      <c r="BT163" s="76">
        <f t="shared" si="24"/>
        <v>2.1310726400436546</v>
      </c>
      <c r="BU163" s="17">
        <f>BN163/MAX(BN$2:BN163)-1</f>
        <v>-0.24742121757228286</v>
      </c>
      <c r="BV163" s="17">
        <f>BO163/MAX(BO$2:BO163)-1</f>
        <v>0</v>
      </c>
      <c r="BW163" s="17">
        <f>BP163/MAX(BP$2:BP163)-1</f>
        <v>0</v>
      </c>
      <c r="BX163" s="17">
        <f>BQ163/MAX(BQ$2:BQ163)-1</f>
        <v>0</v>
      </c>
      <c r="BY163" s="35">
        <f>BR163/MAX(BR$2:BR163)-1</f>
        <v>0</v>
      </c>
      <c r="BZ163" s="35">
        <f>BS163/MAX(BS$2:BS163)-1</f>
        <v>-3.2035984784443472E-2</v>
      </c>
      <c r="CA163" s="36">
        <f>BT163/MAX(BT$2:BT163)-1</f>
        <v>0</v>
      </c>
    </row>
    <row r="164" spans="1:79" x14ac:dyDescent="0.25">
      <c r="A164" s="7">
        <v>42551</v>
      </c>
      <c r="B164" s="8">
        <v>329</v>
      </c>
      <c r="C164" s="8">
        <v>413</v>
      </c>
      <c r="D164" s="9">
        <v>0.79192333067655973</v>
      </c>
      <c r="E164" s="10">
        <v>8.6770699661253906E-3</v>
      </c>
      <c r="F164" s="10">
        <v>3.2289948587292325E-2</v>
      </c>
      <c r="G164" s="10">
        <v>9.4632661057612033E-3</v>
      </c>
      <c r="H164" s="10">
        <v>5.0577818441640242E-3</v>
      </c>
      <c r="I164" s="10">
        <v>1.6658068515366363E-3</v>
      </c>
      <c r="J164" s="69">
        <v>2.3971666445563745E-3</v>
      </c>
      <c r="K164" s="69">
        <v>1.4010763393637309E-2</v>
      </c>
      <c r="L164" s="11">
        <v>2.039354888417741E-3</v>
      </c>
      <c r="M164" s="12">
        <v>2514.7890956595975</v>
      </c>
      <c r="N164" s="12">
        <v>3292.272885342486</v>
      </c>
      <c r="O164" s="12">
        <v>2618.5884356174965</v>
      </c>
      <c r="P164" s="12">
        <v>2463.9787584469686</v>
      </c>
      <c r="Q164" s="12">
        <v>1909.7565506426663</v>
      </c>
      <c r="R164" s="72">
        <v>2536.1350411037447</v>
      </c>
      <c r="S164" s="72">
        <v>2743.8830487621753</v>
      </c>
      <c r="T164" s="13">
        <v>2229.6845227426729</v>
      </c>
      <c r="U164" s="14">
        <v>2.5628997897018668</v>
      </c>
      <c r="V164" s="14">
        <v>2.8734823888640593</v>
      </c>
      <c r="W164" s="14">
        <v>2.8264658687118724</v>
      </c>
      <c r="X164" s="14">
        <v>2.4987441010487563</v>
      </c>
      <c r="Y164" s="14">
        <v>2.3416345780112855</v>
      </c>
      <c r="Z164" s="68">
        <v>2.3913299233557432</v>
      </c>
      <c r="AA164" s="14">
        <v>2.7203002429897865</v>
      </c>
      <c r="AB164" s="15">
        <v>2.3670168848768358</v>
      </c>
      <c r="AC164" s="73">
        <f t="shared" si="27"/>
        <v>3.0298638581398776</v>
      </c>
      <c r="AD164" s="73">
        <f t="shared" si="27"/>
        <v>4.0755817313106872</v>
      </c>
      <c r="AE164" s="73">
        <f t="shared" si="27"/>
        <v>4.180949725782404</v>
      </c>
      <c r="AF164" s="73">
        <f t="shared" si="27"/>
        <v>3.7417705415389912</v>
      </c>
      <c r="AG164" s="73">
        <f t="shared" si="27"/>
        <v>2.5403833770658402</v>
      </c>
      <c r="AH164" s="74">
        <f t="shared" si="26"/>
        <v>1.5836447896687555</v>
      </c>
      <c r="AI164" s="73">
        <f t="shared" si="26"/>
        <v>4.0862140192005523</v>
      </c>
      <c r="AJ164" s="75">
        <f t="shared" si="26"/>
        <v>2.0281751671095094</v>
      </c>
      <c r="AK164" s="17">
        <f>AC164/MAX(AC$2:AC164)-1</f>
        <v>0</v>
      </c>
      <c r="AL164" s="17">
        <f>AD164/MAX(AD$2:AD164)-1</f>
        <v>-0.12666728690815787</v>
      </c>
      <c r="AM164" s="17">
        <f>AE164/MAX(AE$2:AE164)-1</f>
        <v>0</v>
      </c>
      <c r="AN164" s="17">
        <f>AF164/MAX(AF$2:AF164)-1</f>
        <v>0</v>
      </c>
      <c r="AO164" s="17">
        <f>AG164/MAX(AG$2:AG164)-1</f>
        <v>0</v>
      </c>
      <c r="AP164" s="35">
        <f>AH164/MAX(AH$2:AH164)-1</f>
        <v>-2.5241907257810836E-2</v>
      </c>
      <c r="AQ164" s="17">
        <f>AI164/MAX(AI$2:AI164)-1</f>
        <v>-8.8674128842863853E-3</v>
      </c>
      <c r="AR164" s="27">
        <f>AJ164/MAX(AJ$2:AJ164)-1</f>
        <v>0</v>
      </c>
      <c r="AS164" s="10">
        <v>2.4223596347752181E-2</v>
      </c>
      <c r="AT164" s="10">
        <v>1.0115847309697622E-2</v>
      </c>
      <c r="AU164" s="10">
        <v>7.5012004194177266E-3</v>
      </c>
      <c r="AV164" s="10">
        <v>3.6546019859473901E-3</v>
      </c>
      <c r="AW164" s="69">
        <v>-2.5731736187564736E-4</v>
      </c>
      <c r="AX164" s="69">
        <v>1.3352478715333042E-2</v>
      </c>
      <c r="AY164" s="11">
        <v>1.7735806930848266E-3</v>
      </c>
      <c r="AZ164" s="12">
        <v>4643.1414829481228</v>
      </c>
      <c r="BA164" s="12">
        <v>2873.1368520751207</v>
      </c>
      <c r="BB164" s="12">
        <v>1974.5677118562735</v>
      </c>
      <c r="BC164" s="12">
        <v>1899.9791696184889</v>
      </c>
      <c r="BD164" s="72">
        <v>1442.5328010071403</v>
      </c>
      <c r="BE164" s="72">
        <v>3080.1396241485136</v>
      </c>
      <c r="BF164" s="13">
        <v>1680.0190213655726</v>
      </c>
      <c r="BG164" s="14">
        <v>3.0238132499507091</v>
      </c>
      <c r="BH164" s="14">
        <v>2.8008384056992917</v>
      </c>
      <c r="BI164" s="14">
        <v>2.511750975403678</v>
      </c>
      <c r="BJ164" s="14">
        <v>2.3449307171476685</v>
      </c>
      <c r="BK164" s="68">
        <v>2.1759738685351593</v>
      </c>
      <c r="BL164" s="14">
        <v>2.7655412581575924</v>
      </c>
      <c r="BM164" s="15">
        <v>2.2636889016710917</v>
      </c>
      <c r="BN164" s="73">
        <f t="shared" si="29"/>
        <v>9.095667566871569</v>
      </c>
      <c r="BO164" s="73">
        <f t="shared" si="29"/>
        <v>2.5589073815731878</v>
      </c>
      <c r="BP164" s="73">
        <f t="shared" si="29"/>
        <v>2.7873047554460824</v>
      </c>
      <c r="BQ164" s="73">
        <f t="shared" si="28"/>
        <v>2.4742310623289177</v>
      </c>
      <c r="BR164" s="74">
        <f t="shared" si="28"/>
        <v>1.8551369294303075</v>
      </c>
      <c r="BS164" s="74">
        <f t="shared" si="28"/>
        <v>3.9505609914354447</v>
      </c>
      <c r="BT164" s="76">
        <f t="shared" si="24"/>
        <v>2.1348522693335972</v>
      </c>
      <c r="BU164" s="17">
        <f>BN164/MAX(BN$2:BN164)-1</f>
        <v>-0.22919105292687092</v>
      </c>
      <c r="BV164" s="17">
        <f>BO164/MAX(BO$2:BO164)-1</f>
        <v>0</v>
      </c>
      <c r="BW164" s="17">
        <f>BP164/MAX(BP$2:BP164)-1</f>
        <v>0</v>
      </c>
      <c r="BX164" s="17">
        <f>BQ164/MAX(BQ$2:BQ164)-1</f>
        <v>0</v>
      </c>
      <c r="BY164" s="35">
        <f>BR164/MAX(BR$2:BR164)-1</f>
        <v>-2.5731736187573073E-4</v>
      </c>
      <c r="BZ164" s="35">
        <f>BS164/MAX(BS$2:BS164)-1</f>
        <v>-1.9111265874069416E-2</v>
      </c>
      <c r="CA164" s="36">
        <f>BT164/MAX(BT$2:BT164)-1</f>
        <v>0</v>
      </c>
    </row>
    <row r="165" spans="1:79" x14ac:dyDescent="0.25">
      <c r="A165" s="7">
        <v>42582</v>
      </c>
      <c r="B165" s="8">
        <v>329</v>
      </c>
      <c r="C165" s="8">
        <v>413</v>
      </c>
      <c r="D165" s="9">
        <v>0.79617116812559874</v>
      </c>
      <c r="E165" s="10">
        <v>1.8307198638157114E-2</v>
      </c>
      <c r="F165" s="10">
        <v>1.2939088711815249E-2</v>
      </c>
      <c r="G165" s="10">
        <v>1.8663054527287441E-2</v>
      </c>
      <c r="H165" s="10">
        <v>1.8117990006095683E-2</v>
      </c>
      <c r="I165" s="10">
        <v>1.6409037028111424E-2</v>
      </c>
      <c r="J165" s="69">
        <v>2.398725165880692E-2</v>
      </c>
      <c r="K165" s="69">
        <v>1.6861899084613562E-2</v>
      </c>
      <c r="L165" s="11">
        <v>2.009537337057828E-2</v>
      </c>
      <c r="M165" s="12">
        <v>2505.1868802278009</v>
      </c>
      <c r="N165" s="12">
        <v>3235.6885777105517</v>
      </c>
      <c r="O165" s="12">
        <v>2290.5088690108018</v>
      </c>
      <c r="P165" s="12">
        <v>2629.0657505587701</v>
      </c>
      <c r="Q165" s="12">
        <v>1971.0816664764097</v>
      </c>
      <c r="R165" s="72">
        <v>2637.4873131680151</v>
      </c>
      <c r="S165" s="72">
        <v>2674.8715545774598</v>
      </c>
      <c r="T165" s="13">
        <v>2295.2471162479155</v>
      </c>
      <c r="U165" s="14">
        <v>2.6438795979302525</v>
      </c>
      <c r="V165" s="14">
        <v>2.9545354925228851</v>
      </c>
      <c r="W165" s="14">
        <v>2.9981895180092306</v>
      </c>
      <c r="X165" s="14">
        <v>2.6483104582295431</v>
      </c>
      <c r="Y165" s="14">
        <v>2.4358266109426987</v>
      </c>
      <c r="Z165" s="68">
        <v>2.3048902386494761</v>
      </c>
      <c r="AA165" s="14">
        <v>2.8635190088344604</v>
      </c>
      <c r="AB165" s="15">
        <v>2.3721341013929949</v>
      </c>
      <c r="AC165" s="73">
        <f t="shared" si="27"/>
        <v>3.0853321776374174</v>
      </c>
      <c r="AD165" s="73">
        <f t="shared" si="27"/>
        <v>4.1283160448843699</v>
      </c>
      <c r="AE165" s="73">
        <f t="shared" si="27"/>
        <v>4.2589790184905283</v>
      </c>
      <c r="AF165" s="73">
        <f t="shared" si="27"/>
        <v>3.809563902815698</v>
      </c>
      <c r="AG165" s="73">
        <f t="shared" si="27"/>
        <v>2.5820686219657123</v>
      </c>
      <c r="AH165" s="74">
        <f t="shared" si="26"/>
        <v>1.6216320757766982</v>
      </c>
      <c r="AI165" s="73">
        <f t="shared" si="26"/>
        <v>4.1551153476304457</v>
      </c>
      <c r="AJ165" s="75">
        <f t="shared" si="26"/>
        <v>2.06893210435351</v>
      </c>
      <c r="AK165" s="17">
        <f>AC165/MAX(AC$2:AC165)-1</f>
        <v>0</v>
      </c>
      <c r="AL165" s="17">
        <f>AD165/MAX(AD$2:AD165)-1</f>
        <v>-0.11536715745853221</v>
      </c>
      <c r="AM165" s="17">
        <f>AE165/MAX(AE$2:AE165)-1</f>
        <v>0</v>
      </c>
      <c r="AN165" s="17">
        <f>AF165/MAX(AF$2:AF165)-1</f>
        <v>0</v>
      </c>
      <c r="AO165" s="17">
        <f>AG165/MAX(AG$2:AG165)-1</f>
        <v>0</v>
      </c>
      <c r="AP165" s="35">
        <f>AH165/MAX(AH$2:AH165)-1</f>
        <v>-1.8601395807453791E-3</v>
      </c>
      <c r="AQ165" s="17">
        <f>AI165/MAX(AI$2:AI165)-1</f>
        <v>0</v>
      </c>
      <c r="AR165" s="27">
        <f>AJ165/MAX(AJ$2:AJ165)-1</f>
        <v>0</v>
      </c>
      <c r="AS165" s="10">
        <v>3.2283278787770417E-2</v>
      </c>
      <c r="AT165" s="10">
        <v>2.2375098834338029E-2</v>
      </c>
      <c r="AU165" s="10">
        <v>1.3802173953459554E-2</v>
      </c>
      <c r="AV165" s="10">
        <v>1.295119224264453E-2</v>
      </c>
      <c r="AW165" s="69">
        <v>1.1143042223857489E-2</v>
      </c>
      <c r="AX165" s="69">
        <v>2.2379422618006406E-2</v>
      </c>
      <c r="AY165" s="11">
        <v>1.2076322120195304E-2</v>
      </c>
      <c r="AZ165" s="12">
        <v>4610.229924107929</v>
      </c>
      <c r="BA165" s="12">
        <v>2590.7994699054716</v>
      </c>
      <c r="BB165" s="12">
        <v>2098.7343245791494</v>
      </c>
      <c r="BC165" s="12">
        <v>1789.5415329649563</v>
      </c>
      <c r="BD165" s="72">
        <v>1555.9848055012815</v>
      </c>
      <c r="BE165" s="72">
        <v>3046.7565745446727</v>
      </c>
      <c r="BF165" s="13">
        <v>1676.5355320071055</v>
      </c>
      <c r="BG165" s="14">
        <v>2.9937137609616906</v>
      </c>
      <c r="BH165" s="14">
        <v>2.8956543267476866</v>
      </c>
      <c r="BI165" s="14">
        <v>2.7042144760547306</v>
      </c>
      <c r="BJ165" s="14">
        <v>2.4222206821582266</v>
      </c>
      <c r="BK165" s="68">
        <v>2.2062158770839138</v>
      </c>
      <c r="BL165" s="14">
        <v>2.8570514160125695</v>
      </c>
      <c r="BM165" s="15">
        <v>2.3177071471630737</v>
      </c>
      <c r="BN165" s="73">
        <f t="shared" si="29"/>
        <v>9.3893055386937654</v>
      </c>
      <c r="BO165" s="73">
        <f t="shared" si="29"/>
        <v>2.6161631871438051</v>
      </c>
      <c r="BP165" s="73">
        <f t="shared" si="29"/>
        <v>2.8257756205420539</v>
      </c>
      <c r="BQ165" s="73">
        <f t="shared" si="28"/>
        <v>2.5062753044698622</v>
      </c>
      <c r="BR165" s="74">
        <f t="shared" si="28"/>
        <v>1.8758087985659866</v>
      </c>
      <c r="BS165" s="74">
        <f t="shared" si="28"/>
        <v>4.0389722654409885</v>
      </c>
      <c r="BT165" s="76">
        <f t="shared" si="24"/>
        <v>2.1606334330170998</v>
      </c>
      <c r="BU165" s="17">
        <f>BN165/MAX(BN$2:BN165)-1</f>
        <v>-0.20430681279640139</v>
      </c>
      <c r="BV165" s="17">
        <f>BO165/MAX(BO$2:BO165)-1</f>
        <v>0</v>
      </c>
      <c r="BW165" s="17">
        <f>BP165/MAX(BP$2:BP165)-1</f>
        <v>0</v>
      </c>
      <c r="BX165" s="17">
        <f>BQ165/MAX(BQ$2:BQ165)-1</f>
        <v>0</v>
      </c>
      <c r="BY165" s="35">
        <f>BR165/MAX(BR$2:BR165)-1</f>
        <v>0</v>
      </c>
      <c r="BZ165" s="35">
        <f>BS165/MAX(BS$2:BS165)-1</f>
        <v>0</v>
      </c>
      <c r="CA165" s="36">
        <f>BT165/MAX(BT$2:BT165)-1</f>
        <v>0</v>
      </c>
    </row>
    <row r="166" spans="1:79" x14ac:dyDescent="0.25">
      <c r="A166" s="7">
        <v>42613</v>
      </c>
      <c r="B166" s="8">
        <v>323</v>
      </c>
      <c r="C166" s="8">
        <v>402</v>
      </c>
      <c r="D166" s="9">
        <v>0.79711503999558908</v>
      </c>
      <c r="E166" s="10">
        <v>1.8949534665514411E-2</v>
      </c>
      <c r="F166" s="10">
        <v>3.2918801361299724E-2</v>
      </c>
      <c r="G166" s="10">
        <v>2.6346655824585206E-2</v>
      </c>
      <c r="H166" s="10">
        <v>1.5692371030320451E-2</v>
      </c>
      <c r="I166" s="10">
        <v>8.5780578953585582E-3</v>
      </c>
      <c r="J166" s="69">
        <v>1.5490156698462886E-2</v>
      </c>
      <c r="K166" s="69">
        <v>2.4235461801407739E-2</v>
      </c>
      <c r="L166" s="11">
        <v>1.2014205032129089E-2</v>
      </c>
      <c r="M166" s="12">
        <v>2542.1037423310122</v>
      </c>
      <c r="N166" s="12">
        <v>3190.8573720290565</v>
      </c>
      <c r="O166" s="12">
        <v>2517.605515278588</v>
      </c>
      <c r="P166" s="12">
        <v>2633.3566316999577</v>
      </c>
      <c r="Q166" s="12">
        <v>1954.6814142405412</v>
      </c>
      <c r="R166" s="72">
        <v>2613.5067640698876</v>
      </c>
      <c r="S166" s="72">
        <v>2740.197791252077</v>
      </c>
      <c r="T166" s="13">
        <v>2282.1971086677131</v>
      </c>
      <c r="U166" s="14">
        <v>2.5014580737477505</v>
      </c>
      <c r="V166" s="14">
        <v>2.7972095498813081</v>
      </c>
      <c r="W166" s="14">
        <v>2.8809170982618788</v>
      </c>
      <c r="X166" s="14">
        <v>2.4722986348613314</v>
      </c>
      <c r="Y166" s="14">
        <v>2.2185062606767709</v>
      </c>
      <c r="Z166" s="68">
        <v>2.2374936518623896</v>
      </c>
      <c r="AA166" s="14">
        <v>2.7099223786355386</v>
      </c>
      <c r="AB166" s="15">
        <v>2.2279452851635013</v>
      </c>
      <c r="AC166" s="73">
        <f t="shared" si="27"/>
        <v>3.1437977866921849</v>
      </c>
      <c r="AD166" s="73">
        <f t="shared" si="27"/>
        <v>4.2642152607225849</v>
      </c>
      <c r="AE166" s="73">
        <f t="shared" si="27"/>
        <v>4.3711888728548285</v>
      </c>
      <c r="AF166" s="73">
        <f t="shared" si="27"/>
        <v>3.869344993042398</v>
      </c>
      <c r="AG166" s="73">
        <f t="shared" si="27"/>
        <v>2.6042177560947226</v>
      </c>
      <c r="AH166" s="74">
        <f t="shared" si="26"/>
        <v>1.6467514107377328</v>
      </c>
      <c r="AI166" s="73">
        <f t="shared" si="26"/>
        <v>4.2558164869183868</v>
      </c>
      <c r="AJ166" s="75">
        <f t="shared" si="26"/>
        <v>2.0937886788527673</v>
      </c>
      <c r="AK166" s="17">
        <f>AC166/MAX(AC$2:AC166)-1</f>
        <v>0</v>
      </c>
      <c r="AL166" s="17">
        <f>AD166/MAX(AD$2:AD166)-1</f>
        <v>-8.6246104637227705E-2</v>
      </c>
      <c r="AM166" s="17">
        <f>AE166/MAX(AE$2:AE166)-1</f>
        <v>0</v>
      </c>
      <c r="AN166" s="17">
        <f>AF166/MAX(AF$2:AF166)-1</f>
        <v>0</v>
      </c>
      <c r="AO166" s="17">
        <f>AG166/MAX(AG$2:AG166)-1</f>
        <v>0</v>
      </c>
      <c r="AP166" s="35">
        <f>AH166/MAX(AH$2:AH166)-1</f>
        <v>0</v>
      </c>
      <c r="AQ166" s="17">
        <f>AI166/MAX(AI$2:AI166)-1</f>
        <v>0</v>
      </c>
      <c r="AR166" s="27">
        <f>AJ166/MAX(AJ$2:AJ166)-1</f>
        <v>0</v>
      </c>
      <c r="AS166" s="10">
        <v>4.7746966184248639E-2</v>
      </c>
      <c r="AT166" s="10">
        <v>2.2080887162956545E-2</v>
      </c>
      <c r="AU166" s="10">
        <v>1.348135024850272E-2</v>
      </c>
      <c r="AV166" s="10">
        <v>8.734264807371276E-3</v>
      </c>
      <c r="AW166" s="69">
        <v>5.3375277506198353E-3</v>
      </c>
      <c r="AX166" s="69">
        <v>2.664219146439744E-2</v>
      </c>
      <c r="AY166" s="11">
        <v>7.1605287360636712E-3</v>
      </c>
      <c r="AZ166" s="12">
        <v>4756.7802351653772</v>
      </c>
      <c r="BA166" s="12">
        <v>2810.6299127114999</v>
      </c>
      <c r="BB166" s="12">
        <v>2076.2791952916182</v>
      </c>
      <c r="BC166" s="12">
        <v>1770.8673888106541</v>
      </c>
      <c r="BD166" s="72">
        <v>1506.1868568743221</v>
      </c>
      <c r="BE166" s="72">
        <v>3125.3757149540861</v>
      </c>
      <c r="BF166" s="13">
        <v>1648.238732685161</v>
      </c>
      <c r="BG166" s="14">
        <v>3.0443082951582983</v>
      </c>
      <c r="BH166" s="14">
        <v>2.871737797489653</v>
      </c>
      <c r="BI166" s="14">
        <v>2.5017369606238695</v>
      </c>
      <c r="BJ166" s="14">
        <v>2.1394437734898855</v>
      </c>
      <c r="BK166" s="68">
        <v>1.9850977848118365</v>
      </c>
      <c r="BL166" s="14">
        <v>2.7843446738013085</v>
      </c>
      <c r="BM166" s="15">
        <v>2.0679340140395666</v>
      </c>
      <c r="BN166" s="73">
        <f t="shared" si="29"/>
        <v>9.8376163927433549</v>
      </c>
      <c r="BO166" s="73">
        <f t="shared" si="29"/>
        <v>2.6739303912790082</v>
      </c>
      <c r="BP166" s="73">
        <f t="shared" si="29"/>
        <v>2.8638708914062616</v>
      </c>
      <c r="BQ166" s="73">
        <f t="shared" si="28"/>
        <v>2.5281657766592773</v>
      </c>
      <c r="BR166" s="74">
        <f t="shared" si="28"/>
        <v>1.8858209800831893</v>
      </c>
      <c r="BS166" s="74">
        <f t="shared" si="28"/>
        <v>4.1465793378562585</v>
      </c>
      <c r="BT166" s="76">
        <f t="shared" si="24"/>
        <v>2.1761047108023184</v>
      </c>
      <c r="BU166" s="17">
        <f>BN166/MAX(BN$2:BN166)-1</f>
        <v>-0.16631487709395409</v>
      </c>
      <c r="BV166" s="17">
        <f>BO166/MAX(BO$2:BO166)-1</f>
        <v>0</v>
      </c>
      <c r="BW166" s="17">
        <f>BP166/MAX(BP$2:BP166)-1</f>
        <v>0</v>
      </c>
      <c r="BX166" s="17">
        <f>BQ166/MAX(BQ$2:BQ166)-1</f>
        <v>0</v>
      </c>
      <c r="BY166" s="35">
        <f>BR166/MAX(BR$2:BR166)-1</f>
        <v>0</v>
      </c>
      <c r="BZ166" s="35">
        <f>BS166/MAX(BS$2:BS166)-1</f>
        <v>0</v>
      </c>
      <c r="CA166" s="36">
        <f>BT166/MAX(BT$2:BT166)-1</f>
        <v>0</v>
      </c>
    </row>
    <row r="167" spans="1:79" x14ac:dyDescent="0.25">
      <c r="A167" s="7">
        <v>42643</v>
      </c>
      <c r="B167" s="8">
        <v>318</v>
      </c>
      <c r="C167" s="8">
        <v>398</v>
      </c>
      <c r="D167" s="9">
        <v>0.79848816607709405</v>
      </c>
      <c r="E167" s="10">
        <v>7.3282011770417878E-3</v>
      </c>
      <c r="F167" s="10">
        <v>1.5257302735685442E-2</v>
      </c>
      <c r="G167" s="10">
        <v>9.3736612208114786E-3</v>
      </c>
      <c r="H167" s="10">
        <v>5.2440366098033117E-3</v>
      </c>
      <c r="I167" s="10">
        <v>6.2212666724481835E-3</v>
      </c>
      <c r="J167" s="69">
        <v>2.8958695203405676E-3</v>
      </c>
      <c r="K167" s="69">
        <v>9.4080696153288016E-3</v>
      </c>
      <c r="L167" s="11">
        <v>4.4944197264999231E-3</v>
      </c>
      <c r="M167" s="12">
        <v>2527.173177806113</v>
      </c>
      <c r="N167" s="12">
        <v>3101.7923360297768</v>
      </c>
      <c r="O167" s="12">
        <v>2589.5087162087125</v>
      </c>
      <c r="P167" s="12">
        <v>2211.6710382687274</v>
      </c>
      <c r="Q167" s="12">
        <v>2239.3692332470227</v>
      </c>
      <c r="R167" s="72">
        <v>2640.6527377653806</v>
      </c>
      <c r="S167" s="72">
        <v>2585.4648172982274</v>
      </c>
      <c r="T167" s="13">
        <v>2447.7519203488496</v>
      </c>
      <c r="U167" s="14">
        <v>2.3941890794157845</v>
      </c>
      <c r="V167" s="14">
        <v>2.7446449590470046</v>
      </c>
      <c r="W167" s="14">
        <v>2.6381107762861289</v>
      </c>
      <c r="X167" s="14">
        <v>2.3644557117148182</v>
      </c>
      <c r="Y167" s="14">
        <v>2.107452514340225</v>
      </c>
      <c r="Z167" s="68">
        <v>2.2190129846597051</v>
      </c>
      <c r="AA167" s="14">
        <v>2.5621211545556113</v>
      </c>
      <c r="AB167" s="15">
        <v>2.1653847999132889</v>
      </c>
      <c r="AC167" s="73">
        <f t="shared" si="27"/>
        <v>3.1668361693330036</v>
      </c>
      <c r="AD167" s="73">
        <f t="shared" si="27"/>
        <v>4.3292756838855597</v>
      </c>
      <c r="AE167" s="73">
        <f t="shared" si="27"/>
        <v>4.4121629164811509</v>
      </c>
      <c r="AF167" s="73">
        <f t="shared" si="27"/>
        <v>3.8896359798418709</v>
      </c>
      <c r="AG167" s="73">
        <f t="shared" si="27"/>
        <v>2.6204192892285123</v>
      </c>
      <c r="AH167" s="74">
        <f t="shared" si="26"/>
        <v>1.6515201879556658</v>
      </c>
      <c r="AI167" s="73">
        <f t="shared" si="26"/>
        <v>4.2958555046973785</v>
      </c>
      <c r="AJ167" s="75">
        <f t="shared" si="26"/>
        <v>2.1031990439941257</v>
      </c>
      <c r="AK167" s="17">
        <f>AC167/MAX(AC$2:AC167)-1</f>
        <v>0</v>
      </c>
      <c r="AL167" s="17">
        <f>AD167/MAX(AD$2:AD167)-1</f>
        <v>-7.2304684829766042E-2</v>
      </c>
      <c r="AM167" s="17">
        <f>AE167/MAX(AE$2:AE167)-1</f>
        <v>0</v>
      </c>
      <c r="AN167" s="17">
        <f>AF167/MAX(AF$2:AF167)-1</f>
        <v>0</v>
      </c>
      <c r="AO167" s="17">
        <f>AG167/MAX(AG$2:AG167)-1</f>
        <v>0</v>
      </c>
      <c r="AP167" s="35">
        <f>AH167/MAX(AH$2:AH167)-1</f>
        <v>0</v>
      </c>
      <c r="AQ167" s="17">
        <f>AI167/MAX(AI$2:AI167)-1</f>
        <v>0</v>
      </c>
      <c r="AR167" s="27">
        <f>AJ167/MAX(AJ$2:AJ167)-1</f>
        <v>0</v>
      </c>
      <c r="AS167" s="10">
        <v>1.9562070245510783E-2</v>
      </c>
      <c r="AT167" s="10">
        <v>7.7334702248091653E-3</v>
      </c>
      <c r="AU167" s="10">
        <v>5.3454554980987947E-3</v>
      </c>
      <c r="AV167" s="10">
        <v>2.9936564403633924E-3</v>
      </c>
      <c r="AW167" s="69">
        <v>1.8410344520485042E-3</v>
      </c>
      <c r="AX167" s="69">
        <v>1.0292861852363347E-2</v>
      </c>
      <c r="AY167" s="11">
        <v>2.4406176171310606E-3</v>
      </c>
      <c r="AZ167" s="12">
        <v>4771.5264485578055</v>
      </c>
      <c r="BA167" s="12">
        <v>2778.7376453613838</v>
      </c>
      <c r="BB167" s="12">
        <v>1955.3981496926838</v>
      </c>
      <c r="BC167" s="12">
        <v>1707.7152824662242</v>
      </c>
      <c r="BD167" s="72">
        <v>1617.593188073841</v>
      </c>
      <c r="BE167" s="72">
        <v>3050.4605482814059</v>
      </c>
      <c r="BF167" s="13">
        <v>1664.4738576666996</v>
      </c>
      <c r="BG167" s="14">
        <v>3.0185221363530759</v>
      </c>
      <c r="BH167" s="14">
        <v>2.5833105696069838</v>
      </c>
      <c r="BI167" s="14">
        <v>2.4799866167092244</v>
      </c>
      <c r="BJ167" s="14">
        <v>1.9361526321328915</v>
      </c>
      <c r="BK167" s="68">
        <v>1.9375183030856282</v>
      </c>
      <c r="BL167" s="14">
        <v>2.6716227023655725</v>
      </c>
      <c r="BM167" s="15">
        <v>1.9368078938442588</v>
      </c>
      <c r="BN167" s="73">
        <f t="shared" si="29"/>
        <v>10.030060535666589</v>
      </c>
      <c r="BO167" s="73">
        <f t="shared" si="29"/>
        <v>2.6946091523431766</v>
      </c>
      <c r="BP167" s="73">
        <f t="shared" si="29"/>
        <v>2.8791795858085742</v>
      </c>
      <c r="BQ167" s="73">
        <f t="shared" si="28"/>
        <v>2.5357342364188797</v>
      </c>
      <c r="BR167" s="74">
        <f t="shared" si="28"/>
        <v>1.8892928414779184</v>
      </c>
      <c r="BS167" s="74">
        <f t="shared" si="28"/>
        <v>4.1892595061406777</v>
      </c>
      <c r="BT167" s="76">
        <f t="shared" si="28"/>
        <v>2.1814157502962241</v>
      </c>
      <c r="BU167" s="17">
        <f>BN167/MAX(BN$2:BN167)-1</f>
        <v>-0.15000627015702872</v>
      </c>
      <c r="BV167" s="17">
        <f>BO167/MAX(BO$2:BO167)-1</f>
        <v>0</v>
      </c>
      <c r="BW167" s="17">
        <f>BP167/MAX(BP$2:BP167)-1</f>
        <v>0</v>
      </c>
      <c r="BX167" s="17">
        <f>BQ167/MAX(BQ$2:BQ167)-1</f>
        <v>0</v>
      </c>
      <c r="BY167" s="35">
        <f>BR167/MAX(BR$2:BR167)-1</f>
        <v>0</v>
      </c>
      <c r="BZ167" s="35">
        <f>BS167/MAX(BS$2:BS167)-1</f>
        <v>0</v>
      </c>
      <c r="CA167" s="36">
        <f>BT167/MAX(BT$2:BT167)-1</f>
        <v>0</v>
      </c>
    </row>
    <row r="168" spans="1:79" x14ac:dyDescent="0.25">
      <c r="A168" s="7">
        <v>42674</v>
      </c>
      <c r="B168" s="8">
        <v>315</v>
      </c>
      <c r="C168" s="8">
        <v>389</v>
      </c>
      <c r="D168" s="9">
        <v>0.816909150268602</v>
      </c>
      <c r="E168" s="10">
        <v>6.8993923390345193E-4</v>
      </c>
      <c r="F168" s="10">
        <v>1.6825297173815736E-2</v>
      </c>
      <c r="G168" s="10">
        <v>-1.3395663410702925E-2</v>
      </c>
      <c r="H168" s="10">
        <v>-1.4810089367647793E-3</v>
      </c>
      <c r="I168" s="10">
        <v>-7.4030832742775522E-4</v>
      </c>
      <c r="J168" s="69">
        <v>5.4727469163910478E-3</v>
      </c>
      <c r="K168" s="69">
        <v>-6.0749767230301418E-4</v>
      </c>
      <c r="L168" s="11">
        <v>2.3860383391937838E-3</v>
      </c>
      <c r="M168" s="12">
        <v>2504.3930923132116</v>
      </c>
      <c r="N168" s="12">
        <v>2992.0056122370233</v>
      </c>
      <c r="O168" s="12">
        <v>2706.137493263941</v>
      </c>
      <c r="P168" s="12">
        <v>2143.1325020635713</v>
      </c>
      <c r="Q168" s="12">
        <v>2066.8408958480973</v>
      </c>
      <c r="R168" s="72">
        <v>2748.9666528210596</v>
      </c>
      <c r="S168" s="72">
        <v>2576.5384576581446</v>
      </c>
      <c r="T168" s="13">
        <v>2410.07968945946</v>
      </c>
      <c r="U168" s="14">
        <v>2.3685446108116541</v>
      </c>
      <c r="V168" s="14">
        <v>2.6723820859122975</v>
      </c>
      <c r="W168" s="14">
        <v>2.730636740767352</v>
      </c>
      <c r="X168" s="14">
        <v>2.2942462244705037</v>
      </c>
      <c r="Y168" s="14">
        <v>2.0043099899886387</v>
      </c>
      <c r="Z168" s="68">
        <v>2.2497824692416528</v>
      </c>
      <c r="AA168" s="14">
        <v>2.5526806527982391</v>
      </c>
      <c r="AB168" s="15">
        <v>2.1278292630585982</v>
      </c>
      <c r="AC168" s="73">
        <f t="shared" si="27"/>
        <v>3.169021093853571</v>
      </c>
      <c r="AD168" s="73">
        <f t="shared" si="27"/>
        <v>4.4021170338143083</v>
      </c>
      <c r="AE168" s="73">
        <f t="shared" si="27"/>
        <v>4.3530590671387834</v>
      </c>
      <c r="AF168" s="73">
        <f t="shared" si="27"/>
        <v>3.8838753941949635</v>
      </c>
      <c r="AG168" s="73">
        <f t="shared" si="27"/>
        <v>2.6184793710073442</v>
      </c>
      <c r="AH168" s="74">
        <f t="shared" si="26"/>
        <v>1.6605585399716578</v>
      </c>
      <c r="AI168" s="73">
        <f t="shared" si="26"/>
        <v>4.293245782477725</v>
      </c>
      <c r="AJ168" s="75">
        <f t="shared" si="26"/>
        <v>2.1082173575480514</v>
      </c>
      <c r="AK168" s="17">
        <f>AC168/MAX(AC$2:AC168)-1</f>
        <v>0</v>
      </c>
      <c r="AL168" s="17">
        <f>AD168/MAX(AD$2:AD168)-1</f>
        <v>-5.6695935465270186E-2</v>
      </c>
      <c r="AM168" s="17">
        <f>AE168/MAX(AE$2:AE168)-1</f>
        <v>-1.3395663410703085E-2</v>
      </c>
      <c r="AN168" s="17">
        <f>AF168/MAX(AF$2:AF168)-1</f>
        <v>-1.4810089367647272E-3</v>
      </c>
      <c r="AO168" s="17">
        <f>AG168/MAX(AG$2:AG168)-1</f>
        <v>-7.4030832742777442E-4</v>
      </c>
      <c r="AP168" s="35">
        <f>AH168/MAX(AH$2:AH168)-1</f>
        <v>0</v>
      </c>
      <c r="AQ168" s="17">
        <f>AI168/MAX(AI$2:AI168)-1</f>
        <v>-6.0749767230294793E-4</v>
      </c>
      <c r="AR168" s="27">
        <f>AJ168/MAX(AJ$2:AJ168)-1</f>
        <v>0</v>
      </c>
      <c r="AS168" s="10">
        <v>-5.4149422835665312E-3</v>
      </c>
      <c r="AT168" s="10">
        <v>5.2719243524836732E-3</v>
      </c>
      <c r="AU168" s="10">
        <v>3.1660371448056362E-3</v>
      </c>
      <c r="AV168" s="10">
        <v>-1.5786924040542093E-4</v>
      </c>
      <c r="AW168" s="69">
        <v>2.3789402831240404E-4</v>
      </c>
      <c r="AX168" s="69">
        <v>1.1270363578383073E-3</v>
      </c>
      <c r="AY168" s="11">
        <v>2.5830898559639234E-5</v>
      </c>
      <c r="AZ168" s="12">
        <v>4733.9696234611692</v>
      </c>
      <c r="BA168" s="12">
        <v>2575.7323843764525</v>
      </c>
      <c r="BB168" s="12">
        <v>1986.6702932484661</v>
      </c>
      <c r="BC168" s="12">
        <v>1788.8677052727483</v>
      </c>
      <c r="BD168" s="72">
        <v>1530.1232935781745</v>
      </c>
      <c r="BE168" s="72">
        <v>3054.3781960606684</v>
      </c>
      <c r="BF168" s="13">
        <v>1668.7671599676828</v>
      </c>
      <c r="BG168" s="14">
        <v>2.9615266268007203</v>
      </c>
      <c r="BH168" s="14">
        <v>2.7061199329860353</v>
      </c>
      <c r="BI168" s="14">
        <v>2.4303071993634915</v>
      </c>
      <c r="BJ168" s="14">
        <v>1.917722268534336</v>
      </c>
      <c r="BK168" s="68">
        <v>1.836959811005237</v>
      </c>
      <c r="BL168" s="14">
        <v>2.6899360237635657</v>
      </c>
      <c r="BM168" s="15">
        <v>1.8802350233957952</v>
      </c>
      <c r="BN168" s="73">
        <f t="shared" si="29"/>
        <v>9.9757483367652764</v>
      </c>
      <c r="BO168" s="73">
        <f t="shared" si="29"/>
        <v>2.7088149279538398</v>
      </c>
      <c r="BP168" s="73">
        <f t="shared" si="29"/>
        <v>2.8882951753238104</v>
      </c>
      <c r="BQ168" s="73">
        <f t="shared" si="28"/>
        <v>2.5353339219811062</v>
      </c>
      <c r="BR168" s="74">
        <f t="shared" si="28"/>
        <v>1.8897422929626393</v>
      </c>
      <c r="BS168" s="74">
        <f t="shared" si="28"/>
        <v>4.193980953916518</v>
      </c>
      <c r="BT168" s="76">
        <f t="shared" si="28"/>
        <v>2.1814720982251865</v>
      </c>
      <c r="BU168" s="17">
        <f>BN168/MAX(BN$2:BN168)-1</f>
        <v>-0.15460893714552182</v>
      </c>
      <c r="BV168" s="17">
        <f>BO168/MAX(BO$2:BO168)-1</f>
        <v>0</v>
      </c>
      <c r="BW168" s="17">
        <f>BP168/MAX(BP$2:BP168)-1</f>
        <v>0</v>
      </c>
      <c r="BX168" s="17">
        <f>BQ168/MAX(BQ$2:BQ168)-1</f>
        <v>-1.5786924040550598E-4</v>
      </c>
      <c r="BY168" s="35">
        <f>BR168/MAX(BR$2:BR168)-1</f>
        <v>0</v>
      </c>
      <c r="BZ168" s="35">
        <f>BS168/MAX(BS$2:BS168)-1</f>
        <v>0</v>
      </c>
      <c r="CA168" s="36">
        <f>BT168/MAX(BT$2:BT168)-1</f>
        <v>0</v>
      </c>
    </row>
    <row r="169" spans="1:79" x14ac:dyDescent="0.25">
      <c r="A169" s="7">
        <v>42704</v>
      </c>
      <c r="B169" s="8">
        <v>325</v>
      </c>
      <c r="C169" s="8">
        <v>396</v>
      </c>
      <c r="D169" s="9">
        <v>0.82021986479209552</v>
      </c>
      <c r="E169" s="10">
        <v>-6.164903902655224E-4</v>
      </c>
      <c r="F169" s="10">
        <v>5.8672392116098232E-3</v>
      </c>
      <c r="G169" s="10">
        <v>-7.2095783085825513E-3</v>
      </c>
      <c r="H169" s="10">
        <v>-4.3761510349790466E-3</v>
      </c>
      <c r="I169" s="10">
        <v>-2.2881977817416862E-3</v>
      </c>
      <c r="J169" s="69">
        <v>5.5626766068663019E-3</v>
      </c>
      <c r="K169" s="69">
        <v>-2.4336774042954443E-3</v>
      </c>
      <c r="L169" s="11">
        <v>1.7355336827401E-3</v>
      </c>
      <c r="M169" s="12">
        <v>2462.6809698419374</v>
      </c>
      <c r="N169" s="12">
        <v>3199.1498963408594</v>
      </c>
      <c r="O169" s="12">
        <v>2611.2906919648626</v>
      </c>
      <c r="P169" s="12">
        <v>2056.5029090413095</v>
      </c>
      <c r="Q169" s="12">
        <v>1796.4327714012168</v>
      </c>
      <c r="R169" s="72">
        <v>2791.7582913054589</v>
      </c>
      <c r="S169" s="72">
        <v>2583.3030912758395</v>
      </c>
      <c r="T169" s="13">
        <v>2306.5571745698294</v>
      </c>
      <c r="U169" s="14">
        <v>2.4489742799601841</v>
      </c>
      <c r="V169" s="14">
        <v>2.697421611043036</v>
      </c>
      <c r="W169" s="14">
        <v>2.7527807270412064</v>
      </c>
      <c r="X169" s="14">
        <v>2.3937210965463072</v>
      </c>
      <c r="Y169" s="14">
        <v>2.2097572555439786</v>
      </c>
      <c r="Z169" s="68">
        <v>2.2721429968920139</v>
      </c>
      <c r="AA169" s="14">
        <v>2.6090914431670922</v>
      </c>
      <c r="AB169" s="15">
        <v>2.2417312062113548</v>
      </c>
      <c r="AC169" s="73">
        <f t="shared" si="27"/>
        <v>3.1670674228026612</v>
      </c>
      <c r="AD169" s="73">
        <f t="shared" si="27"/>
        <v>4.4279453074891997</v>
      </c>
      <c r="AE169" s="73">
        <f t="shared" si="27"/>
        <v>4.321675346912361</v>
      </c>
      <c r="AF169" s="73">
        <f t="shared" si="27"/>
        <v>3.8668789688689276</v>
      </c>
      <c r="AG169" s="73">
        <f t="shared" si="27"/>
        <v>2.6124877723190689</v>
      </c>
      <c r="AH169" s="74">
        <f t="shared" si="26"/>
        <v>1.6697956901162903</v>
      </c>
      <c r="AI169" s="73">
        <f t="shared" si="26"/>
        <v>4.2827974072258224</v>
      </c>
      <c r="AJ169" s="75">
        <f t="shared" si="26"/>
        <v>2.1118762397826134</v>
      </c>
      <c r="AK169" s="17">
        <f>AC169/MAX(AC$2:AC169)-1</f>
        <v>-6.164903902656782E-4</v>
      </c>
      <c r="AL169" s="17">
        <f>AD169/MAX(AD$2:AD169)-1</f>
        <v>-5.116134486936097E-2</v>
      </c>
      <c r="AM169" s="17">
        <f>AE169/MAX(AE$2:AE169)-1</f>
        <v>-2.0508664634930729E-2</v>
      </c>
      <c r="AN169" s="17">
        <f>AF169/MAX(AF$2:AF169)-1</f>
        <v>-5.8506788529523179E-3</v>
      </c>
      <c r="AO169" s="17">
        <f>AG169/MAX(AG$2:AG169)-1</f>
        <v>-3.0268121372967194E-3</v>
      </c>
      <c r="AP169" s="35">
        <f>AH169/MAX(AH$2:AH169)-1</f>
        <v>0</v>
      </c>
      <c r="AQ169" s="17">
        <f>AI169/MAX(AI$2:AI169)-1</f>
        <v>-3.0396966232401068E-3</v>
      </c>
      <c r="AR169" s="27">
        <f>AJ169/MAX(AJ$2:AJ169)-1</f>
        <v>0</v>
      </c>
      <c r="AS169" s="10">
        <v>-6.5441183341735372E-4</v>
      </c>
      <c r="AT169" s="10">
        <v>5.1985351021094188E-3</v>
      </c>
      <c r="AU169" s="10">
        <v>-4.0272209881007801E-4</v>
      </c>
      <c r="AV169" s="10">
        <v>-1.7643702481121395E-3</v>
      </c>
      <c r="AW169" s="69">
        <v>-5.7621332149022453E-3</v>
      </c>
      <c r="AX169" s="69">
        <v>1.3472393425743552E-3</v>
      </c>
      <c r="AY169" s="11">
        <v>-3.6954251622560086E-3</v>
      </c>
      <c r="AZ169" s="12">
        <v>4838.6429047449219</v>
      </c>
      <c r="BA169" s="12">
        <v>2504.0181754052069</v>
      </c>
      <c r="BB169" s="12">
        <v>1984.365035904324</v>
      </c>
      <c r="BC169" s="12">
        <v>1617.8532755350602</v>
      </c>
      <c r="BD169" s="72">
        <v>1456.3389788831344</v>
      </c>
      <c r="BE169" s="72">
        <v>3051.2667811745355</v>
      </c>
      <c r="BF169" s="13">
        <v>1539.8363998860721</v>
      </c>
      <c r="BG169" s="14">
        <v>2.907323648391102</v>
      </c>
      <c r="BH169" s="14">
        <v>2.805048056642498</v>
      </c>
      <c r="BI169" s="14">
        <v>2.3959593191954682</v>
      </c>
      <c r="BJ169" s="14">
        <v>2.1420470036878054</v>
      </c>
      <c r="BK169" s="68">
        <v>1.9941717802802204</v>
      </c>
      <c r="BL169" s="14">
        <v>2.6902879213266</v>
      </c>
      <c r="BM169" s="15">
        <v>2.0706182623608482</v>
      </c>
      <c r="BN169" s="73">
        <f t="shared" si="29"/>
        <v>9.9692200890065035</v>
      </c>
      <c r="BO169" s="73">
        <f t="shared" si="29"/>
        <v>2.7228967974419258</v>
      </c>
      <c r="BP169" s="73">
        <f t="shared" si="29"/>
        <v>2.8871319950288208</v>
      </c>
      <c r="BQ169" s="73">
        <f t="shared" si="28"/>
        <v>2.5308606542401333</v>
      </c>
      <c r="BR169" s="74">
        <f t="shared" si="28"/>
        <v>1.8788533461287538</v>
      </c>
      <c r="BS169" s="74">
        <f t="shared" si="28"/>
        <v>4.1996312500596424</v>
      </c>
      <c r="BT169" s="76">
        <f t="shared" si="28"/>
        <v>2.1734106313426458</v>
      </c>
      <c r="BU169" s="17">
        <f>BN169/MAX(BN$2:BN169)-1</f>
        <v>-0.15516217106091912</v>
      </c>
      <c r="BV169" s="17">
        <f>BO169/MAX(BO$2:BO169)-1</f>
        <v>0</v>
      </c>
      <c r="BW169" s="17">
        <f>BP169/MAX(BP$2:BP169)-1</f>
        <v>-4.0272209881009324E-4</v>
      </c>
      <c r="BX169" s="17">
        <f>BQ169/MAX(BQ$2:BQ169)-1</f>
        <v>-1.9219609487267642E-3</v>
      </c>
      <c r="BY169" s="35">
        <f>BR169/MAX(BR$2:BR169)-1</f>
        <v>-5.7621332149022653E-3</v>
      </c>
      <c r="BZ169" s="35">
        <f>BS169/MAX(BS$2:BS169)-1</f>
        <v>0</v>
      </c>
      <c r="CA169" s="36">
        <f>BT169/MAX(BT$2:BT169)-1</f>
        <v>-3.6954251622559608E-3</v>
      </c>
    </row>
    <row r="170" spans="1:79" x14ac:dyDescent="0.25">
      <c r="A170" s="7">
        <v>42735</v>
      </c>
      <c r="B170" s="8">
        <v>319</v>
      </c>
      <c r="C170" s="8">
        <v>387</v>
      </c>
      <c r="D170" s="9">
        <v>0.82359404309965212</v>
      </c>
      <c r="E170" s="10">
        <v>1.701839249189524E-2</v>
      </c>
      <c r="F170" s="10">
        <v>2.6151946237489544E-2</v>
      </c>
      <c r="G170" s="10">
        <v>2.1331830437352092E-2</v>
      </c>
      <c r="H170" s="10">
        <v>1.1353755913567555E-2</v>
      </c>
      <c r="I170" s="10">
        <v>1.2489927658486158E-2</v>
      </c>
      <c r="J170" s="69">
        <v>1.5970507544610917E-2</v>
      </c>
      <c r="K170" s="69">
        <v>1.9202584136454672E-2</v>
      </c>
      <c r="L170" s="11">
        <v>1.4235664932705453E-2</v>
      </c>
      <c r="M170" s="12">
        <v>2541.3404508895237</v>
      </c>
      <c r="N170" s="12">
        <v>3189.4899310663095</v>
      </c>
      <c r="O170" s="12">
        <v>3013.9219426056948</v>
      </c>
      <c r="P170" s="12">
        <v>1852.961058875751</v>
      </c>
      <c r="Q170" s="12">
        <v>1947.5024382485874</v>
      </c>
      <c r="R170" s="72">
        <v>2845.632147624488</v>
      </c>
      <c r="S170" s="72">
        <v>2653.8711059615666</v>
      </c>
      <c r="T170" s="13">
        <v>2397.9729236385765</v>
      </c>
      <c r="U170" s="14">
        <v>2.4833181584359765</v>
      </c>
      <c r="V170" s="14">
        <v>2.5764546249026568</v>
      </c>
      <c r="W170" s="14">
        <v>2.7584749543707905</v>
      </c>
      <c r="X170" s="14">
        <v>2.5651804062410246</v>
      </c>
      <c r="Y170" s="14">
        <v>2.2546906658814976</v>
      </c>
      <c r="Z170" s="68">
        <v>2.3202918936813224</v>
      </c>
      <c r="AA170" s="14">
        <v>2.636944114189812</v>
      </c>
      <c r="AB170" s="15">
        <v>2.2875939499179441</v>
      </c>
      <c r="AC170" s="73">
        <f t="shared" si="27"/>
        <v>3.2209658192522119</v>
      </c>
      <c r="AD170" s="73">
        <f t="shared" si="27"/>
        <v>4.543744695113201</v>
      </c>
      <c r="AE170" s="73">
        <f t="shared" si="27"/>
        <v>4.4138645926179798</v>
      </c>
      <c r="AF170" s="73">
        <f t="shared" si="27"/>
        <v>3.9107825688287727</v>
      </c>
      <c r="AG170" s="73">
        <f t="shared" si="27"/>
        <v>2.6451175556040138</v>
      </c>
      <c r="AH170" s="74">
        <f t="shared" si="26"/>
        <v>1.696463174783251</v>
      </c>
      <c r="AI170" s="73">
        <f t="shared" si="26"/>
        <v>4.3650381847774664</v>
      </c>
      <c r="AJ170" s="75">
        <f t="shared" si="26"/>
        <v>2.1419402023115008</v>
      </c>
      <c r="AK170" s="17">
        <f>AC170/MAX(AC$2:AC170)-1</f>
        <v>0</v>
      </c>
      <c r="AL170" s="17">
        <f>AD170/MAX(AD$2:AD170)-1</f>
        <v>-2.6347367372332786E-2</v>
      </c>
      <c r="AM170" s="17">
        <f>AE170/MAX(AE$2:AE170)-1</f>
        <v>0</v>
      </c>
      <c r="AN170" s="17">
        <f>AF170/MAX(AF$2:AF170)-1</f>
        <v>0</v>
      </c>
      <c r="AO170" s="17">
        <f>AG170/MAX(AG$2:AG170)-1</f>
        <v>0</v>
      </c>
      <c r="AP170" s="35">
        <f>AH170/MAX(AH$2:AH170)-1</f>
        <v>0</v>
      </c>
      <c r="AQ170" s="17">
        <f>AI170/MAX(AI$2:AI170)-1</f>
        <v>0</v>
      </c>
      <c r="AR170" s="27">
        <f>AJ170/MAX(AJ$2:AJ170)-1</f>
        <v>0</v>
      </c>
      <c r="AS170" s="10">
        <v>3.6379339778133943E-2</v>
      </c>
      <c r="AT170" s="10">
        <v>2.3147953518047173E-2</v>
      </c>
      <c r="AU170" s="10">
        <v>1.4058520742410673E-2</v>
      </c>
      <c r="AV170" s="10">
        <v>8.3713008437224564E-3</v>
      </c>
      <c r="AW170" s="69">
        <v>4.4501376551361197E-3</v>
      </c>
      <c r="AX170" s="69">
        <v>2.4320865328542361E-2</v>
      </c>
      <c r="AY170" s="11">
        <v>6.5235610040595849E-3</v>
      </c>
      <c r="AZ170" s="12">
        <v>5139.6595832754901</v>
      </c>
      <c r="BA170" s="12">
        <v>2827.3267337073612</v>
      </c>
      <c r="BB170" s="12">
        <v>1871.1689355183678</v>
      </c>
      <c r="BC170" s="12">
        <v>1572.7600145903625</v>
      </c>
      <c r="BD170" s="72">
        <v>1491.2200776716056</v>
      </c>
      <c r="BE170" s="72">
        <v>3242.0299743889177</v>
      </c>
      <c r="BF170" s="13">
        <v>1534.3365716673702</v>
      </c>
      <c r="BG170" s="14">
        <v>2.8099598621855963</v>
      </c>
      <c r="BH170" s="14">
        <v>2.8587295159946318</v>
      </c>
      <c r="BI170" s="14">
        <v>2.4707396576972354</v>
      </c>
      <c r="BJ170" s="14">
        <v>2.4174994724020693</v>
      </c>
      <c r="BK170" s="68">
        <v>1.8517722038952755</v>
      </c>
      <c r="BL170" s="14">
        <v>2.7146088494825849</v>
      </c>
      <c r="BM170" s="15">
        <v>2.1509161240103598</v>
      </c>
      <c r="BN170" s="73">
        <f t="shared" si="29"/>
        <v>10.331893733947471</v>
      </c>
      <c r="BO170" s="73">
        <f t="shared" si="29"/>
        <v>2.785926285943551</v>
      </c>
      <c r="BP170" s="73">
        <f t="shared" si="29"/>
        <v>2.9277208000670107</v>
      </c>
      <c r="BQ170" s="73">
        <f t="shared" si="28"/>
        <v>2.5520472501703177</v>
      </c>
      <c r="BR170" s="74">
        <f t="shared" si="28"/>
        <v>1.8872145021528397</v>
      </c>
      <c r="BS170" s="74">
        <f t="shared" si="28"/>
        <v>4.3017699161218808</v>
      </c>
      <c r="BT170" s="76">
        <f t="shared" si="28"/>
        <v>2.1875890081830809</v>
      </c>
      <c r="BU170" s="17">
        <f>BN170/MAX(BN$2:BN170)-1</f>
        <v>-0.12442752862452322</v>
      </c>
      <c r="BV170" s="17">
        <f>BO170/MAX(BO$2:BO170)-1</f>
        <v>0</v>
      </c>
      <c r="BW170" s="17">
        <f>BP170/MAX(BP$2:BP170)-1</f>
        <v>0</v>
      </c>
      <c r="BX170" s="17">
        <f>BQ170/MAX(BQ$2:BQ170)-1</f>
        <v>0</v>
      </c>
      <c r="BY170" s="35">
        <f>BR170/MAX(BR$2:BR170)-1</f>
        <v>-1.3376378457596871E-3</v>
      </c>
      <c r="BZ170" s="35">
        <f>BS170/MAX(BS$2:BS170)-1</f>
        <v>0</v>
      </c>
      <c r="CA170" s="36">
        <f>BT170/MAX(BT$2:BT170)-1</f>
        <v>0</v>
      </c>
    </row>
    <row r="171" spans="1:79" x14ac:dyDescent="0.25">
      <c r="A171" s="7">
        <v>42766</v>
      </c>
      <c r="B171" s="8">
        <v>320</v>
      </c>
      <c r="C171" s="8">
        <v>389</v>
      </c>
      <c r="D171" s="9">
        <v>0.82310569549038204</v>
      </c>
      <c r="E171" s="10">
        <v>8.3598114174993562E-3</v>
      </c>
      <c r="F171" s="10">
        <v>1.2284741660258527E-2</v>
      </c>
      <c r="G171" s="10">
        <v>1.2939488101538683E-2</v>
      </c>
      <c r="H171" s="10">
        <v>3.1054990470249853E-3</v>
      </c>
      <c r="I171" s="10">
        <v>6.1322186030424025E-3</v>
      </c>
      <c r="J171" s="69">
        <v>8.2774265883503433E-3</v>
      </c>
      <c r="K171" s="69">
        <v>9.2037236001714356E-3</v>
      </c>
      <c r="L171" s="11">
        <v>7.282922605432336E-3</v>
      </c>
      <c r="M171" s="12">
        <v>2564.8542246072643</v>
      </c>
      <c r="N171" s="12">
        <v>3212.7496542419099</v>
      </c>
      <c r="O171" s="12">
        <v>2904.5065431266353</v>
      </c>
      <c r="P171" s="12">
        <v>2076.562021924201</v>
      </c>
      <c r="Q171" s="12">
        <v>2043.8507706791465</v>
      </c>
      <c r="R171" s="72">
        <v>2699.9694891028244</v>
      </c>
      <c r="S171" s="72">
        <v>2697.3370065700492</v>
      </c>
      <c r="T171" s="13">
        <v>2395.7972674775465</v>
      </c>
      <c r="U171" s="14">
        <v>2.4378664885350498</v>
      </c>
      <c r="V171" s="14">
        <v>2.6037274806558566</v>
      </c>
      <c r="W171" s="14">
        <v>2.6819937649984404</v>
      </c>
      <c r="X171" s="14">
        <v>2.5096630511372178</v>
      </c>
      <c r="Y171" s="14">
        <v>2.1989057501437359</v>
      </c>
      <c r="Z171" s="68">
        <v>2.2663115568040744</v>
      </c>
      <c r="AA171" s="14">
        <v>2.5967952507562426</v>
      </c>
      <c r="AB171" s="15">
        <v>2.2350626785346415</v>
      </c>
      <c r="AC171" s="73">
        <f t="shared" si="27"/>
        <v>3.247892486083372</v>
      </c>
      <c r="AD171" s="73">
        <f t="shared" si="27"/>
        <v>4.5995634248628363</v>
      </c>
      <c r="AE171" s="73">
        <f t="shared" si="27"/>
        <v>4.4709777409959637</v>
      </c>
      <c r="AF171" s="73">
        <f t="shared" si="27"/>
        <v>3.9229275003693922</v>
      </c>
      <c r="AG171" s="73">
        <f t="shared" si="27"/>
        <v>2.6613379946857227</v>
      </c>
      <c r="AH171" s="74">
        <f t="shared" si="26"/>
        <v>1.710505524172359</v>
      </c>
      <c r="AI171" s="73">
        <f t="shared" si="26"/>
        <v>4.4052127897343523</v>
      </c>
      <c r="AJ171" s="75">
        <f t="shared" si="26"/>
        <v>2.1575397870303994</v>
      </c>
      <c r="AK171" s="17">
        <f>AC171/MAX(AC$2:AC171)-1</f>
        <v>0</v>
      </c>
      <c r="AL171" s="17">
        <f>AD171/MAX(AD$2:AD171)-1</f>
        <v>-1.4386296313671387E-2</v>
      </c>
      <c r="AM171" s="17">
        <f>AE171/MAX(AE$2:AE171)-1</f>
        <v>0</v>
      </c>
      <c r="AN171" s="17">
        <f>AF171/MAX(AF$2:AF171)-1</f>
        <v>0</v>
      </c>
      <c r="AO171" s="17">
        <f>AG171/MAX(AG$2:AG171)-1</f>
        <v>0</v>
      </c>
      <c r="AP171" s="35">
        <f>AH171/MAX(AH$2:AH171)-1</f>
        <v>0</v>
      </c>
      <c r="AQ171" s="17">
        <f>AI171/MAX(AI$2:AI171)-1</f>
        <v>0</v>
      </c>
      <c r="AR171" s="27">
        <f>AJ171/MAX(AJ$2:AJ171)-1</f>
        <v>0</v>
      </c>
      <c r="AS171" s="10">
        <v>2.0236251081932648E-2</v>
      </c>
      <c r="AT171" s="10">
        <v>1.1598422310831163E-2</v>
      </c>
      <c r="AU171" s="10">
        <v>5.3720979423335577E-3</v>
      </c>
      <c r="AV171" s="10">
        <v>3.7671586731938471E-3</v>
      </c>
      <c r="AW171" s="69">
        <v>1.656401568937824E-3</v>
      </c>
      <c r="AX171" s="69">
        <v>1.2336262716599673E-2</v>
      </c>
      <c r="AY171" s="11">
        <v>2.7469491943051187E-3</v>
      </c>
      <c r="AZ171" s="12">
        <v>5030.835293684946</v>
      </c>
      <c r="BA171" s="12">
        <v>2871.2063323580151</v>
      </c>
      <c r="BB171" s="12">
        <v>2064.9717661217437</v>
      </c>
      <c r="BC171" s="12">
        <v>1629.1001811815122</v>
      </c>
      <c r="BD171" s="72">
        <v>1403.0372355036193</v>
      </c>
      <c r="BE171" s="72">
        <v>3305.2014083013923</v>
      </c>
      <c r="BF171" s="13">
        <v>1519.8353304125344</v>
      </c>
      <c r="BG171" s="14">
        <v>2.6555435874802313</v>
      </c>
      <c r="BH171" s="14">
        <v>2.7727660886911885</v>
      </c>
      <c r="BI171" s="14">
        <v>2.6793106301978078</v>
      </c>
      <c r="BJ171" s="14">
        <v>2.0625618739220561</v>
      </c>
      <c r="BK171" s="68">
        <v>2.0630457622384126</v>
      </c>
      <c r="BL171" s="14">
        <v>2.7035866227309788</v>
      </c>
      <c r="BM171" s="15">
        <v>2.0627957556160115</v>
      </c>
      <c r="BN171" s="73">
        <f t="shared" si="29"/>
        <v>10.540972529699479</v>
      </c>
      <c r="BO171" s="73">
        <f t="shared" si="29"/>
        <v>2.8182386355347697</v>
      </c>
      <c r="BP171" s="73">
        <f t="shared" si="29"/>
        <v>2.9434488029527777</v>
      </c>
      <c r="BQ171" s="73">
        <f t="shared" si="28"/>
        <v>2.5616612171031972</v>
      </c>
      <c r="BR171" s="74">
        <f t="shared" si="28"/>
        <v>1.8903404872151277</v>
      </c>
      <c r="BS171" s="74">
        <f t="shared" si="28"/>
        <v>4.3548376799535253</v>
      </c>
      <c r="BT171" s="76">
        <f t="shared" si="28"/>
        <v>2.1935982040465802</v>
      </c>
      <c r="BU171" s="17">
        <f>BN171/MAX(BN$2:BN171)-1</f>
        <v>-0.10670922425334073</v>
      </c>
      <c r="BV171" s="17">
        <f>BO171/MAX(BO$2:BO171)-1</f>
        <v>0</v>
      </c>
      <c r="BW171" s="17">
        <f>BP171/MAX(BP$2:BP171)-1</f>
        <v>0</v>
      </c>
      <c r="BX171" s="17">
        <f>BQ171/MAX(BQ$2:BQ171)-1</f>
        <v>0</v>
      </c>
      <c r="BY171" s="35">
        <f>BR171/MAX(BR$2:BR171)-1</f>
        <v>0</v>
      </c>
      <c r="BZ171" s="35">
        <f>BS171/MAX(BS$2:BS171)-1</f>
        <v>0</v>
      </c>
      <c r="CA171" s="36">
        <f>BT171/MAX(BT$2:BT171)-1</f>
        <v>0</v>
      </c>
    </row>
    <row r="172" spans="1:79" x14ac:dyDescent="0.25">
      <c r="A172" s="7">
        <v>42794</v>
      </c>
      <c r="B172" s="8">
        <v>320</v>
      </c>
      <c r="C172" s="8">
        <v>391</v>
      </c>
      <c r="D172" s="9">
        <v>0.82017672169092837</v>
      </c>
      <c r="E172" s="10">
        <v>1.4191558938900711E-2</v>
      </c>
      <c r="F172" s="10">
        <v>2.143064366009426E-2</v>
      </c>
      <c r="G172" s="10">
        <v>2.7503909061984209E-2</v>
      </c>
      <c r="H172" s="10">
        <v>7.9044488560869128E-3</v>
      </c>
      <c r="I172" s="10">
        <v>6.9178469404280983E-3</v>
      </c>
      <c r="J172" s="69">
        <v>1.0200769241485264E-2</v>
      </c>
      <c r="K172" s="69">
        <v>1.8475551441547375E-2</v>
      </c>
      <c r="L172" s="11">
        <v>8.6596793635843362E-3</v>
      </c>
      <c r="M172" s="12">
        <v>2583.3558481752784</v>
      </c>
      <c r="N172" s="12">
        <v>3176.9063277014998</v>
      </c>
      <c r="O172" s="12">
        <v>3029.5965756557353</v>
      </c>
      <c r="P172" s="12">
        <v>2139.4937037326513</v>
      </c>
      <c r="Q172" s="12">
        <v>1967.3450914587518</v>
      </c>
      <c r="R172" s="72">
        <v>2726.2781393164328</v>
      </c>
      <c r="S172" s="72">
        <v>2748.5710094347814</v>
      </c>
      <c r="T172" s="13">
        <v>2370.0150508841093</v>
      </c>
      <c r="U172" s="14">
        <v>2.4014245973227353</v>
      </c>
      <c r="V172" s="14">
        <v>2.5382455736130751</v>
      </c>
      <c r="W172" s="14">
        <v>2.7032744919163996</v>
      </c>
      <c r="X172" s="14">
        <v>2.3806947957258187</v>
      </c>
      <c r="Y172" s="14">
        <v>2.3003983336782348</v>
      </c>
      <c r="Z172" s="68">
        <v>2.1660999856711287</v>
      </c>
      <c r="AA172" s="14">
        <v>2.5348426154734307</v>
      </c>
      <c r="AB172" s="15">
        <v>2.2291431544558198</v>
      </c>
      <c r="AC172" s="73">
        <f t="shared" si="27"/>
        <v>3.2939851437268373</v>
      </c>
      <c r="AD172" s="73">
        <f t="shared" si="27"/>
        <v>4.6981350296130744</v>
      </c>
      <c r="AE172" s="73">
        <f t="shared" si="27"/>
        <v>4.5939471062024726</v>
      </c>
      <c r="AF172" s="73">
        <f t="shared" si="27"/>
        <v>3.9539360801621988</v>
      </c>
      <c r="AG172" s="73">
        <f t="shared" si="27"/>
        <v>2.6797487235897042</v>
      </c>
      <c r="AH172" s="74">
        <f t="shared" si="26"/>
        <v>1.7279539963107269</v>
      </c>
      <c r="AI172" s="73">
        <f t="shared" si="26"/>
        <v>4.4866015252420519</v>
      </c>
      <c r="AJ172" s="75">
        <f t="shared" si="26"/>
        <v>2.1762233898002585</v>
      </c>
      <c r="AK172" s="17">
        <f>AC172/MAX(AC$2:AC172)-1</f>
        <v>0</v>
      </c>
      <c r="AL172" s="17">
        <f>AD172/MAX(AD$2:AD172)-1</f>
        <v>0</v>
      </c>
      <c r="AM172" s="17">
        <f>AE172/MAX(AE$2:AE172)-1</f>
        <v>0</v>
      </c>
      <c r="AN172" s="17">
        <f>AF172/MAX(AF$2:AF172)-1</f>
        <v>0</v>
      </c>
      <c r="AO172" s="17">
        <f>AG172/MAX(AG$2:AG172)-1</f>
        <v>0</v>
      </c>
      <c r="AP172" s="35">
        <f>AH172/MAX(AH$2:AH172)-1</f>
        <v>0</v>
      </c>
      <c r="AQ172" s="17">
        <f>AI172/MAX(AI$2:AI172)-1</f>
        <v>0</v>
      </c>
      <c r="AR172" s="27">
        <f>AJ172/MAX(AJ$2:AJ172)-1</f>
        <v>0</v>
      </c>
      <c r="AS172" s="10">
        <v>4.0153541165292288E-2</v>
      </c>
      <c r="AT172" s="10">
        <v>1.2186131458301139E-2</v>
      </c>
      <c r="AU172" s="10">
        <v>8.234877235538637E-3</v>
      </c>
      <c r="AV172" s="10">
        <v>7.4034087327867716E-3</v>
      </c>
      <c r="AW172" s="69">
        <v>2.6666021430953113E-3</v>
      </c>
      <c r="AX172" s="69">
        <v>1.9830580417748711E-2</v>
      </c>
      <c r="AY172" s="11">
        <v>5.1543507890703163E-3</v>
      </c>
      <c r="AZ172" s="12">
        <v>4847.9939892870616</v>
      </c>
      <c r="BA172" s="12">
        <v>2995.9884566574424</v>
      </c>
      <c r="BB172" s="12">
        <v>2170.6645794994574</v>
      </c>
      <c r="BC172" s="12">
        <v>1525.0174838429739</v>
      </c>
      <c r="BD172" s="72">
        <v>1331.1592670432153</v>
      </c>
      <c r="BE172" s="72">
        <v>3301.1699343666041</v>
      </c>
      <c r="BF172" s="13">
        <v>1432.9726949767673</v>
      </c>
      <c r="BG172" s="14">
        <v>2.6614318049939776</v>
      </c>
      <c r="BH172" s="14">
        <v>2.5344369471254033</v>
      </c>
      <c r="BI172" s="14">
        <v>2.4273311020788433</v>
      </c>
      <c r="BJ172" s="14">
        <v>2.3904163214505929</v>
      </c>
      <c r="BK172" s="68">
        <v>1.9548141488749005</v>
      </c>
      <c r="BL172" s="14">
        <v>2.5373484205327026</v>
      </c>
      <c r="BM172" s="15">
        <v>2.183590370679545</v>
      </c>
      <c r="BN172" s="73">
        <f t="shared" si="29"/>
        <v>10.964229904092981</v>
      </c>
      <c r="BO172" s="73">
        <f t="shared" si="29"/>
        <v>2.8525820620282598</v>
      </c>
      <c r="BP172" s="73">
        <f t="shared" si="29"/>
        <v>2.9676877424941872</v>
      </c>
      <c r="BQ172" s="73">
        <f t="shared" si="28"/>
        <v>2.5806262421283401</v>
      </c>
      <c r="BR172" s="74">
        <f t="shared" si="28"/>
        <v>1.8953812732095152</v>
      </c>
      <c r="BS172" s="74">
        <f t="shared" si="28"/>
        <v>4.4411966387720865</v>
      </c>
      <c r="BT172" s="76">
        <f t="shared" si="28"/>
        <v>2.2049047786805112</v>
      </c>
      <c r="BU172" s="17">
        <f>BN172/MAX(BN$2:BN172)-1</f>
        <v>-7.0840436316821354E-2</v>
      </c>
      <c r="BV172" s="17">
        <f>BO172/MAX(BO$2:BO172)-1</f>
        <v>0</v>
      </c>
      <c r="BW172" s="17">
        <f>BP172/MAX(BP$2:BP172)-1</f>
        <v>0</v>
      </c>
      <c r="BX172" s="17">
        <f>BQ172/MAX(BQ$2:BQ172)-1</f>
        <v>0</v>
      </c>
      <c r="BY172" s="35">
        <f>BR172/MAX(BR$2:BR172)-1</f>
        <v>0</v>
      </c>
      <c r="BZ172" s="35">
        <f>BS172/MAX(BS$2:BS172)-1</f>
        <v>0</v>
      </c>
      <c r="CA172" s="36">
        <f>BT172/MAX(BT$2:BT172)-1</f>
        <v>0</v>
      </c>
    </row>
    <row r="173" spans="1:79" x14ac:dyDescent="0.25">
      <c r="A173" s="7">
        <v>42825</v>
      </c>
      <c r="B173" s="8">
        <v>344</v>
      </c>
      <c r="C173" s="8">
        <v>403</v>
      </c>
      <c r="D173" s="9">
        <v>0.86566115114604736</v>
      </c>
      <c r="E173" s="10">
        <v>-1.7619664722573975E-3</v>
      </c>
      <c r="F173" s="10">
        <v>-4.0438287040540886E-3</v>
      </c>
      <c r="G173" s="10">
        <v>-2.5153087875508088E-3</v>
      </c>
      <c r="H173" s="10">
        <v>2.3086799827737349E-3</v>
      </c>
      <c r="I173" s="10">
        <v>-1.1717117623076987E-3</v>
      </c>
      <c r="J173" s="69">
        <v>-3.3663453236892024E-3</v>
      </c>
      <c r="K173" s="69">
        <v>-1.3012642806438494E-3</v>
      </c>
      <c r="L173" s="11">
        <v>-2.3481787547116619E-3</v>
      </c>
      <c r="M173" s="12">
        <v>2500.8463920476506</v>
      </c>
      <c r="N173" s="12">
        <v>2672.6756275385364</v>
      </c>
      <c r="O173" s="12">
        <v>2902.7341313474076</v>
      </c>
      <c r="P173" s="12">
        <v>2252.8463517699556</v>
      </c>
      <c r="Q173" s="12">
        <v>2000.5156170697821</v>
      </c>
      <c r="R173" s="72">
        <v>2679.2416372938355</v>
      </c>
      <c r="S173" s="72">
        <v>2608.1128405967675</v>
      </c>
      <c r="T173" s="13">
        <v>2364.3571137689637</v>
      </c>
      <c r="U173" s="14">
        <v>2.3854528330331006</v>
      </c>
      <c r="V173" s="14">
        <v>2.6040069804990047</v>
      </c>
      <c r="W173" s="14">
        <v>2.63379276020631</v>
      </c>
      <c r="X173" s="14">
        <v>2.1582455770252342</v>
      </c>
      <c r="Y173" s="14">
        <v>2.2955451206017181</v>
      </c>
      <c r="Z173" s="68">
        <v>2.2866451875960827</v>
      </c>
      <c r="AA173" s="14">
        <v>2.4598604607422598</v>
      </c>
      <c r="AB173" s="15">
        <v>2.290774174964147</v>
      </c>
      <c r="AC173" s="73">
        <f t="shared" si="27"/>
        <v>3.2881812523434766</v>
      </c>
      <c r="AD173" s="73">
        <f t="shared" si="27"/>
        <v>4.6791365763248027</v>
      </c>
      <c r="AE173" s="73">
        <f t="shared" si="27"/>
        <v>4.5823919106766979</v>
      </c>
      <c r="AF173" s="73">
        <f t="shared" si="27"/>
        <v>3.9630644532436365</v>
      </c>
      <c r="AG173" s="73">
        <f t="shared" si="27"/>
        <v>2.6766088304902453</v>
      </c>
      <c r="AH173" s="74">
        <f t="shared" si="26"/>
        <v>1.7221371064556963</v>
      </c>
      <c r="AI173" s="73">
        <f t="shared" si="26"/>
        <v>4.4807632709357721</v>
      </c>
      <c r="AJ173" s="75">
        <f t="shared" si="26"/>
        <v>2.1711132282708228</v>
      </c>
      <c r="AK173" s="17">
        <f>AC173/MAX(AC$2:AC173)-1</f>
        <v>-1.7619664722574591E-3</v>
      </c>
      <c r="AL173" s="17">
        <f>AD173/MAX(AD$2:AD173)-1</f>
        <v>-4.0438287040541754E-3</v>
      </c>
      <c r="AM173" s="17">
        <f>AE173/MAX(AE$2:AE173)-1</f>
        <v>-2.5153087875507962E-3</v>
      </c>
      <c r="AN173" s="17">
        <f>AF173/MAX(AF$2:AF173)-1</f>
        <v>0</v>
      </c>
      <c r="AO173" s="17">
        <f>AG173/MAX(AG$2:AG173)-1</f>
        <v>-1.1717117623075701E-3</v>
      </c>
      <c r="AP173" s="35">
        <f>AH173/MAX(AH$2:AH173)-1</f>
        <v>-3.3663453236891794E-3</v>
      </c>
      <c r="AQ173" s="17">
        <f>AI173/MAX(AI$2:AI173)-1</f>
        <v>-1.3012642806439212E-3</v>
      </c>
      <c r="AR173" s="27">
        <f>AJ173/MAX(AJ$2:AJ173)-1</f>
        <v>-2.3481787547117161E-3</v>
      </c>
      <c r="AS173" s="10">
        <v>-1.0098382200165285E-2</v>
      </c>
      <c r="AT173" s="10">
        <v>2.5049489895074503E-3</v>
      </c>
      <c r="AU173" s="10">
        <v>1.829092881366553E-4</v>
      </c>
      <c r="AV173" s="10">
        <v>-4.1631253036317304E-4</v>
      </c>
      <c r="AW173" s="69">
        <v>-1.0067464822836234E-3</v>
      </c>
      <c r="AX173" s="69">
        <v>-2.4053974948504957E-3</v>
      </c>
      <c r="AY173" s="11">
        <v>-7.3149673211279236E-4</v>
      </c>
      <c r="AZ173" s="12">
        <v>4699.6799539410367</v>
      </c>
      <c r="BA173" s="12">
        <v>2754.5686607423158</v>
      </c>
      <c r="BB173" s="12">
        <v>2023.6300762067378</v>
      </c>
      <c r="BC173" s="12">
        <v>1479.7848498133778</v>
      </c>
      <c r="BD173" s="72">
        <v>1509.095909121952</v>
      </c>
      <c r="BE173" s="72">
        <v>3128.6329551741283</v>
      </c>
      <c r="BF173" s="13">
        <v>1495.4316174163587</v>
      </c>
      <c r="BG173" s="14">
        <v>2.6306627689339939</v>
      </c>
      <c r="BH173" s="14">
        <v>2.5979179325854207</v>
      </c>
      <c r="BI173" s="14">
        <v>2.4610163221829748</v>
      </c>
      <c r="BJ173" s="14">
        <v>2.5410453107411586</v>
      </c>
      <c r="BK173" s="68">
        <v>1.724951626355296</v>
      </c>
      <c r="BL173" s="14">
        <v>2.5603194327749916</v>
      </c>
      <c r="BM173" s="15">
        <v>2.1053999085256727</v>
      </c>
      <c r="BN173" s="73">
        <f t="shared" si="29"/>
        <v>10.85350891999097</v>
      </c>
      <c r="BO173" s="73">
        <f t="shared" si="29"/>
        <v>2.8597276345820246</v>
      </c>
      <c r="BP173" s="73">
        <f t="shared" si="29"/>
        <v>2.9682305601465786</v>
      </c>
      <c r="BQ173" s="73">
        <f t="shared" si="28"/>
        <v>2.5795518950875578</v>
      </c>
      <c r="BR173" s="74">
        <f t="shared" si="28"/>
        <v>1.8934731047801254</v>
      </c>
      <c r="BS173" s="74">
        <f t="shared" si="28"/>
        <v>4.430513795503046</v>
      </c>
      <c r="BT173" s="76">
        <f t="shared" si="28"/>
        <v>2.2032918980402862</v>
      </c>
      <c r="BU173" s="17">
        <f>BN173/MAX(BN$2:BN173)-1</f>
        <v>-8.022344471583287E-2</v>
      </c>
      <c r="BV173" s="17">
        <f>BO173/MAX(BO$2:BO173)-1</f>
        <v>0</v>
      </c>
      <c r="BW173" s="17">
        <f>BP173/MAX(BP$2:BP173)-1</f>
        <v>0</v>
      </c>
      <c r="BX173" s="17">
        <f>BQ173/MAX(BQ$2:BQ173)-1</f>
        <v>-4.163125303633386E-4</v>
      </c>
      <c r="BY173" s="35">
        <f>BR173/MAX(BR$2:BR173)-1</f>
        <v>-1.0067464822834937E-3</v>
      </c>
      <c r="BZ173" s="35">
        <f>BS173/MAX(BS$2:BS173)-1</f>
        <v>-2.4053974948503587E-3</v>
      </c>
      <c r="CA173" s="36">
        <f>BT173/MAX(BT$2:BT173)-1</f>
        <v>-7.3149673211292399E-4</v>
      </c>
    </row>
    <row r="174" spans="1:79" x14ac:dyDescent="0.25">
      <c r="A174" s="7">
        <v>42855</v>
      </c>
      <c r="B174" s="8">
        <v>343</v>
      </c>
      <c r="C174" s="8">
        <v>401</v>
      </c>
      <c r="D174" s="9">
        <v>0.86810384477355185</v>
      </c>
      <c r="E174" s="10">
        <v>8.2440055582063045E-3</v>
      </c>
      <c r="F174" s="10">
        <v>3.8468013517976882E-3</v>
      </c>
      <c r="G174" s="10">
        <v>7.6448293672386879E-3</v>
      </c>
      <c r="H174" s="10">
        <v>9.3387527354716095E-3</v>
      </c>
      <c r="I174" s="10">
        <v>9.2943510649981485E-3</v>
      </c>
      <c r="J174" s="69">
        <v>1.0259353916409119E-2</v>
      </c>
      <c r="K174" s="69">
        <v>7.0242712696043045E-3</v>
      </c>
      <c r="L174" s="11">
        <v>9.8078161072224657E-3</v>
      </c>
      <c r="M174" s="12">
        <v>2529.0249354509665</v>
      </c>
      <c r="N174" s="12">
        <v>2701.4386976022811</v>
      </c>
      <c r="O174" s="12">
        <v>2890.1156471613549</v>
      </c>
      <c r="P174" s="12">
        <v>2356.8870708901627</v>
      </c>
      <c r="Q174" s="12">
        <v>1918.1032651378098</v>
      </c>
      <c r="R174" s="72">
        <v>2779.4301453437524</v>
      </c>
      <c r="S174" s="72">
        <v>2648.0657830454224</v>
      </c>
      <c r="T174" s="13">
        <v>2376.4037170662555</v>
      </c>
      <c r="U174" s="14">
        <v>2.5184198578625367</v>
      </c>
      <c r="V174" s="14">
        <v>2.7691513400699819</v>
      </c>
      <c r="W174" s="14">
        <v>2.715414062050689</v>
      </c>
      <c r="X174" s="14">
        <v>2.4189555560467744</v>
      </c>
      <c r="Y174" s="14">
        <v>2.2150553210535797</v>
      </c>
      <c r="Z174" s="68">
        <v>2.5140073674120944</v>
      </c>
      <c r="AA174" s="14">
        <v>2.6309673716578694</v>
      </c>
      <c r="AB174" s="15">
        <v>2.3741236853408778</v>
      </c>
      <c r="AC174" s="73">
        <f t="shared" si="27"/>
        <v>3.3152890368641859</v>
      </c>
      <c r="AD174" s="73">
        <f t="shared" si="27"/>
        <v>4.6971362852318546</v>
      </c>
      <c r="AE174" s="73">
        <f t="shared" si="27"/>
        <v>4.6174235149276361</v>
      </c>
      <c r="AF174" s="73">
        <f t="shared" si="27"/>
        <v>4.0000745322472158</v>
      </c>
      <c r="AG174" s="73">
        <f t="shared" si="27"/>
        <v>2.7014861726244956</v>
      </c>
      <c r="AH174" s="74">
        <f t="shared" si="26"/>
        <v>1.739805120523406</v>
      </c>
      <c r="AI174" s="73">
        <f t="shared" si="26"/>
        <v>4.5122373676457039</v>
      </c>
      <c r="AJ174" s="75">
        <f t="shared" si="26"/>
        <v>2.1924071075616607</v>
      </c>
      <c r="AK174" s="17">
        <f>AC174/MAX(AC$2:AC174)-1</f>
        <v>0</v>
      </c>
      <c r="AL174" s="17">
        <f>AD174/MAX(AD$2:AD174)-1</f>
        <v>-2.1258315798178273E-4</v>
      </c>
      <c r="AM174" s="17">
        <f>AE174/MAX(AE$2:AE174)-1</f>
        <v>0</v>
      </c>
      <c r="AN174" s="17">
        <f>AF174/MAX(AF$2:AF174)-1</f>
        <v>0</v>
      </c>
      <c r="AO174" s="17">
        <f>AG174/MAX(AG$2:AG174)-1</f>
        <v>0</v>
      </c>
      <c r="AP174" s="35">
        <f>AH174/MAX(AH$2:AH174)-1</f>
        <v>0</v>
      </c>
      <c r="AQ174" s="17">
        <f>AI174/MAX(AI$2:AI174)-1</f>
        <v>0</v>
      </c>
      <c r="AR174" s="27">
        <f>AJ174/MAX(AJ$2:AJ174)-1</f>
        <v>0</v>
      </c>
      <c r="AS174" s="10">
        <v>2.4563733613693858E-3</v>
      </c>
      <c r="AT174" s="10">
        <v>1.2358175112603112E-2</v>
      </c>
      <c r="AU174" s="10">
        <v>9.7741820805042172E-3</v>
      </c>
      <c r="AV174" s="10">
        <v>9.186251120759794E-3</v>
      </c>
      <c r="AW174" s="69">
        <v>7.1986530377109179E-3</v>
      </c>
      <c r="AX174" s="69">
        <v>8.2683032784434708E-3</v>
      </c>
      <c r="AY174" s="11">
        <v>8.208026883426105E-3</v>
      </c>
      <c r="AZ174" s="12">
        <v>5020.160572110698</v>
      </c>
      <c r="BA174" s="12">
        <v>2721.6715236424357</v>
      </c>
      <c r="BB174" s="12">
        <v>1920.2131212203678</v>
      </c>
      <c r="BC174" s="12">
        <v>1636.1064680292898</v>
      </c>
      <c r="BD174" s="72">
        <v>1437.1506188068454</v>
      </c>
      <c r="BE174" s="72">
        <v>3198.1737992161557</v>
      </c>
      <c r="BF174" s="13">
        <v>1538.1875600123524</v>
      </c>
      <c r="BG174" s="14">
        <v>2.6472713911795953</v>
      </c>
      <c r="BH174" s="14">
        <v>2.9588786543295265</v>
      </c>
      <c r="BI174" s="14">
        <v>2.6735438790770476</v>
      </c>
      <c r="BJ174" s="14">
        <v>2.3285738663722246</v>
      </c>
      <c r="BK174" s="68">
        <v>1.9835006628161229</v>
      </c>
      <c r="BL174" s="14">
        <v>2.7613240254997953</v>
      </c>
      <c r="BM174" s="15">
        <v>2.1587412557192902</v>
      </c>
      <c r="BN174" s="73">
        <f t="shared" si="29"/>
        <v>10.880169190179421</v>
      </c>
      <c r="BO174" s="73">
        <f t="shared" si="29"/>
        <v>2.8950686494645397</v>
      </c>
      <c r="BP174" s="73">
        <f t="shared" si="29"/>
        <v>2.997242586098368</v>
      </c>
      <c r="BQ174" s="73">
        <f t="shared" si="28"/>
        <v>2.6032483065748639</v>
      </c>
      <c r="BR174" s="74">
        <f t="shared" si="28"/>
        <v>1.9071035606976747</v>
      </c>
      <c r="BS174" s="74">
        <f t="shared" si="28"/>
        <v>4.4671466272435927</v>
      </c>
      <c r="BT174" s="76">
        <f t="shared" si="28"/>
        <v>2.2213765771714358</v>
      </c>
      <c r="BU174" s="17">
        <f>BN174/MAX(BN$2:BN174)-1</f>
        <v>-7.7964130087020744E-2</v>
      </c>
      <c r="BV174" s="17">
        <f>BO174/MAX(BO$2:BO174)-1</f>
        <v>0</v>
      </c>
      <c r="BW174" s="17">
        <f>BP174/MAX(BP$2:BP174)-1</f>
        <v>0</v>
      </c>
      <c r="BX174" s="17">
        <f>BQ174/MAX(BQ$2:BQ174)-1</f>
        <v>0</v>
      </c>
      <c r="BY174" s="35">
        <f>BR174/MAX(BR$2:BR174)-1</f>
        <v>0</v>
      </c>
      <c r="BZ174" s="35">
        <f>BS174/MAX(BS$2:BS174)-1</f>
        <v>0</v>
      </c>
      <c r="CA174" s="36">
        <f>BT174/MAX(BT$2:BT174)-1</f>
        <v>0</v>
      </c>
    </row>
    <row r="175" spans="1:79" x14ac:dyDescent="0.25">
      <c r="A175" s="7">
        <v>42886</v>
      </c>
      <c r="B175" s="8">
        <v>345</v>
      </c>
      <c r="C175" s="8">
        <v>402</v>
      </c>
      <c r="D175" s="9">
        <v>0.86825983274783047</v>
      </c>
      <c r="E175" s="10">
        <v>9.4669287949987468E-3</v>
      </c>
      <c r="F175" s="10">
        <v>1.9900195462058047E-2</v>
      </c>
      <c r="G175" s="10">
        <v>4.2667328145484596E-3</v>
      </c>
      <c r="H175" s="10">
        <v>8.995796531310456E-3</v>
      </c>
      <c r="I175" s="10">
        <v>6.3334092793997506E-3</v>
      </c>
      <c r="J175" s="69">
        <v>8.9119284749011474E-3</v>
      </c>
      <c r="K175" s="69">
        <v>1.0819101567696507E-2</v>
      </c>
      <c r="L175" s="11">
        <v>7.6867921609377965E-3</v>
      </c>
      <c r="M175" s="12">
        <v>2552.6385517068734</v>
      </c>
      <c r="N175" s="12">
        <v>3046.1003606464797</v>
      </c>
      <c r="O175" s="12">
        <v>2631.2514069159142</v>
      </c>
      <c r="P175" s="12">
        <v>2374.3307121874332</v>
      </c>
      <c r="Q175" s="12">
        <v>1988.4680246309356</v>
      </c>
      <c r="R175" s="72">
        <v>2746.6588376615305</v>
      </c>
      <c r="S175" s="72">
        <v>2678.8976666361168</v>
      </c>
      <c r="T175" s="13">
        <v>2386.4183168316836</v>
      </c>
      <c r="U175" s="14">
        <v>2.4263876343851156</v>
      </c>
      <c r="V175" s="14">
        <v>2.828118869820047</v>
      </c>
      <c r="W175" s="14">
        <v>2.575325510810595</v>
      </c>
      <c r="X175" s="14">
        <v>2.3232897829046362</v>
      </c>
      <c r="Y175" s="14">
        <v>2.0713101822746562</v>
      </c>
      <c r="Z175" s="68">
        <v>2.3804693343368295</v>
      </c>
      <c r="AA175" s="14">
        <v>2.5728437669060211</v>
      </c>
      <c r="AB175" s="15">
        <v>2.2335780082430428</v>
      </c>
      <c r="AC175" s="73">
        <f t="shared" si="27"/>
        <v>3.3466746421110187</v>
      </c>
      <c r="AD175" s="73">
        <f t="shared" si="27"/>
        <v>4.7906102154198944</v>
      </c>
      <c r="AE175" s="73">
        <f t="shared" si="27"/>
        <v>4.6371248273574457</v>
      </c>
      <c r="AF175" s="73">
        <f t="shared" si="27"/>
        <v>4.0360583888493888</v>
      </c>
      <c r="AG175" s="73">
        <f t="shared" si="27"/>
        <v>2.7185957902183659</v>
      </c>
      <c r="AH175" s="74">
        <f t="shared" si="26"/>
        <v>1.7553101393177772</v>
      </c>
      <c r="AI175" s="73">
        <f t="shared" si="26"/>
        <v>4.561055722023819</v>
      </c>
      <c r="AJ175" s="75">
        <f t="shared" si="26"/>
        <v>2.2092596853296502</v>
      </c>
      <c r="AK175" s="17">
        <f>AC175/MAX(AC$2:AC175)-1</f>
        <v>0</v>
      </c>
      <c r="AL175" s="17">
        <f>AD175/MAX(AD$2:AD175)-1</f>
        <v>0</v>
      </c>
      <c r="AM175" s="17">
        <f>AE175/MAX(AE$2:AE175)-1</f>
        <v>0</v>
      </c>
      <c r="AN175" s="17">
        <f>AF175/MAX(AF$2:AF175)-1</f>
        <v>0</v>
      </c>
      <c r="AO175" s="17">
        <f>AG175/MAX(AG$2:AG175)-1</f>
        <v>0</v>
      </c>
      <c r="AP175" s="35">
        <f>AH175/MAX(AH$2:AH175)-1</f>
        <v>0</v>
      </c>
      <c r="AQ175" s="17">
        <f>AI175/MAX(AI$2:AI175)-1</f>
        <v>0</v>
      </c>
      <c r="AR175" s="27">
        <f>AJ175/MAX(AJ$2:AJ175)-1</f>
        <v>0</v>
      </c>
      <c r="AS175" s="10">
        <v>1.9813487009365905E-2</v>
      </c>
      <c r="AT175" s="10">
        <v>1.0547330425925774E-2</v>
      </c>
      <c r="AU175" s="10">
        <v>8.6002127863041948E-3</v>
      </c>
      <c r="AV175" s="10">
        <v>5.1050626069862734E-3</v>
      </c>
      <c r="AW175" s="69">
        <v>3.6136702103596475E-3</v>
      </c>
      <c r="AX175" s="69">
        <v>1.2810907206255552E-2</v>
      </c>
      <c r="AY175" s="11">
        <v>4.3327127058585503E-3</v>
      </c>
      <c r="AZ175" s="12">
        <v>5049.8614873913803</v>
      </c>
      <c r="BA175" s="12">
        <v>2657.4316206843587</v>
      </c>
      <c r="BB175" s="12">
        <v>2120.9610583565109</v>
      </c>
      <c r="BC175" s="12">
        <v>1423.9781908138136</v>
      </c>
      <c r="BD175" s="72">
        <v>1594.1164483559876</v>
      </c>
      <c r="BE175" s="72">
        <v>3230.3620044264426</v>
      </c>
      <c r="BF175" s="13">
        <v>1512.0879778074761</v>
      </c>
      <c r="BG175" s="14">
        <v>2.725459620797309</v>
      </c>
      <c r="BH175" s="14">
        <v>2.8794278779697198</v>
      </c>
      <c r="BI175" s="14">
        <v>2.6382198812156763</v>
      </c>
      <c r="BJ175" s="14">
        <v>2.4791105721763902</v>
      </c>
      <c r="BK175" s="68">
        <v>1.4221309843515457</v>
      </c>
      <c r="BL175" s="14">
        <v>2.7485637676525454</v>
      </c>
      <c r="BM175" s="15">
        <v>1.9317307665685191</v>
      </c>
      <c r="BN175" s="73">
        <f t="shared" si="29"/>
        <v>11.095743281088744</v>
      </c>
      <c r="BO175" s="73">
        <f t="shared" si="29"/>
        <v>2.9256038951161809</v>
      </c>
      <c r="BP175" s="73">
        <f t="shared" si="29"/>
        <v>3.0230195101109869</v>
      </c>
      <c r="BQ175" s="73">
        <f t="shared" si="28"/>
        <v>2.6165380521614594</v>
      </c>
      <c r="BR175" s="74">
        <f t="shared" si="28"/>
        <v>1.9139952040230388</v>
      </c>
      <c r="BS175" s="74">
        <f t="shared" si="28"/>
        <v>4.5243748281619487</v>
      </c>
      <c r="BT175" s="76">
        <f t="shared" si="28"/>
        <v>2.2310011636918432</v>
      </c>
      <c r="BU175" s="17">
        <f>BN175/MAX(BN$2:BN175)-1</f>
        <v>-5.9695384356330483E-2</v>
      </c>
      <c r="BV175" s="17">
        <f>BO175/MAX(BO$2:BO175)-1</f>
        <v>0</v>
      </c>
      <c r="BW175" s="17">
        <f>BP175/MAX(BP$2:BP175)-1</f>
        <v>0</v>
      </c>
      <c r="BX175" s="17">
        <f>BQ175/MAX(BQ$2:BQ175)-1</f>
        <v>0</v>
      </c>
      <c r="BY175" s="35">
        <f>BR175/MAX(BR$2:BR175)-1</f>
        <v>0</v>
      </c>
      <c r="BZ175" s="35">
        <f>BS175/MAX(BS$2:BS175)-1</f>
        <v>0</v>
      </c>
      <c r="CA175" s="36">
        <f>BT175/MAX(BT$2:BT175)-1</f>
        <v>0</v>
      </c>
    </row>
    <row r="176" spans="1:79" x14ac:dyDescent="0.25">
      <c r="A176" s="7">
        <v>42916</v>
      </c>
      <c r="B176" s="8">
        <v>344</v>
      </c>
      <c r="C176" s="8">
        <v>403</v>
      </c>
      <c r="D176" s="9">
        <v>0.86029997061349328</v>
      </c>
      <c r="E176" s="10">
        <v>1.6581378798883059E-3</v>
      </c>
      <c r="F176" s="10">
        <v>-2.6488607811065564E-3</v>
      </c>
      <c r="G176" s="10">
        <v>5.0352592121903341E-3</v>
      </c>
      <c r="H176" s="10">
        <v>4.1145217933483257E-3</v>
      </c>
      <c r="I176" s="10">
        <v>1.2148722390820188E-3</v>
      </c>
      <c r="J176" s="69">
        <v>6.4701095578488405E-6</v>
      </c>
      <c r="K176" s="69">
        <v>2.4577683989061975E-3</v>
      </c>
      <c r="L176" s="11">
        <v>5.8692097675090737E-4</v>
      </c>
      <c r="M176" s="12">
        <v>2569.5241538323794</v>
      </c>
      <c r="N176" s="12">
        <v>2653.984014609558</v>
      </c>
      <c r="O176" s="12">
        <v>3054.6604669069034</v>
      </c>
      <c r="P176" s="12">
        <v>2323.7849593405408</v>
      </c>
      <c r="Q176" s="12">
        <v>2222.9503150863879</v>
      </c>
      <c r="R176" s="72">
        <v>2615.2806286044911</v>
      </c>
      <c r="S176" s="72">
        <v>2676.0436319038645</v>
      </c>
      <c r="T176" s="13">
        <v>2426.8264169279701</v>
      </c>
      <c r="U176" s="14">
        <v>2.3743980602647778</v>
      </c>
      <c r="V176" s="14">
        <v>2.7939545505160615</v>
      </c>
      <c r="W176" s="14">
        <v>2.5095705938481219</v>
      </c>
      <c r="X176" s="14">
        <v>2.3090299869833051</v>
      </c>
      <c r="Y176" s="14">
        <v>2.1634392855484266</v>
      </c>
      <c r="Z176" s="68">
        <v>2.1913275257096996</v>
      </c>
      <c r="AA176" s="14">
        <v>2.5210542933616735</v>
      </c>
      <c r="AB176" s="15">
        <v>2.1779315271504527</v>
      </c>
      <c r="AC176" s="73">
        <f t="shared" si="27"/>
        <v>3.3522238901067647</v>
      </c>
      <c r="AD176" s="73">
        <f t="shared" si="27"/>
        <v>4.7779205559026998</v>
      </c>
      <c r="AE176" s="73">
        <f t="shared" si="27"/>
        <v>4.6604739528624739</v>
      </c>
      <c r="AF176" s="73">
        <f t="shared" si="27"/>
        <v>4.0526648390495357</v>
      </c>
      <c r="AG176" s="73">
        <f t="shared" si="27"/>
        <v>2.7218985367731876</v>
      </c>
      <c r="AH176" s="74">
        <f t="shared" si="26"/>
        <v>1.7553214963666868</v>
      </c>
      <c r="AI176" s="73">
        <f t="shared" si="26"/>
        <v>4.5722657406430596</v>
      </c>
      <c r="AJ176" s="75">
        <f t="shared" si="26"/>
        <v>2.2105563461820603</v>
      </c>
      <c r="AK176" s="17">
        <f>AC176/MAX(AC$2:AC176)-1</f>
        <v>0</v>
      </c>
      <c r="AL176" s="17">
        <f>AD176/MAX(AD$2:AD176)-1</f>
        <v>-2.6488607811065989E-3</v>
      </c>
      <c r="AM176" s="17">
        <f>AE176/MAX(AE$2:AE176)-1</f>
        <v>0</v>
      </c>
      <c r="AN176" s="17">
        <f>AF176/MAX(AF$2:AF176)-1</f>
        <v>0</v>
      </c>
      <c r="AO176" s="17">
        <f>AG176/MAX(AG$2:AG176)-1</f>
        <v>0</v>
      </c>
      <c r="AP176" s="35">
        <f>AH176/MAX(AH$2:AH176)-1</f>
        <v>0</v>
      </c>
      <c r="AQ176" s="17">
        <f>AI176/MAX(AI$2:AI176)-1</f>
        <v>0</v>
      </c>
      <c r="AR176" s="27">
        <f>AJ176/MAX(AJ$2:AJ176)-1</f>
        <v>0</v>
      </c>
      <c r="AS176" s="10">
        <v>-7.126424534785507E-4</v>
      </c>
      <c r="AT176" s="10">
        <v>3.2875022911056638E-3</v>
      </c>
      <c r="AU176" s="10">
        <v>2.9906889451331979E-3</v>
      </c>
      <c r="AV176" s="10">
        <v>2.2405442449024691E-3</v>
      </c>
      <c r="AW176" s="69">
        <v>3.0210641527587175E-4</v>
      </c>
      <c r="AX176" s="69">
        <v>1.9361960642185422E-3</v>
      </c>
      <c r="AY176" s="11">
        <v>1.2280240844793839E-3</v>
      </c>
      <c r="AZ176" s="12">
        <v>4888.480430566925</v>
      </c>
      <c r="BA176" s="12">
        <v>2882.1989850502819</v>
      </c>
      <c r="BB176" s="12">
        <v>2007.7752563167603</v>
      </c>
      <c r="BC176" s="12">
        <v>1471.9012344587495</v>
      </c>
      <c r="BD176" s="72">
        <v>1700.9577415253646</v>
      </c>
      <c r="BE176" s="72">
        <v>3201.7632879719213</v>
      </c>
      <c r="BF176" s="13">
        <v>1591.5462020385016</v>
      </c>
      <c r="BG176" s="14">
        <v>2.7763652026982668</v>
      </c>
      <c r="BH176" s="14">
        <v>2.5738414191532386</v>
      </c>
      <c r="BI176" s="14">
        <v>2.6328022295365812</v>
      </c>
      <c r="BJ176" s="14">
        <v>2.4306198861689783</v>
      </c>
      <c r="BK176" s="68">
        <v>1.4842093074962461</v>
      </c>
      <c r="BL176" s="14">
        <v>2.6576350290282993</v>
      </c>
      <c r="BM176" s="15">
        <v>1.9362734715984307</v>
      </c>
      <c r="BN176" s="73">
        <f t="shared" si="29"/>
        <v>11.08783598337374</v>
      </c>
      <c r="BO176" s="73">
        <f t="shared" si="29"/>
        <v>2.935221824624243</v>
      </c>
      <c r="BP176" s="73">
        <f t="shared" si="29"/>
        <v>3.0320604211407978</v>
      </c>
      <c r="BQ176" s="73">
        <f t="shared" si="28"/>
        <v>2.6224005214357979</v>
      </c>
      <c r="BR176" s="74">
        <f t="shared" si="28"/>
        <v>1.9145734342529817</v>
      </c>
      <c r="BS176" s="74">
        <f t="shared" si="28"/>
        <v>4.5331349048972855</v>
      </c>
      <c r="BT176" s="76">
        <f t="shared" si="28"/>
        <v>2.2337408868533584</v>
      </c>
      <c r="BU176" s="17">
        <f>BN176/MAX(BN$2:BN176)-1</f>
        <v>-6.0365485344640146E-2</v>
      </c>
      <c r="BV176" s="17">
        <f>BO176/MAX(BO$2:BO176)-1</f>
        <v>0</v>
      </c>
      <c r="BW176" s="17">
        <f>BP176/MAX(BP$2:BP176)-1</f>
        <v>0</v>
      </c>
      <c r="BX176" s="17">
        <f>BQ176/MAX(BQ$2:BQ176)-1</f>
        <v>0</v>
      </c>
      <c r="BY176" s="35">
        <f>BR176/MAX(BR$2:BR176)-1</f>
        <v>0</v>
      </c>
      <c r="BZ176" s="35">
        <f>BS176/MAX(BS$2:BS176)-1</f>
        <v>0</v>
      </c>
      <c r="CA176" s="36">
        <f>BT176/MAX(BT$2:BT176)-1</f>
        <v>0</v>
      </c>
    </row>
    <row r="177" spans="1:79" x14ac:dyDescent="0.25">
      <c r="A177" s="7">
        <v>42947</v>
      </c>
      <c r="B177" s="8">
        <v>337</v>
      </c>
      <c r="C177" s="8">
        <v>395</v>
      </c>
      <c r="D177" s="9">
        <v>0.85774278062560816</v>
      </c>
      <c r="E177" s="10">
        <v>7.8021734162547927E-3</v>
      </c>
      <c r="F177" s="10">
        <v>1.0688290517753224E-2</v>
      </c>
      <c r="G177" s="10">
        <v>4.8704756376884749E-3</v>
      </c>
      <c r="H177" s="10">
        <v>7.7231239566573585E-3</v>
      </c>
      <c r="I177" s="10">
        <v>7.687995040984801E-3</v>
      </c>
      <c r="J177" s="69">
        <v>8.2365584210624052E-3</v>
      </c>
      <c r="K177" s="69">
        <v>7.6905663640452837E-3</v>
      </c>
      <c r="L177" s="11">
        <v>7.9541812770660327E-3</v>
      </c>
      <c r="M177" s="12">
        <v>2506.9614291490325</v>
      </c>
      <c r="N177" s="12">
        <v>2564.6960570564584</v>
      </c>
      <c r="O177" s="12">
        <v>2680.2990271148769</v>
      </c>
      <c r="P177" s="12">
        <v>2515.273150879681</v>
      </c>
      <c r="Q177" s="12">
        <v>2202.9223496008472</v>
      </c>
      <c r="R177" s="72">
        <v>2611.2457383579754</v>
      </c>
      <c r="S177" s="72">
        <v>2584.7175948656281</v>
      </c>
      <c r="T177" s="13">
        <v>2401.0581893315562</v>
      </c>
      <c r="U177" s="14">
        <v>2.4240768111237041</v>
      </c>
      <c r="V177" s="14">
        <v>2.7817858099223822</v>
      </c>
      <c r="W177" s="14">
        <v>2.4402619311256273</v>
      </c>
      <c r="X177" s="14">
        <v>2.2120293112579326</v>
      </c>
      <c r="Y177" s="14">
        <v>2.2622433165115754</v>
      </c>
      <c r="Z177" s="68">
        <v>2.491041763369787</v>
      </c>
      <c r="AA177" s="14">
        <v>2.4613830463428199</v>
      </c>
      <c r="AB177" s="15">
        <v>2.3732660344002592</v>
      </c>
      <c r="AC177" s="73">
        <f t="shared" si="27"/>
        <v>3.3783785222274898</v>
      </c>
      <c r="AD177" s="73">
        <f t="shared" si="27"/>
        <v>4.8289883588749332</v>
      </c>
      <c r="AE177" s="73">
        <f t="shared" si="27"/>
        <v>4.6831726777099725</v>
      </c>
      <c r="AF177" s="73">
        <f t="shared" si="27"/>
        <v>4.0839640719563022</v>
      </c>
      <c r="AG177" s="73">
        <f t="shared" si="27"/>
        <v>2.7428244792259635</v>
      </c>
      <c r="AH177" s="74">
        <f t="shared" si="26"/>
        <v>1.7697793044192576</v>
      </c>
      <c r="AI177" s="73">
        <f t="shared" si="26"/>
        <v>4.6074290537555251</v>
      </c>
      <c r="AJ177" s="75">
        <f t="shared" si="26"/>
        <v>2.2281395120827612</v>
      </c>
      <c r="AK177" s="17">
        <f>AC177/MAX(AC$2:AC177)-1</f>
        <v>0</v>
      </c>
      <c r="AL177" s="17">
        <f>AD177/MAX(AD$2:AD177)-1</f>
        <v>0</v>
      </c>
      <c r="AM177" s="17">
        <f>AE177/MAX(AE$2:AE177)-1</f>
        <v>0</v>
      </c>
      <c r="AN177" s="17">
        <f>AF177/MAX(AF$2:AF177)-1</f>
        <v>0</v>
      </c>
      <c r="AO177" s="17">
        <f>AG177/MAX(AG$2:AG177)-1</f>
        <v>0</v>
      </c>
      <c r="AP177" s="35">
        <f>AH177/MAX(AH$2:AH177)-1</f>
        <v>0</v>
      </c>
      <c r="AQ177" s="17">
        <f>AI177/MAX(AI$2:AI177)-1</f>
        <v>0</v>
      </c>
      <c r="AR177" s="27">
        <f>AJ177/MAX(AJ$2:AJ177)-1</f>
        <v>0</v>
      </c>
      <c r="AS177" s="10">
        <v>1.2898961707290317E-2</v>
      </c>
      <c r="AT177" s="10">
        <v>1.285693732320853E-2</v>
      </c>
      <c r="AU177" s="10">
        <v>6.9362713945902398E-3</v>
      </c>
      <c r="AV177" s="10">
        <v>4.0169688432536519E-3</v>
      </c>
      <c r="AW177" s="69">
        <v>2.2203024292285637E-3</v>
      </c>
      <c r="AX177" s="69">
        <v>1.0754445208077255E-2</v>
      </c>
      <c r="AY177" s="11">
        <v>3.138569480918466E-3</v>
      </c>
      <c r="AZ177" s="12">
        <v>4666.0649635248892</v>
      </c>
      <c r="BA177" s="12">
        <v>2841.5016529937548</v>
      </c>
      <c r="BB177" s="12">
        <v>2067.2074064604112</v>
      </c>
      <c r="BC177" s="12">
        <v>1620.1990609123491</v>
      </c>
      <c r="BD177" s="72">
        <v>1424.1725036283012</v>
      </c>
      <c r="BE177" s="72">
        <v>3128.9920559117654</v>
      </c>
      <c r="BF177" s="13">
        <v>1524.3606784642063</v>
      </c>
      <c r="BG177" s="14">
        <v>2.7218097854918821</v>
      </c>
      <c r="BH177" s="14">
        <v>2.6915534426474466</v>
      </c>
      <c r="BI177" s="14">
        <v>2.4703484674151381</v>
      </c>
      <c r="BJ177" s="14">
        <v>2.3404589015455386</v>
      </c>
      <c r="BK177" s="68">
        <v>1.8724116114576042</v>
      </c>
      <c r="BL177" s="14">
        <v>2.6218708867645595</v>
      </c>
      <c r="BM177" s="15">
        <v>2.1116281971106021</v>
      </c>
      <c r="BN177" s="73">
        <f t="shared" si="29"/>
        <v>11.230857555139993</v>
      </c>
      <c r="BO177" s="73">
        <f t="shared" si="29"/>
        <v>2.9729597876531506</v>
      </c>
      <c r="BP177" s="73">
        <f t="shared" si="29"/>
        <v>3.0530916151066259</v>
      </c>
      <c r="BQ177" s="73">
        <f t="shared" si="28"/>
        <v>2.6329346226249375</v>
      </c>
      <c r="BR177" s="74">
        <f t="shared" si="28"/>
        <v>1.9188243662999902</v>
      </c>
      <c r="BS177" s="74">
        <f t="shared" si="28"/>
        <v>4.5818862558528259</v>
      </c>
      <c r="BT177" s="76">
        <f t="shared" si="28"/>
        <v>2.2407516378291161</v>
      </c>
      <c r="BU177" s="17">
        <f>BN177/MAX(BN$2:BN177)-1</f>
        <v>-4.8245175721252309E-2</v>
      </c>
      <c r="BV177" s="17">
        <f>BO177/MAX(BO$2:BO177)-1</f>
        <v>0</v>
      </c>
      <c r="BW177" s="17">
        <f>BP177/MAX(BP$2:BP177)-1</f>
        <v>0</v>
      </c>
      <c r="BX177" s="17">
        <f>BQ177/MAX(BQ$2:BQ177)-1</f>
        <v>0</v>
      </c>
      <c r="BY177" s="35">
        <f>BR177/MAX(BR$2:BR177)-1</f>
        <v>0</v>
      </c>
      <c r="BZ177" s="35">
        <f>BS177/MAX(BS$2:BS177)-1</f>
        <v>0</v>
      </c>
      <c r="CA177" s="36">
        <f>BT177/MAX(BT$2:BT177)-1</f>
        <v>0</v>
      </c>
    </row>
    <row r="178" spans="1:79" x14ac:dyDescent="0.25">
      <c r="A178" s="7">
        <v>42978</v>
      </c>
      <c r="B178" s="8">
        <v>344</v>
      </c>
      <c r="C178" s="8">
        <v>402</v>
      </c>
      <c r="D178" s="9">
        <v>0.8586550363383092</v>
      </c>
      <c r="E178" s="10">
        <v>5.9074142527904547E-4</v>
      </c>
      <c r="F178" s="10">
        <v>-5.8286425820615771E-3</v>
      </c>
      <c r="G178" s="10">
        <v>2.6725568608481319E-3</v>
      </c>
      <c r="H178" s="10">
        <v>2.5983610383504608E-3</v>
      </c>
      <c r="I178" s="10">
        <v>2.9621768745177234E-3</v>
      </c>
      <c r="J178" s="69">
        <v>1.7231022163204199E-6</v>
      </c>
      <c r="K178" s="69">
        <v>-4.4957192783271019E-6</v>
      </c>
      <c r="L178" s="11">
        <v>1.4091333362602626E-3</v>
      </c>
      <c r="M178" s="12">
        <v>2508.9043542205009</v>
      </c>
      <c r="N178" s="12">
        <v>2611.5480253523774</v>
      </c>
      <c r="O178" s="12">
        <v>2644.2871397968356</v>
      </c>
      <c r="P178" s="12">
        <v>2482.6105402198482</v>
      </c>
      <c r="Q178" s="12">
        <v>2113.9203524930631</v>
      </c>
      <c r="R178" s="72">
        <v>2699.9326790566383</v>
      </c>
      <c r="S178" s="72">
        <v>2572.5918785147851</v>
      </c>
      <c r="T178" s="13">
        <v>2421.3403384505809</v>
      </c>
      <c r="U178" s="14">
        <v>2.3202583245350592</v>
      </c>
      <c r="V178" s="14">
        <v>2.8572170802863197</v>
      </c>
      <c r="W178" s="14">
        <v>2.1734140649114315</v>
      </c>
      <c r="X178" s="14">
        <v>2.4159433325124433</v>
      </c>
      <c r="Y178" s="14">
        <v>2.1404151890525207</v>
      </c>
      <c r="Z178" s="68">
        <v>2.0679223609011101</v>
      </c>
      <c r="AA178" s="14">
        <v>2.4787225907857131</v>
      </c>
      <c r="AB178" s="15">
        <v>2.1023857087802984</v>
      </c>
      <c r="AC178" s="73">
        <f t="shared" si="27"/>
        <v>3.3803742703708424</v>
      </c>
      <c r="AD178" s="73">
        <f t="shared" si="27"/>
        <v>4.8008419116981145</v>
      </c>
      <c r="AE178" s="73">
        <f t="shared" si="27"/>
        <v>4.6956887229803224</v>
      </c>
      <c r="AF178" s="73">
        <f t="shared" si="27"/>
        <v>4.094575685082896</v>
      </c>
      <c r="AG178" s="73">
        <f t="shared" si="27"/>
        <v>2.7509492104691882</v>
      </c>
      <c r="AH178" s="74">
        <f t="shared" si="26"/>
        <v>1.7697823539298994</v>
      </c>
      <c r="AI178" s="73">
        <f t="shared" si="26"/>
        <v>4.6074083400479049</v>
      </c>
      <c r="AJ178" s="75">
        <f t="shared" si="26"/>
        <v>2.2312792577470755</v>
      </c>
      <c r="AK178" s="17">
        <f>AC178/MAX(AC$2:AC178)-1</f>
        <v>0</v>
      </c>
      <c r="AL178" s="17">
        <f>AD178/MAX(AD$2:AD178)-1</f>
        <v>-5.8286425820617271E-3</v>
      </c>
      <c r="AM178" s="17">
        <f>AE178/MAX(AE$2:AE178)-1</f>
        <v>0</v>
      </c>
      <c r="AN178" s="17">
        <f>AF178/MAX(AF$2:AF178)-1</f>
        <v>0</v>
      </c>
      <c r="AO178" s="17">
        <f>AG178/MAX(AG$2:AG178)-1</f>
        <v>0</v>
      </c>
      <c r="AP178" s="35">
        <f>AH178/MAX(AH$2:AH178)-1</f>
        <v>0</v>
      </c>
      <c r="AQ178" s="17">
        <f>AI178/MAX(AI$2:AI178)-1</f>
        <v>-4.4957192782968391E-6</v>
      </c>
      <c r="AR178" s="27">
        <f>AJ178/MAX(AJ$2:AJ178)-1</f>
        <v>0</v>
      </c>
      <c r="AS178" s="10">
        <v>-6.7862196576376184E-3</v>
      </c>
      <c r="AT178" s="10">
        <v>1.1544917556789032E-3</v>
      </c>
      <c r="AU178" s="10">
        <v>2.8451389207080047E-3</v>
      </c>
      <c r="AV178" s="10">
        <v>3.8519462686314216E-3</v>
      </c>
      <c r="AW178" s="69">
        <v>1.1735596073781068E-3</v>
      </c>
      <c r="AX178" s="69">
        <v>-6.1510901231588515E-4</v>
      </c>
      <c r="AY178" s="11">
        <v>2.5269852790052406E-3</v>
      </c>
      <c r="AZ178" s="12">
        <v>4708.4306347235452</v>
      </c>
      <c r="BA178" s="12">
        <v>2844.9165539437454</v>
      </c>
      <c r="BB178" s="12">
        <v>1953.6443398914869</v>
      </c>
      <c r="BC178" s="12">
        <v>1586.5249082728183</v>
      </c>
      <c r="BD178" s="72">
        <v>1586.9664938414803</v>
      </c>
      <c r="BE178" s="72">
        <v>3083.206110076304</v>
      </c>
      <c r="BF178" s="13">
        <v>1586.7433545713006</v>
      </c>
      <c r="BG178" s="14">
        <v>2.659074738792079</v>
      </c>
      <c r="BH178" s="14">
        <v>2.524999593808789</v>
      </c>
      <c r="BI178" s="14">
        <v>2.4026856724574355</v>
      </c>
      <c r="BJ178" s="14">
        <v>2.4452028992568624</v>
      </c>
      <c r="BK178" s="68">
        <v>1.5400115877989464</v>
      </c>
      <c r="BL178" s="14">
        <v>2.5213167190439525</v>
      </c>
      <c r="BM178" s="15">
        <v>1.9974172254478808</v>
      </c>
      <c r="BN178" s="73">
        <f t="shared" si="29"/>
        <v>11.154642488827175</v>
      </c>
      <c r="BO178" s="73">
        <f t="shared" si="29"/>
        <v>2.9763920452179611</v>
      </c>
      <c r="BP178" s="73">
        <f t="shared" si="29"/>
        <v>3.0617780848892533</v>
      </c>
      <c r="BQ178" s="73">
        <f t="shared" si="28"/>
        <v>2.6430765453201084</v>
      </c>
      <c r="BR178" s="74">
        <f t="shared" si="28"/>
        <v>1.9210762210699328</v>
      </c>
      <c r="BS178" s="74">
        <f t="shared" si="28"/>
        <v>4.579067896323445</v>
      </c>
      <c r="BT178" s="76">
        <f t="shared" si="28"/>
        <v>2.2464139842318174</v>
      </c>
      <c r="BU178" s="17">
        <f>BN178/MAX(BN$2:BN178)-1</f>
        <v>-5.4703993019024066E-2</v>
      </c>
      <c r="BV178" s="17">
        <f>BO178/MAX(BO$2:BO178)-1</f>
        <v>0</v>
      </c>
      <c r="BW178" s="17">
        <f>BP178/MAX(BP$2:BP178)-1</f>
        <v>0</v>
      </c>
      <c r="BX178" s="17">
        <f>BQ178/MAX(BQ$2:BQ178)-1</f>
        <v>0</v>
      </c>
      <c r="BY178" s="35">
        <f>BR178/MAX(BR$2:BR178)-1</f>
        <v>0</v>
      </c>
      <c r="BZ178" s="35">
        <f>BS178/MAX(BS$2:BS178)-1</f>
        <v>-6.1510901231576209E-4</v>
      </c>
      <c r="CA178" s="36">
        <f>BT178/MAX(BT$2:BT178)-1</f>
        <v>0</v>
      </c>
    </row>
    <row r="179" spans="1:79" x14ac:dyDescent="0.25">
      <c r="A179" s="7">
        <v>43008</v>
      </c>
      <c r="B179" s="8">
        <v>341</v>
      </c>
      <c r="C179" s="8">
        <v>400</v>
      </c>
      <c r="D179" s="9">
        <v>0.8563642944419011</v>
      </c>
      <c r="E179" s="10">
        <v>5.7569778822355823E-3</v>
      </c>
      <c r="F179" s="10">
        <v>1.2282686057514295E-2</v>
      </c>
      <c r="G179" s="10">
        <v>6.1286676014948305E-3</v>
      </c>
      <c r="H179" s="10">
        <v>6.397897837054245E-3</v>
      </c>
      <c r="I179" s="10">
        <v>1.0662116517094053E-3</v>
      </c>
      <c r="J179" s="69">
        <v>4.5614324366784779E-3</v>
      </c>
      <c r="K179" s="69">
        <v>8.137370398773585E-3</v>
      </c>
      <c r="L179" s="11">
        <v>2.8845848760344836E-3</v>
      </c>
      <c r="M179" s="12">
        <v>2510.209439722259</v>
      </c>
      <c r="N179" s="12">
        <v>2388.6779310728698</v>
      </c>
      <c r="O179" s="12">
        <v>2537.9852216638601</v>
      </c>
      <c r="P179" s="12">
        <v>2535.7676418532451</v>
      </c>
      <c r="Q179" s="12">
        <v>2195.3832699519007</v>
      </c>
      <c r="R179" s="72">
        <v>2845.6181192940794</v>
      </c>
      <c r="S179" s="72">
        <v>2490.7714143152702</v>
      </c>
      <c r="T179" s="13">
        <v>2533.6650874129205</v>
      </c>
      <c r="U179" s="14">
        <v>2.2978194758471755</v>
      </c>
      <c r="V179" s="14">
        <v>2.6410373724344711</v>
      </c>
      <c r="W179" s="14">
        <v>2.4897295528703478</v>
      </c>
      <c r="X179" s="14">
        <v>2.4613758713377134</v>
      </c>
      <c r="Y179" s="14">
        <v>2.0335967256186556</v>
      </c>
      <c r="Z179" s="68">
        <v>2.0103918759928074</v>
      </c>
      <c r="AA179" s="14">
        <v>2.526789007555228</v>
      </c>
      <c r="AB179" s="15">
        <v>2.0215245047690917</v>
      </c>
      <c r="AC179" s="73">
        <f t="shared" si="27"/>
        <v>3.3998350102790451</v>
      </c>
      <c r="AD179" s="73">
        <f t="shared" si="27"/>
        <v>4.8598091457112593</v>
      </c>
      <c r="AE179" s="73">
        <f t="shared" si="27"/>
        <v>4.7244670383235565</v>
      </c>
      <c r="AF179" s="73">
        <f t="shared" si="27"/>
        <v>4.1207723620021426</v>
      </c>
      <c r="AG179" s="73">
        <f t="shared" si="27"/>
        <v>2.7538823045706513</v>
      </c>
      <c r="AH179" s="74">
        <f t="shared" si="26"/>
        <v>1.7778550965649764</v>
      </c>
      <c r="AI179" s="73">
        <f t="shared" si="26"/>
        <v>4.6449005282892726</v>
      </c>
      <c r="AJ179" s="75">
        <f t="shared" si="26"/>
        <v>2.2377155721481818</v>
      </c>
      <c r="AK179" s="17">
        <f>AC179/MAX(AC$2:AC179)-1</f>
        <v>0</v>
      </c>
      <c r="AL179" s="17">
        <f>AD179/MAX(AD$2:AD179)-1</f>
        <v>0</v>
      </c>
      <c r="AM179" s="17">
        <f>AE179/MAX(AE$2:AE179)-1</f>
        <v>0</v>
      </c>
      <c r="AN179" s="17">
        <f>AF179/MAX(AF$2:AF179)-1</f>
        <v>0</v>
      </c>
      <c r="AO179" s="17">
        <f>AG179/MAX(AG$2:AG179)-1</f>
        <v>0</v>
      </c>
      <c r="AP179" s="35">
        <f>AH179/MAX(AH$2:AH179)-1</f>
        <v>0</v>
      </c>
      <c r="AQ179" s="17">
        <f>AI179/MAX(AI$2:AI179)-1</f>
        <v>0</v>
      </c>
      <c r="AR179" s="27">
        <f>AJ179/MAX(AJ$2:AJ179)-1</f>
        <v>0</v>
      </c>
      <c r="AS179" s="10">
        <v>9.5276474718788001E-3</v>
      </c>
      <c r="AT179" s="10">
        <v>7.4631364241868016E-3</v>
      </c>
      <c r="AU179" s="10">
        <v>3.5016755092711024E-3</v>
      </c>
      <c r="AV179" s="10">
        <v>5.6958988782828211E-3</v>
      </c>
      <c r="AW179" s="69">
        <v>3.1606061983965555E-3</v>
      </c>
      <c r="AX179" s="69">
        <v>6.7793097869892635E-3</v>
      </c>
      <c r="AY179" s="11">
        <v>4.3480405712904343E-3</v>
      </c>
      <c r="AZ179" s="12">
        <v>4694.5909129413212</v>
      </c>
      <c r="BA179" s="12">
        <v>2583.9974103622794</v>
      </c>
      <c r="BB179" s="12">
        <v>2140.5747497158482</v>
      </c>
      <c r="BC179" s="12">
        <v>1569.8817892308459</v>
      </c>
      <c r="BD179" s="72">
        <v>1793.6136375769743</v>
      </c>
      <c r="BE179" s="72">
        <v>3106.2092128296422</v>
      </c>
      <c r="BF179" s="13">
        <v>1688.8261749124308</v>
      </c>
      <c r="BG179" s="14">
        <v>2.7421629580422375</v>
      </c>
      <c r="BH179" s="14">
        <v>2.5327273442954423</v>
      </c>
      <c r="BI179" s="14">
        <v>2.4930338863980466</v>
      </c>
      <c r="BJ179" s="14">
        <v>2.3895059053143655</v>
      </c>
      <c r="BK179" s="68">
        <v>1.4699837943317904</v>
      </c>
      <c r="BL179" s="14">
        <v>2.5860055342312038</v>
      </c>
      <c r="BM179" s="15">
        <v>1.900652872454019</v>
      </c>
      <c r="BN179" s="73">
        <f t="shared" si="29"/>
        <v>11.260919990135562</v>
      </c>
      <c r="BO179" s="73">
        <f t="shared" si="29"/>
        <v>2.9986052651032873</v>
      </c>
      <c r="BP179" s="73">
        <f t="shared" si="29"/>
        <v>3.0724994382239332</v>
      </c>
      <c r="BQ179" s="73">
        <f t="shared" si="28"/>
        <v>2.6581312420498131</v>
      </c>
      <c r="BR179" s="74">
        <f t="shared" si="28"/>
        <v>1.9271479864818388</v>
      </c>
      <c r="BS179" s="74">
        <f t="shared" si="28"/>
        <v>4.6101108161282784</v>
      </c>
      <c r="BT179" s="76">
        <f t="shared" si="28"/>
        <v>2.2561814833751712</v>
      </c>
      <c r="BU179" s="17">
        <f>BN179/MAX(BN$2:BN179)-1</f>
        <v>-4.5697545907934622E-2</v>
      </c>
      <c r="BV179" s="17">
        <f>BO179/MAX(BO$2:BO179)-1</f>
        <v>0</v>
      </c>
      <c r="BW179" s="17">
        <f>BP179/MAX(BP$2:BP179)-1</f>
        <v>0</v>
      </c>
      <c r="BX179" s="17">
        <f>BQ179/MAX(BQ$2:BQ179)-1</f>
        <v>0</v>
      </c>
      <c r="BY179" s="35">
        <f>BR179/MAX(BR$2:BR179)-1</f>
        <v>0</v>
      </c>
      <c r="BZ179" s="35">
        <f>BS179/MAX(BS$2:BS179)-1</f>
        <v>0</v>
      </c>
      <c r="CA179" s="36">
        <f>BT179/MAX(BT$2:BT179)-1</f>
        <v>0</v>
      </c>
    </row>
    <row r="180" spans="1:79" x14ac:dyDescent="0.25">
      <c r="A180" s="7">
        <v>43039</v>
      </c>
      <c r="B180" s="8">
        <v>336</v>
      </c>
      <c r="C180" s="8">
        <v>389</v>
      </c>
      <c r="D180" s="9">
        <v>0.87020193437052107</v>
      </c>
      <c r="E180" s="10">
        <v>2.1930804141912421E-3</v>
      </c>
      <c r="F180" s="10">
        <v>5.709846948544965E-3</v>
      </c>
      <c r="G180" s="10">
        <v>2.4081081457886329E-3</v>
      </c>
      <c r="H180" s="10">
        <v>-8.83743345054645E-4</v>
      </c>
      <c r="I180" s="10">
        <v>2.4170572940089455E-3</v>
      </c>
      <c r="J180" s="69">
        <v>1.8941539352133727E-3</v>
      </c>
      <c r="K180" s="69">
        <v>2.2288155774792457E-3</v>
      </c>
      <c r="L180" s="11">
        <v>2.1442101255255502E-3</v>
      </c>
      <c r="M180" s="12">
        <v>2523.1375948451928</v>
      </c>
      <c r="N180" s="12">
        <v>2687.1882305791196</v>
      </c>
      <c r="O180" s="12">
        <v>2637.6870705218485</v>
      </c>
      <c r="P180" s="12">
        <v>2424.7008369471932</v>
      </c>
      <c r="Q180" s="12">
        <v>1998.2388204318929</v>
      </c>
      <c r="R180" s="72">
        <v>2872.4680029150422</v>
      </c>
      <c r="S180" s="72">
        <v>2573.3963862604137</v>
      </c>
      <c r="T180" s="13">
        <v>2454.4052478105609</v>
      </c>
      <c r="U180" s="14">
        <v>2.257432623732802</v>
      </c>
      <c r="V180" s="14">
        <v>2.5714029367889024</v>
      </c>
      <c r="W180" s="14">
        <v>2.4807949800088847</v>
      </c>
      <c r="X180" s="14">
        <v>2.161996720944185</v>
      </c>
      <c r="Y180" s="14">
        <v>2.0554673198472599</v>
      </c>
      <c r="Z180" s="68">
        <v>2.095431703519969</v>
      </c>
      <c r="AA180" s="14">
        <v>2.3898663268034044</v>
      </c>
      <c r="AB180" s="15">
        <v>2.0763204445057042</v>
      </c>
      <c r="AC180" s="73">
        <f t="shared" si="27"/>
        <v>3.4072911218515696</v>
      </c>
      <c r="AD180" s="73">
        <f t="shared" si="27"/>
        <v>4.8875579121324098</v>
      </c>
      <c r="AE180" s="73">
        <f t="shared" si="27"/>
        <v>4.7358440658830538</v>
      </c>
      <c r="AF180" s="73">
        <f t="shared" si="27"/>
        <v>4.1171306568507378</v>
      </c>
      <c r="AG180" s="73">
        <f t="shared" si="27"/>
        <v>2.7605385958817559</v>
      </c>
      <c r="AH180" s="74">
        <f t="shared" si="26"/>
        <v>1.7812226277923739</v>
      </c>
      <c r="AI180" s="73">
        <f t="shared" si="26"/>
        <v>4.6552531549425655</v>
      </c>
      <c r="AJ180" s="75">
        <f t="shared" si="26"/>
        <v>2.2425137045360284</v>
      </c>
      <c r="AK180" s="17">
        <f>AC180/MAX(AC$2:AC180)-1</f>
        <v>0</v>
      </c>
      <c r="AL180" s="17">
        <f>AD180/MAX(AD$2:AD180)-1</f>
        <v>0</v>
      </c>
      <c r="AM180" s="17">
        <f>AE180/MAX(AE$2:AE180)-1</f>
        <v>0</v>
      </c>
      <c r="AN180" s="17">
        <f>AF180/MAX(AF$2:AF180)-1</f>
        <v>-8.8374334505469943E-4</v>
      </c>
      <c r="AO180" s="17">
        <f>AG180/MAX(AG$2:AG180)-1</f>
        <v>0</v>
      </c>
      <c r="AP180" s="35">
        <f>AH180/MAX(AH$2:AH180)-1</f>
        <v>0</v>
      </c>
      <c r="AQ180" s="17">
        <f>AI180/MAX(AI$2:AI180)-1</f>
        <v>0</v>
      </c>
      <c r="AR180" s="27">
        <f>AJ180/MAX(AJ$2:AJ180)-1</f>
        <v>0</v>
      </c>
      <c r="AS180" s="10">
        <v>7.3209930033226638E-3</v>
      </c>
      <c r="AT180" s="10">
        <v>5.0459573381362657E-3</v>
      </c>
      <c r="AU180" s="10">
        <v>-1.3248570471611093E-3</v>
      </c>
      <c r="AV180" s="10">
        <v>7.0650354807412019E-4</v>
      </c>
      <c r="AW180" s="69">
        <v>2.3589044884111108E-4</v>
      </c>
      <c r="AX180" s="69">
        <v>3.297297554083028E-3</v>
      </c>
      <c r="AY180" s="11">
        <v>4.6499862853390753E-4</v>
      </c>
      <c r="AZ180" s="12">
        <v>4800.342329681007</v>
      </c>
      <c r="BA180" s="12">
        <v>2664.6996375399317</v>
      </c>
      <c r="BB180" s="12">
        <v>2162.979451406205</v>
      </c>
      <c r="BC180" s="12">
        <v>1622.9589937479072</v>
      </c>
      <c r="BD180" s="72">
        <v>1503.7068674815657</v>
      </c>
      <c r="BE180" s="72">
        <v>3137.4413329110635</v>
      </c>
      <c r="BF180" s="13">
        <v>1561.7622799167589</v>
      </c>
      <c r="BG180" s="14">
        <v>2.6874316186485538</v>
      </c>
      <c r="BH180" s="14">
        <v>2.3335307508613465</v>
      </c>
      <c r="BI180" s="14">
        <v>2.1764967733902898</v>
      </c>
      <c r="BJ180" s="14">
        <v>2.3678155697584873</v>
      </c>
      <c r="BK180" s="68">
        <v>1.7687013387430641</v>
      </c>
      <c r="BL180" s="14">
        <v>2.3833540705732079</v>
      </c>
      <c r="BM180" s="15">
        <v>2.0603676164554754</v>
      </c>
      <c r="BN180" s="73">
        <f t="shared" si="29"/>
        <v>11.343361106594321</v>
      </c>
      <c r="BO180" s="73">
        <f t="shared" si="29"/>
        <v>3.0137360993449094</v>
      </c>
      <c r="BP180" s="73">
        <f t="shared" si="29"/>
        <v>3.0684288156908037</v>
      </c>
      <c r="BQ180" s="73">
        <f t="shared" si="28"/>
        <v>2.6600092212035684</v>
      </c>
      <c r="BR180" s="74">
        <f t="shared" si="28"/>
        <v>1.9276025822853533</v>
      </c>
      <c r="BS180" s="74">
        <f t="shared" si="28"/>
        <v>4.6253117232463499</v>
      </c>
      <c r="BT180" s="76">
        <f t="shared" si="28"/>
        <v>2.2572306046706641</v>
      </c>
      <c r="BU180" s="17">
        <f>BN180/MAX(BN$2:BN180)-1</f>
        <v>-3.8711104318473022E-2</v>
      </c>
      <c r="BV180" s="17">
        <f>BO180/MAX(BO$2:BO180)-1</f>
        <v>0</v>
      </c>
      <c r="BW180" s="17">
        <f>BP180/MAX(BP$2:BP180)-1</f>
        <v>-1.324857047161121E-3</v>
      </c>
      <c r="BX180" s="17">
        <f>BQ180/MAX(BQ$2:BQ180)-1</f>
        <v>0</v>
      </c>
      <c r="BY180" s="35">
        <f>BR180/MAX(BR$2:BR180)-1</f>
        <v>0</v>
      </c>
      <c r="BZ180" s="35">
        <f>BS180/MAX(BS$2:BS180)-1</f>
        <v>0</v>
      </c>
      <c r="CA180" s="36">
        <f>BT180/MAX(BT$2:BT180)-1</f>
        <v>0</v>
      </c>
    </row>
    <row r="181" spans="1:79" x14ac:dyDescent="0.25">
      <c r="A181" s="7">
        <v>43069</v>
      </c>
      <c r="B181" s="8">
        <v>334</v>
      </c>
      <c r="C181" s="8">
        <v>384</v>
      </c>
      <c r="D181" s="9">
        <v>0.88450962994201054</v>
      </c>
      <c r="E181" s="10">
        <v>-3.9921438067684065E-3</v>
      </c>
      <c r="F181" s="10">
        <v>-1.5072878254004919E-2</v>
      </c>
      <c r="G181" s="10">
        <v>9.6936603588315034E-4</v>
      </c>
      <c r="H181" s="10">
        <v>-4.974371364528718E-3</v>
      </c>
      <c r="I181" s="10">
        <v>-1.8116524178543899E-3</v>
      </c>
      <c r="J181" s="69">
        <v>-9.5933879424193135E-4</v>
      </c>
      <c r="K181" s="69">
        <v>-6.0190206372515587E-3</v>
      </c>
      <c r="L181" s="11">
        <v>-1.3801234750426851E-3</v>
      </c>
      <c r="M181" s="12">
        <v>2502.8904628659507</v>
      </c>
      <c r="N181" s="12">
        <v>2794.0889989602574</v>
      </c>
      <c r="O181" s="12">
        <v>2340.0757922150001</v>
      </c>
      <c r="P181" s="12">
        <v>2450.4748372400709</v>
      </c>
      <c r="Q181" s="12">
        <v>2103.5894139535962</v>
      </c>
      <c r="R181" s="72">
        <v>2854.1314988799991</v>
      </c>
      <c r="S181" s="72">
        <v>2517.8663752394436</v>
      </c>
      <c r="T181" s="13">
        <v>2483.5911216245881</v>
      </c>
      <c r="U181" s="14">
        <v>2.2419001392823841</v>
      </c>
      <c r="V181" s="14">
        <v>2.6314862571241528</v>
      </c>
      <c r="W181" s="14">
        <v>2.3673854524884459</v>
      </c>
      <c r="X181" s="14">
        <v>2.266413173652694</v>
      </c>
      <c r="Y181" s="14">
        <v>2.1206586448268605</v>
      </c>
      <c r="Z181" s="68">
        <v>1.9228536632234552</v>
      </c>
      <c r="AA181" s="14">
        <v>2.4136950428258861</v>
      </c>
      <c r="AB181" s="15">
        <v>2.0205093896355368</v>
      </c>
      <c r="AC181" s="73">
        <f t="shared" si="27"/>
        <v>3.3936887257016131</v>
      </c>
      <c r="AD181" s="73">
        <f t="shared" si="27"/>
        <v>4.8138883467634397</v>
      </c>
      <c r="AE181" s="73">
        <f t="shared" si="27"/>
        <v>4.7404348322717595</v>
      </c>
      <c r="AF181" s="73">
        <f t="shared" si="27"/>
        <v>4.0966505200072758</v>
      </c>
      <c r="AG181" s="73">
        <f t="shared" si="27"/>
        <v>2.7555374594599464</v>
      </c>
      <c r="AH181" s="74">
        <f t="shared" si="26"/>
        <v>1.7795138318243511</v>
      </c>
      <c r="AI181" s="73">
        <f t="shared" si="26"/>
        <v>4.6272330901313357</v>
      </c>
      <c r="AJ181" s="75">
        <f t="shared" si="26"/>
        <v>2.2394187587292933</v>
      </c>
      <c r="AK181" s="17">
        <f>AC181/MAX(AC$2:AC181)-1</f>
        <v>-3.9921438067683779E-3</v>
      </c>
      <c r="AL181" s="17">
        <f>AD181/MAX(AD$2:AD181)-1</f>
        <v>-1.5072878254004829E-2</v>
      </c>
      <c r="AM181" s="17">
        <f>AE181/MAX(AE$2:AE181)-1</f>
        <v>0</v>
      </c>
      <c r="AN181" s="17">
        <f>AF181/MAX(AF$2:AF181)-1</f>
        <v>-5.8537186419942433E-3</v>
      </c>
      <c r="AO181" s="17">
        <f>AG181/MAX(AG$2:AG181)-1</f>
        <v>-1.8116524178543036E-3</v>
      </c>
      <c r="AP181" s="35">
        <f>AH181/MAX(AH$2:AH181)-1</f>
        <v>-9.5933879424192625E-4</v>
      </c>
      <c r="AQ181" s="17">
        <f>AI181/MAX(AI$2:AI181)-1</f>
        <v>-6.0190206372515709E-3</v>
      </c>
      <c r="AR181" s="27">
        <f>AJ181/MAX(AJ$2:AJ181)-1</f>
        <v>-1.3801234750426827E-3</v>
      </c>
      <c r="AS181" s="10">
        <v>-1.4900425938312076E-2</v>
      </c>
      <c r="AT181" s="10">
        <v>-1.8159035430510807E-4</v>
      </c>
      <c r="AU181" s="10">
        <v>-2.1983613242117341E-3</v>
      </c>
      <c r="AV181" s="10">
        <v>-6.3548054381674696E-4</v>
      </c>
      <c r="AW181" s="69">
        <v>-2.7811093184261066E-3</v>
      </c>
      <c r="AX181" s="69">
        <v>-5.5739964211258047E-3</v>
      </c>
      <c r="AY181" s="11">
        <v>-1.6358523129918713E-3</v>
      </c>
      <c r="AZ181" s="12">
        <v>4757.4210765232847</v>
      </c>
      <c r="BA181" s="12">
        <v>2667.3421595151144</v>
      </c>
      <c r="BB181" s="12">
        <v>2096.1098626472085</v>
      </c>
      <c r="BC181" s="12">
        <v>1639.8077513713977</v>
      </c>
      <c r="BD181" s="72">
        <v>1493.6328398133337</v>
      </c>
      <c r="BE181" s="72">
        <v>3128.0577370342435</v>
      </c>
      <c r="BF181" s="13">
        <v>1571.6555823593192</v>
      </c>
      <c r="BG181" s="14">
        <v>2.7406836986436547</v>
      </c>
      <c r="BH181" s="14">
        <v>2.3259105741495203</v>
      </c>
      <c r="BI181" s="14">
        <v>2.0644171329636904</v>
      </c>
      <c r="BJ181" s="14">
        <v>2.3174331795085101</v>
      </c>
      <c r="BK181" s="68">
        <v>1.7632363866591594</v>
      </c>
      <c r="BL181" s="14">
        <v>2.3646558318305275</v>
      </c>
      <c r="BM181" s="15">
        <v>2.0590460658127525</v>
      </c>
      <c r="BN181" s="73">
        <f t="shared" si="29"/>
        <v>11.174340194533983</v>
      </c>
      <c r="BO181" s="73">
        <f t="shared" si="29"/>
        <v>3.0131888339388473</v>
      </c>
      <c r="BP181" s="73">
        <f t="shared" si="29"/>
        <v>3.0616833004562922</v>
      </c>
      <c r="BQ181" s="73">
        <f t="shared" si="28"/>
        <v>2.6583188370971205</v>
      </c>
      <c r="BR181" s="74">
        <f t="shared" si="28"/>
        <v>1.9222417087815373</v>
      </c>
      <c r="BS181" s="74">
        <f t="shared" si="28"/>
        <v>4.5995302522543833</v>
      </c>
      <c r="BT181" s="76">
        <f t="shared" si="28"/>
        <v>2.2535381087650572</v>
      </c>
      <c r="BU181" s="17">
        <f>BN181/MAX(BN$2:BN181)-1</f>
        <v>-5.3034718313897389E-2</v>
      </c>
      <c r="BV181" s="17">
        <f>BO181/MAX(BO$2:BO181)-1</f>
        <v>-1.8159035430509451E-4</v>
      </c>
      <c r="BW181" s="17">
        <f>BP181/MAX(BP$2:BP181)-1</f>
        <v>-3.5203058568802348E-3</v>
      </c>
      <c r="BX181" s="17">
        <f>BQ181/MAX(BQ$2:BQ181)-1</f>
        <v>-6.3548054381667995E-4</v>
      </c>
      <c r="BY181" s="35">
        <f>BR181/MAX(BR$2:BR181)-1</f>
        <v>-2.7811093184261226E-3</v>
      </c>
      <c r="BZ181" s="35">
        <f>BS181/MAX(BS$2:BS181)-1</f>
        <v>-5.5739964211258819E-3</v>
      </c>
      <c r="CA181" s="36">
        <f>BT181/MAX(BT$2:BT181)-1</f>
        <v>-1.6358523129920144E-3</v>
      </c>
    </row>
    <row r="182" spans="1:79" x14ac:dyDescent="0.25">
      <c r="A182" s="7">
        <v>43100</v>
      </c>
      <c r="B182" s="8">
        <v>335</v>
      </c>
      <c r="C182" s="8">
        <v>387</v>
      </c>
      <c r="D182" s="9">
        <v>0.88128562326536786</v>
      </c>
      <c r="E182" s="10">
        <v>2.4938098144434476E-3</v>
      </c>
      <c r="F182" s="10">
        <v>4.2624221313720278E-4</v>
      </c>
      <c r="G182" s="10">
        <v>6.0728412231798685E-3</v>
      </c>
      <c r="H182" s="10">
        <v>2.2980528862594904E-3</v>
      </c>
      <c r="I182" s="10">
        <v>1.8074028869945003E-3</v>
      </c>
      <c r="J182" s="69">
        <v>1.5894492515350629E-3</v>
      </c>
      <c r="K182" s="69">
        <v>3.1045232192880028E-3</v>
      </c>
      <c r="L182" s="11">
        <v>1.6942510871470993E-3</v>
      </c>
      <c r="M182" s="12">
        <v>2506.7789895868236</v>
      </c>
      <c r="N182" s="12">
        <v>2982.603488713718</v>
      </c>
      <c r="O182" s="12">
        <v>2328.9629528243499</v>
      </c>
      <c r="P182" s="12">
        <v>2259.1856618904321</v>
      </c>
      <c r="Q182" s="12">
        <v>2080.7980766726441</v>
      </c>
      <c r="R182" s="72">
        <v>2923.1761411608409</v>
      </c>
      <c r="S182" s="72">
        <v>2498.114155704734</v>
      </c>
      <c r="T182" s="13">
        <v>2518.1231708280443</v>
      </c>
      <c r="U182" s="14">
        <v>2.3345927680545193</v>
      </c>
      <c r="V182" s="14">
        <v>2.7032931321239535</v>
      </c>
      <c r="W182" s="14">
        <v>2.4389092339089422</v>
      </c>
      <c r="X182" s="14">
        <v>2.3500444758395478</v>
      </c>
      <c r="Y182" s="14">
        <v>2.1013187634607857</v>
      </c>
      <c r="Z182" s="68">
        <v>2.1676938354397732</v>
      </c>
      <c r="AA182" s="14">
        <v>2.4864502859043376</v>
      </c>
      <c r="AB182" s="15">
        <v>2.1357777383872265</v>
      </c>
      <c r="AC182" s="73">
        <f t="shared" si="27"/>
        <v>3.4021519399529336</v>
      </c>
      <c r="AD182" s="73">
        <f t="shared" si="27"/>
        <v>4.8159402291861593</v>
      </c>
      <c r="AE182" s="73">
        <f t="shared" si="27"/>
        <v>4.7692227403369776</v>
      </c>
      <c r="AF182" s="73">
        <f t="shared" si="27"/>
        <v>4.1060648395587753</v>
      </c>
      <c r="AG182" s="73">
        <f t="shared" si="27"/>
        <v>2.7605178258193961</v>
      </c>
      <c r="AH182" s="74">
        <f t="shared" si="26"/>
        <v>1.7823422787524408</v>
      </c>
      <c r="AI182" s="73">
        <f t="shared" si="26"/>
        <v>4.6415984427007064</v>
      </c>
      <c r="AJ182" s="75">
        <f t="shared" si="26"/>
        <v>2.243212896395848</v>
      </c>
      <c r="AK182" s="17">
        <f>AC182/MAX(AC$2:AC182)-1</f>
        <v>-1.5082896397309309E-3</v>
      </c>
      <c r="AL182" s="17">
        <f>AD182/MAX(AD$2:AD182)-1</f>
        <v>-1.4653060737853107E-2</v>
      </c>
      <c r="AM182" s="17">
        <f>AE182/MAX(AE$2:AE182)-1</f>
        <v>0</v>
      </c>
      <c r="AN182" s="17">
        <f>AF182/MAX(AF$2:AF182)-1</f>
        <v>-3.569117910755315E-3</v>
      </c>
      <c r="AO182" s="17">
        <f>AG182/MAX(AG$2:AG182)-1</f>
        <v>-7.5239166700269422E-6</v>
      </c>
      <c r="AP182" s="35">
        <f>AH182/MAX(AH$2:AH182)-1</f>
        <v>0</v>
      </c>
      <c r="AQ182" s="17">
        <f>AI182/MAX(AI$2:AI182)-1</f>
        <v>-2.9331836072892248E-3</v>
      </c>
      <c r="AR182" s="27">
        <f>AJ182/MAX(AJ$2:AJ182)-1</f>
        <v>0</v>
      </c>
      <c r="AS182" s="10">
        <v>6.9120902762602006E-3</v>
      </c>
      <c r="AT182" s="10">
        <v>5.1940255150770918E-3</v>
      </c>
      <c r="AU182" s="10">
        <v>1.5784419728895019E-3</v>
      </c>
      <c r="AV182" s="10">
        <v>-6.1417229955994923E-6</v>
      </c>
      <c r="AW182" s="69">
        <v>-1.1220461001288733E-3</v>
      </c>
      <c r="AX182" s="69">
        <v>4.4768403032374327E-3</v>
      </c>
      <c r="AY182" s="11">
        <v>-5.3369642738558131E-4</v>
      </c>
      <c r="AZ182" s="12">
        <v>4768.7100724796073</v>
      </c>
      <c r="BA182" s="12">
        <v>2684.4969962770219</v>
      </c>
      <c r="BB182" s="12">
        <v>2114.1373547507887</v>
      </c>
      <c r="BC182" s="12">
        <v>1666.6779064629818</v>
      </c>
      <c r="BD182" s="72">
        <v>1459.1654262411321</v>
      </c>
      <c r="BE182" s="72">
        <v>3121.3073344518307</v>
      </c>
      <c r="BF182" s="13">
        <v>1568.574352606596</v>
      </c>
      <c r="BG182" s="14">
        <v>2.6902849513767495</v>
      </c>
      <c r="BH182" s="14">
        <v>2.6277049626727482</v>
      </c>
      <c r="BI182" s="14">
        <v>2.0933610345050031</v>
      </c>
      <c r="BJ182" s="14">
        <v>2.3096106716088176</v>
      </c>
      <c r="BK182" s="68">
        <v>1.9455817298473588</v>
      </c>
      <c r="BL182" s="14">
        <v>2.4636812941444517</v>
      </c>
      <c r="BM182" s="15">
        <v>2.1375124303117246</v>
      </c>
      <c r="BN182" s="73">
        <f t="shared" si="29"/>
        <v>11.251578242736246</v>
      </c>
      <c r="BO182" s="73">
        <f t="shared" si="29"/>
        <v>3.0288394136240711</v>
      </c>
      <c r="BP182" s="73">
        <f t="shared" si="29"/>
        <v>3.0665159898854273</v>
      </c>
      <c r="BQ182" s="73">
        <f t="shared" si="28"/>
        <v>2.6583025104391891</v>
      </c>
      <c r="BR182" s="74">
        <f t="shared" si="28"/>
        <v>1.9200848649686939</v>
      </c>
      <c r="BS182" s="74">
        <f t="shared" si="28"/>
        <v>4.6201216146636348</v>
      </c>
      <c r="BT182" s="76">
        <f t="shared" si="28"/>
        <v>2.2523354035274323</v>
      </c>
      <c r="BU182" s="17">
        <f>BN182/MAX(BN$2:BN182)-1</f>
        <v>-4.6489208798398796E-2</v>
      </c>
      <c r="BV182" s="17">
        <f>BO182/MAX(BO$2:BO182)-1</f>
        <v>0</v>
      </c>
      <c r="BW182" s="17">
        <f>BP182/MAX(BP$2:BP182)-1</f>
        <v>-1.9474204825126185E-3</v>
      </c>
      <c r="BX182" s="17">
        <f>BQ182/MAX(BQ$2:BQ182)-1</f>
        <v>-6.4161836386689153E-4</v>
      </c>
      <c r="BY182" s="35">
        <f>BR182/MAX(BR$2:BR182)-1</f>
        <v>-3.90003488569024E-3</v>
      </c>
      <c r="BZ182" s="35">
        <f>BS182/MAX(BS$2:BS182)-1</f>
        <v>-1.1221100097167369E-3</v>
      </c>
      <c r="CA182" s="36">
        <f>BT182/MAX(BT$2:BT182)-1</f>
        <v>-2.1686756918423145E-3</v>
      </c>
    </row>
    <row r="183" spans="1:79" x14ac:dyDescent="0.25">
      <c r="A183" s="7">
        <v>43131</v>
      </c>
      <c r="B183" s="8">
        <v>330</v>
      </c>
      <c r="C183" s="8">
        <v>383</v>
      </c>
      <c r="D183" s="9">
        <v>0.87143017391394184</v>
      </c>
      <c r="E183" s="10">
        <v>8.8012465860617378E-3</v>
      </c>
      <c r="F183" s="10">
        <v>3.2407832877920692E-2</v>
      </c>
      <c r="G183" s="10">
        <v>1.8420332906423943E-3</v>
      </c>
      <c r="H183" s="10">
        <v>1.277291683045111E-3</v>
      </c>
      <c r="I183" s="10">
        <v>3.5789074447192233E-3</v>
      </c>
      <c r="J183" s="69">
        <v>8.9179888968752407E-3</v>
      </c>
      <c r="K183" s="69">
        <v>1.0771664245290798E-2</v>
      </c>
      <c r="L183" s="11">
        <v>6.2945992124234284E-3</v>
      </c>
      <c r="M183" s="12">
        <v>2562.1749833378694</v>
      </c>
      <c r="N183" s="12">
        <v>2939.953350197964</v>
      </c>
      <c r="O183" s="12">
        <v>2335.2966605738825</v>
      </c>
      <c r="P183" s="12">
        <v>2544.1767119872234</v>
      </c>
      <c r="Q183" s="12">
        <v>2085.2020222787437</v>
      </c>
      <c r="R183" s="72">
        <v>2963.2620450934405</v>
      </c>
      <c r="S183" s="72">
        <v>2586.0347725204988</v>
      </c>
      <c r="T183" s="13">
        <v>2531.8219880680131</v>
      </c>
      <c r="U183" s="14">
        <v>2.3086056730867806</v>
      </c>
      <c r="V183" s="14">
        <v>2.6718381147437107</v>
      </c>
      <c r="W183" s="14">
        <v>2.5084383965615147</v>
      </c>
      <c r="X183" s="14">
        <v>2.1776116590558372</v>
      </c>
      <c r="Y183" s="14">
        <v>2.1184152035103994</v>
      </c>
      <c r="Z183" s="68">
        <v>2.149196583944919</v>
      </c>
      <c r="AA183" s="14">
        <v>2.4458025911873023</v>
      </c>
      <c r="AB183" s="15">
        <v>2.1340719681044003</v>
      </c>
      <c r="AC183" s="73">
        <f t="shared" si="27"/>
        <v>3.4320951180997072</v>
      </c>
      <c r="AD183" s="73">
        <f t="shared" si="27"/>
        <v>4.9720144152836792</v>
      </c>
      <c r="AE183" s="73">
        <f t="shared" si="27"/>
        <v>4.7780078073951673</v>
      </c>
      <c r="AF183" s="73">
        <f t="shared" si="27"/>
        <v>4.1113094820283873</v>
      </c>
      <c r="AG183" s="73">
        <f t="shared" si="27"/>
        <v>2.7703974636175013</v>
      </c>
      <c r="AH183" s="74">
        <f t="shared" si="26"/>
        <v>1.7982371874047864</v>
      </c>
      <c r="AI183" s="73">
        <f t="shared" si="26"/>
        <v>4.6915961826869435</v>
      </c>
      <c r="AJ183" s="75">
        <f t="shared" si="26"/>
        <v>2.2573330225267996</v>
      </c>
      <c r="AK183" s="17">
        <f>AC183/MAX(AC$2:AC183)-1</f>
        <v>0</v>
      </c>
      <c r="AL183" s="17">
        <f>AD183/MAX(AD$2:AD183)-1</f>
        <v>0</v>
      </c>
      <c r="AM183" s="17">
        <f>AE183/MAX(AE$2:AE183)-1</f>
        <v>0</v>
      </c>
      <c r="AN183" s="17">
        <f>AF183/MAX(AF$2:AF183)-1</f>
        <v>-2.2963850323335366E-3</v>
      </c>
      <c r="AO183" s="17">
        <f>AG183/MAX(AG$2:AG183)-1</f>
        <v>0</v>
      </c>
      <c r="AP183" s="35">
        <f>AH183/MAX(AH$2:AH183)-1</f>
        <v>0</v>
      </c>
      <c r="AQ183" s="17">
        <f>AI183/MAX(AI$2:AI183)-1</f>
        <v>0</v>
      </c>
      <c r="AR183" s="27">
        <f>AJ183/MAX(AJ$2:AJ183)-1</f>
        <v>0</v>
      </c>
      <c r="AS183" s="10">
        <v>3.435328074854016E-2</v>
      </c>
      <c r="AT183" s="10">
        <v>5.878986543433177E-3</v>
      </c>
      <c r="AU183" s="10">
        <v>4.3236131554059516E-3</v>
      </c>
      <c r="AV183" s="10">
        <v>1.9537053496849468E-3</v>
      </c>
      <c r="AW183" s="69">
        <v>-8.8108960119480883E-4</v>
      </c>
      <c r="AX183" s="69">
        <v>1.3758105101211497E-2</v>
      </c>
      <c r="AY183" s="11">
        <v>6.0596509263316392E-4</v>
      </c>
      <c r="AZ183" s="12">
        <v>4807.7904455377256</v>
      </c>
      <c r="BA183" s="12">
        <v>2698.2480970463744</v>
      </c>
      <c r="BB183" s="12">
        <v>2200.9660576055317</v>
      </c>
      <c r="BC183" s="12">
        <v>1696.1303174514776</v>
      </c>
      <c r="BD183" s="72">
        <v>1473.7730619806969</v>
      </c>
      <c r="BE183" s="72">
        <v>3149.9368878994701</v>
      </c>
      <c r="BF183" s="13">
        <v>1590.415502151516</v>
      </c>
      <c r="BG183" s="14">
        <v>2.6752071589498372</v>
      </c>
      <c r="BH183" s="14">
        <v>2.537584872962813</v>
      </c>
      <c r="BI183" s="14">
        <v>1.9210684569511831</v>
      </c>
      <c r="BJ183" s="14">
        <v>2.3605579388570725</v>
      </c>
      <c r="BK183" s="68">
        <v>2.0545180237449299</v>
      </c>
      <c r="BL183" s="14">
        <v>2.3651872888312626</v>
      </c>
      <c r="BM183" s="15">
        <v>2.2150580628489882</v>
      </c>
      <c r="BN183" s="73">
        <f t="shared" si="29"/>
        <v>11.63810686897313</v>
      </c>
      <c r="BO183" s="73">
        <f t="shared" si="29"/>
        <v>3.046645919778987</v>
      </c>
      <c r="BP183" s="73">
        <f t="shared" si="29"/>
        <v>3.0797744187605582</v>
      </c>
      <c r="BQ183" s="73">
        <f t="shared" si="28"/>
        <v>2.6634960502749152</v>
      </c>
      <c r="BR183" s="74">
        <f t="shared" si="28"/>
        <v>1.9183930981607584</v>
      </c>
      <c r="BS183" s="74">
        <f t="shared" si="28"/>
        <v>4.6836857334185558</v>
      </c>
      <c r="BT183" s="76">
        <f t="shared" si="28"/>
        <v>2.2537002401588717</v>
      </c>
      <c r="BU183" s="17">
        <f>BN183/MAX(BN$2:BN183)-1</f>
        <v>-1.3732984891487443E-2</v>
      </c>
      <c r="BV183" s="17">
        <f>BO183/MAX(BO$2:BO183)-1</f>
        <v>0</v>
      </c>
      <c r="BW183" s="17">
        <f>BP183/MAX(BP$2:BP183)-1</f>
        <v>0</v>
      </c>
      <c r="BX183" s="17">
        <f>BQ183/MAX(BQ$2:BQ183)-1</f>
        <v>0</v>
      </c>
      <c r="BY183" s="35">
        <f>BR183/MAX(BR$2:BR183)-1</f>
        <v>-4.7776882067029902E-3</v>
      </c>
      <c r="BZ183" s="35">
        <f>BS183/MAX(BS$2:BS183)-1</f>
        <v>0</v>
      </c>
      <c r="CA183" s="36">
        <f>BT183/MAX(BT$2:BT183)-1</f>
        <v>-1.5640247409756114E-3</v>
      </c>
    </row>
    <row r="184" spans="1:79" x14ac:dyDescent="0.25">
      <c r="A184" s="7"/>
      <c r="M184" s="12"/>
      <c r="N184" s="12"/>
      <c r="O184" s="12"/>
      <c r="P184" s="12"/>
      <c r="Q184" s="12"/>
      <c r="R184" s="72"/>
      <c r="S184" s="72"/>
      <c r="T184" s="13"/>
      <c r="U184" s="14"/>
      <c r="V184" s="14"/>
      <c r="W184" s="14"/>
      <c r="X184" s="14"/>
      <c r="Y184" s="14"/>
      <c r="Z184" s="68"/>
      <c r="AA184" s="14"/>
      <c r="AB184" s="15"/>
      <c r="AK184" s="17"/>
      <c r="AM184" s="17"/>
      <c r="AN184" s="17"/>
      <c r="AO184" s="17"/>
      <c r="AP184" s="35"/>
      <c r="AR184" s="27"/>
      <c r="AZ184" s="12"/>
      <c r="BA184" s="12"/>
      <c r="BB184" s="12"/>
      <c r="BC184" s="12"/>
      <c r="BD184" s="72"/>
      <c r="BE184" s="72"/>
      <c r="BF184" s="13"/>
      <c r="BG184" s="14"/>
      <c r="BH184" s="14"/>
      <c r="BI184" s="14"/>
      <c r="BJ184" s="14"/>
      <c r="BK184" s="68"/>
      <c r="BL184" s="14"/>
      <c r="BM184" s="15"/>
      <c r="BV184" s="17"/>
      <c r="BW184" s="17"/>
      <c r="BX184" s="17"/>
      <c r="BY184" s="35"/>
    </row>
    <row r="185" spans="1:79" x14ac:dyDescent="0.25">
      <c r="A185" s="7"/>
      <c r="M185" s="12"/>
      <c r="N185" s="12"/>
      <c r="O185" s="12"/>
      <c r="P185" s="12"/>
      <c r="Q185" s="12"/>
      <c r="R185" s="72"/>
      <c r="S185" s="72"/>
      <c r="T185" s="13"/>
      <c r="U185" s="14"/>
      <c r="V185" s="14"/>
      <c r="W185" s="14"/>
      <c r="X185" s="14"/>
      <c r="Y185" s="14"/>
      <c r="Z185" s="68"/>
      <c r="AA185" s="14"/>
      <c r="AB185" s="15"/>
      <c r="AK185" s="17"/>
      <c r="AM185" s="17"/>
      <c r="AN185" s="17"/>
      <c r="AO185" s="17"/>
      <c r="AP185" s="35"/>
      <c r="AR185" s="27"/>
      <c r="AZ185" s="12"/>
      <c r="BA185" s="12"/>
      <c r="BB185" s="12"/>
      <c r="BC185" s="12"/>
      <c r="BD185" s="72"/>
      <c r="BE185" s="72"/>
      <c r="BF185" s="13"/>
      <c r="BG185" s="14"/>
      <c r="BH185" s="14"/>
      <c r="BI185" s="14"/>
      <c r="BJ185" s="14"/>
      <c r="BK185" s="68"/>
      <c r="BL185" s="14"/>
      <c r="BM185" s="15"/>
      <c r="BV185" s="17"/>
      <c r="BW185" s="17"/>
      <c r="BX185" s="17"/>
      <c r="BY185" s="35"/>
    </row>
    <row r="186" spans="1:79" x14ac:dyDescent="0.25">
      <c r="A186" s="7"/>
      <c r="M186" s="12"/>
      <c r="N186" s="12"/>
      <c r="O186" s="12"/>
      <c r="P186" s="12"/>
      <c r="Q186" s="12"/>
      <c r="R186" s="72"/>
      <c r="S186" s="72"/>
      <c r="T186" s="13"/>
      <c r="U186" s="14"/>
      <c r="V186" s="14"/>
      <c r="W186" s="14"/>
      <c r="X186" s="14"/>
      <c r="Y186" s="14"/>
      <c r="Z186" s="68"/>
      <c r="AA186" s="14"/>
      <c r="AB186" s="15"/>
      <c r="AK186" s="17"/>
      <c r="AM186" s="17"/>
      <c r="AN186" s="17"/>
      <c r="AO186" s="17"/>
      <c r="AP186" s="35"/>
      <c r="AR186" s="27"/>
      <c r="AZ186" s="12"/>
      <c r="BA186" s="12"/>
      <c r="BB186" s="12"/>
      <c r="BC186" s="12"/>
      <c r="BD186" s="72"/>
      <c r="BE186" s="72"/>
      <c r="BF186" s="13"/>
      <c r="BG186" s="14"/>
      <c r="BH186" s="14"/>
      <c r="BI186" s="14"/>
      <c r="BJ186" s="14"/>
      <c r="BK186" s="68"/>
      <c r="BL186" s="14"/>
      <c r="BM186" s="15"/>
      <c r="BV186" s="17"/>
      <c r="BW186" s="17"/>
      <c r="BX186" s="17"/>
      <c r="BY186" s="35"/>
    </row>
    <row r="187" spans="1:79" x14ac:dyDescent="0.25">
      <c r="A187" s="7"/>
      <c r="M187" s="12"/>
      <c r="N187" s="12"/>
      <c r="O187" s="12"/>
      <c r="P187" s="12"/>
      <c r="Q187" s="12"/>
      <c r="R187" s="72"/>
      <c r="S187" s="72"/>
      <c r="T187" s="13"/>
      <c r="U187" s="14"/>
      <c r="V187" s="14"/>
      <c r="W187" s="14"/>
      <c r="X187" s="14"/>
      <c r="Y187" s="14"/>
      <c r="Z187" s="68"/>
      <c r="AA187" s="14"/>
      <c r="AB187" s="15"/>
      <c r="AK187" s="17"/>
      <c r="AM187" s="17"/>
      <c r="AN187" s="17"/>
      <c r="AO187" s="17"/>
      <c r="AP187" s="35"/>
      <c r="AR187" s="27"/>
      <c r="AZ187" s="12"/>
      <c r="BA187" s="12"/>
      <c r="BB187" s="12"/>
      <c r="BC187" s="12"/>
      <c r="BD187" s="72"/>
      <c r="BE187" s="72"/>
      <c r="BF187" s="13"/>
      <c r="BG187" s="14"/>
      <c r="BH187" s="14"/>
      <c r="BI187" s="14"/>
      <c r="BJ187" s="14"/>
      <c r="BK187" s="68"/>
      <c r="BL187" s="14"/>
      <c r="BM187" s="15"/>
      <c r="BV187" s="17"/>
      <c r="BW187" s="17"/>
      <c r="BX187" s="17"/>
      <c r="BY187" s="35"/>
    </row>
    <row r="188" spans="1:79" x14ac:dyDescent="0.25">
      <c r="A188" s="7"/>
      <c r="M188" s="12"/>
      <c r="N188" s="12"/>
      <c r="O188" s="12"/>
      <c r="P188" s="12"/>
      <c r="Q188" s="12"/>
      <c r="R188" s="72"/>
      <c r="S188" s="72"/>
      <c r="T188" s="13"/>
      <c r="U188" s="14"/>
      <c r="V188" s="14"/>
      <c r="W188" s="14"/>
      <c r="X188" s="14"/>
      <c r="Y188" s="14"/>
      <c r="Z188" s="68"/>
      <c r="AA188" s="14"/>
      <c r="AB188" s="15"/>
      <c r="AK188" s="17"/>
      <c r="AM188" s="17"/>
      <c r="AN188" s="17"/>
      <c r="AO188" s="17"/>
      <c r="AP188" s="35"/>
      <c r="AR188" s="27"/>
      <c r="AZ188" s="12"/>
      <c r="BA188" s="12"/>
      <c r="BB188" s="12"/>
      <c r="BC188" s="12"/>
      <c r="BD188" s="72"/>
      <c r="BE188" s="72"/>
      <c r="BF188" s="13"/>
      <c r="BG188" s="14"/>
      <c r="BH188" s="14"/>
      <c r="BI188" s="14"/>
      <c r="BJ188" s="14"/>
      <c r="BK188" s="68"/>
      <c r="BL188" s="14"/>
      <c r="BM188" s="15"/>
      <c r="BV188" s="17"/>
      <c r="BW188" s="17"/>
      <c r="BX188" s="17"/>
      <c r="BY188" s="35"/>
    </row>
    <row r="189" spans="1:79" x14ac:dyDescent="0.25">
      <c r="A189" s="7"/>
      <c r="M189" s="12"/>
      <c r="N189" s="12"/>
      <c r="O189" s="12"/>
      <c r="P189" s="12"/>
      <c r="Q189" s="12"/>
      <c r="R189" s="72"/>
      <c r="S189" s="72"/>
      <c r="T189" s="13"/>
      <c r="U189" s="14"/>
      <c r="V189" s="14"/>
      <c r="W189" s="14"/>
      <c r="X189" s="14"/>
      <c r="Y189" s="14"/>
      <c r="Z189" s="68"/>
      <c r="AA189" s="14"/>
      <c r="AB189" s="15"/>
      <c r="AK189" s="17"/>
      <c r="AM189" s="17"/>
      <c r="AN189" s="17"/>
      <c r="AO189" s="17"/>
      <c r="AP189" s="35"/>
      <c r="AR189" s="27"/>
      <c r="AZ189" s="12"/>
      <c r="BA189" s="12"/>
      <c r="BB189" s="12"/>
      <c r="BC189" s="12"/>
      <c r="BD189" s="72"/>
      <c r="BE189" s="72"/>
      <c r="BF189" s="13"/>
      <c r="BG189" s="14"/>
      <c r="BH189" s="14"/>
      <c r="BI189" s="14"/>
      <c r="BJ189" s="14"/>
      <c r="BK189" s="68"/>
      <c r="BL189" s="14"/>
      <c r="BM189" s="15"/>
      <c r="BV189" s="17"/>
      <c r="BW189" s="17"/>
      <c r="BX189" s="17"/>
      <c r="BY189" s="35"/>
    </row>
    <row r="190" spans="1:79" x14ac:dyDescent="0.25">
      <c r="A190" s="7"/>
      <c r="M190" s="12"/>
      <c r="N190" s="12"/>
      <c r="O190" s="12"/>
      <c r="P190" s="12"/>
      <c r="Q190" s="12"/>
      <c r="R190" s="72"/>
      <c r="S190" s="72"/>
      <c r="T190" s="13"/>
      <c r="U190" s="14"/>
      <c r="V190" s="14"/>
      <c r="W190" s="14"/>
      <c r="X190" s="14"/>
      <c r="Y190" s="14"/>
      <c r="Z190" s="68"/>
      <c r="AA190" s="14"/>
      <c r="AB190" s="15"/>
      <c r="AK190" s="17"/>
      <c r="AM190" s="17"/>
      <c r="AN190" s="17"/>
      <c r="AO190" s="17"/>
      <c r="AP190" s="35"/>
      <c r="AR190" s="27"/>
      <c r="AZ190" s="12"/>
      <c r="BA190" s="12"/>
      <c r="BB190" s="12"/>
      <c r="BC190" s="12"/>
      <c r="BD190" s="72"/>
      <c r="BE190" s="72"/>
      <c r="BF190" s="13"/>
      <c r="BG190" s="14"/>
      <c r="BH190" s="14"/>
      <c r="BI190" s="14"/>
      <c r="BJ190" s="14"/>
      <c r="BK190" s="68"/>
      <c r="BL190" s="14"/>
      <c r="BM190" s="15"/>
      <c r="BV190" s="17"/>
      <c r="BW190" s="17"/>
      <c r="BX190" s="17"/>
      <c r="BY190" s="35"/>
    </row>
    <row r="191" spans="1:79" x14ac:dyDescent="0.25">
      <c r="A191" s="7"/>
      <c r="M191" s="12"/>
      <c r="N191" s="12"/>
      <c r="O191" s="12"/>
      <c r="P191" s="12"/>
      <c r="Q191" s="12"/>
      <c r="R191" s="72"/>
      <c r="S191" s="72"/>
      <c r="T191" s="13"/>
      <c r="U191" s="14"/>
      <c r="V191" s="14"/>
      <c r="W191" s="14"/>
      <c r="X191" s="14"/>
      <c r="Y191" s="14"/>
      <c r="Z191" s="68"/>
      <c r="AA191" s="14"/>
      <c r="AB191" s="15"/>
      <c r="AK191" s="17"/>
      <c r="AM191" s="17"/>
      <c r="AN191" s="17"/>
      <c r="AO191" s="17"/>
      <c r="AP191" s="35"/>
      <c r="AR191" s="27"/>
      <c r="AZ191" s="12"/>
      <c r="BA191" s="12"/>
      <c r="BB191" s="12"/>
      <c r="BC191" s="12"/>
      <c r="BD191" s="72"/>
      <c r="BE191" s="72"/>
      <c r="BF191" s="13"/>
      <c r="BG191" s="14"/>
      <c r="BH191" s="14"/>
      <c r="BI191" s="14"/>
      <c r="BJ191" s="14"/>
      <c r="BK191" s="68"/>
      <c r="BL191" s="14"/>
      <c r="BM191" s="15"/>
      <c r="BV191" s="17"/>
      <c r="BW191" s="17"/>
      <c r="BX191" s="17"/>
      <c r="BY191" s="35"/>
    </row>
    <row r="192" spans="1:79" x14ac:dyDescent="0.25">
      <c r="A192" s="7"/>
      <c r="M192" s="12"/>
      <c r="N192" s="12"/>
      <c r="O192" s="12"/>
      <c r="P192" s="12"/>
      <c r="Q192" s="12"/>
      <c r="R192" s="72"/>
      <c r="S192" s="72"/>
      <c r="T192" s="13"/>
      <c r="U192" s="14"/>
      <c r="V192" s="14"/>
      <c r="W192" s="14"/>
      <c r="X192" s="14"/>
      <c r="Y192" s="14"/>
      <c r="Z192" s="68"/>
      <c r="AA192" s="14"/>
      <c r="AB192" s="15"/>
      <c r="AK192" s="17"/>
      <c r="AM192" s="17"/>
      <c r="AN192" s="17"/>
      <c r="AO192" s="17"/>
      <c r="AP192" s="35"/>
      <c r="AR192" s="27"/>
      <c r="AZ192" s="12"/>
      <c r="BA192" s="12"/>
      <c r="BB192" s="12"/>
      <c r="BC192" s="12"/>
      <c r="BD192" s="72"/>
      <c r="BE192" s="72"/>
      <c r="BF192" s="13"/>
      <c r="BG192" s="14"/>
      <c r="BH192" s="14"/>
      <c r="BI192" s="14"/>
      <c r="BJ192" s="14"/>
      <c r="BK192" s="68"/>
      <c r="BL192" s="14"/>
      <c r="BM192" s="15"/>
      <c r="BV192" s="17"/>
      <c r="BW192" s="17"/>
      <c r="BX192" s="17"/>
      <c r="BY192" s="35"/>
    </row>
    <row r="193" spans="1:77" x14ac:dyDescent="0.25">
      <c r="A193" s="7"/>
      <c r="M193" s="12"/>
      <c r="N193" s="12"/>
      <c r="O193" s="12"/>
      <c r="P193" s="12"/>
      <c r="Q193" s="12"/>
      <c r="R193" s="72"/>
      <c r="S193" s="72"/>
      <c r="T193" s="13"/>
      <c r="U193" s="14"/>
      <c r="V193" s="14"/>
      <c r="W193" s="14"/>
      <c r="X193" s="14"/>
      <c r="Y193" s="14"/>
      <c r="Z193" s="68"/>
      <c r="AA193" s="14"/>
      <c r="AB193" s="15"/>
      <c r="AK193" s="17"/>
      <c r="AM193" s="17"/>
      <c r="AN193" s="17"/>
      <c r="AO193" s="17"/>
      <c r="AP193" s="35"/>
      <c r="AR193" s="27"/>
      <c r="AZ193" s="12"/>
      <c r="BA193" s="12"/>
      <c r="BB193" s="12"/>
      <c r="BC193" s="12"/>
      <c r="BD193" s="72"/>
      <c r="BE193" s="72"/>
      <c r="BF193" s="13"/>
      <c r="BG193" s="14"/>
      <c r="BH193" s="14"/>
      <c r="BI193" s="14"/>
      <c r="BJ193" s="14"/>
      <c r="BK193" s="68"/>
      <c r="BL193" s="14"/>
      <c r="BM193" s="15"/>
      <c r="BV193" s="17"/>
      <c r="BW193" s="17"/>
      <c r="BX193" s="17"/>
      <c r="BY193" s="35"/>
    </row>
    <row r="194" spans="1:77" x14ac:dyDescent="0.25">
      <c r="A194" s="7"/>
      <c r="M194" s="12"/>
      <c r="N194" s="12"/>
      <c r="O194" s="12"/>
      <c r="P194" s="12"/>
      <c r="Q194" s="12"/>
      <c r="R194" s="72"/>
      <c r="S194" s="72"/>
      <c r="T194" s="13"/>
      <c r="U194" s="14"/>
      <c r="V194" s="14"/>
      <c r="W194" s="14"/>
      <c r="X194" s="14"/>
      <c r="Y194" s="14"/>
      <c r="Z194" s="68"/>
      <c r="AA194" s="14"/>
      <c r="AB194" s="15"/>
      <c r="AK194" s="17"/>
      <c r="AM194" s="17"/>
      <c r="AN194" s="17"/>
      <c r="AO194" s="17"/>
      <c r="AP194" s="35"/>
      <c r="AR194" s="27"/>
      <c r="AZ194" s="12"/>
      <c r="BA194" s="12"/>
      <c r="BB194" s="12"/>
      <c r="BC194" s="12"/>
      <c r="BD194" s="72"/>
      <c r="BE194" s="72"/>
      <c r="BF194" s="13"/>
      <c r="BG194" s="14"/>
      <c r="BH194" s="14"/>
      <c r="BI194" s="14"/>
      <c r="BJ194" s="14"/>
      <c r="BK194" s="68"/>
      <c r="BL194" s="14"/>
      <c r="BM194" s="15"/>
      <c r="BV194" s="17"/>
      <c r="BW194" s="17"/>
      <c r="BX194" s="17"/>
      <c r="BY194" s="35"/>
    </row>
    <row r="195" spans="1:77" x14ac:dyDescent="0.25">
      <c r="A195" s="7"/>
      <c r="M195" s="12"/>
      <c r="N195" s="12"/>
      <c r="O195" s="12"/>
      <c r="P195" s="12"/>
      <c r="Q195" s="12"/>
      <c r="R195" s="72"/>
      <c r="S195" s="72"/>
      <c r="T195" s="13"/>
      <c r="U195" s="14"/>
      <c r="V195" s="14"/>
      <c r="W195" s="14"/>
      <c r="X195" s="14"/>
      <c r="Y195" s="14"/>
      <c r="Z195" s="68"/>
      <c r="AA195" s="14"/>
      <c r="AB195" s="15"/>
      <c r="AK195" s="17"/>
      <c r="AM195" s="17"/>
      <c r="AN195" s="17"/>
      <c r="AO195" s="17"/>
      <c r="AP195" s="35"/>
      <c r="AR195" s="27"/>
      <c r="AZ195" s="12"/>
      <c r="BA195" s="12"/>
      <c r="BB195" s="12"/>
      <c r="BC195" s="12"/>
      <c r="BD195" s="72"/>
      <c r="BE195" s="72"/>
      <c r="BF195" s="13"/>
      <c r="BG195" s="14"/>
      <c r="BH195" s="14"/>
      <c r="BI195" s="14"/>
      <c r="BJ195" s="14"/>
      <c r="BK195" s="68"/>
      <c r="BL195" s="14"/>
      <c r="BM195" s="15"/>
      <c r="BV195" s="17"/>
      <c r="BW195" s="17"/>
      <c r="BX195" s="17"/>
      <c r="BY195" s="35"/>
    </row>
    <row r="196" spans="1:77" x14ac:dyDescent="0.25">
      <c r="A196" s="7"/>
      <c r="M196" s="12"/>
      <c r="N196" s="12"/>
      <c r="O196" s="12"/>
      <c r="P196" s="12"/>
      <c r="Q196" s="12"/>
      <c r="R196" s="72"/>
      <c r="S196" s="72"/>
      <c r="T196" s="13"/>
      <c r="U196" s="14"/>
      <c r="V196" s="14"/>
      <c r="W196" s="14"/>
      <c r="X196" s="14"/>
      <c r="Y196" s="14"/>
      <c r="Z196" s="68"/>
      <c r="AA196" s="14"/>
      <c r="AB196" s="15"/>
      <c r="AK196" s="17"/>
      <c r="AM196" s="17"/>
      <c r="AN196" s="17"/>
      <c r="AO196" s="17"/>
      <c r="AP196" s="35"/>
      <c r="AR196" s="27"/>
      <c r="AZ196" s="12"/>
      <c r="BA196" s="12"/>
      <c r="BB196" s="12"/>
      <c r="BC196" s="12"/>
      <c r="BD196" s="72"/>
      <c r="BE196" s="72"/>
      <c r="BF196" s="13"/>
      <c r="BG196" s="14"/>
      <c r="BH196" s="14"/>
      <c r="BI196" s="14"/>
      <c r="BJ196" s="14"/>
      <c r="BK196" s="68"/>
      <c r="BL196" s="14"/>
      <c r="BM196" s="15"/>
      <c r="BV196" s="17"/>
      <c r="BW196" s="17"/>
      <c r="BX196" s="17"/>
      <c r="BY196" s="35"/>
    </row>
    <row r="197" spans="1:77" x14ac:dyDescent="0.25">
      <c r="A197" s="7"/>
      <c r="M197" s="12"/>
      <c r="N197" s="12"/>
      <c r="O197" s="12"/>
      <c r="P197" s="12"/>
      <c r="Q197" s="12"/>
      <c r="R197" s="72"/>
      <c r="S197" s="72"/>
      <c r="T197" s="13"/>
      <c r="U197" s="14"/>
      <c r="V197" s="14"/>
      <c r="W197" s="14"/>
      <c r="X197" s="14"/>
      <c r="Y197" s="14"/>
      <c r="Z197" s="68"/>
      <c r="AA197" s="14"/>
      <c r="AB197" s="15"/>
      <c r="AK197" s="17"/>
      <c r="AM197" s="17"/>
      <c r="AN197" s="17"/>
      <c r="AO197" s="17"/>
      <c r="AP197" s="35"/>
      <c r="AR197" s="27"/>
      <c r="AZ197" s="12"/>
      <c r="BA197" s="12"/>
      <c r="BB197" s="12"/>
      <c r="BC197" s="12"/>
      <c r="BD197" s="72"/>
      <c r="BE197" s="72"/>
      <c r="BF197" s="13"/>
      <c r="BG197" s="14"/>
      <c r="BH197" s="14"/>
      <c r="BI197" s="14"/>
      <c r="BJ197" s="14"/>
      <c r="BK197" s="68"/>
      <c r="BL197" s="14"/>
      <c r="BM197" s="15"/>
      <c r="BV197" s="17"/>
      <c r="BW197" s="17"/>
      <c r="BX197" s="17"/>
      <c r="BY197" s="35"/>
    </row>
    <row r="198" spans="1:77" x14ac:dyDescent="0.25">
      <c r="A198" s="7"/>
      <c r="M198" s="12"/>
      <c r="N198" s="12"/>
      <c r="O198" s="12"/>
      <c r="P198" s="12"/>
      <c r="Q198" s="12"/>
      <c r="R198" s="72"/>
      <c r="S198" s="72"/>
      <c r="T198" s="13"/>
      <c r="U198" s="14"/>
      <c r="V198" s="14"/>
      <c r="W198" s="14"/>
      <c r="X198" s="14"/>
      <c r="Y198" s="14"/>
      <c r="Z198" s="68"/>
      <c r="AA198" s="14"/>
      <c r="AB198" s="15"/>
      <c r="AK198" s="17"/>
      <c r="AM198" s="17"/>
      <c r="AN198" s="17"/>
      <c r="AO198" s="17"/>
      <c r="AP198" s="35"/>
      <c r="AR198" s="27"/>
      <c r="AZ198" s="12"/>
      <c r="BA198" s="12"/>
      <c r="BB198" s="12"/>
      <c r="BC198" s="12"/>
      <c r="BD198" s="72"/>
      <c r="BE198" s="72"/>
      <c r="BF198" s="13"/>
      <c r="BG198" s="14"/>
      <c r="BH198" s="14"/>
      <c r="BI198" s="14"/>
      <c r="BJ198" s="14"/>
      <c r="BK198" s="68"/>
      <c r="BL198" s="14"/>
      <c r="BM198" s="15"/>
      <c r="BV198" s="17"/>
      <c r="BW198" s="17"/>
      <c r="BX198" s="17"/>
      <c r="BY198" s="35"/>
    </row>
    <row r="199" spans="1:77" x14ac:dyDescent="0.25">
      <c r="A199" s="7"/>
      <c r="M199" s="12"/>
      <c r="N199" s="12"/>
      <c r="O199" s="12"/>
      <c r="P199" s="12"/>
      <c r="Q199" s="12"/>
      <c r="R199" s="72"/>
      <c r="S199" s="72"/>
      <c r="T199" s="13"/>
      <c r="U199" s="14"/>
      <c r="V199" s="14"/>
      <c r="W199" s="14"/>
      <c r="X199" s="14"/>
      <c r="Y199" s="14"/>
      <c r="Z199" s="68"/>
      <c r="AA199" s="14"/>
      <c r="AB199" s="15"/>
      <c r="AK199" s="17"/>
      <c r="AM199" s="17"/>
      <c r="AN199" s="17"/>
      <c r="AO199" s="17"/>
      <c r="AP199" s="35"/>
      <c r="AR199" s="27"/>
      <c r="AZ199" s="12"/>
      <c r="BA199" s="12"/>
      <c r="BB199" s="12"/>
      <c r="BC199" s="12"/>
      <c r="BD199" s="72"/>
      <c r="BE199" s="72"/>
      <c r="BF199" s="13"/>
      <c r="BG199" s="14"/>
      <c r="BH199" s="14"/>
      <c r="BI199" s="14"/>
      <c r="BJ199" s="14"/>
      <c r="BK199" s="68"/>
      <c r="BL199" s="14"/>
      <c r="BM199" s="15"/>
      <c r="BV199" s="17"/>
      <c r="BW199" s="17"/>
      <c r="BX199" s="17"/>
      <c r="BY199" s="35"/>
    </row>
    <row r="200" spans="1:77" x14ac:dyDescent="0.25">
      <c r="A200" s="7"/>
      <c r="M200" s="12"/>
      <c r="N200" s="12"/>
      <c r="O200" s="12"/>
      <c r="P200" s="12"/>
      <c r="Q200" s="12"/>
      <c r="R200" s="72"/>
      <c r="S200" s="72"/>
      <c r="T200" s="13"/>
      <c r="U200" s="14"/>
      <c r="V200" s="14"/>
      <c r="W200" s="14"/>
      <c r="X200" s="14"/>
      <c r="Y200" s="14"/>
      <c r="Z200" s="68"/>
      <c r="AA200" s="14"/>
      <c r="AB200" s="15"/>
      <c r="AK200" s="17"/>
      <c r="AM200" s="17"/>
      <c r="AN200" s="17"/>
      <c r="AO200" s="17"/>
      <c r="AP200" s="35"/>
      <c r="AR200" s="27"/>
      <c r="AZ200" s="12"/>
      <c r="BA200" s="12"/>
      <c r="BB200" s="12"/>
      <c r="BC200" s="12"/>
      <c r="BD200" s="72"/>
      <c r="BE200" s="72"/>
      <c r="BF200" s="13"/>
      <c r="BG200" s="14"/>
      <c r="BH200" s="14"/>
      <c r="BI200" s="14"/>
      <c r="BJ200" s="14"/>
      <c r="BK200" s="68"/>
      <c r="BL200" s="14"/>
      <c r="BM200" s="15"/>
      <c r="BV200" s="17"/>
      <c r="BW200" s="17"/>
      <c r="BX200" s="17"/>
      <c r="BY200" s="35"/>
    </row>
    <row r="201" spans="1:77" x14ac:dyDescent="0.25">
      <c r="A201" s="7"/>
      <c r="M201" s="12"/>
      <c r="N201" s="12"/>
      <c r="O201" s="12"/>
      <c r="P201" s="12"/>
      <c r="Q201" s="12"/>
      <c r="R201" s="72"/>
      <c r="S201" s="72"/>
      <c r="T201" s="13"/>
      <c r="U201" s="14"/>
      <c r="V201" s="14"/>
      <c r="W201" s="14"/>
      <c r="X201" s="14"/>
      <c r="Y201" s="14"/>
      <c r="Z201" s="68"/>
      <c r="AA201" s="14"/>
      <c r="AB201" s="15"/>
      <c r="AK201" s="17"/>
      <c r="AM201" s="17"/>
      <c r="AN201" s="17"/>
      <c r="AO201" s="17"/>
      <c r="AP201" s="35"/>
      <c r="AR201" s="27"/>
      <c r="AZ201" s="12"/>
      <c r="BA201" s="12"/>
      <c r="BB201" s="12"/>
      <c r="BC201" s="12"/>
      <c r="BD201" s="72"/>
      <c r="BE201" s="72"/>
      <c r="BF201" s="13"/>
      <c r="BG201" s="14"/>
      <c r="BH201" s="14"/>
      <c r="BI201" s="14"/>
      <c r="BJ201" s="14"/>
      <c r="BK201" s="68"/>
      <c r="BL201" s="14"/>
      <c r="BM201" s="15"/>
      <c r="BV201" s="17"/>
      <c r="BW201" s="17"/>
      <c r="BX201" s="17"/>
      <c r="BY201" s="35"/>
    </row>
    <row r="202" spans="1:77" x14ac:dyDescent="0.25">
      <c r="A202" s="7"/>
      <c r="M202" s="12"/>
      <c r="N202" s="12"/>
      <c r="O202" s="12"/>
      <c r="P202" s="12"/>
      <c r="Q202" s="12"/>
      <c r="R202" s="72"/>
      <c r="S202" s="72"/>
      <c r="T202" s="13"/>
      <c r="U202" s="14"/>
      <c r="V202" s="14"/>
      <c r="W202" s="14"/>
      <c r="X202" s="14"/>
      <c r="Y202" s="14"/>
      <c r="Z202" s="68"/>
      <c r="AA202" s="14"/>
      <c r="AB202" s="15"/>
      <c r="AK202" s="17"/>
      <c r="AM202" s="17"/>
      <c r="AN202" s="17"/>
      <c r="AO202" s="17"/>
      <c r="AP202" s="35"/>
      <c r="AR202" s="27"/>
      <c r="AZ202" s="12"/>
      <c r="BA202" s="12"/>
      <c r="BB202" s="12"/>
      <c r="BC202" s="12"/>
      <c r="BD202" s="72"/>
      <c r="BE202" s="72"/>
      <c r="BF202" s="13"/>
      <c r="BG202" s="14"/>
      <c r="BH202" s="14"/>
      <c r="BI202" s="14"/>
      <c r="BJ202" s="14"/>
      <c r="BK202" s="68"/>
      <c r="BL202" s="14"/>
      <c r="BM202" s="15"/>
      <c r="BV202" s="17"/>
      <c r="BW202" s="17"/>
      <c r="BX202" s="17"/>
      <c r="BY202" s="35"/>
    </row>
    <row r="203" spans="1:77" x14ac:dyDescent="0.25">
      <c r="A203" s="7"/>
      <c r="M203" s="12"/>
      <c r="N203" s="12"/>
      <c r="O203" s="12"/>
      <c r="P203" s="12"/>
      <c r="Q203" s="12"/>
      <c r="R203" s="72"/>
      <c r="S203" s="72"/>
      <c r="T203" s="13"/>
      <c r="U203" s="14"/>
      <c r="V203" s="14"/>
      <c r="W203" s="14"/>
      <c r="X203" s="14"/>
      <c r="Y203" s="14"/>
      <c r="Z203" s="68"/>
      <c r="AA203" s="14"/>
      <c r="AB203" s="15"/>
      <c r="AK203" s="17"/>
      <c r="AM203" s="17"/>
      <c r="AN203" s="17"/>
      <c r="AO203" s="17"/>
      <c r="AP203" s="35"/>
      <c r="AR203" s="27"/>
      <c r="AZ203" s="12"/>
      <c r="BA203" s="12"/>
      <c r="BB203" s="12"/>
      <c r="BC203" s="12"/>
      <c r="BD203" s="72"/>
      <c r="BE203" s="72"/>
      <c r="BF203" s="13"/>
      <c r="BG203" s="14"/>
      <c r="BH203" s="14"/>
      <c r="BI203" s="14"/>
      <c r="BJ203" s="14"/>
      <c r="BK203" s="68"/>
      <c r="BL203" s="14"/>
      <c r="BM203" s="15"/>
      <c r="BV203" s="17"/>
      <c r="BW203" s="17"/>
      <c r="BX203" s="17"/>
      <c r="BY203" s="35"/>
    </row>
    <row r="204" spans="1:77" x14ac:dyDescent="0.25">
      <c r="A204" s="7"/>
      <c r="M204" s="12"/>
      <c r="N204" s="12"/>
      <c r="O204" s="12"/>
      <c r="P204" s="12"/>
      <c r="Q204" s="12"/>
      <c r="R204" s="72"/>
      <c r="S204" s="72"/>
      <c r="T204" s="13"/>
      <c r="U204" s="14"/>
      <c r="V204" s="14"/>
      <c r="W204" s="14"/>
      <c r="X204" s="14"/>
      <c r="Y204" s="14"/>
      <c r="Z204" s="68"/>
      <c r="AA204" s="14"/>
      <c r="AB204" s="15"/>
      <c r="AK204" s="17"/>
      <c r="AM204" s="17"/>
      <c r="AN204" s="17"/>
      <c r="AO204" s="17"/>
      <c r="AP204" s="35"/>
      <c r="AR204" s="27"/>
      <c r="AZ204" s="12"/>
      <c r="BA204" s="12"/>
      <c r="BB204" s="12"/>
      <c r="BC204" s="12"/>
      <c r="BD204" s="72"/>
      <c r="BE204" s="72"/>
      <c r="BF204" s="13"/>
      <c r="BG204" s="14"/>
      <c r="BH204" s="14"/>
      <c r="BI204" s="14"/>
      <c r="BJ204" s="14"/>
      <c r="BK204" s="68"/>
      <c r="BL204" s="14"/>
      <c r="BM204" s="15"/>
      <c r="BV204" s="17"/>
      <c r="BW204" s="17"/>
      <c r="BX204" s="17"/>
      <c r="BY204" s="35"/>
    </row>
    <row r="205" spans="1:77" x14ac:dyDescent="0.25">
      <c r="A205" s="7"/>
      <c r="M205" s="12"/>
      <c r="N205" s="12"/>
      <c r="O205" s="12"/>
      <c r="P205" s="12"/>
      <c r="Q205" s="12"/>
      <c r="R205" s="72"/>
      <c r="S205" s="72"/>
      <c r="T205" s="13"/>
      <c r="U205" s="14"/>
      <c r="V205" s="14"/>
      <c r="W205" s="14"/>
      <c r="X205" s="14"/>
      <c r="Y205" s="14"/>
      <c r="Z205" s="68"/>
      <c r="AA205" s="14"/>
      <c r="AB205" s="15"/>
      <c r="AK205" s="17"/>
      <c r="AM205" s="17"/>
      <c r="AN205" s="17"/>
      <c r="AO205" s="17"/>
      <c r="AP205" s="35"/>
      <c r="AR205" s="27"/>
      <c r="AZ205" s="12"/>
      <c r="BA205" s="12"/>
      <c r="BB205" s="12"/>
      <c r="BC205" s="12"/>
      <c r="BD205" s="72"/>
      <c r="BE205" s="72"/>
      <c r="BF205" s="13"/>
      <c r="BG205" s="14"/>
      <c r="BH205" s="14"/>
      <c r="BI205" s="14"/>
      <c r="BJ205" s="14"/>
      <c r="BK205" s="68"/>
      <c r="BL205" s="14"/>
      <c r="BM205" s="15"/>
      <c r="BV205" s="17"/>
      <c r="BW205" s="17"/>
      <c r="BX205" s="17"/>
      <c r="BY205" s="35"/>
    </row>
    <row r="206" spans="1:77" x14ac:dyDescent="0.25">
      <c r="A206" s="7"/>
      <c r="M206" s="12"/>
      <c r="N206" s="12"/>
      <c r="O206" s="12"/>
      <c r="P206" s="12"/>
      <c r="Q206" s="12"/>
      <c r="R206" s="72"/>
      <c r="S206" s="72"/>
      <c r="T206" s="13"/>
      <c r="U206" s="14"/>
      <c r="V206" s="14"/>
      <c r="W206" s="14"/>
      <c r="X206" s="14"/>
      <c r="Y206" s="14"/>
      <c r="Z206" s="68"/>
      <c r="AA206" s="14"/>
      <c r="AB206" s="15"/>
      <c r="AK206" s="17"/>
      <c r="AM206" s="17"/>
      <c r="AN206" s="17"/>
      <c r="AO206" s="17"/>
      <c r="AP206" s="35"/>
      <c r="AR206" s="27"/>
      <c r="AZ206" s="12"/>
      <c r="BA206" s="12"/>
      <c r="BB206" s="12"/>
      <c r="BC206" s="12"/>
      <c r="BD206" s="72"/>
      <c r="BE206" s="72"/>
      <c r="BF206" s="13"/>
      <c r="BG206" s="14"/>
      <c r="BH206" s="14"/>
      <c r="BI206" s="14"/>
      <c r="BJ206" s="14"/>
      <c r="BK206" s="68"/>
      <c r="BL206" s="14"/>
      <c r="BM206" s="15"/>
      <c r="BV206" s="17"/>
      <c r="BW206" s="17"/>
      <c r="BX206" s="17"/>
      <c r="BY206" s="35"/>
    </row>
    <row r="207" spans="1:77" x14ac:dyDescent="0.25">
      <c r="A207" s="7"/>
      <c r="M207" s="12"/>
      <c r="N207" s="12"/>
      <c r="O207" s="12"/>
      <c r="P207" s="12"/>
      <c r="Q207" s="12"/>
      <c r="R207" s="72"/>
      <c r="S207" s="72"/>
      <c r="T207" s="13"/>
      <c r="U207" s="14"/>
      <c r="V207" s="14"/>
      <c r="W207" s="14"/>
      <c r="X207" s="14"/>
      <c r="Y207" s="14"/>
      <c r="Z207" s="68"/>
      <c r="AA207" s="14"/>
      <c r="AB207" s="15"/>
      <c r="AK207" s="17"/>
      <c r="AM207" s="17"/>
      <c r="AN207" s="17"/>
      <c r="AO207" s="17"/>
      <c r="AP207" s="35"/>
      <c r="AR207" s="27"/>
      <c r="AZ207" s="12"/>
      <c r="BA207" s="12"/>
      <c r="BB207" s="12"/>
      <c r="BC207" s="12"/>
      <c r="BD207" s="72"/>
      <c r="BE207" s="72"/>
      <c r="BF207" s="13"/>
      <c r="BG207" s="14"/>
      <c r="BH207" s="14"/>
      <c r="BI207" s="14"/>
      <c r="BJ207" s="14"/>
      <c r="BK207" s="68"/>
      <c r="BL207" s="14"/>
      <c r="BM207" s="15"/>
      <c r="BV207" s="17"/>
      <c r="BW207" s="17"/>
      <c r="BX207" s="17"/>
      <c r="BY207" s="35"/>
    </row>
    <row r="208" spans="1:77" x14ac:dyDescent="0.25">
      <c r="A208" s="7"/>
      <c r="M208" s="12"/>
      <c r="N208" s="12"/>
      <c r="O208" s="12"/>
      <c r="P208" s="12"/>
      <c r="Q208" s="12"/>
      <c r="R208" s="72"/>
      <c r="S208" s="72"/>
      <c r="T208" s="13"/>
      <c r="U208" s="14"/>
      <c r="V208" s="14"/>
      <c r="W208" s="14"/>
      <c r="X208" s="14"/>
      <c r="Y208" s="14"/>
      <c r="Z208" s="68"/>
      <c r="AA208" s="14"/>
      <c r="AB208" s="15"/>
      <c r="AK208" s="17"/>
      <c r="AM208" s="17"/>
      <c r="AN208" s="17"/>
      <c r="AO208" s="17"/>
      <c r="AP208" s="35"/>
      <c r="AR208" s="27"/>
      <c r="AZ208" s="12"/>
      <c r="BA208" s="12"/>
      <c r="BB208" s="12"/>
      <c r="BC208" s="12"/>
      <c r="BD208" s="72"/>
      <c r="BE208" s="72"/>
      <c r="BF208" s="13"/>
      <c r="BG208" s="14"/>
      <c r="BH208" s="14"/>
      <c r="BI208" s="14"/>
      <c r="BJ208" s="14"/>
      <c r="BK208" s="68"/>
      <c r="BL208" s="14"/>
      <c r="BM208" s="15"/>
      <c r="BV208" s="17"/>
      <c r="BW208" s="17"/>
      <c r="BX208" s="17"/>
      <c r="BY208" s="35"/>
    </row>
    <row r="209" spans="1:77" x14ac:dyDescent="0.25">
      <c r="A209" s="7"/>
      <c r="M209" s="12"/>
      <c r="N209" s="12"/>
      <c r="O209" s="12"/>
      <c r="P209" s="12"/>
      <c r="Q209" s="12"/>
      <c r="R209" s="72"/>
      <c r="S209" s="72"/>
      <c r="T209" s="13"/>
      <c r="U209" s="14"/>
      <c r="V209" s="14"/>
      <c r="W209" s="14"/>
      <c r="X209" s="14"/>
      <c r="Y209" s="14"/>
      <c r="Z209" s="68"/>
      <c r="AA209" s="14"/>
      <c r="AB209" s="15"/>
      <c r="AK209" s="17"/>
      <c r="AM209" s="17"/>
      <c r="AN209" s="17"/>
      <c r="AO209" s="17"/>
      <c r="AP209" s="35"/>
      <c r="AR209" s="27"/>
      <c r="AZ209" s="12"/>
      <c r="BA209" s="12"/>
      <c r="BB209" s="12"/>
      <c r="BC209" s="12"/>
      <c r="BD209" s="72"/>
      <c r="BE209" s="72"/>
      <c r="BF209" s="13"/>
      <c r="BG209" s="14"/>
      <c r="BH209" s="14"/>
      <c r="BI209" s="14"/>
      <c r="BJ209" s="14"/>
      <c r="BK209" s="68"/>
      <c r="BL209" s="14"/>
      <c r="BM209" s="15"/>
      <c r="BV209" s="17"/>
      <c r="BW209" s="17"/>
      <c r="BX209" s="17"/>
      <c r="BY209" s="35"/>
    </row>
    <row r="210" spans="1:77" x14ac:dyDescent="0.25">
      <c r="A210" s="7"/>
      <c r="M210" s="12"/>
      <c r="N210" s="12"/>
      <c r="O210" s="12"/>
      <c r="P210" s="12"/>
      <c r="Q210" s="12"/>
      <c r="R210" s="72"/>
      <c r="S210" s="72"/>
      <c r="T210" s="13"/>
      <c r="U210" s="14"/>
      <c r="V210" s="14"/>
      <c r="W210" s="14"/>
      <c r="X210" s="14"/>
      <c r="Y210" s="14"/>
      <c r="Z210" s="68"/>
      <c r="AA210" s="14"/>
      <c r="AB210" s="15"/>
      <c r="AK210" s="17"/>
      <c r="AM210" s="17"/>
      <c r="AN210" s="17"/>
      <c r="AO210" s="17"/>
      <c r="AP210" s="35"/>
      <c r="AR210" s="27"/>
      <c r="AZ210" s="12"/>
      <c r="BA210" s="12"/>
      <c r="BB210" s="12"/>
      <c r="BC210" s="12"/>
      <c r="BD210" s="72"/>
      <c r="BE210" s="72"/>
      <c r="BF210" s="13"/>
      <c r="BG210" s="14"/>
      <c r="BH210" s="14"/>
      <c r="BI210" s="14"/>
      <c r="BJ210" s="14"/>
      <c r="BK210" s="68"/>
      <c r="BL210" s="14"/>
      <c r="BM210" s="15"/>
      <c r="BV210" s="17"/>
      <c r="BW210" s="17"/>
      <c r="BX210" s="17"/>
      <c r="BY210" s="35"/>
    </row>
    <row r="211" spans="1:77" x14ac:dyDescent="0.25">
      <c r="A211" s="7"/>
      <c r="M211" s="12"/>
      <c r="N211" s="12"/>
      <c r="O211" s="12"/>
      <c r="P211" s="12"/>
      <c r="Q211" s="12"/>
      <c r="R211" s="72"/>
      <c r="S211" s="72"/>
      <c r="T211" s="13"/>
      <c r="U211" s="14"/>
      <c r="V211" s="14"/>
      <c r="W211" s="14"/>
      <c r="X211" s="14"/>
      <c r="Y211" s="14"/>
      <c r="Z211" s="68"/>
      <c r="AA211" s="14"/>
      <c r="AB211" s="15"/>
      <c r="AK211" s="17"/>
      <c r="AM211" s="17"/>
      <c r="AN211" s="17"/>
      <c r="AO211" s="17"/>
      <c r="AP211" s="35"/>
      <c r="AR211" s="27"/>
      <c r="AZ211" s="12"/>
      <c r="BA211" s="12"/>
      <c r="BB211" s="12"/>
      <c r="BC211" s="12"/>
      <c r="BD211" s="72"/>
      <c r="BE211" s="72"/>
      <c r="BF211" s="13"/>
      <c r="BG211" s="14"/>
      <c r="BH211" s="14"/>
      <c r="BI211" s="14"/>
      <c r="BJ211" s="14"/>
      <c r="BK211" s="68"/>
      <c r="BL211" s="14"/>
      <c r="BM211" s="15"/>
      <c r="BV211" s="17"/>
      <c r="BW211" s="17"/>
      <c r="BX211" s="17"/>
      <c r="BY211" s="35"/>
    </row>
    <row r="212" spans="1:77" x14ac:dyDescent="0.25">
      <c r="A212" s="7"/>
      <c r="M212" s="12"/>
      <c r="N212" s="12"/>
      <c r="O212" s="12"/>
      <c r="P212" s="12"/>
      <c r="Q212" s="12"/>
      <c r="R212" s="72"/>
      <c r="S212" s="72"/>
      <c r="T212" s="13"/>
      <c r="U212" s="14"/>
      <c r="V212" s="14"/>
      <c r="W212" s="14"/>
      <c r="X212" s="14"/>
      <c r="Y212" s="14"/>
      <c r="Z212" s="68"/>
      <c r="AA212" s="14"/>
      <c r="AB212" s="15"/>
      <c r="AK212" s="17"/>
      <c r="AM212" s="17"/>
      <c r="AN212" s="17"/>
      <c r="AO212" s="17"/>
      <c r="AP212" s="35"/>
      <c r="AR212" s="27"/>
      <c r="AZ212" s="12"/>
      <c r="BA212" s="12"/>
      <c r="BB212" s="12"/>
      <c r="BC212" s="12"/>
      <c r="BD212" s="72"/>
      <c r="BE212" s="72"/>
      <c r="BF212" s="13"/>
      <c r="BG212" s="14"/>
      <c r="BH212" s="14"/>
      <c r="BI212" s="14"/>
      <c r="BJ212" s="14"/>
      <c r="BK212" s="68"/>
      <c r="BL212" s="14"/>
      <c r="BM212" s="15"/>
      <c r="BV212" s="17"/>
      <c r="BW212" s="17"/>
      <c r="BX212" s="17"/>
      <c r="BY212" s="35"/>
    </row>
    <row r="213" spans="1:77" x14ac:dyDescent="0.25">
      <c r="A213" s="7"/>
      <c r="M213" s="12"/>
      <c r="N213" s="12"/>
      <c r="O213" s="12"/>
      <c r="P213" s="12"/>
      <c r="Q213" s="12"/>
      <c r="R213" s="72"/>
      <c r="S213" s="72"/>
      <c r="T213" s="13"/>
      <c r="U213" s="14"/>
      <c r="V213" s="14"/>
      <c r="W213" s="14"/>
      <c r="X213" s="14"/>
      <c r="Y213" s="14"/>
      <c r="Z213" s="68"/>
      <c r="AA213" s="14"/>
      <c r="AB213" s="15"/>
      <c r="AK213" s="17"/>
      <c r="AM213" s="17"/>
      <c r="AN213" s="17"/>
      <c r="AO213" s="17"/>
      <c r="AP213" s="35"/>
      <c r="AR213" s="27"/>
      <c r="AZ213" s="12"/>
      <c r="BA213" s="12"/>
      <c r="BB213" s="12"/>
      <c r="BC213" s="12"/>
      <c r="BD213" s="72"/>
      <c r="BE213" s="72"/>
      <c r="BF213" s="13"/>
      <c r="BG213" s="14"/>
      <c r="BH213" s="14"/>
      <c r="BI213" s="14"/>
      <c r="BJ213" s="14"/>
      <c r="BK213" s="68"/>
      <c r="BL213" s="14"/>
      <c r="BM213" s="15"/>
      <c r="BV213" s="17"/>
      <c r="BW213" s="17"/>
      <c r="BX213" s="17"/>
      <c r="BY213" s="35"/>
    </row>
    <row r="214" spans="1:77" x14ac:dyDescent="0.25">
      <c r="A214" s="7"/>
      <c r="M214" s="12"/>
      <c r="N214" s="12"/>
      <c r="O214" s="12"/>
      <c r="P214" s="12"/>
      <c r="Q214" s="12"/>
      <c r="R214" s="72"/>
      <c r="S214" s="72"/>
      <c r="T214" s="13"/>
      <c r="U214" s="14"/>
      <c r="V214" s="14"/>
      <c r="W214" s="14"/>
      <c r="X214" s="14"/>
      <c r="Y214" s="14"/>
      <c r="Z214" s="68"/>
      <c r="AA214" s="14"/>
      <c r="AB214" s="15"/>
      <c r="AK214" s="17"/>
      <c r="AM214" s="17"/>
      <c r="AN214" s="17"/>
      <c r="AO214" s="17"/>
      <c r="AP214" s="35"/>
      <c r="AR214" s="27"/>
      <c r="AZ214" s="12"/>
      <c r="BA214" s="12"/>
      <c r="BB214" s="12"/>
      <c r="BC214" s="12"/>
      <c r="BD214" s="72"/>
      <c r="BE214" s="72"/>
      <c r="BF214" s="13"/>
      <c r="BG214" s="14"/>
      <c r="BH214" s="14"/>
      <c r="BI214" s="14"/>
      <c r="BJ214" s="14"/>
      <c r="BK214" s="68"/>
      <c r="BL214" s="14"/>
      <c r="BM214" s="15"/>
      <c r="BV214" s="17"/>
      <c r="BW214" s="17"/>
      <c r="BX214" s="17"/>
      <c r="BY214" s="35"/>
    </row>
    <row r="215" spans="1:77" x14ac:dyDescent="0.25">
      <c r="A215" s="7"/>
      <c r="M215" s="12"/>
      <c r="N215" s="12"/>
      <c r="O215" s="12"/>
      <c r="P215" s="12"/>
      <c r="Q215" s="12"/>
      <c r="R215" s="72"/>
      <c r="S215" s="72"/>
      <c r="T215" s="13"/>
      <c r="U215" s="14"/>
      <c r="V215" s="14"/>
      <c r="W215" s="14"/>
      <c r="X215" s="14"/>
      <c r="Y215" s="14"/>
      <c r="Z215" s="68"/>
      <c r="AA215" s="14"/>
      <c r="AB215" s="15"/>
      <c r="AK215" s="17"/>
      <c r="AM215" s="17"/>
      <c r="AN215" s="17"/>
      <c r="AO215" s="17"/>
      <c r="AP215" s="35"/>
      <c r="AR215" s="27"/>
      <c r="AZ215" s="12"/>
      <c r="BA215" s="12"/>
      <c r="BB215" s="12"/>
      <c r="BC215" s="12"/>
      <c r="BD215" s="72"/>
      <c r="BE215" s="72"/>
      <c r="BF215" s="13"/>
      <c r="BG215" s="14"/>
      <c r="BH215" s="14"/>
      <c r="BI215" s="14"/>
      <c r="BJ215" s="14"/>
      <c r="BK215" s="68"/>
      <c r="BL215" s="14"/>
      <c r="BM215" s="15"/>
      <c r="BV215" s="17"/>
      <c r="BW215" s="17"/>
      <c r="BX215" s="17"/>
      <c r="BY215" s="35"/>
    </row>
    <row r="216" spans="1:77" x14ac:dyDescent="0.25">
      <c r="A216" s="7"/>
      <c r="M216" s="12"/>
      <c r="N216" s="12"/>
      <c r="O216" s="12"/>
      <c r="P216" s="12"/>
      <c r="Q216" s="12"/>
      <c r="R216" s="72"/>
      <c r="S216" s="72"/>
      <c r="T216" s="13"/>
      <c r="U216" s="14"/>
      <c r="V216" s="14"/>
      <c r="W216" s="14"/>
      <c r="X216" s="14"/>
      <c r="Y216" s="14"/>
      <c r="Z216" s="68"/>
      <c r="AA216" s="14"/>
      <c r="AB216" s="15"/>
      <c r="AK216" s="17"/>
      <c r="AM216" s="17"/>
      <c r="AN216" s="17"/>
      <c r="AO216" s="17"/>
      <c r="AP216" s="35"/>
      <c r="AR216" s="27"/>
      <c r="AZ216" s="12"/>
      <c r="BA216" s="12"/>
      <c r="BB216" s="12"/>
      <c r="BC216" s="12"/>
      <c r="BD216" s="72"/>
      <c r="BE216" s="72"/>
      <c r="BF216" s="13"/>
      <c r="BG216" s="14"/>
      <c r="BH216" s="14"/>
      <c r="BI216" s="14"/>
      <c r="BJ216" s="14"/>
      <c r="BK216" s="68"/>
      <c r="BL216" s="14"/>
      <c r="BM216" s="15"/>
      <c r="BV216" s="17"/>
      <c r="BW216" s="17"/>
      <c r="BX216" s="17"/>
      <c r="BY216" s="35"/>
    </row>
    <row r="217" spans="1:77" x14ac:dyDescent="0.25">
      <c r="A217" s="7"/>
      <c r="M217" s="12"/>
      <c r="N217" s="12"/>
      <c r="O217" s="12"/>
      <c r="P217" s="12"/>
      <c r="Q217" s="12"/>
      <c r="R217" s="72"/>
      <c r="S217" s="72"/>
      <c r="T217" s="13"/>
      <c r="U217" s="14"/>
      <c r="V217" s="14"/>
      <c r="W217" s="14"/>
      <c r="X217" s="14"/>
      <c r="Y217" s="14"/>
      <c r="Z217" s="68"/>
      <c r="AA217" s="14"/>
      <c r="AB217" s="15"/>
      <c r="AK217" s="17"/>
      <c r="AM217" s="17"/>
      <c r="AN217" s="17"/>
      <c r="AO217" s="17"/>
      <c r="AP217" s="35"/>
      <c r="AR217" s="27"/>
      <c r="AZ217" s="12"/>
      <c r="BA217" s="12"/>
      <c r="BB217" s="12"/>
      <c r="BC217" s="12"/>
      <c r="BD217" s="72"/>
      <c r="BE217" s="72"/>
      <c r="BF217" s="13"/>
      <c r="BG217" s="14"/>
      <c r="BH217" s="14"/>
      <c r="BI217" s="14"/>
      <c r="BJ217" s="14"/>
      <c r="BK217" s="68"/>
      <c r="BL217" s="14"/>
      <c r="BM217" s="15"/>
      <c r="BV217" s="17"/>
      <c r="BW217" s="17"/>
      <c r="BX217" s="17"/>
      <c r="BY217" s="35"/>
    </row>
    <row r="218" spans="1:77" x14ac:dyDescent="0.25">
      <c r="A218" s="7"/>
      <c r="M218" s="12"/>
      <c r="N218" s="12"/>
      <c r="O218" s="12"/>
      <c r="P218" s="12"/>
      <c r="Q218" s="12"/>
      <c r="R218" s="72"/>
      <c r="S218" s="72"/>
      <c r="T218" s="13"/>
      <c r="U218" s="14"/>
      <c r="V218" s="14"/>
      <c r="W218" s="14"/>
      <c r="X218" s="14"/>
      <c r="Y218" s="14"/>
      <c r="Z218" s="68"/>
      <c r="AA218" s="14"/>
      <c r="AB218" s="15"/>
      <c r="AK218" s="17"/>
      <c r="AM218" s="17"/>
      <c r="AN218" s="17"/>
      <c r="AO218" s="17"/>
      <c r="AP218" s="35"/>
      <c r="AR218" s="27"/>
      <c r="AZ218" s="12"/>
      <c r="BA218" s="12"/>
      <c r="BB218" s="12"/>
      <c r="BC218" s="12"/>
      <c r="BD218" s="72"/>
      <c r="BE218" s="72"/>
      <c r="BF218" s="13"/>
      <c r="BG218" s="14"/>
      <c r="BH218" s="14"/>
      <c r="BI218" s="14"/>
      <c r="BJ218" s="14"/>
      <c r="BK218" s="68"/>
      <c r="BL218" s="14"/>
      <c r="BM218" s="15"/>
      <c r="BV218" s="17"/>
      <c r="BW218" s="17"/>
      <c r="BX218" s="17"/>
      <c r="BY218" s="35"/>
    </row>
    <row r="219" spans="1:77" x14ac:dyDescent="0.25">
      <c r="A219" s="7"/>
      <c r="M219" s="12"/>
      <c r="N219" s="12"/>
      <c r="O219" s="12"/>
      <c r="P219" s="12"/>
      <c r="Q219" s="12"/>
      <c r="R219" s="72"/>
      <c r="S219" s="72"/>
      <c r="T219" s="13"/>
      <c r="U219" s="14"/>
      <c r="V219" s="14"/>
      <c r="W219" s="14"/>
      <c r="X219" s="14"/>
      <c r="Y219" s="14"/>
      <c r="Z219" s="68"/>
      <c r="AA219" s="14"/>
      <c r="AB219" s="15"/>
      <c r="AK219" s="17"/>
      <c r="AM219" s="17"/>
      <c r="AN219" s="17"/>
      <c r="AO219" s="17"/>
      <c r="AP219" s="35"/>
      <c r="AR219" s="27"/>
      <c r="AZ219" s="12"/>
      <c r="BA219" s="12"/>
      <c r="BB219" s="12"/>
      <c r="BC219" s="12"/>
      <c r="BD219" s="72"/>
      <c r="BE219" s="72"/>
      <c r="BF219" s="13"/>
      <c r="BG219" s="14"/>
      <c r="BH219" s="14"/>
      <c r="BI219" s="14"/>
      <c r="BJ219" s="14"/>
      <c r="BK219" s="68"/>
      <c r="BL219" s="14"/>
      <c r="BM219" s="15"/>
      <c r="BV219" s="17"/>
      <c r="BW219" s="17"/>
      <c r="BX219" s="17"/>
      <c r="BY219" s="35"/>
    </row>
    <row r="220" spans="1:77" x14ac:dyDescent="0.25">
      <c r="A220" s="7"/>
      <c r="M220" s="12"/>
      <c r="N220" s="12"/>
      <c r="O220" s="12"/>
      <c r="P220" s="12"/>
      <c r="Q220" s="12"/>
      <c r="R220" s="72"/>
      <c r="S220" s="72"/>
      <c r="T220" s="13"/>
      <c r="U220" s="14"/>
      <c r="V220" s="14"/>
      <c r="W220" s="14"/>
      <c r="X220" s="14"/>
      <c r="Y220" s="14"/>
      <c r="Z220" s="68"/>
      <c r="AA220" s="14"/>
      <c r="AB220" s="15"/>
      <c r="AK220" s="17"/>
      <c r="AM220" s="17"/>
      <c r="AN220" s="17"/>
      <c r="AO220" s="17"/>
      <c r="AP220" s="35"/>
      <c r="AR220" s="27"/>
      <c r="AZ220" s="12"/>
      <c r="BA220" s="12"/>
      <c r="BB220" s="12"/>
      <c r="BC220" s="12"/>
      <c r="BD220" s="72"/>
      <c r="BE220" s="72"/>
      <c r="BF220" s="13"/>
      <c r="BG220" s="14"/>
      <c r="BH220" s="14"/>
      <c r="BI220" s="14"/>
      <c r="BJ220" s="14"/>
      <c r="BK220" s="68"/>
      <c r="BL220" s="14"/>
      <c r="BM220" s="15"/>
      <c r="BV220" s="17"/>
      <c r="BW220" s="17"/>
      <c r="BX220" s="17"/>
      <c r="BY220" s="35"/>
    </row>
    <row r="221" spans="1:77" x14ac:dyDescent="0.25">
      <c r="A221" s="7"/>
      <c r="M221" s="12"/>
      <c r="N221" s="12"/>
      <c r="O221" s="12"/>
      <c r="P221" s="12"/>
      <c r="Q221" s="12"/>
      <c r="R221" s="72"/>
      <c r="S221" s="72"/>
      <c r="T221" s="13"/>
      <c r="U221" s="14"/>
      <c r="V221" s="14"/>
      <c r="W221" s="14"/>
      <c r="X221" s="14"/>
      <c r="Y221" s="14"/>
      <c r="Z221" s="68"/>
      <c r="AA221" s="14"/>
      <c r="AB221" s="15"/>
      <c r="AK221" s="17"/>
      <c r="AM221" s="17"/>
      <c r="AN221" s="17"/>
      <c r="AO221" s="17"/>
      <c r="AP221" s="35"/>
      <c r="AR221" s="27"/>
      <c r="AZ221" s="12"/>
      <c r="BA221" s="12"/>
      <c r="BB221" s="12"/>
      <c r="BC221" s="12"/>
      <c r="BD221" s="72"/>
      <c r="BE221" s="72"/>
      <c r="BF221" s="13"/>
      <c r="BG221" s="14"/>
      <c r="BH221" s="14"/>
      <c r="BI221" s="14"/>
      <c r="BJ221" s="14"/>
      <c r="BK221" s="68"/>
      <c r="BL221" s="14"/>
      <c r="BM221" s="15"/>
      <c r="BV221" s="17"/>
      <c r="BW221" s="17"/>
      <c r="BX221" s="17"/>
      <c r="BY221" s="35"/>
    </row>
    <row r="222" spans="1:77" x14ac:dyDescent="0.25">
      <c r="A222" s="7"/>
      <c r="M222" s="12"/>
      <c r="N222" s="12"/>
      <c r="O222" s="12"/>
      <c r="P222" s="12"/>
      <c r="Q222" s="12"/>
      <c r="R222" s="72"/>
      <c r="S222" s="72"/>
      <c r="T222" s="13"/>
      <c r="U222" s="14"/>
      <c r="V222" s="14"/>
      <c r="W222" s="14"/>
      <c r="X222" s="14"/>
      <c r="Y222" s="14"/>
      <c r="Z222" s="68"/>
      <c r="AA222" s="14"/>
      <c r="AB222" s="15"/>
      <c r="AK222" s="17"/>
      <c r="AM222" s="17"/>
      <c r="AN222" s="17"/>
      <c r="AO222" s="17"/>
      <c r="AP222" s="35"/>
      <c r="AR222" s="27"/>
      <c r="AZ222" s="12"/>
      <c r="BA222" s="12"/>
      <c r="BB222" s="12"/>
      <c r="BC222" s="12"/>
      <c r="BD222" s="72"/>
      <c r="BE222" s="72"/>
      <c r="BF222" s="13"/>
      <c r="BG222" s="14"/>
      <c r="BH222" s="14"/>
      <c r="BI222" s="14"/>
      <c r="BJ222" s="14"/>
      <c r="BK222" s="68"/>
      <c r="BL222" s="14"/>
      <c r="BM222" s="15"/>
      <c r="BV222" s="17"/>
      <c r="BW222" s="17"/>
      <c r="BX222" s="17"/>
      <c r="BY222" s="35"/>
    </row>
    <row r="223" spans="1:77" x14ac:dyDescent="0.25">
      <c r="A223" s="7"/>
      <c r="M223" s="12"/>
      <c r="N223" s="12"/>
      <c r="O223" s="12"/>
      <c r="P223" s="12"/>
      <c r="Q223" s="12"/>
      <c r="R223" s="72"/>
      <c r="S223" s="72"/>
      <c r="T223" s="13"/>
      <c r="U223" s="14"/>
      <c r="V223" s="14"/>
      <c r="W223" s="14"/>
      <c r="X223" s="14"/>
      <c r="Y223" s="14"/>
      <c r="Z223" s="68"/>
      <c r="AA223" s="14"/>
      <c r="AB223" s="15"/>
      <c r="AK223" s="17"/>
      <c r="AM223" s="17"/>
      <c r="AN223" s="17"/>
      <c r="AO223" s="17"/>
      <c r="AP223" s="35"/>
      <c r="AR223" s="27"/>
      <c r="AZ223" s="12"/>
      <c r="BA223" s="12"/>
      <c r="BB223" s="12"/>
      <c r="BC223" s="12"/>
      <c r="BD223" s="72"/>
      <c r="BE223" s="72"/>
      <c r="BF223" s="13"/>
      <c r="BG223" s="14"/>
      <c r="BH223" s="14"/>
      <c r="BI223" s="14"/>
      <c r="BJ223" s="14"/>
      <c r="BK223" s="68"/>
      <c r="BL223" s="14"/>
      <c r="BM223" s="15"/>
      <c r="BV223" s="17"/>
      <c r="BW223" s="17"/>
      <c r="BX223" s="17"/>
      <c r="BY223" s="35"/>
    </row>
    <row r="224" spans="1:77" x14ac:dyDescent="0.25">
      <c r="A224" s="7"/>
      <c r="M224" s="12"/>
      <c r="N224" s="12"/>
      <c r="O224" s="12"/>
      <c r="P224" s="12"/>
      <c r="Q224" s="12"/>
      <c r="R224" s="72"/>
      <c r="S224" s="72"/>
      <c r="T224" s="13"/>
      <c r="U224" s="14"/>
      <c r="V224" s="14"/>
      <c r="W224" s="14"/>
      <c r="X224" s="14"/>
      <c r="Y224" s="14"/>
      <c r="Z224" s="68"/>
      <c r="AA224" s="14"/>
      <c r="AB224" s="15"/>
      <c r="AK224" s="17"/>
      <c r="AM224" s="17"/>
      <c r="AN224" s="17"/>
      <c r="AO224" s="17"/>
      <c r="AP224" s="35"/>
      <c r="AR224" s="27"/>
      <c r="AZ224" s="12"/>
      <c r="BA224" s="12"/>
      <c r="BB224" s="12"/>
      <c r="BC224" s="12"/>
      <c r="BD224" s="72"/>
      <c r="BE224" s="72"/>
      <c r="BF224" s="13"/>
      <c r="BG224" s="14"/>
      <c r="BH224" s="14"/>
      <c r="BI224" s="14"/>
      <c r="BJ224" s="14"/>
      <c r="BK224" s="68"/>
      <c r="BL224" s="14"/>
      <c r="BM224" s="15"/>
      <c r="BV224" s="17"/>
      <c r="BW224" s="17"/>
      <c r="BX224" s="17"/>
      <c r="BY224" s="35"/>
    </row>
    <row r="225" spans="1:77" x14ac:dyDescent="0.25">
      <c r="A225" s="7"/>
      <c r="M225" s="12"/>
      <c r="N225" s="12"/>
      <c r="O225" s="12"/>
      <c r="P225" s="12"/>
      <c r="Q225" s="12"/>
      <c r="R225" s="72"/>
      <c r="S225" s="72"/>
      <c r="T225" s="13"/>
      <c r="U225" s="14"/>
      <c r="V225" s="14"/>
      <c r="W225" s="14"/>
      <c r="X225" s="14"/>
      <c r="Y225" s="14"/>
      <c r="Z225" s="68"/>
      <c r="AA225" s="14"/>
      <c r="AB225" s="15"/>
      <c r="AK225" s="17"/>
      <c r="AM225" s="17"/>
      <c r="AN225" s="17"/>
      <c r="AO225" s="17"/>
      <c r="AP225" s="35"/>
      <c r="AR225" s="27"/>
      <c r="AZ225" s="12"/>
      <c r="BA225" s="12"/>
      <c r="BB225" s="12"/>
      <c r="BC225" s="12"/>
      <c r="BD225" s="72"/>
      <c r="BE225" s="72"/>
      <c r="BF225" s="13"/>
      <c r="BG225" s="14"/>
      <c r="BH225" s="14"/>
      <c r="BI225" s="14"/>
      <c r="BJ225" s="14"/>
      <c r="BK225" s="68"/>
      <c r="BL225" s="14"/>
      <c r="BM225" s="15"/>
      <c r="BV225" s="17"/>
      <c r="BW225" s="17"/>
      <c r="BX225" s="17"/>
      <c r="BY225" s="35"/>
    </row>
    <row r="226" spans="1:77" x14ac:dyDescent="0.25">
      <c r="A226" s="7"/>
      <c r="M226" s="12"/>
      <c r="N226" s="12"/>
      <c r="O226" s="12"/>
      <c r="P226" s="12"/>
      <c r="Q226" s="12"/>
      <c r="R226" s="72"/>
      <c r="S226" s="72"/>
      <c r="T226" s="13"/>
      <c r="U226" s="14"/>
      <c r="V226" s="14"/>
      <c r="W226" s="14"/>
      <c r="X226" s="14"/>
      <c r="Y226" s="14"/>
      <c r="Z226" s="68"/>
      <c r="AA226" s="14"/>
      <c r="AB226" s="15"/>
      <c r="AK226" s="17"/>
      <c r="AM226" s="17"/>
      <c r="AN226" s="17"/>
      <c r="AO226" s="17"/>
      <c r="AP226" s="35"/>
      <c r="AR226" s="27"/>
      <c r="AZ226" s="12"/>
      <c r="BA226" s="12"/>
      <c r="BB226" s="12"/>
      <c r="BC226" s="12"/>
      <c r="BD226" s="72"/>
      <c r="BE226" s="72"/>
      <c r="BF226" s="13"/>
      <c r="BG226" s="14"/>
      <c r="BH226" s="14"/>
      <c r="BI226" s="14"/>
      <c r="BJ226" s="14"/>
      <c r="BK226" s="68"/>
      <c r="BL226" s="14"/>
      <c r="BM226" s="15"/>
      <c r="BV226" s="17"/>
      <c r="BW226" s="17"/>
      <c r="BX226" s="17"/>
      <c r="BY226" s="35"/>
    </row>
    <row r="227" spans="1:77" x14ac:dyDescent="0.25">
      <c r="A227" s="7"/>
      <c r="M227" s="12"/>
      <c r="N227" s="12"/>
      <c r="O227" s="12"/>
      <c r="P227" s="12"/>
      <c r="Q227" s="12"/>
      <c r="R227" s="72"/>
      <c r="S227" s="72"/>
      <c r="T227" s="13"/>
      <c r="U227" s="14"/>
      <c r="V227" s="14"/>
      <c r="W227" s="14"/>
      <c r="X227" s="14"/>
      <c r="Y227" s="14"/>
      <c r="Z227" s="68"/>
      <c r="AA227" s="14"/>
      <c r="AB227" s="15"/>
      <c r="AK227" s="17"/>
      <c r="AM227" s="17"/>
      <c r="AN227" s="17"/>
      <c r="AO227" s="17"/>
      <c r="AP227" s="35"/>
      <c r="AR227" s="27"/>
      <c r="AZ227" s="12"/>
      <c r="BA227" s="12"/>
      <c r="BB227" s="12"/>
      <c r="BC227" s="12"/>
      <c r="BD227" s="72"/>
      <c r="BE227" s="72"/>
      <c r="BF227" s="13"/>
      <c r="BG227" s="14"/>
      <c r="BH227" s="14"/>
      <c r="BI227" s="14"/>
      <c r="BJ227" s="14"/>
      <c r="BK227" s="68"/>
      <c r="BL227" s="14"/>
      <c r="BM227" s="15"/>
      <c r="BV227" s="17"/>
      <c r="BW227" s="17"/>
      <c r="BX227" s="17"/>
      <c r="BY227" s="35"/>
    </row>
    <row r="228" spans="1:77" x14ac:dyDescent="0.25">
      <c r="A228" s="7"/>
      <c r="M228" s="12"/>
      <c r="N228" s="12"/>
      <c r="O228" s="12"/>
      <c r="P228" s="12"/>
      <c r="Q228" s="12"/>
      <c r="R228" s="72"/>
      <c r="S228" s="72"/>
      <c r="T228" s="13"/>
      <c r="U228" s="14"/>
      <c r="V228" s="14"/>
      <c r="W228" s="14"/>
      <c r="X228" s="14"/>
      <c r="Y228" s="14"/>
      <c r="Z228" s="68"/>
      <c r="AA228" s="14"/>
      <c r="AB228" s="15"/>
      <c r="AK228" s="17"/>
      <c r="AM228" s="17"/>
      <c r="AN228" s="17"/>
      <c r="AO228" s="17"/>
      <c r="AP228" s="35"/>
      <c r="AR228" s="27"/>
      <c r="AZ228" s="12"/>
      <c r="BA228" s="12"/>
      <c r="BB228" s="12"/>
      <c r="BC228" s="12"/>
      <c r="BD228" s="72"/>
      <c r="BE228" s="72"/>
      <c r="BF228" s="13"/>
      <c r="BG228" s="14"/>
      <c r="BH228" s="14"/>
      <c r="BI228" s="14"/>
      <c r="BJ228" s="14"/>
      <c r="BK228" s="68"/>
      <c r="BL228" s="14"/>
      <c r="BM228" s="15"/>
      <c r="BV228" s="17"/>
      <c r="BW228" s="17"/>
      <c r="BX228" s="17"/>
      <c r="BY228" s="35"/>
    </row>
    <row r="229" spans="1:77" x14ac:dyDescent="0.25">
      <c r="A229" s="7"/>
      <c r="M229" s="12"/>
      <c r="N229" s="12"/>
      <c r="O229" s="12"/>
      <c r="P229" s="12"/>
      <c r="Q229" s="12"/>
      <c r="R229" s="72"/>
      <c r="S229" s="72"/>
      <c r="T229" s="13"/>
      <c r="U229" s="14"/>
      <c r="V229" s="14"/>
      <c r="W229" s="14"/>
      <c r="X229" s="14"/>
      <c r="Y229" s="14"/>
      <c r="Z229" s="68"/>
      <c r="AA229" s="14"/>
      <c r="AB229" s="15"/>
      <c r="AK229" s="17"/>
      <c r="AM229" s="17"/>
      <c r="AN229" s="17"/>
      <c r="AO229" s="17"/>
      <c r="AP229" s="35"/>
      <c r="AR229" s="27"/>
      <c r="AZ229" s="12"/>
      <c r="BA229" s="12"/>
      <c r="BB229" s="12"/>
      <c r="BC229" s="12"/>
      <c r="BD229" s="72"/>
      <c r="BE229" s="72"/>
      <c r="BF229" s="13"/>
      <c r="BG229" s="14"/>
      <c r="BH229" s="14"/>
      <c r="BI229" s="14"/>
      <c r="BJ229" s="14"/>
      <c r="BK229" s="68"/>
      <c r="BL229" s="14"/>
      <c r="BM229" s="15"/>
      <c r="BV229" s="17"/>
      <c r="BW229" s="17"/>
      <c r="BX229" s="17"/>
      <c r="BY229" s="35"/>
    </row>
    <row r="230" spans="1:77" x14ac:dyDescent="0.25">
      <c r="A230" s="7"/>
      <c r="M230" s="12"/>
      <c r="N230" s="12"/>
      <c r="O230" s="12"/>
      <c r="P230" s="12"/>
      <c r="Q230" s="12"/>
      <c r="R230" s="72"/>
      <c r="S230" s="72"/>
      <c r="T230" s="13"/>
      <c r="U230" s="14"/>
      <c r="V230" s="14"/>
      <c r="W230" s="14"/>
      <c r="X230" s="14"/>
      <c r="Y230" s="14"/>
      <c r="Z230" s="68"/>
      <c r="AA230" s="14"/>
      <c r="AB230" s="15"/>
      <c r="AK230" s="17"/>
      <c r="AM230" s="17"/>
      <c r="AN230" s="17"/>
      <c r="AO230" s="17"/>
      <c r="AP230" s="35"/>
      <c r="AR230" s="27"/>
      <c r="AZ230" s="12"/>
      <c r="BA230" s="12"/>
      <c r="BB230" s="12"/>
      <c r="BC230" s="12"/>
      <c r="BD230" s="72"/>
      <c r="BE230" s="72"/>
      <c r="BF230" s="13"/>
      <c r="BG230" s="14"/>
      <c r="BH230" s="14"/>
      <c r="BI230" s="14"/>
      <c r="BJ230" s="14"/>
      <c r="BK230" s="68"/>
      <c r="BL230" s="14"/>
      <c r="BM230" s="15"/>
      <c r="BV230" s="17"/>
      <c r="BW230" s="17"/>
      <c r="BX230" s="17"/>
      <c r="BY230" s="35"/>
    </row>
    <row r="231" spans="1:77" x14ac:dyDescent="0.25">
      <c r="A231" s="7"/>
      <c r="M231" s="12"/>
      <c r="N231" s="12"/>
      <c r="O231" s="12"/>
      <c r="P231" s="12"/>
      <c r="Q231" s="12"/>
      <c r="R231" s="72"/>
      <c r="S231" s="72"/>
      <c r="T231" s="13"/>
      <c r="U231" s="14"/>
      <c r="V231" s="14"/>
      <c r="W231" s="14"/>
      <c r="X231" s="14"/>
      <c r="Y231" s="14"/>
      <c r="Z231" s="68"/>
      <c r="AA231" s="14"/>
      <c r="AB231" s="15"/>
      <c r="AK231" s="17"/>
      <c r="AM231" s="17"/>
      <c r="AN231" s="17"/>
      <c r="AO231" s="17"/>
      <c r="AP231" s="35"/>
      <c r="AR231" s="27"/>
      <c r="AZ231" s="12"/>
      <c r="BA231" s="12"/>
      <c r="BB231" s="12"/>
      <c r="BC231" s="12"/>
      <c r="BD231" s="72"/>
      <c r="BE231" s="72"/>
      <c r="BF231" s="13"/>
      <c r="BG231" s="14"/>
      <c r="BH231" s="14"/>
      <c r="BI231" s="14"/>
      <c r="BJ231" s="14"/>
      <c r="BK231" s="68"/>
      <c r="BL231" s="14"/>
      <c r="BM231" s="15"/>
      <c r="BV231" s="17"/>
      <c r="BW231" s="17"/>
      <c r="BX231" s="17"/>
      <c r="BY231" s="35"/>
    </row>
    <row r="232" spans="1:77" x14ac:dyDescent="0.25">
      <c r="A232" s="7"/>
      <c r="M232" s="12"/>
      <c r="N232" s="12"/>
      <c r="O232" s="12"/>
      <c r="P232" s="12"/>
      <c r="Q232" s="12"/>
      <c r="R232" s="72"/>
      <c r="S232" s="72"/>
      <c r="T232" s="13"/>
      <c r="U232" s="14"/>
      <c r="V232" s="14"/>
      <c r="W232" s="14"/>
      <c r="X232" s="14"/>
      <c r="Y232" s="14"/>
      <c r="Z232" s="68"/>
      <c r="AA232" s="14"/>
      <c r="AB232" s="15"/>
      <c r="AK232" s="17"/>
      <c r="AM232" s="17"/>
      <c r="AN232" s="17"/>
      <c r="AO232" s="17"/>
      <c r="AP232" s="35"/>
      <c r="AR232" s="27"/>
      <c r="AZ232" s="12"/>
      <c r="BA232" s="12"/>
      <c r="BB232" s="12"/>
      <c r="BC232" s="12"/>
      <c r="BD232" s="72"/>
      <c r="BE232" s="72"/>
      <c r="BF232" s="13"/>
      <c r="BG232" s="14"/>
      <c r="BH232" s="14"/>
      <c r="BI232" s="14"/>
      <c r="BJ232" s="14"/>
      <c r="BK232" s="68"/>
      <c r="BL232" s="14"/>
      <c r="BM232" s="15"/>
      <c r="BV232" s="17"/>
      <c r="BW232" s="17"/>
      <c r="BX232" s="17"/>
      <c r="BY232" s="35"/>
    </row>
    <row r="233" spans="1:77" x14ac:dyDescent="0.25">
      <c r="A233" s="7"/>
      <c r="M233" s="12"/>
      <c r="N233" s="12"/>
      <c r="O233" s="12"/>
      <c r="P233" s="12"/>
      <c r="Q233" s="12"/>
      <c r="R233" s="72"/>
      <c r="S233" s="72"/>
      <c r="T233" s="13"/>
      <c r="U233" s="14"/>
      <c r="V233" s="14"/>
      <c r="W233" s="14"/>
      <c r="X233" s="14"/>
      <c r="Y233" s="14"/>
      <c r="Z233" s="68"/>
      <c r="AA233" s="14"/>
      <c r="AB233" s="15"/>
      <c r="AK233" s="17"/>
      <c r="AM233" s="17"/>
      <c r="AN233" s="17"/>
      <c r="AO233" s="17"/>
      <c r="AP233" s="35"/>
      <c r="AR233" s="27"/>
      <c r="AZ233" s="12"/>
      <c r="BA233" s="12"/>
      <c r="BB233" s="12"/>
      <c r="BC233" s="12"/>
      <c r="BD233" s="72"/>
      <c r="BE233" s="72"/>
      <c r="BF233" s="13"/>
      <c r="BG233" s="14"/>
      <c r="BH233" s="14"/>
      <c r="BI233" s="14"/>
      <c r="BJ233" s="14"/>
      <c r="BK233" s="68"/>
      <c r="BL233" s="14"/>
      <c r="BM233" s="15"/>
      <c r="BV233" s="17"/>
      <c r="BW233" s="17"/>
      <c r="BX233" s="17"/>
      <c r="BY233" s="35"/>
    </row>
    <row r="234" spans="1:77" x14ac:dyDescent="0.25">
      <c r="A234" s="7"/>
      <c r="M234" s="12"/>
      <c r="N234" s="12"/>
      <c r="O234" s="12"/>
      <c r="P234" s="12"/>
      <c r="Q234" s="12"/>
      <c r="R234" s="72"/>
      <c r="S234" s="72"/>
      <c r="T234" s="13"/>
      <c r="U234" s="14"/>
      <c r="V234" s="14"/>
      <c r="W234" s="14"/>
      <c r="X234" s="14"/>
      <c r="Y234" s="14"/>
      <c r="Z234" s="68"/>
      <c r="AA234" s="14"/>
      <c r="AB234" s="15"/>
      <c r="AK234" s="17"/>
      <c r="AM234" s="17"/>
      <c r="AN234" s="17"/>
      <c r="AO234" s="17"/>
      <c r="AP234" s="35"/>
      <c r="AR234" s="27"/>
      <c r="AZ234" s="12"/>
      <c r="BA234" s="12"/>
      <c r="BB234" s="12"/>
      <c r="BC234" s="12"/>
      <c r="BD234" s="72"/>
      <c r="BE234" s="72"/>
      <c r="BF234" s="13"/>
      <c r="BG234" s="14"/>
      <c r="BH234" s="14"/>
      <c r="BI234" s="14"/>
      <c r="BJ234" s="14"/>
      <c r="BK234" s="68"/>
      <c r="BL234" s="14"/>
      <c r="BM234" s="15"/>
      <c r="BV234" s="17"/>
      <c r="BW234" s="17"/>
      <c r="BX234" s="17"/>
      <c r="BY234" s="35"/>
    </row>
    <row r="235" spans="1:77" x14ac:dyDescent="0.25">
      <c r="A235" s="7"/>
      <c r="M235" s="12"/>
      <c r="N235" s="12"/>
      <c r="O235" s="12"/>
      <c r="P235" s="12"/>
      <c r="Q235" s="12"/>
      <c r="R235" s="72"/>
      <c r="S235" s="72"/>
      <c r="T235" s="13"/>
      <c r="U235" s="14"/>
      <c r="V235" s="14"/>
      <c r="W235" s="14"/>
      <c r="X235" s="14"/>
      <c r="Y235" s="14"/>
      <c r="Z235" s="68"/>
      <c r="AA235" s="14"/>
      <c r="AB235" s="15"/>
      <c r="AK235" s="17"/>
      <c r="AM235" s="17"/>
      <c r="AN235" s="17"/>
      <c r="AO235" s="17"/>
      <c r="AP235" s="35"/>
      <c r="AR235" s="27"/>
      <c r="AZ235" s="12"/>
      <c r="BA235" s="12"/>
      <c r="BB235" s="12"/>
      <c r="BC235" s="12"/>
      <c r="BD235" s="72"/>
      <c r="BE235" s="72"/>
      <c r="BF235" s="13"/>
      <c r="BG235" s="14"/>
      <c r="BH235" s="14"/>
      <c r="BI235" s="14"/>
      <c r="BJ235" s="14"/>
      <c r="BK235" s="68"/>
      <c r="BL235" s="14"/>
      <c r="BM235" s="15"/>
      <c r="BV235" s="17"/>
      <c r="BW235" s="17"/>
      <c r="BX235" s="17"/>
      <c r="BY235" s="35"/>
    </row>
    <row r="236" spans="1:77" x14ac:dyDescent="0.25">
      <c r="A236" s="7"/>
      <c r="M236" s="12"/>
      <c r="N236" s="12"/>
      <c r="O236" s="12"/>
      <c r="P236" s="12"/>
      <c r="Q236" s="12"/>
      <c r="R236" s="72"/>
      <c r="S236" s="72"/>
      <c r="T236" s="13"/>
      <c r="U236" s="14"/>
      <c r="V236" s="14"/>
      <c r="W236" s="14"/>
      <c r="X236" s="14"/>
      <c r="Y236" s="14"/>
      <c r="Z236" s="68"/>
      <c r="AA236" s="14"/>
      <c r="AB236" s="15"/>
      <c r="AK236" s="17"/>
      <c r="AM236" s="17"/>
      <c r="AN236" s="17"/>
      <c r="AO236" s="17"/>
      <c r="AP236" s="35"/>
      <c r="AR236" s="27"/>
      <c r="AZ236" s="12"/>
      <c r="BA236" s="12"/>
      <c r="BB236" s="12"/>
      <c r="BC236" s="12"/>
      <c r="BD236" s="72"/>
      <c r="BE236" s="72"/>
      <c r="BF236" s="13"/>
      <c r="BG236" s="14"/>
      <c r="BH236" s="14"/>
      <c r="BI236" s="14"/>
      <c r="BJ236" s="14"/>
      <c r="BK236" s="68"/>
      <c r="BL236" s="14"/>
      <c r="BM236" s="15"/>
      <c r="BV236" s="17"/>
      <c r="BW236" s="17"/>
      <c r="BX236" s="17"/>
      <c r="BY236" s="35"/>
    </row>
    <row r="237" spans="1:77" x14ac:dyDescent="0.25">
      <c r="A237" s="7"/>
      <c r="M237" s="12"/>
      <c r="N237" s="12"/>
      <c r="O237" s="12"/>
      <c r="P237" s="12"/>
      <c r="Q237" s="12"/>
      <c r="R237" s="72"/>
      <c r="S237" s="72"/>
      <c r="T237" s="13"/>
      <c r="U237" s="14"/>
      <c r="V237" s="14"/>
      <c r="W237" s="14"/>
      <c r="X237" s="14"/>
      <c r="Y237" s="14"/>
      <c r="Z237" s="68"/>
      <c r="AA237" s="14"/>
      <c r="AB237" s="15"/>
      <c r="AK237" s="17"/>
      <c r="AM237" s="17"/>
      <c r="AN237" s="17"/>
      <c r="AO237" s="17"/>
      <c r="AP237" s="35"/>
      <c r="AR237" s="27"/>
      <c r="AZ237" s="12"/>
      <c r="BA237" s="12"/>
      <c r="BB237" s="12"/>
      <c r="BC237" s="12"/>
      <c r="BD237" s="72"/>
      <c r="BE237" s="72"/>
      <c r="BF237" s="13"/>
      <c r="BG237" s="14"/>
      <c r="BH237" s="14"/>
      <c r="BI237" s="14"/>
      <c r="BJ237" s="14"/>
      <c r="BK237" s="68"/>
      <c r="BL237" s="14"/>
      <c r="BM237" s="15"/>
      <c r="BV237" s="17"/>
      <c r="BW237" s="17"/>
      <c r="BX237" s="17"/>
      <c r="BY237" s="35"/>
    </row>
    <row r="238" spans="1:77" x14ac:dyDescent="0.25">
      <c r="A238" s="7"/>
      <c r="M238" s="12"/>
      <c r="N238" s="12"/>
      <c r="O238" s="12"/>
      <c r="P238" s="12"/>
      <c r="Q238" s="12"/>
      <c r="R238" s="72"/>
      <c r="S238" s="72"/>
      <c r="T238" s="13"/>
      <c r="U238" s="14"/>
      <c r="V238" s="14"/>
      <c r="W238" s="14"/>
      <c r="X238" s="14"/>
      <c r="Y238" s="14"/>
      <c r="Z238" s="68"/>
      <c r="AA238" s="14"/>
      <c r="AB238" s="15"/>
      <c r="AK238" s="17"/>
      <c r="AM238" s="17"/>
      <c r="AN238" s="17"/>
      <c r="AO238" s="17"/>
      <c r="AP238" s="35"/>
      <c r="AR238" s="27"/>
      <c r="AZ238" s="12"/>
      <c r="BA238" s="12"/>
      <c r="BB238" s="12"/>
      <c r="BC238" s="12"/>
      <c r="BD238" s="72"/>
      <c r="BE238" s="72"/>
      <c r="BF238" s="13"/>
      <c r="BG238" s="14"/>
      <c r="BH238" s="14"/>
      <c r="BI238" s="14"/>
      <c r="BJ238" s="14"/>
      <c r="BK238" s="68"/>
      <c r="BL238" s="14"/>
      <c r="BM238" s="15"/>
      <c r="BV238" s="17"/>
      <c r="BW238" s="17"/>
      <c r="BX238" s="17"/>
      <c r="BY238" s="35"/>
    </row>
    <row r="239" spans="1:77" x14ac:dyDescent="0.25">
      <c r="A239" s="7"/>
      <c r="M239" s="12"/>
      <c r="N239" s="12"/>
      <c r="O239" s="12"/>
      <c r="P239" s="12"/>
      <c r="Q239" s="12"/>
      <c r="R239" s="72"/>
      <c r="S239" s="72"/>
      <c r="T239" s="13"/>
      <c r="U239" s="14"/>
      <c r="V239" s="14"/>
      <c r="W239" s="14"/>
      <c r="X239" s="14"/>
      <c r="Y239" s="14"/>
      <c r="Z239" s="68"/>
      <c r="AA239" s="14"/>
      <c r="AB239" s="15"/>
      <c r="AK239" s="17"/>
      <c r="AM239" s="17"/>
      <c r="AN239" s="17"/>
      <c r="AO239" s="17"/>
      <c r="AP239" s="35"/>
      <c r="AR239" s="27"/>
      <c r="AZ239" s="12"/>
      <c r="BA239" s="12"/>
      <c r="BB239" s="12"/>
      <c r="BC239" s="12"/>
      <c r="BD239" s="72"/>
      <c r="BE239" s="72"/>
      <c r="BF239" s="13"/>
      <c r="BG239" s="14"/>
      <c r="BH239" s="14"/>
      <c r="BI239" s="14"/>
      <c r="BJ239" s="14"/>
      <c r="BK239" s="68"/>
      <c r="BL239" s="14"/>
      <c r="BM239" s="15"/>
      <c r="BV239" s="17"/>
      <c r="BW239" s="17"/>
      <c r="BX239" s="17"/>
      <c r="BY239" s="35"/>
    </row>
    <row r="240" spans="1:77" x14ac:dyDescent="0.25">
      <c r="A240" s="7"/>
      <c r="M240" s="12"/>
      <c r="N240" s="12"/>
      <c r="O240" s="12"/>
      <c r="P240" s="12"/>
      <c r="Q240" s="12"/>
      <c r="R240" s="72"/>
      <c r="S240" s="72"/>
      <c r="T240" s="13"/>
      <c r="U240" s="14"/>
      <c r="V240" s="14"/>
      <c r="W240" s="14"/>
      <c r="X240" s="14"/>
      <c r="Y240" s="14"/>
      <c r="Z240" s="68"/>
      <c r="AA240" s="14"/>
      <c r="AB240" s="15"/>
      <c r="AK240" s="17"/>
      <c r="AM240" s="17"/>
      <c r="AN240" s="17"/>
      <c r="AO240" s="17"/>
      <c r="AP240" s="35"/>
      <c r="AR240" s="27"/>
      <c r="AZ240" s="12"/>
      <c r="BA240" s="12"/>
      <c r="BB240" s="12"/>
      <c r="BC240" s="12"/>
      <c r="BD240" s="72"/>
      <c r="BE240" s="72"/>
      <c r="BF240" s="13"/>
      <c r="BG240" s="14"/>
      <c r="BH240" s="14"/>
      <c r="BI240" s="14"/>
      <c r="BJ240" s="14"/>
      <c r="BK240" s="68"/>
      <c r="BL240" s="14"/>
      <c r="BM240" s="15"/>
      <c r="BV240" s="17"/>
      <c r="BW240" s="17"/>
      <c r="BX240" s="17"/>
      <c r="BY240" s="35"/>
    </row>
    <row r="241" spans="1:77" x14ac:dyDescent="0.25">
      <c r="A241" s="7"/>
      <c r="M241" s="12"/>
      <c r="N241" s="12"/>
      <c r="O241" s="12"/>
      <c r="P241" s="12"/>
      <c r="Q241" s="12"/>
      <c r="R241" s="72"/>
      <c r="S241" s="72"/>
      <c r="T241" s="13"/>
      <c r="U241" s="14"/>
      <c r="V241" s="14"/>
      <c r="W241" s="14"/>
      <c r="X241" s="14"/>
      <c r="Y241" s="14"/>
      <c r="Z241" s="68"/>
      <c r="AA241" s="14"/>
      <c r="AB241" s="15"/>
      <c r="AK241" s="17"/>
      <c r="AM241" s="17"/>
      <c r="AN241" s="17"/>
      <c r="AO241" s="17"/>
      <c r="AP241" s="35"/>
      <c r="AR241" s="27"/>
      <c r="AZ241" s="12"/>
      <c r="BA241" s="12"/>
      <c r="BB241" s="12"/>
      <c r="BC241" s="12"/>
      <c r="BD241" s="72"/>
      <c r="BE241" s="72"/>
      <c r="BF241" s="13"/>
      <c r="BG241" s="14"/>
      <c r="BH241" s="14"/>
      <c r="BI241" s="14"/>
      <c r="BJ241" s="14"/>
      <c r="BK241" s="68"/>
      <c r="BL241" s="14"/>
      <c r="BM241" s="15"/>
      <c r="BV241" s="17"/>
      <c r="BW241" s="17"/>
      <c r="BX241" s="17"/>
      <c r="BY241" s="35"/>
    </row>
    <row r="242" spans="1:77" x14ac:dyDescent="0.25">
      <c r="A242" s="7"/>
      <c r="M242" s="12"/>
      <c r="N242" s="12"/>
      <c r="O242" s="12"/>
      <c r="P242" s="12"/>
      <c r="Q242" s="12"/>
      <c r="R242" s="72"/>
      <c r="S242" s="72"/>
      <c r="T242" s="13"/>
      <c r="U242" s="14"/>
      <c r="V242" s="14"/>
      <c r="W242" s="14"/>
      <c r="X242" s="14"/>
      <c r="Y242" s="14"/>
      <c r="Z242" s="68"/>
      <c r="AA242" s="14"/>
      <c r="AB242" s="15"/>
      <c r="AK242" s="17"/>
      <c r="AM242" s="17"/>
      <c r="AN242" s="17"/>
      <c r="AO242" s="17"/>
      <c r="AP242" s="35"/>
      <c r="AR242" s="27"/>
      <c r="AZ242" s="12"/>
      <c r="BA242" s="12"/>
      <c r="BB242" s="12"/>
      <c r="BC242" s="12"/>
      <c r="BD242" s="72"/>
      <c r="BE242" s="72"/>
      <c r="BF242" s="13"/>
      <c r="BG242" s="14"/>
      <c r="BH242" s="14"/>
      <c r="BI242" s="14"/>
      <c r="BJ242" s="14"/>
      <c r="BK242" s="68"/>
      <c r="BL242" s="14"/>
      <c r="BM242" s="15"/>
      <c r="BV242" s="17"/>
      <c r="BW242" s="17"/>
      <c r="BX242" s="17"/>
      <c r="BY242" s="35"/>
    </row>
    <row r="243" spans="1:77" x14ac:dyDescent="0.25">
      <c r="A243" s="7"/>
      <c r="M243" s="12"/>
      <c r="N243" s="12"/>
      <c r="O243" s="12"/>
      <c r="P243" s="12"/>
      <c r="Q243" s="12"/>
      <c r="R243" s="72"/>
      <c r="S243" s="72"/>
      <c r="T243" s="13"/>
      <c r="U243" s="14"/>
      <c r="V243" s="14"/>
      <c r="W243" s="14"/>
      <c r="X243" s="14"/>
      <c r="Y243" s="14"/>
      <c r="Z243" s="68"/>
      <c r="AA243" s="14"/>
      <c r="AB243" s="15"/>
      <c r="AK243" s="17"/>
      <c r="AM243" s="17"/>
      <c r="AN243" s="17"/>
      <c r="AO243" s="17"/>
      <c r="AP243" s="35"/>
      <c r="AR243" s="27"/>
      <c r="AZ243" s="12"/>
      <c r="BA243" s="12"/>
      <c r="BB243" s="12"/>
      <c r="BC243" s="12"/>
      <c r="BD243" s="72"/>
      <c r="BE243" s="72"/>
      <c r="BF243" s="13"/>
      <c r="BG243" s="14"/>
      <c r="BH243" s="14"/>
      <c r="BI243" s="14"/>
      <c r="BJ243" s="14"/>
      <c r="BK243" s="68"/>
      <c r="BL243" s="14"/>
      <c r="BM243" s="15"/>
      <c r="BV243" s="17"/>
      <c r="BW243" s="17"/>
      <c r="BX243" s="17"/>
      <c r="BY243" s="35"/>
    </row>
    <row r="244" spans="1:77" x14ac:dyDescent="0.25">
      <c r="A244" s="7"/>
      <c r="M244" s="12"/>
      <c r="N244" s="12"/>
      <c r="O244" s="12"/>
      <c r="P244" s="12"/>
      <c r="Q244" s="12"/>
      <c r="R244" s="72"/>
      <c r="S244" s="72"/>
      <c r="T244" s="13"/>
      <c r="U244" s="14"/>
      <c r="V244" s="14"/>
      <c r="W244" s="14"/>
      <c r="X244" s="14"/>
      <c r="Y244" s="14"/>
      <c r="Z244" s="68"/>
      <c r="AA244" s="14"/>
      <c r="AB244" s="15"/>
      <c r="AK244" s="17"/>
      <c r="AM244" s="17"/>
      <c r="AN244" s="17"/>
      <c r="AO244" s="17"/>
      <c r="AP244" s="35"/>
      <c r="AR244" s="27"/>
      <c r="AZ244" s="12"/>
      <c r="BA244" s="12"/>
      <c r="BB244" s="12"/>
      <c r="BC244" s="12"/>
      <c r="BD244" s="72"/>
      <c r="BE244" s="72"/>
      <c r="BF244" s="13"/>
      <c r="BG244" s="14"/>
      <c r="BH244" s="14"/>
      <c r="BI244" s="14"/>
      <c r="BJ244" s="14"/>
      <c r="BK244" s="68"/>
      <c r="BL244" s="14"/>
      <c r="BM244" s="15"/>
      <c r="BV244" s="17"/>
      <c r="BW244" s="17"/>
      <c r="BX244" s="17"/>
      <c r="BY244" s="35"/>
    </row>
    <row r="245" spans="1:77" x14ac:dyDescent="0.25">
      <c r="A245" s="7"/>
      <c r="M245" s="12"/>
      <c r="N245" s="12"/>
      <c r="O245" s="12"/>
      <c r="P245" s="12"/>
      <c r="Q245" s="12"/>
      <c r="R245" s="72"/>
      <c r="S245" s="72"/>
      <c r="T245" s="13"/>
      <c r="U245" s="14"/>
      <c r="V245" s="14"/>
      <c r="W245" s="14"/>
      <c r="X245" s="14"/>
      <c r="Y245" s="14"/>
      <c r="Z245" s="68"/>
      <c r="AA245" s="14"/>
      <c r="AB245" s="15"/>
      <c r="AK245" s="17"/>
      <c r="AM245" s="17"/>
      <c r="AN245" s="17"/>
      <c r="AO245" s="17"/>
      <c r="AP245" s="35"/>
      <c r="AR245" s="27"/>
      <c r="AZ245" s="12"/>
      <c r="BA245" s="12"/>
      <c r="BB245" s="12"/>
      <c r="BC245" s="12"/>
      <c r="BD245" s="72"/>
      <c r="BE245" s="72"/>
      <c r="BF245" s="13"/>
      <c r="BG245" s="14"/>
      <c r="BH245" s="14"/>
      <c r="BI245" s="14"/>
      <c r="BJ245" s="14"/>
      <c r="BK245" s="68"/>
      <c r="BL245" s="14"/>
      <c r="BM245" s="15"/>
      <c r="BV245" s="17"/>
      <c r="BW245" s="17"/>
      <c r="BX245" s="17"/>
      <c r="BY245" s="35"/>
    </row>
    <row r="246" spans="1:77" x14ac:dyDescent="0.25">
      <c r="A246" s="7"/>
      <c r="M246" s="12"/>
      <c r="N246" s="12"/>
      <c r="O246" s="12"/>
      <c r="P246" s="12"/>
      <c r="Q246" s="12"/>
      <c r="R246" s="72"/>
      <c r="S246" s="72"/>
      <c r="T246" s="13"/>
      <c r="U246" s="14"/>
      <c r="V246" s="14"/>
      <c r="W246" s="14"/>
      <c r="X246" s="14"/>
      <c r="Y246" s="14"/>
      <c r="Z246" s="68"/>
      <c r="AA246" s="14"/>
      <c r="AB246" s="15"/>
      <c r="AK246" s="17"/>
      <c r="AM246" s="17"/>
      <c r="AN246" s="17"/>
      <c r="AO246" s="17"/>
      <c r="AP246" s="35"/>
      <c r="AR246" s="27"/>
      <c r="AZ246" s="12"/>
      <c r="BA246" s="12"/>
      <c r="BB246" s="12"/>
      <c r="BC246" s="12"/>
      <c r="BD246" s="72"/>
      <c r="BE246" s="72"/>
      <c r="BF246" s="13"/>
      <c r="BG246" s="14"/>
      <c r="BH246" s="14"/>
      <c r="BI246" s="14"/>
      <c r="BJ246" s="14"/>
      <c r="BK246" s="68"/>
      <c r="BL246" s="14"/>
      <c r="BM246" s="15"/>
      <c r="BV246" s="17"/>
      <c r="BW246" s="17"/>
      <c r="BX246" s="17"/>
      <c r="BY246" s="35"/>
    </row>
    <row r="247" spans="1:77" x14ac:dyDescent="0.25">
      <c r="A247" s="7"/>
      <c r="M247" s="12"/>
      <c r="N247" s="12"/>
      <c r="O247" s="12"/>
      <c r="P247" s="12"/>
      <c r="Q247" s="12"/>
      <c r="R247" s="72"/>
      <c r="S247" s="72"/>
      <c r="T247" s="13"/>
      <c r="U247" s="14"/>
      <c r="V247" s="14"/>
      <c r="W247" s="14"/>
      <c r="X247" s="14"/>
      <c r="Y247" s="14"/>
      <c r="Z247" s="68"/>
      <c r="AA247" s="14"/>
      <c r="AB247" s="15"/>
      <c r="AK247" s="17"/>
      <c r="AM247" s="17"/>
      <c r="AN247" s="17"/>
      <c r="AO247" s="17"/>
      <c r="AP247" s="35"/>
      <c r="AR247" s="27"/>
      <c r="AZ247" s="12"/>
      <c r="BA247" s="12"/>
      <c r="BB247" s="12"/>
      <c r="BC247" s="12"/>
      <c r="BD247" s="72"/>
      <c r="BE247" s="72"/>
      <c r="BF247" s="13"/>
      <c r="BG247" s="14"/>
      <c r="BH247" s="14"/>
      <c r="BI247" s="14"/>
      <c r="BJ247" s="14"/>
      <c r="BK247" s="68"/>
      <c r="BL247" s="14"/>
      <c r="BM247" s="15"/>
      <c r="BV247" s="17"/>
      <c r="BW247" s="17"/>
      <c r="BX247" s="17"/>
      <c r="BY247" s="35"/>
    </row>
    <row r="248" spans="1:77" x14ac:dyDescent="0.25">
      <c r="A248" s="7"/>
      <c r="M248" s="12"/>
      <c r="N248" s="12"/>
      <c r="O248" s="12"/>
      <c r="P248" s="12"/>
      <c r="Q248" s="12"/>
      <c r="R248" s="72"/>
      <c r="S248" s="72"/>
      <c r="T248" s="13"/>
      <c r="U248" s="14"/>
      <c r="V248" s="14"/>
      <c r="W248" s="14"/>
      <c r="X248" s="14"/>
      <c r="Y248" s="14"/>
      <c r="Z248" s="68"/>
      <c r="AA248" s="14"/>
      <c r="AB248" s="15"/>
      <c r="AK248" s="17"/>
      <c r="AM248" s="17"/>
      <c r="AN248" s="17"/>
      <c r="AO248" s="17"/>
      <c r="AP248" s="35"/>
      <c r="AR248" s="27"/>
      <c r="AZ248" s="12"/>
      <c r="BA248" s="12"/>
      <c r="BB248" s="12"/>
      <c r="BC248" s="12"/>
      <c r="BD248" s="72"/>
      <c r="BE248" s="72"/>
      <c r="BF248" s="13"/>
      <c r="BG248" s="14"/>
      <c r="BH248" s="14"/>
      <c r="BI248" s="14"/>
      <c r="BJ248" s="14"/>
      <c r="BK248" s="68"/>
      <c r="BL248" s="14"/>
      <c r="BM248" s="15"/>
      <c r="BV248" s="17"/>
      <c r="BW248" s="17"/>
      <c r="BX248" s="17"/>
      <c r="BY248" s="35"/>
    </row>
    <row r="249" spans="1:77" x14ac:dyDescent="0.25">
      <c r="A249" s="7"/>
      <c r="M249" s="12"/>
      <c r="N249" s="12"/>
      <c r="O249" s="12"/>
      <c r="P249" s="12"/>
      <c r="Q249" s="12"/>
      <c r="R249" s="72"/>
      <c r="S249" s="72"/>
      <c r="T249" s="13"/>
      <c r="U249" s="14"/>
      <c r="V249" s="14"/>
      <c r="W249" s="14"/>
      <c r="X249" s="14"/>
      <c r="Y249" s="14"/>
      <c r="Z249" s="68"/>
      <c r="AA249" s="14"/>
      <c r="AB249" s="15"/>
      <c r="AK249" s="17"/>
      <c r="AM249" s="17"/>
      <c r="AN249" s="17"/>
      <c r="AO249" s="17"/>
      <c r="AP249" s="35"/>
      <c r="AR249" s="27"/>
      <c r="AZ249" s="12"/>
      <c r="BA249" s="12"/>
      <c r="BB249" s="12"/>
      <c r="BC249" s="12"/>
      <c r="BD249" s="72"/>
      <c r="BE249" s="72"/>
      <c r="BF249" s="13"/>
      <c r="BG249" s="14"/>
      <c r="BH249" s="14"/>
      <c r="BI249" s="14"/>
      <c r="BJ249" s="14"/>
      <c r="BK249" s="68"/>
      <c r="BL249" s="14"/>
      <c r="BM249" s="15"/>
      <c r="BV249" s="17"/>
      <c r="BW249" s="17"/>
      <c r="BX249" s="17"/>
      <c r="BY249" s="35"/>
    </row>
    <row r="250" spans="1:77" x14ac:dyDescent="0.25">
      <c r="A250" s="7"/>
      <c r="M250" s="12"/>
      <c r="N250" s="12"/>
      <c r="O250" s="12"/>
      <c r="P250" s="12"/>
      <c r="Q250" s="12"/>
      <c r="R250" s="72"/>
      <c r="S250" s="72"/>
      <c r="T250" s="13"/>
      <c r="U250" s="14"/>
      <c r="V250" s="14"/>
      <c r="W250" s="14"/>
      <c r="X250" s="14"/>
      <c r="Y250" s="14"/>
      <c r="Z250" s="68"/>
      <c r="AA250" s="14"/>
      <c r="AB250" s="15"/>
      <c r="AK250" s="17"/>
      <c r="AM250" s="17"/>
      <c r="AN250" s="17"/>
      <c r="AO250" s="17"/>
      <c r="AP250" s="35"/>
      <c r="AR250" s="27"/>
      <c r="AZ250" s="12"/>
      <c r="BA250" s="12"/>
      <c r="BB250" s="12"/>
      <c r="BC250" s="12"/>
      <c r="BD250" s="72"/>
      <c r="BE250" s="72"/>
      <c r="BF250" s="13"/>
      <c r="BG250" s="14"/>
      <c r="BH250" s="14"/>
      <c r="BI250" s="14"/>
      <c r="BJ250" s="14"/>
      <c r="BK250" s="68"/>
      <c r="BL250" s="14"/>
      <c r="BM250" s="15"/>
      <c r="BV250" s="17"/>
      <c r="BW250" s="17"/>
      <c r="BX250" s="17"/>
      <c r="BY250" s="35"/>
    </row>
    <row r="251" spans="1:77" x14ac:dyDescent="0.25">
      <c r="A251" s="7"/>
      <c r="M251" s="12"/>
      <c r="N251" s="12"/>
      <c r="O251" s="12"/>
      <c r="P251" s="12"/>
      <c r="Q251" s="12"/>
      <c r="R251" s="72"/>
      <c r="S251" s="72"/>
      <c r="T251" s="13"/>
      <c r="U251" s="14"/>
      <c r="V251" s="14"/>
      <c r="W251" s="14"/>
      <c r="X251" s="14"/>
      <c r="Y251" s="14"/>
      <c r="Z251" s="68"/>
      <c r="AA251" s="14"/>
      <c r="AB251" s="15"/>
      <c r="AK251" s="17"/>
      <c r="AM251" s="17"/>
      <c r="AN251" s="17"/>
      <c r="AO251" s="17"/>
      <c r="AP251" s="35"/>
      <c r="AR251" s="27"/>
      <c r="AZ251" s="12"/>
      <c r="BA251" s="12"/>
      <c r="BB251" s="12"/>
      <c r="BC251" s="12"/>
      <c r="BD251" s="72"/>
      <c r="BE251" s="72"/>
      <c r="BF251" s="13"/>
      <c r="BG251" s="14"/>
      <c r="BH251" s="14"/>
      <c r="BI251" s="14"/>
      <c r="BJ251" s="14"/>
      <c r="BK251" s="68"/>
      <c r="BL251" s="14"/>
      <c r="BM251" s="15"/>
      <c r="BV251" s="17"/>
      <c r="BW251" s="17"/>
      <c r="BX251" s="17"/>
      <c r="BY251" s="35"/>
    </row>
    <row r="252" spans="1:77" x14ac:dyDescent="0.25">
      <c r="A252" s="7"/>
      <c r="M252" s="12"/>
      <c r="N252" s="12"/>
      <c r="O252" s="12"/>
      <c r="P252" s="12"/>
      <c r="Q252" s="12"/>
      <c r="R252" s="72"/>
      <c r="S252" s="72"/>
      <c r="T252" s="13"/>
      <c r="U252" s="14"/>
      <c r="V252" s="14"/>
      <c r="W252" s="14"/>
      <c r="X252" s="14"/>
      <c r="Y252" s="14"/>
      <c r="Z252" s="68"/>
      <c r="AA252" s="14"/>
      <c r="AB252" s="15"/>
      <c r="AK252" s="17"/>
      <c r="AM252" s="17"/>
      <c r="AN252" s="17"/>
      <c r="AO252" s="17"/>
      <c r="AP252" s="35"/>
      <c r="AR252" s="27"/>
      <c r="AZ252" s="12"/>
      <c r="BA252" s="12"/>
      <c r="BB252" s="12"/>
      <c r="BC252" s="12"/>
      <c r="BD252" s="72"/>
      <c r="BE252" s="72"/>
      <c r="BF252" s="13"/>
      <c r="BG252" s="14"/>
      <c r="BH252" s="14"/>
      <c r="BI252" s="14"/>
      <c r="BJ252" s="14"/>
      <c r="BK252" s="68"/>
      <c r="BL252" s="14"/>
      <c r="BM252" s="15"/>
      <c r="BV252" s="17"/>
      <c r="BW252" s="17"/>
      <c r="BX252" s="17"/>
      <c r="BY252" s="35"/>
    </row>
    <row r="253" spans="1:77" x14ac:dyDescent="0.25">
      <c r="A253" s="7"/>
      <c r="M253" s="12"/>
      <c r="N253" s="12"/>
      <c r="O253" s="12"/>
      <c r="P253" s="12"/>
      <c r="Q253" s="12"/>
      <c r="R253" s="72"/>
      <c r="S253" s="72"/>
      <c r="T253" s="13"/>
      <c r="U253" s="14"/>
      <c r="V253" s="14"/>
      <c r="W253" s="14"/>
      <c r="X253" s="14"/>
      <c r="Y253" s="14"/>
      <c r="Z253" s="68"/>
      <c r="AA253" s="14"/>
      <c r="AB253" s="15"/>
      <c r="AK253" s="17"/>
      <c r="AM253" s="17"/>
      <c r="AN253" s="17"/>
      <c r="AO253" s="17"/>
      <c r="AP253" s="35"/>
      <c r="AR253" s="27"/>
      <c r="AZ253" s="12"/>
      <c r="BA253" s="12"/>
      <c r="BB253" s="12"/>
      <c r="BC253" s="12"/>
      <c r="BD253" s="72"/>
      <c r="BE253" s="72"/>
      <c r="BF253" s="13"/>
      <c r="BG253" s="14"/>
      <c r="BH253" s="14"/>
      <c r="BI253" s="14"/>
      <c r="BJ253" s="14"/>
      <c r="BK253" s="68"/>
      <c r="BL253" s="14"/>
      <c r="BM253" s="15"/>
      <c r="BV253" s="17"/>
      <c r="BW253" s="17"/>
      <c r="BX253" s="17"/>
      <c r="BY253" s="35"/>
    </row>
    <row r="254" spans="1:77" x14ac:dyDescent="0.25">
      <c r="A254" s="7"/>
      <c r="M254" s="12"/>
      <c r="N254" s="12"/>
      <c r="O254" s="12"/>
      <c r="P254" s="12"/>
      <c r="Q254" s="12"/>
      <c r="R254" s="72"/>
      <c r="S254" s="72"/>
      <c r="T254" s="13"/>
      <c r="U254" s="14"/>
      <c r="V254" s="14"/>
      <c r="W254" s="14"/>
      <c r="X254" s="14"/>
      <c r="Y254" s="14"/>
      <c r="Z254" s="68"/>
      <c r="AA254" s="14"/>
      <c r="AB254" s="15"/>
      <c r="AK254" s="17"/>
      <c r="AM254" s="17"/>
      <c r="AN254" s="17"/>
      <c r="AO254" s="17"/>
      <c r="AP254" s="35"/>
      <c r="AR254" s="27"/>
      <c r="AZ254" s="12"/>
      <c r="BA254" s="12"/>
      <c r="BB254" s="12"/>
      <c r="BC254" s="12"/>
      <c r="BD254" s="72"/>
      <c r="BE254" s="72"/>
      <c r="BF254" s="13"/>
      <c r="BG254" s="14"/>
      <c r="BH254" s="14"/>
      <c r="BI254" s="14"/>
      <c r="BJ254" s="14"/>
      <c r="BK254" s="68"/>
      <c r="BL254" s="14"/>
      <c r="BM254" s="15"/>
      <c r="BV254" s="17"/>
      <c r="BW254" s="17"/>
      <c r="BX254" s="17"/>
      <c r="BY254" s="35"/>
    </row>
    <row r="255" spans="1:77" x14ac:dyDescent="0.25">
      <c r="A255" s="7"/>
    </row>
    <row r="256" spans="1:77" x14ac:dyDescent="0.25">
      <c r="A256" s="7"/>
    </row>
  </sheetData>
  <phoneticPr fontId="4" type="noConversion"/>
  <conditionalFormatting sqref="CD4:CJ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5:CJ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6:CJ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7:CJ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:CJ8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6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:CS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:CS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6:CS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7:CS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8:CS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8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5:CJ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6:CJ1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7:CJ1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8:CJ1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9:CJ1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5:C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6:CS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7:CS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8:CS1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9:CS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8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:DC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:DC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6:DC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:DC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8:DC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4"/>
  <dimension ref="A1:DF256"/>
  <sheetViews>
    <sheetView topLeftCell="CR1" zoomScale="70" zoomScaleNormal="70" workbookViewId="0">
      <pane ySplit="1" topLeftCell="A2" activePane="bottomLeft" state="frozen"/>
      <selection pane="bottomLeft" activeCell="DG7" sqref="DG7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1" width="9" style="69"/>
    <col min="12" max="12" width="9" style="11"/>
    <col min="13" max="14" width="9" style="10" customWidth="1"/>
    <col min="15" max="17" width="9" style="10"/>
    <col min="18" max="19" width="9" style="69" customWidth="1"/>
    <col min="20" max="20" width="9" style="11" customWidth="1"/>
    <col min="21" max="22" width="9" style="10" customWidth="1"/>
    <col min="23" max="25" width="9.625" style="10" bestFit="1" customWidth="1"/>
    <col min="26" max="26" width="9.625" style="69" bestFit="1" customWidth="1"/>
    <col min="27" max="27" width="9.625" style="10" bestFit="1" customWidth="1"/>
    <col min="28" max="28" width="9.625" style="11" bestFit="1" customWidth="1"/>
    <col min="34" max="34" width="9" style="24"/>
    <col min="35" max="35" width="9" style="69"/>
    <col min="36" max="36" width="9" style="77"/>
    <col min="37" max="37" width="9" style="24"/>
    <col min="38" max="38" width="9" style="17"/>
    <col min="42" max="42" width="9" style="24"/>
    <col min="43" max="43" width="9" style="69"/>
    <col min="44" max="44" width="9" style="31"/>
    <col min="45" max="45" width="9" style="10" customWidth="1"/>
    <col min="46" max="48" width="9" style="10"/>
    <col min="49" max="50" width="9" style="69"/>
    <col min="51" max="51" width="9" style="11"/>
    <col min="52" max="52" width="9" style="10" customWidth="1"/>
    <col min="53" max="55" width="9" style="10"/>
    <col min="56" max="57" width="9" style="69"/>
    <col min="58" max="58" width="9" style="11"/>
    <col min="59" max="59" width="9" style="10" customWidth="1"/>
    <col min="60" max="62" width="9.625" style="10" bestFit="1" customWidth="1"/>
    <col min="63" max="63" width="9.625" style="69" bestFit="1" customWidth="1"/>
    <col min="64" max="64" width="9.625" style="10" bestFit="1" customWidth="1"/>
    <col min="65" max="65" width="9.625" style="11" bestFit="1" customWidth="1"/>
    <col min="70" max="70" width="9" style="24"/>
    <col min="71" max="71" width="9" style="69"/>
    <col min="72" max="72" width="9" style="11"/>
    <col min="73" max="73" width="9" style="17"/>
    <col min="77" max="77" width="9" style="24"/>
    <col min="78" max="78" width="9" style="69"/>
    <col min="79" max="79" width="9.25" style="11" bestFit="1" customWidth="1"/>
    <col min="80" max="80" width="11.625" style="6" customWidth="1"/>
    <col min="81" max="87" width="8.625" customWidth="1"/>
    <col min="90" max="90" width="11.625" style="6" customWidth="1"/>
    <col min="91" max="97" width="8.625" customWidth="1"/>
    <col min="99" max="105" width="8.625" customWidth="1"/>
  </cols>
  <sheetData>
    <row r="1" spans="1:107" x14ac:dyDescent="0.25">
      <c r="A1" s="1"/>
      <c r="B1" s="2" t="s">
        <v>166</v>
      </c>
      <c r="C1" s="2" t="s">
        <v>167</v>
      </c>
      <c r="D1" s="3" t="s">
        <v>168</v>
      </c>
      <c r="E1" s="4" t="s">
        <v>169</v>
      </c>
      <c r="F1" s="4" t="s">
        <v>1</v>
      </c>
      <c r="G1" s="4" t="s">
        <v>2</v>
      </c>
      <c r="H1" s="4" t="s">
        <v>3</v>
      </c>
      <c r="I1" s="4" t="s">
        <v>4</v>
      </c>
      <c r="J1" s="70" t="s">
        <v>5</v>
      </c>
      <c r="K1" s="70" t="s">
        <v>130</v>
      </c>
      <c r="L1" s="5" t="s">
        <v>131</v>
      </c>
      <c r="M1" s="4" t="s">
        <v>169</v>
      </c>
      <c r="N1" s="4" t="s">
        <v>1</v>
      </c>
      <c r="O1" s="4" t="s">
        <v>2</v>
      </c>
      <c r="P1" s="4" t="s">
        <v>3</v>
      </c>
      <c r="Q1" s="4" t="s">
        <v>4</v>
      </c>
      <c r="R1" s="70" t="s">
        <v>5</v>
      </c>
      <c r="S1" s="70" t="s">
        <v>130</v>
      </c>
      <c r="T1" s="5" t="s">
        <v>131</v>
      </c>
      <c r="U1" s="4" t="s">
        <v>169</v>
      </c>
      <c r="V1" s="4" t="s">
        <v>1</v>
      </c>
      <c r="W1" s="4" t="s">
        <v>2</v>
      </c>
      <c r="X1" s="4" t="s">
        <v>3</v>
      </c>
      <c r="Y1" s="4" t="s">
        <v>4</v>
      </c>
      <c r="Z1" s="70" t="s">
        <v>5</v>
      </c>
      <c r="AA1" s="4" t="s">
        <v>130</v>
      </c>
      <c r="AB1" s="5" t="s">
        <v>131</v>
      </c>
      <c r="AC1" s="4" t="s">
        <v>169</v>
      </c>
      <c r="AD1" s="4" t="s">
        <v>1</v>
      </c>
      <c r="AE1" s="4" t="s">
        <v>2</v>
      </c>
      <c r="AF1" s="4" t="s">
        <v>3</v>
      </c>
      <c r="AG1" s="4" t="s">
        <v>4</v>
      </c>
      <c r="AH1" s="70" t="s">
        <v>5</v>
      </c>
      <c r="AI1" s="70" t="s">
        <v>130</v>
      </c>
      <c r="AJ1" s="5" t="s">
        <v>131</v>
      </c>
      <c r="AK1" s="4" t="s">
        <v>170</v>
      </c>
      <c r="AL1" s="4" t="s">
        <v>1</v>
      </c>
      <c r="AM1" s="4" t="s">
        <v>2</v>
      </c>
      <c r="AN1" s="4" t="s">
        <v>3</v>
      </c>
      <c r="AO1" s="4" t="s">
        <v>4</v>
      </c>
      <c r="AP1" s="70" t="s">
        <v>5</v>
      </c>
      <c r="AQ1" s="70" t="s">
        <v>130</v>
      </c>
      <c r="AR1" s="25" t="s">
        <v>131</v>
      </c>
      <c r="AS1" s="32" t="s">
        <v>1</v>
      </c>
      <c r="AT1" s="32" t="s">
        <v>2</v>
      </c>
      <c r="AU1" s="32" t="s">
        <v>3</v>
      </c>
      <c r="AV1" s="32" t="s">
        <v>4</v>
      </c>
      <c r="AW1" s="71" t="s">
        <v>5</v>
      </c>
      <c r="AX1" s="71" t="s">
        <v>130</v>
      </c>
      <c r="AY1" s="33" t="s">
        <v>131</v>
      </c>
      <c r="AZ1" s="32" t="s">
        <v>1</v>
      </c>
      <c r="BA1" s="32" t="s">
        <v>2</v>
      </c>
      <c r="BB1" s="32" t="s">
        <v>3</v>
      </c>
      <c r="BC1" s="32" t="s">
        <v>4</v>
      </c>
      <c r="BD1" s="71" t="s">
        <v>5</v>
      </c>
      <c r="BE1" s="71" t="s">
        <v>130</v>
      </c>
      <c r="BF1" s="33" t="s">
        <v>131</v>
      </c>
      <c r="BG1" s="32" t="s">
        <v>1</v>
      </c>
      <c r="BH1" s="32" t="s">
        <v>2</v>
      </c>
      <c r="BI1" s="32" t="s">
        <v>3</v>
      </c>
      <c r="BJ1" s="32" t="s">
        <v>4</v>
      </c>
      <c r="BK1" s="71" t="s">
        <v>5</v>
      </c>
      <c r="BL1" s="32" t="s">
        <v>130</v>
      </c>
      <c r="BM1" s="33" t="s">
        <v>131</v>
      </c>
      <c r="BN1" s="32" t="s">
        <v>1</v>
      </c>
      <c r="BO1" s="32" t="s">
        <v>2</v>
      </c>
      <c r="BP1" s="32" t="s">
        <v>3</v>
      </c>
      <c r="BQ1" s="32" t="s">
        <v>4</v>
      </c>
      <c r="BR1" s="71" t="s">
        <v>5</v>
      </c>
      <c r="BS1" s="71" t="s">
        <v>130</v>
      </c>
      <c r="BT1" s="33" t="s">
        <v>131</v>
      </c>
      <c r="BU1" s="32" t="s">
        <v>1</v>
      </c>
      <c r="BV1" s="32" t="s">
        <v>2</v>
      </c>
      <c r="BW1" s="32" t="s">
        <v>3</v>
      </c>
      <c r="BX1" s="32" t="s">
        <v>4</v>
      </c>
      <c r="BY1" s="71" t="s">
        <v>5</v>
      </c>
      <c r="BZ1" s="71" t="s">
        <v>130</v>
      </c>
      <c r="CA1" s="33" t="s">
        <v>131</v>
      </c>
      <c r="CP1" s="10"/>
    </row>
    <row r="2" spans="1:107" x14ac:dyDescent="0.25">
      <c r="A2" s="7">
        <v>37621</v>
      </c>
      <c r="B2" s="8">
        <v>15</v>
      </c>
      <c r="C2" s="8">
        <v>38</v>
      </c>
      <c r="D2" s="9">
        <v>0.38795685509737182</v>
      </c>
      <c r="E2" s="10">
        <v>2.4873932608947907E-2</v>
      </c>
      <c r="F2" s="10">
        <v>1.1887483465205927E-2</v>
      </c>
      <c r="G2" s="10">
        <v>1.0556592783829734E-2</v>
      </c>
      <c r="H2" s="10">
        <v>7.7719557462936125E-3</v>
      </c>
      <c r="I2" s="10">
        <v>1.8761337342497138E-2</v>
      </c>
      <c r="J2" s="69">
        <v>6.5081524300048113E-2</v>
      </c>
      <c r="K2" s="69">
        <v>1.02981596482378E-2</v>
      </c>
      <c r="L2" s="11">
        <v>4.2717905264031117E-2</v>
      </c>
      <c r="M2" s="12">
        <v>1925.1342185091257</v>
      </c>
      <c r="N2" s="12">
        <v>2073.1706228443909</v>
      </c>
      <c r="O2" s="12">
        <v>1351.9514304304935</v>
      </c>
      <c r="P2" s="12">
        <v>2223.3389811615207</v>
      </c>
      <c r="Q2" s="12">
        <v>1035.6901489117986</v>
      </c>
      <c r="R2" s="72">
        <v>2921.3690720179638</v>
      </c>
      <c r="S2" s="72">
        <v>1855.032849710504</v>
      </c>
      <c r="T2" s="13">
        <v>2010.9538118369264</v>
      </c>
      <c r="U2" s="14">
        <v>2.6529048145937977</v>
      </c>
      <c r="V2" s="14">
        <v>2.6412264962467034</v>
      </c>
      <c r="W2" s="14">
        <v>3.4969704048863415</v>
      </c>
      <c r="X2" s="14">
        <v>2.4626446884405304</v>
      </c>
      <c r="Y2" s="14">
        <v>3.1986741695303555</v>
      </c>
      <c r="Z2" s="68">
        <v>1.5586755716347951</v>
      </c>
      <c r="AA2" s="14">
        <v>2.8999432075713201</v>
      </c>
      <c r="AB2" s="15">
        <v>2.3504751361864118</v>
      </c>
      <c r="AC2" s="16">
        <v>1</v>
      </c>
      <c r="AD2" s="16">
        <v>1</v>
      </c>
      <c r="AE2" s="16">
        <v>1</v>
      </c>
      <c r="AF2" s="16">
        <v>1</v>
      </c>
      <c r="AG2" s="16">
        <v>1</v>
      </c>
      <c r="AH2" s="8">
        <v>1</v>
      </c>
      <c r="AI2" s="16">
        <v>1</v>
      </c>
      <c r="AJ2" s="26">
        <v>1</v>
      </c>
      <c r="AK2" s="17">
        <f>AC2/MAX(AC$2:AC2)-1</f>
        <v>0</v>
      </c>
      <c r="AL2" s="17">
        <f>AD2/MAX(AD$2:AD2)-1</f>
        <v>0</v>
      </c>
      <c r="AM2" s="17">
        <f>AE2/MAX(AE$2:AE2)-1</f>
        <v>0</v>
      </c>
      <c r="AN2" s="17">
        <f>AF2/MAX(AF$2:AF2)-1</f>
        <v>0</v>
      </c>
      <c r="AO2" s="17">
        <f>AG2/MAX(AG$2:AG2)-1</f>
        <v>0</v>
      </c>
      <c r="AP2" s="35">
        <f>AH2/MAX(AH$2:AH2)-1</f>
        <v>0</v>
      </c>
      <c r="AQ2" s="17">
        <f>AI2/MAX(AI$2:AI2)-1</f>
        <v>0</v>
      </c>
      <c r="AR2" s="27">
        <f>AJ2/MAX(AJ$2:AJ2)-1</f>
        <v>0</v>
      </c>
      <c r="AS2" s="10">
        <v>6.8201932152856054E-2</v>
      </c>
      <c r="AT2" s="10">
        <v>2.0518214828576253E-2</v>
      </c>
      <c r="AU2" s="10">
        <v>1.4478858810894168E-2</v>
      </c>
      <c r="AV2" s="10">
        <v>9.4698520676902397E-3</v>
      </c>
      <c r="AW2" s="69">
        <v>6.1430474599075543E-3</v>
      </c>
      <c r="AX2" s="69">
        <v>3.862212260669147E-2</v>
      </c>
      <c r="AY2" s="11">
        <v>8.0574726833852334E-3</v>
      </c>
      <c r="AZ2" s="12">
        <v>3747.1355852088864</v>
      </c>
      <c r="BA2" s="12">
        <v>1802.0561198639227</v>
      </c>
      <c r="BB2" s="12">
        <v>1224.2424476082947</v>
      </c>
      <c r="BC2" s="12">
        <v>1324.3893309425082</v>
      </c>
      <c r="BD2" s="72">
        <v>1227.554306547167</v>
      </c>
      <c r="BE2" s="72">
        <v>2449.8793064489396</v>
      </c>
      <c r="BF2" s="13">
        <v>1283.2784728492197</v>
      </c>
      <c r="BG2" s="14">
        <v>1.3492212849507326</v>
      </c>
      <c r="BH2" s="14">
        <v>2.3960433083214712</v>
      </c>
      <c r="BI2" s="14">
        <v>2.6427375320133284</v>
      </c>
      <c r="BJ2" s="14">
        <v>3.2894863514833257</v>
      </c>
      <c r="BK2" s="68">
        <v>3.5852682667476845</v>
      </c>
      <c r="BL2" s="14">
        <v>2.0298103505415539</v>
      </c>
      <c r="BM2" s="15">
        <v>3.415059184463157</v>
      </c>
      <c r="BN2" s="16">
        <v>1</v>
      </c>
      <c r="BO2" s="16">
        <v>1</v>
      </c>
      <c r="BP2" s="16">
        <v>1</v>
      </c>
      <c r="BQ2" s="16">
        <v>1</v>
      </c>
      <c r="BR2" s="8">
        <v>1</v>
      </c>
      <c r="BS2" s="8">
        <v>1</v>
      </c>
      <c r="BT2" s="26">
        <v>1</v>
      </c>
      <c r="BU2" s="17">
        <f>BN2/MAX(BN$2:BN2)-1</f>
        <v>0</v>
      </c>
      <c r="BV2" s="17">
        <f>BO2/MAX(BO$2:BO2)-1</f>
        <v>0</v>
      </c>
      <c r="BW2" s="17">
        <f>BP2/MAX(BP$2:BP2)-1</f>
        <v>0</v>
      </c>
      <c r="BX2" s="17">
        <f>BQ2/MAX(BQ$2:BQ2)-1</f>
        <v>0</v>
      </c>
      <c r="BY2" s="35">
        <f>BR2/MAX(BR$2:BR2)-1</f>
        <v>0</v>
      </c>
      <c r="BZ2" s="35">
        <f>BS2/MAX(BS$2:BS2)-1</f>
        <v>0</v>
      </c>
      <c r="CA2" s="36">
        <f>BT2/MAX(BT$2:BT2)-1</f>
        <v>0</v>
      </c>
      <c r="CB2" s="61" t="s">
        <v>186</v>
      </c>
      <c r="CL2" s="61" t="s">
        <v>134</v>
      </c>
      <c r="CP2" s="10"/>
      <c r="CU2" s="61" t="s">
        <v>232</v>
      </c>
    </row>
    <row r="3" spans="1:107" ht="18.75" customHeight="1" x14ac:dyDescent="0.25">
      <c r="A3" s="7">
        <v>37652</v>
      </c>
      <c r="B3" s="8">
        <v>20</v>
      </c>
      <c r="C3" s="8">
        <v>43</v>
      </c>
      <c r="D3" s="9">
        <v>0.46553365463525254</v>
      </c>
      <c r="E3" s="10">
        <v>3.6185419364350851E-2</v>
      </c>
      <c r="F3" s="10">
        <v>6.8072474517206327E-2</v>
      </c>
      <c r="G3" s="10">
        <v>1.1989037664132691E-2</v>
      </c>
      <c r="H3" s="10">
        <v>-8.5145654754522418E-3</v>
      </c>
      <c r="I3" s="10">
        <v>1.844836026058632E-2</v>
      </c>
      <c r="J3" s="69">
        <v>6.6928317080538938E-2</v>
      </c>
      <c r="K3" s="69">
        <v>2.6756261115447807E-2</v>
      </c>
      <c r="L3" s="11">
        <v>4.9595899770971619E-2</v>
      </c>
      <c r="M3" s="12">
        <v>2380.5270003461596</v>
      </c>
      <c r="N3" s="12">
        <v>4381.170466095542</v>
      </c>
      <c r="O3" s="12">
        <v>2022.2159986178303</v>
      </c>
      <c r="P3" s="12">
        <v>1628.715791711699</v>
      </c>
      <c r="Q3" s="12">
        <v>1883.2417372421278</v>
      </c>
      <c r="R3" s="72">
        <v>1755.642559361972</v>
      </c>
      <c r="S3" s="72">
        <v>2787.8193797730237</v>
      </c>
      <c r="T3" s="13">
        <v>1801.2614572415664</v>
      </c>
      <c r="U3" s="14">
        <v>2.6839708009077055</v>
      </c>
      <c r="V3" s="14">
        <v>2.1360150863946563</v>
      </c>
      <c r="W3" s="14">
        <v>3.1611155321354532</v>
      </c>
      <c r="X3" s="14">
        <v>3.5160503180312186</v>
      </c>
      <c r="Y3" s="14">
        <v>2.8677846036916392</v>
      </c>
      <c r="Z3" s="68">
        <v>2.1364817956618936</v>
      </c>
      <c r="AA3" s="14">
        <v>2.8850878154494479</v>
      </c>
      <c r="AB3" s="15">
        <v>2.3979351112146263</v>
      </c>
      <c r="AC3" s="73">
        <f t="shared" ref="AC3:AJ3" si="0">AC2*(1+E3)</f>
        <v>1.0361854193643509</v>
      </c>
      <c r="AD3" s="73">
        <f t="shared" si="0"/>
        <v>1.0680724745172063</v>
      </c>
      <c r="AE3" s="73">
        <f t="shared" si="0"/>
        <v>1.0119890376641327</v>
      </c>
      <c r="AF3" s="73">
        <f t="shared" si="0"/>
        <v>0.99148543452454774</v>
      </c>
      <c r="AG3" s="73">
        <f t="shared" si="0"/>
        <v>1.0184483602605863</v>
      </c>
      <c r="AH3" s="74">
        <f t="shared" si="0"/>
        <v>1.066928317080539</v>
      </c>
      <c r="AI3" s="73">
        <f t="shared" si="0"/>
        <v>1.0267562611154477</v>
      </c>
      <c r="AJ3" s="75">
        <f t="shared" si="0"/>
        <v>1.0495958997709716</v>
      </c>
      <c r="AK3" s="17">
        <f>AC3/MAX(AC$2:AC3)-1</f>
        <v>0</v>
      </c>
      <c r="AL3" s="17">
        <f>AD3/MAX(AD$2:AD3)-1</f>
        <v>0</v>
      </c>
      <c r="AM3" s="17">
        <f>AE3/MAX(AE$2:AE3)-1</f>
        <v>0</v>
      </c>
      <c r="AN3" s="17">
        <f>AF3/MAX(AF$2:AF3)-1</f>
        <v>-8.5145654754522626E-3</v>
      </c>
      <c r="AO3" s="17">
        <f>AG3/MAX(AG$2:AG3)-1</f>
        <v>0</v>
      </c>
      <c r="AP3" s="35">
        <f>AH3/MAX(AH$2:AH3)-1</f>
        <v>0</v>
      </c>
      <c r="AQ3" s="17">
        <f>AI3/MAX(AI$2:AI3)-1</f>
        <v>0</v>
      </c>
      <c r="AR3" s="27">
        <f>AJ3/MAX(AJ$2:AJ3)-1</f>
        <v>0</v>
      </c>
      <c r="AS3" s="10">
        <v>0.10226923107442247</v>
      </c>
      <c r="AT3" s="10">
        <v>2.360484211914541E-2</v>
      </c>
      <c r="AU3" s="10">
        <v>1.3266359901548938E-2</v>
      </c>
      <c r="AV3" s="10">
        <v>1.6223138621497331E-2</v>
      </c>
      <c r="AW3" s="69">
        <v>3.4060060287688628E-3</v>
      </c>
      <c r="AX3" s="69">
        <v>5.3768304831309052E-2</v>
      </c>
      <c r="AY3" s="11">
        <v>1.0486544979723225E-2</v>
      </c>
      <c r="AZ3" s="12">
        <v>4836.9976323030651</v>
      </c>
      <c r="BA3" s="12">
        <v>2547.5999472474473</v>
      </c>
      <c r="BB3" s="12">
        <v>1388.2956492773469</v>
      </c>
      <c r="BC3" s="12">
        <v>1111.1975777657174</v>
      </c>
      <c r="BD3" s="72">
        <v>1352.6198350021155</v>
      </c>
      <c r="BE3" s="72">
        <v>3175.0588502024298</v>
      </c>
      <c r="BF3" s="13">
        <v>1219.2514951162168</v>
      </c>
      <c r="BG3" s="14">
        <v>1.5508230498496194</v>
      </c>
      <c r="BH3" s="14">
        <v>2.9368972455631335</v>
      </c>
      <c r="BI3" s="14">
        <v>2.7651825045801948</v>
      </c>
      <c r="BJ3" s="14">
        <v>2.9778725184952441</v>
      </c>
      <c r="BK3" s="68">
        <v>3.5679579396417993</v>
      </c>
      <c r="BL3" s="14">
        <v>2.3021881673414306</v>
      </c>
      <c r="BM3" s="15">
        <v>3.241978413519953</v>
      </c>
      <c r="BN3" s="73">
        <f t="shared" ref="BN3:BT3" si="1">BN2*(1+AS3)</f>
        <v>1.1022692310744224</v>
      </c>
      <c r="BO3" s="73">
        <f t="shared" si="1"/>
        <v>1.0236048421191455</v>
      </c>
      <c r="BP3" s="73">
        <f t="shared" si="1"/>
        <v>1.013266359901549</v>
      </c>
      <c r="BQ3" s="73">
        <f t="shared" si="1"/>
        <v>1.0162231386214973</v>
      </c>
      <c r="BR3" s="74">
        <f t="shared" si="1"/>
        <v>1.0034060060287688</v>
      </c>
      <c r="BS3" s="74">
        <f t="shared" si="1"/>
        <v>1.0537683048313091</v>
      </c>
      <c r="BT3" s="76">
        <f t="shared" si="1"/>
        <v>1.0104865449797231</v>
      </c>
      <c r="BU3" s="17">
        <f>BN3/MAX(BN$2:BN3)-1</f>
        <v>0</v>
      </c>
      <c r="BV3" s="17">
        <f>BO3/MAX(BO$2:BO3)-1</f>
        <v>0</v>
      </c>
      <c r="BW3" s="17">
        <f>BP3/MAX(BP$2:BP3)-1</f>
        <v>0</v>
      </c>
      <c r="BX3" s="17">
        <f>BQ3/MAX(BQ$2:BQ3)-1</f>
        <v>0</v>
      </c>
      <c r="BY3" s="35">
        <f>BR3/MAX(BR$2:BR3)-1</f>
        <v>0</v>
      </c>
      <c r="BZ3" s="35">
        <f>BS3/MAX(BS$2:BS3)-1</f>
        <v>0</v>
      </c>
      <c r="CA3" s="36">
        <f>BT3/MAX(BT$2:BT3)-1</f>
        <v>0</v>
      </c>
      <c r="CB3" s="37" t="s">
        <v>171</v>
      </c>
      <c r="CC3" s="38" t="s">
        <v>172</v>
      </c>
      <c r="CD3" s="39" t="s">
        <v>1</v>
      </c>
      <c r="CE3" s="39" t="s">
        <v>2</v>
      </c>
      <c r="CF3" s="39" t="s">
        <v>3</v>
      </c>
      <c r="CG3" s="39" t="s">
        <v>4</v>
      </c>
      <c r="CH3" s="40" t="s">
        <v>5</v>
      </c>
      <c r="CI3" s="39" t="s">
        <v>130</v>
      </c>
      <c r="CJ3" s="40" t="s">
        <v>131</v>
      </c>
      <c r="CL3" s="41" t="s">
        <v>173</v>
      </c>
      <c r="CM3" s="42" t="s">
        <v>174</v>
      </c>
      <c r="CN3" s="42" t="s">
        <v>2</v>
      </c>
      <c r="CO3" s="42" t="s">
        <v>3</v>
      </c>
      <c r="CP3" s="42" t="s">
        <v>4</v>
      </c>
      <c r="CQ3" s="43" t="s">
        <v>175</v>
      </c>
      <c r="CR3" s="43" t="s">
        <v>176</v>
      </c>
      <c r="CS3" s="43" t="s">
        <v>140</v>
      </c>
      <c r="CU3" s="37" t="s">
        <v>33</v>
      </c>
      <c r="CV3" s="38" t="s">
        <v>42</v>
      </c>
      <c r="CW3" s="39" t="s">
        <v>1</v>
      </c>
      <c r="CX3" s="39" t="s">
        <v>2</v>
      </c>
      <c r="CY3" s="39" t="s">
        <v>3</v>
      </c>
      <c r="CZ3" s="39" t="s">
        <v>4</v>
      </c>
      <c r="DA3" s="40" t="s">
        <v>5</v>
      </c>
      <c r="DB3" s="39" t="s">
        <v>130</v>
      </c>
      <c r="DC3" s="40" t="s">
        <v>131</v>
      </c>
    </row>
    <row r="4" spans="1:107" ht="16.5" customHeight="1" x14ac:dyDescent="0.25">
      <c r="A4" s="7">
        <v>37680</v>
      </c>
      <c r="B4" s="8">
        <v>20</v>
      </c>
      <c r="C4" s="8">
        <v>43</v>
      </c>
      <c r="D4" s="9">
        <v>0.46440546567446206</v>
      </c>
      <c r="E4" s="10">
        <v>9.6007210864059566E-3</v>
      </c>
      <c r="F4" s="10">
        <v>-3.0559867493054078E-3</v>
      </c>
      <c r="G4" s="10">
        <v>8.332137073254418E-3</v>
      </c>
      <c r="H4" s="10">
        <v>4.7148481422865322E-3</v>
      </c>
      <c r="I4" s="10">
        <v>2.5794638066873665E-2</v>
      </c>
      <c r="J4" s="69">
        <v>1.4878108352668212E-2</v>
      </c>
      <c r="K4" s="69">
        <v>2.8721467796927582E-3</v>
      </c>
      <c r="L4" s="11">
        <v>1.8748182158555671E-2</v>
      </c>
      <c r="M4" s="12">
        <v>2423.9637441525374</v>
      </c>
      <c r="N4" s="12">
        <v>4485.4743891144835</v>
      </c>
      <c r="O4" s="12">
        <v>1996.4249785554987</v>
      </c>
      <c r="P4" s="12">
        <v>1725.6922903007007</v>
      </c>
      <c r="Q4" s="12">
        <v>1753.9542487801787</v>
      </c>
      <c r="R4" s="72">
        <v>1832.5</v>
      </c>
      <c r="S4" s="72">
        <v>2879.5075543511202</v>
      </c>
      <c r="T4" s="13">
        <v>1804.6543510330005</v>
      </c>
      <c r="U4" s="14">
        <v>2.5935965997448367</v>
      </c>
      <c r="V4" s="14">
        <v>2.2104396808434852</v>
      </c>
      <c r="W4" s="14">
        <v>2.9588061245496657</v>
      </c>
      <c r="X4" s="14">
        <v>3.5799956854322099</v>
      </c>
      <c r="Y4" s="14">
        <v>2.6249208119468559</v>
      </c>
      <c r="Z4" s="68">
        <v>2.0340456148491874</v>
      </c>
      <c r="AA4" s="14">
        <v>2.8511017234826586</v>
      </c>
      <c r="AB4" s="15">
        <v>2.2435197501928212</v>
      </c>
      <c r="AC4" s="73">
        <f t="shared" ref="AC4:AJ35" si="2">AC3*(1+E4)</f>
        <v>1.0461335465694688</v>
      </c>
      <c r="AD4" s="73">
        <f t="shared" si="2"/>
        <v>1.064808459187784</v>
      </c>
      <c r="AE4" s="73">
        <f t="shared" si="2"/>
        <v>1.020421069042581</v>
      </c>
      <c r="AF4" s="73">
        <f t="shared" si="2"/>
        <v>0.99616013778361989</v>
      </c>
      <c r="AG4" s="73">
        <f t="shared" si="2"/>
        <v>1.044718867103309</v>
      </c>
      <c r="AH4" s="74">
        <f t="shared" si="2"/>
        <v>1.0828021921865931</v>
      </c>
      <c r="AI4" s="73">
        <f t="shared" si="2"/>
        <v>1.0297052558043398</v>
      </c>
      <c r="AJ4" s="75">
        <f t="shared" si="2"/>
        <v>1.069273914892751</v>
      </c>
      <c r="AK4" s="17">
        <f>AC4/MAX(AC$2:AC4)-1</f>
        <v>0</v>
      </c>
      <c r="AL4" s="17">
        <f>AD4/MAX(AD$2:AD4)-1</f>
        <v>-3.055986749305295E-3</v>
      </c>
      <c r="AM4" s="17">
        <f>AE4/MAX(AE$2:AE4)-1</f>
        <v>0</v>
      </c>
      <c r="AN4" s="17">
        <f>AF4/MAX(AF$2:AF4)-1</f>
        <v>-3.8398622163801077E-3</v>
      </c>
      <c r="AO4" s="17">
        <f>AG4/MAX(AG$2:AG4)-1</f>
        <v>0</v>
      </c>
      <c r="AP4" s="35">
        <f>AH4/MAX(AH$2:AH4)-1</f>
        <v>0</v>
      </c>
      <c r="AQ4" s="17">
        <f>AI4/MAX(AI$2:AI4)-1</f>
        <v>0</v>
      </c>
      <c r="AR4" s="27">
        <f>AJ4/MAX(AJ$2:AJ4)-1</f>
        <v>0</v>
      </c>
      <c r="AS4" s="10">
        <v>1.2665226048616198E-2</v>
      </c>
      <c r="AT4" s="10">
        <v>1.1897867259044338E-2</v>
      </c>
      <c r="AU4" s="10">
        <v>1.1492203479177648E-2</v>
      </c>
      <c r="AV4" s="10">
        <v>-1.7565800697944944E-3</v>
      </c>
      <c r="AW4" s="69">
        <v>1.4209836576467011E-2</v>
      </c>
      <c r="AX4" s="69">
        <v>1.2115616591682213E-2</v>
      </c>
      <c r="AY4" s="11">
        <v>6.1500619570290715E-3</v>
      </c>
      <c r="AZ4" s="12">
        <v>4816.3269188744489</v>
      </c>
      <c r="BA4" s="12">
        <v>2806.5305286064013</v>
      </c>
      <c r="BB4" s="12">
        <v>1974.1761485746724</v>
      </c>
      <c r="BC4" s="12">
        <v>940</v>
      </c>
      <c r="BD4" s="72">
        <v>1123.939039221648</v>
      </c>
      <c r="BE4" s="72">
        <v>3439.1142433885661</v>
      </c>
      <c r="BF4" s="13">
        <v>1031.087447490853</v>
      </c>
      <c r="BG4" s="14">
        <v>1.7976329361253582</v>
      </c>
      <c r="BH4" s="14">
        <v>2.4240997914588811</v>
      </c>
      <c r="BI4" s="14">
        <v>2.8089361745265804</v>
      </c>
      <c r="BJ4" s="14">
        <v>2.9104075222954631</v>
      </c>
      <c r="BK4" s="68">
        <v>3.1926067041653998</v>
      </c>
      <c r="BL4" s="14">
        <v>2.2608503895533851</v>
      </c>
      <c r="BM4" s="15">
        <v>3.0501538386256524</v>
      </c>
      <c r="BN4" s="73">
        <f t="shared" ref="BN4:BT40" si="3">BN3*(1+AS4)</f>
        <v>1.1162297200524143</v>
      </c>
      <c r="BO4" s="73">
        <f t="shared" si="3"/>
        <v>1.0357835566563942</v>
      </c>
      <c r="BP4" s="73">
        <f t="shared" si="3"/>
        <v>1.0249110230881431</v>
      </c>
      <c r="BQ4" s="73">
        <f t="shared" si="3"/>
        <v>1.0144380613097308</v>
      </c>
      <c r="BR4" s="74">
        <f t="shared" si="3"/>
        <v>1.0176642413942829</v>
      </c>
      <c r="BS4" s="74">
        <f t="shared" si="3"/>
        <v>1.0665353575891121</v>
      </c>
      <c r="BT4" s="76">
        <f t="shared" si="3"/>
        <v>1.0167010998380928</v>
      </c>
      <c r="BU4" s="17">
        <f>BN4/MAX(BN$2:BN4)-1</f>
        <v>0</v>
      </c>
      <c r="BV4" s="17">
        <f>BO4/MAX(BO$2:BO4)-1</f>
        <v>0</v>
      </c>
      <c r="BW4" s="17">
        <f>BP4/MAX(BP$2:BP4)-1</f>
        <v>0</v>
      </c>
      <c r="BX4" s="17">
        <f>BQ4/MAX(BQ$2:BQ4)-1</f>
        <v>-1.7565800697944001E-3</v>
      </c>
      <c r="BY4" s="35">
        <f>BR4/MAX(BR$2:BR4)-1</f>
        <v>0</v>
      </c>
      <c r="BZ4" s="35">
        <f>BS4/MAX(BS$2:BS4)-1</f>
        <v>0</v>
      </c>
      <c r="CA4" s="36">
        <f>BT4/MAX(BT$2:BT4)-1</f>
        <v>0</v>
      </c>
      <c r="CB4" s="44" t="s">
        <v>141</v>
      </c>
      <c r="CC4" s="20">
        <f t="shared" ref="CC4:CJ4" si="4">AC183^(12/COUNT(AC:AC))-1</f>
        <v>8.5776420486436855E-2</v>
      </c>
      <c r="CD4" s="20">
        <f t="shared" si="4"/>
        <v>0.10071757481594368</v>
      </c>
      <c r="CE4" s="20">
        <f t="shared" si="4"/>
        <v>7.4317178760344049E-2</v>
      </c>
      <c r="CF4" s="20">
        <f t="shared" si="4"/>
        <v>7.8301451004903599E-2</v>
      </c>
      <c r="CG4" s="20">
        <f t="shared" si="4"/>
        <v>8.0798850281588841E-2</v>
      </c>
      <c r="CH4" s="20">
        <f t="shared" si="4"/>
        <v>0.10288377865029119</v>
      </c>
      <c r="CI4" s="20">
        <f t="shared" si="4"/>
        <v>8.5493426556146446E-2</v>
      </c>
      <c r="CJ4" s="20">
        <f t="shared" si="4"/>
        <v>9.044688126999656E-2</v>
      </c>
      <c r="CL4" s="45" t="s">
        <v>151</v>
      </c>
      <c r="CM4" s="20">
        <f t="shared" ref="CM4:CS4" si="5">BN183^(12/COUNT(BN:BN))-1</f>
        <v>0.17760941837870226</v>
      </c>
      <c r="CN4" s="20">
        <f t="shared" si="5"/>
        <v>7.9000161584935613E-2</v>
      </c>
      <c r="CO4" s="20">
        <f t="shared" si="5"/>
        <v>7.7338550275996454E-2</v>
      </c>
      <c r="CP4" s="20">
        <f t="shared" si="5"/>
        <v>6.6837783701499953E-2</v>
      </c>
      <c r="CQ4" s="46">
        <f t="shared" si="5"/>
        <v>4.4597150428753451E-2</v>
      </c>
      <c r="CR4" s="46">
        <f t="shared" si="5"/>
        <v>0.1087952862325372</v>
      </c>
      <c r="CS4" s="46">
        <f t="shared" si="5"/>
        <v>5.5446522552471844E-2</v>
      </c>
      <c r="CU4" s="44" t="s">
        <v>34</v>
      </c>
      <c r="CV4" s="20">
        <v>9.449225074288603E-2</v>
      </c>
      <c r="CW4" s="20">
        <v>0.10744838240221566</v>
      </c>
      <c r="CX4" s="20">
        <v>7.2473398173719561E-2</v>
      </c>
      <c r="CY4" s="20">
        <v>7.8165478517557396E-2</v>
      </c>
      <c r="CZ4" s="20">
        <v>8.8853694922623738E-2</v>
      </c>
      <c r="DA4" s="20">
        <v>0.12825868720760991</v>
      </c>
      <c r="DB4" s="20">
        <v>8.6706995559309386E-2</v>
      </c>
      <c r="DC4" s="20">
        <v>0.10690449364869337</v>
      </c>
    </row>
    <row r="5" spans="1:107" ht="16.5" customHeight="1" x14ac:dyDescent="0.25">
      <c r="A5" s="7">
        <v>37711</v>
      </c>
      <c r="B5" s="8">
        <v>23</v>
      </c>
      <c r="C5" s="8">
        <v>47</v>
      </c>
      <c r="D5" s="9">
        <v>0.46812935496382269</v>
      </c>
      <c r="E5" s="10">
        <v>2.6366208670809251E-2</v>
      </c>
      <c r="F5" s="10">
        <v>2.407870257293461E-2</v>
      </c>
      <c r="G5" s="10">
        <v>4.047324531541846E-2</v>
      </c>
      <c r="H5" s="10">
        <v>3.2523428024455008E-2</v>
      </c>
      <c r="I5" s="10">
        <v>1.3969134633632051E-2</v>
      </c>
      <c r="J5" s="69">
        <v>2.0331159648086416E-2</v>
      </c>
      <c r="K5" s="69">
        <v>3.1948535013762977E-2</v>
      </c>
      <c r="L5" s="11">
        <v>1.8209679442557709E-2</v>
      </c>
      <c r="M5" s="12">
        <v>2431.1948232269142</v>
      </c>
      <c r="N5" s="12">
        <v>2800.3777725588438</v>
      </c>
      <c r="O5" s="12">
        <v>3928.9785804663493</v>
      </c>
      <c r="P5" s="12">
        <v>1564.3710862718458</v>
      </c>
      <c r="Q5" s="12">
        <v>1853.7189246178173</v>
      </c>
      <c r="R5" s="72">
        <v>1964.9533735600658</v>
      </c>
      <c r="S5" s="72">
        <v>2775.6762526226639</v>
      </c>
      <c r="T5" s="13">
        <v>1927.8611456817207</v>
      </c>
      <c r="U5" s="14">
        <v>2.6702394286122444</v>
      </c>
      <c r="V5" s="14">
        <v>3.1741075230937845</v>
      </c>
      <c r="W5" s="14">
        <v>2.165662182924625</v>
      </c>
      <c r="X5" s="14">
        <v>3.3632531495090467</v>
      </c>
      <c r="Y5" s="14">
        <v>2.584957448603058</v>
      </c>
      <c r="Z5" s="68">
        <v>2.1853668720199164</v>
      </c>
      <c r="AA5" s="14">
        <v>2.910891566091125</v>
      </c>
      <c r="AB5" s="15">
        <v>2.3186143044979293</v>
      </c>
      <c r="AC5" s="73">
        <f t="shared" si="2"/>
        <v>1.0737161219558531</v>
      </c>
      <c r="AD5" s="73">
        <f t="shared" si="2"/>
        <v>1.0904476653737114</v>
      </c>
      <c r="AE5" s="73">
        <f t="shared" si="2"/>
        <v>1.0617208212949629</v>
      </c>
      <c r="AF5" s="73">
        <f t="shared" si="2"/>
        <v>1.0285586803256568</v>
      </c>
      <c r="AG5" s="73">
        <f t="shared" si="2"/>
        <v>1.0593126856121708</v>
      </c>
      <c r="AH5" s="74">
        <f t="shared" si="2"/>
        <v>1.1048168164232366</v>
      </c>
      <c r="AI5" s="73">
        <f t="shared" si="2"/>
        <v>1.0626028302232604</v>
      </c>
      <c r="AJ5" s="75">
        <f t="shared" si="2"/>
        <v>1.0887450501192368</v>
      </c>
      <c r="AK5" s="17">
        <f>AC5/MAX(AC$2:AC5)-1</f>
        <v>0</v>
      </c>
      <c r="AL5" s="17">
        <f>AD5/MAX(AD$2:AD5)-1</f>
        <v>0</v>
      </c>
      <c r="AM5" s="17">
        <f>AE5/MAX(AE$2:AE5)-1</f>
        <v>0</v>
      </c>
      <c r="AN5" s="17">
        <f>AF5/MAX(AF$2:AF5)-1</f>
        <v>0</v>
      </c>
      <c r="AO5" s="17">
        <f>AG5/MAX(AG$2:AG5)-1</f>
        <v>0</v>
      </c>
      <c r="AP5" s="35">
        <f>AH5/MAX(AH$2:AH5)-1</f>
        <v>0</v>
      </c>
      <c r="AQ5" s="17">
        <f>AI5/MAX(AI$2:AI5)-1</f>
        <v>0</v>
      </c>
      <c r="AR5" s="27">
        <f>AJ5/MAX(AJ$2:AJ5)-1</f>
        <v>0</v>
      </c>
      <c r="AS5" s="10">
        <v>2.7217435951601351E-2</v>
      </c>
      <c r="AT5" s="10">
        <v>2.7171953552176518E-2</v>
      </c>
      <c r="AU5" s="10">
        <v>2.6533867922718286E-2</v>
      </c>
      <c r="AV5" s="10">
        <v>2.347745710655829E-2</v>
      </c>
      <c r="AW5" s="69">
        <v>2.7758884116947349E-2</v>
      </c>
      <c r="AX5" s="69">
        <v>2.7016563962620383E-2</v>
      </c>
      <c r="AY5" s="11">
        <v>2.5602102424536158E-2</v>
      </c>
      <c r="AZ5" s="12">
        <v>4753.3563355983515</v>
      </c>
      <c r="BA5" s="12">
        <v>3374.501033676604</v>
      </c>
      <c r="BB5" s="12">
        <v>1403.7469350165959</v>
      </c>
      <c r="BC5" s="12">
        <v>1258.2766642408694</v>
      </c>
      <c r="BD5" s="72">
        <v>1203.5211920115196</v>
      </c>
      <c r="BE5" s="72">
        <v>3452.6301861048082</v>
      </c>
      <c r="BF5" s="13">
        <v>1231.1044253066398</v>
      </c>
      <c r="BG5" s="14">
        <v>1.9744697273762162</v>
      </c>
      <c r="BH5" s="14">
        <v>2.5759880402650852</v>
      </c>
      <c r="BI5" s="14">
        <v>2.7721298900635056</v>
      </c>
      <c r="BJ5" s="14">
        <v>2.7369431993388682</v>
      </c>
      <c r="BK5" s="68">
        <v>3.3394374757403114</v>
      </c>
      <c r="BL5" s="14">
        <v>2.3589891742954299</v>
      </c>
      <c r="BM5" s="15">
        <v>3.0359291776957589</v>
      </c>
      <c r="BN5" s="73">
        <f t="shared" si="3"/>
        <v>1.1466106309652146</v>
      </c>
      <c r="BO5" s="73">
        <f t="shared" si="3"/>
        <v>1.06392781934797</v>
      </c>
      <c r="BP5" s="73">
        <f t="shared" si="3"/>
        <v>1.0521058768073019</v>
      </c>
      <c r="BQ5" s="73">
        <f t="shared" si="3"/>
        <v>1.0382544873813901</v>
      </c>
      <c r="BR5" s="74">
        <f t="shared" si="3"/>
        <v>1.0459134651411079</v>
      </c>
      <c r="BS5" s="74">
        <f t="shared" si="3"/>
        <v>1.0953494782958144</v>
      </c>
      <c r="BT5" s="76">
        <f t="shared" si="3"/>
        <v>1.0427307855312862</v>
      </c>
      <c r="BU5" s="17">
        <f>BN5/MAX(BN$2:BN5)-1</f>
        <v>0</v>
      </c>
      <c r="BV5" s="17">
        <f>BO5/MAX(BO$2:BO5)-1</f>
        <v>0</v>
      </c>
      <c r="BW5" s="17">
        <f>BP5/MAX(BP$2:BP5)-1</f>
        <v>0</v>
      </c>
      <c r="BX5" s="17">
        <f>BQ5/MAX(BQ$2:BQ5)-1</f>
        <v>0</v>
      </c>
      <c r="BY5" s="35">
        <f>BR5/MAX(BR$2:BR5)-1</f>
        <v>0</v>
      </c>
      <c r="BZ5" s="35">
        <f>BS5/MAX(BS$2:BS5)-1</f>
        <v>0</v>
      </c>
      <c r="CA5" s="36">
        <f>BT5/MAX(BT$2:BT5)-1</f>
        <v>0</v>
      </c>
      <c r="CB5" s="44" t="s">
        <v>177</v>
      </c>
      <c r="CC5" s="20">
        <f t="shared" ref="CC5:CJ5" si="6">STDEV(E3:E183)*SQRT(12)</f>
        <v>9.1976361066389581E-2</v>
      </c>
      <c r="CD5" s="20">
        <f t="shared" si="6"/>
        <v>9.4632297402291954E-2</v>
      </c>
      <c r="CE5" s="20">
        <f t="shared" si="6"/>
        <v>6.3447202237843808E-2</v>
      </c>
      <c r="CF5" s="20">
        <f t="shared" si="6"/>
        <v>6.8404184196588502E-2</v>
      </c>
      <c r="CG5" s="20">
        <f t="shared" si="6"/>
        <v>0.10773408244016545</v>
      </c>
      <c r="CH5" s="20">
        <f t="shared" si="6"/>
        <v>0.18422521142925818</v>
      </c>
      <c r="CI5" s="20">
        <f t="shared" si="6"/>
        <v>7.0899798933432595E-2</v>
      </c>
      <c r="CJ5" s="20">
        <f t="shared" si="6"/>
        <v>0.13436222908326434</v>
      </c>
      <c r="CL5" s="45" t="s">
        <v>178</v>
      </c>
      <c r="CM5" s="20">
        <f t="shared" ref="CM5:CS5" si="7">STDEV(AS3:AS183)*SQRT(12)</f>
        <v>0.23335665256297991</v>
      </c>
      <c r="CN5" s="20">
        <f t="shared" si="7"/>
        <v>0.13664090453297875</v>
      </c>
      <c r="CO5" s="20">
        <f t="shared" si="7"/>
        <v>7.5710120643464246E-2</v>
      </c>
      <c r="CP5" s="20">
        <f t="shared" si="7"/>
        <v>5.3911345583322667E-2</v>
      </c>
      <c r="CQ5" s="46">
        <f t="shared" si="7"/>
        <v>3.8128834732158737E-2</v>
      </c>
      <c r="CR5" s="46">
        <f t="shared" si="7"/>
        <v>0.13148486515133581</v>
      </c>
      <c r="CS5" s="46">
        <f t="shared" si="7"/>
        <v>4.5293556624624226E-2</v>
      </c>
      <c r="CU5" s="44" t="s">
        <v>35</v>
      </c>
      <c r="CV5" s="20">
        <v>9.0295740922182746E-2</v>
      </c>
      <c r="CW5" s="20">
        <v>9.8947313742242735E-2</v>
      </c>
      <c r="CX5" s="20">
        <v>6.5770908608692669E-2</v>
      </c>
      <c r="CY5" s="20">
        <v>6.1526926257571064E-2</v>
      </c>
      <c r="CZ5" s="20">
        <v>0.11078651670350438</v>
      </c>
      <c r="DA5" s="20">
        <v>0.1679657317938755</v>
      </c>
      <c r="DB5" s="20">
        <v>6.9691625563653367E-2</v>
      </c>
      <c r="DC5" s="20">
        <v>0.13099287843456417</v>
      </c>
    </row>
    <row r="6" spans="1:107" ht="16.5" customHeight="1" x14ac:dyDescent="0.25">
      <c r="A6" s="7">
        <v>37741</v>
      </c>
      <c r="B6" s="8">
        <v>23</v>
      </c>
      <c r="C6" s="8">
        <v>47</v>
      </c>
      <c r="D6" s="9">
        <v>0.45403768581043424</v>
      </c>
      <c r="E6" s="10">
        <v>4.1220599687087793E-2</v>
      </c>
      <c r="F6" s="10">
        <v>5.5003284321496509E-2</v>
      </c>
      <c r="G6" s="10">
        <v>3.1409946260161366E-2</v>
      </c>
      <c r="H6" s="10">
        <v>4.4413795146902871E-2</v>
      </c>
      <c r="I6" s="10">
        <v>2.4118123148768725E-2</v>
      </c>
      <c r="J6" s="69">
        <v>4.3808267829572853E-2</v>
      </c>
      <c r="K6" s="69">
        <v>4.4134799809596899E-2</v>
      </c>
      <c r="L6" s="11">
        <v>3.6224616582424998E-2</v>
      </c>
      <c r="M6" s="12">
        <v>2282.1478786391399</v>
      </c>
      <c r="N6" s="12">
        <v>2800.2799883745502</v>
      </c>
      <c r="O6" s="12">
        <v>3904.8476362039996</v>
      </c>
      <c r="P6" s="12">
        <v>1564.6469340652486</v>
      </c>
      <c r="Q6" s="12">
        <v>1534.8500637796469</v>
      </c>
      <c r="R6" s="72">
        <v>1390.4572171510604</v>
      </c>
      <c r="S6" s="72">
        <v>2769.8392939542155</v>
      </c>
      <c r="T6" s="13">
        <v>1446.0700635351525</v>
      </c>
      <c r="U6" s="14">
        <v>2.7644911280179167</v>
      </c>
      <c r="V6" s="14">
        <v>3.0977712428662012</v>
      </c>
      <c r="W6" s="14">
        <v>2.1291768116380809</v>
      </c>
      <c r="X6" s="14">
        <v>3.3220373339155387</v>
      </c>
      <c r="Y6" s="14">
        <v>2.1409583162173265</v>
      </c>
      <c r="Z6" s="68">
        <v>2.8975991088599367</v>
      </c>
      <c r="AA6" s="14">
        <v>2.8568358356121801</v>
      </c>
      <c r="AB6" s="15">
        <v>2.6061792140959774</v>
      </c>
      <c r="AC6" s="73">
        <f t="shared" si="2"/>
        <v>1.1179753443965676</v>
      </c>
      <c r="AD6" s="73">
        <f t="shared" si="2"/>
        <v>1.1504258683499737</v>
      </c>
      <c r="AE6" s="73">
        <f t="shared" si="2"/>
        <v>1.0950694152351321</v>
      </c>
      <c r="AF6" s="73">
        <f t="shared" si="2"/>
        <v>1.0742408748502092</v>
      </c>
      <c r="AG6" s="73">
        <f t="shared" si="2"/>
        <v>1.0848613194168182</v>
      </c>
      <c r="AH6" s="74">
        <f t="shared" si="2"/>
        <v>1.1532169274197217</v>
      </c>
      <c r="AI6" s="73">
        <f t="shared" si="2"/>
        <v>1.109500593412275</v>
      </c>
      <c r="AJ6" s="75">
        <f t="shared" si="2"/>
        <v>1.1281844221158193</v>
      </c>
      <c r="AK6" s="17">
        <f>AC6/MAX(AC$2:AC6)-1</f>
        <v>0</v>
      </c>
      <c r="AL6" s="17">
        <f>AD6/MAX(AD$2:AD6)-1</f>
        <v>0</v>
      </c>
      <c r="AM6" s="17">
        <f>AE6/MAX(AE$2:AE6)-1</f>
        <v>0</v>
      </c>
      <c r="AN6" s="17">
        <f>AF6/MAX(AF$2:AF6)-1</f>
        <v>0</v>
      </c>
      <c r="AO6" s="17">
        <f>AG6/MAX(AG$2:AG6)-1</f>
        <v>0</v>
      </c>
      <c r="AP6" s="35">
        <f>AH6/MAX(AH$2:AH6)-1</f>
        <v>0</v>
      </c>
      <c r="AQ6" s="17">
        <f>AI6/MAX(AI$2:AI6)-1</f>
        <v>0</v>
      </c>
      <c r="AR6" s="27">
        <f>AJ6/MAX(AJ$2:AJ6)-1</f>
        <v>0</v>
      </c>
      <c r="AS6" s="10">
        <v>7.407534884767733E-2</v>
      </c>
      <c r="AT6" s="10">
        <v>5.2076848010738037E-2</v>
      </c>
      <c r="AU6" s="10">
        <v>2.7491378181909019E-2</v>
      </c>
      <c r="AV6" s="10">
        <v>3.177940098246184E-2</v>
      </c>
      <c r="AW6" s="69">
        <v>2.7334431270120876E-2</v>
      </c>
      <c r="AX6" s="69">
        <v>4.9493365227814043E-2</v>
      </c>
      <c r="AY6" s="11">
        <v>2.8998655712537718E-2</v>
      </c>
      <c r="AZ6" s="12">
        <v>5347.2717861001074</v>
      </c>
      <c r="BA6" s="12">
        <v>1915.8465636207293</v>
      </c>
      <c r="BB6" s="12">
        <v>1578.2163823037145</v>
      </c>
      <c r="BC6" s="12">
        <v>1452.8112617733032</v>
      </c>
      <c r="BD6" s="72">
        <v>1193.5958209317864</v>
      </c>
      <c r="BE6" s="72">
        <v>2953.2725794918492</v>
      </c>
      <c r="BF6" s="13">
        <v>1290.6477021409194</v>
      </c>
      <c r="BG6" s="14">
        <v>2.6647817038770851</v>
      </c>
      <c r="BH6" s="14">
        <v>2.6572175709402073</v>
      </c>
      <c r="BI6" s="14">
        <v>2.4171422397641829</v>
      </c>
      <c r="BJ6" s="14">
        <v>2.7477195315037353</v>
      </c>
      <c r="BK6" s="68">
        <v>3.255240405758367</v>
      </c>
      <c r="BL6" s="14">
        <v>2.5609333971222945</v>
      </c>
      <c r="BM6" s="15">
        <v>3.0652214183114332</v>
      </c>
      <c r="BN6" s="73">
        <f t="shared" si="3"/>
        <v>1.2315462134464183</v>
      </c>
      <c r="BO6" s="73">
        <f t="shared" si="3"/>
        <v>1.1193338266905501</v>
      </c>
      <c r="BP6" s="73">
        <f t="shared" si="3"/>
        <v>1.0810297173540204</v>
      </c>
      <c r="BQ6" s="73">
        <f t="shared" si="3"/>
        <v>1.0712495930577237</v>
      </c>
      <c r="BR6" s="74">
        <f t="shared" si="3"/>
        <v>1.0745029148685015</v>
      </c>
      <c r="BS6" s="74">
        <f t="shared" si="3"/>
        <v>1.1495620100772046</v>
      </c>
      <c r="BT6" s="76">
        <f t="shared" si="3"/>
        <v>1.0729685765817718</v>
      </c>
      <c r="BU6" s="17">
        <f>BN6/MAX(BN$2:BN6)-1</f>
        <v>0</v>
      </c>
      <c r="BV6" s="17">
        <f>BO6/MAX(BO$2:BO6)-1</f>
        <v>0</v>
      </c>
      <c r="BW6" s="17">
        <f>BP6/MAX(BP$2:BP6)-1</f>
        <v>0</v>
      </c>
      <c r="BX6" s="17">
        <f>BQ6/MAX(BQ$2:BQ6)-1</f>
        <v>0</v>
      </c>
      <c r="BY6" s="35">
        <f>BR6/MAX(BR$2:BR6)-1</f>
        <v>0</v>
      </c>
      <c r="BZ6" s="35">
        <f>BS6/MAX(BS$2:BS6)-1</f>
        <v>0</v>
      </c>
      <c r="CA6" s="36">
        <f>BT6/MAX(BT$2:BT6)-1</f>
        <v>0</v>
      </c>
      <c r="CB6" s="44" t="s">
        <v>179</v>
      </c>
      <c r="CC6" s="20">
        <f t="shared" ref="CC6:CJ6" si="8">MIN(AK3:AK183)</f>
        <v>-0.31825664654357244</v>
      </c>
      <c r="CD6" s="20">
        <f t="shared" si="8"/>
        <v>-0.28388225422010915</v>
      </c>
      <c r="CE6" s="20">
        <f t="shared" si="8"/>
        <v>-0.21474510201003438</v>
      </c>
      <c r="CF6" s="20">
        <f t="shared" si="8"/>
        <v>-0.21041209360467705</v>
      </c>
      <c r="CG6" s="20">
        <f t="shared" si="8"/>
        <v>-0.35989305995835741</v>
      </c>
      <c r="CH6" s="20">
        <f t="shared" si="8"/>
        <v>-0.43222922948435349</v>
      </c>
      <c r="CI6" s="20">
        <f t="shared" si="8"/>
        <v>-0.23416020768597379</v>
      </c>
      <c r="CJ6" s="20">
        <f t="shared" si="8"/>
        <v>-0.39584139943042584</v>
      </c>
      <c r="CL6" s="45" t="s">
        <v>143</v>
      </c>
      <c r="CM6" s="20">
        <f t="shared" ref="CM6:CS6" si="9">MIN(BU3:BU183)</f>
        <v>-0.4546125173065978</v>
      </c>
      <c r="CN6" s="20">
        <f t="shared" si="9"/>
        <v>-0.53218176366733072</v>
      </c>
      <c r="CO6" s="20">
        <f t="shared" si="9"/>
        <v>-0.24716573000608288</v>
      </c>
      <c r="CP6" s="20">
        <f t="shared" si="9"/>
        <v>-0.18121453262798126</v>
      </c>
      <c r="CQ6" s="46">
        <f t="shared" si="9"/>
        <v>-0.11761173640840028</v>
      </c>
      <c r="CR6" s="46">
        <f t="shared" si="9"/>
        <v>-0.40646968300178987</v>
      </c>
      <c r="CS6" s="46">
        <f t="shared" si="9"/>
        <v>-0.15078466765619336</v>
      </c>
      <c r="CU6" s="44" t="s">
        <v>36</v>
      </c>
      <c r="CV6" s="20">
        <v>-0.28879218343485058</v>
      </c>
      <c r="CW6" s="20">
        <v>-0.27716063417223369</v>
      </c>
      <c r="CX6" s="20">
        <v>-0.2347318763238373</v>
      </c>
      <c r="CY6" s="20">
        <v>-0.17020840135691495</v>
      </c>
      <c r="CZ6" s="20">
        <v>-0.36432794827055648</v>
      </c>
      <c r="DA6" s="20">
        <v>-0.34587864835957249</v>
      </c>
      <c r="DB6" s="20">
        <v>-0.21806087925121476</v>
      </c>
      <c r="DC6" s="20">
        <v>-0.35569320784824565</v>
      </c>
    </row>
    <row r="7" spans="1:107" ht="16.5" customHeight="1" x14ac:dyDescent="0.25">
      <c r="A7" s="7">
        <v>37772</v>
      </c>
      <c r="B7" s="8">
        <v>24</v>
      </c>
      <c r="C7" s="8">
        <v>47</v>
      </c>
      <c r="D7" s="9">
        <v>0.46654552139604605</v>
      </c>
      <c r="E7" s="10">
        <v>1.3493546722923919E-2</v>
      </c>
      <c r="F7" s="10">
        <v>2.029923722349352E-2</v>
      </c>
      <c r="G7" s="10">
        <v>2.7106748105852643E-2</v>
      </c>
      <c r="H7" s="10">
        <v>-8.3025277032142738E-4</v>
      </c>
      <c r="I7" s="10">
        <v>-3.8796041418491609E-4</v>
      </c>
      <c r="J7" s="69">
        <v>1.4979047889194835E-2</v>
      </c>
      <c r="K7" s="69">
        <v>1.6694725498210036E-2</v>
      </c>
      <c r="L7" s="11">
        <v>8.3681424043646931E-3</v>
      </c>
      <c r="M7" s="12">
        <v>2283.0154131543773</v>
      </c>
      <c r="N7" s="12">
        <v>1856.7518479994453</v>
      </c>
      <c r="O7" s="12">
        <v>4808.7741572416826</v>
      </c>
      <c r="P7" s="12">
        <v>1219.6761993254868</v>
      </c>
      <c r="Q7" s="12">
        <v>1770.7633098139831</v>
      </c>
      <c r="R7" s="72">
        <v>1403.9230119965132</v>
      </c>
      <c r="S7" s="72">
        <v>2733.5042570059636</v>
      </c>
      <c r="T7" s="13">
        <v>1561.7381500520357</v>
      </c>
      <c r="U7" s="14">
        <v>2.7854628007989986</v>
      </c>
      <c r="V7" s="14">
        <v>3.3129904167533453</v>
      </c>
      <c r="W7" s="14">
        <v>2.2926668771274841</v>
      </c>
      <c r="X7" s="14">
        <v>3.0355129396379654</v>
      </c>
      <c r="Y7" s="14">
        <v>2.3814109960597456</v>
      </c>
      <c r="Z7" s="68">
        <v>2.8599177540092153</v>
      </c>
      <c r="AA7" s="14">
        <v>2.8675309463897931</v>
      </c>
      <c r="AB7" s="15">
        <v>2.6540635702797313</v>
      </c>
      <c r="AC7" s="73">
        <f t="shared" si="2"/>
        <v>1.1330607969412598</v>
      </c>
      <c r="AD7" s="73">
        <f t="shared" si="2"/>
        <v>1.1737786359596534</v>
      </c>
      <c r="AE7" s="73">
        <f t="shared" si="2"/>
        <v>1.1247531860323343</v>
      </c>
      <c r="AF7" s="73">
        <f t="shared" si="2"/>
        <v>1.0733489833878724</v>
      </c>
      <c r="AG7" s="73">
        <f t="shared" si="2"/>
        <v>1.0844404361700042</v>
      </c>
      <c r="AH7" s="74">
        <f t="shared" si="2"/>
        <v>1.170491019002172</v>
      </c>
      <c r="AI7" s="73">
        <f t="shared" si="2"/>
        <v>1.1280234012593939</v>
      </c>
      <c r="AJ7" s="75">
        <f t="shared" si="2"/>
        <v>1.1376252300184704</v>
      </c>
      <c r="AK7" s="17">
        <f>AC7/MAX(AC$2:AC7)-1</f>
        <v>0</v>
      </c>
      <c r="AL7" s="17">
        <f>AD7/MAX(AD$2:AD7)-1</f>
        <v>0</v>
      </c>
      <c r="AM7" s="17">
        <f>AE7/MAX(AE$2:AE7)-1</f>
        <v>0</v>
      </c>
      <c r="AN7" s="17">
        <f>AF7/MAX(AF$2:AF7)-1</f>
        <v>-8.3025277032133804E-4</v>
      </c>
      <c r="AO7" s="17">
        <f>AG7/MAX(AG$2:AG7)-1</f>
        <v>-3.8796041418476257E-4</v>
      </c>
      <c r="AP7" s="35">
        <f>AH7/MAX(AH$2:AH7)-1</f>
        <v>0</v>
      </c>
      <c r="AQ7" s="17">
        <f>AI7/MAX(AI$2:AI7)-1</f>
        <v>0</v>
      </c>
      <c r="AR7" s="27">
        <f>AJ7/MAX(AJ$2:AJ7)-1</f>
        <v>0</v>
      </c>
      <c r="AS7" s="10">
        <v>4.6247626752318922E-2</v>
      </c>
      <c r="AT7" s="10">
        <v>8.8253518009887774E-3</v>
      </c>
      <c r="AU7" s="10">
        <v>1.0540377927888414E-2</v>
      </c>
      <c r="AV7" s="10">
        <v>7.265313418975362E-4</v>
      </c>
      <c r="AW7" s="69">
        <v>2.0573419523644623E-3</v>
      </c>
      <c r="AX7" s="69">
        <v>2.265635280992441E-2</v>
      </c>
      <c r="AY7" s="11">
        <v>1.4542736205699369E-3</v>
      </c>
      <c r="AZ7" s="12">
        <v>5336.9977186083515</v>
      </c>
      <c r="BA7" s="12">
        <v>2216.1921368594521</v>
      </c>
      <c r="BB7" s="12">
        <v>1314.8050179840338</v>
      </c>
      <c r="BC7" s="12">
        <v>1469.1097353350874</v>
      </c>
      <c r="BD7" s="72">
        <v>1110.1168443059241</v>
      </c>
      <c r="BE7" s="72">
        <v>3051.868322159115</v>
      </c>
      <c r="BF7" s="13">
        <v>1272.7975760466275</v>
      </c>
      <c r="BG7" s="14">
        <v>2.6818475069792571</v>
      </c>
      <c r="BH7" s="14">
        <v>2.3888191006827277</v>
      </c>
      <c r="BI7" s="14">
        <v>2.7683275024124927</v>
      </c>
      <c r="BJ7" s="14">
        <v>2.7997470360625289</v>
      </c>
      <c r="BK7" s="68">
        <v>3.1988344556030115</v>
      </c>
      <c r="BL7" s="14">
        <v>2.6084960018362735</v>
      </c>
      <c r="BM7" s="15">
        <v>3.0179845416862463</v>
      </c>
      <c r="BN7" s="73">
        <f t="shared" si="3"/>
        <v>1.2885023030541198</v>
      </c>
      <c r="BO7" s="73">
        <f t="shared" si="3"/>
        <v>1.1292123414938413</v>
      </c>
      <c r="BP7" s="73">
        <f t="shared" si="3"/>
        <v>1.0924241791262101</v>
      </c>
      <c r="BQ7" s="73">
        <f t="shared" si="3"/>
        <v>1.0720278894620752</v>
      </c>
      <c r="BR7" s="74">
        <f t="shared" si="3"/>
        <v>1.0767135347931982</v>
      </c>
      <c r="BS7" s="74">
        <f t="shared" si="3"/>
        <v>1.1756068925543997</v>
      </c>
      <c r="BT7" s="76">
        <f t="shared" si="3"/>
        <v>1.0745289664783952</v>
      </c>
      <c r="BU7" s="17">
        <f>BN7/MAX(BN$2:BN7)-1</f>
        <v>0</v>
      </c>
      <c r="BV7" s="17">
        <f>BO7/MAX(BO$2:BO7)-1</f>
        <v>0</v>
      </c>
      <c r="BW7" s="17">
        <f>BP7/MAX(BP$2:BP7)-1</f>
        <v>0</v>
      </c>
      <c r="BX7" s="17">
        <f>BQ7/MAX(BQ$2:BQ7)-1</f>
        <v>0</v>
      </c>
      <c r="BY7" s="35">
        <f>BR7/MAX(BR$2:BR7)-1</f>
        <v>0</v>
      </c>
      <c r="BZ7" s="35">
        <f>BS7/MAX(BS$2:BS7)-1</f>
        <v>0</v>
      </c>
      <c r="CA7" s="36">
        <f>BT7/MAX(BT$2:BT7)-1</f>
        <v>0</v>
      </c>
      <c r="CB7" s="44" t="s">
        <v>180</v>
      </c>
      <c r="CC7" s="20">
        <f t="shared" ref="CC7:CJ7" si="10">MIN(E3:E183)</f>
        <v>-0.12269583788537562</v>
      </c>
      <c r="CD7" s="20">
        <f t="shared" si="10"/>
        <v>-0.18353295135486375</v>
      </c>
      <c r="CE7" s="20">
        <f t="shared" si="10"/>
        <v>-0.11205349402000796</v>
      </c>
      <c r="CF7" s="20">
        <f t="shared" si="10"/>
        <v>-0.10697457330710873</v>
      </c>
      <c r="CG7" s="20">
        <f t="shared" si="10"/>
        <v>-0.18543116090262068</v>
      </c>
      <c r="CH7" s="20">
        <f t="shared" si="10"/>
        <v>-0.25094431547782597</v>
      </c>
      <c r="CI7" s="20">
        <f t="shared" si="10"/>
        <v>-0.13513525865880888</v>
      </c>
      <c r="CJ7" s="20">
        <f t="shared" si="10"/>
        <v>-0.21616456219980446</v>
      </c>
      <c r="CL7" s="45" t="s">
        <v>181</v>
      </c>
      <c r="CM7" s="20">
        <f t="shared" ref="CM7:CS7" si="11">MIN(AS3:AS183)</f>
        <v>-0.25734424986371268</v>
      </c>
      <c r="CN7" s="20">
        <f t="shared" si="11"/>
        <v>-0.23822381416222727</v>
      </c>
      <c r="CO7" s="20">
        <f t="shared" si="11"/>
        <v>-0.14951540913436237</v>
      </c>
      <c r="CP7" s="20">
        <f t="shared" si="11"/>
        <v>-9.8325775367150009E-2</v>
      </c>
      <c r="CQ7" s="46">
        <f t="shared" si="11"/>
        <v>-7.3637845600396087E-2</v>
      </c>
      <c r="CR7" s="46">
        <f t="shared" si="11"/>
        <v>-0.18022134127739928</v>
      </c>
      <c r="CS7" s="46">
        <f t="shared" si="11"/>
        <v>-8.6776564657530211E-2</v>
      </c>
      <c r="CU7" s="44" t="s">
        <v>37</v>
      </c>
      <c r="CV7" s="20">
        <v>-0.10889685329479477</v>
      </c>
      <c r="CW7" s="20">
        <v>-0.17841929357213737</v>
      </c>
      <c r="CX7" s="20">
        <v>-0.11228883174984804</v>
      </c>
      <c r="CY7" s="20">
        <v>-0.1168752726565539</v>
      </c>
      <c r="CZ7" s="20">
        <v>-0.12839720940394247</v>
      </c>
      <c r="DA7" s="20">
        <v>-0.18181874528004704</v>
      </c>
      <c r="DB7" s="20">
        <v>-0.13891793466710559</v>
      </c>
      <c r="DC7" s="20">
        <v>-0.15604229135557743</v>
      </c>
    </row>
    <row r="8" spans="1:107" ht="16.5" customHeight="1" x14ac:dyDescent="0.25">
      <c r="A8" s="7">
        <v>37802</v>
      </c>
      <c r="B8" s="8">
        <v>24</v>
      </c>
      <c r="C8" s="8">
        <v>48</v>
      </c>
      <c r="D8" s="9">
        <v>0.45592512963197174</v>
      </c>
      <c r="E8" s="10">
        <v>1.6660834643242407E-2</v>
      </c>
      <c r="F8" s="10">
        <v>2.1734412702443428E-2</v>
      </c>
      <c r="G8" s="10">
        <v>1.0437610039513722E-2</v>
      </c>
      <c r="H8" s="10">
        <v>2.4136480847364403E-2</v>
      </c>
      <c r="I8" s="10">
        <v>1.2112312591866735E-2</v>
      </c>
      <c r="J8" s="69">
        <v>1.5435700240545983E-2</v>
      </c>
      <c r="K8" s="69">
        <v>1.8306691564938964E-2</v>
      </c>
      <c r="L8" s="11">
        <v>1.4019958978887373E-2</v>
      </c>
      <c r="M8" s="12">
        <v>2351.0594113114494</v>
      </c>
      <c r="N8" s="12">
        <v>1920.1322160148977</v>
      </c>
      <c r="O8" s="12">
        <v>4823.1926259413767</v>
      </c>
      <c r="P8" s="12">
        <v>1219.4101449532495</v>
      </c>
      <c r="Q8" s="12">
        <v>1779.5756228093321</v>
      </c>
      <c r="R8" s="72">
        <v>1583.2268124860148</v>
      </c>
      <c r="S8" s="72">
        <v>2777.4625575345212</v>
      </c>
      <c r="T8" s="13">
        <v>1666.8701131893713</v>
      </c>
      <c r="U8" s="14">
        <v>2.6690769425181062</v>
      </c>
      <c r="V8" s="14">
        <v>3.2678112550081826</v>
      </c>
      <c r="W8" s="14">
        <v>2.2142735395756752</v>
      </c>
      <c r="X8" s="14">
        <v>2.937372123556234</v>
      </c>
      <c r="Y8" s="14">
        <v>2.8078088229751632</v>
      </c>
      <c r="Z8" s="68">
        <v>2.2230765132020585</v>
      </c>
      <c r="AA8" s="14">
        <v>2.7917949169501703</v>
      </c>
      <c r="AB8" s="15">
        <v>2.4721686280805972</v>
      </c>
      <c r="AC8" s="73">
        <f t="shared" si="2"/>
        <v>1.1519385355198386</v>
      </c>
      <c r="AD8" s="73">
        <f t="shared" si="2"/>
        <v>1.1992900252549117</v>
      </c>
      <c r="AE8" s="73">
        <f t="shared" si="2"/>
        <v>1.1364929211788406</v>
      </c>
      <c r="AF8" s="73">
        <f t="shared" si="2"/>
        <v>1.0992558505679517</v>
      </c>
      <c r="AG8" s="73">
        <f t="shared" si="2"/>
        <v>1.0975755177201556</v>
      </c>
      <c r="AH8" s="74">
        <f t="shared" si="2"/>
        <v>1.188558367505741</v>
      </c>
      <c r="AI8" s="73">
        <f t="shared" si="2"/>
        <v>1.148673777744283</v>
      </c>
      <c r="AJ8" s="75">
        <f t="shared" si="2"/>
        <v>1.1535746890766767</v>
      </c>
      <c r="AK8" s="17">
        <f>AC8/MAX(AC$2:AC8)-1</f>
        <v>0</v>
      </c>
      <c r="AL8" s="17">
        <f>AD8/MAX(AD$2:AD8)-1</f>
        <v>0</v>
      </c>
      <c r="AM8" s="17">
        <f>AE8/MAX(AE$2:AE8)-1</f>
        <v>0</v>
      </c>
      <c r="AN8" s="17">
        <f>AF8/MAX(AF$2:AF8)-1</f>
        <v>0</v>
      </c>
      <c r="AO8" s="17">
        <f>AG8/MAX(AG$2:AG8)-1</f>
        <v>0</v>
      </c>
      <c r="AP8" s="35">
        <f>AH8/MAX(AH$2:AH8)-1</f>
        <v>0</v>
      </c>
      <c r="AQ8" s="17">
        <f>AI8/MAX(AI$2:AI8)-1</f>
        <v>0</v>
      </c>
      <c r="AR8" s="27">
        <f>AJ8/MAX(AJ$2:AJ8)-1</f>
        <v>0</v>
      </c>
      <c r="AS8" s="10">
        <v>2.3710699970440438E-2</v>
      </c>
      <c r="AT8" s="10">
        <v>1.4751246667791464E-2</v>
      </c>
      <c r="AU8" s="10">
        <v>1.7845859221232472E-2</v>
      </c>
      <c r="AV8" s="10">
        <v>1.4725119737256711E-2</v>
      </c>
      <c r="AW8" s="69">
        <v>1.2666942166364895E-2</v>
      </c>
      <c r="AX8" s="69">
        <v>1.9056879061136237E-2</v>
      </c>
      <c r="AY8" s="11">
        <v>1.3812597192333895E-2</v>
      </c>
      <c r="AZ8" s="12">
        <v>5341.6523795447829</v>
      </c>
      <c r="BA8" s="12">
        <v>2449.409819470221</v>
      </c>
      <c r="BB8" s="12">
        <v>1552.7416350465678</v>
      </c>
      <c r="BC8" s="12">
        <v>1044.1422061710741</v>
      </c>
      <c r="BD8" s="72">
        <v>1423.0693973190514</v>
      </c>
      <c r="BE8" s="72">
        <v>3309.1570201971476</v>
      </c>
      <c r="BF8" s="13">
        <v>1212.1450110296348</v>
      </c>
      <c r="BG8" s="14">
        <v>2.6284815696127697</v>
      </c>
      <c r="BH8" s="14">
        <v>2.703339649063607</v>
      </c>
      <c r="BI8" s="14">
        <v>2.847106344987115</v>
      </c>
      <c r="BJ8" s="14">
        <v>2.8795054051433699</v>
      </c>
      <c r="BK8" s="68">
        <v>2.2822841166714851</v>
      </c>
      <c r="BL8" s="14">
        <v>2.7148050711355003</v>
      </c>
      <c r="BM8" s="15">
        <v>2.6147187814108488</v>
      </c>
      <c r="BN8" s="73">
        <f t="shared" si="3"/>
        <v>1.3190535945730575</v>
      </c>
      <c r="BO8" s="73">
        <f t="shared" si="3"/>
        <v>1.1458696312835313</v>
      </c>
      <c r="BP8" s="73">
        <f t="shared" si="3"/>
        <v>1.111919427236767</v>
      </c>
      <c r="BQ8" s="73">
        <f t="shared" si="3"/>
        <v>1.0878136284960829</v>
      </c>
      <c r="BR8" s="74">
        <f t="shared" si="3"/>
        <v>1.090352202868166</v>
      </c>
      <c r="BS8" s="74">
        <f t="shared" si="3"/>
        <v>1.1980102909292472</v>
      </c>
      <c r="BT8" s="76">
        <f t="shared" si="3"/>
        <v>1.0893710022638563</v>
      </c>
      <c r="BU8" s="17">
        <f>BN8/MAX(BN$2:BN8)-1</f>
        <v>0</v>
      </c>
      <c r="BV8" s="17">
        <f>BO8/MAX(BO$2:BO8)-1</f>
        <v>0</v>
      </c>
      <c r="BW8" s="17">
        <f>BP8/MAX(BP$2:BP8)-1</f>
        <v>0</v>
      </c>
      <c r="BX8" s="17">
        <f>BQ8/MAX(BQ$2:BQ8)-1</f>
        <v>0</v>
      </c>
      <c r="BY8" s="35">
        <f>BR8/MAX(BR$2:BR8)-1</f>
        <v>0</v>
      </c>
      <c r="BZ8" s="35">
        <f>BS8/MAX(BS$2:BS8)-1</f>
        <v>0</v>
      </c>
      <c r="CA8" s="36">
        <f>BT8/MAX(BT$2:BT8)-1</f>
        <v>0</v>
      </c>
      <c r="CB8" s="44" t="s">
        <v>182</v>
      </c>
      <c r="CC8" s="20">
        <f t="shared" ref="CC8:CJ8" si="12">MAX(E3:E183)</f>
        <v>0.14626669970733377</v>
      </c>
      <c r="CD8" s="20">
        <f t="shared" si="12"/>
        <v>0.15397948410150947</v>
      </c>
      <c r="CE8" s="20">
        <f t="shared" si="12"/>
        <v>7.010191656195823E-2</v>
      </c>
      <c r="CF8" s="20">
        <f t="shared" si="12"/>
        <v>0.10948936074194407</v>
      </c>
      <c r="CG8" s="20">
        <f t="shared" si="12"/>
        <v>0.16819952218920081</v>
      </c>
      <c r="CH8" s="20">
        <f t="shared" si="12"/>
        <v>0.38076200354681766</v>
      </c>
      <c r="CI8" s="20">
        <f t="shared" si="12"/>
        <v>8.9656889933221698E-2</v>
      </c>
      <c r="CJ8" s="20">
        <f t="shared" si="12"/>
        <v>0.26041198264824522</v>
      </c>
      <c r="CL8" s="45" t="s">
        <v>145</v>
      </c>
      <c r="CM8" s="20">
        <f t="shared" ref="CM8:CS8" si="13">MAX(AS3:AS183)</f>
        <v>0.47645648976397836</v>
      </c>
      <c r="CN8" s="20">
        <f t="shared" si="13"/>
        <v>0.18020581405475408</v>
      </c>
      <c r="CO8" s="20">
        <f t="shared" si="13"/>
        <v>0.15019854666922439</v>
      </c>
      <c r="CP8" s="20">
        <f t="shared" si="13"/>
        <v>6.9250094606472884E-2</v>
      </c>
      <c r="CQ8" s="46">
        <f t="shared" si="13"/>
        <v>4.8867830797156619E-2</v>
      </c>
      <c r="CR8" s="46">
        <f t="shared" si="13"/>
        <v>0.21726880969586726</v>
      </c>
      <c r="CS8" s="46">
        <f t="shared" si="13"/>
        <v>5.8997689058753876E-2</v>
      </c>
      <c r="CU8" s="44" t="s">
        <v>38</v>
      </c>
      <c r="CV8" s="20">
        <v>0.15789947721508302</v>
      </c>
      <c r="CW8" s="20">
        <v>0.15604693091754432</v>
      </c>
      <c r="CX8" s="20">
        <v>5.3209305046383354E-2</v>
      </c>
      <c r="CY8" s="20">
        <v>7.6782618321149007E-2</v>
      </c>
      <c r="CZ8" s="20">
        <v>0.20609723891040235</v>
      </c>
      <c r="DA8" s="20">
        <v>0.41575513466763114</v>
      </c>
      <c r="DB8" s="20">
        <v>7.9251349907756855E-2</v>
      </c>
      <c r="DC8" s="20">
        <v>0.28443503751438015</v>
      </c>
    </row>
    <row r="9" spans="1:107" ht="16.5" customHeight="1" x14ac:dyDescent="0.25">
      <c r="A9" s="7">
        <v>37833</v>
      </c>
      <c r="B9" s="8">
        <v>25</v>
      </c>
      <c r="C9" s="8">
        <v>48</v>
      </c>
      <c r="D9" s="9">
        <v>0.4656321659103515</v>
      </c>
      <c r="E9" s="10">
        <v>-1.5136274399499673E-2</v>
      </c>
      <c r="F9" s="10">
        <v>-1.5525585066960824E-2</v>
      </c>
      <c r="G9" s="10">
        <v>-2.0683620900542769E-2</v>
      </c>
      <c r="H9" s="10">
        <v>-2.3956467732274032E-2</v>
      </c>
      <c r="I9" s="10">
        <v>-1.2643226749970154E-2</v>
      </c>
      <c r="J9" s="69">
        <v>-2.0139028120955424E-3</v>
      </c>
      <c r="K9" s="69">
        <v>-2.0225284155984454E-2</v>
      </c>
      <c r="L9" s="11">
        <v>-6.5315227906976737E-3</v>
      </c>
      <c r="M9" s="12">
        <v>2322.8733567363192</v>
      </c>
      <c r="N9" s="12">
        <v>2038.8827453075719</v>
      </c>
      <c r="O9" s="12">
        <v>4392.9203934459647</v>
      </c>
      <c r="P9" s="12">
        <v>1243.5384785144552</v>
      </c>
      <c r="Q9" s="12">
        <v>1781.967050021887</v>
      </c>
      <c r="R9" s="72">
        <v>1582.5341216613717</v>
      </c>
      <c r="S9" s="72">
        <v>2710.5939292698422</v>
      </c>
      <c r="T9" s="13">
        <v>1667.2960676532769</v>
      </c>
      <c r="U9" s="14">
        <v>2.648504043143626</v>
      </c>
      <c r="V9" s="14">
        <v>3.2129622882159299</v>
      </c>
      <c r="W9" s="14">
        <v>2.2204488443798893</v>
      </c>
      <c r="X9" s="14">
        <v>3.0515399129859073</v>
      </c>
      <c r="Y9" s="14">
        <v>2.7915051733057421</v>
      </c>
      <c r="Z9" s="68">
        <v>2.1792179079891749</v>
      </c>
      <c r="AA9" s="14">
        <v>2.7721430407666183</v>
      </c>
      <c r="AB9" s="15">
        <v>2.4394490570824523</v>
      </c>
      <c r="AC9" s="73">
        <f t="shared" si="2"/>
        <v>1.1345024777548525</v>
      </c>
      <c r="AD9" s="73">
        <f t="shared" si="2"/>
        <v>1.1806703459478589</v>
      </c>
      <c r="AE9" s="73">
        <f t="shared" si="2"/>
        <v>1.1129861324410271</v>
      </c>
      <c r="AF9" s="73">
        <f t="shared" si="2"/>
        <v>1.0729215632543072</v>
      </c>
      <c r="AG9" s="73">
        <f t="shared" si="2"/>
        <v>1.0836986215744038</v>
      </c>
      <c r="AH9" s="74">
        <f t="shared" si="2"/>
        <v>1.1861647264670814</v>
      </c>
      <c r="AI9" s="73">
        <f t="shared" si="2"/>
        <v>1.1254415241868767</v>
      </c>
      <c r="AJ9" s="75">
        <f t="shared" si="2"/>
        <v>1.1460400897042005</v>
      </c>
      <c r="AK9" s="17">
        <f>AC9/MAX(AC$2:AC9)-1</f>
        <v>-1.5136274399499716E-2</v>
      </c>
      <c r="AL9" s="17">
        <f>AD9/MAX(AD$2:AD9)-1</f>
        <v>-1.552558506696089E-2</v>
      </c>
      <c r="AM9" s="17">
        <f>AE9/MAX(AE$2:AE9)-1</f>
        <v>-2.0683620900542765E-2</v>
      </c>
      <c r="AN9" s="17">
        <f>AF9/MAX(AF$2:AF9)-1</f>
        <v>-2.3956467732274001E-2</v>
      </c>
      <c r="AO9" s="17">
        <f>AG9/MAX(AG$2:AG9)-1</f>
        <v>-1.2643226749970204E-2</v>
      </c>
      <c r="AP9" s="35">
        <f>AH9/MAX(AH$2:AH9)-1</f>
        <v>-2.0139028120955693E-3</v>
      </c>
      <c r="AQ9" s="17">
        <f>AI9/MAX(AI$2:AI9)-1</f>
        <v>-2.0225284155984569E-2</v>
      </c>
      <c r="AR9" s="27">
        <f>AJ9/MAX(AJ$2:AJ9)-1</f>
        <v>-6.5315227906976858E-3</v>
      </c>
      <c r="AS9" s="10">
        <v>-2.4979706611314205E-2</v>
      </c>
      <c r="AT9" s="10">
        <v>-1.1464524920067706E-2</v>
      </c>
      <c r="AU9" s="10">
        <v>-1.5000252791589237E-2</v>
      </c>
      <c r="AV9" s="10">
        <v>-8.6472144466534125E-3</v>
      </c>
      <c r="AW9" s="69">
        <v>-1.6017024079406895E-2</v>
      </c>
      <c r="AX9" s="69">
        <v>-1.7571207039372476E-2</v>
      </c>
      <c r="AY9" s="11">
        <v>-1.2065938081771282E-2</v>
      </c>
      <c r="AZ9" s="12">
        <v>5341.2101121506912</v>
      </c>
      <c r="BA9" s="12">
        <v>2493.0306563851796</v>
      </c>
      <c r="BB9" s="12">
        <v>1524.6637871863122</v>
      </c>
      <c r="BC9" s="12">
        <v>1393.7986746189529</v>
      </c>
      <c r="BD9" s="72">
        <v>1003.7006004534034</v>
      </c>
      <c r="BE9" s="72">
        <v>3203.1868882389736</v>
      </c>
      <c r="BF9" s="13">
        <v>1212.8391149260306</v>
      </c>
      <c r="BG9" s="14">
        <v>2.6389303550405847</v>
      </c>
      <c r="BH9" s="14">
        <v>2.501290295279293</v>
      </c>
      <c r="BI9" s="14">
        <v>2.9842173505432505</v>
      </c>
      <c r="BJ9" s="14">
        <v>2.4483896222664017</v>
      </c>
      <c r="BK9" s="68">
        <v>2.7019760124992338</v>
      </c>
      <c r="BL9" s="14">
        <v>2.713915033895153</v>
      </c>
      <c r="BM9" s="15">
        <v>2.5660238392996715</v>
      </c>
      <c r="BN9" s="73">
        <f t="shared" si="3"/>
        <v>1.2861040227760232</v>
      </c>
      <c r="BO9" s="73">
        <f t="shared" si="3"/>
        <v>1.1327327803405325</v>
      </c>
      <c r="BP9" s="73">
        <f t="shared" si="3"/>
        <v>1.0952403547443363</v>
      </c>
      <c r="BQ9" s="73">
        <f t="shared" si="3"/>
        <v>1.0784070707724851</v>
      </c>
      <c r="BR9" s="74">
        <f t="shared" si="3"/>
        <v>1.0728880053797922</v>
      </c>
      <c r="BS9" s="74">
        <f t="shared" si="3"/>
        <v>1.1769598040720306</v>
      </c>
      <c r="BT9" s="76">
        <f t="shared" si="3"/>
        <v>1.0762267192024635</v>
      </c>
      <c r="BU9" s="17">
        <f>BN9/MAX(BN$2:BN9)-1</f>
        <v>-2.4979706611314101E-2</v>
      </c>
      <c r="BV9" s="17">
        <f>BO9/MAX(BO$2:BO9)-1</f>
        <v>-1.1464524920067665E-2</v>
      </c>
      <c r="BW9" s="17">
        <f>BP9/MAX(BP$2:BP9)-1</f>
        <v>-1.500025279158923E-2</v>
      </c>
      <c r="BX9" s="17">
        <f>BQ9/MAX(BQ$2:BQ9)-1</f>
        <v>-8.6472144466533951E-3</v>
      </c>
      <c r="BY9" s="35">
        <f>BR9/MAX(BR$2:BR9)-1</f>
        <v>-1.6017024079406972E-2</v>
      </c>
      <c r="BZ9" s="35">
        <f>BS9/MAX(BS$2:BS9)-1</f>
        <v>-1.7571207039372427E-2</v>
      </c>
      <c r="CA9" s="36">
        <f>BT9/MAX(BT$2:BT9)-1</f>
        <v>-1.2065938081771255E-2</v>
      </c>
      <c r="CB9" s="47" t="s">
        <v>183</v>
      </c>
      <c r="CC9" s="48">
        <f>CC4/CC5</f>
        <v>0.9325920213838691</v>
      </c>
      <c r="CD9" s="48">
        <f t="shared" ref="CD9:CJ9" si="14">CD4/CD5</f>
        <v>1.0643044455296542</v>
      </c>
      <c r="CE9" s="48">
        <f t="shared" si="14"/>
        <v>1.1713231811507161</v>
      </c>
      <c r="CF9" s="48">
        <f t="shared" si="14"/>
        <v>1.1446880322389503</v>
      </c>
      <c r="CG9" s="48">
        <f t="shared" si="14"/>
        <v>0.7499841132119337</v>
      </c>
      <c r="CH9" s="49">
        <f t="shared" si="14"/>
        <v>0.55846742067547139</v>
      </c>
      <c r="CI9" s="49">
        <f t="shared" si="14"/>
        <v>1.2058345417370748</v>
      </c>
      <c r="CJ9" s="49">
        <f t="shared" si="14"/>
        <v>0.67315704634482199</v>
      </c>
      <c r="CL9" s="50" t="s">
        <v>184</v>
      </c>
      <c r="CM9" s="48">
        <f t="shared" ref="CM9:CS9" si="15">CM4/CM5</f>
        <v>0.7611071569119624</v>
      </c>
      <c r="CN9" s="48">
        <f t="shared" si="15"/>
        <v>0.57815894775395493</v>
      </c>
      <c r="CO9" s="48">
        <f t="shared" si="15"/>
        <v>1.0215087443883606</v>
      </c>
      <c r="CP9" s="48">
        <f t="shared" si="15"/>
        <v>1.2397721291930812</v>
      </c>
      <c r="CQ9" s="51">
        <f t="shared" si="15"/>
        <v>1.1696436762894091</v>
      </c>
      <c r="CR9" s="51">
        <f t="shared" si="15"/>
        <v>0.82743581253489917</v>
      </c>
      <c r="CS9" s="51">
        <f t="shared" si="15"/>
        <v>1.2241591670972438</v>
      </c>
      <c r="CU9" s="47" t="s">
        <v>39</v>
      </c>
      <c r="CV9" s="48">
        <v>1.0464751690151128</v>
      </c>
      <c r="CW9" s="48">
        <v>1.0859151030832244</v>
      </c>
      <c r="CX9" s="48">
        <v>1.1019065983245524</v>
      </c>
      <c r="CY9" s="48">
        <v>1.2704271653411081</v>
      </c>
      <c r="CZ9" s="48">
        <v>0.80202625343317735</v>
      </c>
      <c r="DA9" s="49">
        <v>0.76360032393397148</v>
      </c>
      <c r="DB9" s="49">
        <v>1.2441522902936868</v>
      </c>
      <c r="DC9" s="49">
        <v>0.81610920323501512</v>
      </c>
    </row>
    <row r="10" spans="1:107" x14ac:dyDescent="0.25">
      <c r="A10" s="7">
        <v>37864</v>
      </c>
      <c r="B10" s="8">
        <v>27</v>
      </c>
      <c r="C10" s="8">
        <v>49</v>
      </c>
      <c r="D10" s="9">
        <v>0.48716941551852483</v>
      </c>
      <c r="E10" s="10">
        <v>2.4064534738674825E-2</v>
      </c>
      <c r="F10" s="10">
        <v>4.2944329924795757E-2</v>
      </c>
      <c r="G10" s="10">
        <v>2.0773204124850383E-2</v>
      </c>
      <c r="H10" s="10">
        <v>2.2610171876630444E-2</v>
      </c>
      <c r="I10" s="10">
        <v>1.435746585856975E-2</v>
      </c>
      <c r="J10" s="69">
        <v>1.7121910018261549E-2</v>
      </c>
      <c r="K10" s="69">
        <v>2.9320960612277562E-2</v>
      </c>
      <c r="L10" s="11">
        <v>1.6103326917991361E-2</v>
      </c>
      <c r="M10" s="12">
        <v>2386.4261947399004</v>
      </c>
      <c r="N10" s="12">
        <v>4643.7247470648699</v>
      </c>
      <c r="O10" s="12">
        <v>2081.9424239634168</v>
      </c>
      <c r="P10" s="12">
        <v>1707.4107001773923</v>
      </c>
      <c r="Q10" s="12">
        <v>1775.7483203413144</v>
      </c>
      <c r="R10" s="72">
        <v>1562.1764972723995</v>
      </c>
      <c r="S10" s="72">
        <v>2878.6840203510505</v>
      </c>
      <c r="T10" s="13">
        <v>1640.8688625745601</v>
      </c>
      <c r="U10" s="14">
        <v>2.7726413925267215</v>
      </c>
      <c r="V10" s="14">
        <v>2.4839275685765303</v>
      </c>
      <c r="W10" s="14">
        <v>3.1415742411687075</v>
      </c>
      <c r="X10" s="14">
        <v>2.459146162216955</v>
      </c>
      <c r="Y10" s="14">
        <v>2.7929363025578664</v>
      </c>
      <c r="Z10" s="68">
        <v>2.9740481197585291</v>
      </c>
      <c r="AA10" s="14">
        <v>2.6837218851397555</v>
      </c>
      <c r="AB10" s="15">
        <v>2.9073159213116679</v>
      </c>
      <c r="AC10" s="73">
        <f t="shared" si="2"/>
        <v>1.1618037520418967</v>
      </c>
      <c r="AD10" s="73">
        <f t="shared" si="2"/>
        <v>1.2313734428166665</v>
      </c>
      <c r="AE10" s="73">
        <f t="shared" si="2"/>
        <v>1.1361064205583522</v>
      </c>
      <c r="AF10" s="73">
        <f t="shared" si="2"/>
        <v>1.0971805042096301</v>
      </c>
      <c r="AG10" s="73">
        <f t="shared" si="2"/>
        <v>1.0992577875346372</v>
      </c>
      <c r="AH10" s="74">
        <f t="shared" si="2"/>
        <v>1.2064741321804866</v>
      </c>
      <c r="AI10" s="73">
        <f t="shared" si="2"/>
        <v>1.1584405507889817</v>
      </c>
      <c r="AJ10" s="75">
        <f t="shared" si="2"/>
        <v>1.1644951479298313</v>
      </c>
      <c r="AK10" s="17">
        <f>AC10/MAX(AC$2:AC10)-1</f>
        <v>0</v>
      </c>
      <c r="AL10" s="17">
        <f>AD10/MAX(AD$2:AD10)-1</f>
        <v>0</v>
      </c>
      <c r="AM10" s="17">
        <f>AE10/MAX(AE$2:AE10)-1</f>
        <v>-3.4008185470046914E-4</v>
      </c>
      <c r="AN10" s="17">
        <f>AF10/MAX(AF$2:AF10)-1</f>
        <v>-1.8879557086272092E-3</v>
      </c>
      <c r="AO10" s="17">
        <f>AG10/MAX(AG$2:AG10)-1</f>
        <v>0</v>
      </c>
      <c r="AP10" s="35">
        <f>AH10/MAX(AH$2:AH10)-1</f>
        <v>0</v>
      </c>
      <c r="AQ10" s="17">
        <f>AI10/MAX(AI$2:AI10)-1</f>
        <v>0</v>
      </c>
      <c r="AR10" s="27">
        <f>AJ10/MAX(AJ$2:AJ10)-1</f>
        <v>0</v>
      </c>
      <c r="AS10" s="10">
        <v>4.8445071857159884E-2</v>
      </c>
      <c r="AT10" s="10">
        <v>2.1227972234772251E-2</v>
      </c>
      <c r="AU10" s="10">
        <v>2.2345511116763101E-2</v>
      </c>
      <c r="AV10" s="10">
        <v>1.9250114371021067E-2</v>
      </c>
      <c r="AW10" s="69">
        <v>1.0367528618629643E-2</v>
      </c>
      <c r="AX10" s="69">
        <v>3.3525990418504771E-2</v>
      </c>
      <c r="AY10" s="11">
        <v>1.4579223533265863E-2</v>
      </c>
      <c r="AZ10" s="12">
        <v>5502.133329801185</v>
      </c>
      <c r="BA10" s="12">
        <v>2427.8900891280236</v>
      </c>
      <c r="BB10" s="12">
        <v>1635.392170577139</v>
      </c>
      <c r="BC10" s="12">
        <v>1347.1588856536541</v>
      </c>
      <c r="BD10" s="72">
        <v>1078.4090378133033</v>
      </c>
      <c r="BE10" s="72">
        <v>3564.0459234880846</v>
      </c>
      <c r="BF10" s="13">
        <v>1205.8372888891488</v>
      </c>
      <c r="BG10" s="14">
        <v>2.1325829635614659</v>
      </c>
      <c r="BH10" s="14">
        <v>3.2921363206965952</v>
      </c>
      <c r="BI10" s="14">
        <v>2.8941413916618974</v>
      </c>
      <c r="BJ10" s="14">
        <v>3.1418652716774416</v>
      </c>
      <c r="BK10" s="68">
        <v>2.6321056191525107</v>
      </c>
      <c r="BL10" s="14">
        <v>2.6717280944378308</v>
      </c>
      <c r="BM10" s="15">
        <v>2.8738091271257331</v>
      </c>
      <c r="BN10" s="73">
        <f t="shared" si="3"/>
        <v>1.3484094245751901</v>
      </c>
      <c r="BO10" s="73">
        <f t="shared" si="3"/>
        <v>1.1567784003510178</v>
      </c>
      <c r="BP10" s="73">
        <f t="shared" si="3"/>
        <v>1.1197140602668036</v>
      </c>
      <c r="BQ10" s="73">
        <f t="shared" si="3"/>
        <v>1.0991665302233733</v>
      </c>
      <c r="BR10" s="74">
        <f t="shared" si="3"/>
        <v>1.0840112024801516</v>
      </c>
      <c r="BS10" s="74">
        <f t="shared" si="3"/>
        <v>1.2164185471863147</v>
      </c>
      <c r="BT10" s="76">
        <f t="shared" si="3"/>
        <v>1.0919172691141894</v>
      </c>
      <c r="BU10" s="17">
        <f>BN10/MAX(BN$2:BN10)-1</f>
        <v>0</v>
      </c>
      <c r="BV10" s="17">
        <f>BO10/MAX(BO$2:BO10)-1</f>
        <v>0</v>
      </c>
      <c r="BW10" s="17">
        <f>BP10/MAX(BP$2:BP10)-1</f>
        <v>0</v>
      </c>
      <c r="BX10" s="17">
        <f>BQ10/MAX(BQ$2:BQ10)-1</f>
        <v>0</v>
      </c>
      <c r="BY10" s="35">
        <f>BR10/MAX(BR$2:BR10)-1</f>
        <v>-5.8155524163059358E-3</v>
      </c>
      <c r="BZ10" s="35">
        <f>BS10/MAX(BS$2:BS10)-1</f>
        <v>0</v>
      </c>
      <c r="CA10" s="36">
        <f>BT10/MAX(BT$2:BT10)-1</f>
        <v>0</v>
      </c>
      <c r="CB10" s="47" t="s">
        <v>147</v>
      </c>
      <c r="CC10" s="52" t="str">
        <f ca="1">OFFSET([1]Ticker!$G$2,MATCH(AVERAGE(M2:M183),[1]Ticker!$H$2:$H$26,1)+1,,)</f>
        <v>B3</v>
      </c>
      <c r="CD10" s="52" t="str">
        <f ca="1">OFFSET([1]Ticker!$G$2,MATCH(AVERAGE(N2:N183),[1]Ticker!$H$2:$H$26,1)+1,,)</f>
        <v>B3</v>
      </c>
      <c r="CE10" s="52" t="str">
        <f ca="1">OFFSET([1]Ticker!$G$2,MATCH(AVERAGE(O2:O183),[1]Ticker!$H$2:$H$26,1)+1,,)</f>
        <v>B2</v>
      </c>
      <c r="CF10" s="52" t="str">
        <f ca="1">OFFSET([1]Ticker!$G$2,MATCH(AVERAGE(P2:P183),[1]Ticker!$H$2:$H$26,1)+1,,)</f>
        <v>B2</v>
      </c>
      <c r="CG10" s="52" t="str">
        <f ca="1">OFFSET([1]Ticker!$G$2,MATCH(AVERAGE(Q2:Q183),[1]Ticker!$H$2:$H$26,1)+1,,)</f>
        <v>B2</v>
      </c>
      <c r="CH10" s="53" t="str">
        <f ca="1">OFFSET([1]Ticker!$G$2,MATCH(AVERAGE(R2:R183),[1]Ticker!$H$2:$H$26,1)+1,,)</f>
        <v>CCC1</v>
      </c>
      <c r="CI10" s="53" t="str">
        <f ca="1">OFFSET([1]Ticker!$G$2,MATCH(AVERAGE(S2:S183),[1]Ticker!$H$2:$H$26,1)+1,,)</f>
        <v>B2</v>
      </c>
      <c r="CJ10" s="53" t="str">
        <f ca="1">OFFSET([1]Ticker!$G$2,MATCH(AVERAGE(T2:T183),[1]Ticker!$H$2:$H$26,1)+1,,)</f>
        <v>B3</v>
      </c>
      <c r="CL10" s="50" t="s">
        <v>21</v>
      </c>
      <c r="CM10" s="52" t="str">
        <f ca="1">OFFSET([1]Ticker!$G$2,MATCH(AVERAGE(AZ2:AZ183),[1]Ticker!$H$2:$H$26,1)+1,,)</f>
        <v>CCC2</v>
      </c>
      <c r="CN10" s="52" t="str">
        <f ca="1">OFFSET([1]Ticker!$G$2,MATCH(AVERAGE(BA2:BA183),[1]Ticker!$H$2:$H$26,1)+1,,)</f>
        <v>B3</v>
      </c>
      <c r="CO10" s="52" t="str">
        <f ca="1">OFFSET([1]Ticker!$G$2,MATCH(AVERAGE(BB2:BB183),[1]Ticker!$H$2:$H$26,1)+1,,)</f>
        <v>B2</v>
      </c>
      <c r="CP10" s="52" t="str">
        <f ca="1">OFFSET([1]Ticker!$G$2,MATCH(AVERAGE(BC2:BC183),[1]Ticker!$H$2:$H$26,1)+1,,)</f>
        <v>B1</v>
      </c>
      <c r="CQ10" s="54" t="str">
        <f ca="1">OFFSET([1]Ticker!$G$2,MATCH(AVERAGE(BD2:BD183),[1]Ticker!$H$2:$H$26,1)+1,,)</f>
        <v>B1</v>
      </c>
      <c r="CR10" s="54" t="str">
        <f ca="1">OFFSET([1]Ticker!$G$2,MATCH(AVERAGE(BE2:BE183),[1]Ticker!$H$2:$H$26,1)+1,,)</f>
        <v>CCC1</v>
      </c>
      <c r="CS10" s="54" t="str">
        <f ca="1">OFFSET([1]Ticker!$G$2,MATCH(AVERAGE(BF2:BF183),[1]Ticker!$H$2:$H$26,1)+1,,)</f>
        <v>B1</v>
      </c>
      <c r="CU10" s="47" t="s">
        <v>40</v>
      </c>
      <c r="CV10" s="52" t="s">
        <v>8</v>
      </c>
      <c r="CW10" s="52" t="s">
        <v>6</v>
      </c>
      <c r="CX10" s="52" t="s">
        <v>8</v>
      </c>
      <c r="CY10" s="52" t="s">
        <v>8</v>
      </c>
      <c r="CZ10" s="52" t="s">
        <v>8</v>
      </c>
      <c r="DA10" s="53" t="s">
        <v>6</v>
      </c>
      <c r="DB10" s="53" t="s">
        <v>8</v>
      </c>
      <c r="DC10" s="53" t="s">
        <v>6</v>
      </c>
    </row>
    <row r="11" spans="1:107" x14ac:dyDescent="0.25">
      <c r="A11" s="7">
        <v>37894</v>
      </c>
      <c r="B11" s="8">
        <v>29</v>
      </c>
      <c r="C11" s="8">
        <v>50</v>
      </c>
      <c r="D11" s="9">
        <v>0.5208315902177536</v>
      </c>
      <c r="E11" s="10">
        <v>2.7137713352955752E-2</v>
      </c>
      <c r="F11" s="10">
        <v>5.6277958595834059E-2</v>
      </c>
      <c r="G11" s="10">
        <v>2.1734059400792878E-2</v>
      </c>
      <c r="H11" s="10">
        <v>2.3215312358019081E-2</v>
      </c>
      <c r="I11" s="10">
        <v>1.4080872491068531E-2</v>
      </c>
      <c r="J11" s="69">
        <v>2.2323395690005288E-2</v>
      </c>
      <c r="K11" s="69">
        <v>3.3816984103444817E-2</v>
      </c>
      <c r="L11" s="11">
        <v>1.8313560368582046E-2</v>
      </c>
      <c r="M11" s="12">
        <v>2194.4565833576116</v>
      </c>
      <c r="N11" s="12">
        <v>3605.3418468698574</v>
      </c>
      <c r="O11" s="12">
        <v>1950.4282836160396</v>
      </c>
      <c r="P11" s="12">
        <v>2064.7831180632179</v>
      </c>
      <c r="Q11" s="12">
        <v>1254.1840857421241</v>
      </c>
      <c r="R11" s="72">
        <v>2190.8845211869102</v>
      </c>
      <c r="S11" s="72">
        <v>2542.0841374097663</v>
      </c>
      <c r="T11" s="13">
        <v>1735.1970574108248</v>
      </c>
      <c r="U11" s="14">
        <v>2.8542539896042931</v>
      </c>
      <c r="V11" s="14">
        <v>2.9590106135421994</v>
      </c>
      <c r="W11" s="14">
        <v>3.0965515955026972</v>
      </c>
      <c r="X11" s="14">
        <v>2.5138578568183294</v>
      </c>
      <c r="Y11" s="14">
        <v>2.6758982266969795</v>
      </c>
      <c r="Z11" s="68">
        <v>2.9611161803256492</v>
      </c>
      <c r="AA11" s="14">
        <v>2.878393318950053</v>
      </c>
      <c r="AB11" s="15">
        <v>2.8223629130116028</v>
      </c>
      <c r="AC11" s="73">
        <f t="shared" si="2"/>
        <v>1.1933324492371982</v>
      </c>
      <c r="AD11" s="73">
        <f t="shared" si="2"/>
        <v>1.3006726264475124</v>
      </c>
      <c r="AE11" s="73">
        <f t="shared" si="2"/>
        <v>1.1607986249883897</v>
      </c>
      <c r="AF11" s="73">
        <f t="shared" si="2"/>
        <v>1.1226518923279853</v>
      </c>
      <c r="AG11" s="73">
        <f t="shared" si="2"/>
        <v>1.1147362962757266</v>
      </c>
      <c r="AH11" s="74">
        <f t="shared" si="2"/>
        <v>1.2334067316229074</v>
      </c>
      <c r="AI11" s="73">
        <f t="shared" si="2"/>
        <v>1.1976155164797986</v>
      </c>
      <c r="AJ11" s="75">
        <f t="shared" si="2"/>
        <v>1.1858212001203652</v>
      </c>
      <c r="AK11" s="17">
        <f>AC11/MAX(AC$2:AC11)-1</f>
        <v>0</v>
      </c>
      <c r="AL11" s="17">
        <f>AD11/MAX(AD$2:AD11)-1</f>
        <v>0</v>
      </c>
      <c r="AM11" s="17">
        <f>AE11/MAX(AE$2:AE11)-1</f>
        <v>0</v>
      </c>
      <c r="AN11" s="17">
        <f>AF11/MAX(AF$2:AF11)-1</f>
        <v>0</v>
      </c>
      <c r="AO11" s="17">
        <f>AG11/MAX(AG$2:AG11)-1</f>
        <v>0</v>
      </c>
      <c r="AP11" s="35">
        <f>AH11/MAX(AH$2:AH11)-1</f>
        <v>0</v>
      </c>
      <c r="AQ11" s="17">
        <f>AI11/MAX(AI$2:AI11)-1</f>
        <v>0</v>
      </c>
      <c r="AR11" s="27">
        <f>AJ11/MAX(AJ$2:AJ11)-1</f>
        <v>0</v>
      </c>
      <c r="AS11" s="10">
        <v>5.8016997015289021E-2</v>
      </c>
      <c r="AT11" s="10">
        <v>1.929197727898109E-2</v>
      </c>
      <c r="AU11" s="10">
        <v>1.6751549306308663E-2</v>
      </c>
      <c r="AV11" s="10">
        <v>2.4415173201098785E-2</v>
      </c>
      <c r="AW11" s="69">
        <v>1.9788261598276083E-2</v>
      </c>
      <c r="AX11" s="69">
        <v>3.160672824568854E-2</v>
      </c>
      <c r="AY11" s="11">
        <v>2.2053051338766005E-2</v>
      </c>
      <c r="AZ11" s="12">
        <v>4667.2485837851009</v>
      </c>
      <c r="BA11" s="12">
        <v>2591.3196273438421</v>
      </c>
      <c r="BB11" s="12">
        <v>1845.1244530870197</v>
      </c>
      <c r="BC11" s="12">
        <v>1289.3900800304427</v>
      </c>
      <c r="BD11" s="72">
        <v>1078.4913404859362</v>
      </c>
      <c r="BE11" s="72">
        <v>3084.5695999836289</v>
      </c>
      <c r="BF11" s="13">
        <v>1181.7224679860301</v>
      </c>
      <c r="BG11" s="14">
        <v>2.8266208046537127</v>
      </c>
      <c r="BH11" s="14">
        <v>2.7881305606876579</v>
      </c>
      <c r="BI11" s="14">
        <v>3.1792247298156382</v>
      </c>
      <c r="BJ11" s="14">
        <v>2.9924098795381302</v>
      </c>
      <c r="BK11" s="68">
        <v>2.6018559978108935</v>
      </c>
      <c r="BL11" s="14">
        <v>2.908069351859905</v>
      </c>
      <c r="BM11" s="15">
        <v>2.7930250756693829</v>
      </c>
      <c r="BN11" s="73">
        <f t="shared" si="3"/>
        <v>1.4266400901361564</v>
      </c>
      <c r="BO11" s="73">
        <f t="shared" si="3"/>
        <v>1.1790949429674056</v>
      </c>
      <c r="BP11" s="73">
        <f t="shared" si="3"/>
        <v>1.1384710055563301</v>
      </c>
      <c r="BQ11" s="73">
        <f t="shared" si="3"/>
        <v>1.1260028714356278</v>
      </c>
      <c r="BR11" s="74">
        <f t="shared" si="3"/>
        <v>1.1054618997302907</v>
      </c>
      <c r="BS11" s="74">
        <f t="shared" si="3"/>
        <v>1.2548655576402477</v>
      </c>
      <c r="BT11" s="76">
        <f t="shared" si="3"/>
        <v>1.1159973767076499</v>
      </c>
      <c r="BU11" s="17">
        <f>BN11/MAX(BN$2:BN11)-1</f>
        <v>0</v>
      </c>
      <c r="BV11" s="17">
        <f>BO11/MAX(BO$2:BO11)-1</f>
        <v>0</v>
      </c>
      <c r="BW11" s="17">
        <f>BP11/MAX(BP$2:BP11)-1</f>
        <v>0</v>
      </c>
      <c r="BX11" s="17">
        <f>BQ11/MAX(BQ$2:BQ11)-1</f>
        <v>0</v>
      </c>
      <c r="BY11" s="35">
        <f>BR11/MAX(BR$2:BR11)-1</f>
        <v>0</v>
      </c>
      <c r="BZ11" s="35">
        <f>BS11/MAX(BS$2:BS11)-1</f>
        <v>0</v>
      </c>
      <c r="CA11" s="36">
        <f>BT11/MAX(BT$2:BT11)-1</f>
        <v>0</v>
      </c>
      <c r="CB11" s="55" t="s">
        <v>148</v>
      </c>
      <c r="CC11" s="56">
        <f>AVERAGE(U3:U183)</f>
        <v>2.5049079223833526</v>
      </c>
      <c r="CD11" s="56">
        <f>AVERAGE(V2:V183)</f>
        <v>2.6416756472573364</v>
      </c>
      <c r="CE11" s="56">
        <f>AVERAGE(W2:W183)</f>
        <v>2.5877388013904636</v>
      </c>
      <c r="CF11" s="56">
        <f>AVERAGE(X2:X183)</f>
        <v>2.5132693628107114</v>
      </c>
      <c r="CG11" s="56">
        <f>AVERAGE(Y2:Y183)</f>
        <v>2.2793706623139407</v>
      </c>
      <c r="CH11" s="57">
        <f>AVERAGE(Z2:Z183)</f>
        <v>2.5762524838655523</v>
      </c>
      <c r="CI11" s="57">
        <f t="shared" ref="CI11:CJ11" si="16">AVERAGE(AA2:AA183)</f>
        <v>2.575595457235853</v>
      </c>
      <c r="CJ11" s="57">
        <f t="shared" si="16"/>
        <v>2.4121189470444251</v>
      </c>
      <c r="CL11" s="58" t="s">
        <v>185</v>
      </c>
      <c r="CM11" s="59">
        <f t="shared" ref="CM11:CS11" si="17">AVERAGE(BG2:BG183)</f>
        <v>2.6658697628413495</v>
      </c>
      <c r="CN11" s="59">
        <f t="shared" si="17"/>
        <v>2.4984252835033316</v>
      </c>
      <c r="CO11" s="59">
        <f t="shared" si="17"/>
        <v>2.6315830036503796</v>
      </c>
      <c r="CP11" s="59">
        <f t="shared" si="17"/>
        <v>2.5586578899456867</v>
      </c>
      <c r="CQ11" s="60">
        <f t="shared" si="17"/>
        <v>2.1815383869954559</v>
      </c>
      <c r="CR11" s="60">
        <f t="shared" si="17"/>
        <v>2.5910513450574513</v>
      </c>
      <c r="CS11" s="60">
        <f t="shared" si="17"/>
        <v>2.3676753697356681</v>
      </c>
      <c r="CU11" s="55" t="s">
        <v>41</v>
      </c>
      <c r="CV11" s="56">
        <v>2.4916063451698571</v>
      </c>
      <c r="CW11" s="56">
        <v>2.670552060394372</v>
      </c>
      <c r="CX11" s="56">
        <v>2.5461935343822848</v>
      </c>
      <c r="CY11" s="56">
        <v>2.509325501144239</v>
      </c>
      <c r="CZ11" s="56">
        <v>2.2886404928476614</v>
      </c>
      <c r="DA11" s="57">
        <v>2.5012170934001539</v>
      </c>
      <c r="DB11" s="57">
        <v>2.5681965910496509</v>
      </c>
      <c r="DC11" s="57">
        <v>2.3874480852478897</v>
      </c>
    </row>
    <row r="12" spans="1:107" x14ac:dyDescent="0.25">
      <c r="A12" s="7">
        <v>37925</v>
      </c>
      <c r="B12" s="8">
        <v>29</v>
      </c>
      <c r="C12" s="8">
        <v>50</v>
      </c>
      <c r="D12" s="9">
        <v>0.52851726067858895</v>
      </c>
      <c r="E12" s="10">
        <v>1.780065930014332E-2</v>
      </c>
      <c r="F12" s="10">
        <v>2.9718664099660251E-2</v>
      </c>
      <c r="G12" s="10">
        <v>1.676087021702885E-2</v>
      </c>
      <c r="H12" s="10">
        <v>1.3262561909184883E-2</v>
      </c>
      <c r="I12" s="10">
        <v>1.2909365475472809E-2</v>
      </c>
      <c r="J12" s="69">
        <v>1.7057083348030053E-2</v>
      </c>
      <c r="K12" s="69">
        <v>1.9817475935776534E-2</v>
      </c>
      <c r="L12" s="11">
        <v>1.5165225153790079E-2</v>
      </c>
      <c r="M12" s="12">
        <v>2159.3999739418005</v>
      </c>
      <c r="N12" s="12">
        <v>2719.6459041147605</v>
      </c>
      <c r="O12" s="12">
        <v>3044.904011320808</v>
      </c>
      <c r="P12" s="12">
        <v>1569.9751014966068</v>
      </c>
      <c r="Q12" s="12">
        <v>1518.8907737385919</v>
      </c>
      <c r="R12" s="72">
        <v>1979.8438620624788</v>
      </c>
      <c r="S12" s="72">
        <v>2457.7066293448952</v>
      </c>
      <c r="T12" s="13">
        <v>1769.5938151449657</v>
      </c>
      <c r="U12" s="14">
        <v>2.8927664741871357</v>
      </c>
      <c r="V12" s="14">
        <v>3.1885080709701774</v>
      </c>
      <c r="W12" s="14">
        <v>2.8942515797290289</v>
      </c>
      <c r="X12" s="14">
        <v>3.0251080882683405</v>
      </c>
      <c r="Y12" s="14">
        <v>2.8813981410085665</v>
      </c>
      <c r="Z12" s="68">
        <v>2.5669163933077024</v>
      </c>
      <c r="AA12" s="14">
        <v>3.0323581470914949</v>
      </c>
      <c r="AB12" s="15">
        <v>2.7103578928521186</v>
      </c>
      <c r="AC12" s="73">
        <f t="shared" si="2"/>
        <v>1.2145745535978751</v>
      </c>
      <c r="AD12" s="73">
        <f t="shared" si="2"/>
        <v>1.3393268793365289</v>
      </c>
      <c r="AE12" s="73">
        <f t="shared" si="2"/>
        <v>1.1802546200899255</v>
      </c>
      <c r="AF12" s="73">
        <f t="shared" si="2"/>
        <v>1.1375411325524487</v>
      </c>
      <c r="AG12" s="73">
        <f t="shared" si="2"/>
        <v>1.1291268345331249</v>
      </c>
      <c r="AH12" s="74">
        <f t="shared" si="2"/>
        <v>1.2544450530462208</v>
      </c>
      <c r="AI12" s="73">
        <f t="shared" si="2"/>
        <v>1.2213492331579496</v>
      </c>
      <c r="AJ12" s="75">
        <f t="shared" si="2"/>
        <v>1.2038044456123282</v>
      </c>
      <c r="AK12" s="17">
        <f>AC12/MAX(AC$2:AC12)-1</f>
        <v>0</v>
      </c>
      <c r="AL12" s="17">
        <f>AD12/MAX(AD$2:AD12)-1</f>
        <v>0</v>
      </c>
      <c r="AM12" s="17">
        <f>AE12/MAX(AE$2:AE12)-1</f>
        <v>0</v>
      </c>
      <c r="AN12" s="17">
        <f>AF12/MAX(AF$2:AF12)-1</f>
        <v>0</v>
      </c>
      <c r="AO12" s="17">
        <f>AG12/MAX(AG$2:AG12)-1</f>
        <v>0</v>
      </c>
      <c r="AP12" s="35">
        <f>AH12/MAX(AH$2:AH12)-1</f>
        <v>0</v>
      </c>
      <c r="AQ12" s="17">
        <f>AI12/MAX(AI$2:AI12)-1</f>
        <v>0</v>
      </c>
      <c r="AR12" s="27">
        <f>AJ12/MAX(AJ$2:AJ12)-1</f>
        <v>0</v>
      </c>
      <c r="AS12" s="10">
        <v>3.4677467695647654E-2</v>
      </c>
      <c r="AT12" s="10">
        <v>2.3423736575752009E-2</v>
      </c>
      <c r="AU12" s="10">
        <v>8.3707916099666838E-3</v>
      </c>
      <c r="AV12" s="10">
        <v>1.3018039420206453E-2</v>
      </c>
      <c r="AW12" s="69">
        <v>1.2353960470642788E-2</v>
      </c>
      <c r="AX12" s="69">
        <v>2.2347852106962846E-2</v>
      </c>
      <c r="AY12" s="11">
        <v>1.2680410964555557E-2</v>
      </c>
      <c r="AZ12" s="12">
        <v>4698.5357838545151</v>
      </c>
      <c r="BA12" s="12">
        <v>2219.8003440615967</v>
      </c>
      <c r="BB12" s="12">
        <v>1800.3099494783598</v>
      </c>
      <c r="BC12" s="12">
        <v>1462.1082856766056</v>
      </c>
      <c r="BD12" s="72">
        <v>1078.3396510751752</v>
      </c>
      <c r="BE12" s="72">
        <v>2951.9282308421048</v>
      </c>
      <c r="BF12" s="13">
        <v>1266.9941181324186</v>
      </c>
      <c r="BG12" s="14">
        <v>2.6989703350136058</v>
      </c>
      <c r="BH12" s="14">
        <v>3.5818586842149212</v>
      </c>
      <c r="BI12" s="14">
        <v>2.5390902820139831</v>
      </c>
      <c r="BJ12" s="14">
        <v>3.1913540385330119</v>
      </c>
      <c r="BK12" s="68">
        <v>2.5389921289051181</v>
      </c>
      <c r="BL12" s="14">
        <v>2.9221475161862687</v>
      </c>
      <c r="BM12" s="15">
        <v>2.859682715088935</v>
      </c>
      <c r="BN12" s="73">
        <f t="shared" si="3"/>
        <v>1.4761123557751687</v>
      </c>
      <c r="BO12" s="73">
        <f t="shared" si="3"/>
        <v>1.2067137523092752</v>
      </c>
      <c r="BP12" s="73">
        <f t="shared" si="3"/>
        <v>1.1480009090978314</v>
      </c>
      <c r="BQ12" s="73">
        <f t="shared" si="3"/>
        <v>1.1406612212032425</v>
      </c>
      <c r="BR12" s="74">
        <f t="shared" si="3"/>
        <v>1.1191187323413605</v>
      </c>
      <c r="BS12" s="74">
        <f t="shared" si="3"/>
        <v>1.2829091075365133</v>
      </c>
      <c r="BT12" s="76">
        <f t="shared" si="3"/>
        <v>1.1301486820796687</v>
      </c>
      <c r="BU12" s="17">
        <f>BN12/MAX(BN$2:BN12)-1</f>
        <v>0</v>
      </c>
      <c r="BV12" s="17">
        <f>BO12/MAX(BO$2:BO12)-1</f>
        <v>0</v>
      </c>
      <c r="BW12" s="17">
        <f>BP12/MAX(BP$2:BP12)-1</f>
        <v>0</v>
      </c>
      <c r="BX12" s="17">
        <f>BQ12/MAX(BQ$2:BQ12)-1</f>
        <v>0</v>
      </c>
      <c r="BY12" s="35">
        <f>BR12/MAX(BR$2:BR12)-1</f>
        <v>0</v>
      </c>
      <c r="BZ12" s="35">
        <f>BS12/MAX(BS$2:BS12)-1</f>
        <v>0</v>
      </c>
      <c r="CA12" s="36">
        <f>BT12/MAX(BT$2:BT12)-1</f>
        <v>0</v>
      </c>
      <c r="CP12" s="10"/>
      <c r="CW12" s="48">
        <v>0.65090638087911656</v>
      </c>
      <c r="CX12" s="48">
        <v>0.65279261779769082</v>
      </c>
      <c r="CY12" s="48">
        <v>1.0267343312751578</v>
      </c>
      <c r="CZ12" s="48">
        <v>1.1287140692385869</v>
      </c>
      <c r="DA12" s="51">
        <v>1.1346305516527533</v>
      </c>
    </row>
    <row r="13" spans="1:107" x14ac:dyDescent="0.25">
      <c r="A13" s="7">
        <v>37955</v>
      </c>
      <c r="B13" s="8">
        <v>30</v>
      </c>
      <c r="C13" s="8">
        <v>50</v>
      </c>
      <c r="D13" s="9">
        <v>0.56550886160807801</v>
      </c>
      <c r="E13" s="10">
        <v>2.0382203029244601E-2</v>
      </c>
      <c r="F13" s="10">
        <v>6.8798643964493339E-2</v>
      </c>
      <c r="G13" s="10">
        <v>1.8456596867851487E-2</v>
      </c>
      <c r="H13" s="10">
        <v>1.243242832693878E-2</v>
      </c>
      <c r="I13" s="10">
        <v>4.8208366606680899E-3</v>
      </c>
      <c r="J13" s="69">
        <v>6.8947104043189942E-3</v>
      </c>
      <c r="K13" s="69">
        <v>3.0563718200403458E-2</v>
      </c>
      <c r="L13" s="11">
        <v>5.9511444800521953E-3</v>
      </c>
      <c r="M13" s="12">
        <v>2099.0254024703913</v>
      </c>
      <c r="N13" s="12">
        <v>3340.1147715196603</v>
      </c>
      <c r="O13" s="12">
        <v>2855.8556513578505</v>
      </c>
      <c r="P13" s="12">
        <v>1345.212161209857</v>
      </c>
      <c r="Q13" s="12">
        <v>1504.5827241030256</v>
      </c>
      <c r="R13" s="72">
        <v>1848.3833812569685</v>
      </c>
      <c r="S13" s="72">
        <v>2386.2201432420356</v>
      </c>
      <c r="T13" s="13">
        <v>1691.9618122853135</v>
      </c>
      <c r="U13" s="14">
        <v>2.8521397321097828</v>
      </c>
      <c r="V13" s="14">
        <v>3.1309045758579734</v>
      </c>
      <c r="W13" s="14">
        <v>3.062125711185407</v>
      </c>
      <c r="X13" s="14">
        <v>2.7737101869148422</v>
      </c>
      <c r="Y13" s="14">
        <v>2.6205354009672703</v>
      </c>
      <c r="Z13" s="68">
        <v>2.7503530661346169</v>
      </c>
      <c r="AA13" s="14">
        <v>2.9656244567498411</v>
      </c>
      <c r="AB13" s="15">
        <v>2.6912889473111883</v>
      </c>
      <c r="AC13" s="73">
        <f t="shared" si="2"/>
        <v>1.2393302587434611</v>
      </c>
      <c r="AD13" s="73">
        <f t="shared" si="2"/>
        <v>1.4314707524600789</v>
      </c>
      <c r="AE13" s="73">
        <f t="shared" si="2"/>
        <v>1.2020381038143444</v>
      </c>
      <c r="AF13" s="73">
        <f t="shared" si="2"/>
        <v>1.1516835311518518</v>
      </c>
      <c r="AG13" s="73">
        <f t="shared" si="2"/>
        <v>1.1345701705715863</v>
      </c>
      <c r="AH13" s="74">
        <f t="shared" si="2"/>
        <v>1.2630940884051052</v>
      </c>
      <c r="AI13" s="73">
        <f t="shared" si="2"/>
        <v>1.2586782069444682</v>
      </c>
      <c r="AJ13" s="75">
        <f t="shared" si="2"/>
        <v>1.2109684597938963</v>
      </c>
      <c r="AK13" s="17">
        <f>AC13/MAX(AC$2:AC13)-1</f>
        <v>0</v>
      </c>
      <c r="AL13" s="17">
        <f>AD13/MAX(AD$2:AD13)-1</f>
        <v>0</v>
      </c>
      <c r="AM13" s="17">
        <f>AE13/MAX(AE$2:AE13)-1</f>
        <v>0</v>
      </c>
      <c r="AN13" s="17">
        <f>AF13/MAX(AF$2:AF13)-1</f>
        <v>0</v>
      </c>
      <c r="AO13" s="17">
        <f>AG13/MAX(AG$2:AG13)-1</f>
        <v>0</v>
      </c>
      <c r="AP13" s="35">
        <f>AH13/MAX(AH$2:AH13)-1</f>
        <v>0</v>
      </c>
      <c r="AQ13" s="17">
        <f>AI13/MAX(AI$2:AI13)-1</f>
        <v>0</v>
      </c>
      <c r="AR13" s="27">
        <f>AJ13/MAX(AJ$2:AJ13)-1</f>
        <v>0</v>
      </c>
      <c r="AS13" s="10">
        <v>7.6327562300081836E-2</v>
      </c>
      <c r="AT13" s="10">
        <v>6.3668755203996679E-3</v>
      </c>
      <c r="AU13" s="10">
        <v>8.0974398748323642E-3</v>
      </c>
      <c r="AV13" s="10">
        <v>8.2419410531046362E-3</v>
      </c>
      <c r="AW13" s="69">
        <v>9.9530584632212208E-3</v>
      </c>
      <c r="AX13" s="69">
        <v>2.9714239600746168E-2</v>
      </c>
      <c r="AY13" s="11">
        <v>9.1539564277011154E-3</v>
      </c>
      <c r="AZ13" s="12">
        <v>4596.5819236777506</v>
      </c>
      <c r="BA13" s="12">
        <v>2226.853705245629</v>
      </c>
      <c r="BB13" s="12">
        <v>1907.2164506034867</v>
      </c>
      <c r="BC13" s="12">
        <v>1126.5424063116373</v>
      </c>
      <c r="BD13" s="72">
        <v>1154.9669127700301</v>
      </c>
      <c r="BE13" s="72">
        <v>2894.6853114325158</v>
      </c>
      <c r="BF13" s="13">
        <v>1141.6924987320078</v>
      </c>
      <c r="BG13" s="14">
        <v>3.0780648367179948</v>
      </c>
      <c r="BH13" s="14">
        <v>2.7705700666111577</v>
      </c>
      <c r="BI13" s="14">
        <v>3.1868470719713899</v>
      </c>
      <c r="BJ13" s="14">
        <v>2.8025429555838519</v>
      </c>
      <c r="BK13" s="68">
        <v>2.5480997429587093</v>
      </c>
      <c r="BL13" s="14">
        <v>3.0060746372071603</v>
      </c>
      <c r="BM13" s="15">
        <v>2.6669262407378254</v>
      </c>
      <c r="BN13" s="73">
        <f t="shared" si="3"/>
        <v>1.5887804135725185</v>
      </c>
      <c r="BO13" s="73">
        <f t="shared" si="3"/>
        <v>1.2143967485589828</v>
      </c>
      <c r="BP13" s="73">
        <f t="shared" si="3"/>
        <v>1.1572967774355039</v>
      </c>
      <c r="BQ13" s="73">
        <f t="shared" si="3"/>
        <v>1.150062483749962</v>
      </c>
      <c r="BR13" s="74">
        <f t="shared" si="3"/>
        <v>1.1302573865116401</v>
      </c>
      <c r="BS13" s="74">
        <f t="shared" si="3"/>
        <v>1.3210297761438328</v>
      </c>
      <c r="BT13" s="76">
        <f t="shared" si="3"/>
        <v>1.1404940138722497</v>
      </c>
      <c r="BU13" s="17">
        <f>BN13/MAX(BN$2:BN13)-1</f>
        <v>0</v>
      </c>
      <c r="BV13" s="17">
        <f>BO13/MAX(BO$2:BO13)-1</f>
        <v>0</v>
      </c>
      <c r="BW13" s="17">
        <f>BP13/MAX(BP$2:BP13)-1</f>
        <v>0</v>
      </c>
      <c r="BX13" s="17">
        <f>BQ13/MAX(BQ$2:BQ13)-1</f>
        <v>0</v>
      </c>
      <c r="BY13" s="35">
        <f>BR13/MAX(BR$2:BR13)-1</f>
        <v>0</v>
      </c>
      <c r="BZ13" s="35">
        <f>BS13/MAX(BS$2:BS13)-1</f>
        <v>0</v>
      </c>
      <c r="CA13" s="36">
        <f>BT13/MAX(BT$2:BT13)-1</f>
        <v>0</v>
      </c>
      <c r="CB13" s="61" t="s">
        <v>187</v>
      </c>
      <c r="CL13" s="61" t="s">
        <v>165</v>
      </c>
      <c r="CP13" s="10"/>
    </row>
    <row r="14" spans="1:107" ht="18.75" x14ac:dyDescent="0.25">
      <c r="A14" s="7">
        <v>37986</v>
      </c>
      <c r="B14" s="8">
        <v>31</v>
      </c>
      <c r="C14" s="8">
        <v>52</v>
      </c>
      <c r="D14" s="9">
        <v>0.57453495639751195</v>
      </c>
      <c r="E14" s="10">
        <v>1.8096124674934464E-2</v>
      </c>
      <c r="F14" s="10">
        <v>2.7863186759573163E-2</v>
      </c>
      <c r="G14" s="10">
        <v>8.3110154359724159E-3</v>
      </c>
      <c r="H14" s="10">
        <v>1.5686936887847537E-2</v>
      </c>
      <c r="I14" s="10">
        <v>1.8394774825213019E-2</v>
      </c>
      <c r="J14" s="69">
        <v>1.9683472041454306E-2</v>
      </c>
      <c r="K14" s="69">
        <v>1.7435472634011608E-2</v>
      </c>
      <c r="L14" s="11">
        <v>1.9076343547152333E-2</v>
      </c>
      <c r="M14" s="12">
        <v>2245.7916057978218</v>
      </c>
      <c r="N14" s="12">
        <v>3229.1585623678643</v>
      </c>
      <c r="O14" s="12">
        <v>2897.1118040550159</v>
      </c>
      <c r="P14" s="12">
        <v>1711.8420084730753</v>
      </c>
      <c r="Q14" s="12">
        <v>1253.9873279440681</v>
      </c>
      <c r="R14" s="72">
        <v>2037.5777207429662</v>
      </c>
      <c r="S14" s="72">
        <v>2634.9348878954879</v>
      </c>
      <c r="T14" s="13">
        <v>1668.4141582445011</v>
      </c>
      <c r="U14" s="14">
        <v>2.8844754089868312</v>
      </c>
      <c r="V14" s="14">
        <v>3.0516866532394253</v>
      </c>
      <c r="W14" s="14">
        <v>3.2389537697154762</v>
      </c>
      <c r="X14" s="14">
        <v>2.8098367775068454</v>
      </c>
      <c r="Y14" s="14">
        <v>2.4499617107275502</v>
      </c>
      <c r="Z14" s="68">
        <v>2.8423462553672865</v>
      </c>
      <c r="AA14" s="14">
        <v>3.0374621324788724</v>
      </c>
      <c r="AB14" s="15">
        <v>2.6574868215358682</v>
      </c>
      <c r="AC14" s="73">
        <f t="shared" si="2"/>
        <v>1.2617573336191017</v>
      </c>
      <c r="AD14" s="73">
        <f t="shared" si="2"/>
        <v>1.4713560893767408</v>
      </c>
      <c r="AE14" s="73">
        <f t="shared" si="2"/>
        <v>1.2120282610497726</v>
      </c>
      <c r="AF14" s="73">
        <f t="shared" si="2"/>
        <v>1.1697499180198043</v>
      </c>
      <c r="AG14" s="73">
        <f t="shared" si="2"/>
        <v>1.1554403333826542</v>
      </c>
      <c r="AH14" s="74">
        <f t="shared" si="2"/>
        <v>1.2879561655799532</v>
      </c>
      <c r="AI14" s="73">
        <f t="shared" si="2"/>
        <v>1.2806238563766752</v>
      </c>
      <c r="AJ14" s="75">
        <f t="shared" si="2"/>
        <v>1.2340693101576907</v>
      </c>
      <c r="AK14" s="17">
        <f>AC14/MAX(AC$2:AC14)-1</f>
        <v>0</v>
      </c>
      <c r="AL14" s="17">
        <f>AD14/MAX(AD$2:AD14)-1</f>
        <v>0</v>
      </c>
      <c r="AM14" s="17">
        <f>AE14/MAX(AE$2:AE14)-1</f>
        <v>0</v>
      </c>
      <c r="AN14" s="17">
        <f>AF14/MAX(AF$2:AF14)-1</f>
        <v>0</v>
      </c>
      <c r="AO14" s="17">
        <f>AG14/MAX(AG$2:AG14)-1</f>
        <v>0</v>
      </c>
      <c r="AP14" s="35">
        <f>AH14/MAX(AH$2:AH14)-1</f>
        <v>0</v>
      </c>
      <c r="AQ14" s="17">
        <f>AI14/MAX(AI$2:AI14)-1</f>
        <v>0</v>
      </c>
      <c r="AR14" s="27">
        <f>AJ14/MAX(AJ$2:AJ14)-1</f>
        <v>0</v>
      </c>
      <c r="AS14" s="10">
        <v>3.5908943437836759E-2</v>
      </c>
      <c r="AT14" s="10">
        <v>2.058770734472213E-2</v>
      </c>
      <c r="AU14" s="10">
        <v>1.4772786235283436E-2</v>
      </c>
      <c r="AV14" s="10">
        <v>1.408837315954622E-2</v>
      </c>
      <c r="AW14" s="69">
        <v>5.9278313091922011E-3</v>
      </c>
      <c r="AX14" s="69">
        <v>2.4368800416681699E-2</v>
      </c>
      <c r="AY14" s="11">
        <v>9.6312723643533493E-3</v>
      </c>
      <c r="AZ14" s="12">
        <v>4529.9696764654291</v>
      </c>
      <c r="BA14" s="12">
        <v>2608.0279183802591</v>
      </c>
      <c r="BB14" s="12">
        <v>1793.6987984625162</v>
      </c>
      <c r="BC14" s="12">
        <v>1246.7677206533108</v>
      </c>
      <c r="BD14" s="72">
        <v>1071.4695264623956</v>
      </c>
      <c r="BE14" s="72">
        <v>3057.0429759370836</v>
      </c>
      <c r="BF14" s="13">
        <v>1151.0238674813174</v>
      </c>
      <c r="BG14" s="14">
        <v>2.9513329448913619</v>
      </c>
      <c r="BH14" s="14">
        <v>2.9989685358009073</v>
      </c>
      <c r="BI14" s="14">
        <v>2.7974525438092068</v>
      </c>
      <c r="BJ14" s="14">
        <v>3.0904880923646307</v>
      </c>
      <c r="BK14" s="68">
        <v>2.6211429972144846</v>
      </c>
      <c r="BL14" s="14">
        <v>2.9217733549190092</v>
      </c>
      <c r="BM14" s="15">
        <v>2.8341425659063799</v>
      </c>
      <c r="BN14" s="73">
        <f t="shared" si="3"/>
        <v>1.6458318395786371</v>
      </c>
      <c r="BO14" s="73">
        <f t="shared" si="3"/>
        <v>1.2393983934186972</v>
      </c>
      <c r="BP14" s="73">
        <f t="shared" si="3"/>
        <v>1.1743932753393409</v>
      </c>
      <c r="BQ14" s="73">
        <f t="shared" si="3"/>
        <v>1.1662649931778262</v>
      </c>
      <c r="BR14" s="74">
        <f t="shared" si="3"/>
        <v>1.1369573616348496</v>
      </c>
      <c r="BS14" s="74">
        <f t="shared" si="3"/>
        <v>1.3532216871031757</v>
      </c>
      <c r="BT14" s="76">
        <f t="shared" si="3"/>
        <v>1.151478422349768</v>
      </c>
      <c r="BU14" s="17">
        <f>BN14/MAX(BN$2:BN14)-1</f>
        <v>0</v>
      </c>
      <c r="BV14" s="17">
        <f>BO14/MAX(BO$2:BO14)-1</f>
        <v>0</v>
      </c>
      <c r="BW14" s="17">
        <f>BP14/MAX(BP$2:BP14)-1</f>
        <v>0</v>
      </c>
      <c r="BX14" s="17">
        <f>BQ14/MAX(BQ$2:BQ14)-1</f>
        <v>0</v>
      </c>
      <c r="BY14" s="35">
        <f>BR14/MAX(BR$2:BR14)-1</f>
        <v>0</v>
      </c>
      <c r="BZ14" s="35">
        <f>BS14/MAX(BS$2:BS14)-1</f>
        <v>0</v>
      </c>
      <c r="CA14" s="36">
        <f>BT14/MAX(BT$2:BT14)-1</f>
        <v>0</v>
      </c>
      <c r="CB14" s="37" t="s">
        <v>33</v>
      </c>
      <c r="CC14" s="38" t="s">
        <v>42</v>
      </c>
      <c r="CD14" s="39" t="s">
        <v>1</v>
      </c>
      <c r="CE14" s="39" t="s">
        <v>2</v>
      </c>
      <c r="CF14" s="39" t="s">
        <v>3</v>
      </c>
      <c r="CG14" s="39" t="s">
        <v>4</v>
      </c>
      <c r="CH14" s="40" t="s">
        <v>5</v>
      </c>
      <c r="CI14" s="39" t="s">
        <v>130</v>
      </c>
      <c r="CJ14" s="40" t="s">
        <v>131</v>
      </c>
      <c r="CL14" s="41" t="s">
        <v>33</v>
      </c>
      <c r="CM14" s="42" t="s">
        <v>1</v>
      </c>
      <c r="CN14" s="42" t="s">
        <v>2</v>
      </c>
      <c r="CO14" s="42" t="s">
        <v>3</v>
      </c>
      <c r="CP14" s="42" t="s">
        <v>4</v>
      </c>
      <c r="CQ14" s="43" t="s">
        <v>5</v>
      </c>
      <c r="CR14" s="43" t="s">
        <v>130</v>
      </c>
      <c r="CS14" s="43" t="s">
        <v>131</v>
      </c>
    </row>
    <row r="15" spans="1:107" x14ac:dyDescent="0.25">
      <c r="A15" s="7">
        <v>38017</v>
      </c>
      <c r="B15" s="8">
        <v>29</v>
      </c>
      <c r="C15" s="8">
        <v>50</v>
      </c>
      <c r="D15" s="9">
        <v>0.54896201313361537</v>
      </c>
      <c r="E15" s="10">
        <v>1.2428794015186888E-2</v>
      </c>
      <c r="F15" s="10">
        <v>3.1961237882069088E-2</v>
      </c>
      <c r="G15" s="10">
        <v>9.7819792334665912E-3</v>
      </c>
      <c r="H15" s="10">
        <v>2.4884876394499818E-3</v>
      </c>
      <c r="I15" s="10">
        <v>1.1478211378777307E-2</v>
      </c>
      <c r="J15" s="69">
        <v>5.8105178895120372E-3</v>
      </c>
      <c r="K15" s="69">
        <v>1.5558023523891129E-2</v>
      </c>
      <c r="L15" s="11">
        <v>8.4783482936252406E-3</v>
      </c>
      <c r="M15" s="12">
        <v>1894.4152597365655</v>
      </c>
      <c r="N15" s="12">
        <v>2967.0474543261198</v>
      </c>
      <c r="O15" s="12">
        <v>1398.8053649152009</v>
      </c>
      <c r="P15" s="12">
        <v>1846.0511841666357</v>
      </c>
      <c r="Q15" s="12">
        <v>1257.1940192336629</v>
      </c>
      <c r="R15" s="72">
        <v>2036.9323714400421</v>
      </c>
      <c r="S15" s="72">
        <v>2072.2560084873708</v>
      </c>
      <c r="T15" s="13">
        <v>1669.9030521571153</v>
      </c>
      <c r="U15" s="14">
        <v>2.8549181656211959</v>
      </c>
      <c r="V15" s="14">
        <v>3.1645793206691568</v>
      </c>
      <c r="W15" s="14">
        <v>3.4465765237205117</v>
      </c>
      <c r="X15" s="14">
        <v>2.7585726437122418</v>
      </c>
      <c r="Y15" s="14">
        <v>2.4105498830385352</v>
      </c>
      <c r="Z15" s="68">
        <v>2.5266162848696458</v>
      </c>
      <c r="AA15" s="14">
        <v>3.1582491124984693</v>
      </c>
      <c r="AB15" s="15">
        <v>2.4719828654217642</v>
      </c>
      <c r="AC15" s="73">
        <f t="shared" si="2"/>
        <v>1.2774394556158049</v>
      </c>
      <c r="AD15" s="73">
        <f t="shared" si="2"/>
        <v>1.5183824513585416</v>
      </c>
      <c r="AE15" s="73">
        <f t="shared" si="2"/>
        <v>1.2238842963297361</v>
      </c>
      <c r="AF15" s="73">
        <f t="shared" si="2"/>
        <v>1.1726608262320442</v>
      </c>
      <c r="AG15" s="73">
        <f t="shared" si="2"/>
        <v>1.1687027217647852</v>
      </c>
      <c r="AH15" s="74">
        <f t="shared" si="2"/>
        <v>1.2954398579209627</v>
      </c>
      <c r="AI15" s="73">
        <f t="shared" si="2"/>
        <v>1.3005478324594397</v>
      </c>
      <c r="AJ15" s="75">
        <f t="shared" si="2"/>
        <v>1.2445321795876816</v>
      </c>
      <c r="AK15" s="17">
        <f>AC15/MAX(AC$2:AC15)-1</f>
        <v>0</v>
      </c>
      <c r="AL15" s="17">
        <f>AD15/MAX(AD$2:AD15)-1</f>
        <v>0</v>
      </c>
      <c r="AM15" s="17">
        <f>AE15/MAX(AE$2:AE15)-1</f>
        <v>0</v>
      </c>
      <c r="AN15" s="17">
        <f>AF15/MAX(AF$2:AF15)-1</f>
        <v>0</v>
      </c>
      <c r="AO15" s="17">
        <f>AG15/MAX(AG$2:AG15)-1</f>
        <v>0</v>
      </c>
      <c r="AP15" s="35">
        <f>AH15/MAX(AH$2:AH15)-1</f>
        <v>0</v>
      </c>
      <c r="AQ15" s="17">
        <f>AI15/MAX(AI$2:AI15)-1</f>
        <v>0</v>
      </c>
      <c r="AR15" s="27">
        <f>AJ15/MAX(AJ$2:AJ15)-1</f>
        <v>0</v>
      </c>
      <c r="AS15" s="10">
        <v>3.3509834849058992E-2</v>
      </c>
      <c r="AT15" s="10">
        <v>1.4768851425659184E-2</v>
      </c>
      <c r="AU15" s="10">
        <v>5.7847408816898271E-3</v>
      </c>
      <c r="AV15" s="10">
        <v>5.2252392298633363E-3</v>
      </c>
      <c r="AW15" s="69">
        <v>5.1353410447665376E-3</v>
      </c>
      <c r="AX15" s="69">
        <v>1.7887645045575416E-2</v>
      </c>
      <c r="AY15" s="11">
        <v>5.1788405701071426E-3</v>
      </c>
      <c r="AZ15" s="12">
        <v>3664.6636983705957</v>
      </c>
      <c r="BA15" s="12">
        <v>2028.1755317722163</v>
      </c>
      <c r="BB15" s="12">
        <v>1746.0363932905871</v>
      </c>
      <c r="BC15" s="12">
        <v>1313.9635746172596</v>
      </c>
      <c r="BD15" s="72">
        <v>990.27293851822355</v>
      </c>
      <c r="BE15" s="72">
        <v>2457.2575622265354</v>
      </c>
      <c r="BF15" s="13">
        <v>1146.8988927835458</v>
      </c>
      <c r="BG15" s="14">
        <v>3.2235945591764557</v>
      </c>
      <c r="BH15" s="14">
        <v>2.2538603175880478</v>
      </c>
      <c r="BI15" s="14">
        <v>3.3902452229808606</v>
      </c>
      <c r="BJ15" s="14">
        <v>3.0385439021718295</v>
      </c>
      <c r="BK15" s="68">
        <v>2.5285385849819622</v>
      </c>
      <c r="BL15" s="14">
        <v>2.914853365396608</v>
      </c>
      <c r="BM15" s="15">
        <v>2.7753176405886602</v>
      </c>
      <c r="BN15" s="73">
        <f t="shared" si="3"/>
        <v>1.7009833927122402</v>
      </c>
      <c r="BO15" s="73">
        <f t="shared" si="3"/>
        <v>1.2577028841482987</v>
      </c>
      <c r="BP15" s="73">
        <f t="shared" si="3"/>
        <v>1.1811868361303779</v>
      </c>
      <c r="BQ15" s="73">
        <f t="shared" si="3"/>
        <v>1.1723590067725951</v>
      </c>
      <c r="BR15" s="74">
        <f t="shared" si="3"/>
        <v>1.1427960254402025</v>
      </c>
      <c r="BS15" s="74">
        <f t="shared" si="3"/>
        <v>1.3774276363100519</v>
      </c>
      <c r="BT15" s="76">
        <f t="shared" si="3"/>
        <v>1.157441745519036</v>
      </c>
      <c r="BU15" s="17">
        <f>BN15/MAX(BN$2:BN15)-1</f>
        <v>0</v>
      </c>
      <c r="BV15" s="17">
        <f>BO15/MAX(BO$2:BO15)-1</f>
        <v>0</v>
      </c>
      <c r="BW15" s="17">
        <f>BP15/MAX(BP$2:BP15)-1</f>
        <v>0</v>
      </c>
      <c r="BX15" s="17">
        <f>BQ15/MAX(BQ$2:BQ15)-1</f>
        <v>0</v>
      </c>
      <c r="BY15" s="35">
        <f>BR15/MAX(BR$2:BR15)-1</f>
        <v>0</v>
      </c>
      <c r="BZ15" s="35">
        <f>BS15/MAX(BS$2:BS15)-1</f>
        <v>0</v>
      </c>
      <c r="CA15" s="36">
        <f>BT15/MAX(BT$2:BT15)-1</f>
        <v>0</v>
      </c>
      <c r="CB15" s="44" t="s">
        <v>34</v>
      </c>
      <c r="CC15" s="20">
        <v>8.0809073420563093E-2</v>
      </c>
      <c r="CD15" s="20">
        <v>0.10062740901123468</v>
      </c>
      <c r="CE15" s="20">
        <v>5.9228053167604822E-2</v>
      </c>
      <c r="CF15" s="20">
        <v>9.6796345297752051E-2</v>
      </c>
      <c r="CG15" s="20">
        <v>7.1503319317811176E-2</v>
      </c>
      <c r="CH15" s="20">
        <v>8.1309038476003126E-2</v>
      </c>
      <c r="CI15" s="20">
        <v>8.1730955720260789E-2</v>
      </c>
      <c r="CJ15" s="20">
        <v>8.9632069435730211E-2</v>
      </c>
      <c r="CL15" s="45" t="s">
        <v>34</v>
      </c>
      <c r="CM15" s="20">
        <v>0.13328023202377626</v>
      </c>
      <c r="CN15" s="20">
        <v>9.5104310662888381E-2</v>
      </c>
      <c r="CO15" s="20">
        <v>7.5211479359228894E-2</v>
      </c>
      <c r="CP15" s="20">
        <v>6.2367600649422705E-2</v>
      </c>
      <c r="CQ15" s="46">
        <v>4.3908670203336886E-2</v>
      </c>
      <c r="CR15" s="46">
        <v>0.10058069197931396</v>
      </c>
      <c r="CS15" s="46">
        <v>5.2957593834500383E-2</v>
      </c>
    </row>
    <row r="16" spans="1:107" x14ac:dyDescent="0.25">
      <c r="A16" s="7">
        <v>38046</v>
      </c>
      <c r="B16" s="8">
        <v>30</v>
      </c>
      <c r="C16" s="8">
        <v>52</v>
      </c>
      <c r="D16" s="9">
        <v>0.5520300212919117</v>
      </c>
      <c r="E16" s="10">
        <v>5.9255584564214476E-3</v>
      </c>
      <c r="F16" s="10">
        <v>1.0800148240652318E-2</v>
      </c>
      <c r="G16" s="10">
        <v>-8.4666987879857209E-4</v>
      </c>
      <c r="H16" s="10">
        <v>6.5436201476824531E-3</v>
      </c>
      <c r="I16" s="10">
        <v>5.6095801314630343E-3</v>
      </c>
      <c r="J16" s="69">
        <v>7.7736645885596494E-3</v>
      </c>
      <c r="K16" s="69">
        <v>5.3256199267637423E-3</v>
      </c>
      <c r="L16" s="11">
        <v>6.7388640178345765E-3</v>
      </c>
      <c r="M16" s="12">
        <v>1956.0493324493189</v>
      </c>
      <c r="N16" s="12">
        <v>1967.8604862998609</v>
      </c>
      <c r="O16" s="12">
        <v>2531.3060709293013</v>
      </c>
      <c r="P16" s="12">
        <v>1651.050324723466</v>
      </c>
      <c r="Q16" s="12">
        <v>1454.3939825167718</v>
      </c>
      <c r="R16" s="72">
        <v>2134.8342068006264</v>
      </c>
      <c r="S16" s="72">
        <v>2064.175709655522</v>
      </c>
      <c r="T16" s="13">
        <v>1809.4680085802975</v>
      </c>
      <c r="U16" s="14">
        <v>2.8148648282085227</v>
      </c>
      <c r="V16" s="14">
        <v>2.9067080290898408</v>
      </c>
      <c r="W16" s="14">
        <v>3.3794263358623216</v>
      </c>
      <c r="X16" s="14">
        <v>2.5745325020017198</v>
      </c>
      <c r="Y16" s="14">
        <v>2.6043914752320934</v>
      </c>
      <c r="Z16" s="68">
        <v>2.6148031593850134</v>
      </c>
      <c r="AA16" s="14">
        <v>2.9661136787356717</v>
      </c>
      <c r="AB16" s="15">
        <v>2.6098246029020071</v>
      </c>
      <c r="AC16" s="73">
        <f t="shared" si="2"/>
        <v>1.2850089977845955</v>
      </c>
      <c r="AD16" s="73">
        <f t="shared" si="2"/>
        <v>1.5347812069192188</v>
      </c>
      <c r="AE16" s="73">
        <f t="shared" si="2"/>
        <v>1.222848070360899</v>
      </c>
      <c r="AF16" s="73">
        <f t="shared" si="2"/>
        <v>1.1803342732409741</v>
      </c>
      <c r="AG16" s="73">
        <f t="shared" si="2"/>
        <v>1.1752586533323837</v>
      </c>
      <c r="AH16" s="74">
        <f t="shared" si="2"/>
        <v>1.3055101728710916</v>
      </c>
      <c r="AI16" s="73">
        <f t="shared" si="2"/>
        <v>1.3074740559116951</v>
      </c>
      <c r="AJ16" s="75">
        <f t="shared" si="2"/>
        <v>1.2529189127117422</v>
      </c>
      <c r="AK16" s="17">
        <f>AC16/MAX(AC$2:AC16)-1</f>
        <v>0</v>
      </c>
      <c r="AL16" s="17">
        <f>AD16/MAX(AD$2:AD16)-1</f>
        <v>0</v>
      </c>
      <c r="AM16" s="17">
        <f>AE16/MAX(AE$2:AE16)-1</f>
        <v>-8.4666987879855604E-4</v>
      </c>
      <c r="AN16" s="17">
        <f>AF16/MAX(AF$2:AF16)-1</f>
        <v>0</v>
      </c>
      <c r="AO16" s="17">
        <f>AG16/MAX(AG$2:AG16)-1</f>
        <v>0</v>
      </c>
      <c r="AP16" s="35">
        <f>AH16/MAX(AH$2:AH16)-1</f>
        <v>0</v>
      </c>
      <c r="AQ16" s="17">
        <f>AI16/MAX(AI$2:AI16)-1</f>
        <v>0</v>
      </c>
      <c r="AR16" s="27">
        <f>AJ16/MAX(AJ$2:AJ16)-1</f>
        <v>0</v>
      </c>
      <c r="AS16" s="10">
        <v>2.7139888156580785E-3</v>
      </c>
      <c r="AT16" s="10">
        <v>5.2678350914257626E-5</v>
      </c>
      <c r="AU16" s="10">
        <v>7.8884314283275969E-3</v>
      </c>
      <c r="AV16" s="10">
        <v>1.2745402058127799E-2</v>
      </c>
      <c r="AW16" s="69">
        <v>6.4616331747496996E-3</v>
      </c>
      <c r="AX16" s="69">
        <v>3.5836916810896226E-3</v>
      </c>
      <c r="AY16" s="11">
        <v>9.226018333786265E-3</v>
      </c>
      <c r="AZ16" s="12">
        <v>3459.5848478796347</v>
      </c>
      <c r="BA16" s="12">
        <v>2043.801199172779</v>
      </c>
      <c r="BB16" s="12">
        <v>1674.1228060194007</v>
      </c>
      <c r="BC16" s="12">
        <v>1511.3021048349433</v>
      </c>
      <c r="BD16" s="72">
        <v>1133.7617458401382</v>
      </c>
      <c r="BE16" s="72">
        <v>2421.6598690646397</v>
      </c>
      <c r="BF16" s="13">
        <v>1299.8510760991323</v>
      </c>
      <c r="BG16" s="14">
        <v>2.8629753145596166</v>
      </c>
      <c r="BH16" s="14">
        <v>2.9877955157484415</v>
      </c>
      <c r="BI16" s="14">
        <v>3.0564803004011041</v>
      </c>
      <c r="BJ16" s="14">
        <v>3.1699486070723664</v>
      </c>
      <c r="BK16" s="68">
        <v>2.1546029136784304</v>
      </c>
      <c r="BL16" s="14">
        <v>2.9664166086612993</v>
      </c>
      <c r="BM16" s="15">
        <v>2.6012785661733031</v>
      </c>
      <c r="BN16" s="73">
        <f t="shared" si="3"/>
        <v>1.7055998426156811</v>
      </c>
      <c r="BO16" s="73">
        <f t="shared" si="3"/>
        <v>1.2577691378621758</v>
      </c>
      <c r="BP16" s="73">
        <f t="shared" si="3"/>
        <v>1.1905045474912357</v>
      </c>
      <c r="BQ16" s="73">
        <f t="shared" si="3"/>
        <v>1.1873011936703792</v>
      </c>
      <c r="BR16" s="74">
        <f t="shared" si="3"/>
        <v>1.1501803541501592</v>
      </c>
      <c r="BS16" s="74">
        <f t="shared" si="3"/>
        <v>1.3823639122715992</v>
      </c>
      <c r="BT16" s="76">
        <f t="shared" si="3"/>
        <v>1.1681203242834841</v>
      </c>
      <c r="BU16" s="17">
        <f>BN16/MAX(BN$2:BN16)-1</f>
        <v>0</v>
      </c>
      <c r="BV16" s="17">
        <f>BO16/MAX(BO$2:BO16)-1</f>
        <v>0</v>
      </c>
      <c r="BW16" s="17">
        <f>BP16/MAX(BP$2:BP16)-1</f>
        <v>0</v>
      </c>
      <c r="BX16" s="17">
        <f>BQ16/MAX(BQ$2:BQ16)-1</f>
        <v>0</v>
      </c>
      <c r="BY16" s="35">
        <f>BR16/MAX(BR$2:BR16)-1</f>
        <v>0</v>
      </c>
      <c r="BZ16" s="35">
        <f>BS16/MAX(BS$2:BS16)-1</f>
        <v>0</v>
      </c>
      <c r="CA16" s="36">
        <f>BT16/MAX(BT$2:BT16)-1</f>
        <v>0</v>
      </c>
      <c r="CB16" s="44" t="s">
        <v>35</v>
      </c>
      <c r="CC16" s="20">
        <v>8.8887418929893061E-2</v>
      </c>
      <c r="CD16" s="20">
        <v>0.11327916999316111</v>
      </c>
      <c r="CE16" s="20">
        <v>6.1169166702969138E-2</v>
      </c>
      <c r="CF16" s="20">
        <v>6.684400533906705E-2</v>
      </c>
      <c r="CG16" s="20">
        <v>9.6186809787999136E-2</v>
      </c>
      <c r="CH16" s="20">
        <v>0.13080568909700224</v>
      </c>
      <c r="CI16" s="20">
        <v>7.3477047178782937E-2</v>
      </c>
      <c r="CJ16" s="20">
        <v>0.10925206083835028</v>
      </c>
      <c r="CL16" s="45" t="s">
        <v>35</v>
      </c>
      <c r="CM16" s="20">
        <v>0.20476098551033942</v>
      </c>
      <c r="CN16" s="20">
        <v>0.14568839792297172</v>
      </c>
      <c r="CO16" s="20">
        <v>7.3253106542000623E-2</v>
      </c>
      <c r="CP16" s="20">
        <v>5.5255447193543826E-2</v>
      </c>
      <c r="CQ16" s="46">
        <v>3.8698649652415554E-2</v>
      </c>
      <c r="CR16" s="46">
        <v>0.12601053090787692</v>
      </c>
      <c r="CS16" s="46">
        <v>4.6514303942121901E-2</v>
      </c>
    </row>
    <row r="17" spans="1:110" x14ac:dyDescent="0.25">
      <c r="A17" s="7">
        <v>38077</v>
      </c>
      <c r="B17" s="8">
        <v>33</v>
      </c>
      <c r="C17" s="8">
        <v>56</v>
      </c>
      <c r="D17" s="9">
        <v>0.55192257907535702</v>
      </c>
      <c r="E17" s="10">
        <v>8.8757148825573846E-3</v>
      </c>
      <c r="F17" s="10">
        <v>1.232548080981187E-2</v>
      </c>
      <c r="G17" s="10">
        <v>9.9193289985157959E-3</v>
      </c>
      <c r="H17" s="10">
        <v>7.6158382187084747E-3</v>
      </c>
      <c r="I17" s="10">
        <v>5.8710568112400729E-3</v>
      </c>
      <c r="J17" s="69">
        <v>8.695811555801132E-3</v>
      </c>
      <c r="K17" s="69">
        <v>9.8432454327033927E-3</v>
      </c>
      <c r="L17" s="11">
        <v>7.3542397747578449E-3</v>
      </c>
      <c r="M17" s="12">
        <v>2040.3495288967251</v>
      </c>
      <c r="N17" s="12">
        <v>2778.8929927996824</v>
      </c>
      <c r="O17" s="12">
        <v>1341.7971305392607</v>
      </c>
      <c r="P17" s="12">
        <v>1325.1714403760902</v>
      </c>
      <c r="Q17" s="12">
        <v>2032.0158827122787</v>
      </c>
      <c r="R17" s="72">
        <v>2747.589632178423</v>
      </c>
      <c r="S17" s="72">
        <v>1806.7203854265813</v>
      </c>
      <c r="T17" s="13">
        <v>2407.7394022115409</v>
      </c>
      <c r="U17" s="14">
        <v>2.8861659293396342</v>
      </c>
      <c r="V17" s="14">
        <v>3.3351771815170541</v>
      </c>
      <c r="W17" s="14">
        <v>3.1851735670365398</v>
      </c>
      <c r="X17" s="14">
        <v>2.3681148816901727</v>
      </c>
      <c r="Y17" s="14">
        <v>3.2518593741322817</v>
      </c>
      <c r="Z17" s="68">
        <v>2.4314551242606521</v>
      </c>
      <c r="AA17" s="14">
        <v>2.9275469099203728</v>
      </c>
      <c r="AB17" s="15">
        <v>2.8210929123889779</v>
      </c>
      <c r="AC17" s="73">
        <f t="shared" si="2"/>
        <v>1.2964143712704523</v>
      </c>
      <c r="AD17" s="73">
        <f t="shared" si="2"/>
        <v>1.5536981232323617</v>
      </c>
      <c r="AE17" s="73">
        <f t="shared" si="2"/>
        <v>1.234977902686009</v>
      </c>
      <c r="AF17" s="73">
        <f t="shared" si="2"/>
        <v>1.189323508109974</v>
      </c>
      <c r="AG17" s="73">
        <f t="shared" si="2"/>
        <v>1.1821586636539996</v>
      </c>
      <c r="AH17" s="74">
        <f t="shared" si="2"/>
        <v>1.31686264331856</v>
      </c>
      <c r="AI17" s="73">
        <f t="shared" si="2"/>
        <v>1.3203438439409259</v>
      </c>
      <c r="AJ17" s="75">
        <f t="shared" si="2"/>
        <v>1.2621331788141532</v>
      </c>
      <c r="AK17" s="17">
        <f>AC17/MAX(AC$2:AC17)-1</f>
        <v>0</v>
      </c>
      <c r="AL17" s="17">
        <f>AD17/MAX(AD$2:AD17)-1</f>
        <v>0</v>
      </c>
      <c r="AM17" s="17">
        <f>AE17/MAX(AE$2:AE17)-1</f>
        <v>0</v>
      </c>
      <c r="AN17" s="17">
        <f>AF17/MAX(AF$2:AF17)-1</f>
        <v>0</v>
      </c>
      <c r="AO17" s="17">
        <f>AG17/MAX(AG$2:AG17)-1</f>
        <v>0</v>
      </c>
      <c r="AP17" s="35">
        <f>AH17/MAX(AH$2:AH17)-1</f>
        <v>0</v>
      </c>
      <c r="AQ17" s="17">
        <f>AI17/MAX(AI$2:AI17)-1</f>
        <v>0</v>
      </c>
      <c r="AR17" s="27">
        <f>AJ17/MAX(AJ$2:AJ17)-1</f>
        <v>0</v>
      </c>
      <c r="AS17" s="10">
        <v>1.1995258331794073E-2</v>
      </c>
      <c r="AT17" s="10">
        <v>7.9651163920667865E-3</v>
      </c>
      <c r="AU17" s="10">
        <v>8.4454248116715928E-3</v>
      </c>
      <c r="AV17" s="10">
        <v>9.4841249263405997E-3</v>
      </c>
      <c r="AW17" s="69">
        <v>6.9599040260268415E-3</v>
      </c>
      <c r="AX17" s="69">
        <v>9.53438471812822E-3</v>
      </c>
      <c r="AY17" s="11">
        <v>8.0491989735765289E-3</v>
      </c>
      <c r="AZ17" s="12">
        <v>3807.9811066839061</v>
      </c>
      <c r="BA17" s="12">
        <v>2517.2122443570825</v>
      </c>
      <c r="BB17" s="12">
        <v>1796.4801046193245</v>
      </c>
      <c r="BC17" s="12">
        <v>1449.7632988696628</v>
      </c>
      <c r="BD17" s="72">
        <v>979.32015046766981</v>
      </c>
      <c r="BE17" s="72">
        <v>2724.1222918201911</v>
      </c>
      <c r="BF17" s="13">
        <v>1182.3338188038931</v>
      </c>
      <c r="BG17" s="14">
        <v>3.0199564741272393</v>
      </c>
      <c r="BH17" s="14">
        <v>2.8261509047808353</v>
      </c>
      <c r="BI17" s="14">
        <v>3.4644026481766534</v>
      </c>
      <c r="BJ17" s="14">
        <v>2.9055473562972089</v>
      </c>
      <c r="BK17" s="68">
        <v>2.3782416531110204</v>
      </c>
      <c r="BL17" s="14">
        <v>3.1096011698599848</v>
      </c>
      <c r="BM17" s="15">
        <v>2.6057936229974339</v>
      </c>
      <c r="BN17" s="73">
        <f t="shared" si="3"/>
        <v>1.7260589533385235</v>
      </c>
      <c r="BO17" s="73">
        <f t="shared" si="3"/>
        <v>1.2677874154395976</v>
      </c>
      <c r="BP17" s="73">
        <f t="shared" si="3"/>
        <v>1.200558864135026</v>
      </c>
      <c r="BQ17" s="73">
        <f t="shared" si="3"/>
        <v>1.1985617065163425</v>
      </c>
      <c r="BR17" s="74">
        <f t="shared" si="3"/>
        <v>1.1581854990276659</v>
      </c>
      <c r="BS17" s="74">
        <f t="shared" si="3"/>
        <v>1.3955439016316533</v>
      </c>
      <c r="BT17" s="76">
        <f t="shared" si="3"/>
        <v>1.1775227571987206</v>
      </c>
      <c r="BU17" s="17">
        <f>BN17/MAX(BN$2:BN17)-1</f>
        <v>0</v>
      </c>
      <c r="BV17" s="17">
        <f>BO17/MAX(BO$2:BO17)-1</f>
        <v>0</v>
      </c>
      <c r="BW17" s="17">
        <f>BP17/MAX(BP$2:BP17)-1</f>
        <v>0</v>
      </c>
      <c r="BX17" s="17">
        <f>BQ17/MAX(BQ$2:BQ17)-1</f>
        <v>0</v>
      </c>
      <c r="BY17" s="35">
        <f>BR17/MAX(BR$2:BR17)-1</f>
        <v>0</v>
      </c>
      <c r="BZ17" s="35">
        <f>BS17/MAX(BS$2:BS17)-1</f>
        <v>0</v>
      </c>
      <c r="CA17" s="36">
        <f>BT17/MAX(BT$2:BT17)-1</f>
        <v>0</v>
      </c>
      <c r="CB17" s="44" t="s">
        <v>36</v>
      </c>
      <c r="CC17" s="20">
        <v>-0.32647776992727207</v>
      </c>
      <c r="CD17" s="20">
        <v>-0.26185617895896141</v>
      </c>
      <c r="CE17" s="20">
        <v>-0.20142221113060232</v>
      </c>
      <c r="CF17" s="20">
        <v>-6.106440844711114E-2</v>
      </c>
      <c r="CG17" s="20">
        <v>-0.33947532019180526</v>
      </c>
      <c r="CH17" s="20">
        <v>-0.40347899291833456</v>
      </c>
      <c r="CI17" s="20">
        <v>-0.23420129659730915</v>
      </c>
      <c r="CJ17" s="20">
        <v>-0.35856255926078973</v>
      </c>
      <c r="CL17" s="45" t="s">
        <v>36</v>
      </c>
      <c r="CM17" s="20">
        <v>-0.47385537375978948</v>
      </c>
      <c r="CN17" s="20">
        <v>-0.50749908486560624</v>
      </c>
      <c r="CO17" s="20">
        <v>-0.26984371747467684</v>
      </c>
      <c r="CP17" s="20">
        <v>-0.19874316342122322</v>
      </c>
      <c r="CQ17" s="46">
        <v>-0.128226068221302</v>
      </c>
      <c r="CR17" s="46">
        <v>-0.42117782824152938</v>
      </c>
      <c r="CS17" s="46">
        <v>-0.16564148557374181</v>
      </c>
    </row>
    <row r="18" spans="1:110" x14ac:dyDescent="0.25">
      <c r="A18" s="7">
        <v>38107</v>
      </c>
      <c r="B18" s="8">
        <v>34</v>
      </c>
      <c r="C18" s="8">
        <v>56</v>
      </c>
      <c r="D18" s="9">
        <v>0.56807385662576881</v>
      </c>
      <c r="E18" s="10">
        <v>-3.3250413628209815E-3</v>
      </c>
      <c r="F18" s="10">
        <v>1.2596252313508265E-2</v>
      </c>
      <c r="G18" s="10">
        <v>-6.4357020624404137E-3</v>
      </c>
      <c r="H18" s="10">
        <v>-9.3222679648502504E-3</v>
      </c>
      <c r="I18" s="10">
        <v>-8.7741594670766084E-3</v>
      </c>
      <c r="J18" s="69">
        <v>-2.7711074551782641E-3</v>
      </c>
      <c r="K18" s="69">
        <v>-1.2323591582123455E-3</v>
      </c>
      <c r="L18" s="11">
        <v>-6.3006229324463576E-3</v>
      </c>
      <c r="M18" s="12">
        <v>1957.8740380811626</v>
      </c>
      <c r="N18" s="12">
        <v>2721.4035414725072</v>
      </c>
      <c r="O18" s="12">
        <v>1400.6532710618735</v>
      </c>
      <c r="P18" s="12">
        <v>1393.0218646006654</v>
      </c>
      <c r="Q18" s="12">
        <v>1776.6654983346148</v>
      </c>
      <c r="R18" s="72">
        <v>2676.4752420227542</v>
      </c>
      <c r="S18" s="72">
        <v>1824.5628925220578</v>
      </c>
      <c r="T18" s="13">
        <v>2147.4289484625533</v>
      </c>
      <c r="U18" s="14">
        <v>2.7562917988410933</v>
      </c>
      <c r="V18" s="14">
        <v>3.1467526351023194</v>
      </c>
      <c r="W18" s="14">
        <v>3.1306172839506177</v>
      </c>
      <c r="X18" s="14">
        <v>2.4837791701331118</v>
      </c>
      <c r="Y18" s="14">
        <v>2.3564082500640535</v>
      </c>
      <c r="Z18" s="68">
        <v>2.7448601093855101</v>
      </c>
      <c r="AA18" s="14">
        <v>2.9249559697254788</v>
      </c>
      <c r="AB18" s="15">
        <v>2.5164684767741039</v>
      </c>
      <c r="AC18" s="73">
        <f t="shared" si="2"/>
        <v>1.2921037398626225</v>
      </c>
      <c r="AD18" s="73">
        <f t="shared" si="2"/>
        <v>1.5732688968116209</v>
      </c>
      <c r="AE18" s="73">
        <f t="shared" si="2"/>
        <v>1.2270299528506243</v>
      </c>
      <c r="AF18" s="73">
        <f t="shared" si="2"/>
        <v>1.1782363156704772</v>
      </c>
      <c r="AG18" s="73">
        <f t="shared" si="2"/>
        <v>1.1717862150237133</v>
      </c>
      <c r="AH18" s="74">
        <f t="shared" si="2"/>
        <v>1.3132134754302141</v>
      </c>
      <c r="AI18" s="73">
        <f t="shared" si="2"/>
        <v>1.318716706112856</v>
      </c>
      <c r="AJ18" s="75">
        <f t="shared" si="2"/>
        <v>1.2541809535639152</v>
      </c>
      <c r="AK18" s="17">
        <f>AC18/MAX(AC$2:AC18)-1</f>
        <v>-3.3250413628209685E-3</v>
      </c>
      <c r="AL18" s="17">
        <f>AD18/MAX(AD$2:AD18)-1</f>
        <v>0</v>
      </c>
      <c r="AM18" s="17">
        <f>AE18/MAX(AE$2:AE18)-1</f>
        <v>-6.4357020624404848E-3</v>
      </c>
      <c r="AN18" s="17">
        <f>AF18/MAX(AF$2:AF18)-1</f>
        <v>-9.3222679648501394E-3</v>
      </c>
      <c r="AO18" s="17">
        <f>AG18/MAX(AG$2:AG18)-1</f>
        <v>-8.7741594670766032E-3</v>
      </c>
      <c r="AP18" s="35">
        <f>AH18/MAX(AH$2:AH18)-1</f>
        <v>-2.7711074551782788E-3</v>
      </c>
      <c r="AQ18" s="17">
        <f>AI18/MAX(AI$2:AI18)-1</f>
        <v>-1.2323591582122928E-3</v>
      </c>
      <c r="AR18" s="27">
        <f>AJ18/MAX(AJ$2:AJ18)-1</f>
        <v>-6.3006229324464869E-3</v>
      </c>
      <c r="AS18" s="10">
        <v>1.7066876805811614E-2</v>
      </c>
      <c r="AT18" s="10">
        <v>-8.8285280552864824E-3</v>
      </c>
      <c r="AU18" s="10">
        <v>-4.306562956489169E-3</v>
      </c>
      <c r="AV18" s="10">
        <v>-9.3151715101257443E-3</v>
      </c>
      <c r="AW18" s="69">
        <v>-8.7549916420995057E-3</v>
      </c>
      <c r="AX18" s="69">
        <v>1.283557023393288E-3</v>
      </c>
      <c r="AY18" s="11">
        <v>-9.007956019045818E-3</v>
      </c>
      <c r="AZ18" s="12">
        <v>3652.0143914586824</v>
      </c>
      <c r="BA18" s="12">
        <v>2452.779070944237</v>
      </c>
      <c r="BB18" s="12">
        <v>1885.8498782695549</v>
      </c>
      <c r="BC18" s="12">
        <v>1282.3106375649006</v>
      </c>
      <c r="BD18" s="72">
        <v>978.35455733519746</v>
      </c>
      <c r="BE18" s="72">
        <v>2640.9104368669568</v>
      </c>
      <c r="BF18" s="13">
        <v>1115.6141499108269</v>
      </c>
      <c r="BG18" s="14">
        <v>3.1377987121983439</v>
      </c>
      <c r="BH18" s="14">
        <v>3.3289648965547158</v>
      </c>
      <c r="BI18" s="14">
        <v>2.6165018915038392</v>
      </c>
      <c r="BJ18" s="14">
        <v>2.6140411550481071</v>
      </c>
      <c r="BK18" s="68">
        <v>2.3046567384939571</v>
      </c>
      <c r="BL18" s="14">
        <v>3.0092488195220422</v>
      </c>
      <c r="BM18" s="15">
        <v>2.4443676432186767</v>
      </c>
      <c r="BN18" s="73">
        <f t="shared" si="3"/>
        <v>1.7555173888547202</v>
      </c>
      <c r="BO18" s="73">
        <f t="shared" si="3"/>
        <v>1.2565947186742501</v>
      </c>
      <c r="BP18" s="73">
        <f t="shared" si="3"/>
        <v>1.1953885818036574</v>
      </c>
      <c r="BQ18" s="73">
        <f t="shared" si="3"/>
        <v>1.1873968986546739</v>
      </c>
      <c r="BR18" s="74">
        <f t="shared" si="3"/>
        <v>1.1480455946636778</v>
      </c>
      <c r="BS18" s="74">
        <f t="shared" si="3"/>
        <v>1.3973351618080463</v>
      </c>
      <c r="BT18" s="76">
        <f t="shared" si="3"/>
        <v>1.1669156839904489</v>
      </c>
      <c r="BU18" s="17">
        <f>BN18/MAX(BN$2:BN18)-1</f>
        <v>0</v>
      </c>
      <c r="BV18" s="17">
        <f>BO18/MAX(BO$2:BO18)-1</f>
        <v>-8.8285280552864442E-3</v>
      </c>
      <c r="BW18" s="17">
        <f>BP18/MAX(BP$2:BP18)-1</f>
        <v>-4.3065629564891239E-3</v>
      </c>
      <c r="BX18" s="17">
        <f>BQ18/MAX(BQ$2:BQ18)-1</f>
        <v>-9.3151715101256194E-3</v>
      </c>
      <c r="BY18" s="35">
        <f>BR18/MAX(BR$2:BR18)-1</f>
        <v>-8.7549916420994744E-3</v>
      </c>
      <c r="BZ18" s="35">
        <f>BS18/MAX(BS$2:BS18)-1</f>
        <v>0</v>
      </c>
      <c r="CA18" s="36">
        <f>BT18/MAX(BT$2:BT18)-1</f>
        <v>-9.0079560190459151E-3</v>
      </c>
      <c r="CB18" s="44" t="s">
        <v>37</v>
      </c>
      <c r="CC18" s="20">
        <v>-0.1186724916627339</v>
      </c>
      <c r="CD18" s="20">
        <v>-0.16276011579239186</v>
      </c>
      <c r="CE18" s="20">
        <v>-9.9657195051112368E-2</v>
      </c>
      <c r="CF18" s="20">
        <v>-2.9909273353431538E-2</v>
      </c>
      <c r="CG18" s="20">
        <v>-0.14924484360836376</v>
      </c>
      <c r="CH18" s="20">
        <v>-0.23657467987970504</v>
      </c>
      <c r="CI18" s="20">
        <v>-0.13719706621185948</v>
      </c>
      <c r="CJ18" s="20">
        <v>-0.15336581212777475</v>
      </c>
      <c r="CL18" s="45" t="s">
        <v>37</v>
      </c>
      <c r="CM18" s="20">
        <v>-0.21526898580116849</v>
      </c>
      <c r="CN18" s="20">
        <v>-0.23871707143307799</v>
      </c>
      <c r="CO18" s="20">
        <v>-0.15194380518364536</v>
      </c>
      <c r="CP18" s="20">
        <v>-0.10891710048813906</v>
      </c>
      <c r="CQ18" s="46">
        <v>-7.6945245417496672E-2</v>
      </c>
      <c r="CR18" s="46">
        <v>-0.17445868697342692</v>
      </c>
      <c r="CS18" s="46">
        <v>-9.3449319175272272E-2</v>
      </c>
    </row>
    <row r="19" spans="1:110" x14ac:dyDescent="0.25">
      <c r="A19" s="7">
        <v>38138</v>
      </c>
      <c r="B19" s="8">
        <v>33</v>
      </c>
      <c r="C19" s="8">
        <v>54</v>
      </c>
      <c r="D19" s="9">
        <v>0.56082254011780841</v>
      </c>
      <c r="E19" s="10">
        <v>-6.6565557502531354E-3</v>
      </c>
      <c r="F19" s="10">
        <v>-1.0733284987566429E-2</v>
      </c>
      <c r="G19" s="10">
        <v>-6.5687435563102671E-3</v>
      </c>
      <c r="H19" s="10">
        <v>-6.293809685103036E-3</v>
      </c>
      <c r="I19" s="10">
        <v>-2.5534427724578203E-3</v>
      </c>
      <c r="J19" s="69">
        <v>-6.970530468716497E-3</v>
      </c>
      <c r="K19" s="69">
        <v>-7.8562717628718332E-3</v>
      </c>
      <c r="L19" s="11">
        <v>-4.6916128675122308E-3</v>
      </c>
      <c r="M19" s="12">
        <v>1962.2084214281592</v>
      </c>
      <c r="N19" s="12">
        <v>2807.1681498592543</v>
      </c>
      <c r="O19" s="12">
        <v>1434.0328400752016</v>
      </c>
      <c r="P19" s="12">
        <v>1316.837809488429</v>
      </c>
      <c r="Q19" s="12">
        <v>1658.0031651511492</v>
      </c>
      <c r="R19" s="72">
        <v>2671.8665751818971</v>
      </c>
      <c r="S19" s="72">
        <v>1848.2941119311868</v>
      </c>
      <c r="T19" s="13">
        <v>2148.7818349144413</v>
      </c>
      <c r="U19" s="14">
        <v>2.7326789212471598</v>
      </c>
      <c r="V19" s="14">
        <v>3.1236893500460736</v>
      </c>
      <c r="W19" s="14">
        <v>3.251616805142822</v>
      </c>
      <c r="X19" s="14">
        <v>2.1821849172876466</v>
      </c>
      <c r="Y19" s="14">
        <v>2.9168287867814704</v>
      </c>
      <c r="Z19" s="68">
        <v>2.324548579841903</v>
      </c>
      <c r="AA19" s="14">
        <v>2.7952942766974087</v>
      </c>
      <c r="AB19" s="15">
        <v>2.6301249870259276</v>
      </c>
      <c r="AC19" s="73">
        <f t="shared" si="2"/>
        <v>1.2835027792831164</v>
      </c>
      <c r="AD19" s="73">
        <f t="shared" si="2"/>
        <v>1.5563825533800675</v>
      </c>
      <c r="AE19" s="73">
        <f t="shared" si="2"/>
        <v>1.2189699077544371</v>
      </c>
      <c r="AF19" s="73">
        <f t="shared" si="2"/>
        <v>1.1708207205355701</v>
      </c>
      <c r="AG19" s="73">
        <f t="shared" si="2"/>
        <v>1.1687941259820953</v>
      </c>
      <c r="AH19" s="74">
        <f t="shared" si="2"/>
        <v>1.3040596808877987</v>
      </c>
      <c r="AI19" s="73">
        <f t="shared" si="2"/>
        <v>1.3083565092913942</v>
      </c>
      <c r="AJ19" s="75">
        <f t="shared" si="2"/>
        <v>1.2482968220639861</v>
      </c>
      <c r="AK19" s="17">
        <f>AC19/MAX(AC$2:AC19)-1</f>
        <v>-9.9594637898705596E-3</v>
      </c>
      <c r="AL19" s="17">
        <f>AD19/MAX(AD$2:AD19)-1</f>
        <v>-1.0733284987566427E-2</v>
      </c>
      <c r="AM19" s="17">
        <f>AE19/MAX(AE$2:AE19)-1</f>
        <v>-1.2962171142297696E-2</v>
      </c>
      <c r="AN19" s="17">
        <f>AF19/MAX(AF$2:AF19)-1</f>
        <v>-1.5557405069549057E-2</v>
      </c>
      <c r="AO19" s="17">
        <f>AG19/MAX(AG$2:AG19)-1</f>
        <v>-1.1305197925458699E-2</v>
      </c>
      <c r="AP19" s="35">
        <f>AH19/MAX(AH$2:AH19)-1</f>
        <v>-9.722321834946368E-3</v>
      </c>
      <c r="AQ19" s="17">
        <f>AI19/MAX(AI$2:AI19)-1</f>
        <v>-9.0789491726277483E-3</v>
      </c>
      <c r="AR19" s="27">
        <f>AJ19/MAX(AJ$2:AJ19)-1</f>
        <v>-1.0962675716335468E-2</v>
      </c>
      <c r="AS19" s="10">
        <v>-7.698259659139086E-3</v>
      </c>
      <c r="AT19" s="10">
        <v>-9.6935830725216471E-3</v>
      </c>
      <c r="AU19" s="10">
        <v>-1.324923328560414E-2</v>
      </c>
      <c r="AV19" s="10">
        <v>-4.4476240321813226E-3</v>
      </c>
      <c r="AW19" s="69">
        <v>2.3790192205888345E-4</v>
      </c>
      <c r="AX19" s="69">
        <v>-1.0543753259093864E-2</v>
      </c>
      <c r="AY19" s="11">
        <v>-1.7012574514425512E-3</v>
      </c>
      <c r="AZ19" s="12">
        <v>3971.2041773833412</v>
      </c>
      <c r="BA19" s="12">
        <v>2246.2950020160906</v>
      </c>
      <c r="BB19" s="12">
        <v>1874.0468994382643</v>
      </c>
      <c r="BC19" s="12">
        <v>1207.730322822498</v>
      </c>
      <c r="BD19" s="72">
        <v>978.5423708107669</v>
      </c>
      <c r="BE19" s="72">
        <v>2659.4409946028941</v>
      </c>
      <c r="BF19" s="13">
        <v>1073.3944684786825</v>
      </c>
      <c r="BG19" s="14">
        <v>3.1012278482801503</v>
      </c>
      <c r="BH19" s="14">
        <v>3.2319263647011383</v>
      </c>
      <c r="BI19" s="14">
        <v>2.743436347615376</v>
      </c>
      <c r="BJ19" s="14">
        <v>2.6990661937511709</v>
      </c>
      <c r="BK19" s="68">
        <v>2.2162685894042431</v>
      </c>
      <c r="BL19" s="14">
        <v>2.9810358324790642</v>
      </c>
      <c r="BM19" s="15">
        <v>2.416079989259182</v>
      </c>
      <c r="BN19" s="73">
        <f t="shared" si="3"/>
        <v>1.7420029601591827</v>
      </c>
      <c r="BO19" s="73">
        <f t="shared" si="3"/>
        <v>1.2444138133802893</v>
      </c>
      <c r="BP19" s="73">
        <f t="shared" si="3"/>
        <v>1.1795505996163933</v>
      </c>
      <c r="BQ19" s="73">
        <f t="shared" si="3"/>
        <v>1.1821158036724797</v>
      </c>
      <c r="BR19" s="74">
        <f t="shared" si="3"/>
        <v>1.1483187169172595</v>
      </c>
      <c r="BS19" s="74">
        <f t="shared" si="3"/>
        <v>1.3826020046416863</v>
      </c>
      <c r="BT19" s="76">
        <f t="shared" si="3"/>
        <v>1.1649304599878549</v>
      </c>
      <c r="BU19" s="17">
        <f>BN19/MAX(BN$2:BN19)-1</f>
        <v>-7.6982596591391728E-3</v>
      </c>
      <c r="BV19" s="17">
        <f>BO19/MAX(BO$2:BO19)-1</f>
        <v>-1.8436531057696048E-2</v>
      </c>
      <c r="BW19" s="17">
        <f>BP19/MAX(BP$2:BP19)-1</f>
        <v>-1.7498737584823565E-2</v>
      </c>
      <c r="BX19" s="17">
        <f>BQ19/MAX(BQ$2:BQ19)-1</f>
        <v>-1.3721365161634691E-2</v>
      </c>
      <c r="BY19" s="35">
        <f>BR19/MAX(BR$2:BR19)-1</f>
        <v>-8.5191725493799497E-3</v>
      </c>
      <c r="BZ19" s="35">
        <f>BS19/MAX(BS$2:BS19)-1</f>
        <v>-1.0543753259093847E-2</v>
      </c>
      <c r="CA19" s="36">
        <f>BT19/MAX(BT$2:BT19)-1</f>
        <v>-1.0693888618188763E-2</v>
      </c>
      <c r="CB19" s="44" t="s">
        <v>38</v>
      </c>
      <c r="CC19" s="20">
        <v>0.12104418750763035</v>
      </c>
      <c r="CD19" s="20">
        <v>0.15582000000000001</v>
      </c>
      <c r="CE19" s="20">
        <v>9.4435104551477952E-2</v>
      </c>
      <c r="CF19" s="20">
        <v>0.15589247684904683</v>
      </c>
      <c r="CG19" s="20">
        <v>0.17173376086956521</v>
      </c>
      <c r="CH19" s="20">
        <v>0.16670046139244285</v>
      </c>
      <c r="CI19" s="20">
        <v>9.8046421120430924E-2</v>
      </c>
      <c r="CJ19" s="20">
        <v>0.16670046139244285</v>
      </c>
      <c r="CL19" s="45" t="s">
        <v>38</v>
      </c>
      <c r="CM19" s="20">
        <v>0.28894068605881867</v>
      </c>
      <c r="CN19" s="20">
        <v>0.23454409274136445</v>
      </c>
      <c r="CO19" s="20">
        <v>0.12109653791143921</v>
      </c>
      <c r="CP19" s="20">
        <v>6.8481764946671159E-2</v>
      </c>
      <c r="CQ19" s="46">
        <v>5.7245086436417417E-2</v>
      </c>
      <c r="CR19" s="46">
        <v>0.18657500505227298</v>
      </c>
      <c r="CS19" s="46">
        <v>5.7519257791594225E-2</v>
      </c>
    </row>
    <row r="20" spans="1:110" x14ac:dyDescent="0.25">
      <c r="A20" s="7">
        <v>38168</v>
      </c>
      <c r="B20" s="8">
        <v>34</v>
      </c>
      <c r="C20" s="8">
        <v>57</v>
      </c>
      <c r="D20" s="9">
        <v>0.55826044101455286</v>
      </c>
      <c r="E20" s="10">
        <v>1.0272340878821435E-2</v>
      </c>
      <c r="F20" s="10">
        <v>1.0839878848164869E-2</v>
      </c>
      <c r="G20" s="10">
        <v>1.6673120101967417E-2</v>
      </c>
      <c r="H20" s="10">
        <v>-2.1510826854444299E-3</v>
      </c>
      <c r="I20" s="10">
        <v>6.7297736150246099E-3</v>
      </c>
      <c r="J20" s="69">
        <v>2.1609295440916207E-2</v>
      </c>
      <c r="K20" s="69">
        <v>8.2706395044712198E-3</v>
      </c>
      <c r="L20" s="11">
        <v>1.3464170726863497E-2</v>
      </c>
      <c r="M20" s="12">
        <v>1967.4688646557831</v>
      </c>
      <c r="N20" s="12">
        <v>1905.8717320886576</v>
      </c>
      <c r="O20" s="12">
        <v>2483.611110410015</v>
      </c>
      <c r="P20" s="12">
        <v>1176.9245004145687</v>
      </c>
      <c r="Q20" s="12">
        <v>1794.2469918128938</v>
      </c>
      <c r="R20" s="72">
        <v>2611.6592315230587</v>
      </c>
      <c r="S20" s="72">
        <v>1844.0899972599789</v>
      </c>
      <c r="T20" s="13">
        <v>2164.2036806566925</v>
      </c>
      <c r="U20" s="14">
        <v>2.7200948705649415</v>
      </c>
      <c r="V20" s="14">
        <v>3.157942280715178</v>
      </c>
      <c r="W20" s="14">
        <v>3.1480563344733152</v>
      </c>
      <c r="X20" s="14">
        <v>1.9028849181076437</v>
      </c>
      <c r="Y20" s="14">
        <v>2.8612881450218284</v>
      </c>
      <c r="Z20" s="68">
        <v>2.545842223814887</v>
      </c>
      <c r="AA20" s="14">
        <v>2.7210832136303629</v>
      </c>
      <c r="AB20" s="15">
        <v>2.7185188997749239</v>
      </c>
      <c r="AC20" s="73">
        <f t="shared" si="2"/>
        <v>1.2966873573508273</v>
      </c>
      <c r="AD20" s="73">
        <f t="shared" si="2"/>
        <v>1.5732535517001049</v>
      </c>
      <c r="AE20" s="73">
        <f t="shared" si="2"/>
        <v>1.239293939427111</v>
      </c>
      <c r="AF20" s="73">
        <f t="shared" si="2"/>
        <v>1.1683021883558664</v>
      </c>
      <c r="AG20" s="73">
        <f t="shared" si="2"/>
        <v>1.1766598458525255</v>
      </c>
      <c r="AH20" s="74">
        <f t="shared" si="2"/>
        <v>1.33223949180469</v>
      </c>
      <c r="AI20" s="73">
        <f t="shared" si="2"/>
        <v>1.3191774543230717</v>
      </c>
      <c r="AJ20" s="75">
        <f t="shared" si="2"/>
        <v>1.2651041035940567</v>
      </c>
      <c r="AK20" s="17">
        <f>AC20/MAX(AC$2:AC20)-1</f>
        <v>0</v>
      </c>
      <c r="AL20" s="17">
        <f>AD20/MAX(AD$2:AD20)-1</f>
        <v>-9.7536483095739257E-6</v>
      </c>
      <c r="AM20" s="17">
        <f>AE20/MAX(AE$2:AE20)-1</f>
        <v>0</v>
      </c>
      <c r="AN20" s="17">
        <f>AF20/MAX(AF$2:AF20)-1</f>
        <v>-1.7675022490317938E-2</v>
      </c>
      <c r="AO20" s="17">
        <f>AG20/MAX(AG$2:AG20)-1</f>
        <v>-4.6515057331454335E-3</v>
      </c>
      <c r="AP20" s="35">
        <f>AH20/MAX(AH$2:AH20)-1</f>
        <v>0</v>
      </c>
      <c r="AQ20" s="17">
        <f>AI20/MAX(AI$2:AI20)-1</f>
        <v>-8.8339838384277058E-4</v>
      </c>
      <c r="AR20" s="27">
        <f>AJ20/MAX(AJ$2:AJ20)-1</f>
        <v>0</v>
      </c>
      <c r="AS20" s="10">
        <v>2.610683642950419E-2</v>
      </c>
      <c r="AT20" s="10">
        <v>1.2664005736793708E-2</v>
      </c>
      <c r="AU20" s="10">
        <v>5.3622374043083504E-3</v>
      </c>
      <c r="AV20" s="10">
        <v>9.949869953607738E-3</v>
      </c>
      <c r="AW20" s="69">
        <v>7.6696967867849746E-4</v>
      </c>
      <c r="AX20" s="69">
        <v>1.486365053621078E-2</v>
      </c>
      <c r="AY20" s="11">
        <v>4.89141246882793E-3</v>
      </c>
      <c r="AZ20" s="12">
        <v>3982.1653537778898</v>
      </c>
      <c r="BA20" s="12">
        <v>2391.3302773698583</v>
      </c>
      <c r="BB20" s="12">
        <v>1658.1239392320929</v>
      </c>
      <c r="BC20" s="12">
        <v>1286.3649689073141</v>
      </c>
      <c r="BD20" s="72">
        <v>978.44188245709347</v>
      </c>
      <c r="BE20" s="72">
        <v>2693.3553082029853</v>
      </c>
      <c r="BF20" s="13">
        <v>1116.7436298143527</v>
      </c>
      <c r="BG20" s="14">
        <v>3.083215636715952</v>
      </c>
      <c r="BH20" s="14">
        <v>2.9227350507116094</v>
      </c>
      <c r="BI20" s="14">
        <v>3.2449268886119511</v>
      </c>
      <c r="BJ20" s="14">
        <v>2.4750747951831014</v>
      </c>
      <c r="BK20" s="68">
        <v>2.1552900042252672</v>
      </c>
      <c r="BL20" s="14">
        <v>3.07946541582342</v>
      </c>
      <c r="BM20" s="15">
        <v>2.2989193627043503</v>
      </c>
      <c r="BN20" s="73">
        <f t="shared" si="3"/>
        <v>1.7874811464997706</v>
      </c>
      <c r="BO20" s="73">
        <f t="shared" si="3"/>
        <v>1.2601730770518826</v>
      </c>
      <c r="BP20" s="73">
        <f t="shared" si="3"/>
        <v>1.1858756299619306</v>
      </c>
      <c r="BQ20" s="73">
        <f t="shared" si="3"/>
        <v>1.1938777021891254</v>
      </c>
      <c r="BR20" s="74">
        <f t="shared" si="3"/>
        <v>1.1491994425545942</v>
      </c>
      <c r="BS20" s="74">
        <f t="shared" si="3"/>
        <v>1.4031525176693447</v>
      </c>
      <c r="BT20" s="76">
        <f t="shared" si="3"/>
        <v>1.1706286153651571</v>
      </c>
      <c r="BU20" s="17">
        <f>BN20/MAX(BN$2:BN20)-1</f>
        <v>0</v>
      </c>
      <c r="BV20" s="17">
        <f>BO20/MAX(BO$2:BO20)-1</f>
        <v>-6.0060056559835262E-3</v>
      </c>
      <c r="BW20" s="17">
        <f>BP20/MAX(BP$2:BP20)-1</f>
        <v>-1.2230332565720814E-2</v>
      </c>
      <c r="BX20" s="17">
        <f>BQ20/MAX(BQ$2:BQ20)-1</f>
        <v>-3.9080210069711852E-3</v>
      </c>
      <c r="BY20" s="35">
        <f>BR20/MAX(BR$2:BR20)-1</f>
        <v>-7.758736817734091E-3</v>
      </c>
      <c r="BZ20" s="35">
        <f>BS20/MAX(BS$2:BS20)-1</f>
        <v>0</v>
      </c>
      <c r="CA20" s="36">
        <f>BT20/MAX(BT$2:BT20)-1</f>
        <v>-5.854784369488053E-3</v>
      </c>
      <c r="CB20" s="47" t="s">
        <v>39</v>
      </c>
      <c r="CC20" s="48">
        <v>0.90911711008616991</v>
      </c>
      <c r="CD20" s="48">
        <v>0.88831343853693279</v>
      </c>
      <c r="CE20" s="48">
        <v>0.96826647083832029</v>
      </c>
      <c r="CF20" s="48">
        <v>1.4480931357531821</v>
      </c>
      <c r="CG20" s="48">
        <v>0.74337967415083528</v>
      </c>
      <c r="CH20" s="49">
        <v>0.62160169819300726</v>
      </c>
      <c r="CI20" s="49">
        <v>1.1123331551606124</v>
      </c>
      <c r="CJ20" s="49">
        <v>0.82041536560440842</v>
      </c>
      <c r="CL20" s="50" t="s">
        <v>39</v>
      </c>
      <c r="CM20" s="48">
        <v>0.65090638087911656</v>
      </c>
      <c r="CN20" s="48">
        <v>0.65279261779769082</v>
      </c>
      <c r="CO20" s="48">
        <v>1.0267343312751578</v>
      </c>
      <c r="CP20" s="48">
        <v>1.1287140692385869</v>
      </c>
      <c r="CQ20" s="51">
        <v>1.1346305516527533</v>
      </c>
      <c r="CR20" s="51">
        <v>0.79819274829375919</v>
      </c>
      <c r="CS20" s="51">
        <v>1.1385227628128309</v>
      </c>
    </row>
    <row r="21" spans="1:110" x14ac:dyDescent="0.25">
      <c r="A21" s="7">
        <v>38199</v>
      </c>
      <c r="B21" s="8">
        <v>30</v>
      </c>
      <c r="C21" s="8">
        <v>54</v>
      </c>
      <c r="D21" s="9">
        <v>0.51233948408536301</v>
      </c>
      <c r="E21" s="10">
        <v>1.1363201233611493E-2</v>
      </c>
      <c r="F21" s="10">
        <v>7.8086613983906648E-3</v>
      </c>
      <c r="G21" s="10">
        <v>2.40473775777524E-2</v>
      </c>
      <c r="H21" s="10">
        <v>1.1055192871819391E-2</v>
      </c>
      <c r="I21" s="10">
        <v>2.7300101107587656E-3</v>
      </c>
      <c r="J21" s="69">
        <v>9.1134142642892834E-3</v>
      </c>
      <c r="K21" s="69">
        <v>1.4624384652013968E-2</v>
      </c>
      <c r="L21" s="11">
        <v>5.7875347003280469E-3</v>
      </c>
      <c r="M21" s="12">
        <v>2029.3512287512776</v>
      </c>
      <c r="N21" s="12">
        <v>1887.4819029910557</v>
      </c>
      <c r="O21" s="12">
        <v>2545.0598508766038</v>
      </c>
      <c r="P21" s="12">
        <v>1494.1010557874465</v>
      </c>
      <c r="Q21" s="12">
        <v>1793.8195689140125</v>
      </c>
      <c r="R21" s="72">
        <v>2483.5747375437427</v>
      </c>
      <c r="S21" s="72">
        <v>1973.8753618046348</v>
      </c>
      <c r="T21" s="13">
        <v>2124.1986798311082</v>
      </c>
      <c r="U21" s="14">
        <v>2.8029848744149328</v>
      </c>
      <c r="V21" s="14">
        <v>2.9301599397300677</v>
      </c>
      <c r="W21" s="14">
        <v>3.1458662994559012</v>
      </c>
      <c r="X21" s="14">
        <v>2.5761442564904438</v>
      </c>
      <c r="Y21" s="14">
        <v>2.9393899995404205</v>
      </c>
      <c r="Z21" s="68">
        <v>2.3896065655724046</v>
      </c>
      <c r="AA21" s="14">
        <v>2.8772258547926266</v>
      </c>
      <c r="AB21" s="15">
        <v>2.6760545866690086</v>
      </c>
      <c r="AC21" s="73">
        <f t="shared" si="2"/>
        <v>1.3114218767294847</v>
      </c>
      <c r="AD21" s="73">
        <f t="shared" si="2"/>
        <v>1.5855385559791466</v>
      </c>
      <c r="AE21" s="73">
        <f t="shared" si="2"/>
        <v>1.2690957087183348</v>
      </c>
      <c r="AF21" s="73">
        <f t="shared" si="2"/>
        <v>1.1812179943807093</v>
      </c>
      <c r="AG21" s="73">
        <f t="shared" si="2"/>
        <v>1.1798721391286267</v>
      </c>
      <c r="AH21" s="74">
        <f t="shared" si="2"/>
        <v>1.3443807421927523</v>
      </c>
      <c r="AI21" s="73">
        <f t="shared" si="2"/>
        <v>1.3384696128393569</v>
      </c>
      <c r="AJ21" s="75">
        <f t="shared" si="2"/>
        <v>1.2724259374931346</v>
      </c>
      <c r="AK21" s="17">
        <f>AC21/MAX(AC$2:AC21)-1</f>
        <v>0</v>
      </c>
      <c r="AL21" s="17">
        <f>AD21/MAX(AD$2:AD21)-1</f>
        <v>0</v>
      </c>
      <c r="AM21" s="17">
        <f>AE21/MAX(AE$2:AE21)-1</f>
        <v>0</v>
      </c>
      <c r="AN21" s="17">
        <f>AF21/MAX(AF$2:AF21)-1</f>
        <v>-6.8152304011426246E-3</v>
      </c>
      <c r="AO21" s="17">
        <f>AG21/MAX(AG$2:AG21)-1</f>
        <v>-1.9341942800684686E-3</v>
      </c>
      <c r="AP21" s="35">
        <f>AH21/MAX(AH$2:AH21)-1</f>
        <v>0</v>
      </c>
      <c r="AQ21" s="17">
        <f>AI21/MAX(AI$2:AI21)-1</f>
        <v>0</v>
      </c>
      <c r="AR21" s="27">
        <f>AJ21/MAX(AJ$2:AJ21)-1</f>
        <v>0</v>
      </c>
      <c r="AS21" s="10">
        <v>2.6525732159038511E-2</v>
      </c>
      <c r="AT21" s="10">
        <v>1.3470436163845363E-2</v>
      </c>
      <c r="AU21" s="10">
        <v>7.082130351146034E-3</v>
      </c>
      <c r="AV21" s="10">
        <v>5.0541134275829168E-3</v>
      </c>
      <c r="AW21" s="69">
        <v>6.4806590309643385E-3</v>
      </c>
      <c r="AX21" s="69">
        <v>1.5737261726257102E-2</v>
      </c>
      <c r="AY21" s="11">
        <v>5.8433057493320539E-3</v>
      </c>
      <c r="AZ21" s="12">
        <v>4083.1772729440563</v>
      </c>
      <c r="BA21" s="12">
        <v>2322.3514173022918</v>
      </c>
      <c r="BB21" s="12">
        <v>1807.2368360992471</v>
      </c>
      <c r="BC21" s="12">
        <v>1249.7376819374854</v>
      </c>
      <c r="BD21" s="72">
        <v>1037.1831002878444</v>
      </c>
      <c r="BE21" s="72">
        <v>2740.3102257608075</v>
      </c>
      <c r="BF21" s="13">
        <v>1132.1484205827289</v>
      </c>
      <c r="BG21" s="14">
        <v>3.1400701715339485</v>
      </c>
      <c r="BH21" s="14">
        <v>2.4990027778204085</v>
      </c>
      <c r="BI21" s="14">
        <v>3.2895204916696561</v>
      </c>
      <c r="BJ21" s="14">
        <v>2.1859657301360063</v>
      </c>
      <c r="BK21" s="68">
        <v>2.9250267731329265</v>
      </c>
      <c r="BL21" s="14">
        <v>2.9679316276319399</v>
      </c>
      <c r="BM21" s="15">
        <v>2.5948284395050876</v>
      </c>
      <c r="BN21" s="73">
        <f t="shared" si="3"/>
        <v>1.8348953926311544</v>
      </c>
      <c r="BO21" s="73">
        <f t="shared" si="3"/>
        <v>1.2771481580417066</v>
      </c>
      <c r="BP21" s="73">
        <f t="shared" si="3"/>
        <v>1.1942741557535685</v>
      </c>
      <c r="BQ21" s="73">
        <f t="shared" si="3"/>
        <v>1.1999116955146514</v>
      </c>
      <c r="BR21" s="74">
        <f t="shared" si="3"/>
        <v>1.1566470123003647</v>
      </c>
      <c r="BS21" s="74">
        <f t="shared" si="3"/>
        <v>1.4252342960817637</v>
      </c>
      <c r="BT21" s="76">
        <f t="shared" si="3"/>
        <v>1.1774689562836529</v>
      </c>
      <c r="BU21" s="17">
        <f>BN21/MAX(BN$2:BN21)-1</f>
        <v>0</v>
      </c>
      <c r="BV21" s="17">
        <f>BO21/MAX(BO$2:BO21)-1</f>
        <v>0</v>
      </c>
      <c r="BW21" s="17">
        <f>BP21/MAX(BP$2:BP21)-1</f>
        <v>-5.2348190240429915E-3</v>
      </c>
      <c r="BX21" s="17">
        <f>BQ21/MAX(BQ$2:BQ21)-1</f>
        <v>0</v>
      </c>
      <c r="BY21" s="35">
        <f>BR21/MAX(BR$2:BR21)-1</f>
        <v>-1.3283595145965332E-3</v>
      </c>
      <c r="BZ21" s="35">
        <f>BS21/MAX(BS$2:BS21)-1</f>
        <v>0</v>
      </c>
      <c r="CA21" s="36">
        <f>BT21/MAX(BT$2:BT21)-1</f>
        <v>-4.5689915323277042E-5</v>
      </c>
      <c r="CB21" s="47" t="s">
        <v>40</v>
      </c>
      <c r="CC21" s="52" t="s">
        <v>6</v>
      </c>
      <c r="CD21" s="52" t="s">
        <v>6</v>
      </c>
      <c r="CE21" s="52" t="s">
        <v>12</v>
      </c>
      <c r="CF21" s="52" t="s">
        <v>8</v>
      </c>
      <c r="CG21" s="52" t="s">
        <v>8</v>
      </c>
      <c r="CH21" s="53" t="s">
        <v>6</v>
      </c>
      <c r="CI21" s="53" t="s">
        <v>6</v>
      </c>
      <c r="CJ21" s="53" t="s">
        <v>6</v>
      </c>
      <c r="CL21" s="50" t="s">
        <v>40</v>
      </c>
      <c r="CM21" s="52" t="s">
        <v>30</v>
      </c>
      <c r="CN21" s="52" t="s">
        <v>7</v>
      </c>
      <c r="CO21" s="52" t="s">
        <v>8</v>
      </c>
      <c r="CP21" s="52" t="s">
        <v>12</v>
      </c>
      <c r="CQ21" s="54" t="s">
        <v>12</v>
      </c>
      <c r="CR21" s="54" t="s">
        <v>7</v>
      </c>
      <c r="CS21" s="54" t="s">
        <v>12</v>
      </c>
    </row>
    <row r="22" spans="1:110" x14ac:dyDescent="0.25">
      <c r="A22" s="7">
        <v>38230</v>
      </c>
      <c r="B22" s="8">
        <v>32</v>
      </c>
      <c r="C22" s="8">
        <v>56</v>
      </c>
      <c r="D22" s="9">
        <v>0.52741234252815572</v>
      </c>
      <c r="E22" s="10">
        <v>1.4719987395868207E-2</v>
      </c>
      <c r="F22" s="10">
        <v>1.3491885549889561E-2</v>
      </c>
      <c r="G22" s="10">
        <v>1.6854934030146616E-2</v>
      </c>
      <c r="H22" s="10">
        <v>1.2167931030141264E-2</v>
      </c>
      <c r="I22" s="10">
        <v>1.5764619316019354E-2</v>
      </c>
      <c r="J22" s="69">
        <v>1.5712349477846062E-2</v>
      </c>
      <c r="K22" s="69">
        <v>1.4169279121737429E-2</v>
      </c>
      <c r="L22" s="11">
        <v>1.5735425174422328E-2</v>
      </c>
      <c r="M22" s="12">
        <v>2152.7079920886567</v>
      </c>
      <c r="N22" s="12">
        <v>1864.7211147773448</v>
      </c>
      <c r="O22" s="12">
        <v>2651.4589828414023</v>
      </c>
      <c r="P22" s="12">
        <v>1360.1422204315968</v>
      </c>
      <c r="Q22" s="12">
        <v>2132.9361871794408</v>
      </c>
      <c r="R22" s="72">
        <v>2817.6318993797186</v>
      </c>
      <c r="S22" s="72">
        <v>1956.0301403744763</v>
      </c>
      <c r="T22" s="13">
        <v>2515.3575657684187</v>
      </c>
      <c r="U22" s="14">
        <v>2.7006642180514797</v>
      </c>
      <c r="V22" s="14">
        <v>2.8863655204384946</v>
      </c>
      <c r="W22" s="14">
        <v>2.9345656802296398</v>
      </c>
      <c r="X22" s="14">
        <v>2.4646144461511343</v>
      </c>
      <c r="Y22" s="14">
        <v>2.8769107961650691</v>
      </c>
      <c r="Z22" s="68">
        <v>2.3745210508974743</v>
      </c>
      <c r="AA22" s="14">
        <v>2.7572579939684534</v>
      </c>
      <c r="AB22" s="15">
        <v>2.5963123119759328</v>
      </c>
      <c r="AC22" s="73">
        <f t="shared" si="2"/>
        <v>1.3307259902256086</v>
      </c>
      <c r="AD22" s="73">
        <f t="shared" si="2"/>
        <v>1.6069304607113544</v>
      </c>
      <c r="AE22" s="73">
        <f t="shared" si="2"/>
        <v>1.2904862331667246</v>
      </c>
      <c r="AF22" s="73">
        <f t="shared" si="2"/>
        <v>1.1955909734678956</v>
      </c>
      <c r="AG22" s="73">
        <f t="shared" si="2"/>
        <v>1.1984723742435668</v>
      </c>
      <c r="AH22" s="74">
        <f t="shared" si="2"/>
        <v>1.365504122245371</v>
      </c>
      <c r="AI22" s="73">
        <f t="shared" si="2"/>
        <v>1.3574347623796417</v>
      </c>
      <c r="AJ22" s="75">
        <f t="shared" si="2"/>
        <v>1.2924481006225521</v>
      </c>
      <c r="AK22" s="17">
        <f>AC22/MAX(AC$2:AC22)-1</f>
        <v>0</v>
      </c>
      <c r="AL22" s="17">
        <f>AD22/MAX(AD$2:AD22)-1</f>
        <v>0</v>
      </c>
      <c r="AM22" s="17">
        <f>AE22/MAX(AE$2:AE22)-1</f>
        <v>0</v>
      </c>
      <c r="AN22" s="17">
        <f>AF22/MAX(AF$2:AF22)-1</f>
        <v>0</v>
      </c>
      <c r="AO22" s="17">
        <f>AG22/MAX(AG$2:AG22)-1</f>
        <v>0</v>
      </c>
      <c r="AP22" s="35">
        <f>AH22/MAX(AH$2:AH22)-1</f>
        <v>0</v>
      </c>
      <c r="AQ22" s="17">
        <f>AI22/MAX(AI$2:AI22)-1</f>
        <v>0</v>
      </c>
      <c r="AR22" s="27">
        <f>AJ22/MAX(AJ$2:AJ22)-1</f>
        <v>0</v>
      </c>
      <c r="AS22" s="10">
        <v>1.7346276523227313E-2</v>
      </c>
      <c r="AT22" s="10">
        <v>1.5408454894157006E-2</v>
      </c>
      <c r="AU22" s="10">
        <v>1.6062383225980813E-2</v>
      </c>
      <c r="AV22" s="10">
        <v>1.5147011665350263E-2</v>
      </c>
      <c r="AW22" s="69">
        <v>1.0631052973330342E-2</v>
      </c>
      <c r="AX22" s="69">
        <v>1.6273093509028794E-2</v>
      </c>
      <c r="AY22" s="11">
        <v>1.2606040560917766E-2</v>
      </c>
      <c r="AZ22" s="12">
        <v>3057.1612351158105</v>
      </c>
      <c r="BA22" s="12">
        <v>3237.320355309454</v>
      </c>
      <c r="BB22" s="12">
        <v>2162.4142756332299</v>
      </c>
      <c r="BC22" s="12">
        <v>1491.0419223525123</v>
      </c>
      <c r="BD22" s="72">
        <v>1035.134056644983</v>
      </c>
      <c r="BE22" s="72">
        <v>2827.2971205466083</v>
      </c>
      <c r="BF22" s="13">
        <v>1234.5186031526712</v>
      </c>
      <c r="BG22" s="14">
        <v>3.3642751018869017</v>
      </c>
      <c r="BH22" s="14">
        <v>2.4861879794658823</v>
      </c>
      <c r="BI22" s="14">
        <v>2.9665253216822074</v>
      </c>
      <c r="BJ22" s="14">
        <v>2.2872529011483076</v>
      </c>
      <c r="BK22" s="68">
        <v>2.4483519237807396</v>
      </c>
      <c r="BL22" s="14">
        <v>2.9377991898487066</v>
      </c>
      <c r="BM22" s="15">
        <v>2.3778976544284207</v>
      </c>
      <c r="BN22" s="73">
        <f t="shared" si="3"/>
        <v>1.8667239955029302</v>
      </c>
      <c r="BO22" s="73">
        <f t="shared" si="3"/>
        <v>1.296827037828048</v>
      </c>
      <c r="BP22" s="73">
        <f t="shared" si="3"/>
        <v>1.2134570449201669</v>
      </c>
      <c r="BQ22" s="73">
        <f t="shared" si="3"/>
        <v>1.2180867719640021</v>
      </c>
      <c r="BR22" s="74">
        <f t="shared" si="3"/>
        <v>1.1689433879595743</v>
      </c>
      <c r="BS22" s="74">
        <f t="shared" si="3"/>
        <v>1.4484272670541769</v>
      </c>
      <c r="BT22" s="76">
        <f t="shared" si="3"/>
        <v>1.1923121777057861</v>
      </c>
      <c r="BU22" s="17">
        <f>BN22/MAX(BN$2:BN22)-1</f>
        <v>0</v>
      </c>
      <c r="BV22" s="17">
        <f>BO22/MAX(BO$2:BO22)-1</f>
        <v>0</v>
      </c>
      <c r="BW22" s="17">
        <f>BP22/MAX(BP$2:BP22)-1</f>
        <v>0</v>
      </c>
      <c r="BX22" s="17">
        <f>BQ22/MAX(BQ$2:BQ22)-1</f>
        <v>0</v>
      </c>
      <c r="BY22" s="35">
        <f>BR22/MAX(BR$2:BR22)-1</f>
        <v>0</v>
      </c>
      <c r="BZ22" s="35">
        <f>BS22/MAX(BS$2:BS22)-1</f>
        <v>0</v>
      </c>
      <c r="CA22" s="36">
        <f>BT22/MAX(BT$2:BT22)-1</f>
        <v>0</v>
      </c>
      <c r="CB22" s="55" t="s">
        <v>41</v>
      </c>
      <c r="CC22" s="56">
        <v>2.4707331657155547</v>
      </c>
      <c r="CD22" s="56">
        <v>2.6923757928344583</v>
      </c>
      <c r="CE22" s="56">
        <v>1.8510519260955698</v>
      </c>
      <c r="CF22" s="56">
        <v>2.0863395459495413</v>
      </c>
      <c r="CG22" s="56">
        <v>2.351974193635689</v>
      </c>
      <c r="CH22" s="57">
        <v>2.4970391598414934</v>
      </c>
      <c r="CI22" s="57">
        <v>2.4712467302654084</v>
      </c>
      <c r="CJ22" s="57">
        <v>2.4839804778072168</v>
      </c>
      <c r="CL22" s="58" t="s">
        <v>41</v>
      </c>
      <c r="CM22" s="59">
        <v>2.6212280830420016</v>
      </c>
      <c r="CN22" s="59">
        <v>2.512060491787572</v>
      </c>
      <c r="CO22" s="59">
        <v>2.5546981531042352</v>
      </c>
      <c r="CP22" s="59">
        <v>2.5365716971968362</v>
      </c>
      <c r="CQ22" s="60">
        <v>2.1357548930781185</v>
      </c>
      <c r="CR22" s="60">
        <v>2.5588011017064267</v>
      </c>
      <c r="CS22" s="60">
        <v>2.3354681323027813</v>
      </c>
    </row>
    <row r="23" spans="1:110" x14ac:dyDescent="0.25">
      <c r="A23" s="7">
        <v>38260</v>
      </c>
      <c r="B23" s="8">
        <v>35</v>
      </c>
      <c r="C23" s="8">
        <v>61</v>
      </c>
      <c r="D23" s="9">
        <v>0.54074856054137932</v>
      </c>
      <c r="E23" s="10">
        <v>1.0435471675611216E-2</v>
      </c>
      <c r="F23" s="10">
        <v>1.8825911071111808E-2</v>
      </c>
      <c r="G23" s="10">
        <v>-1.9488389589523232E-4</v>
      </c>
      <c r="H23" s="10">
        <v>1.2003444701527071E-2</v>
      </c>
      <c r="I23" s="10">
        <v>7.5694119680000012E-3</v>
      </c>
      <c r="J23" s="69">
        <v>1.4655228139760203E-2</v>
      </c>
      <c r="K23" s="69">
        <v>1.02084624206617E-2</v>
      </c>
      <c r="L23" s="11">
        <v>1.0815752838446121E-2</v>
      </c>
      <c r="M23" s="12">
        <v>2101.4383293147712</v>
      </c>
      <c r="N23" s="12">
        <v>1979.0465383210726</v>
      </c>
      <c r="O23" s="12">
        <v>1957.8490455362721</v>
      </c>
      <c r="P23" s="12">
        <v>2149.4432901434525</v>
      </c>
      <c r="Q23" s="12">
        <v>1683.1316480000005</v>
      </c>
      <c r="R23" s="72">
        <v>2845.8765290056917</v>
      </c>
      <c r="S23" s="72">
        <v>2033.1467360027157</v>
      </c>
      <c r="T23" s="13">
        <v>2215.8389801707581</v>
      </c>
      <c r="U23" s="14">
        <v>2.5931088563947022</v>
      </c>
      <c r="V23" s="14">
        <v>3.2620093780977721</v>
      </c>
      <c r="W23" s="14">
        <v>2.2794536794991136</v>
      </c>
      <c r="X23" s="14">
        <v>2.8060586881073575</v>
      </c>
      <c r="Y23" s="14">
        <v>1.9207194496000002</v>
      </c>
      <c r="Z23" s="68">
        <v>2.7056940323361993</v>
      </c>
      <c r="AA23" s="14">
        <v>2.7798089877406027</v>
      </c>
      <c r="AB23" s="15">
        <v>2.2803526955701514</v>
      </c>
      <c r="AC23" s="73">
        <f t="shared" si="2"/>
        <v>1.3446127436046076</v>
      </c>
      <c r="AD23" s="73">
        <f t="shared" si="2"/>
        <v>1.637182390662167</v>
      </c>
      <c r="AE23" s="73">
        <f t="shared" si="2"/>
        <v>1.2902347381820058</v>
      </c>
      <c r="AF23" s="73">
        <f t="shared" si="2"/>
        <v>1.2099421836035624</v>
      </c>
      <c r="AG23" s="73">
        <f t="shared" si="2"/>
        <v>1.2075441053764835</v>
      </c>
      <c r="AH23" s="74">
        <f t="shared" si="2"/>
        <v>1.38551589668266</v>
      </c>
      <c r="AI23" s="73">
        <f t="shared" si="2"/>
        <v>1.3712920841398941</v>
      </c>
      <c r="AJ23" s="75">
        <f t="shared" si="2"/>
        <v>1.3064268998354047</v>
      </c>
      <c r="AK23" s="17">
        <f>AC23/MAX(AC$2:AC23)-1</f>
        <v>0</v>
      </c>
      <c r="AL23" s="17">
        <f>AD23/MAX(AD$2:AD23)-1</f>
        <v>0</v>
      </c>
      <c r="AM23" s="17">
        <f>AE23/MAX(AE$2:AE23)-1</f>
        <v>-1.9488389589528143E-4</v>
      </c>
      <c r="AN23" s="17">
        <f>AF23/MAX(AF$2:AF23)-1</f>
        <v>0</v>
      </c>
      <c r="AO23" s="17">
        <f>AG23/MAX(AG$2:AG23)-1</f>
        <v>0</v>
      </c>
      <c r="AP23" s="35">
        <f>AH23/MAX(AH$2:AH23)-1</f>
        <v>0</v>
      </c>
      <c r="AQ23" s="17">
        <f>AI23/MAX(AI$2:AI23)-1</f>
        <v>0</v>
      </c>
      <c r="AR23" s="27">
        <f>AJ23/MAX(AJ$2:AJ23)-1</f>
        <v>0</v>
      </c>
      <c r="AS23" s="10">
        <v>2.2046009124224067E-2</v>
      </c>
      <c r="AT23" s="10">
        <v>1.3646166896094625E-2</v>
      </c>
      <c r="AU23" s="10">
        <v>9.1177699742106717E-3</v>
      </c>
      <c r="AV23" s="10">
        <v>6.8786742382609756E-3</v>
      </c>
      <c r="AW23" s="69">
        <v>2.4033101887176354E-3</v>
      </c>
      <c r="AX23" s="69">
        <v>1.4533653242387506E-2</v>
      </c>
      <c r="AY23" s="11">
        <v>4.686283663819687E-3</v>
      </c>
      <c r="AZ23" s="12">
        <v>3442.154663076808</v>
      </c>
      <c r="BA23" s="12">
        <v>2422.8868665239111</v>
      </c>
      <c r="BB23" s="12">
        <v>2091.6252785497882</v>
      </c>
      <c r="BC23" s="12">
        <v>1727.3605910728461</v>
      </c>
      <c r="BD23" s="72">
        <v>1040.3727300473065</v>
      </c>
      <c r="BE23" s="72">
        <v>2607.98753935583</v>
      </c>
      <c r="BF23" s="13">
        <v>1390.8190953208618</v>
      </c>
      <c r="BG23" s="14">
        <v>3.1868410590083012</v>
      </c>
      <c r="BH23" s="14">
        <v>3.206136942999898</v>
      </c>
      <c r="BI23" s="14">
        <v>2.97839796940334</v>
      </c>
      <c r="BJ23" s="14">
        <v>1.6747215240886608</v>
      </c>
      <c r="BK23" s="68">
        <v>2.0416607279108803</v>
      </c>
      <c r="BL23" s="14">
        <v>3.1196257898920461</v>
      </c>
      <c r="BM23" s="15">
        <v>1.85447763843983</v>
      </c>
      <c r="BN23" s="73">
        <f t="shared" si="3"/>
        <v>1.9078778097401958</v>
      </c>
      <c r="BO23" s="73">
        <f t="shared" si="3"/>
        <v>1.3145237560216174</v>
      </c>
      <c r="BP23" s="73">
        <f t="shared" si="3"/>
        <v>1.2245210671293345</v>
      </c>
      <c r="BQ23" s="73">
        <f t="shared" si="3"/>
        <v>1.2264655940622773</v>
      </c>
      <c r="BR23" s="74">
        <f t="shared" si="3"/>
        <v>1.1717527215138916</v>
      </c>
      <c r="BS23" s="74">
        <f t="shared" si="3"/>
        <v>1.4694782067003611</v>
      </c>
      <c r="BT23" s="76">
        <f t="shared" si="3"/>
        <v>1.1978996907863422</v>
      </c>
      <c r="BU23" s="17">
        <f>BN23/MAX(BN$2:BN23)-1</f>
        <v>0</v>
      </c>
      <c r="BV23" s="17">
        <f>BO23/MAX(BO$2:BO23)-1</f>
        <v>0</v>
      </c>
      <c r="BW23" s="17">
        <f>BP23/MAX(BP$2:BP23)-1</f>
        <v>0</v>
      </c>
      <c r="BX23" s="17">
        <f>BQ23/MAX(BQ$2:BQ23)-1</f>
        <v>0</v>
      </c>
      <c r="BY23" s="35">
        <f>BR23/MAX(BR$2:BR23)-1</f>
        <v>0</v>
      </c>
      <c r="BZ23" s="35">
        <f>BS23/MAX(BS$2:BS23)-1</f>
        <v>0</v>
      </c>
      <c r="CA23" s="36">
        <f>BT23/MAX(BT$2:BT23)-1</f>
        <v>0</v>
      </c>
      <c r="CP23" s="10"/>
    </row>
    <row r="24" spans="1:110" x14ac:dyDescent="0.25">
      <c r="A24" s="7">
        <v>38291</v>
      </c>
      <c r="B24" s="8">
        <v>34</v>
      </c>
      <c r="C24" s="8">
        <v>59</v>
      </c>
      <c r="D24" s="9">
        <v>0.55080394009377842</v>
      </c>
      <c r="E24" s="10">
        <v>1.1935492070802925E-2</v>
      </c>
      <c r="F24" s="10">
        <v>1.7180979959301967E-2</v>
      </c>
      <c r="G24" s="10">
        <v>-1.3376137463697966E-3</v>
      </c>
      <c r="H24" s="10">
        <v>1.1445255730976111E-2</v>
      </c>
      <c r="I24" s="10">
        <v>1.4299300130087345E-2</v>
      </c>
      <c r="J24" s="69">
        <v>1.801451755301697E-2</v>
      </c>
      <c r="K24" s="69">
        <v>9.3338115402674671E-3</v>
      </c>
      <c r="L24" s="11">
        <v>1.5985175984137401E-2</v>
      </c>
      <c r="M24" s="12">
        <v>2032.4718765634057</v>
      </c>
      <c r="N24" s="12">
        <v>2311.4478386877963</v>
      </c>
      <c r="O24" s="12">
        <v>1511.5134720877702</v>
      </c>
      <c r="P24" s="12">
        <v>2291.3349250848414</v>
      </c>
      <c r="Q24" s="12">
        <v>1511.341683701914</v>
      </c>
      <c r="R24" s="72">
        <v>2612.4605541802125</v>
      </c>
      <c r="S24" s="72">
        <v>2046.2644731579223</v>
      </c>
      <c r="T24" s="13">
        <v>2011.0028084374933</v>
      </c>
      <c r="U24" s="14">
        <v>2.5748004267022426</v>
      </c>
      <c r="V24" s="14">
        <v>2.8313312203243504</v>
      </c>
      <c r="W24" s="14">
        <v>2.698158344089491</v>
      </c>
      <c r="X24" s="14">
        <v>2.6274973105659214</v>
      </c>
      <c r="Y24" s="14">
        <v>2.3012102954841107</v>
      </c>
      <c r="Z24" s="68">
        <v>2.3985030274107433</v>
      </c>
      <c r="AA24" s="14">
        <v>2.7222026198633125</v>
      </c>
      <c r="AB24" s="15">
        <v>2.3453593852567178</v>
      </c>
      <c r="AC24" s="73">
        <f t="shared" si="2"/>
        <v>1.3606613583442011</v>
      </c>
      <c r="AD24" s="73">
        <f t="shared" si="2"/>
        <v>1.6653107885058556</v>
      </c>
      <c r="AE24" s="73">
        <f t="shared" si="2"/>
        <v>1.2885089024601699</v>
      </c>
      <c r="AF24" s="73">
        <f t="shared" si="2"/>
        <v>1.2237902813146009</v>
      </c>
      <c r="AG24" s="73">
        <f t="shared" si="2"/>
        <v>1.2248111409595797</v>
      </c>
      <c r="AH24" s="74">
        <f t="shared" si="2"/>
        <v>1.4104752971234336</v>
      </c>
      <c r="AI24" s="73">
        <f t="shared" si="2"/>
        <v>1.3840914660199164</v>
      </c>
      <c r="AJ24" s="75">
        <f t="shared" si="2"/>
        <v>1.3273103637396848</v>
      </c>
      <c r="AK24" s="17">
        <f>AC24/MAX(AC$2:AC24)-1</f>
        <v>0</v>
      </c>
      <c r="AL24" s="17">
        <f>AD24/MAX(AD$2:AD24)-1</f>
        <v>0</v>
      </c>
      <c r="AM24" s="17">
        <f>AE24/MAX(AE$2:AE24)-1</f>
        <v>-1.532236962886846E-3</v>
      </c>
      <c r="AN24" s="17">
        <f>AF24/MAX(AF$2:AF24)-1</f>
        <v>0</v>
      </c>
      <c r="AO24" s="17">
        <f>AG24/MAX(AG$2:AG24)-1</f>
        <v>0</v>
      </c>
      <c r="AP24" s="35">
        <f>AH24/MAX(AH$2:AH24)-1</f>
        <v>0</v>
      </c>
      <c r="AQ24" s="17">
        <f>AI24/MAX(AI$2:AI24)-1</f>
        <v>0</v>
      </c>
      <c r="AR24" s="27">
        <f>AJ24/MAX(AJ$2:AJ24)-1</f>
        <v>0</v>
      </c>
      <c r="AS24" s="10">
        <v>1.9774718600048799E-2</v>
      </c>
      <c r="AT24" s="10">
        <v>1.3436443995166945E-2</v>
      </c>
      <c r="AU24" s="10">
        <v>1.7299541118647704E-2</v>
      </c>
      <c r="AV24" s="10">
        <v>6.5076992254077363E-3</v>
      </c>
      <c r="AW24" s="69">
        <v>3.9485493983457522E-3</v>
      </c>
      <c r="AX24" s="69">
        <v>1.6669404021987105E-2</v>
      </c>
      <c r="AY24" s="11">
        <v>5.1392664324167491E-3</v>
      </c>
      <c r="AZ24" s="12">
        <v>3351.7748529292162</v>
      </c>
      <c r="BA24" s="12">
        <v>2510.4374872893018</v>
      </c>
      <c r="BB24" s="12">
        <v>1731.1615194990125</v>
      </c>
      <c r="BC24" s="12">
        <v>1333.9051089833308</v>
      </c>
      <c r="BD24" s="72">
        <v>1222.3301743471027</v>
      </c>
      <c r="BE24" s="72">
        <v>2560.6159083152211</v>
      </c>
      <c r="BF24" s="13">
        <v>1274.243576931756</v>
      </c>
      <c r="BG24" s="14">
        <v>2.3853842681703581</v>
      </c>
      <c r="BH24" s="14">
        <v>2.9755871924010959</v>
      </c>
      <c r="BI24" s="14">
        <v>3.1607429682595578</v>
      </c>
      <c r="BJ24" s="14">
        <v>2.4075125195726583</v>
      </c>
      <c r="BK24" s="68">
        <v>2.023496973642962</v>
      </c>
      <c r="BL24" s="14">
        <v>2.8343554401911306</v>
      </c>
      <c r="BM24" s="15">
        <v>2.2021710969988071</v>
      </c>
      <c r="BN24" s="73">
        <f t="shared" si="3"/>
        <v>1.9456055565510855</v>
      </c>
      <c r="BO24" s="73">
        <f t="shared" si="3"/>
        <v>1.3321862808497182</v>
      </c>
      <c r="BP24" s="73">
        <f t="shared" si="3"/>
        <v>1.2457047196807887</v>
      </c>
      <c r="BQ24" s="73">
        <f t="shared" si="3"/>
        <v>1.2344470632587456</v>
      </c>
      <c r="BR24" s="74">
        <f t="shared" si="3"/>
        <v>1.1763794450174354</v>
      </c>
      <c r="BS24" s="74">
        <f t="shared" si="3"/>
        <v>1.4939735326293544</v>
      </c>
      <c r="BT24" s="76">
        <f t="shared" si="3"/>
        <v>1.204056016456603</v>
      </c>
      <c r="BU24" s="17">
        <f>BN24/MAX(BN$2:BN24)-1</f>
        <v>0</v>
      </c>
      <c r="BV24" s="17">
        <f>BO24/MAX(BO$2:BO24)-1</f>
        <v>0</v>
      </c>
      <c r="BW24" s="17">
        <f>BP24/MAX(BP$2:BP24)-1</f>
        <v>0</v>
      </c>
      <c r="BX24" s="17">
        <f>BQ24/MAX(BQ$2:BQ24)-1</f>
        <v>0</v>
      </c>
      <c r="BY24" s="35">
        <f>BR24/MAX(BR$2:BR24)-1</f>
        <v>0</v>
      </c>
      <c r="BZ24" s="35">
        <f>BS24/MAX(BS$2:BS24)-1</f>
        <v>0</v>
      </c>
      <c r="CA24" s="36">
        <f>BT24/MAX(BT$2:BT24)-1</f>
        <v>0</v>
      </c>
      <c r="CP24" s="10"/>
    </row>
    <row r="25" spans="1:110" x14ac:dyDescent="0.25">
      <c r="A25" s="7">
        <v>38321</v>
      </c>
      <c r="B25" s="8">
        <v>36</v>
      </c>
      <c r="C25" s="8">
        <v>62</v>
      </c>
      <c r="D25" s="9">
        <v>0.55444952880080589</v>
      </c>
      <c r="E25" s="10">
        <v>1.4832874715999648E-3</v>
      </c>
      <c r="F25" s="10">
        <v>2.9814932727552073E-3</v>
      </c>
      <c r="G25" s="10">
        <v>9.1851487849671284E-3</v>
      </c>
      <c r="H25" s="10">
        <v>-3.3280512380485421E-3</v>
      </c>
      <c r="I25" s="10">
        <v>3.0969622125824364E-4</v>
      </c>
      <c r="J25" s="69">
        <v>-1.9042905085748085E-3</v>
      </c>
      <c r="K25" s="69">
        <v>2.7854927292974611E-3</v>
      </c>
      <c r="L25" s="11">
        <v>-7.0626056634238369E-4</v>
      </c>
      <c r="M25" s="12">
        <v>2075.7288271102038</v>
      </c>
      <c r="N25" s="12">
        <v>2273.9687232501487</v>
      </c>
      <c r="O25" s="12">
        <v>1964.2052114662906</v>
      </c>
      <c r="P25" s="12">
        <v>2062.6457710223099</v>
      </c>
      <c r="Q25" s="12">
        <v>1423.859356585843</v>
      </c>
      <c r="R25" s="72">
        <v>2717.0330869308104</v>
      </c>
      <c r="S25" s="72">
        <v>2110.4950210616357</v>
      </c>
      <c r="T25" s="13">
        <v>2017.2724115005228</v>
      </c>
      <c r="U25" s="14">
        <v>2.6530041543747411</v>
      </c>
      <c r="V25" s="14">
        <v>2.5888602752353989</v>
      </c>
      <c r="W25" s="14">
        <v>3.0840841739639613</v>
      </c>
      <c r="X25" s="14">
        <v>2.8198954890904635</v>
      </c>
      <c r="Y25" s="14">
        <v>2.0997140242220604</v>
      </c>
      <c r="Z25" s="68">
        <v>2.7116859402720284</v>
      </c>
      <c r="AA25" s="14">
        <v>2.8150508101870528</v>
      </c>
      <c r="AB25" s="15">
        <v>2.3805364038479806</v>
      </c>
      <c r="AC25" s="73">
        <f t="shared" si="2"/>
        <v>1.3626796102901233</v>
      </c>
      <c r="AD25" s="73">
        <f t="shared" si="2"/>
        <v>1.6702759014188324</v>
      </c>
      <c r="AE25" s="73">
        <f t="shared" si="2"/>
        <v>1.3003440484400215</v>
      </c>
      <c r="AF25" s="73">
        <f t="shared" si="2"/>
        <v>1.21971744455376</v>
      </c>
      <c r="AG25" s="73">
        <f t="shared" si="2"/>
        <v>1.2251904603416899</v>
      </c>
      <c r="AH25" s="74">
        <f t="shared" si="2"/>
        <v>1.4077893424025423</v>
      </c>
      <c r="AI25" s="73">
        <f t="shared" si="2"/>
        <v>1.3879468427351975</v>
      </c>
      <c r="AJ25" s="75">
        <f t="shared" si="2"/>
        <v>1.326372936770478</v>
      </c>
      <c r="AK25" s="17">
        <f>AC25/MAX(AC$2:AC25)-1</f>
        <v>0</v>
      </c>
      <c r="AL25" s="17">
        <f>AD25/MAX(AD$2:AD25)-1</f>
        <v>0</v>
      </c>
      <c r="AM25" s="17">
        <f>AE25/MAX(AE$2:AE25)-1</f>
        <v>0</v>
      </c>
      <c r="AN25" s="17">
        <f>AF25/MAX(AF$2:AF25)-1</f>
        <v>-3.3280512380485794E-3</v>
      </c>
      <c r="AO25" s="17">
        <f>AG25/MAX(AG$2:AG25)-1</f>
        <v>0</v>
      </c>
      <c r="AP25" s="35">
        <f>AH25/MAX(AH$2:AH25)-1</f>
        <v>-1.9042905085747686E-3</v>
      </c>
      <c r="AQ25" s="17">
        <f>AI25/MAX(AI$2:AI25)-1</f>
        <v>0</v>
      </c>
      <c r="AR25" s="27">
        <f>AJ25/MAX(AJ$2:AJ25)-1</f>
        <v>-7.0626056634237599E-4</v>
      </c>
      <c r="AS25" s="10">
        <v>8.890483118906594E-3</v>
      </c>
      <c r="AT25" s="10">
        <v>9.1321940950202696E-4</v>
      </c>
      <c r="AU25" s="10">
        <v>1.7445496024631212E-3</v>
      </c>
      <c r="AV25" s="10">
        <v>-1.706599685811455E-4</v>
      </c>
      <c r="AW25" s="69">
        <v>-4.2430114850282516E-3</v>
      </c>
      <c r="AX25" s="69">
        <v>4.0282997976435267E-3</v>
      </c>
      <c r="AY25" s="11">
        <v>-2.671754432706782E-3</v>
      </c>
      <c r="AZ25" s="12">
        <v>3517.4177139780263</v>
      </c>
      <c r="BA25" s="12">
        <v>2572.5838444744772</v>
      </c>
      <c r="BB25" s="12">
        <v>1381.1332088583335</v>
      </c>
      <c r="BC25" s="12">
        <v>1528.8851140228219</v>
      </c>
      <c r="BD25" s="72">
        <v>1249.0710032860845</v>
      </c>
      <c r="BE25" s="72">
        <v>2515.9384199875972</v>
      </c>
      <c r="BF25" s="13">
        <v>1357.0331703678048</v>
      </c>
      <c r="BG25" s="14">
        <v>2.4713874460114331</v>
      </c>
      <c r="BH25" s="14">
        <v>2.8545359704751014</v>
      </c>
      <c r="BI25" s="14">
        <v>3.3569266133320146</v>
      </c>
      <c r="BJ25" s="14">
        <v>2.6591479966164315</v>
      </c>
      <c r="BK25" s="68">
        <v>2.0354836400707104</v>
      </c>
      <c r="BL25" s="14">
        <v>2.8838529896537097</v>
      </c>
      <c r="BM25" s="15">
        <v>2.2761153769299431</v>
      </c>
      <c r="BN25" s="73">
        <f t="shared" si="3"/>
        <v>1.9629029299076535</v>
      </c>
      <c r="BO25" s="73">
        <f t="shared" si="3"/>
        <v>1.3334028592184626</v>
      </c>
      <c r="BP25" s="73">
        <f t="shared" si="3"/>
        <v>1.2478779133542941</v>
      </c>
      <c r="BQ25" s="73">
        <f t="shared" si="3"/>
        <v>1.2342363925617148</v>
      </c>
      <c r="BR25" s="74">
        <f t="shared" si="3"/>
        <v>1.1713880535214753</v>
      </c>
      <c r="BS25" s="74">
        <f t="shared" si="3"/>
        <v>1.4999917059085299</v>
      </c>
      <c r="BT25" s="76">
        <f t="shared" si="3"/>
        <v>1.2008390744574078</v>
      </c>
      <c r="BU25" s="17">
        <f>BN25/MAX(BN$2:BN25)-1</f>
        <v>0</v>
      </c>
      <c r="BV25" s="17">
        <f>BO25/MAX(BO$2:BO25)-1</f>
        <v>0</v>
      </c>
      <c r="BW25" s="17">
        <f>BP25/MAX(BP$2:BP25)-1</f>
        <v>0</v>
      </c>
      <c r="BX25" s="17">
        <f>BQ25/MAX(BQ$2:BQ25)-1</f>
        <v>-1.7065996858112165E-4</v>
      </c>
      <c r="BY25" s="35">
        <f>BR25/MAX(BR$2:BR25)-1</f>
        <v>-4.2430114850281475E-3</v>
      </c>
      <c r="BZ25" s="35">
        <f>BS25/MAX(BS$2:BS25)-1</f>
        <v>0</v>
      </c>
      <c r="CA25" s="36">
        <f>BT25/MAX(BT$2:BT25)-1</f>
        <v>-2.67175443270673E-3</v>
      </c>
      <c r="CP25" s="10"/>
    </row>
    <row r="26" spans="1:110" x14ac:dyDescent="0.25">
      <c r="A26" s="7">
        <v>38352</v>
      </c>
      <c r="B26" s="8">
        <v>37</v>
      </c>
      <c r="C26" s="8">
        <v>61</v>
      </c>
      <c r="D26" s="9">
        <v>0.58476769023791542</v>
      </c>
      <c r="E26" s="10">
        <v>9.4098413246991117E-3</v>
      </c>
      <c r="F26" s="10">
        <v>1.3782792704677522E-2</v>
      </c>
      <c r="G26" s="10">
        <v>8.5621606519208377E-3</v>
      </c>
      <c r="H26" s="10">
        <v>1.0218446391266256E-2</v>
      </c>
      <c r="I26" s="10">
        <v>6.4241898602330249E-3</v>
      </c>
      <c r="J26" s="69">
        <v>7.7132139306120822E-3</v>
      </c>
      <c r="K26" s="69">
        <v>1.0980629461851429E-2</v>
      </c>
      <c r="L26" s="11">
        <v>7.039596321449142E-3</v>
      </c>
      <c r="M26" s="12">
        <v>2001.7553827253305</v>
      </c>
      <c r="N26" s="12">
        <v>2094.2615269547205</v>
      </c>
      <c r="O26" s="12">
        <v>1697.5529685681024</v>
      </c>
      <c r="P26" s="12">
        <v>1691.2428330750051</v>
      </c>
      <c r="Q26" s="12">
        <v>2020.9495433955869</v>
      </c>
      <c r="R26" s="72">
        <v>2491.3728573133062</v>
      </c>
      <c r="S26" s="72">
        <v>1840.1970554926388</v>
      </c>
      <c r="T26" s="13">
        <v>2245.5392570745012</v>
      </c>
      <c r="U26" s="14">
        <v>2.6503404127575951</v>
      </c>
      <c r="V26" s="14">
        <v>2.6279831310051209</v>
      </c>
      <c r="W26" s="14">
        <v>3.0856034924330613</v>
      </c>
      <c r="X26" s="14">
        <v>2.6199270031673292</v>
      </c>
      <c r="Y26" s="14">
        <v>2.5855923140275658</v>
      </c>
      <c r="Z26" s="68">
        <v>2.3307806206997124</v>
      </c>
      <c r="AA26" s="14">
        <v>2.7738700725640699</v>
      </c>
      <c r="AB26" s="15">
        <v>2.463939998860738</v>
      </c>
      <c r="AC26" s="73">
        <f t="shared" si="2"/>
        <v>1.3755022091993561</v>
      </c>
      <c r="AD26" s="73">
        <f t="shared" si="2"/>
        <v>1.6932969679277063</v>
      </c>
      <c r="AE26" s="73">
        <f t="shared" si="2"/>
        <v>1.3114778030855341</v>
      </c>
      <c r="AF26" s="73">
        <f t="shared" si="2"/>
        <v>1.2321810618734248</v>
      </c>
      <c r="AG26" s="73">
        <f t="shared" si="2"/>
        <v>1.2330613164738713</v>
      </c>
      <c r="AH26" s="74">
        <f t="shared" si="2"/>
        <v>1.4186479227697286</v>
      </c>
      <c r="AI26" s="73">
        <f t="shared" si="2"/>
        <v>1.4031873727280195</v>
      </c>
      <c r="AJ26" s="75">
        <f t="shared" si="2"/>
        <v>1.3357100668170372</v>
      </c>
      <c r="AK26" s="17">
        <f>AC26/MAX(AC$2:AC26)-1</f>
        <v>0</v>
      </c>
      <c r="AL26" s="17">
        <f>AD26/MAX(AD$2:AD26)-1</f>
        <v>0</v>
      </c>
      <c r="AM26" s="17">
        <f>AE26/MAX(AE$2:AE26)-1</f>
        <v>0</v>
      </c>
      <c r="AN26" s="17">
        <f>AF26/MAX(AF$2:AF26)-1</f>
        <v>0</v>
      </c>
      <c r="AO26" s="17">
        <f>AG26/MAX(AG$2:AG26)-1</f>
        <v>0</v>
      </c>
      <c r="AP26" s="35">
        <f>AH26/MAX(AH$2:AH26)-1</f>
        <v>0</v>
      </c>
      <c r="AQ26" s="17">
        <f>AI26/MAX(AI$2:AI26)-1</f>
        <v>0</v>
      </c>
      <c r="AR26" s="27">
        <f>AJ26/MAX(AJ$2:AJ26)-1</f>
        <v>0</v>
      </c>
      <c r="AS26" s="10">
        <v>1.8265851864256746E-2</v>
      </c>
      <c r="AT26" s="10">
        <v>7.6556594047998052E-3</v>
      </c>
      <c r="AU26" s="10">
        <v>7.9438977595296043E-3</v>
      </c>
      <c r="AV26" s="10">
        <v>8.4370035571528085E-3</v>
      </c>
      <c r="AW26" s="69">
        <v>4.424464285714285E-3</v>
      </c>
      <c r="AX26" s="69">
        <v>1.1637534402465071E-2</v>
      </c>
      <c r="AY26" s="11">
        <v>6.379112216035967E-3</v>
      </c>
      <c r="AZ26" s="12">
        <v>2994.0793550162084</v>
      </c>
      <c r="BA26" s="12">
        <v>3237.0518033383364</v>
      </c>
      <c r="BB26" s="12">
        <v>1645.4974148418491</v>
      </c>
      <c r="BC26" s="12">
        <v>1393.6218172039066</v>
      </c>
      <c r="BD26" s="72">
        <v>996.55303733977348</v>
      </c>
      <c r="BE26" s="72">
        <v>2598.4396600021005</v>
      </c>
      <c r="BF26" s="13">
        <v>1189.9790990561828</v>
      </c>
      <c r="BG26" s="14">
        <v>2.6401775858562901</v>
      </c>
      <c r="BH26" s="14">
        <v>2.236635997028547</v>
      </c>
      <c r="BI26" s="14">
        <v>3.0657301551094891</v>
      </c>
      <c r="BJ26" s="14">
        <v>3.0739367535785442</v>
      </c>
      <c r="BK26" s="68">
        <v>2.1941075724503065</v>
      </c>
      <c r="BL26" s="14">
        <v>2.6706548329773452</v>
      </c>
      <c r="BM26" s="15">
        <v>2.6227030755947247</v>
      </c>
      <c r="BN26" s="73">
        <f t="shared" si="3"/>
        <v>1.998757024049262</v>
      </c>
      <c r="BO26" s="73">
        <f t="shared" si="3"/>
        <v>1.3436109373580254</v>
      </c>
      <c r="BP26" s="73">
        <f t="shared" si="3"/>
        <v>1.2577909279143558</v>
      </c>
      <c r="BQ26" s="73">
        <f t="shared" si="3"/>
        <v>1.2446496493961254</v>
      </c>
      <c r="BR26" s="74">
        <f t="shared" si="3"/>
        <v>1.1765708181289936</v>
      </c>
      <c r="BS26" s="74">
        <f t="shared" si="3"/>
        <v>1.5174479109894528</v>
      </c>
      <c r="BT26" s="76">
        <f t="shared" si="3"/>
        <v>1.2084993616667723</v>
      </c>
      <c r="BU26" s="17">
        <f>BN26/MAX(BN$2:BN26)-1</f>
        <v>0</v>
      </c>
      <c r="BV26" s="17">
        <f>BO26/MAX(BO$2:BO26)-1</f>
        <v>0</v>
      </c>
      <c r="BW26" s="17">
        <f>BP26/MAX(BP$2:BP26)-1</f>
        <v>0</v>
      </c>
      <c r="BX26" s="17">
        <f>BQ26/MAX(BQ$2:BQ26)-1</f>
        <v>0</v>
      </c>
      <c r="BY26" s="35">
        <f>BR26/MAX(BR$2:BR26)-1</f>
        <v>0</v>
      </c>
      <c r="BZ26" s="35">
        <f>BS26/MAX(BS$2:BS26)-1</f>
        <v>0</v>
      </c>
      <c r="CA26" s="36">
        <f>BT26/MAX(BT$2:BT26)-1</f>
        <v>0</v>
      </c>
      <c r="CP26" s="10"/>
    </row>
    <row r="27" spans="1:110" x14ac:dyDescent="0.25">
      <c r="A27" s="7">
        <v>38383</v>
      </c>
      <c r="B27" s="8">
        <v>30</v>
      </c>
      <c r="C27" s="8">
        <v>57</v>
      </c>
      <c r="D27" s="9">
        <v>0.53478562985780287</v>
      </c>
      <c r="E27" s="10">
        <v>1.3039630612939261E-3</v>
      </c>
      <c r="F27" s="10">
        <v>-3.8729388560157798E-3</v>
      </c>
      <c r="G27" s="10">
        <v>6.1095438389992852E-3</v>
      </c>
      <c r="H27" s="10">
        <v>2.2775884385454947E-3</v>
      </c>
      <c r="I27" s="10">
        <v>-3.6924637889826366E-3</v>
      </c>
      <c r="J27" s="69">
        <v>4.9457304012566032E-3</v>
      </c>
      <c r="K27" s="69">
        <v>1.8810486341201587E-3</v>
      </c>
      <c r="L27" s="11">
        <v>1.6435725784599668E-4</v>
      </c>
      <c r="M27" s="12">
        <v>2188.9121835040341</v>
      </c>
      <c r="N27" s="12">
        <v>2296.5634736872189</v>
      </c>
      <c r="O27" s="12">
        <v>2046.7468669943921</v>
      </c>
      <c r="P27" s="12">
        <v>1996.5104371195084</v>
      </c>
      <c r="Q27" s="12">
        <v>2559.892130042906</v>
      </c>
      <c r="R27" s="72">
        <v>2127.5473368556331</v>
      </c>
      <c r="S27" s="72">
        <v>2098.8027071419638</v>
      </c>
      <c r="T27" s="13">
        <v>2366.8568195221478</v>
      </c>
      <c r="U27" s="14">
        <v>2.5806826587938398</v>
      </c>
      <c r="V27" s="14">
        <v>2.4348037761198298</v>
      </c>
      <c r="W27" s="14">
        <v>2.8361580811927354</v>
      </c>
      <c r="X27" s="14">
        <v>2.2287339439477871</v>
      </c>
      <c r="Y27" s="14">
        <v>2.6333521323465892</v>
      </c>
      <c r="Z27" s="68">
        <v>2.8751077573896904</v>
      </c>
      <c r="AA27" s="14">
        <v>2.4993514562793346</v>
      </c>
      <c r="AB27" s="15">
        <v>2.7412923062210108</v>
      </c>
      <c r="AC27" s="73">
        <f t="shared" si="2"/>
        <v>1.3772958132708801</v>
      </c>
      <c r="AD27" s="73">
        <f t="shared" si="2"/>
        <v>1.6867389323058455</v>
      </c>
      <c r="AE27" s="73">
        <f t="shared" si="2"/>
        <v>1.3194903342173596</v>
      </c>
      <c r="AF27" s="73">
        <f t="shared" si="2"/>
        <v>1.2349874632141424</v>
      </c>
      <c r="AG27" s="73">
        <f t="shared" si="2"/>
        <v>1.2285082822131963</v>
      </c>
      <c r="AH27" s="74">
        <f t="shared" si="2"/>
        <v>1.4256641729300503</v>
      </c>
      <c r="AI27" s="73">
        <f t="shared" si="2"/>
        <v>1.4058268364189042</v>
      </c>
      <c r="AJ27" s="75">
        <f t="shared" si="2"/>
        <v>1.3359296004608965</v>
      </c>
      <c r="AK27" s="17">
        <f>AC27/MAX(AC$2:AC27)-1</f>
        <v>0</v>
      </c>
      <c r="AL27" s="17">
        <f>AD27/MAX(AD$2:AD27)-1</f>
        <v>-3.8729388560156952E-3</v>
      </c>
      <c r="AM27" s="17">
        <f>AE27/MAX(AE$2:AE27)-1</f>
        <v>0</v>
      </c>
      <c r="AN27" s="17">
        <f>AF27/MAX(AF$2:AF27)-1</f>
        <v>0</v>
      </c>
      <c r="AO27" s="17">
        <f>AG27/MAX(AG$2:AG27)-1</f>
        <v>-3.6924637889825807E-3</v>
      </c>
      <c r="AP27" s="35">
        <f>AH27/MAX(AH$2:AH27)-1</f>
        <v>0</v>
      </c>
      <c r="AQ27" s="17">
        <f>AI27/MAX(AI$2:AI27)-1</f>
        <v>0</v>
      </c>
      <c r="AR27" s="27">
        <f>AJ27/MAX(AJ$2:AJ27)-1</f>
        <v>0</v>
      </c>
      <c r="AS27" s="10">
        <v>-1.1866757745461112E-3</v>
      </c>
      <c r="AT27" s="10">
        <v>3.6957679052357696E-3</v>
      </c>
      <c r="AU27" s="10">
        <v>2.0161920934250893E-3</v>
      </c>
      <c r="AV27" s="10">
        <v>3.431160476379749E-3</v>
      </c>
      <c r="AW27" s="69">
        <v>-1.6200362856405625E-3</v>
      </c>
      <c r="AX27" s="69">
        <v>1.4552512637159411E-3</v>
      </c>
      <c r="AY27" s="11">
        <v>1.0206491607471311E-3</v>
      </c>
      <c r="AZ27" s="12">
        <v>2869.0974166741939</v>
      </c>
      <c r="BA27" s="12">
        <v>2964.9745971607254</v>
      </c>
      <c r="BB27" s="12">
        <v>1620.4272648732385</v>
      </c>
      <c r="BC27" s="12">
        <v>1446.4724344536207</v>
      </c>
      <c r="BD27" s="72">
        <v>1549.4852277125533</v>
      </c>
      <c r="BE27" s="72">
        <v>2559.1204454855547</v>
      </c>
      <c r="BF27" s="13">
        <v>1495.6317753988467</v>
      </c>
      <c r="BG27" s="14">
        <v>2.636293909764249</v>
      </c>
      <c r="BH27" s="14">
        <v>2.3375575272743871</v>
      </c>
      <c r="BI27" s="14">
        <v>2.8043104984061724</v>
      </c>
      <c r="BJ27" s="14">
        <v>2.9087220185782212</v>
      </c>
      <c r="BK27" s="68">
        <v>2.2433515836666236</v>
      </c>
      <c r="BL27" s="14">
        <v>2.5750682242222496</v>
      </c>
      <c r="BM27" s="15">
        <v>2.5911966799295043</v>
      </c>
      <c r="BN27" s="73">
        <f t="shared" si="3"/>
        <v>1.9963851475096188</v>
      </c>
      <c r="BO27" s="73">
        <f t="shared" si="3"/>
        <v>1.3485766115374371</v>
      </c>
      <c r="BP27" s="73">
        <f t="shared" si="3"/>
        <v>1.2603268760383985</v>
      </c>
      <c r="BQ27" s="73">
        <f t="shared" si="3"/>
        <v>1.2489202420800734</v>
      </c>
      <c r="BR27" s="74">
        <f t="shared" si="3"/>
        <v>1.1746647307109988</v>
      </c>
      <c r="BS27" s="74">
        <f t="shared" si="3"/>
        <v>1.5196561789795435</v>
      </c>
      <c r="BT27" s="76">
        <f t="shared" si="3"/>
        <v>1.209732815526021</v>
      </c>
      <c r="BU27" s="17">
        <f>BN27/MAX(BN$2:BN27)-1</f>
        <v>-1.1866757745461198E-3</v>
      </c>
      <c r="BV27" s="17">
        <f>BO27/MAX(BO$2:BO27)-1</f>
        <v>0</v>
      </c>
      <c r="BW27" s="17">
        <f>BP27/MAX(BP$2:BP27)-1</f>
        <v>0</v>
      </c>
      <c r="BX27" s="17">
        <f>BQ27/MAX(BQ$2:BQ27)-1</f>
        <v>0</v>
      </c>
      <c r="BY27" s="35">
        <f>BR27/MAX(BR$2:BR27)-1</f>
        <v>-1.6200362856405581E-3</v>
      </c>
      <c r="BZ27" s="35">
        <f>BS27/MAX(BS$2:BS27)-1</f>
        <v>0</v>
      </c>
      <c r="CA27" s="36">
        <f>BT27/MAX(BT$2:BT27)-1</f>
        <v>0</v>
      </c>
      <c r="CP27" s="10"/>
    </row>
    <row r="28" spans="1:110" x14ac:dyDescent="0.25">
      <c r="A28" s="7">
        <v>38411</v>
      </c>
      <c r="B28" s="8">
        <v>31</v>
      </c>
      <c r="C28" s="8">
        <v>58</v>
      </c>
      <c r="D28" s="9">
        <v>0.54818612379376708</v>
      </c>
      <c r="E28" s="10">
        <v>6.1380980705063089E-3</v>
      </c>
      <c r="F28" s="10">
        <v>2.5508991921763344E-3</v>
      </c>
      <c r="G28" s="10">
        <v>5.4056067024976289E-3</v>
      </c>
      <c r="H28" s="10">
        <v>7.1877953635466844E-3</v>
      </c>
      <c r="I28" s="10">
        <v>7.557945000768145E-3</v>
      </c>
      <c r="J28" s="69">
        <v>9.5972725140289761E-3</v>
      </c>
      <c r="K28" s="69">
        <v>5.0053211370498785E-3</v>
      </c>
      <c r="L28" s="11">
        <v>8.4477244886712547E-3</v>
      </c>
      <c r="M28" s="12">
        <v>2247.8818780957899</v>
      </c>
      <c r="N28" s="12">
        <v>2433.8706221880552</v>
      </c>
      <c r="O28" s="12">
        <v>2125.6750824262676</v>
      </c>
      <c r="P28" s="12">
        <v>1763.4316717924912</v>
      </c>
      <c r="Q28" s="12">
        <v>2226.320693845058</v>
      </c>
      <c r="R28" s="72">
        <v>2856.1135309720139</v>
      </c>
      <c r="S28" s="72">
        <v>2123.6859598588335</v>
      </c>
      <c r="T28" s="13">
        <v>2501.1057612067207</v>
      </c>
      <c r="U28" s="14">
        <v>2.4619738191954563</v>
      </c>
      <c r="V28" s="14">
        <v>2.5060705112855861</v>
      </c>
      <c r="W28" s="14">
        <v>2.1899505894042726</v>
      </c>
      <c r="X28" s="14">
        <v>2.8903426275169739</v>
      </c>
      <c r="Y28" s="14">
        <v>2.413407620005307</v>
      </c>
      <c r="Z28" s="68">
        <v>2.472157196730481</v>
      </c>
      <c r="AA28" s="14">
        <v>2.4732215911284774</v>
      </c>
      <c r="AB28" s="15">
        <v>2.4390406622474847</v>
      </c>
      <c r="AC28" s="73">
        <f t="shared" si="2"/>
        <v>1.3857497900448346</v>
      </c>
      <c r="AD28" s="73">
        <f t="shared" si="2"/>
        <v>1.6910416332856768</v>
      </c>
      <c r="AE28" s="73">
        <f t="shared" si="2"/>
        <v>1.3266229800118858</v>
      </c>
      <c r="AF28" s="73">
        <f t="shared" si="2"/>
        <v>1.2438643003762713</v>
      </c>
      <c r="AG28" s="73">
        <f t="shared" si="2"/>
        <v>1.2377932802431517</v>
      </c>
      <c r="AH28" s="74">
        <f t="shared" si="2"/>
        <v>1.4393466605111478</v>
      </c>
      <c r="AI28" s="73">
        <f t="shared" si="2"/>
        <v>1.4128634511982638</v>
      </c>
      <c r="AJ28" s="75">
        <f t="shared" si="2"/>
        <v>1.3472151656618507</v>
      </c>
      <c r="AK28" s="17">
        <f>AC28/MAX(AC$2:AC28)-1</f>
        <v>0</v>
      </c>
      <c r="AL28" s="17">
        <f>AD28/MAX(AD$2:AD28)-1</f>
        <v>-1.3319191404386199E-3</v>
      </c>
      <c r="AM28" s="17">
        <f>AE28/MAX(AE$2:AE28)-1</f>
        <v>0</v>
      </c>
      <c r="AN28" s="17">
        <f>AF28/MAX(AF$2:AF28)-1</f>
        <v>0</v>
      </c>
      <c r="AO28" s="17">
        <f>AG28/MAX(AG$2:AG28)-1</f>
        <v>0</v>
      </c>
      <c r="AP28" s="35">
        <f>AH28/MAX(AH$2:AH28)-1</f>
        <v>0</v>
      </c>
      <c r="AQ28" s="17">
        <f>AI28/MAX(AI$2:AI28)-1</f>
        <v>0</v>
      </c>
      <c r="AR28" s="27">
        <f>AJ28/MAX(AJ$2:AJ28)-1</f>
        <v>0</v>
      </c>
      <c r="AS28" s="10">
        <v>4.0353491200171045E-3</v>
      </c>
      <c r="AT28" s="10">
        <v>1.4146674677211457E-2</v>
      </c>
      <c r="AU28" s="10">
        <v>7.7661259148483E-3</v>
      </c>
      <c r="AV28" s="10">
        <v>2.0343255536379619E-3</v>
      </c>
      <c r="AW28" s="69">
        <v>-5.6651313323530261E-4</v>
      </c>
      <c r="AX28" s="69">
        <v>8.9636297090436388E-3</v>
      </c>
      <c r="AY28" s="11">
        <v>6.6097819053781426E-4</v>
      </c>
      <c r="AZ28" s="12">
        <v>3443.1739519717767</v>
      </c>
      <c r="BA28" s="12">
        <v>2633.0181985013</v>
      </c>
      <c r="BB28" s="12">
        <v>2007.4411211565039</v>
      </c>
      <c r="BC28" s="12">
        <v>1679.9370312424392</v>
      </c>
      <c r="BD28" s="72">
        <v>1263.7133465963152</v>
      </c>
      <c r="BE28" s="72">
        <v>2654.2541204745457</v>
      </c>
      <c r="BF28" s="13">
        <v>1460.1541963232216</v>
      </c>
      <c r="BG28" s="14">
        <v>2.2423378546324382</v>
      </c>
      <c r="BH28" s="14">
        <v>2.5735024250103771</v>
      </c>
      <c r="BI28" s="14">
        <v>2.3653345795663108</v>
      </c>
      <c r="BJ28" s="14">
        <v>2.8284386361070339</v>
      </c>
      <c r="BK28" s="68">
        <v>2.3471493815413891</v>
      </c>
      <c r="BL28" s="14">
        <v>2.4040278311204313</v>
      </c>
      <c r="BM28" s="15">
        <v>2.5742985650667989</v>
      </c>
      <c r="BN28" s="73">
        <f t="shared" si="3"/>
        <v>2.0044412585578368</v>
      </c>
      <c r="BO28" s="73">
        <f t="shared" si="3"/>
        <v>1.3676544861381534</v>
      </c>
      <c r="BP28" s="73">
        <f t="shared" si="3"/>
        <v>1.2701147332515801</v>
      </c>
      <c r="BQ28" s="73">
        <f t="shared" si="3"/>
        <v>1.2514609524429925</v>
      </c>
      <c r="BR28" s="74">
        <f t="shared" si="3"/>
        <v>1.1739992677139026</v>
      </c>
      <c r="BS28" s="74">
        <f t="shared" si="3"/>
        <v>1.5332778142529764</v>
      </c>
      <c r="BT28" s="76">
        <f t="shared" si="3"/>
        <v>1.2105324225334615</v>
      </c>
      <c r="BU28" s="17">
        <f>BN28/MAX(BN$2:BN28)-1</f>
        <v>0</v>
      </c>
      <c r="BV28" s="17">
        <f>BO28/MAX(BO$2:BO28)-1</f>
        <v>0</v>
      </c>
      <c r="BW28" s="17">
        <f>BP28/MAX(BP$2:BP28)-1</f>
        <v>0</v>
      </c>
      <c r="BX28" s="17">
        <f>BQ28/MAX(BQ$2:BQ28)-1</f>
        <v>0</v>
      </c>
      <c r="BY28" s="35">
        <f>BR28/MAX(BR$2:BR28)-1</f>
        <v>-2.1856316470437731E-3</v>
      </c>
      <c r="BZ28" s="35">
        <f>BS28/MAX(BS$2:BS28)-1</f>
        <v>0</v>
      </c>
      <c r="CA28" s="36">
        <f>BT28/MAX(BT$2:BT28)-1</f>
        <v>0</v>
      </c>
      <c r="CP28" s="10"/>
    </row>
    <row r="29" spans="1:110" x14ac:dyDescent="0.25">
      <c r="A29" s="7">
        <v>38442</v>
      </c>
      <c r="B29" s="8">
        <v>31</v>
      </c>
      <c r="C29" s="8">
        <v>56</v>
      </c>
      <c r="D29" s="9">
        <v>0.58442993275386235</v>
      </c>
      <c r="E29" s="10">
        <v>-1.9601744078666324E-2</v>
      </c>
      <c r="F29" s="10">
        <v>-2.5997126149148012E-2</v>
      </c>
      <c r="G29" s="10">
        <v>-8.9864808803652562E-3</v>
      </c>
      <c r="H29" s="10">
        <v>-2.0883828847882407E-2</v>
      </c>
      <c r="I29" s="10">
        <v>-2.1478434606832422E-2</v>
      </c>
      <c r="J29" s="69">
        <v>-2.2595238302708844E-2</v>
      </c>
      <c r="K29" s="69">
        <v>-1.8475326497980456E-2</v>
      </c>
      <c r="L29" s="11">
        <v>-2.1942673884798612E-2</v>
      </c>
      <c r="M29" s="12">
        <v>2161.5018942639999</v>
      </c>
      <c r="N29" s="12">
        <v>2431.1446415506475</v>
      </c>
      <c r="O29" s="12">
        <v>2266.9350049488617</v>
      </c>
      <c r="P29" s="12">
        <v>1784.8426743509754</v>
      </c>
      <c r="Q29" s="12">
        <v>2328.0361431170409</v>
      </c>
      <c r="R29" s="72">
        <v>1797.8157984466754</v>
      </c>
      <c r="S29" s="72">
        <v>2187.4236251619791</v>
      </c>
      <c r="T29" s="13">
        <v>2107.6311508327094</v>
      </c>
      <c r="U29" s="14">
        <v>2.444152193432366</v>
      </c>
      <c r="V29" s="14">
        <v>2.4924270854319315</v>
      </c>
      <c r="W29" s="14">
        <v>2.0643949191685911</v>
      </c>
      <c r="X29" s="14">
        <v>2.7208938296409877</v>
      </c>
      <c r="Y29" s="14">
        <v>2.413100222356984</v>
      </c>
      <c r="Z29" s="68">
        <v>2.6808972153817008</v>
      </c>
      <c r="AA29" s="14">
        <v>2.4055288191208004</v>
      </c>
      <c r="AB29" s="15">
        <v>2.5244195913224923</v>
      </c>
      <c r="AC29" s="73">
        <f t="shared" si="2"/>
        <v>1.3585866773033102</v>
      </c>
      <c r="AD29" s="73">
        <f t="shared" si="2"/>
        <v>1.6470794106216877</v>
      </c>
      <c r="AE29" s="73">
        <f t="shared" si="2"/>
        <v>1.3147013079665559</v>
      </c>
      <c r="AF29" s="73">
        <f t="shared" si="2"/>
        <v>1.2178876512172223</v>
      </c>
      <c r="AG29" s="73">
        <f t="shared" si="2"/>
        <v>1.2112074182166725</v>
      </c>
      <c r="AH29" s="74">
        <f t="shared" si="2"/>
        <v>1.4068242797166903</v>
      </c>
      <c r="AI29" s="73">
        <f t="shared" si="2"/>
        <v>1.3867603376403124</v>
      </c>
      <c r="AJ29" s="75">
        <f t="shared" si="2"/>
        <v>1.3176536626290778</v>
      </c>
      <c r="AK29" s="17">
        <f>AC29/MAX(AC$2:AC29)-1</f>
        <v>-1.9601744078666328E-2</v>
      </c>
      <c r="AL29" s="17">
        <f>AD29/MAX(AD$2:AD29)-1</f>
        <v>-2.7294419219672128E-2</v>
      </c>
      <c r="AM29" s="17">
        <f>AE29/MAX(AE$2:AE29)-1</f>
        <v>-8.986480880365133E-3</v>
      </c>
      <c r="AN29" s="17">
        <f>AF29/MAX(AF$2:AF29)-1</f>
        <v>-2.0883828847882313E-2</v>
      </c>
      <c r="AO29" s="17">
        <f>AG29/MAX(AG$2:AG29)-1</f>
        <v>-2.1478434606832408E-2</v>
      </c>
      <c r="AP29" s="35">
        <f>AH29/MAX(AH$2:AH29)-1</f>
        <v>-2.259523830270882E-2</v>
      </c>
      <c r="AQ29" s="17">
        <f>AI29/MAX(AI$2:AI29)-1</f>
        <v>-1.847532649798056E-2</v>
      </c>
      <c r="AR29" s="27">
        <f>AJ29/MAX(AJ$2:AJ29)-1</f>
        <v>-2.1942673884798647E-2</v>
      </c>
      <c r="AS29" s="10">
        <v>-3.2362434394716755E-2</v>
      </c>
      <c r="AT29" s="10">
        <v>-9.620205692376772E-3</v>
      </c>
      <c r="AU29" s="10">
        <v>-2.9739788461817289E-2</v>
      </c>
      <c r="AV29" s="10">
        <v>-2.2032452535104677E-2</v>
      </c>
      <c r="AW29" s="69">
        <v>-1.0709547385666285E-2</v>
      </c>
      <c r="AX29" s="69">
        <v>-2.1513376993824829E-2</v>
      </c>
      <c r="AY29" s="11">
        <v>-1.5830175829524454E-2</v>
      </c>
      <c r="AZ29" s="12">
        <v>2805.351971172523</v>
      </c>
      <c r="BA29" s="12">
        <v>2726.9100031087</v>
      </c>
      <c r="BB29" s="12">
        <v>1729.5805773441016</v>
      </c>
      <c r="BC29" s="12">
        <v>1488.7217354746485</v>
      </c>
      <c r="BD29" s="72">
        <v>1554.1704384527809</v>
      </c>
      <c r="BE29" s="72">
        <v>2484.3320176081038</v>
      </c>
      <c r="BF29" s="13">
        <v>1524.5721608323006</v>
      </c>
      <c r="BG29" s="14">
        <v>2.5833007997213704</v>
      </c>
      <c r="BH29" s="14">
        <v>1.9108150495665086</v>
      </c>
      <c r="BI29" s="14">
        <v>3.2899306810108597</v>
      </c>
      <c r="BJ29" s="14">
        <v>2.9353703523080794</v>
      </c>
      <c r="BK29" s="68">
        <v>1.9419795907033572</v>
      </c>
      <c r="BL29" s="14">
        <v>2.4709775542929386</v>
      </c>
      <c r="BM29" s="15">
        <v>2.3912269280787282</v>
      </c>
      <c r="BN29" s="73">
        <f t="shared" si="3"/>
        <v>1.9395726598296954</v>
      </c>
      <c r="BO29" s="73">
        <f t="shared" si="3"/>
        <v>1.3544973686654025</v>
      </c>
      <c r="BP29" s="73">
        <f t="shared" si="3"/>
        <v>1.2323417897624407</v>
      </c>
      <c r="BQ29" s="73">
        <f t="shared" si="3"/>
        <v>1.2238881984087553</v>
      </c>
      <c r="BR29" s="74">
        <f t="shared" si="3"/>
        <v>1.161426266925583</v>
      </c>
      <c r="BS29" s="74">
        <f t="shared" si="3"/>
        <v>1.5002918305986843</v>
      </c>
      <c r="BT29" s="76">
        <f t="shared" si="3"/>
        <v>1.1913694814374165</v>
      </c>
      <c r="BU29" s="17">
        <f>BN29/MAX(BN$2:BN29)-1</f>
        <v>-3.2362434394716755E-2</v>
      </c>
      <c r="BV29" s="17">
        <f>BO29/MAX(BO$2:BO29)-1</f>
        <v>-9.6202056923767598E-3</v>
      </c>
      <c r="BW29" s="17">
        <f>BP29/MAX(BP$2:BP29)-1</f>
        <v>-2.973978846181724E-2</v>
      </c>
      <c r="BX29" s="17">
        <f>BQ29/MAX(BQ$2:BQ29)-1</f>
        <v>-2.2032452535104774E-2</v>
      </c>
      <c r="BY29" s="35">
        <f>BR29/MAX(BR$2:BR29)-1</f>
        <v>-1.2871771907018492E-2</v>
      </c>
      <c r="BZ29" s="35">
        <f>BS29/MAX(BS$2:BS29)-1</f>
        <v>-2.1513376993824829E-2</v>
      </c>
      <c r="CA29" s="36">
        <f>BT29/MAX(BT$2:BT29)-1</f>
        <v>-1.5830175829524507E-2</v>
      </c>
      <c r="CB29" s="61" t="s">
        <v>186</v>
      </c>
      <c r="CP29" s="10"/>
      <c r="CQ29" s="61" t="s">
        <v>187</v>
      </c>
      <c r="DF29" s="61" t="s">
        <v>231</v>
      </c>
    </row>
    <row r="30" spans="1:110" x14ac:dyDescent="0.25">
      <c r="A30" s="7">
        <v>38472</v>
      </c>
      <c r="B30" s="8">
        <v>31</v>
      </c>
      <c r="C30" s="8">
        <v>58</v>
      </c>
      <c r="D30" s="9">
        <v>0.57709910634469241</v>
      </c>
      <c r="E30" s="10">
        <v>2.3209951147862297E-3</v>
      </c>
      <c r="F30" s="10">
        <v>2.1182547204840817E-2</v>
      </c>
      <c r="G30" s="10">
        <v>4.3427239800204157E-4</v>
      </c>
      <c r="H30" s="10">
        <v>7.5485964773401946E-3</v>
      </c>
      <c r="I30" s="10">
        <v>-2.9648445714810477E-3</v>
      </c>
      <c r="J30" s="69">
        <v>-1.8552184067500286E-2</v>
      </c>
      <c r="K30" s="69">
        <v>8.3345782974504588E-3</v>
      </c>
      <c r="L30" s="11">
        <v>-8.8347490982996525E-3</v>
      </c>
      <c r="M30" s="12">
        <v>1895.3543196168021</v>
      </c>
      <c r="N30" s="12">
        <v>1719.0268857869767</v>
      </c>
      <c r="O30" s="12">
        <v>2452.933892135522</v>
      </c>
      <c r="P30" s="12">
        <v>1576.4106867207599</v>
      </c>
      <c r="Q30" s="12">
        <v>1671.8166999563791</v>
      </c>
      <c r="R30" s="72">
        <v>1795.3568089392268</v>
      </c>
      <c r="S30" s="72">
        <v>1990.7753478665086</v>
      </c>
      <c r="T30" s="13">
        <v>1718.3396261521723</v>
      </c>
      <c r="U30" s="14">
        <v>2.5366457555788928</v>
      </c>
      <c r="V30" s="14">
        <v>2.95100821013546</v>
      </c>
      <c r="W30" s="14">
        <v>2.1344638479672673</v>
      </c>
      <c r="X30" s="14">
        <v>2.857036625107197</v>
      </c>
      <c r="Y30" s="14">
        <v>2.4051509286681827</v>
      </c>
      <c r="Z30" s="68">
        <v>2.5664320436319406</v>
      </c>
      <c r="AA30" s="14">
        <v>2.5747890773581048</v>
      </c>
      <c r="AB30" s="15">
        <v>2.4658864215377569</v>
      </c>
      <c r="AC30" s="73">
        <f t="shared" si="2"/>
        <v>1.3617399503443448</v>
      </c>
      <c r="AD30" s="73">
        <f t="shared" si="2"/>
        <v>1.6819687479873029</v>
      </c>
      <c r="AE30" s="73">
        <f t="shared" si="2"/>
        <v>1.315272246456223</v>
      </c>
      <c r="AF30" s="73">
        <f t="shared" si="2"/>
        <v>1.227080993650997</v>
      </c>
      <c r="AG30" s="73">
        <f t="shared" si="2"/>
        <v>1.2076163764778354</v>
      </c>
      <c r="AH30" s="74">
        <f t="shared" si="2"/>
        <v>1.3807246167287579</v>
      </c>
      <c r="AI30" s="73">
        <f t="shared" si="2"/>
        <v>1.3983184002541744</v>
      </c>
      <c r="AJ30" s="75">
        <f t="shared" si="2"/>
        <v>1.3060125231212945</v>
      </c>
      <c r="AK30" s="17">
        <f>AC30/MAX(AC$2:AC30)-1</f>
        <v>-1.7326244516127964E-2</v>
      </c>
      <c r="AL30" s="17">
        <f>AD30/MAX(AD$2:AD30)-1</f>
        <v>-6.6900373383808054E-3</v>
      </c>
      <c r="AM30" s="17">
        <f>AE30/MAX(AE$2:AE30)-1</f>
        <v>-8.5561110629647219E-3</v>
      </c>
      <c r="AN30" s="17">
        <f>AF30/MAX(AF$2:AF30)-1</f>
        <v>-1.349287596741644E-2</v>
      </c>
      <c r="AO30" s="17">
        <f>AG30/MAX(AG$2:AG30)-1</f>
        <v>-2.4379598958065407E-2</v>
      </c>
      <c r="AP30" s="35">
        <f>AH30/MAX(AH$2:AH30)-1</f>
        <v>-4.072823135016812E-2</v>
      </c>
      <c r="AQ30" s="17">
        <f>AI30/MAX(AI$2:AI30)-1</f>
        <v>-1.0294732255798356E-2</v>
      </c>
      <c r="AR30" s="27">
        <f>AJ30/MAX(AJ$2:AJ30)-1</f>
        <v>-3.0583564964780208E-2</v>
      </c>
      <c r="AS30" s="10">
        <v>8.1187689476912277E-3</v>
      </c>
      <c r="AT30" s="10">
        <v>-1.0322897486772486E-2</v>
      </c>
      <c r="AU30" s="10">
        <v>7.0329610198977925E-3</v>
      </c>
      <c r="AV30" s="10">
        <v>-1.7815274912068757E-4</v>
      </c>
      <c r="AW30" s="69">
        <v>4.7971615185739558E-3</v>
      </c>
      <c r="AX30" s="69">
        <v>2.2173331885016849E-3</v>
      </c>
      <c r="AY30" s="11">
        <v>2.4278810232913331E-3</v>
      </c>
      <c r="AZ30" s="12">
        <v>2389.6282017582289</v>
      </c>
      <c r="BA30" s="12">
        <v>2292.4088624338624</v>
      </c>
      <c r="BB30" s="12">
        <v>1682.298466891378</v>
      </c>
      <c r="BC30" s="12">
        <v>1814.4756091042238</v>
      </c>
      <c r="BD30" s="72">
        <v>1558.8689423245144</v>
      </c>
      <c r="BE30" s="72">
        <v>2103.6400801840678</v>
      </c>
      <c r="BF30" s="13">
        <v>1680.5906783759704</v>
      </c>
      <c r="BG30" s="14">
        <v>3.1649817605654373</v>
      </c>
      <c r="BH30" s="14">
        <v>2.6860215608465605</v>
      </c>
      <c r="BI30" s="14">
        <v>2.6156423969772753</v>
      </c>
      <c r="BJ30" s="14">
        <v>2.4393137835555221</v>
      </c>
      <c r="BK30" s="68">
        <v>2.0626321559784619</v>
      </c>
      <c r="BL30" s="14">
        <v>2.8223938202968397</v>
      </c>
      <c r="BM30" s="15">
        <v>2.2420106605574648</v>
      </c>
      <c r="BN30" s="73">
        <f t="shared" si="3"/>
        <v>1.9553196021121115</v>
      </c>
      <c r="BO30" s="73">
        <f t="shared" si="3"/>
        <v>1.3405150311825664</v>
      </c>
      <c r="BP30" s="73">
        <f t="shared" si="3"/>
        <v>1.2410088015330309</v>
      </c>
      <c r="BQ30" s="73">
        <f t="shared" si="3"/>
        <v>1.2236701593615924</v>
      </c>
      <c r="BR30" s="74">
        <f t="shared" si="3"/>
        <v>1.1669978163199395</v>
      </c>
      <c r="BS30" s="74">
        <f t="shared" si="3"/>
        <v>1.5036184774671086</v>
      </c>
      <c r="BT30" s="76">
        <f t="shared" si="3"/>
        <v>1.1942619847931268</v>
      </c>
      <c r="BU30" s="17">
        <f>BN30/MAX(BN$2:BN30)-1</f>
        <v>-2.4506408574461069E-2</v>
      </c>
      <c r="BV30" s="17">
        <f>BO30/MAX(BO$2:BO30)-1</f>
        <v>-1.984379478198528E-2</v>
      </c>
      <c r="BW30" s="17">
        <f>BP30/MAX(BP$2:BP30)-1</f>
        <v>-2.2915986214911421E-2</v>
      </c>
      <c r="BX30" s="17">
        <f>BQ30/MAX(BQ$2:BQ30)-1</f>
        <v>-2.2206680142236479E-2</v>
      </c>
      <c r="BY30" s="35">
        <f>BR30/MAX(BR$2:BR30)-1</f>
        <v>-8.1363583573127451E-3</v>
      </c>
      <c r="BZ30" s="35">
        <f>BS30/MAX(BS$2:BS30)-1</f>
        <v>-1.9343746130128348E-2</v>
      </c>
      <c r="CA30" s="36">
        <f>BT30/MAX(BT$2:BT30)-1</f>
        <v>-1.3440728589725115E-2</v>
      </c>
      <c r="CP30" s="10"/>
    </row>
    <row r="31" spans="1:110" x14ac:dyDescent="0.25">
      <c r="A31" s="7">
        <v>38503</v>
      </c>
      <c r="B31" s="8">
        <v>31</v>
      </c>
      <c r="C31" s="8">
        <v>58</v>
      </c>
      <c r="D31" s="9">
        <v>0.57832222942858813</v>
      </c>
      <c r="E31" s="10">
        <v>1.7868473307909843E-2</v>
      </c>
      <c r="F31" s="10">
        <v>3.0849563979698312E-2</v>
      </c>
      <c r="G31" s="10">
        <v>1.0510122440870785E-2</v>
      </c>
      <c r="H31" s="10">
        <v>1.3450625016296836E-2</v>
      </c>
      <c r="I31" s="10">
        <v>4.9707634014039574E-3</v>
      </c>
      <c r="J31" s="69">
        <v>2.8052575846965234E-2</v>
      </c>
      <c r="K31" s="69">
        <v>1.8749417046976399E-2</v>
      </c>
      <c r="L31" s="11">
        <v>1.5855400075875735E-2</v>
      </c>
      <c r="M31" s="12">
        <v>2032.4293009911034</v>
      </c>
      <c r="N31" s="12">
        <v>2386.2203807073174</v>
      </c>
      <c r="O31" s="12">
        <v>1844.0904452205193</v>
      </c>
      <c r="P31" s="12">
        <v>2324.2318844358688</v>
      </c>
      <c r="Q31" s="12">
        <v>1586.3099872367579</v>
      </c>
      <c r="R31" s="72">
        <v>1829.8762849736304</v>
      </c>
      <c r="S31" s="72">
        <v>2177.3930219774138</v>
      </c>
      <c r="T31" s="13">
        <v>1701.1679804409227</v>
      </c>
      <c r="U31" s="14">
        <v>2.5498206463997359</v>
      </c>
      <c r="V31" s="14">
        <v>2.6075640607429769</v>
      </c>
      <c r="W31" s="14">
        <v>2.4404741525335121</v>
      </c>
      <c r="X31" s="14">
        <v>2.7406718860003649</v>
      </c>
      <c r="Y31" s="14">
        <v>2.2275500000000004</v>
      </c>
      <c r="Z31" s="68">
        <v>2.7343030303030309</v>
      </c>
      <c r="AA31" s="14">
        <v>2.5862746789349602</v>
      </c>
      <c r="AB31" s="15">
        <v>2.4665183492812885</v>
      </c>
      <c r="AC31" s="73">
        <f t="shared" si="2"/>
        <v>1.3860721642993872</v>
      </c>
      <c r="AD31" s="73">
        <f t="shared" si="2"/>
        <v>1.7338567504901905</v>
      </c>
      <c r="AE31" s="73">
        <f t="shared" si="2"/>
        <v>1.329095918809557</v>
      </c>
      <c r="AF31" s="73">
        <f t="shared" si="2"/>
        <v>1.2435859999612215</v>
      </c>
      <c r="AG31" s="73">
        <f t="shared" si="2"/>
        <v>1.2136191517649675</v>
      </c>
      <c r="AH31" s="74">
        <f t="shared" si="2"/>
        <v>1.4194574987633133</v>
      </c>
      <c r="AI31" s="73">
        <f t="shared" si="2"/>
        <v>1.4245360551050008</v>
      </c>
      <c r="AJ31" s="75">
        <f t="shared" si="2"/>
        <v>1.3267198741794866</v>
      </c>
      <c r="AK31" s="17">
        <f>AC31/MAX(AC$2:AC31)-1</f>
        <v>0</v>
      </c>
      <c r="AL31" s="17">
        <f>AD31/MAX(AD$2:AD31)-1</f>
        <v>0</v>
      </c>
      <c r="AM31" s="17">
        <f>AE31/MAX(AE$2:AE31)-1</f>
        <v>0</v>
      </c>
      <c r="AN31" s="17">
        <f>AF31/MAX(AF$2:AF31)-1</f>
        <v>-2.2373856614865684E-4</v>
      </c>
      <c r="AO31" s="17">
        <f>AG31/MAX(AG$2:AG31)-1</f>
        <v>-1.9530020774903067E-2</v>
      </c>
      <c r="AP31" s="35">
        <f>AH31/MAX(AH$2:AH31)-1</f>
        <v>-1.3818187302266249E-2</v>
      </c>
      <c r="AQ31" s="17">
        <f>AI31/MAX(AI$2:AI31)-1</f>
        <v>0</v>
      </c>
      <c r="AR31" s="27">
        <f>AJ31/MAX(AJ$2:AJ31)-1</f>
        <v>-1.5213079547167552E-2</v>
      </c>
      <c r="AS31" s="10">
        <v>3.5537510338459061E-2</v>
      </c>
      <c r="AT31" s="10">
        <v>2.3299729351535833E-2</v>
      </c>
      <c r="AU31" s="10">
        <v>1.7082257002471752E-2</v>
      </c>
      <c r="AV31" s="10">
        <v>1.0361457678037256E-2</v>
      </c>
      <c r="AW31" s="69">
        <v>5.449180643107291E-3</v>
      </c>
      <c r="AX31" s="69">
        <v>2.455637860664522E-2</v>
      </c>
      <c r="AY31" s="11">
        <v>7.8953637095949269E-3</v>
      </c>
      <c r="AZ31" s="12">
        <v>2818.2134875068591</v>
      </c>
      <c r="BA31" s="12">
        <v>2017.0172354948804</v>
      </c>
      <c r="BB31" s="12">
        <v>2016.2554013349477</v>
      </c>
      <c r="BC31" s="12">
        <v>2141.0947349501221</v>
      </c>
      <c r="BD31" s="72">
        <v>1209.0068131168418</v>
      </c>
      <c r="BE31" s="72">
        <v>2273.351879957127</v>
      </c>
      <c r="BF31" s="13">
        <v>1673.1617609451719</v>
      </c>
      <c r="BG31" s="14">
        <v>2.871834504356205</v>
      </c>
      <c r="BH31" s="14">
        <v>2.555810375426621</v>
      </c>
      <c r="BI31" s="14">
        <v>2.7421980105875168</v>
      </c>
      <c r="BJ31" s="14">
        <v>1.6888109666071818</v>
      </c>
      <c r="BK31" s="68">
        <v>2.8481795351798791</v>
      </c>
      <c r="BL31" s="14">
        <v>2.7369000600214353</v>
      </c>
      <c r="BM31" s="15">
        <v>2.2708448815977902</v>
      </c>
      <c r="BN31" s="73">
        <f t="shared" si="3"/>
        <v>2.024806792687162</v>
      </c>
      <c r="BO31" s="73">
        <f t="shared" si="3"/>
        <v>1.3717486686007858</v>
      </c>
      <c r="BP31" s="73">
        <f t="shared" si="3"/>
        <v>1.2622080328231478</v>
      </c>
      <c r="BQ31" s="73">
        <f t="shared" si="3"/>
        <v>1.2363491659296948</v>
      </c>
      <c r="BR31" s="74">
        <f t="shared" si="3"/>
        <v>1.1733569982311787</v>
      </c>
      <c r="BS31" s="74">
        <f t="shared" si="3"/>
        <v>1.5405419020797384</v>
      </c>
      <c r="BT31" s="76">
        <f t="shared" si="3"/>
        <v>1.2036911175276113</v>
      </c>
      <c r="BU31" s="17">
        <f>BN31/MAX(BN$2:BN31)-1</f>
        <v>0</v>
      </c>
      <c r="BV31" s="17">
        <f>BO31/MAX(BO$2:BO31)-1</f>
        <v>0</v>
      </c>
      <c r="BW31" s="17">
        <f>BP31/MAX(BP$2:BP31)-1</f>
        <v>-6.2251859784278052E-3</v>
      </c>
      <c r="BX31" s="17">
        <f>BQ31/MAX(BQ$2:BQ31)-1</f>
        <v>-1.2075316040662587E-2</v>
      </c>
      <c r="BY31" s="35">
        <f>BR31/MAX(BR$2:BR31)-1</f>
        <v>-2.7315142006714144E-3</v>
      </c>
      <c r="BZ31" s="35">
        <f>BS31/MAX(BS$2:BS31)-1</f>
        <v>0</v>
      </c>
      <c r="CA31" s="36">
        <f>BT31/MAX(BT$2:BT31)-1</f>
        <v>-5.6514843208680388E-3</v>
      </c>
      <c r="CP31" s="10"/>
    </row>
    <row r="32" spans="1:110" x14ac:dyDescent="0.25">
      <c r="A32" s="7">
        <v>38533</v>
      </c>
      <c r="B32" s="8">
        <v>41</v>
      </c>
      <c r="C32" s="8">
        <v>68</v>
      </c>
      <c r="D32" s="9">
        <v>0.68441219379267504</v>
      </c>
      <c r="E32" s="10">
        <v>1.3179147289247753E-2</v>
      </c>
      <c r="F32" s="10">
        <v>8.6925165762734864E-3</v>
      </c>
      <c r="G32" s="10">
        <v>9.3276065583538549E-3</v>
      </c>
      <c r="H32" s="10">
        <v>2.6685661967829007E-2</v>
      </c>
      <c r="I32" s="10">
        <v>1.4015752994687689E-2</v>
      </c>
      <c r="J32" s="69">
        <v>1.2512273480740578E-3</v>
      </c>
      <c r="K32" s="69">
        <v>1.5203315062937022E-2</v>
      </c>
      <c r="L32" s="11">
        <v>9.7931994367794189E-3</v>
      </c>
      <c r="M32" s="12">
        <v>1612.8526307736711</v>
      </c>
      <c r="N32" s="12">
        <v>2288.9726104896317</v>
      </c>
      <c r="O32" s="12">
        <v>1860.3406689441485</v>
      </c>
      <c r="P32" s="12">
        <v>1239.7793177477149</v>
      </c>
      <c r="Q32" s="12">
        <v>975.15912641922171</v>
      </c>
      <c r="R32" s="72">
        <v>1957.6548478633442</v>
      </c>
      <c r="S32" s="72">
        <v>1799.7772937774157</v>
      </c>
      <c r="T32" s="13">
        <v>1300.1724421560382</v>
      </c>
      <c r="U32" s="14">
        <v>2.396655198433812</v>
      </c>
      <c r="V32" s="14">
        <v>2.0259586404061278</v>
      </c>
      <c r="W32" s="14">
        <v>3.0465174783506792</v>
      </c>
      <c r="X32" s="14">
        <v>3.009097823170058</v>
      </c>
      <c r="Y32" s="14">
        <v>1.7497782576993854</v>
      </c>
      <c r="Z32" s="68">
        <v>2.386296392549097</v>
      </c>
      <c r="AA32" s="14">
        <v>2.6574901059275531</v>
      </c>
      <c r="AB32" s="15">
        <v>1.9603408739213071</v>
      </c>
      <c r="AC32" s="73">
        <f t="shared" si="2"/>
        <v>1.4043394135062153</v>
      </c>
      <c r="AD32" s="73">
        <f t="shared" si="2"/>
        <v>1.7489283290347102</v>
      </c>
      <c r="AE32" s="73">
        <f t="shared" si="2"/>
        <v>1.3414932026185264</v>
      </c>
      <c r="AF32" s="73">
        <f t="shared" si="2"/>
        <v>1.2767719155841113</v>
      </c>
      <c r="AG32" s="73">
        <f t="shared" si="2"/>
        <v>1.2306289380257276</v>
      </c>
      <c r="AH32" s="74">
        <f t="shared" si="2"/>
        <v>1.4212335628051946</v>
      </c>
      <c r="AI32" s="73">
        <f t="shared" si="2"/>
        <v>1.4461937255692754</v>
      </c>
      <c r="AJ32" s="75">
        <f t="shared" si="2"/>
        <v>1.3397127065040653</v>
      </c>
      <c r="AK32" s="17">
        <f>AC32/MAX(AC$2:AC32)-1</f>
        <v>0</v>
      </c>
      <c r="AL32" s="17">
        <f>AD32/MAX(AD$2:AD32)-1</f>
        <v>0</v>
      </c>
      <c r="AM32" s="17">
        <f>AE32/MAX(AE$2:AE32)-1</f>
        <v>0</v>
      </c>
      <c r="AN32" s="17">
        <f>AF32/MAX(AF$2:AF32)-1</f>
        <v>0</v>
      </c>
      <c r="AO32" s="17">
        <f>AG32/MAX(AG$2:AG32)-1</f>
        <v>-5.7879957273776483E-3</v>
      </c>
      <c r="AP32" s="35">
        <f>AH32/MAX(AH$2:AH32)-1</f>
        <v>-1.258424964804572E-2</v>
      </c>
      <c r="AQ32" s="17">
        <f>AI32/MAX(AI$2:AI32)-1</f>
        <v>0</v>
      </c>
      <c r="AR32" s="27">
        <f>AJ32/MAX(AJ$2:AJ32)-1</f>
        <v>-5.5688648324410117E-3</v>
      </c>
      <c r="AS32" s="10">
        <v>3.170855898581787E-2</v>
      </c>
      <c r="AT32" s="10">
        <v>1.6394211382844814E-2</v>
      </c>
      <c r="AU32" s="10">
        <v>5.5506335655301237E-3</v>
      </c>
      <c r="AV32" s="10">
        <v>5.607188122910018E-3</v>
      </c>
      <c r="AW32" s="69">
        <v>3.4446172467161393E-3</v>
      </c>
      <c r="AX32" s="69">
        <v>1.8556648934384017E-2</v>
      </c>
      <c r="AY32" s="11">
        <v>4.3561751958200558E-3</v>
      </c>
      <c r="AZ32" s="12">
        <v>1433.162022892061</v>
      </c>
      <c r="BA32" s="12">
        <v>1784.3591979859737</v>
      </c>
      <c r="BB32" s="12">
        <v>1314.8134220220325</v>
      </c>
      <c r="BC32" s="12">
        <v>1552.7885237509122</v>
      </c>
      <c r="BD32" s="72">
        <v>1963.8565022421524</v>
      </c>
      <c r="BE32" s="72">
        <v>1504.5268698650066</v>
      </c>
      <c r="BF32" s="13">
        <v>1790.584824749084</v>
      </c>
      <c r="BG32" s="14">
        <v>3.0807255384802477</v>
      </c>
      <c r="BH32" s="14">
        <v>2.265911391836001</v>
      </c>
      <c r="BI32" s="14">
        <v>1.8702793170271828</v>
      </c>
      <c r="BJ32" s="14">
        <v>3.0026049429782042</v>
      </c>
      <c r="BK32" s="68">
        <v>1.8347725465296241</v>
      </c>
      <c r="BL32" s="14">
        <v>2.4390894831986385</v>
      </c>
      <c r="BM32" s="15">
        <v>2.3270324377186618</v>
      </c>
      <c r="BN32" s="73">
        <f t="shared" si="3"/>
        <v>2.0890104983079678</v>
      </c>
      <c r="BO32" s="73">
        <f t="shared" si="3"/>
        <v>1.394237406237963</v>
      </c>
      <c r="BP32" s="73">
        <f t="shared" si="3"/>
        <v>1.2692140870968178</v>
      </c>
      <c r="BQ32" s="73">
        <f t="shared" si="3"/>
        <v>1.2432816082886655</v>
      </c>
      <c r="BR32" s="74">
        <f t="shared" si="3"/>
        <v>1.177398763983841</v>
      </c>
      <c r="BS32" s="74">
        <f t="shared" si="3"/>
        <v>1.5691291973253403</v>
      </c>
      <c r="BT32" s="76">
        <f t="shared" si="3"/>
        <v>1.208934606917214</v>
      </c>
      <c r="BU32" s="17">
        <f>BN32/MAX(BN$2:BN32)-1</f>
        <v>0</v>
      </c>
      <c r="BV32" s="17">
        <f>BO32/MAX(BO$2:BO32)-1</f>
        <v>0</v>
      </c>
      <c r="BW32" s="17">
        <f>BP32/MAX(BP$2:BP32)-1</f>
        <v>-7.0910613914110243E-4</v>
      </c>
      <c r="BX32" s="17">
        <f>BQ32/MAX(BQ$2:BQ32)-1</f>
        <v>-6.5358364864360752E-3</v>
      </c>
      <c r="BY32" s="35">
        <f>BR32/MAX(BR$2:BR32)-1</f>
        <v>0</v>
      </c>
      <c r="BZ32" s="35">
        <f>BS32/MAX(BS$2:BS32)-1</f>
        <v>0</v>
      </c>
      <c r="CA32" s="36">
        <f>BT32/MAX(BT$2:BT32)-1</f>
        <v>-1.3199279808661091E-3</v>
      </c>
      <c r="CP32" s="10"/>
    </row>
    <row r="33" spans="1:94" ht="16.5" customHeight="1" x14ac:dyDescent="0.25">
      <c r="A33" s="7">
        <v>38564</v>
      </c>
      <c r="B33" s="8">
        <v>43</v>
      </c>
      <c r="C33" s="8">
        <v>69</v>
      </c>
      <c r="D33" s="9">
        <v>0.69784452382688145</v>
      </c>
      <c r="E33" s="10">
        <v>1.1891530153866054E-2</v>
      </c>
      <c r="F33" s="10">
        <v>6.9791272885920174E-3</v>
      </c>
      <c r="G33" s="10">
        <v>4.2576092999015575E-3</v>
      </c>
      <c r="H33" s="10">
        <v>1.7728761823410939E-2</v>
      </c>
      <c r="I33" s="10">
        <v>1.8120983581227788E-2</v>
      </c>
      <c r="J33" s="69">
        <v>1.1314816389907268E-2</v>
      </c>
      <c r="K33" s="69">
        <v>9.9715819015111368E-3</v>
      </c>
      <c r="L33" s="11">
        <v>1.4818242902709991E-2</v>
      </c>
      <c r="M33" s="12">
        <v>1651.5342662468058</v>
      </c>
      <c r="N33" s="12">
        <v>2555.2755336913842</v>
      </c>
      <c r="O33" s="12">
        <v>1625.7809562414341</v>
      </c>
      <c r="P33" s="12">
        <v>1469.4233231719261</v>
      </c>
      <c r="Q33" s="12">
        <v>981.53046702827544</v>
      </c>
      <c r="R33" s="72">
        <v>1549.3264610739704</v>
      </c>
      <c r="S33" s="72">
        <v>1910.3143647212921</v>
      </c>
      <c r="T33" s="13">
        <v>1257.0574815608597</v>
      </c>
      <c r="U33" s="14">
        <v>2.4461857552437003</v>
      </c>
      <c r="V33" s="14">
        <v>1.9990672097606472</v>
      </c>
      <c r="W33" s="14">
        <v>3.4074399695021906</v>
      </c>
      <c r="X33" s="14">
        <v>2.8589678936108522</v>
      </c>
      <c r="Y33" s="14">
        <v>2.2889659832966034</v>
      </c>
      <c r="Z33" s="68">
        <v>1.8121612335561785</v>
      </c>
      <c r="AA33" s="14">
        <v>2.70110580701499</v>
      </c>
      <c r="AB33" s="15">
        <v>2.0575931124264319</v>
      </c>
      <c r="AC33" s="73">
        <f t="shared" si="2"/>
        <v>1.4210391579881869</v>
      </c>
      <c r="AD33" s="73">
        <f t="shared" si="2"/>
        <v>1.7611343224616678</v>
      </c>
      <c r="AE33" s="73">
        <f t="shared" si="2"/>
        <v>1.3472047565537499</v>
      </c>
      <c r="AF33" s="73">
        <f t="shared" si="2"/>
        <v>1.2994075007783221</v>
      </c>
      <c r="AG33" s="73">
        <f t="shared" si="2"/>
        <v>1.2529291448062756</v>
      </c>
      <c r="AH33" s="74">
        <f t="shared" si="2"/>
        <v>1.4373145596155092</v>
      </c>
      <c r="AI33" s="73">
        <f t="shared" si="2"/>
        <v>1.460614564749241</v>
      </c>
      <c r="AJ33" s="75">
        <f t="shared" si="2"/>
        <v>1.3595648948088894</v>
      </c>
      <c r="AK33" s="17">
        <f>AC33/MAX(AC$2:AC33)-1</f>
        <v>0</v>
      </c>
      <c r="AL33" s="17">
        <f>AD33/MAX(AD$2:AD33)-1</f>
        <v>0</v>
      </c>
      <c r="AM33" s="17">
        <f>AE33/MAX(AE$2:AE33)-1</f>
        <v>0</v>
      </c>
      <c r="AN33" s="17">
        <f>AF33/MAX(AF$2:AF33)-1</f>
        <v>0</v>
      </c>
      <c r="AO33" s="17">
        <f>AG33/MAX(AG$2:AG33)-1</f>
        <v>0</v>
      </c>
      <c r="AP33" s="35">
        <f>AH33/MAX(AH$2:AH33)-1</f>
        <v>-1.4118217323108029E-3</v>
      </c>
      <c r="AQ33" s="17">
        <f>AI33/MAX(AI$2:AI33)-1</f>
        <v>0</v>
      </c>
      <c r="AR33" s="27">
        <f>AJ33/MAX(AJ$2:AJ33)-1</f>
        <v>0</v>
      </c>
      <c r="AS33" s="10">
        <v>2.797248759191176E-2</v>
      </c>
      <c r="AT33" s="10">
        <v>1.426980327374975E-2</v>
      </c>
      <c r="AU33" s="10">
        <v>1.0519341624983101E-2</v>
      </c>
      <c r="AV33" s="10">
        <v>4.865234641433307E-3</v>
      </c>
      <c r="AW33" s="69">
        <v>1.3714307916305394E-3</v>
      </c>
      <c r="AX33" s="69">
        <v>1.7971535169673692E-2</v>
      </c>
      <c r="AY33" s="11">
        <v>3.1371327194458822E-3</v>
      </c>
      <c r="AZ33" s="12">
        <v>1799.5757199754898</v>
      </c>
      <c r="BA33" s="12">
        <v>1324.5593894356298</v>
      </c>
      <c r="BB33" s="12">
        <v>1586.5066282833266</v>
      </c>
      <c r="BC33" s="12">
        <v>1830.7253630497787</v>
      </c>
      <c r="BD33" s="72">
        <v>1643.5635643823514</v>
      </c>
      <c r="BE33" s="72">
        <v>1591.3777947618503</v>
      </c>
      <c r="BF33" s="13">
        <v>1738.1515730191609</v>
      </c>
      <c r="BG33" s="14">
        <v>3.2036833486519596</v>
      </c>
      <c r="BH33" s="14">
        <v>2.3739599216710179</v>
      </c>
      <c r="BI33" s="14">
        <v>1.5946926735003859</v>
      </c>
      <c r="BJ33" s="14">
        <v>2.6942266199145015</v>
      </c>
      <c r="BK33" s="68">
        <v>2.3184516089453107</v>
      </c>
      <c r="BL33" s="14">
        <v>2.4030044086779867</v>
      </c>
      <c r="BM33" s="15">
        <v>2.5083611430282229</v>
      </c>
      <c r="BN33" s="73">
        <f t="shared" si="3"/>
        <v>2.1474453185512612</v>
      </c>
      <c r="BO33" s="73">
        <f t="shared" si="3"/>
        <v>1.4141328997418821</v>
      </c>
      <c r="BP33" s="73">
        <f t="shared" si="3"/>
        <v>1.2825653836742303</v>
      </c>
      <c r="BQ33" s="73">
        <f t="shared" si="3"/>
        <v>1.2493304650383685</v>
      </c>
      <c r="BR33" s="74">
        <f t="shared" si="3"/>
        <v>1.1790134849027962</v>
      </c>
      <c r="BS33" s="74">
        <f t="shared" si="3"/>
        <v>1.5973288578808345</v>
      </c>
      <c r="BT33" s="76">
        <f t="shared" si="3"/>
        <v>1.2127271952282443</v>
      </c>
      <c r="BU33" s="17">
        <f>BN33/MAX(BN$2:BN33)-1</f>
        <v>0</v>
      </c>
      <c r="BV33" s="17">
        <f>BO33/MAX(BO$2:BO33)-1</f>
        <v>0</v>
      </c>
      <c r="BW33" s="17">
        <f>BP33/MAX(BP$2:BP33)-1</f>
        <v>0</v>
      </c>
      <c r="BX33" s="17">
        <f>BQ33/MAX(BQ$2:BQ33)-1</f>
        <v>-1.7024002230873192E-3</v>
      </c>
      <c r="BY33" s="35">
        <f>BR33/MAX(BR$2:BR33)-1</f>
        <v>0</v>
      </c>
      <c r="BZ33" s="35">
        <f>BS33/MAX(BS$2:BS33)-1</f>
        <v>0</v>
      </c>
      <c r="CA33" s="36">
        <f>BT33/MAX(BT$2:BT33)-1</f>
        <v>0</v>
      </c>
      <c r="CP33" s="10"/>
    </row>
    <row r="34" spans="1:94" ht="16.5" customHeight="1" x14ac:dyDescent="0.25">
      <c r="A34" s="7">
        <v>38595</v>
      </c>
      <c r="B34" s="8">
        <v>44</v>
      </c>
      <c r="C34" s="8">
        <v>72</v>
      </c>
      <c r="D34" s="9">
        <v>0.6770108527407025</v>
      </c>
      <c r="E34" s="10">
        <v>2.7736399663035901E-3</v>
      </c>
      <c r="F34" s="10">
        <v>6.8876587830535366E-3</v>
      </c>
      <c r="G34" s="10">
        <v>5.0708468739990081E-3</v>
      </c>
      <c r="H34" s="10">
        <v>-1.071364124318241E-3</v>
      </c>
      <c r="I34" s="10">
        <v>-2.0782648809741745E-4</v>
      </c>
      <c r="J34" s="69">
        <v>3.4935922356652471E-3</v>
      </c>
      <c r="K34" s="69">
        <v>3.6755345336433039E-3</v>
      </c>
      <c r="L34" s="11">
        <v>1.4408175903966734E-3</v>
      </c>
      <c r="M34" s="12">
        <v>1671.8321669611285</v>
      </c>
      <c r="N34" s="12">
        <v>2408.3423697672747</v>
      </c>
      <c r="O34" s="12">
        <v>1561.2422323170549</v>
      </c>
      <c r="P34" s="12">
        <v>1853.0846853086314</v>
      </c>
      <c r="Q34" s="12">
        <v>1013.1273294426911</v>
      </c>
      <c r="R34" s="72">
        <v>1694.0396604699081</v>
      </c>
      <c r="S34" s="72">
        <v>1912.3382411941545</v>
      </c>
      <c r="T34" s="13">
        <v>1316.4116013124983</v>
      </c>
      <c r="U34" s="14">
        <v>2.4600999485375832</v>
      </c>
      <c r="V34" s="14">
        <v>2.1898983266085459</v>
      </c>
      <c r="W34" s="14">
        <v>2.9604556288401613</v>
      </c>
      <c r="X34" s="14">
        <v>2.7059116353562462</v>
      </c>
      <c r="Y34" s="14">
        <v>2.3902522791011007</v>
      </c>
      <c r="Z34" s="68">
        <v>1.9350805517819858</v>
      </c>
      <c r="AA34" s="14">
        <v>2.6445529092677784</v>
      </c>
      <c r="AB34" s="15">
        <v>2.1875148346382516</v>
      </c>
      <c r="AC34" s="73">
        <f t="shared" si="2"/>
        <v>1.4249806089904655</v>
      </c>
      <c r="AD34" s="73">
        <f t="shared" si="2"/>
        <v>1.773264414745908</v>
      </c>
      <c r="AE34" s="73">
        <f t="shared" si="2"/>
        <v>1.3540362255821572</v>
      </c>
      <c r="AF34" s="73">
        <f t="shared" si="2"/>
        <v>1.2980153621991182</v>
      </c>
      <c r="AG34" s="73">
        <f t="shared" si="2"/>
        <v>1.2526687529422758</v>
      </c>
      <c r="AH34" s="74">
        <f t="shared" si="2"/>
        <v>1.4423359506011904</v>
      </c>
      <c r="AI34" s="73">
        <f t="shared" si="2"/>
        <v>1.465983104022319</v>
      </c>
      <c r="AJ34" s="75">
        <f t="shared" si="2"/>
        <v>1.3615237798246158</v>
      </c>
      <c r="AK34" s="17">
        <f>AC34/MAX(AC$2:AC34)-1</f>
        <v>0</v>
      </c>
      <c r="AL34" s="17">
        <f>AD34/MAX(AD$2:AD34)-1</f>
        <v>0</v>
      </c>
      <c r="AM34" s="17">
        <f>AE34/MAX(AE$2:AE34)-1</f>
        <v>0</v>
      </c>
      <c r="AN34" s="17">
        <f>AF34/MAX(AF$2:AF34)-1</f>
        <v>-1.071364124318297E-3</v>
      </c>
      <c r="AO34" s="17">
        <f>AG34/MAX(AG$2:AG34)-1</f>
        <v>-2.0782648809725135E-4</v>
      </c>
      <c r="AP34" s="35">
        <f>AH34/MAX(AH$2:AH34)-1</f>
        <v>0</v>
      </c>
      <c r="AQ34" s="17">
        <f>AI34/MAX(AI$2:AI34)-1</f>
        <v>0</v>
      </c>
      <c r="AR34" s="27">
        <f>AJ34/MAX(AJ$2:AJ34)-1</f>
        <v>0</v>
      </c>
      <c r="AS34" s="10">
        <v>2.6104249936756896E-3</v>
      </c>
      <c r="AT34" s="10">
        <v>1.8282242548493927E-3</v>
      </c>
      <c r="AU34" s="10">
        <v>2.4286140825747608E-3</v>
      </c>
      <c r="AV34" s="10">
        <v>1.9449626305103498E-3</v>
      </c>
      <c r="AW34" s="69">
        <v>5.7978662564384855E-3</v>
      </c>
      <c r="AX34" s="69">
        <v>2.2703156568909498E-3</v>
      </c>
      <c r="AY34" s="11">
        <v>3.4477810282226369E-3</v>
      </c>
      <c r="AZ34" s="12">
        <v>1963.6635466734131</v>
      </c>
      <c r="BA34" s="12">
        <v>1264.9823056300268</v>
      </c>
      <c r="BB34" s="12">
        <v>1668.6325107992363</v>
      </c>
      <c r="BC34" s="12">
        <v>1988.520947657571</v>
      </c>
      <c r="BD34" s="72">
        <v>1358.3234380529232</v>
      </c>
      <c r="BE34" s="72">
        <v>1618.9110509968941</v>
      </c>
      <c r="BF34" s="13">
        <v>1742.7134986331516</v>
      </c>
      <c r="BG34" s="14">
        <v>3.2594474994984175</v>
      </c>
      <c r="BH34" s="14">
        <v>2.3850070651316826</v>
      </c>
      <c r="BI34" s="14">
        <v>2.7204542724188441</v>
      </c>
      <c r="BJ34" s="14">
        <v>1.6517489046873726</v>
      </c>
      <c r="BK34" s="68">
        <v>2.6409684366767587</v>
      </c>
      <c r="BL34" s="14">
        <v>2.775550817982738</v>
      </c>
      <c r="BM34" s="15">
        <v>2.0375922728022116</v>
      </c>
      <c r="BN34" s="73">
        <f t="shared" si="3"/>
        <v>2.1530510634833591</v>
      </c>
      <c r="BO34" s="73">
        <f t="shared" si="3"/>
        <v>1.4167182518087704</v>
      </c>
      <c r="BP34" s="73">
        <f t="shared" si="3"/>
        <v>1.2856802400268443</v>
      </c>
      <c r="BQ34" s="73">
        <f t="shared" si="3"/>
        <v>1.2517603661060264</v>
      </c>
      <c r="BR34" s="74">
        <f t="shared" si="3"/>
        <v>1.1858492474028</v>
      </c>
      <c r="BS34" s="74">
        <f t="shared" si="3"/>
        <v>1.6009552985960849</v>
      </c>
      <c r="BT34" s="76">
        <f t="shared" si="3"/>
        <v>1.2169084130443621</v>
      </c>
      <c r="BU34" s="17">
        <f>BN34/MAX(BN$2:BN34)-1</f>
        <v>0</v>
      </c>
      <c r="BV34" s="17">
        <f>BO34/MAX(BO$2:BO34)-1</f>
        <v>0</v>
      </c>
      <c r="BW34" s="17">
        <f>BP34/MAX(BP$2:BP34)-1</f>
        <v>0</v>
      </c>
      <c r="BX34" s="17">
        <f>BQ34/MAX(BQ$2:BQ34)-1</f>
        <v>0</v>
      </c>
      <c r="BY34" s="35">
        <f>BR34/MAX(BR$2:BR34)-1</f>
        <v>0</v>
      </c>
      <c r="BZ34" s="35">
        <f>BS34/MAX(BS$2:BS34)-1</f>
        <v>0</v>
      </c>
      <c r="CA34" s="36">
        <f>BT34/MAX(BT$2:BT34)-1</f>
        <v>0</v>
      </c>
      <c r="CP34" s="10"/>
    </row>
    <row r="35" spans="1:94" ht="16.5" customHeight="1" x14ac:dyDescent="0.25">
      <c r="A35" s="7">
        <v>38625</v>
      </c>
      <c r="B35" s="8">
        <v>46</v>
      </c>
      <c r="C35" s="8">
        <v>77</v>
      </c>
      <c r="D35" s="9">
        <v>0.66004216660623005</v>
      </c>
      <c r="E35" s="10">
        <v>-4.3755261899784291E-3</v>
      </c>
      <c r="F35" s="10">
        <v>3.9059913096951653E-4</v>
      </c>
      <c r="G35" s="10">
        <v>-3.7073672101535396E-3</v>
      </c>
      <c r="H35" s="10">
        <v>-8.9395056513779988E-3</v>
      </c>
      <c r="I35" s="10">
        <v>-1.1970253593739115E-2</v>
      </c>
      <c r="J35" s="69">
        <v>2.1032690677599596E-3</v>
      </c>
      <c r="K35" s="69">
        <v>-3.7521037899057629E-3</v>
      </c>
      <c r="L35" s="11">
        <v>-5.3235371348505081E-3</v>
      </c>
      <c r="M35" s="12">
        <v>1667.1914223991935</v>
      </c>
      <c r="N35" s="12">
        <v>2496.7055635520778</v>
      </c>
      <c r="O35" s="12">
        <v>1444.6400342254124</v>
      </c>
      <c r="P35" s="12">
        <v>1534.4554355675732</v>
      </c>
      <c r="Q35" s="12">
        <v>1002.7680886803992</v>
      </c>
      <c r="R35" s="72">
        <v>1687.0500285432561</v>
      </c>
      <c r="S35" s="72">
        <v>1891.5992607158596</v>
      </c>
      <c r="T35" s="13">
        <v>1325.9443212130871</v>
      </c>
      <c r="U35" s="14">
        <v>2.3970773423180329</v>
      </c>
      <c r="V35" s="14">
        <v>1.961309323494232</v>
      </c>
      <c r="W35" s="14">
        <v>3.126441716974854</v>
      </c>
      <c r="X35" s="14">
        <v>2.9667241069479204</v>
      </c>
      <c r="Y35" s="14">
        <v>2.4152532221731966</v>
      </c>
      <c r="Z35" s="68">
        <v>1.6842071548428392</v>
      </c>
      <c r="AA35" s="14">
        <v>2.6121729204947184</v>
      </c>
      <c r="AB35" s="15">
        <v>2.0699909843666386</v>
      </c>
      <c r="AC35" s="73">
        <f t="shared" si="2"/>
        <v>1.4187455690156163</v>
      </c>
      <c r="AD35" s="73">
        <f t="shared" si="2"/>
        <v>1.7739570502852871</v>
      </c>
      <c r="AE35" s="73">
        <f t="shared" si="2"/>
        <v>1.3490163160780739</v>
      </c>
      <c r="AF35" s="73">
        <f t="shared" si="2"/>
        <v>1.2864117465331637</v>
      </c>
      <c r="AG35" s="73">
        <f t="shared" si="2"/>
        <v>1.2376739903006038</v>
      </c>
      <c r="AH35" s="74">
        <f t="shared" si="2"/>
        <v>1.4453695711914081</v>
      </c>
      <c r="AI35" s="73">
        <f t="shared" si="2"/>
        <v>1.4604825832617792</v>
      </c>
      <c r="AJ35" s="75">
        <f t="shared" ref="AJ35:AJ98" si="18">AJ34*(1+L35)</f>
        <v>1.3542756574227375</v>
      </c>
      <c r="AK35" s="17">
        <f>AC35/MAX(AC$2:AC35)-1</f>
        <v>-4.3755261899783848E-3</v>
      </c>
      <c r="AL35" s="17">
        <f>AD35/MAX(AD$2:AD35)-1</f>
        <v>0</v>
      </c>
      <c r="AM35" s="17">
        <f>AE35/MAX(AE$2:AE35)-1</f>
        <v>-3.7073672101535227E-3</v>
      </c>
      <c r="AN35" s="17">
        <f>AF35/MAX(AF$2:AF35)-1</f>
        <v>-1.0001292310052201E-2</v>
      </c>
      <c r="AO35" s="17">
        <f>AG35/MAX(AG$2:AG35)-1</f>
        <v>-1.2175592346070463E-2</v>
      </c>
      <c r="AP35" s="35">
        <f>AH35/MAX(AH$2:AH35)-1</f>
        <v>0</v>
      </c>
      <c r="AQ35" s="17">
        <f>AI35/MAX(AI$2:AI35)-1</f>
        <v>-3.7521037899056475E-3</v>
      </c>
      <c r="AR35" s="27">
        <f>AJ35/MAX(AJ$2:AJ35)-1</f>
        <v>-5.3235371348504534E-3</v>
      </c>
      <c r="AS35" s="10">
        <v>-1.7891190285521833E-2</v>
      </c>
      <c r="AT35" s="10">
        <v>-6.3431056774017136E-3</v>
      </c>
      <c r="AU35" s="10">
        <v>3.5411516552251503E-4</v>
      </c>
      <c r="AV35" s="10">
        <v>4.306195305398614E-3</v>
      </c>
      <c r="AW35" s="69">
        <v>-1.2087328194193866E-3</v>
      </c>
      <c r="AX35" s="69">
        <v>-8.5096573877018241E-3</v>
      </c>
      <c r="AY35" s="11">
        <v>1.1297439152959307E-3</v>
      </c>
      <c r="AZ35" s="12">
        <v>1836.8862777382781</v>
      </c>
      <c r="BA35" s="12">
        <v>1377.1225514130031</v>
      </c>
      <c r="BB35" s="12">
        <v>1822.7780804027871</v>
      </c>
      <c r="BC35" s="12">
        <v>1319.6487069349637</v>
      </c>
      <c r="BD35" s="72">
        <v>1850.3739544038053</v>
      </c>
      <c r="BE35" s="72">
        <v>1698.625152521211</v>
      </c>
      <c r="BF35" s="13">
        <v>1625.3322828456878</v>
      </c>
      <c r="BG35" s="14">
        <v>3.224475889683045</v>
      </c>
      <c r="BH35" s="14">
        <v>2.3664392320762446</v>
      </c>
      <c r="BI35" s="14">
        <v>2.3968819819742411</v>
      </c>
      <c r="BJ35" s="14">
        <v>2.1372002958632619</v>
      </c>
      <c r="BK35" s="68">
        <v>1.8838364047892409</v>
      </c>
      <c r="BL35" s="14">
        <v>2.7018149853863394</v>
      </c>
      <c r="BM35" s="15">
        <v>1.9912694576385186</v>
      </c>
      <c r="BN35" s="73">
        <f t="shared" si="3"/>
        <v>2.1145304172121331</v>
      </c>
      <c r="BO35" s="73">
        <f t="shared" si="3"/>
        <v>1.4077318582224436</v>
      </c>
      <c r="BP35" s="73">
        <f t="shared" si="3"/>
        <v>1.2861355188978503</v>
      </c>
      <c r="BQ35" s="73">
        <f t="shared" si="3"/>
        <v>1.2571506907180363</v>
      </c>
      <c r="BR35" s="74">
        <f t="shared" si="3"/>
        <v>1.1844158724985805</v>
      </c>
      <c r="BS35" s="74">
        <f t="shared" si="3"/>
        <v>1.5873317175120063</v>
      </c>
      <c r="BT35" s="76">
        <f t="shared" si="3"/>
        <v>1.2182832079194714</v>
      </c>
      <c r="BU35" s="17">
        <f>BN35/MAX(BN$2:BN35)-1</f>
        <v>-1.7891190285521885E-2</v>
      </c>
      <c r="BV35" s="17">
        <f>BO35/MAX(BO$2:BO35)-1</f>
        <v>-6.3431056774017058E-3</v>
      </c>
      <c r="BW35" s="17">
        <f>BP35/MAX(BP$2:BP35)-1</f>
        <v>0</v>
      </c>
      <c r="BX35" s="17">
        <f>BQ35/MAX(BQ$2:BQ35)-1</f>
        <v>0</v>
      </c>
      <c r="BY35" s="35">
        <f>BR35/MAX(BR$2:BR35)-1</f>
        <v>-1.2087328194193558E-3</v>
      </c>
      <c r="BZ35" s="35">
        <f>BS35/MAX(BS$2:BS35)-1</f>
        <v>-8.5096573877018189E-3</v>
      </c>
      <c r="CA35" s="36">
        <f>BT35/MAX(BT$2:BT35)-1</f>
        <v>0</v>
      </c>
      <c r="CP35" s="10"/>
    </row>
    <row r="36" spans="1:94" ht="16.5" customHeight="1" x14ac:dyDescent="0.25">
      <c r="A36" s="7">
        <v>38656</v>
      </c>
      <c r="B36" s="8">
        <v>46</v>
      </c>
      <c r="C36" s="8">
        <v>74</v>
      </c>
      <c r="D36" s="9">
        <v>0.66469199252996014</v>
      </c>
      <c r="E36" s="10">
        <v>5.9124358062210411E-3</v>
      </c>
      <c r="F36" s="10">
        <v>4.8023184579515966E-3</v>
      </c>
      <c r="G36" s="10">
        <v>-6.0694217167957115E-3</v>
      </c>
      <c r="H36" s="10">
        <v>9.0034135446453081E-3</v>
      </c>
      <c r="I36" s="10">
        <v>1.5738332724297359E-2</v>
      </c>
      <c r="J36" s="69">
        <v>4.2211872548816162E-3</v>
      </c>
      <c r="K36" s="69">
        <v>3.1123199372130191E-3</v>
      </c>
      <c r="L36" s="11">
        <v>1.0744066830435878E-2</v>
      </c>
      <c r="M36" s="12">
        <v>1823.6870265425082</v>
      </c>
      <c r="N36" s="12">
        <v>2469.2954651430073</v>
      </c>
      <c r="O36" s="12">
        <v>1483.5508859440142</v>
      </c>
      <c r="P36" s="12">
        <v>1664.379149905491</v>
      </c>
      <c r="Q36" s="12">
        <v>1350.0000000000002</v>
      </c>
      <c r="R36" s="72">
        <v>2006.2601938121222</v>
      </c>
      <c r="S36" s="72">
        <v>1933.2823875740185</v>
      </c>
      <c r="T36" s="13">
        <v>1634.5790141453406</v>
      </c>
      <c r="U36" s="14">
        <v>2.4695581057903575</v>
      </c>
      <c r="V36" s="14">
        <v>1.8859592158408034</v>
      </c>
      <c r="W36" s="14">
        <v>3.1664967800774271</v>
      </c>
      <c r="X36" s="14">
        <v>2.9075921258824855</v>
      </c>
      <c r="Y36" s="14">
        <v>2.603344783209673</v>
      </c>
      <c r="Z36" s="68">
        <v>1.8771484509555725</v>
      </c>
      <c r="AA36" s="14">
        <v>2.574523682007932</v>
      </c>
      <c r="AB36" s="15">
        <v>2.2884388384983625</v>
      </c>
      <c r="AC36" s="73">
        <f t="shared" ref="AC36:AI72" si="19">AC35*(1+E36)</f>
        <v>1.4271338111177816</v>
      </c>
      <c r="AD36" s="73">
        <f t="shared" si="19"/>
        <v>1.7824761569714853</v>
      </c>
      <c r="AE36" s="73">
        <f t="shared" si="19"/>
        <v>1.3408285671529578</v>
      </c>
      <c r="AF36" s="73">
        <f t="shared" si="19"/>
        <v>1.2979938434758911</v>
      </c>
      <c r="AG36" s="73">
        <f t="shared" si="19"/>
        <v>1.2571529153641634</v>
      </c>
      <c r="AH36" s="74">
        <f t="shared" si="19"/>
        <v>1.451470746803915</v>
      </c>
      <c r="AI36" s="73">
        <f t="shared" si="19"/>
        <v>1.4650280723236171</v>
      </c>
      <c r="AJ36" s="75">
        <f t="shared" si="18"/>
        <v>1.36882608559292</v>
      </c>
      <c r="AK36" s="17">
        <f>AC36/MAX(AC$2:AC36)-1</f>
        <v>0</v>
      </c>
      <c r="AL36" s="17">
        <f>AD36/MAX(AD$2:AD36)-1</f>
        <v>0</v>
      </c>
      <c r="AM36" s="17">
        <f>AE36/MAX(AE$2:AE36)-1</f>
        <v>-9.7542873518917661E-3</v>
      </c>
      <c r="AN36" s="17">
        <f>AF36/MAX(AF$2:AF36)-1</f>
        <v>-1.0879245360553291E-3</v>
      </c>
      <c r="AO36" s="17">
        <f>AG36/MAX(AG$2:AG36)-1</f>
        <v>0</v>
      </c>
      <c r="AP36" s="35">
        <f>AH36/MAX(AH$2:AH36)-1</f>
        <v>0</v>
      </c>
      <c r="AQ36" s="17">
        <f>AI36/MAX(AI$2:AI36)-1</f>
        <v>-6.5146160012452548E-4</v>
      </c>
      <c r="AR36" s="27">
        <f>AJ36/MAX(AJ$2:AJ36)-1</f>
        <v>0</v>
      </c>
      <c r="AS36" s="10">
        <v>2.5905785704663245E-2</v>
      </c>
      <c r="AT36" s="10">
        <v>4.7846220020372251E-3</v>
      </c>
      <c r="AU36" s="10">
        <v>-3.2844902877172486E-3</v>
      </c>
      <c r="AV36" s="10">
        <v>-1.2968355110359753E-3</v>
      </c>
      <c r="AW36" s="69">
        <v>-5.370816475426146E-4</v>
      </c>
      <c r="AX36" s="69">
        <v>1.062687359341404E-2</v>
      </c>
      <c r="AY36" s="11">
        <v>-9.2613271737283656E-4</v>
      </c>
      <c r="AZ36" s="12">
        <v>1913.4398286998628</v>
      </c>
      <c r="BA36" s="12">
        <v>1735.5314566163531</v>
      </c>
      <c r="BB36" s="12">
        <v>1917.4993792902005</v>
      </c>
      <c r="BC36" s="12">
        <v>1755.798461125243</v>
      </c>
      <c r="BD36" s="72">
        <v>1783.7063076208792</v>
      </c>
      <c r="BE36" s="72">
        <v>1861.1013243869581</v>
      </c>
      <c r="BF36" s="13">
        <v>1769.4153930793436</v>
      </c>
      <c r="BG36" s="14">
        <v>3.0299311112529157</v>
      </c>
      <c r="BH36" s="14">
        <v>2.233469302713214</v>
      </c>
      <c r="BI36" s="14">
        <v>2.5533366255294294</v>
      </c>
      <c r="BJ36" s="14">
        <v>2.3481058015894334</v>
      </c>
      <c r="BK36" s="68">
        <v>2.0770466521854476</v>
      </c>
      <c r="BL36" s="14">
        <v>2.6444623055878576</v>
      </c>
      <c r="BM36" s="15">
        <v>2.2158493054263313</v>
      </c>
      <c r="BN36" s="73">
        <f t="shared" si="3"/>
        <v>2.1693089890664226</v>
      </c>
      <c r="BO36" s="73">
        <f t="shared" si="3"/>
        <v>1.4144673230442637</v>
      </c>
      <c r="BP36" s="73">
        <f t="shared" si="3"/>
        <v>1.2819112192773421</v>
      </c>
      <c r="BQ36" s="73">
        <f t="shared" si="3"/>
        <v>1.2555203730595896</v>
      </c>
      <c r="BR36" s="74">
        <f t="shared" si="3"/>
        <v>1.1837797444704032</v>
      </c>
      <c r="BS36" s="74">
        <f t="shared" si="3"/>
        <v>1.6042000910248233</v>
      </c>
      <c r="BT36" s="76">
        <f t="shared" si="3"/>
        <v>1.2171549159815913</v>
      </c>
      <c r="BU36" s="17">
        <f>BN36/MAX(BN$2:BN36)-1</f>
        <v>0</v>
      </c>
      <c r="BV36" s="17">
        <f>BO36/MAX(BO$2:BO36)-1</f>
        <v>-1.5888330383496685E-3</v>
      </c>
      <c r="BW36" s="17">
        <f>BP36/MAX(BP$2:BP36)-1</f>
        <v>-3.2844902877172677E-3</v>
      </c>
      <c r="BX36" s="17">
        <f>BQ36/MAX(BQ$2:BQ36)-1</f>
        <v>-1.2968355110360985E-3</v>
      </c>
      <c r="BY36" s="35">
        <f>BR36/MAX(BR$2:BR36)-1</f>
        <v>-1.7451652787479066E-3</v>
      </c>
      <c r="BZ36" s="35">
        <f>BS36/MAX(BS$2:BS36)-1</f>
        <v>0</v>
      </c>
      <c r="CA36" s="36">
        <f>BT36/MAX(BT$2:BT36)-1</f>
        <v>-9.2613271737285174E-4</v>
      </c>
      <c r="CP36" s="10"/>
    </row>
    <row r="37" spans="1:94" ht="16.5" customHeight="1" x14ac:dyDescent="0.25">
      <c r="A37" s="7">
        <v>38686</v>
      </c>
      <c r="B37" s="8">
        <v>46</v>
      </c>
      <c r="C37" s="8">
        <v>73</v>
      </c>
      <c r="D37" s="9">
        <v>0.67283316801012183</v>
      </c>
      <c r="E37" s="10">
        <v>-7.4690407520568575E-3</v>
      </c>
      <c r="F37" s="10">
        <v>1.4761842453585982E-2</v>
      </c>
      <c r="G37" s="10">
        <v>7.2769798002753896E-3</v>
      </c>
      <c r="H37" s="10">
        <v>7.5087711639799221E-4</v>
      </c>
      <c r="I37" s="10">
        <v>-4.0182028939918207E-2</v>
      </c>
      <c r="J37" s="69">
        <v>-1.2800478100969579E-2</v>
      </c>
      <c r="K37" s="69">
        <v>7.9192439311807691E-3</v>
      </c>
      <c r="L37" s="11">
        <v>-2.9040583534478404E-2</v>
      </c>
      <c r="M37" s="12">
        <v>1823.5285597768041</v>
      </c>
      <c r="N37" s="12">
        <v>1916.9920756557178</v>
      </c>
      <c r="O37" s="12">
        <v>2257.7453310696096</v>
      </c>
      <c r="P37" s="12">
        <v>1622.9781838213135</v>
      </c>
      <c r="Q37" s="12">
        <v>1350</v>
      </c>
      <c r="R37" s="72">
        <v>1975.0097912785982</v>
      </c>
      <c r="S37" s="72">
        <v>1979.9075293563103</v>
      </c>
      <c r="T37" s="13">
        <v>1604.3140272935398</v>
      </c>
      <c r="U37" s="14">
        <v>2.4427880543490219</v>
      </c>
      <c r="V37" s="14">
        <v>2.9259946793688392</v>
      </c>
      <c r="W37" s="14">
        <v>1.8545330935925031</v>
      </c>
      <c r="X37" s="14">
        <v>2.9751363848960128</v>
      </c>
      <c r="Y37" s="14">
        <v>2.6782635066058504</v>
      </c>
      <c r="Z37" s="68">
        <v>1.9209029278311127</v>
      </c>
      <c r="AA37" s="14">
        <v>2.4946433572250486</v>
      </c>
      <c r="AB37" s="15">
        <v>2.370096464122327</v>
      </c>
      <c r="AC37" s="73">
        <f t="shared" si="19"/>
        <v>1.4164744905239046</v>
      </c>
      <c r="AD37" s="73">
        <f t="shared" si="19"/>
        <v>1.8087887891779719</v>
      </c>
      <c r="AE37" s="73">
        <f t="shared" si="19"/>
        <v>1.3505857495517621</v>
      </c>
      <c r="AF37" s="73">
        <f t="shared" si="19"/>
        <v>1.2989684773501826</v>
      </c>
      <c r="AG37" s="73">
        <f t="shared" si="19"/>
        <v>1.206637960537098</v>
      </c>
      <c r="AH37" s="74">
        <f t="shared" si="19"/>
        <v>1.4328912272952534</v>
      </c>
      <c r="AI37" s="73">
        <f t="shared" si="19"/>
        <v>1.4766299869943755</v>
      </c>
      <c r="AJ37" s="75">
        <f t="shared" si="18"/>
        <v>1.3290745773100858</v>
      </c>
      <c r="AK37" s="17">
        <f>AC37/MAX(AC$2:AC37)-1</f>
        <v>-7.4690407520568991E-3</v>
      </c>
      <c r="AL37" s="17">
        <f>AD37/MAX(AD$2:AD37)-1</f>
        <v>0</v>
      </c>
      <c r="AM37" s="17">
        <f>AE37/MAX(AE$2:AE37)-1</f>
        <v>-2.5482893036421483E-3</v>
      </c>
      <c r="AN37" s="17">
        <f>AF37/MAX(AF$2:AF37)-1</f>
        <v>-3.3786431729576627E-4</v>
      </c>
      <c r="AO37" s="17">
        <f>AG37/MAX(AG$2:AG37)-1</f>
        <v>-4.018202893991818E-2</v>
      </c>
      <c r="AP37" s="35">
        <f>AH37/MAX(AH$2:AH37)-1</f>
        <v>-1.2800478100969626E-2</v>
      </c>
      <c r="AQ37" s="17">
        <f>AI37/MAX(AI$2:AI37)-1</f>
        <v>0</v>
      </c>
      <c r="AR37" s="27">
        <f>AJ37/MAX(AJ$2:AJ37)-1</f>
        <v>-2.9040583534478248E-2</v>
      </c>
      <c r="AS37" s="10">
        <v>-1.6662728541924819E-2</v>
      </c>
      <c r="AT37" s="10">
        <v>-3.7323804591929244E-2</v>
      </c>
      <c r="AU37" s="10">
        <v>8.16990163497241E-3</v>
      </c>
      <c r="AV37" s="10">
        <v>9.9343820492244182E-3</v>
      </c>
      <c r="AW37" s="69">
        <v>5.8213157138148897E-3</v>
      </c>
      <c r="AX37" s="69">
        <v>-1.8158597752026658E-2</v>
      </c>
      <c r="AY37" s="11">
        <v>7.6432167996062575E-3</v>
      </c>
      <c r="AZ37" s="12">
        <v>2262.8586369268896</v>
      </c>
      <c r="BA37" s="12">
        <v>1427.7516006193243</v>
      </c>
      <c r="BB37" s="12">
        <v>2214.3848031673747</v>
      </c>
      <c r="BC37" s="12">
        <v>1409.9922397904743</v>
      </c>
      <c r="BD37" s="72">
        <v>1910.1642275624617</v>
      </c>
      <c r="BE37" s="72">
        <v>1918.9617490868304</v>
      </c>
      <c r="BF37" s="13">
        <v>1688.6108138090513</v>
      </c>
      <c r="BG37" s="14">
        <v>3.132720297397769</v>
      </c>
      <c r="BH37" s="14">
        <v>2.1106883500020923</v>
      </c>
      <c r="BI37" s="14">
        <v>2.5948554270006365</v>
      </c>
      <c r="BJ37" s="14">
        <v>2.8256200319226799</v>
      </c>
      <c r="BK37" s="68">
        <v>1.7826689994179807</v>
      </c>
      <c r="BL37" s="14">
        <v>2.5829405569094241</v>
      </c>
      <c r="BM37" s="15">
        <v>2.244648812918447</v>
      </c>
      <c r="BN37" s="73">
        <f t="shared" si="3"/>
        <v>2.1331623822580514</v>
      </c>
      <c r="BO37" s="73">
        <f t="shared" si="3"/>
        <v>1.3616740210772902</v>
      </c>
      <c r="BP37" s="73">
        <f t="shared" si="3"/>
        <v>1.2923843078436055</v>
      </c>
      <c r="BQ37" s="73">
        <f t="shared" si="3"/>
        <v>1.2679931921161482</v>
      </c>
      <c r="BR37" s="74">
        <f t="shared" si="3"/>
        <v>1.1906709000985847</v>
      </c>
      <c r="BS37" s="74">
        <f t="shared" si="3"/>
        <v>1.575070066858139</v>
      </c>
      <c r="BT37" s="76">
        <f t="shared" si="3"/>
        <v>1.2264578948831453</v>
      </c>
      <c r="BU37" s="17">
        <f>BN37/MAX(BN$2:BN37)-1</f>
        <v>-1.6662728541924854E-2</v>
      </c>
      <c r="BV37" s="17">
        <f>BO37/MAX(BO$2:BO37)-1</f>
        <v>-3.8853336336426403E-2</v>
      </c>
      <c r="BW37" s="17">
        <f>BP37/MAX(BP$2:BP37)-1</f>
        <v>0</v>
      </c>
      <c r="BX37" s="17">
        <f>BQ37/MAX(BQ$2:BQ37)-1</f>
        <v>0</v>
      </c>
      <c r="BY37" s="35">
        <f>BR37/MAX(BR$2:BR37)-1</f>
        <v>0</v>
      </c>
      <c r="BZ37" s="35">
        <f>BS37/MAX(BS$2:BS37)-1</f>
        <v>-1.8158597752026662E-2</v>
      </c>
      <c r="CA37" s="36">
        <f>BT37/MAX(BT$2:BT37)-1</f>
        <v>0</v>
      </c>
      <c r="CP37" s="10"/>
    </row>
    <row r="38" spans="1:94" ht="16.5" customHeight="1" x14ac:dyDescent="0.25">
      <c r="A38" s="7">
        <v>38717</v>
      </c>
      <c r="B38" s="8">
        <v>47</v>
      </c>
      <c r="C38" s="8">
        <v>75</v>
      </c>
      <c r="D38" s="9">
        <v>0.67091657903960744</v>
      </c>
      <c r="E38" s="10">
        <v>2.3178715836854697E-3</v>
      </c>
      <c r="F38" s="10">
        <v>6.8816898383540917E-3</v>
      </c>
      <c r="G38" s="10">
        <v>3.2388057691472268E-3</v>
      </c>
      <c r="H38" s="10">
        <v>-4.3619067803374999E-3</v>
      </c>
      <c r="I38" s="10">
        <v>4.4614635262468208E-4</v>
      </c>
      <c r="J38" s="69">
        <v>5.9729966587429555E-3</v>
      </c>
      <c r="K38" s="69">
        <v>1.8504530790658753E-3</v>
      </c>
      <c r="L38" s="11">
        <v>2.9597736078717475E-3</v>
      </c>
      <c r="M38" s="12">
        <v>1840.0803207222295</v>
      </c>
      <c r="N38" s="12">
        <v>2160.6067375511502</v>
      </c>
      <c r="O38" s="12">
        <v>2058.2069420913163</v>
      </c>
      <c r="P38" s="12">
        <v>1282.4063253348656</v>
      </c>
      <c r="Q38" s="12">
        <v>1457.0443814265011</v>
      </c>
      <c r="R38" s="72">
        <v>2343.769203916419</v>
      </c>
      <c r="S38" s="72">
        <v>1825.3354326547242</v>
      </c>
      <c r="T38" s="13">
        <v>1860.3293553740252</v>
      </c>
      <c r="U38" s="14">
        <v>2.3715780295078477</v>
      </c>
      <c r="V38" s="14">
        <v>2.7243822067473138</v>
      </c>
      <c r="W38" s="14">
        <v>2.2098074460228507</v>
      </c>
      <c r="X38" s="14">
        <v>2.1226535593977998</v>
      </c>
      <c r="Y38" s="14">
        <v>2.8832983283296469</v>
      </c>
      <c r="Z38" s="68">
        <v>1.8116358611632895</v>
      </c>
      <c r="AA38" s="14">
        <v>2.3538650011560946</v>
      </c>
      <c r="AB38" s="15">
        <v>2.3959031870296097</v>
      </c>
      <c r="AC38" s="73">
        <f t="shared" si="19"/>
        <v>1.4197576964945056</v>
      </c>
      <c r="AD38" s="73">
        <f t="shared" si="19"/>
        <v>1.8212363126081867</v>
      </c>
      <c r="AE38" s="73">
        <f t="shared" si="19"/>
        <v>1.3549600344691384</v>
      </c>
      <c r="AF38" s="73">
        <f t="shared" si="19"/>
        <v>1.2933024979413841</v>
      </c>
      <c r="AG38" s="73">
        <f t="shared" si="19"/>
        <v>1.2071762976621301</v>
      </c>
      <c r="AH38" s="74">
        <f t="shared" si="19"/>
        <v>1.44144988180823</v>
      </c>
      <c r="AI38" s="73">
        <f t="shared" si="19"/>
        <v>1.4793624215004504</v>
      </c>
      <c r="AJ38" s="75">
        <f t="shared" si="18"/>
        <v>1.3330083371669015</v>
      </c>
      <c r="AK38" s="17">
        <f>AC38/MAX(AC$2:AC38)-1</f>
        <v>-5.1684814456878225E-3</v>
      </c>
      <c r="AL38" s="17">
        <f>AD38/MAX(AD$2:AD38)-1</f>
        <v>0</v>
      </c>
      <c r="AM38" s="17">
        <f>AE38/MAX(AE$2:AE38)-1</f>
        <v>0</v>
      </c>
      <c r="AN38" s="17">
        <f>AF38/MAX(AF$2:AF38)-1</f>
        <v>-4.6982973649769555E-3</v>
      </c>
      <c r="AO38" s="17">
        <f>AG38/MAX(AG$2:AG38)-1</f>
        <v>-3.975380965294617E-2</v>
      </c>
      <c r="AP38" s="35">
        <f>AH38/MAX(AH$2:AH38)-1</f>
        <v>-6.9039386551541515E-3</v>
      </c>
      <c r="AQ38" s="17">
        <f>AI38/MAX(AI$2:AI38)-1</f>
        <v>0</v>
      </c>
      <c r="AR38" s="27">
        <f>AJ38/MAX(AJ$2:AJ38)-1</f>
        <v>-2.616676347930913E-2</v>
      </c>
      <c r="AS38" s="10">
        <v>-9.2397990379560098E-3</v>
      </c>
      <c r="AT38" s="10">
        <v>-3.6037624116786533E-4</v>
      </c>
      <c r="AU38" s="10">
        <v>8.0816131025957961E-3</v>
      </c>
      <c r="AV38" s="10">
        <v>9.6716613788844046E-3</v>
      </c>
      <c r="AW38" s="69">
        <v>4.6184388739639514E-3</v>
      </c>
      <c r="AX38" s="69">
        <v>-1.0352941583706018E-3</v>
      </c>
      <c r="AY38" s="11">
        <v>6.8577918250736728E-3</v>
      </c>
      <c r="AZ38" s="12">
        <v>1517.5770773009408</v>
      </c>
      <c r="BA38" s="12">
        <v>2052.8978118093819</v>
      </c>
      <c r="BB38" s="12">
        <v>2251.5271084910146</v>
      </c>
      <c r="BC38" s="12">
        <v>1409.2333984788108</v>
      </c>
      <c r="BD38" s="72">
        <v>1984.1882292739747</v>
      </c>
      <c r="BE38" s="72">
        <v>1921.8320147321497</v>
      </c>
      <c r="BF38" s="13">
        <v>1729.3950164593316</v>
      </c>
      <c r="BG38" s="14">
        <v>1.8888855512920111</v>
      </c>
      <c r="BH38" s="14">
        <v>3.0935450866872101</v>
      </c>
      <c r="BI38" s="14">
        <v>2.5341759627270131</v>
      </c>
      <c r="BJ38" s="14">
        <v>2.7424933458548018</v>
      </c>
      <c r="BK38" s="68">
        <v>1.7507421644077268</v>
      </c>
      <c r="BL38" s="14">
        <v>2.5055134403167965</v>
      </c>
      <c r="BM38" s="15">
        <v>2.1902401150278572</v>
      </c>
      <c r="BN38" s="73">
        <f t="shared" si="3"/>
        <v>2.1134523905306595</v>
      </c>
      <c r="BO38" s="73">
        <f t="shared" si="3"/>
        <v>1.3611833061118783</v>
      </c>
      <c r="BP38" s="73">
        <f t="shared" si="3"/>
        <v>1.3028288577994636</v>
      </c>
      <c r="BQ38" s="73">
        <f t="shared" si="3"/>
        <v>1.2802567929010262</v>
      </c>
      <c r="BR38" s="74">
        <f t="shared" si="3"/>
        <v>1.1961699408696975</v>
      </c>
      <c r="BS38" s="74">
        <f t="shared" si="3"/>
        <v>1.5734394060188965</v>
      </c>
      <c r="BT38" s="76">
        <f t="shared" si="3"/>
        <v>1.2348686878084718</v>
      </c>
      <c r="BU38" s="17">
        <f>BN38/MAX(BN$2:BN38)-1</f>
        <v>-2.5748567316729476E-2</v>
      </c>
      <c r="BV38" s="17">
        <f>BO38/MAX(BO$2:BO38)-1</f>
        <v>-3.9199710758288653E-2</v>
      </c>
      <c r="BW38" s="17">
        <f>BP38/MAX(BP$2:BP38)-1</f>
        <v>0</v>
      </c>
      <c r="BX38" s="17">
        <f>BQ38/MAX(BQ$2:BQ38)-1</f>
        <v>0</v>
      </c>
      <c r="BY38" s="35">
        <f>BR38/MAX(BR$2:BR38)-1</f>
        <v>0</v>
      </c>
      <c r="BZ38" s="35">
        <f>BS38/MAX(BS$2:BS38)-1</f>
        <v>-1.9175092420220308E-2</v>
      </c>
      <c r="CA38" s="36">
        <f>BT38/MAX(BT$2:BT38)-1</f>
        <v>0</v>
      </c>
      <c r="CP38" s="10"/>
    </row>
    <row r="39" spans="1:94" ht="16.5" customHeight="1" x14ac:dyDescent="0.25">
      <c r="A39" s="7">
        <v>38748</v>
      </c>
      <c r="B39" s="8">
        <v>56</v>
      </c>
      <c r="C39" s="8">
        <v>81</v>
      </c>
      <c r="D39" s="9">
        <v>0.76712685708329897</v>
      </c>
      <c r="E39" s="10">
        <v>2.8359428783315599E-2</v>
      </c>
      <c r="F39" s="10">
        <v>6.2028205284900646E-3</v>
      </c>
      <c r="G39" s="10">
        <v>4.814876251630721E-2</v>
      </c>
      <c r="H39" s="10">
        <v>3.0327198269475813E-2</v>
      </c>
      <c r="I39" s="10">
        <v>3.3689326992113362E-2</v>
      </c>
      <c r="J39" s="69">
        <v>4.6513729166461097E-3</v>
      </c>
      <c r="K39" s="69">
        <v>3.0758795337174724E-2</v>
      </c>
      <c r="L39" s="11">
        <v>2.3217538699690402E-2</v>
      </c>
      <c r="M39" s="12">
        <v>1517.0556509137023</v>
      </c>
      <c r="N39" s="12">
        <v>2075.585311300692</v>
      </c>
      <c r="O39" s="12">
        <v>989.78588855192015</v>
      </c>
      <c r="P39" s="12">
        <v>1418.6982546596737</v>
      </c>
      <c r="Q39" s="12">
        <v>1420.5423245821528</v>
      </c>
      <c r="R39" s="72">
        <v>2211.20954420312</v>
      </c>
      <c r="S39" s="72">
        <v>1429.0394845651847</v>
      </c>
      <c r="T39" s="13">
        <v>1705.6760399985765</v>
      </c>
      <c r="U39" s="14">
        <v>2.2969877357849682</v>
      </c>
      <c r="V39" s="14">
        <v>2.4346006318902935</v>
      </c>
      <c r="W39" s="14">
        <v>2.7242005912949181</v>
      </c>
      <c r="X39" s="14">
        <v>1.4407093914520801</v>
      </c>
      <c r="Y39" s="14">
        <v>2.6216877904614542</v>
      </c>
      <c r="Z39" s="68">
        <v>2.2147075360917317</v>
      </c>
      <c r="AA39" s="14">
        <v>2.2139585759120566</v>
      </c>
      <c r="AB39" s="15">
        <v>2.4749208711433757</v>
      </c>
      <c r="AC39" s="73">
        <f t="shared" si="19"/>
        <v>1.4600212137778057</v>
      </c>
      <c r="AD39" s="73">
        <f t="shared" si="19"/>
        <v>1.8325331145952644</v>
      </c>
      <c r="AE39" s="73">
        <f t="shared" si="19"/>
        <v>1.4201996833878805</v>
      </c>
      <c r="AF39" s="73">
        <f t="shared" si="19"/>
        <v>1.3325247392188606</v>
      </c>
      <c r="AG39" s="73">
        <f t="shared" si="19"/>
        <v>1.2478452546911984</v>
      </c>
      <c r="AH39" s="74">
        <f t="shared" si="19"/>
        <v>1.4481546027491756</v>
      </c>
      <c r="AI39" s="73">
        <f t="shared" si="19"/>
        <v>1.5248658274528899</v>
      </c>
      <c r="AJ39" s="75">
        <f t="shared" si="18"/>
        <v>1.363957509822084</v>
      </c>
      <c r="AK39" s="17">
        <f>AC39/MAX(AC$2:AC39)-1</f>
        <v>0</v>
      </c>
      <c r="AL39" s="17">
        <f>AD39/MAX(AD$2:AD39)-1</f>
        <v>0</v>
      </c>
      <c r="AM39" s="17">
        <f>AE39/MAX(AE$2:AE39)-1</f>
        <v>0</v>
      </c>
      <c r="AN39" s="17">
        <f>AF39/MAX(AF$2:AF39)-1</f>
        <v>0</v>
      </c>
      <c r="AO39" s="17">
        <f>AG39/MAX(AG$2:AG39)-1</f>
        <v>-7.4037617534130629E-3</v>
      </c>
      <c r="AP39" s="35">
        <f>AH39/MAX(AH$2:AH39)-1</f>
        <v>-2.2846785317867102E-3</v>
      </c>
      <c r="AQ39" s="17">
        <f>AI39/MAX(AI$2:AI39)-1</f>
        <v>0</v>
      </c>
      <c r="AR39" s="27">
        <f>AJ39/MAX(AJ$2:AJ39)-1</f>
        <v>-3.5567526233452051E-3</v>
      </c>
      <c r="AS39" s="10">
        <v>5.0769827952179013E-2</v>
      </c>
      <c r="AT39" s="10">
        <v>4.3885812488072974E-2</v>
      </c>
      <c r="AU39" s="10">
        <v>9.0979132471588446E-3</v>
      </c>
      <c r="AV39" s="10">
        <v>5.697974306872188E-3</v>
      </c>
      <c r="AW39" s="69">
        <v>4.1841998416580995E-3</v>
      </c>
      <c r="AX39" s="69">
        <v>3.9690368342592465E-2</v>
      </c>
      <c r="AY39" s="11">
        <v>4.8048530185831372E-3</v>
      </c>
      <c r="AZ39" s="12">
        <v>1025.7255542824798</v>
      </c>
      <c r="BA39" s="12">
        <v>1233.0891569024081</v>
      </c>
      <c r="BB39" s="12">
        <v>2686.6128047193542</v>
      </c>
      <c r="BC39" s="12">
        <v>1549.9188056351438</v>
      </c>
      <c r="BD39" s="72">
        <v>1773.2155458659765</v>
      </c>
      <c r="BE39" s="72">
        <v>1437.871185735821</v>
      </c>
      <c r="BF39" s="13">
        <v>1681.6630495027418</v>
      </c>
      <c r="BG39" s="14">
        <v>2.4636915418570577</v>
      </c>
      <c r="BH39" s="14">
        <v>2.2147946032594175</v>
      </c>
      <c r="BI39" s="14">
        <v>2.5008419796998349</v>
      </c>
      <c r="BJ39" s="14">
        <v>3.1742824203572551</v>
      </c>
      <c r="BK39" s="68">
        <v>1.4599695132759054</v>
      </c>
      <c r="BL39" s="14">
        <v>2.3615175459925171</v>
      </c>
      <c r="BM39" s="15">
        <v>2.162844199349538</v>
      </c>
      <c r="BN39" s="73">
        <f t="shared" si="3"/>
        <v>2.2207520047830225</v>
      </c>
      <c r="BO39" s="73">
        <f t="shared" si="3"/>
        <v>1.4209199414457996</v>
      </c>
      <c r="BP39" s="73">
        <f t="shared" si="3"/>
        <v>1.3146818817236183</v>
      </c>
      <c r="BQ39" s="73">
        <f t="shared" si="3"/>
        <v>1.2875516632131747</v>
      </c>
      <c r="BR39" s="74">
        <f t="shared" si="3"/>
        <v>1.2011749549468806</v>
      </c>
      <c r="BS39" s="74">
        <f t="shared" si="3"/>
        <v>1.6358897956085363</v>
      </c>
      <c r="BT39" s="76">
        <f t="shared" si="3"/>
        <v>1.2408020503506421</v>
      </c>
      <c r="BU39" s="17">
        <f>BN39/MAX(BN$2:BN39)-1</f>
        <v>0</v>
      </c>
      <c r="BV39" s="17">
        <f>BO39/MAX(BO$2:BO39)-1</f>
        <v>0</v>
      </c>
      <c r="BW39" s="17">
        <f>BP39/MAX(BP$2:BP39)-1</f>
        <v>0</v>
      </c>
      <c r="BX39" s="17">
        <f>BQ39/MAX(BQ$2:BQ39)-1</f>
        <v>0</v>
      </c>
      <c r="BY39" s="35">
        <f>BR39/MAX(BR$2:BR39)-1</f>
        <v>0</v>
      </c>
      <c r="BZ39" s="35">
        <f>BS39/MAX(BS$2:BS39)-1</f>
        <v>0</v>
      </c>
      <c r="CA39" s="36">
        <f>BT39/MAX(BT$2:BT39)-1</f>
        <v>0</v>
      </c>
      <c r="CP39" s="10"/>
    </row>
    <row r="40" spans="1:94" x14ac:dyDescent="0.25">
      <c r="A40" s="7">
        <v>38776</v>
      </c>
      <c r="B40" s="8">
        <v>51</v>
      </c>
      <c r="C40" s="8">
        <v>76</v>
      </c>
      <c r="D40" s="9">
        <v>0.73090514142356722</v>
      </c>
      <c r="E40" s="10">
        <v>-3.207151632482206E-3</v>
      </c>
      <c r="F40" s="10">
        <v>5.4457437843675616E-3</v>
      </c>
      <c r="G40" s="10">
        <v>-4.1468241057271956E-3</v>
      </c>
      <c r="H40" s="10">
        <v>1.2366517209644761E-3</v>
      </c>
      <c r="I40" s="10">
        <v>-1.6864825230300973E-2</v>
      </c>
      <c r="J40" s="69">
        <v>7.4128180760072203E-3</v>
      </c>
      <c r="K40" s="69">
        <v>-4.3122567091632203E-5</v>
      </c>
      <c r="L40" s="11">
        <v>-8.7143430005377272E-3</v>
      </c>
      <c r="M40" s="12">
        <v>1637.0966957932176</v>
      </c>
      <c r="N40" s="12">
        <v>2251.3881794604622</v>
      </c>
      <c r="O40" s="12">
        <v>1439.6218529754108</v>
      </c>
      <c r="P40" s="12">
        <v>1393.4038652678078</v>
      </c>
      <c r="Q40" s="12">
        <v>1406.4111904414981</v>
      </c>
      <c r="R40" s="72">
        <v>2044.6856880479243</v>
      </c>
      <c r="S40" s="72">
        <v>1646.5213519247004</v>
      </c>
      <c r="T40" s="13">
        <v>1620.6924896934934</v>
      </c>
      <c r="U40" s="14">
        <v>2.5207172221640817</v>
      </c>
      <c r="V40" s="14">
        <v>2.6681715583003127</v>
      </c>
      <c r="W40" s="14">
        <v>2.8513100970571257</v>
      </c>
      <c r="X40" s="14">
        <v>2.5699052309957664</v>
      </c>
      <c r="Y40" s="14">
        <v>2.1462985304990259</v>
      </c>
      <c r="Z40" s="68">
        <v>2.2128529615906207</v>
      </c>
      <c r="AA40" s="14">
        <v>2.7229937820526029</v>
      </c>
      <c r="AB40" s="15">
        <v>2.1686421616777194</v>
      </c>
      <c r="AC40" s="73">
        <f t="shared" si="19"/>
        <v>1.4553387043585795</v>
      </c>
      <c r="AD40" s="73">
        <f t="shared" si="19"/>
        <v>1.8425126204137192</v>
      </c>
      <c r="AE40" s="73">
        <f t="shared" si="19"/>
        <v>1.4143103651058615</v>
      </c>
      <c r="AF40" s="73">
        <f t="shared" si="19"/>
        <v>1.3341726082308434</v>
      </c>
      <c r="AG40" s="73">
        <f t="shared" si="19"/>
        <v>1.2268005625563709</v>
      </c>
      <c r="AH40" s="74">
        <f t="shared" si="19"/>
        <v>1.4588895093652876</v>
      </c>
      <c r="AI40" s="73">
        <f t="shared" si="19"/>
        <v>1.5248000713239398</v>
      </c>
      <c r="AJ40" s="75">
        <f t="shared" si="18"/>
        <v>1.352071516243335</v>
      </c>
      <c r="AK40" s="17">
        <f>AC40/MAX(AC$2:AC40)-1</f>
        <v>-3.2071516324823079E-3</v>
      </c>
      <c r="AL40" s="17">
        <f>AD40/MAX(AD$2:AD40)-1</f>
        <v>0</v>
      </c>
      <c r="AM40" s="17">
        <f>AE40/MAX(AE$2:AE40)-1</f>
        <v>-4.1468241057271982E-3</v>
      </c>
      <c r="AN40" s="17">
        <f>AF40/MAX(AF$2:AF40)-1</f>
        <v>0</v>
      </c>
      <c r="AO40" s="17">
        <f>AG40/MAX(AG$2:AG40)-1</f>
        <v>-2.4143723835695963E-2</v>
      </c>
      <c r="AP40" s="35">
        <f>AH40/MAX(AH$2:AH40)-1</f>
        <v>0</v>
      </c>
      <c r="AQ40" s="17">
        <f>AI40/MAX(AI$2:AI40)-1</f>
        <v>-4.3122567091602448E-5</v>
      </c>
      <c r="AR40" s="27">
        <f>AJ40/MAX(AJ$2:AJ40)-1</f>
        <v>-1.2240100861555137E-2</v>
      </c>
      <c r="AS40" s="10">
        <v>-3.0825465910985167E-3</v>
      </c>
      <c r="AT40" s="10">
        <v>-1.5132069144474417E-2</v>
      </c>
      <c r="AU40" s="10">
        <v>2.9509005549793852E-4</v>
      </c>
      <c r="AV40" s="10">
        <v>3.8220974567922637E-3</v>
      </c>
      <c r="AW40" s="69">
        <v>2.5867315904593274E-3</v>
      </c>
      <c r="AX40" s="69">
        <v>-6.033973085555526E-3</v>
      </c>
      <c r="AY40" s="11">
        <v>3.260938975819147E-3</v>
      </c>
      <c r="AZ40" s="12">
        <v>1660.6177696282714</v>
      </c>
      <c r="BA40" s="12">
        <v>1477.8490866629252</v>
      </c>
      <c r="BB40" s="12">
        <v>2110.8751415157826</v>
      </c>
      <c r="BC40" s="12">
        <v>1406.6874620725525</v>
      </c>
      <c r="BD40" s="72">
        <v>1543.7112611375705</v>
      </c>
      <c r="BE40" s="72">
        <v>1710.5925388452988</v>
      </c>
      <c r="BF40" s="13">
        <v>1468.9298058477923</v>
      </c>
      <c r="BG40" s="14">
        <v>2.8849316886147691</v>
      </c>
      <c r="BH40" s="14">
        <v>2.2909407643427415</v>
      </c>
      <c r="BI40" s="14">
        <v>2.0184885481074493</v>
      </c>
      <c r="BJ40" s="14">
        <v>3.1777793863831603</v>
      </c>
      <c r="BK40" s="68">
        <v>1.8649516527634431</v>
      </c>
      <c r="BL40" s="14">
        <v>2.4941813820768366</v>
      </c>
      <c r="BM40" s="15">
        <v>2.581434257498989</v>
      </c>
      <c r="BN40" s="73">
        <f t="shared" si="3"/>
        <v>2.2139064332610032</v>
      </c>
      <c r="BO40" s="73">
        <f t="shared" si="3"/>
        <v>1.3994184826430793</v>
      </c>
      <c r="BP40" s="73">
        <f t="shared" si="3"/>
        <v>1.3150698312730582</v>
      </c>
      <c r="BQ40" s="73">
        <f t="shared" ref="BQ40:BT103" si="20">BQ39*(1+AV40)</f>
        <v>1.2924728111506303</v>
      </c>
      <c r="BR40" s="74">
        <f t="shared" si="20"/>
        <v>1.2042820721485104</v>
      </c>
      <c r="BS40" s="74">
        <f t="shared" si="20"/>
        <v>1.6260188806108995</v>
      </c>
      <c r="BT40" s="76">
        <f t="shared" si="20"/>
        <v>1.2448482301179067</v>
      </c>
      <c r="BU40" s="17">
        <f>BN40/MAX(BN$2:BN40)-1</f>
        <v>-3.0825465910986338E-3</v>
      </c>
      <c r="BV40" s="17">
        <f>BO40/MAX(BO$2:BO40)-1</f>
        <v>-1.5132069144474292E-2</v>
      </c>
      <c r="BW40" s="17">
        <f>BP40/MAX(BP$2:BP40)-1</f>
        <v>0</v>
      </c>
      <c r="BX40" s="17">
        <f>BQ40/MAX(BQ$2:BQ40)-1</f>
        <v>0</v>
      </c>
      <c r="BY40" s="35">
        <f>BR40/MAX(BR$2:BR40)-1</f>
        <v>0</v>
      </c>
      <c r="BZ40" s="35">
        <f>BS40/MAX(BS$2:BS40)-1</f>
        <v>-6.0339730855555329E-3</v>
      </c>
      <c r="CA40" s="36">
        <f>BT40/MAX(BT$2:BT40)-1</f>
        <v>0</v>
      </c>
      <c r="CP40" s="10"/>
    </row>
    <row r="41" spans="1:94" x14ac:dyDescent="0.25">
      <c r="A41" s="7">
        <v>38807</v>
      </c>
      <c r="B41" s="8">
        <v>53</v>
      </c>
      <c r="C41" s="8">
        <v>78</v>
      </c>
      <c r="D41" s="9">
        <v>0.74408883380569191</v>
      </c>
      <c r="E41" s="10">
        <v>1.6367427995458733E-2</v>
      </c>
      <c r="F41" s="10">
        <v>1.2086178911010204E-2</v>
      </c>
      <c r="G41" s="10">
        <v>1.9527320186890997E-2</v>
      </c>
      <c r="H41" s="10">
        <v>1.4689890985986349E-2</v>
      </c>
      <c r="I41" s="10">
        <v>2.5118101197297873E-2</v>
      </c>
      <c r="J41" s="69">
        <v>5.8744147924726254E-3</v>
      </c>
      <c r="K41" s="69">
        <v>1.5622672626852921E-2</v>
      </c>
      <c r="L41" s="11">
        <v>1.7791379075457029E-2</v>
      </c>
      <c r="M41" s="12">
        <v>1653.3360677320959</v>
      </c>
      <c r="N41" s="12">
        <v>2564.6394690883685</v>
      </c>
      <c r="O41" s="12">
        <v>1291.6361067849305</v>
      </c>
      <c r="P41" s="12">
        <v>1481.3107688109926</v>
      </c>
      <c r="Q41" s="12">
        <v>1410.920692693546</v>
      </c>
      <c r="R41" s="72">
        <v>1911.0090204857763</v>
      </c>
      <c r="S41" s="72">
        <v>1680.5408859699348</v>
      </c>
      <c r="T41" s="13">
        <v>1601.3212291100508</v>
      </c>
      <c r="U41" s="14">
        <v>2.6014732698028591</v>
      </c>
      <c r="V41" s="14">
        <v>2.4800648038188373</v>
      </c>
      <c r="W41" s="14">
        <v>3.3062131761627134</v>
      </c>
      <c r="X41" s="14">
        <v>2.649793444663771</v>
      </c>
      <c r="Y41" s="14">
        <v>2.154325718004388</v>
      </c>
      <c r="Z41" s="68">
        <v>2.2289224406830468</v>
      </c>
      <c r="AA41" s="14">
        <v>2.8204859721737767</v>
      </c>
      <c r="AB41" s="15">
        <v>2.182727212747595</v>
      </c>
      <c r="AC41" s="73">
        <f t="shared" si="19"/>
        <v>1.4791588558111726</v>
      </c>
      <c r="AD41" s="73">
        <f t="shared" si="19"/>
        <v>1.8647815575898339</v>
      </c>
      <c r="AE41" s="73">
        <f t="shared" si="19"/>
        <v>1.4419280564489225</v>
      </c>
      <c r="AF41" s="73">
        <f t="shared" si="19"/>
        <v>1.3537714584022436</v>
      </c>
      <c r="AG41" s="73">
        <f t="shared" si="19"/>
        <v>1.2576154632355638</v>
      </c>
      <c r="AH41" s="74">
        <f t="shared" si="19"/>
        <v>1.4674596314796859</v>
      </c>
      <c r="AI41" s="73">
        <f t="shared" si="19"/>
        <v>1.5486215236596357</v>
      </c>
      <c r="AJ41" s="75">
        <f t="shared" si="18"/>
        <v>1.3761267331259484</v>
      </c>
      <c r="AK41" s="17">
        <f>AC41/MAX(AC$2:AC41)-1</f>
        <v>0</v>
      </c>
      <c r="AL41" s="17">
        <f>AD41/MAX(AD$2:AD41)-1</f>
        <v>0</v>
      </c>
      <c r="AM41" s="17">
        <f>AE41/MAX(AE$2:AE41)-1</f>
        <v>0</v>
      </c>
      <c r="AN41" s="17">
        <f>AF41/MAX(AF$2:AF41)-1</f>
        <v>0</v>
      </c>
      <c r="AO41" s="17">
        <f>AG41/MAX(AG$2:AG41)-1</f>
        <v>0</v>
      </c>
      <c r="AP41" s="35">
        <f>AH41/MAX(AH$2:AH41)-1</f>
        <v>0</v>
      </c>
      <c r="AQ41" s="17">
        <f>AI41/MAX(AI$2:AI41)-1</f>
        <v>0</v>
      </c>
      <c r="AR41" s="27">
        <f>AJ41/MAX(AJ$2:AJ41)-1</f>
        <v>0</v>
      </c>
      <c r="AS41" s="10">
        <v>2.6529931655098142E-2</v>
      </c>
      <c r="AT41" s="10">
        <v>2.7418092663959025E-2</v>
      </c>
      <c r="AU41" s="10">
        <v>3.0278997378234461E-3</v>
      </c>
      <c r="AV41" s="10">
        <v>3.3016042020879016E-3</v>
      </c>
      <c r="AW41" s="69">
        <v>3.1827399118055967E-3</v>
      </c>
      <c r="AX41" s="69">
        <v>2.1798463397867777E-2</v>
      </c>
      <c r="AY41" s="11">
        <v>3.2432931084982633E-3</v>
      </c>
      <c r="AZ41" s="12">
        <v>1590.8640672147053</v>
      </c>
      <c r="BA41" s="12">
        <v>1467.8916093598566</v>
      </c>
      <c r="BB41" s="12">
        <v>2163.5572961618004</v>
      </c>
      <c r="BC41" s="12">
        <v>1698.1176518903644</v>
      </c>
      <c r="BD41" s="72">
        <v>1496.4395561279755</v>
      </c>
      <c r="BE41" s="72">
        <v>1675.7466654892198</v>
      </c>
      <c r="BF41" s="13">
        <v>1599.1807021214277</v>
      </c>
      <c r="BG41" s="14">
        <v>3.0476268858821389</v>
      </c>
      <c r="BH41" s="14">
        <v>2.1626484400239998</v>
      </c>
      <c r="BI41" s="14">
        <v>2.942370613427999</v>
      </c>
      <c r="BJ41" s="14">
        <v>2.591109528620358</v>
      </c>
      <c r="BK41" s="68">
        <v>1.833181301763035</v>
      </c>
      <c r="BL41" s="14">
        <v>2.75962698845583</v>
      </c>
      <c r="BM41" s="15">
        <v>2.2192937068496588</v>
      </c>
      <c r="BN41" s="73">
        <f t="shared" ref="BN41:BS104" si="21">BN40*(1+AS41)</f>
        <v>2.2726412196262</v>
      </c>
      <c r="BO41" s="73">
        <f t="shared" si="21"/>
        <v>1.4377878682758443</v>
      </c>
      <c r="BP41" s="73">
        <f t="shared" si="21"/>
        <v>1.3190517308703895</v>
      </c>
      <c r="BQ41" s="73">
        <f t="shared" si="20"/>
        <v>1.2967400448150095</v>
      </c>
      <c r="BR41" s="74">
        <f t="shared" si="20"/>
        <v>1.2081149887646094</v>
      </c>
      <c r="BS41" s="74">
        <f t="shared" si="20"/>
        <v>1.6614635936641382</v>
      </c>
      <c r="BT41" s="76">
        <f t="shared" si="20"/>
        <v>1.2488856378037743</v>
      </c>
      <c r="BU41" s="17">
        <f>BN41/MAX(BN$2:BN41)-1</f>
        <v>0</v>
      </c>
      <c r="BV41" s="17">
        <f>BO41/MAX(BO$2:BO41)-1</f>
        <v>0</v>
      </c>
      <c r="BW41" s="17">
        <f>BP41/MAX(BP$2:BP41)-1</f>
        <v>0</v>
      </c>
      <c r="BX41" s="17">
        <f>BQ41/MAX(BQ$2:BQ41)-1</f>
        <v>0</v>
      </c>
      <c r="BY41" s="35">
        <f>BR41/MAX(BR$2:BR41)-1</f>
        <v>0</v>
      </c>
      <c r="BZ41" s="35">
        <f>BS41/MAX(BS$2:BS41)-1</f>
        <v>0</v>
      </c>
      <c r="CA41" s="36">
        <f>BT41/MAX(BT$2:BT41)-1</f>
        <v>0</v>
      </c>
      <c r="CP41" s="10"/>
    </row>
    <row r="42" spans="1:94" x14ac:dyDescent="0.25">
      <c r="A42" s="7">
        <v>38837</v>
      </c>
      <c r="B42" s="8">
        <v>55</v>
      </c>
      <c r="C42" s="8">
        <v>80</v>
      </c>
      <c r="D42" s="9">
        <v>0.75425920139810587</v>
      </c>
      <c r="E42" s="10">
        <v>2.436395755517632E-3</v>
      </c>
      <c r="F42" s="10">
        <v>4.0881262037022296E-3</v>
      </c>
      <c r="G42" s="10">
        <v>6.5036007694105411E-4</v>
      </c>
      <c r="H42" s="10">
        <v>-5.0092242941410818E-3</v>
      </c>
      <c r="I42" s="10">
        <v>1.0753704250540674E-2</v>
      </c>
      <c r="J42" s="69">
        <v>8.0562490980740416E-3</v>
      </c>
      <c r="K42" s="69">
        <v>-1.7751870074430821E-3</v>
      </c>
      <c r="L42" s="11">
        <v>9.6854740306024714E-3</v>
      </c>
      <c r="M42" s="12">
        <v>1659.8695707861837</v>
      </c>
      <c r="N42" s="12">
        <v>2332.4293217884028</v>
      </c>
      <c r="O42" s="12">
        <v>1836.7466518057779</v>
      </c>
      <c r="P42" s="12">
        <v>1413.9211314304807</v>
      </c>
      <c r="Q42" s="12">
        <v>1443.9373128431209</v>
      </c>
      <c r="R42" s="72">
        <v>1770.0737398805891</v>
      </c>
      <c r="S42" s="72">
        <v>1710.2858034150613</v>
      </c>
      <c r="T42" s="13">
        <v>1573.0919298774456</v>
      </c>
      <c r="U42" s="14">
        <v>2.6328004652499182</v>
      </c>
      <c r="V42" s="14">
        <v>2.6257843363522051</v>
      </c>
      <c r="W42" s="14">
        <v>2.8510670717457347</v>
      </c>
      <c r="X42" s="14">
        <v>2.8940389395088224</v>
      </c>
      <c r="Y42" s="14">
        <v>2.3099790176343364</v>
      </c>
      <c r="Z42" s="68">
        <v>2.2948888510057959</v>
      </c>
      <c r="AA42" s="14">
        <v>2.8238257607267951</v>
      </c>
      <c r="AB42" s="15">
        <v>2.3040030991832854</v>
      </c>
      <c r="AC42" s="73">
        <f t="shared" si="19"/>
        <v>1.4827626721692071</v>
      </c>
      <c r="AD42" s="73">
        <f t="shared" si="19"/>
        <v>1.8724050199395976</v>
      </c>
      <c r="AE42" s="73">
        <f t="shared" si="19"/>
        <v>1.442865828890658</v>
      </c>
      <c r="AF42" s="73">
        <f t="shared" si="19"/>
        <v>1.3469901135241003</v>
      </c>
      <c r="AG42" s="73">
        <f t="shared" si="19"/>
        <v>1.2711394879881059</v>
      </c>
      <c r="AH42" s="74">
        <f t="shared" si="19"/>
        <v>1.4792818518122541</v>
      </c>
      <c r="AI42" s="73">
        <f t="shared" si="19"/>
        <v>1.5458724308513885</v>
      </c>
      <c r="AJ42" s="75">
        <f t="shared" si="18"/>
        <v>1.3894551728624576</v>
      </c>
      <c r="AK42" s="17">
        <f>AC42/MAX(AC$2:AC42)-1</f>
        <v>0</v>
      </c>
      <c r="AL42" s="17">
        <f>AD42/MAX(AD$2:AD42)-1</f>
        <v>0</v>
      </c>
      <c r="AM42" s="17">
        <f>AE42/MAX(AE$2:AE42)-1</f>
        <v>0</v>
      </c>
      <c r="AN42" s="17">
        <f>AF42/MAX(AF$2:AF42)-1</f>
        <v>-5.0092242941410792E-3</v>
      </c>
      <c r="AO42" s="17">
        <f>AG42/MAX(AG$2:AG42)-1</f>
        <v>0</v>
      </c>
      <c r="AP42" s="35">
        <f>AH42/MAX(AH$2:AH42)-1</f>
        <v>0</v>
      </c>
      <c r="AQ42" s="17">
        <f>AI42/MAX(AI$2:AI42)-1</f>
        <v>-1.7751870074430576E-3</v>
      </c>
      <c r="AR42" s="27">
        <f>AJ42/MAX(AJ$2:AJ42)-1</f>
        <v>0</v>
      </c>
      <c r="AS42" s="10">
        <v>-5.1014193001867091E-3</v>
      </c>
      <c r="AT42" s="10">
        <v>1.1480640126228911E-2</v>
      </c>
      <c r="AU42" s="10">
        <v>4.3112853500522465E-3</v>
      </c>
      <c r="AV42" s="10">
        <v>1.3185269148314168E-3</v>
      </c>
      <c r="AW42" s="69">
        <v>4.3492761624141958E-3</v>
      </c>
      <c r="AX42" s="69">
        <v>2.2852702742266035E-3</v>
      </c>
      <c r="AY42" s="11">
        <v>2.8053826878095068E-3</v>
      </c>
      <c r="AZ42" s="12">
        <v>1628.2467602517111</v>
      </c>
      <c r="BA42" s="12">
        <v>1387.9678601772061</v>
      </c>
      <c r="BB42" s="12">
        <v>2254.6012957157782</v>
      </c>
      <c r="BC42" s="12">
        <v>1872.3598830637304</v>
      </c>
      <c r="BD42" s="72">
        <v>1390.7085707809874</v>
      </c>
      <c r="BE42" s="72">
        <v>1669.6185680361734</v>
      </c>
      <c r="BF42" s="13">
        <v>1636.0664863727154</v>
      </c>
      <c r="BG42" s="14">
        <v>2.976516987068667</v>
      </c>
      <c r="BH42" s="14">
        <v>2.4685963927661132</v>
      </c>
      <c r="BI42" s="14">
        <v>2.5572358955067922</v>
      </c>
      <c r="BJ42" s="14">
        <v>2.8084989982459567</v>
      </c>
      <c r="BK42" s="68">
        <v>1.992613991063334</v>
      </c>
      <c r="BL42" s="14">
        <v>2.7247759165284156</v>
      </c>
      <c r="BM42" s="15">
        <v>2.4082338380769701</v>
      </c>
      <c r="BN42" s="73">
        <f t="shared" si="21"/>
        <v>2.2610475238459991</v>
      </c>
      <c r="BO42" s="73">
        <f t="shared" si="21"/>
        <v>1.4542945933693769</v>
      </c>
      <c r="BP42" s="73">
        <f t="shared" si="21"/>
        <v>1.3247385392736519</v>
      </c>
      <c r="BQ42" s="73">
        <f t="shared" si="20"/>
        <v>1.2984498314656379</v>
      </c>
      <c r="BR42" s="74">
        <f t="shared" si="20"/>
        <v>1.2133694144866987</v>
      </c>
      <c r="BS42" s="74">
        <f t="shared" si="20"/>
        <v>1.6652604870264487</v>
      </c>
      <c r="BT42" s="76">
        <f t="shared" si="20"/>
        <v>1.2523892399511229</v>
      </c>
      <c r="BU42" s="17">
        <f>BN42/MAX(BN$2:BN42)-1</f>
        <v>-5.1014193001867048E-3</v>
      </c>
      <c r="BV42" s="17">
        <f>BO42/MAX(BO$2:BO42)-1</f>
        <v>0</v>
      </c>
      <c r="BW42" s="17">
        <f>BP42/MAX(BP$2:BP42)-1</f>
        <v>0</v>
      </c>
      <c r="BX42" s="17">
        <f>BQ42/MAX(BQ$2:BQ42)-1</f>
        <v>0</v>
      </c>
      <c r="BY42" s="35">
        <f>BR42/MAX(BR$2:BR42)-1</f>
        <v>0</v>
      </c>
      <c r="BZ42" s="35">
        <f>BS42/MAX(BS$2:BS42)-1</f>
        <v>0</v>
      </c>
      <c r="CA42" s="36">
        <f>BT42/MAX(BT$2:BT42)-1</f>
        <v>0</v>
      </c>
      <c r="CP42" s="10"/>
    </row>
    <row r="43" spans="1:94" x14ac:dyDescent="0.25">
      <c r="A43" s="7">
        <v>38868</v>
      </c>
      <c r="B43" s="8">
        <v>57</v>
      </c>
      <c r="C43" s="8">
        <v>84</v>
      </c>
      <c r="D43" s="9">
        <v>0.74477376928100314</v>
      </c>
      <c r="E43" s="10">
        <v>4.5365330608447812E-3</v>
      </c>
      <c r="F43" s="10">
        <v>3.984870839597086E-3</v>
      </c>
      <c r="G43" s="10">
        <v>3.5256842175598016E-3</v>
      </c>
      <c r="H43" s="10">
        <v>5.643685310780128E-3</v>
      </c>
      <c r="I43" s="10">
        <v>6.8956001790491644E-3</v>
      </c>
      <c r="J43" s="69">
        <v>7.3238183730715313E-4</v>
      </c>
      <c r="K43" s="69">
        <v>4.7003920474056006E-3</v>
      </c>
      <c r="L43" s="11">
        <v>4.2699453582930522E-3</v>
      </c>
      <c r="M43" s="12">
        <v>1681.7146148710967</v>
      </c>
      <c r="N43" s="12">
        <v>2586.5091614196385</v>
      </c>
      <c r="O43" s="12">
        <v>1489.6614103078086</v>
      </c>
      <c r="P43" s="12">
        <v>1444.5244428442313</v>
      </c>
      <c r="Q43" s="12">
        <v>1443.3459292339401</v>
      </c>
      <c r="R43" s="72">
        <v>1763.3246143057504</v>
      </c>
      <c r="S43" s="72">
        <v>1744.4407971691792</v>
      </c>
      <c r="T43" s="13">
        <v>1579.6632768294069</v>
      </c>
      <c r="U43" s="14">
        <v>2.6536698623796346</v>
      </c>
      <c r="V43" s="14">
        <v>2.5409287929294035</v>
      </c>
      <c r="W43" s="14">
        <v>2.8488400968120331</v>
      </c>
      <c r="X43" s="14">
        <v>2.8081299442293144</v>
      </c>
      <c r="Y43" s="14">
        <v>2.2401055453192171</v>
      </c>
      <c r="Z43" s="68">
        <v>2.8405592987377282</v>
      </c>
      <c r="AA43" s="14">
        <v>2.7506369108500737</v>
      </c>
      <c r="AB43" s="15">
        <v>2.4959109062337559</v>
      </c>
      <c r="AC43" s="73">
        <f t="shared" si="19"/>
        <v>1.4894892740528891</v>
      </c>
      <c r="AD43" s="73">
        <f t="shared" si="19"/>
        <v>1.8798663121034702</v>
      </c>
      <c r="AE43" s="73">
        <f t="shared" si="19"/>
        <v>1.447952918171634</v>
      </c>
      <c r="AF43" s="73">
        <f t="shared" si="19"/>
        <v>1.3545921018415623</v>
      </c>
      <c r="AG43" s="73">
        <f t="shared" si="19"/>
        <v>1.2799047576690732</v>
      </c>
      <c r="AH43" s="74">
        <f t="shared" si="19"/>
        <v>1.4803652509727794</v>
      </c>
      <c r="AI43" s="73">
        <f t="shared" si="19"/>
        <v>1.5531386373316658</v>
      </c>
      <c r="AJ43" s="75">
        <f t="shared" si="18"/>
        <v>1.3953880705283779</v>
      </c>
      <c r="AK43" s="17">
        <f>AC43/MAX(AC$2:AC43)-1</f>
        <v>0</v>
      </c>
      <c r="AL43" s="17">
        <f>AD43/MAX(AD$2:AD43)-1</f>
        <v>0</v>
      </c>
      <c r="AM43" s="17">
        <f>AE43/MAX(AE$2:AE43)-1</f>
        <v>0</v>
      </c>
      <c r="AN43" s="17">
        <f>AF43/MAX(AF$2:AF43)-1</f>
        <v>0</v>
      </c>
      <c r="AO43" s="17">
        <f>AG43/MAX(AG$2:AG43)-1</f>
        <v>0</v>
      </c>
      <c r="AP43" s="35">
        <f>AH43/MAX(AH$2:AH43)-1</f>
        <v>0</v>
      </c>
      <c r="AQ43" s="17">
        <f>AI43/MAX(AI$2:AI43)-1</f>
        <v>0</v>
      </c>
      <c r="AR43" s="27">
        <f>AJ43/MAX(AJ$2:AJ43)-1</f>
        <v>0</v>
      </c>
      <c r="AS43" s="10">
        <v>7.345585584367746E-3</v>
      </c>
      <c r="AT43" s="10">
        <v>8.9866819981921781E-3</v>
      </c>
      <c r="AU43" s="10">
        <v>-3.0454936561649477E-3</v>
      </c>
      <c r="AV43" s="10">
        <v>3.1066033235581608E-4</v>
      </c>
      <c r="AW43" s="69">
        <v>2.6873251435743355E-3</v>
      </c>
      <c r="AX43" s="69">
        <v>5.8003013728238611E-3</v>
      </c>
      <c r="AY43" s="11">
        <v>1.5154426235829408E-3</v>
      </c>
      <c r="AZ43" s="12">
        <v>1624.6867905143949</v>
      </c>
      <c r="BA43" s="12">
        <v>1488.7434641257287</v>
      </c>
      <c r="BB43" s="12">
        <v>2472.1633648573347</v>
      </c>
      <c r="BC43" s="12">
        <v>1617.4274877810358</v>
      </c>
      <c r="BD43" s="72">
        <v>1422.040086715095</v>
      </c>
      <c r="BE43" s="72">
        <v>1750.0393829954369</v>
      </c>
      <c r="BF43" s="13">
        <v>1518.381429783296</v>
      </c>
      <c r="BG43" s="14">
        <v>2.8532303743481777</v>
      </c>
      <c r="BH43" s="14">
        <v>2.4890054833925124</v>
      </c>
      <c r="BI43" s="14">
        <v>2.941214761631711</v>
      </c>
      <c r="BJ43" s="14">
        <v>2.8739811065493646</v>
      </c>
      <c r="BK43" s="68">
        <v>1.9701876240824554</v>
      </c>
      <c r="BL43" s="14">
        <v>2.7531624000141934</v>
      </c>
      <c r="BM43" s="15">
        <v>2.4158288347343251</v>
      </c>
      <c r="BN43" s="73">
        <f t="shared" si="21"/>
        <v>2.2776562419427329</v>
      </c>
      <c r="BO43" s="73">
        <f t="shared" si="21"/>
        <v>1.4673638764116776</v>
      </c>
      <c r="BP43" s="73">
        <f t="shared" si="21"/>
        <v>1.3207040564562169</v>
      </c>
      <c r="BQ43" s="73">
        <f t="shared" si="20"/>
        <v>1.2988532083218283</v>
      </c>
      <c r="BR43" s="74">
        <f t="shared" si="20"/>
        <v>1.2166301326226929</v>
      </c>
      <c r="BS43" s="74">
        <f t="shared" si="20"/>
        <v>1.6749194997154575</v>
      </c>
      <c r="BT43" s="76">
        <f t="shared" si="20"/>
        <v>1.2542871639866613</v>
      </c>
      <c r="BU43" s="17">
        <f>BN43/MAX(BN$2:BN43)-1</f>
        <v>0</v>
      </c>
      <c r="BV43" s="17">
        <f>BO43/MAX(BO$2:BO43)-1</f>
        <v>0</v>
      </c>
      <c r="BW43" s="17">
        <f>BP43/MAX(BP$2:BP43)-1</f>
        <v>-3.0454936561649104E-3</v>
      </c>
      <c r="BX43" s="17">
        <f>BQ43/MAX(BQ$2:BQ43)-1</f>
        <v>0</v>
      </c>
      <c r="BY43" s="35">
        <f>BR43/MAX(BR$2:BR43)-1</f>
        <v>0</v>
      </c>
      <c r="BZ43" s="35">
        <f>BS43/MAX(BS$2:BS43)-1</f>
        <v>0</v>
      </c>
      <c r="CA43" s="36">
        <f>BT43/MAX(BT$2:BT43)-1</f>
        <v>0</v>
      </c>
      <c r="CP43" s="10"/>
    </row>
    <row r="44" spans="1:94" x14ac:dyDescent="0.25">
      <c r="A44" s="7">
        <v>38898</v>
      </c>
      <c r="B44" s="8">
        <v>60</v>
      </c>
      <c r="C44" s="8">
        <v>90</v>
      </c>
      <c r="D44" s="9">
        <v>0.73879383856739977</v>
      </c>
      <c r="E44" s="10">
        <v>5.0360851385292445E-3</v>
      </c>
      <c r="F44" s="10">
        <v>-2.937254827772955E-3</v>
      </c>
      <c r="G44" s="10">
        <v>-3.7897321355533911E-3</v>
      </c>
      <c r="H44" s="10">
        <v>5.7742779733796802E-3</v>
      </c>
      <c r="I44" s="10">
        <v>1.4784445575010722E-2</v>
      </c>
      <c r="J44" s="69">
        <v>4.7386171425075141E-3</v>
      </c>
      <c r="K44" s="69">
        <v>1.5487703045728878E-3</v>
      </c>
      <c r="L44" s="11">
        <v>1.0955372907641805E-2</v>
      </c>
      <c r="M44" s="12">
        <v>1695.2269683516131</v>
      </c>
      <c r="N44" s="12">
        <v>2672.0781791339314</v>
      </c>
      <c r="O44" s="12">
        <v>1678.502085951618</v>
      </c>
      <c r="P44" s="12">
        <v>1400.2830725189615</v>
      </c>
      <c r="Q44" s="12">
        <v>1435.5315781291959</v>
      </c>
      <c r="R44" s="72">
        <v>1833.0530091548057</v>
      </c>
      <c r="S44" s="72">
        <v>1758.958207529995</v>
      </c>
      <c r="T44" s="13">
        <v>1587.0510328422251</v>
      </c>
      <c r="U44" s="14">
        <v>2.6648062946615769</v>
      </c>
      <c r="V44" s="14">
        <v>2.5878578190262109</v>
      </c>
      <c r="W44" s="14">
        <v>2.9388014516141032</v>
      </c>
      <c r="X44" s="14">
        <v>2.7336166220438733</v>
      </c>
      <c r="Y44" s="14">
        <v>2.2396005426718109</v>
      </c>
      <c r="Z44" s="68">
        <v>2.9879735833760348</v>
      </c>
      <c r="AA44" s="14">
        <v>2.7472603038515566</v>
      </c>
      <c r="AB44" s="15">
        <v>2.5248507611490405</v>
      </c>
      <c r="AC44" s="73">
        <f t="shared" si="19"/>
        <v>1.4969904688499454</v>
      </c>
      <c r="AD44" s="73">
        <f t="shared" si="19"/>
        <v>1.8743446657026765</v>
      </c>
      <c r="AE44" s="73">
        <f t="shared" si="19"/>
        <v>1.4424655644668707</v>
      </c>
      <c r="AF44" s="73">
        <f t="shared" si="19"/>
        <v>1.36241389317814</v>
      </c>
      <c r="AG44" s="73">
        <f t="shared" si="19"/>
        <v>1.298827439900029</v>
      </c>
      <c r="AH44" s="74">
        <f t="shared" si="19"/>
        <v>1.4873801351282114</v>
      </c>
      <c r="AI44" s="73">
        <f t="shared" si="19"/>
        <v>1.5555440923320498</v>
      </c>
      <c r="AJ44" s="75">
        <f t="shared" si="18"/>
        <v>1.4106750671918908</v>
      </c>
      <c r="AK44" s="17">
        <f>AC44/MAX(AC$2:AC44)-1</f>
        <v>0</v>
      </c>
      <c r="AL44" s="17">
        <f>AD44/MAX(AD$2:AD44)-1</f>
        <v>-2.9372548277729615E-3</v>
      </c>
      <c r="AM44" s="17">
        <f>AE44/MAX(AE$2:AE44)-1</f>
        <v>-3.7897321355533364E-3</v>
      </c>
      <c r="AN44" s="17">
        <f>AF44/MAX(AF$2:AF44)-1</f>
        <v>0</v>
      </c>
      <c r="AO44" s="17">
        <f>AG44/MAX(AG$2:AG44)-1</f>
        <v>0</v>
      </c>
      <c r="AP44" s="35">
        <f>AH44/MAX(AH$2:AH44)-1</f>
        <v>0</v>
      </c>
      <c r="AQ44" s="17">
        <f>AI44/MAX(AI$2:AI44)-1</f>
        <v>0</v>
      </c>
      <c r="AR44" s="27">
        <f>AJ44/MAX(AJ$2:AJ44)-1</f>
        <v>0</v>
      </c>
      <c r="AS44" s="10">
        <v>9.4283439235369505E-3</v>
      </c>
      <c r="AT44" s="10">
        <v>1.4214127845372503E-2</v>
      </c>
      <c r="AU44" s="10">
        <v>-2.8324015524705177E-3</v>
      </c>
      <c r="AV44" s="10">
        <v>-4.5390748988566399E-3</v>
      </c>
      <c r="AW44" s="69">
        <v>-1.9369895165674994E-3</v>
      </c>
      <c r="AX44" s="69">
        <v>8.5168269943914892E-3</v>
      </c>
      <c r="AY44" s="11">
        <v>-3.2930772023233301E-3</v>
      </c>
      <c r="AZ44" s="12">
        <v>1630.0669585647161</v>
      </c>
      <c r="BA44" s="12">
        <v>1551.4838868793161</v>
      </c>
      <c r="BB44" s="12">
        <v>2258.1724884311088</v>
      </c>
      <c r="BC44" s="12">
        <v>1685.0568724714158</v>
      </c>
      <c r="BD44" s="72">
        <v>1519.2514568831509</v>
      </c>
      <c r="BE44" s="72">
        <v>1732.6561555671335</v>
      </c>
      <c r="BF44" s="13">
        <v>1605.6616430520112</v>
      </c>
      <c r="BG44" s="14">
        <v>2.7655287937847075</v>
      </c>
      <c r="BH44" s="14">
        <v>2.5717470678504886</v>
      </c>
      <c r="BI44" s="14">
        <v>2.9825936184505157</v>
      </c>
      <c r="BJ44" s="14">
        <v>2.6979133227792431</v>
      </c>
      <c r="BK44" s="68">
        <v>2.2276397037989999</v>
      </c>
      <c r="BL44" s="14">
        <v>2.7450768166355077</v>
      </c>
      <c r="BM44" s="15">
        <v>2.4727247682536886</v>
      </c>
      <c r="BN44" s="73">
        <f t="shared" si="21"/>
        <v>2.2991307683313598</v>
      </c>
      <c r="BO44" s="73">
        <f t="shared" si="21"/>
        <v>1.4882211741466747</v>
      </c>
      <c r="BP44" s="73">
        <f t="shared" si="21"/>
        <v>1.3169632922363561</v>
      </c>
      <c r="BQ44" s="73">
        <f t="shared" si="20"/>
        <v>1.2929576163266352</v>
      </c>
      <c r="BR44" s="74">
        <f t="shared" si="20"/>
        <v>1.2142735328102627</v>
      </c>
      <c r="BS44" s="74">
        <f t="shared" si="20"/>
        <v>1.6891844993240666</v>
      </c>
      <c r="BT44" s="76">
        <f t="shared" si="20"/>
        <v>1.2501566995217701</v>
      </c>
      <c r="BU44" s="17">
        <f>BN44/MAX(BN$2:BN44)-1</f>
        <v>0</v>
      </c>
      <c r="BV44" s="17">
        <f>BO44/MAX(BO$2:BO44)-1</f>
        <v>0</v>
      </c>
      <c r="BW44" s="17">
        <f>BP44/MAX(BP$2:BP44)-1</f>
        <v>-5.8692691476757153E-3</v>
      </c>
      <c r="BX44" s="17">
        <f>BQ44/MAX(BQ$2:BQ44)-1</f>
        <v>-4.5390748988566321E-3</v>
      </c>
      <c r="BY44" s="35">
        <f>BR44/MAX(BR$2:BR44)-1</f>
        <v>-1.9369895165674E-3</v>
      </c>
      <c r="BZ44" s="35">
        <f>BS44/MAX(BS$2:BS44)-1</f>
        <v>0</v>
      </c>
      <c r="CA44" s="36">
        <f>BT44/MAX(BT$2:BT44)-1</f>
        <v>-3.2930772023233024E-3</v>
      </c>
      <c r="CP44" s="10"/>
    </row>
    <row r="45" spans="1:94" x14ac:dyDescent="0.25">
      <c r="A45" s="7">
        <v>38929</v>
      </c>
      <c r="B45" s="8">
        <v>59</v>
      </c>
      <c r="C45" s="8">
        <v>88</v>
      </c>
      <c r="D45" s="9">
        <v>0.74169471587985014</v>
      </c>
      <c r="E45" s="10">
        <v>1.6036611035451707E-2</v>
      </c>
      <c r="F45" s="10">
        <v>1.2293684391683572E-2</v>
      </c>
      <c r="G45" s="10">
        <v>1.2586089849516379E-2</v>
      </c>
      <c r="H45" s="10">
        <v>2.4092629983212654E-2</v>
      </c>
      <c r="I45" s="10">
        <v>1.2491253541824326E-2</v>
      </c>
      <c r="J45" s="69">
        <v>1.1619377086819179E-2</v>
      </c>
      <c r="K45" s="69">
        <v>1.8493588036823334E-2</v>
      </c>
      <c r="L45" s="11">
        <v>1.2168974986202055E-2</v>
      </c>
      <c r="M45" s="12">
        <v>1686.844548643734</v>
      </c>
      <c r="N45" s="12">
        <v>2673.5722121729191</v>
      </c>
      <c r="O45" s="12">
        <v>1766.2918016172027</v>
      </c>
      <c r="P45" s="12">
        <v>1387.2269411425566</v>
      </c>
      <c r="Q45" s="12">
        <v>1349.9999999999998</v>
      </c>
      <c r="R45" s="72">
        <v>1832.0446138493512</v>
      </c>
      <c r="S45" s="72">
        <v>1787.6374787473026</v>
      </c>
      <c r="T45" s="13">
        <v>1528.1819442479907</v>
      </c>
      <c r="U45" s="14">
        <v>2.7034574329624119</v>
      </c>
      <c r="V45" s="14">
        <v>2.5156558012142161</v>
      </c>
      <c r="W45" s="14">
        <v>2.9137416514273542</v>
      </c>
      <c r="X45" s="14">
        <v>2.9062647720143113</v>
      </c>
      <c r="Y45" s="14">
        <v>2.3016191812886078</v>
      </c>
      <c r="Z45" s="68">
        <v>2.9176146747000611</v>
      </c>
      <c r="AA45" s="14">
        <v>2.814084522750298</v>
      </c>
      <c r="AB45" s="15">
        <v>2.5293144433258163</v>
      </c>
      <c r="AC45" s="73">
        <f t="shared" si="19"/>
        <v>1.5209971227226704</v>
      </c>
      <c r="AD45" s="73">
        <f t="shared" si="19"/>
        <v>1.8973872674640611</v>
      </c>
      <c r="AE45" s="73">
        <f t="shared" si="19"/>
        <v>1.4606205656660842</v>
      </c>
      <c r="AF45" s="73">
        <f t="shared" si="19"/>
        <v>1.3952380269904692</v>
      </c>
      <c r="AG45" s="73">
        <f t="shared" si="19"/>
        <v>1.3150514227588987</v>
      </c>
      <c r="AH45" s="74">
        <f t="shared" si="19"/>
        <v>1.5046625657897101</v>
      </c>
      <c r="AI45" s="73">
        <f t="shared" si="19"/>
        <v>1.584311683948753</v>
      </c>
      <c r="AJ45" s="75">
        <f t="shared" si="18"/>
        <v>1.4278415367982078</v>
      </c>
      <c r="AK45" s="17">
        <f>AC45/MAX(AC$2:AC45)-1</f>
        <v>0</v>
      </c>
      <c r="AL45" s="17">
        <f>AD45/MAX(AD$2:AD45)-1</f>
        <v>0</v>
      </c>
      <c r="AM45" s="17">
        <f>AE45/MAX(AE$2:AE45)-1</f>
        <v>0</v>
      </c>
      <c r="AN45" s="17">
        <f>AF45/MAX(AF$2:AF45)-1</f>
        <v>0</v>
      </c>
      <c r="AO45" s="17">
        <f>AG45/MAX(AG$2:AG45)-1</f>
        <v>0</v>
      </c>
      <c r="AP45" s="35">
        <f>AH45/MAX(AH$2:AH45)-1</f>
        <v>0</v>
      </c>
      <c r="AQ45" s="17">
        <f>AI45/MAX(AI$2:AI45)-1</f>
        <v>0</v>
      </c>
      <c r="AR45" s="27">
        <f>AJ45/MAX(AJ$2:AJ45)-1</f>
        <v>0</v>
      </c>
      <c r="AS45" s="10">
        <v>2.6238677416748801E-2</v>
      </c>
      <c r="AT45" s="10">
        <v>1.0840965125905693E-2</v>
      </c>
      <c r="AU45" s="10">
        <v>1.1294827535307734E-2</v>
      </c>
      <c r="AV45" s="10">
        <v>1.0640558779737285E-2</v>
      </c>
      <c r="AW45" s="69">
        <v>1.0922202581432672E-2</v>
      </c>
      <c r="AX45" s="69">
        <v>1.8355692375027936E-2</v>
      </c>
      <c r="AY45" s="11">
        <v>1.0772252600129654E-2</v>
      </c>
      <c r="AZ45" s="12">
        <v>1640.9170574073776</v>
      </c>
      <c r="BA45" s="12">
        <v>1843.5945637263494</v>
      </c>
      <c r="BB45" s="12">
        <v>1833.6445373388126</v>
      </c>
      <c r="BC45" s="12">
        <v>1632.5271614333453</v>
      </c>
      <c r="BD45" s="72">
        <v>1472.9932261880545</v>
      </c>
      <c r="BE45" s="72">
        <v>1743.6343216866571</v>
      </c>
      <c r="BF45" s="13">
        <v>1557.9306913949094</v>
      </c>
      <c r="BG45" s="14">
        <v>2.8674203906868527</v>
      </c>
      <c r="BH45" s="14">
        <v>3.1938516687716421</v>
      </c>
      <c r="BI45" s="14">
        <v>2.5223045026215107</v>
      </c>
      <c r="BJ45" s="14">
        <v>2.4445973199219138</v>
      </c>
      <c r="BK45" s="68">
        <v>2.2356128453777586</v>
      </c>
      <c r="BL45" s="14">
        <v>2.8605394565298368</v>
      </c>
      <c r="BM45" s="15">
        <v>2.3468782730629392</v>
      </c>
      <c r="BN45" s="73">
        <f t="shared" si="21"/>
        <v>2.3594569189005283</v>
      </c>
      <c r="BO45" s="73">
        <f t="shared" si="21"/>
        <v>1.5043549279952331</v>
      </c>
      <c r="BP45" s="73">
        <f t="shared" si="21"/>
        <v>1.3318381654924969</v>
      </c>
      <c r="BQ45" s="73">
        <f t="shared" si="20"/>
        <v>1.3067154078428678</v>
      </c>
      <c r="BR45" s="74">
        <f t="shared" si="20"/>
        <v>1.2275360743248882</v>
      </c>
      <c r="BS45" s="74">
        <f t="shared" si="20"/>
        <v>1.7201906503583246</v>
      </c>
      <c r="BT45" s="76">
        <f t="shared" si="20"/>
        <v>1.2636237032787632</v>
      </c>
      <c r="BU45" s="17">
        <f>BN45/MAX(BN$2:BN45)-1</f>
        <v>0</v>
      </c>
      <c r="BV45" s="17">
        <f>BO45/MAX(BO$2:BO45)-1</f>
        <v>0</v>
      </c>
      <c r="BW45" s="17">
        <f>BP45/MAX(BP$2:BP45)-1</f>
        <v>0</v>
      </c>
      <c r="BX45" s="17">
        <f>BQ45/MAX(BQ$2:BQ45)-1</f>
        <v>0</v>
      </c>
      <c r="BY45" s="35">
        <f>BR45/MAX(BR$2:BR45)-1</f>
        <v>0</v>
      </c>
      <c r="BZ45" s="35">
        <f>BS45/MAX(BS$2:BS45)-1</f>
        <v>0</v>
      </c>
      <c r="CA45" s="36">
        <f>BT45/MAX(BT$2:BT45)-1</f>
        <v>0</v>
      </c>
      <c r="CP45" s="10"/>
    </row>
    <row r="46" spans="1:94" x14ac:dyDescent="0.25">
      <c r="A46" s="7">
        <v>38960</v>
      </c>
      <c r="B46" s="8">
        <v>61</v>
      </c>
      <c r="C46" s="8">
        <v>92</v>
      </c>
      <c r="D46" s="9">
        <v>0.73704489310547416</v>
      </c>
      <c r="E46" s="10">
        <v>2.3577363774792092E-2</v>
      </c>
      <c r="F46" s="10">
        <v>1.0760644293143943E-2</v>
      </c>
      <c r="G46" s="10">
        <v>1.254889415068831E-2</v>
      </c>
      <c r="H46" s="10">
        <v>4.0903434335261675E-2</v>
      </c>
      <c r="I46" s="10">
        <v>1.8288841566522201E-2</v>
      </c>
      <c r="J46" s="69">
        <v>1.9067552446386284E-2</v>
      </c>
      <c r="K46" s="69">
        <v>2.6766914968364412E-2</v>
      </c>
      <c r="L46" s="11">
        <v>1.8545710352604661E-2</v>
      </c>
      <c r="M46" s="12">
        <v>1811.3208144328023</v>
      </c>
      <c r="N46" s="12">
        <v>2561.9767363829551</v>
      </c>
      <c r="O46" s="12">
        <v>1599.8497747966449</v>
      </c>
      <c r="P46" s="12">
        <v>1737.985416076702</v>
      </c>
      <c r="Q46" s="12">
        <v>1394.6973995271874</v>
      </c>
      <c r="R46" s="72">
        <v>2179.7670346529703</v>
      </c>
      <c r="S46" s="72">
        <v>1911.2592165115257</v>
      </c>
      <c r="T46" s="13">
        <v>1653.6637108751863</v>
      </c>
      <c r="U46" s="14">
        <v>2.6774484929194364</v>
      </c>
      <c r="V46" s="14">
        <v>2.5524671107817913</v>
      </c>
      <c r="W46" s="14">
        <v>2.8905688644223515</v>
      </c>
      <c r="X46" s="14">
        <v>2.8520189125773698</v>
      </c>
      <c r="Y46" s="14">
        <v>2.3752310669490408</v>
      </c>
      <c r="Z46" s="68">
        <v>2.7708280025347696</v>
      </c>
      <c r="AA46" s="14">
        <v>2.7863039805566263</v>
      </c>
      <c r="AB46" s="15">
        <v>2.5057243055173561</v>
      </c>
      <c r="AC46" s="73">
        <f t="shared" si="19"/>
        <v>1.5568582251855148</v>
      </c>
      <c r="AD46" s="73">
        <f t="shared" si="19"/>
        <v>1.9178043769355824</v>
      </c>
      <c r="AE46" s="73">
        <f t="shared" si="19"/>
        <v>1.4789497385389465</v>
      </c>
      <c r="AF46" s="73">
        <f t="shared" si="19"/>
        <v>1.4523080540095339</v>
      </c>
      <c r="AG46" s="73">
        <f t="shared" si="19"/>
        <v>1.3391021898815658</v>
      </c>
      <c r="AH46" s="74">
        <f t="shared" si="19"/>
        <v>1.5333527981770196</v>
      </c>
      <c r="AI46" s="73">
        <f t="shared" si="19"/>
        <v>1.6267188200763956</v>
      </c>
      <c r="AJ46" s="75">
        <f t="shared" si="18"/>
        <v>1.4543218723690854</v>
      </c>
      <c r="AK46" s="17">
        <f>AC46/MAX(AC$2:AC46)-1</f>
        <v>0</v>
      </c>
      <c r="AL46" s="17">
        <f>AD46/MAX(AD$2:AD46)-1</f>
        <v>0</v>
      </c>
      <c r="AM46" s="17">
        <f>AE46/MAX(AE$2:AE46)-1</f>
        <v>0</v>
      </c>
      <c r="AN46" s="17">
        <f>AF46/MAX(AF$2:AF46)-1</f>
        <v>0</v>
      </c>
      <c r="AO46" s="17">
        <f>AG46/MAX(AG$2:AG46)-1</f>
        <v>0</v>
      </c>
      <c r="AP46" s="35">
        <f>AH46/MAX(AH$2:AH46)-1</f>
        <v>0</v>
      </c>
      <c r="AQ46" s="17">
        <f>AI46/MAX(AI$2:AI46)-1</f>
        <v>0</v>
      </c>
      <c r="AR46" s="27">
        <f>AJ46/MAX(AJ$2:AJ46)-1</f>
        <v>0</v>
      </c>
      <c r="AS46" s="10">
        <v>4.1571748319515156E-2</v>
      </c>
      <c r="AT46" s="10">
        <v>2.059690573623376E-2</v>
      </c>
      <c r="AU46" s="10">
        <v>1.2514991695998359E-2</v>
      </c>
      <c r="AV46" s="10">
        <v>1.1275542590676476E-2</v>
      </c>
      <c r="AW46" s="69">
        <v>9.9441716080756731E-3</v>
      </c>
      <c r="AX46" s="69">
        <v>2.9234346330046727E-2</v>
      </c>
      <c r="AY46" s="11">
        <v>1.061307450754489E-2</v>
      </c>
      <c r="AZ46" s="12">
        <v>2127.8723354509234</v>
      </c>
      <c r="BA46" s="12">
        <v>1739.2732483970906</v>
      </c>
      <c r="BB46" s="12">
        <v>1837.9982640194103</v>
      </c>
      <c r="BC46" s="12">
        <v>1663.8473531139018</v>
      </c>
      <c r="BD46" s="72">
        <v>1298.4040096004517</v>
      </c>
      <c r="BE46" s="72">
        <v>1955.0164840975592</v>
      </c>
      <c r="BF46" s="13">
        <v>1482.0088164217273</v>
      </c>
      <c r="BG46" s="14">
        <v>2.8445586223869812</v>
      </c>
      <c r="BH46" s="14">
        <v>3.0950184341467994</v>
      </c>
      <c r="BI46" s="14">
        <v>2.5868228411304375</v>
      </c>
      <c r="BJ46" s="14">
        <v>2.2807749517603959</v>
      </c>
      <c r="BK46" s="68">
        <v>2.2543664195962165</v>
      </c>
      <c r="BL46" s="14">
        <v>2.8562712986648728</v>
      </c>
      <c r="BM46" s="15">
        <v>2.2676345048753759</v>
      </c>
      <c r="BN46" s="73">
        <f t="shared" si="21"/>
        <v>2.4575436681037997</v>
      </c>
      <c r="BO46" s="73">
        <f t="shared" si="21"/>
        <v>1.5353399846409896</v>
      </c>
      <c r="BP46" s="73">
        <f t="shared" si="21"/>
        <v>1.3485061090740491</v>
      </c>
      <c r="BQ46" s="73">
        <f t="shared" si="20"/>
        <v>1.3214493330778934</v>
      </c>
      <c r="BR46" s="74">
        <f t="shared" si="20"/>
        <v>1.2397429037030785</v>
      </c>
      <c r="BS46" s="74">
        <f t="shared" si="20"/>
        <v>1.7704792995846081</v>
      </c>
      <c r="BT46" s="76">
        <f t="shared" si="20"/>
        <v>1.2770346357911604</v>
      </c>
      <c r="BU46" s="17">
        <f>BN46/MAX(BN$2:BN46)-1</f>
        <v>0</v>
      </c>
      <c r="BV46" s="17">
        <f>BO46/MAX(BO$2:BO46)-1</f>
        <v>0</v>
      </c>
      <c r="BW46" s="17">
        <f>BP46/MAX(BP$2:BP46)-1</f>
        <v>0</v>
      </c>
      <c r="BX46" s="17">
        <f>BQ46/MAX(BQ$2:BQ46)-1</f>
        <v>0</v>
      </c>
      <c r="BY46" s="35">
        <f>BR46/MAX(BR$2:BR46)-1</f>
        <v>0</v>
      </c>
      <c r="BZ46" s="35">
        <f>BS46/MAX(BS$2:BS46)-1</f>
        <v>0</v>
      </c>
      <c r="CA46" s="36">
        <f>BT46/MAX(BT$2:BT46)-1</f>
        <v>0</v>
      </c>
      <c r="CP46" s="10"/>
    </row>
    <row r="47" spans="1:94" x14ac:dyDescent="0.25">
      <c r="A47" s="7">
        <v>38990</v>
      </c>
      <c r="B47" s="8">
        <v>62</v>
      </c>
      <c r="C47" s="8">
        <v>95</v>
      </c>
      <c r="D47" s="9">
        <v>0.72773471603288709</v>
      </c>
      <c r="E47" s="10">
        <v>8.2597038162141624E-3</v>
      </c>
      <c r="F47" s="10">
        <v>1.4852177186163731E-2</v>
      </c>
      <c r="G47" s="10">
        <v>1.0977187434174682E-2</v>
      </c>
      <c r="H47" s="10">
        <v>4.0659113051589668E-3</v>
      </c>
      <c r="I47" s="10">
        <v>5.6848102190935699E-3</v>
      </c>
      <c r="J47" s="69">
        <v>1.1948951243248863E-2</v>
      </c>
      <c r="K47" s="69">
        <v>8.8843414804139331E-3</v>
      </c>
      <c r="L47" s="11">
        <v>7.5557463355536729E-3</v>
      </c>
      <c r="M47" s="12">
        <v>1871.7583857190846</v>
      </c>
      <c r="N47" s="12">
        <v>2770.2456031554884</v>
      </c>
      <c r="O47" s="12">
        <v>1846.3868095151622</v>
      </c>
      <c r="P47" s="12">
        <v>1643.6698192245572</v>
      </c>
      <c r="Q47" s="12">
        <v>1571.6227414379498</v>
      </c>
      <c r="R47" s="72">
        <v>2069.1688396591562</v>
      </c>
      <c r="S47" s="72">
        <v>2006.2158208508567</v>
      </c>
      <c r="T47" s="13">
        <v>1720.2268295605329</v>
      </c>
      <c r="U47" s="14">
        <v>2.7903387346467854</v>
      </c>
      <c r="V47" s="14">
        <v>2.765738713143302</v>
      </c>
      <c r="W47" s="14">
        <v>2.8054551952061013</v>
      </c>
      <c r="X47" s="14">
        <v>3.2088201228202005</v>
      </c>
      <c r="Y47" s="14">
        <v>2.3967581396820377</v>
      </c>
      <c r="Z47" s="68">
        <v>3.0045075441841802</v>
      </c>
      <c r="AA47" s="14">
        <v>2.978505908503835</v>
      </c>
      <c r="AB47" s="15">
        <v>2.5782770911640585</v>
      </c>
      <c r="AC47" s="73">
        <f t="shared" si="19"/>
        <v>1.5697174130093841</v>
      </c>
      <c r="AD47" s="73">
        <f t="shared" si="19"/>
        <v>1.9462879473502301</v>
      </c>
      <c r="AE47" s="73">
        <f t="shared" si="19"/>
        <v>1.4951844470246121</v>
      </c>
      <c r="AF47" s="73">
        <f t="shared" si="19"/>
        <v>1.4582130097449046</v>
      </c>
      <c r="AG47" s="73">
        <f t="shared" si="19"/>
        <v>1.3467147316950152</v>
      </c>
      <c r="AH47" s="74">
        <f t="shared" si="19"/>
        <v>1.5516747560011361</v>
      </c>
      <c r="AI47" s="73">
        <f t="shared" si="19"/>
        <v>1.6411711455665701</v>
      </c>
      <c r="AJ47" s="75">
        <f t="shared" si="18"/>
        <v>1.4653103595269539</v>
      </c>
      <c r="AK47" s="17">
        <f>AC47/MAX(AC$2:AC47)-1</f>
        <v>0</v>
      </c>
      <c r="AL47" s="17">
        <f>AD47/MAX(AD$2:AD47)-1</f>
        <v>0</v>
      </c>
      <c r="AM47" s="17">
        <f>AE47/MAX(AE$2:AE47)-1</f>
        <v>0</v>
      </c>
      <c r="AN47" s="17">
        <f>AF47/MAX(AF$2:AF47)-1</f>
        <v>0</v>
      </c>
      <c r="AO47" s="17">
        <f>AG47/MAX(AG$2:AG47)-1</f>
        <v>0</v>
      </c>
      <c r="AP47" s="35">
        <f>AH47/MAX(AH$2:AH47)-1</f>
        <v>0</v>
      </c>
      <c r="AQ47" s="17">
        <f>AI47/MAX(AI$2:AI47)-1</f>
        <v>0</v>
      </c>
      <c r="AR47" s="27">
        <f>AJ47/MAX(AJ$2:AJ47)-1</f>
        <v>0</v>
      </c>
      <c r="AS47" s="10">
        <v>7.7531607295404049E-3</v>
      </c>
      <c r="AT47" s="10">
        <v>3.4759201311220993E-3</v>
      </c>
      <c r="AU47" s="10">
        <v>1.2477174140389799E-2</v>
      </c>
      <c r="AV47" s="10">
        <v>1.121477262867885E-2</v>
      </c>
      <c r="AW47" s="69">
        <v>9.1868812267633399E-3</v>
      </c>
      <c r="AX47" s="69">
        <v>7.4780486924570918E-3</v>
      </c>
      <c r="AY47" s="11">
        <v>1.0129886075277379E-2</v>
      </c>
      <c r="AZ47" s="12">
        <v>2515.1391508628058</v>
      </c>
      <c r="BA47" s="12">
        <v>1888.5195000574054</v>
      </c>
      <c r="BB47" s="12">
        <v>1555.9469497702426</v>
      </c>
      <c r="BC47" s="12">
        <v>1922.2154452672517</v>
      </c>
      <c r="BD47" s="72">
        <v>1198.976184490811</v>
      </c>
      <c r="BE47" s="72">
        <v>2012.3854777608985</v>
      </c>
      <c r="BF47" s="13">
        <v>1535.2950469820037</v>
      </c>
      <c r="BG47" s="14">
        <v>3.3078663975738927</v>
      </c>
      <c r="BH47" s="14">
        <v>2.646768275736473</v>
      </c>
      <c r="BI47" s="14">
        <v>2.8193920509163899</v>
      </c>
      <c r="BJ47" s="14">
        <v>2.2941202727694776</v>
      </c>
      <c r="BK47" s="68">
        <v>2.6236282531324009</v>
      </c>
      <c r="BL47" s="14">
        <v>2.924058715547476</v>
      </c>
      <c r="BM47" s="15">
        <v>2.4704012988621673</v>
      </c>
      <c r="BN47" s="73">
        <f t="shared" si="21"/>
        <v>2.4765973991624728</v>
      </c>
      <c r="BO47" s="73">
        <f t="shared" si="21"/>
        <v>1.5406767038017199</v>
      </c>
      <c r="BP47" s="73">
        <f t="shared" si="21"/>
        <v>1.3653316546263454</v>
      </c>
      <c r="BQ47" s="73">
        <f t="shared" si="20"/>
        <v>1.3362690868886813</v>
      </c>
      <c r="BR47" s="74">
        <f t="shared" si="20"/>
        <v>1.2511322745111213</v>
      </c>
      <c r="BS47" s="74">
        <f t="shared" si="20"/>
        <v>1.7837190299958892</v>
      </c>
      <c r="BT47" s="76">
        <f t="shared" si="20"/>
        <v>1.2899708511659083</v>
      </c>
      <c r="BU47" s="17">
        <f>BN47/MAX(BN$2:BN47)-1</f>
        <v>0</v>
      </c>
      <c r="BV47" s="17">
        <f>BO47/MAX(BO$2:BO47)-1</f>
        <v>0</v>
      </c>
      <c r="BW47" s="17">
        <f>BP47/MAX(BP$2:BP47)-1</f>
        <v>0</v>
      </c>
      <c r="BX47" s="17">
        <f>BQ47/MAX(BQ$2:BQ47)-1</f>
        <v>0</v>
      </c>
      <c r="BY47" s="35">
        <f>BR47/MAX(BR$2:BR47)-1</f>
        <v>0</v>
      </c>
      <c r="BZ47" s="35">
        <f>BS47/MAX(BS$2:BS47)-1</f>
        <v>0</v>
      </c>
      <c r="CA47" s="36">
        <f>BT47/MAX(BT$2:BT47)-1</f>
        <v>0</v>
      </c>
      <c r="CP47" s="10"/>
    </row>
    <row r="48" spans="1:94" x14ac:dyDescent="0.25">
      <c r="A48" s="7">
        <v>39021</v>
      </c>
      <c r="B48" s="8">
        <v>65</v>
      </c>
      <c r="C48" s="8">
        <v>99</v>
      </c>
      <c r="D48" s="9">
        <v>0.74034359280236794</v>
      </c>
      <c r="E48" s="10">
        <v>9.3787990434381699E-3</v>
      </c>
      <c r="F48" s="10">
        <v>1.3924440965266877E-2</v>
      </c>
      <c r="G48" s="10">
        <v>6.6043171988902196E-3</v>
      </c>
      <c r="H48" s="10">
        <v>6.499888296521962E-3</v>
      </c>
      <c r="I48" s="10">
        <v>1.2593094479432384E-2</v>
      </c>
      <c r="J48" s="69">
        <v>6.2474294581971752E-3</v>
      </c>
      <c r="K48" s="69">
        <v>8.2701430750778907E-3</v>
      </c>
      <c r="L48" s="11">
        <v>1.0774317115051932E-2</v>
      </c>
      <c r="M48" s="12">
        <v>1962.7659348867671</v>
      </c>
      <c r="N48" s="12">
        <v>2785.8861175994152</v>
      </c>
      <c r="O48" s="12">
        <v>1776.9016293112825</v>
      </c>
      <c r="P48" s="12">
        <v>1986.3007751324587</v>
      </c>
      <c r="Q48" s="12">
        <v>1615.8607882928115</v>
      </c>
      <c r="R48" s="72">
        <v>2127.6549233776504</v>
      </c>
      <c r="S48" s="72">
        <v>2121.8256937153651</v>
      </c>
      <c r="T48" s="13">
        <v>1762.5498405828403</v>
      </c>
      <c r="U48" s="14">
        <v>2.8449089713646809</v>
      </c>
      <c r="V48" s="14">
        <v>2.6835013848412306</v>
      </c>
      <c r="W48" s="14">
        <v>2.8068803721031443</v>
      </c>
      <c r="X48" s="14">
        <v>3.0074631012551811</v>
      </c>
      <c r="Y48" s="14">
        <v>2.7455971187654926</v>
      </c>
      <c r="Z48" s="68">
        <v>2.9325004252652316</v>
      </c>
      <c r="AA48" s="14">
        <v>2.8812483699769982</v>
      </c>
      <c r="AB48" s="15">
        <v>2.7991668395200588</v>
      </c>
      <c r="AC48" s="73">
        <f t="shared" si="19"/>
        <v>1.5844394771809847</v>
      </c>
      <c r="AD48" s="73">
        <f t="shared" si="19"/>
        <v>1.9733889189745186</v>
      </c>
      <c r="AE48" s="73">
        <f t="shared" si="19"/>
        <v>1.50505911938361</v>
      </c>
      <c r="AF48" s="73">
        <f t="shared" si="19"/>
        <v>1.4676912314207815</v>
      </c>
      <c r="AG48" s="73">
        <f t="shared" si="19"/>
        <v>1.363674037548094</v>
      </c>
      <c r="AH48" s="74">
        <f t="shared" si="19"/>
        <v>1.5613687345813185</v>
      </c>
      <c r="AI48" s="73">
        <f t="shared" si="19"/>
        <v>1.6547438657510949</v>
      </c>
      <c r="AJ48" s="75">
        <f t="shared" si="18"/>
        <v>1.4810980780124678</v>
      </c>
      <c r="AK48" s="17">
        <f>AC48/MAX(AC$2:AC48)-1</f>
        <v>0</v>
      </c>
      <c r="AL48" s="17">
        <f>AD48/MAX(AD$2:AD48)-1</f>
        <v>0</v>
      </c>
      <c r="AM48" s="17">
        <f>AE48/MAX(AE$2:AE48)-1</f>
        <v>0</v>
      </c>
      <c r="AN48" s="17">
        <f>AF48/MAX(AF$2:AF48)-1</f>
        <v>0</v>
      </c>
      <c r="AO48" s="17">
        <f>AG48/MAX(AG$2:AG48)-1</f>
        <v>0</v>
      </c>
      <c r="AP48" s="35">
        <f>AH48/MAX(AH$2:AH48)-1</f>
        <v>0</v>
      </c>
      <c r="AQ48" s="17">
        <f>AI48/MAX(AI$2:AI48)-1</f>
        <v>0</v>
      </c>
      <c r="AR48" s="27">
        <f>AJ48/MAX(AJ$2:AJ48)-1</f>
        <v>0</v>
      </c>
      <c r="AS48" s="10">
        <v>8.2686538520390998E-3</v>
      </c>
      <c r="AT48" s="10">
        <v>1.4810682863599829E-2</v>
      </c>
      <c r="AU48" s="10">
        <v>9.2011571345689963E-3</v>
      </c>
      <c r="AV48" s="10">
        <v>6.9095261919976062E-3</v>
      </c>
      <c r="AW48" s="69">
        <v>5.8063785197971724E-3</v>
      </c>
      <c r="AX48" s="69">
        <v>1.0552515426358933E-2</v>
      </c>
      <c r="AY48" s="11">
        <v>6.3557155140313501E-3</v>
      </c>
      <c r="AZ48" s="12">
        <v>2524.2518101860069</v>
      </c>
      <c r="BA48" s="12">
        <v>1920.0744475353201</v>
      </c>
      <c r="BB48" s="12">
        <v>1709.5441082170446</v>
      </c>
      <c r="BC48" s="12">
        <v>1761.3648933422157</v>
      </c>
      <c r="BD48" s="72">
        <v>1329.3092971194303</v>
      </c>
      <c r="BE48" s="72">
        <v>2125.1733995029394</v>
      </c>
      <c r="BF48" s="13">
        <v>1544.4610202769034</v>
      </c>
      <c r="BG48" s="14">
        <v>2.9964107056512073</v>
      </c>
      <c r="BH48" s="14">
        <v>3.2114342323991973</v>
      </c>
      <c r="BI48" s="14">
        <v>2.7897151770537532</v>
      </c>
      <c r="BJ48" s="14">
        <v>2.2856941593136919</v>
      </c>
      <c r="BK48" s="68">
        <v>2.5516698200992551</v>
      </c>
      <c r="BL48" s="14">
        <v>3.0101827992319343</v>
      </c>
      <c r="BM48" s="15">
        <v>2.4192213059815173</v>
      </c>
      <c r="BN48" s="73">
        <f t="shared" si="21"/>
        <v>2.4970755257870074</v>
      </c>
      <c r="BO48" s="73">
        <f t="shared" si="21"/>
        <v>1.5634951778570636</v>
      </c>
      <c r="BP48" s="73">
        <f t="shared" si="21"/>
        <v>1.3778942857213634</v>
      </c>
      <c r="BQ48" s="73">
        <f t="shared" si="20"/>
        <v>1.3455020731440954</v>
      </c>
      <c r="BR48" s="74">
        <f t="shared" si="20"/>
        <v>1.2583968220752677</v>
      </c>
      <c r="BS48" s="74">
        <f t="shared" si="20"/>
        <v>1.8025417525762111</v>
      </c>
      <c r="BT48" s="76">
        <f t="shared" si="20"/>
        <v>1.2981695389173116</v>
      </c>
      <c r="BU48" s="17">
        <f>BN48/MAX(BN$2:BN48)-1</f>
        <v>0</v>
      </c>
      <c r="BV48" s="17">
        <f>BO48/MAX(BO$2:BO48)-1</f>
        <v>0</v>
      </c>
      <c r="BW48" s="17">
        <f>BP48/MAX(BP$2:BP48)-1</f>
        <v>0</v>
      </c>
      <c r="BX48" s="17">
        <f>BQ48/MAX(BQ$2:BQ48)-1</f>
        <v>0</v>
      </c>
      <c r="BY48" s="35">
        <f>BR48/MAX(BR$2:BR48)-1</f>
        <v>0</v>
      </c>
      <c r="BZ48" s="35">
        <f>BS48/MAX(BS$2:BS48)-1</f>
        <v>0</v>
      </c>
      <c r="CA48" s="36">
        <f>BT48/MAX(BT$2:BT48)-1</f>
        <v>0</v>
      </c>
      <c r="CP48" s="10"/>
    </row>
    <row r="49" spans="1:94" x14ac:dyDescent="0.25">
      <c r="A49" s="7">
        <v>39051</v>
      </c>
      <c r="B49" s="8">
        <v>69</v>
      </c>
      <c r="C49" s="8">
        <v>103</v>
      </c>
      <c r="D49" s="9">
        <v>0.75424690447111986</v>
      </c>
      <c r="E49" s="10">
        <v>2.0713189153825699E-2</v>
      </c>
      <c r="F49" s="10">
        <v>1.3569383729689756E-2</v>
      </c>
      <c r="G49" s="10">
        <v>1.0911154232673718E-2</v>
      </c>
      <c r="H49" s="10">
        <v>3.0902891420406645E-2</v>
      </c>
      <c r="I49" s="10">
        <v>2.1567583504314546E-2</v>
      </c>
      <c r="J49" s="69">
        <v>1.3437948508405668E-2</v>
      </c>
      <c r="K49" s="69">
        <v>2.1903422052227322E-2</v>
      </c>
      <c r="L49" s="11">
        <v>1.9147808127615122E-2</v>
      </c>
      <c r="M49" s="12">
        <v>1944.3785142485815</v>
      </c>
      <c r="N49" s="12">
        <v>2567.1543751252652</v>
      </c>
      <c r="O49" s="12">
        <v>1699.6799259381073</v>
      </c>
      <c r="P49" s="12">
        <v>2127.1229875230911</v>
      </c>
      <c r="Q49" s="12">
        <v>1604.7118348103199</v>
      </c>
      <c r="R49" s="72">
        <v>1983.1188880342818</v>
      </c>
      <c r="S49" s="72">
        <v>2117.0033881551335</v>
      </c>
      <c r="T49" s="13">
        <v>1717.344206401606</v>
      </c>
      <c r="U49" s="14">
        <v>2.8874669466617338</v>
      </c>
      <c r="V49" s="14">
        <v>2.9767864858700843</v>
      </c>
      <c r="W49" s="14">
        <v>2.6512223623063944</v>
      </c>
      <c r="X49" s="14">
        <v>3.0823108346435979</v>
      </c>
      <c r="Y49" s="14">
        <v>2.6932977459582954</v>
      </c>
      <c r="Z49" s="68">
        <v>3.0756275958685864</v>
      </c>
      <c r="AA49" s="14">
        <v>2.9485754439571168</v>
      </c>
      <c r="AB49" s="15">
        <v>2.8070977329264282</v>
      </c>
      <c r="AC49" s="73">
        <f t="shared" si="19"/>
        <v>1.6172582717746231</v>
      </c>
      <c r="AD49" s="73">
        <f t="shared" si="19"/>
        <v>2.0001665904640014</v>
      </c>
      <c r="AE49" s="73">
        <f t="shared" si="19"/>
        <v>1.5214810515644965</v>
      </c>
      <c r="AF49" s="73">
        <f t="shared" si="19"/>
        <v>1.5130471341840608</v>
      </c>
      <c r="AG49" s="73">
        <f t="shared" si="19"/>
        <v>1.3930851912255784</v>
      </c>
      <c r="AH49" s="74">
        <f t="shared" si="19"/>
        <v>1.5823503272392569</v>
      </c>
      <c r="AI49" s="73">
        <f t="shared" si="19"/>
        <v>1.6909884190309754</v>
      </c>
      <c r="AJ49" s="75">
        <f t="shared" si="18"/>
        <v>1.5094578598284301</v>
      </c>
      <c r="AK49" s="17">
        <f>AC49/MAX(AC$2:AC49)-1</f>
        <v>0</v>
      </c>
      <c r="AL49" s="17">
        <f>AD49/MAX(AD$2:AD49)-1</f>
        <v>0</v>
      </c>
      <c r="AM49" s="17">
        <f>AE49/MAX(AE$2:AE49)-1</f>
        <v>0</v>
      </c>
      <c r="AN49" s="17">
        <f>AF49/MAX(AF$2:AF49)-1</f>
        <v>0</v>
      </c>
      <c r="AO49" s="17">
        <f>AG49/MAX(AG$2:AG49)-1</f>
        <v>0</v>
      </c>
      <c r="AP49" s="35">
        <f>AH49/MAX(AH$2:AH49)-1</f>
        <v>0</v>
      </c>
      <c r="AQ49" s="17">
        <f>AI49/MAX(AI$2:AI49)-1</f>
        <v>0</v>
      </c>
      <c r="AR49" s="27">
        <f>AJ49/MAX(AJ$2:AJ49)-1</f>
        <v>0</v>
      </c>
      <c r="AS49" s="10">
        <v>3.2353101531339773E-2</v>
      </c>
      <c r="AT49" s="10">
        <v>1.674261449385411E-2</v>
      </c>
      <c r="AU49" s="10">
        <v>1.9287044071501308E-2</v>
      </c>
      <c r="AV49" s="10">
        <v>1.4936225205479452E-2</v>
      </c>
      <c r="AW49" s="69">
        <v>1.0306605871638933E-2</v>
      </c>
      <c r="AX49" s="69">
        <v>2.4408654906198535E-2</v>
      </c>
      <c r="AY49" s="11">
        <v>1.2868937402643953E-2</v>
      </c>
      <c r="AZ49" s="12">
        <v>2545.7604296135778</v>
      </c>
      <c r="BA49" s="12">
        <v>2374.8961131412839</v>
      </c>
      <c r="BB49" s="12">
        <v>1452.8660468119983</v>
      </c>
      <c r="BC49" s="12">
        <v>1466.16099626401</v>
      </c>
      <c r="BD49" s="72">
        <v>1508.408322785787</v>
      </c>
      <c r="BE49" s="72">
        <v>2160.781794047205</v>
      </c>
      <c r="BF49" s="13">
        <v>1485.0259129068277</v>
      </c>
      <c r="BG49" s="14">
        <v>3.2027679224617169</v>
      </c>
      <c r="BH49" s="14">
        <v>2.3369469307473678</v>
      </c>
      <c r="BI49" s="14">
        <v>3.7041529834990592</v>
      </c>
      <c r="BJ49" s="14">
        <v>2.4650642590286425</v>
      </c>
      <c r="BK49" s="68">
        <v>2.1781618497823603</v>
      </c>
      <c r="BL49" s="14">
        <v>3.1468171416919071</v>
      </c>
      <c r="BM49" s="15">
        <v>2.3369522462539458</v>
      </c>
      <c r="BN49" s="73">
        <f t="shared" si="21"/>
        <v>2.5778636638042185</v>
      </c>
      <c r="BO49" s="73">
        <f t="shared" si="21"/>
        <v>1.5896721748829241</v>
      </c>
      <c r="BP49" s="73">
        <f t="shared" si="21"/>
        <v>1.4044697935359414</v>
      </c>
      <c r="BQ49" s="73">
        <f t="shared" si="20"/>
        <v>1.3655987951230151</v>
      </c>
      <c r="BR49" s="74">
        <f t="shared" si="20"/>
        <v>1.2713666221505204</v>
      </c>
      <c r="BS49" s="74">
        <f t="shared" si="20"/>
        <v>1.8465393721688581</v>
      </c>
      <c r="BT49" s="76">
        <f t="shared" si="20"/>
        <v>1.3148756014516578</v>
      </c>
      <c r="BU49" s="17">
        <f>BN49/MAX(BN$2:BN49)-1</f>
        <v>0</v>
      </c>
      <c r="BV49" s="17">
        <f>BO49/MAX(BO$2:BO49)-1</f>
        <v>0</v>
      </c>
      <c r="BW49" s="17">
        <f>BP49/MAX(BP$2:BP49)-1</f>
        <v>0</v>
      </c>
      <c r="BX49" s="17">
        <f>BQ49/MAX(BQ$2:BQ49)-1</f>
        <v>0</v>
      </c>
      <c r="BY49" s="35">
        <f>BR49/MAX(BR$2:BR49)-1</f>
        <v>0</v>
      </c>
      <c r="BZ49" s="35">
        <f>BS49/MAX(BS$2:BS49)-1</f>
        <v>0</v>
      </c>
      <c r="CA49" s="36">
        <f>BT49/MAX(BT$2:BT49)-1</f>
        <v>0</v>
      </c>
      <c r="CP49" s="10"/>
    </row>
    <row r="50" spans="1:94" x14ac:dyDescent="0.25">
      <c r="A50" s="7">
        <v>39082</v>
      </c>
      <c r="B50" s="8">
        <v>75</v>
      </c>
      <c r="C50" s="8">
        <v>110</v>
      </c>
      <c r="D50" s="9">
        <v>0.7644631367568242</v>
      </c>
      <c r="E50" s="10">
        <v>7.3374240045558804E-3</v>
      </c>
      <c r="F50" s="10">
        <v>9.6634432049942792E-3</v>
      </c>
      <c r="G50" s="10">
        <v>5.1985017013344388E-3</v>
      </c>
      <c r="H50" s="10">
        <v>7.4763570599482706E-3</v>
      </c>
      <c r="I50" s="10">
        <v>6.937452337174143E-3</v>
      </c>
      <c r="J50" s="69">
        <v>8.4197589786756451E-3</v>
      </c>
      <c r="K50" s="69">
        <v>7.4146058522099288E-3</v>
      </c>
      <c r="L50" s="11">
        <v>7.2717945224985746E-3</v>
      </c>
      <c r="M50" s="12">
        <v>1818.2810228153073</v>
      </c>
      <c r="N50" s="12">
        <v>2623.2035392727448</v>
      </c>
      <c r="O50" s="12">
        <v>1579.3346865106371</v>
      </c>
      <c r="P50" s="12">
        <v>1765.7718623121043</v>
      </c>
      <c r="Q50" s="12">
        <v>1620.2795006946144</v>
      </c>
      <c r="R50" s="72">
        <v>1949.7884399551065</v>
      </c>
      <c r="S50" s="72">
        <v>1963.7305214741048</v>
      </c>
      <c r="T50" s="13">
        <v>1694.6020030377824</v>
      </c>
      <c r="U50" s="14">
        <v>2.8392126948946452</v>
      </c>
      <c r="V50" s="14">
        <v>2.9587559941302293</v>
      </c>
      <c r="W50" s="14">
        <v>2.6075219753232535</v>
      </c>
      <c r="X50" s="14">
        <v>3.1247971863275348</v>
      </c>
      <c r="Y50" s="14">
        <v>2.8053186463185416</v>
      </c>
      <c r="Z50" s="68">
        <v>2.6794319795173958</v>
      </c>
      <c r="AA50" s="14">
        <v>2.9124654192669661</v>
      </c>
      <c r="AB50" s="15">
        <v>2.776924235807861</v>
      </c>
      <c r="AC50" s="73">
        <f t="shared" si="19"/>
        <v>1.6291247814395087</v>
      </c>
      <c r="AD50" s="73">
        <f t="shared" si="19"/>
        <v>2.0194950867114771</v>
      </c>
      <c r="AE50" s="73">
        <f t="shared" si="19"/>
        <v>1.5293904733996029</v>
      </c>
      <c r="AF50" s="73">
        <f t="shared" si="19"/>
        <v>1.5243592148077523</v>
      </c>
      <c r="AG50" s="73">
        <f t="shared" si="19"/>
        <v>1.4027496533413291</v>
      </c>
      <c r="AH50" s="74">
        <f t="shared" si="19"/>
        <v>1.5956733356144399</v>
      </c>
      <c r="AI50" s="73">
        <f t="shared" si="19"/>
        <v>1.7035264316587417</v>
      </c>
      <c r="AJ50" s="75">
        <f t="shared" si="18"/>
        <v>1.5204343272254728</v>
      </c>
      <c r="AK50" s="17">
        <f>AC50/MAX(AC$2:AC50)-1</f>
        <v>0</v>
      </c>
      <c r="AL50" s="17">
        <f>AD50/MAX(AD$2:AD50)-1</f>
        <v>0</v>
      </c>
      <c r="AM50" s="17">
        <f>AE50/MAX(AE$2:AE50)-1</f>
        <v>0</v>
      </c>
      <c r="AN50" s="17">
        <f>AF50/MAX(AF$2:AF50)-1</f>
        <v>0</v>
      </c>
      <c r="AO50" s="17">
        <f>AG50/MAX(AG$2:AG50)-1</f>
        <v>0</v>
      </c>
      <c r="AP50" s="35">
        <f>AH50/MAX(AH$2:AH50)-1</f>
        <v>0</v>
      </c>
      <c r="AQ50" s="17">
        <f>AI50/MAX(AI$2:AI50)-1</f>
        <v>0</v>
      </c>
      <c r="AR50" s="27">
        <f>AJ50/MAX(AJ$2:AJ50)-1</f>
        <v>0</v>
      </c>
      <c r="AS50" s="10">
        <v>1.1532967906347639E-2</v>
      </c>
      <c r="AT50" s="10">
        <v>9.667903502585359E-3</v>
      </c>
      <c r="AU50" s="10">
        <v>5.4464341097016367E-3</v>
      </c>
      <c r="AV50" s="10">
        <v>4.5208578431372558E-3</v>
      </c>
      <c r="AW50" s="69">
        <v>2.9706908294502613E-3</v>
      </c>
      <c r="AX50" s="69">
        <v>8.9174761682504679E-3</v>
      </c>
      <c r="AY50" s="11">
        <v>3.8691984329281798E-3</v>
      </c>
      <c r="AZ50" s="12">
        <v>2664.6843826447093</v>
      </c>
      <c r="BA50" s="12">
        <v>2229.8680203811473</v>
      </c>
      <c r="BB50" s="12">
        <v>1240.0289992310809</v>
      </c>
      <c r="BC50" s="12">
        <v>1324.3527432126693</v>
      </c>
      <c r="BD50" s="72">
        <v>1273.4325060276983</v>
      </c>
      <c r="BE50" s="72">
        <v>2053.0566448232303</v>
      </c>
      <c r="BF50" s="13">
        <v>1302.9468873025112</v>
      </c>
      <c r="BG50" s="14">
        <v>3.3816318143869104</v>
      </c>
      <c r="BH50" s="14">
        <v>2.4025691522061354</v>
      </c>
      <c r="BI50" s="14">
        <v>3.5504330945770382</v>
      </c>
      <c r="BJ50" s="14">
        <v>2.25341745852187</v>
      </c>
      <c r="BK50" s="68">
        <v>2.2121318944844131</v>
      </c>
      <c r="BL50" s="14">
        <v>3.1139958117854984</v>
      </c>
      <c r="BM50" s="15">
        <v>2.2360618277587001</v>
      </c>
      <c r="BN50" s="73">
        <f t="shared" si="21"/>
        <v>2.6075940827058122</v>
      </c>
      <c r="BO50" s="73">
        <f t="shared" si="21"/>
        <v>1.6050409720704371</v>
      </c>
      <c r="BP50" s="73">
        <f t="shared" si="21"/>
        <v>1.4121191457255011</v>
      </c>
      <c r="BQ50" s="73">
        <f t="shared" si="20"/>
        <v>1.3717724731465257</v>
      </c>
      <c r="BR50" s="74">
        <f t="shared" si="20"/>
        <v>1.2751434593158122</v>
      </c>
      <c r="BS50" s="74">
        <f t="shared" si="20"/>
        <v>1.86300584301391</v>
      </c>
      <c r="BT50" s="76">
        <f t="shared" si="20"/>
        <v>1.3199631160682901</v>
      </c>
      <c r="BU50" s="17">
        <f>BN50/MAX(BN$2:BN50)-1</f>
        <v>0</v>
      </c>
      <c r="BV50" s="17">
        <f>BO50/MAX(BO$2:BO50)-1</f>
        <v>0</v>
      </c>
      <c r="BW50" s="17">
        <f>BP50/MAX(BP$2:BP50)-1</f>
        <v>0</v>
      </c>
      <c r="BX50" s="17">
        <f>BQ50/MAX(BQ$2:BQ50)-1</f>
        <v>0</v>
      </c>
      <c r="BY50" s="35">
        <f>BR50/MAX(BR$2:BR50)-1</f>
        <v>0</v>
      </c>
      <c r="BZ50" s="35">
        <f>BS50/MAX(BS$2:BS50)-1</f>
        <v>0</v>
      </c>
      <c r="CA50" s="36">
        <f>BT50/MAX(BT$2:BT50)-1</f>
        <v>0</v>
      </c>
      <c r="CP50" s="10"/>
    </row>
    <row r="51" spans="1:94" x14ac:dyDescent="0.25">
      <c r="A51" s="7">
        <v>39113</v>
      </c>
      <c r="B51" s="8">
        <v>73</v>
      </c>
      <c r="C51" s="8">
        <v>106</v>
      </c>
      <c r="D51" s="9">
        <v>0.76970536643859222</v>
      </c>
      <c r="E51" s="10">
        <v>5.1911980463260673E-3</v>
      </c>
      <c r="F51" s="10">
        <v>6.5702819139248766E-3</v>
      </c>
      <c r="G51" s="10">
        <v>5.1424995386148619E-3</v>
      </c>
      <c r="H51" s="10">
        <v>4.9792646017404697E-3</v>
      </c>
      <c r="I51" s="10">
        <v>2.9923342978174917E-3</v>
      </c>
      <c r="J51" s="69">
        <v>1.0258272826120724E-2</v>
      </c>
      <c r="K51" s="69">
        <v>5.5051612769875455E-3</v>
      </c>
      <c r="L51" s="11">
        <v>4.9162989128288797E-3</v>
      </c>
      <c r="M51" s="12">
        <v>1887.1679640282578</v>
      </c>
      <c r="N51" s="12">
        <v>2460.8546720843042</v>
      </c>
      <c r="O51" s="12">
        <v>1597.9589551779718</v>
      </c>
      <c r="P51" s="12">
        <v>1852.0411305922444</v>
      </c>
      <c r="Q51" s="12">
        <v>1663.7152556330575</v>
      </c>
      <c r="R51" s="72">
        <v>2278.0316257106465</v>
      </c>
      <c r="S51" s="72">
        <v>1956.5923861778692</v>
      </c>
      <c r="T51" s="13">
        <v>1826.3815036129351</v>
      </c>
      <c r="U51" s="14">
        <v>2.8385409559247914</v>
      </c>
      <c r="V51" s="14">
        <v>2.7268523358851486</v>
      </c>
      <c r="W51" s="14">
        <v>2.8280271725088277</v>
      </c>
      <c r="X51" s="14">
        <v>3.0130948322980187</v>
      </c>
      <c r="Y51" s="14">
        <v>2.7899571733229505</v>
      </c>
      <c r="Z51" s="68">
        <v>2.8663616142160362</v>
      </c>
      <c r="AA51" s="14">
        <v>2.870922413047972</v>
      </c>
      <c r="AB51" s="15">
        <v>2.8101884813825246</v>
      </c>
      <c r="AC51" s="73">
        <f t="shared" si="19"/>
        <v>1.6375818908221389</v>
      </c>
      <c r="AD51" s="73">
        <f t="shared" si="19"/>
        <v>2.0327637387549577</v>
      </c>
      <c r="AE51" s="73">
        <f t="shared" si="19"/>
        <v>1.5372553632034223</v>
      </c>
      <c r="AF51" s="73">
        <f t="shared" si="19"/>
        <v>1.5319494026863814</v>
      </c>
      <c r="AG51" s="73">
        <f t="shared" si="19"/>
        <v>1.4069471492402741</v>
      </c>
      <c r="AH51" s="74">
        <f t="shared" si="19"/>
        <v>1.6120421880325388</v>
      </c>
      <c r="AI51" s="73">
        <f t="shared" si="19"/>
        <v>1.7129046194046345</v>
      </c>
      <c r="AJ51" s="75">
        <f t="shared" si="18"/>
        <v>1.527909236855439</v>
      </c>
      <c r="AK51" s="17">
        <f>AC51/MAX(AC$2:AC51)-1</f>
        <v>0</v>
      </c>
      <c r="AL51" s="17">
        <f>AD51/MAX(AD$2:AD51)-1</f>
        <v>0</v>
      </c>
      <c r="AM51" s="17">
        <f>AE51/MAX(AE$2:AE51)-1</f>
        <v>0</v>
      </c>
      <c r="AN51" s="17">
        <f>AF51/MAX(AF$2:AF51)-1</f>
        <v>0</v>
      </c>
      <c r="AO51" s="17">
        <f>AG51/MAX(AG$2:AG51)-1</f>
        <v>0</v>
      </c>
      <c r="AP51" s="35">
        <f>AH51/MAX(AH$2:AH51)-1</f>
        <v>0</v>
      </c>
      <c r="AQ51" s="17">
        <f>AI51/MAX(AI$2:AI51)-1</f>
        <v>0</v>
      </c>
      <c r="AR51" s="27">
        <f>AJ51/MAX(AJ$2:AJ51)-1</f>
        <v>0</v>
      </c>
      <c r="AS51" s="10">
        <v>8.7453533975523443E-3</v>
      </c>
      <c r="AT51" s="10">
        <v>9.6688331086196896E-3</v>
      </c>
      <c r="AU51" s="10">
        <v>1.8385824432156307E-3</v>
      </c>
      <c r="AV51" s="10">
        <v>2.24631574805701E-3</v>
      </c>
      <c r="AW51" s="69">
        <v>1.2010086661620697E-3</v>
      </c>
      <c r="AX51" s="69">
        <v>6.9379556227937497E-3</v>
      </c>
      <c r="AY51" s="11">
        <v>1.7853312839939347E-3</v>
      </c>
      <c r="AZ51" s="12">
        <v>2804.9595000470426</v>
      </c>
      <c r="BA51" s="12">
        <v>2216.0937885910248</v>
      </c>
      <c r="BB51" s="12">
        <v>1374.2067911021536</v>
      </c>
      <c r="BC51" s="12">
        <v>1154.2804756680696</v>
      </c>
      <c r="BD51" s="72">
        <v>1544.2283008572283</v>
      </c>
      <c r="BE51" s="72">
        <v>2174.8449531544452</v>
      </c>
      <c r="BF51" s="13">
        <v>1326.2489740365261</v>
      </c>
      <c r="BG51" s="14">
        <v>3.4058839823988771</v>
      </c>
      <c r="BH51" s="14">
        <v>2.4644405844984023</v>
      </c>
      <c r="BI51" s="14">
        <v>3.2729447728842418</v>
      </c>
      <c r="BJ51" s="14">
        <v>2.8024139737910421</v>
      </c>
      <c r="BK51" s="68">
        <v>1.9197747677973163</v>
      </c>
      <c r="BL51" s="14">
        <v>3.0567015022427482</v>
      </c>
      <c r="BM51" s="15">
        <v>2.4131666718417661</v>
      </c>
      <c r="BN51" s="73">
        <f t="shared" si="21"/>
        <v>2.6303984144764407</v>
      </c>
      <c r="BO51" s="73">
        <f t="shared" si="21"/>
        <v>1.6205598453618828</v>
      </c>
      <c r="BP51" s="73">
        <f t="shared" si="21"/>
        <v>1.4147154431945608</v>
      </c>
      <c r="BQ51" s="73">
        <f t="shared" si="20"/>
        <v>1.3748539072557058</v>
      </c>
      <c r="BR51" s="74">
        <f t="shared" si="20"/>
        <v>1.2766749176610503</v>
      </c>
      <c r="BS51" s="74">
        <f t="shared" si="20"/>
        <v>1.875931294877746</v>
      </c>
      <c r="BT51" s="76">
        <f t="shared" si="20"/>
        <v>1.3223196875131249</v>
      </c>
      <c r="BU51" s="17">
        <f>BN51/MAX(BN$2:BN51)-1</f>
        <v>0</v>
      </c>
      <c r="BV51" s="17">
        <f>BO51/MAX(BO$2:BO51)-1</f>
        <v>0</v>
      </c>
      <c r="BW51" s="17">
        <f>BP51/MAX(BP$2:BP51)-1</f>
        <v>0</v>
      </c>
      <c r="BX51" s="17">
        <f>BQ51/MAX(BQ$2:BQ51)-1</f>
        <v>0</v>
      </c>
      <c r="BY51" s="35">
        <f>BR51/MAX(BR$2:BR51)-1</f>
        <v>0</v>
      </c>
      <c r="BZ51" s="35">
        <f>BS51/MAX(BS$2:BS51)-1</f>
        <v>0</v>
      </c>
      <c r="CA51" s="36">
        <f>BT51/MAX(BT$2:BT51)-1</f>
        <v>0</v>
      </c>
      <c r="CP51" s="10"/>
    </row>
    <row r="52" spans="1:94" x14ac:dyDescent="0.25">
      <c r="A52" s="7">
        <v>39141</v>
      </c>
      <c r="B52" s="8">
        <v>68</v>
      </c>
      <c r="C52" s="8">
        <v>101</v>
      </c>
      <c r="D52" s="9">
        <v>0.76089219372603467</v>
      </c>
      <c r="E52" s="10">
        <v>8.7516040451896728E-3</v>
      </c>
      <c r="F52" s="10">
        <v>1.5183284028213362E-2</v>
      </c>
      <c r="G52" s="10">
        <v>1.1268567352507324E-2</v>
      </c>
      <c r="H52" s="10">
        <v>1.1051695804920084E-2</v>
      </c>
      <c r="I52" s="10">
        <v>4.2444089398790104E-3</v>
      </c>
      <c r="J52" s="69">
        <v>7.8038156632778905E-3</v>
      </c>
      <c r="K52" s="69">
        <v>1.2300423569176388E-2</v>
      </c>
      <c r="L52" s="11">
        <v>5.2029612943694185E-3</v>
      </c>
      <c r="M52" s="12">
        <v>1879.287813418717</v>
      </c>
      <c r="N52" s="12">
        <v>2477.9318475658929</v>
      </c>
      <c r="O52" s="12">
        <v>1512.9025949292575</v>
      </c>
      <c r="P52" s="12">
        <v>1850.0743646894082</v>
      </c>
      <c r="Q52" s="12">
        <v>1595.8906046436468</v>
      </c>
      <c r="R52" s="72">
        <v>2418.2269887375669</v>
      </c>
      <c r="S52" s="72">
        <v>1941.2319667609447</v>
      </c>
      <c r="T52" s="13">
        <v>1817.3467456276287</v>
      </c>
      <c r="U52" s="14">
        <v>2.853241487270457</v>
      </c>
      <c r="V52" s="14">
        <v>2.7928737375030401</v>
      </c>
      <c r="W52" s="14">
        <v>2.7654401199470899</v>
      </c>
      <c r="X52" s="14">
        <v>3.0956972466421959</v>
      </c>
      <c r="Y52" s="14">
        <v>2.7177952245573991</v>
      </c>
      <c r="Z52" s="68">
        <v>2.9712945016852554</v>
      </c>
      <c r="AA52" s="14">
        <v>2.9204234474080888</v>
      </c>
      <c r="AB52" s="15">
        <v>2.7860628735886657</v>
      </c>
      <c r="AC52" s="73">
        <f t="shared" si="19"/>
        <v>1.6519133591221871</v>
      </c>
      <c r="AD52" s="73">
        <f t="shared" si="19"/>
        <v>2.0636277679627271</v>
      </c>
      <c r="AE52" s="73">
        <f t="shared" si="19"/>
        <v>1.5545780288016831</v>
      </c>
      <c r="AF52" s="73">
        <f t="shared" si="19"/>
        <v>1.5488800414734003</v>
      </c>
      <c r="AG52" s="73">
        <f t="shared" si="19"/>
        <v>1.4129188082984467</v>
      </c>
      <c r="AH52" s="74">
        <f t="shared" si="19"/>
        <v>1.6246222681093718</v>
      </c>
      <c r="AI52" s="73">
        <f t="shared" si="19"/>
        <v>1.7339740717569103</v>
      </c>
      <c r="AJ52" s="75">
        <f t="shared" si="18"/>
        <v>1.5358588894761074</v>
      </c>
      <c r="AK52" s="17">
        <f>AC52/MAX(AC$2:AC52)-1</f>
        <v>0</v>
      </c>
      <c r="AL52" s="17">
        <f>AD52/MAX(AD$2:AD52)-1</f>
        <v>0</v>
      </c>
      <c r="AM52" s="17">
        <f>AE52/MAX(AE$2:AE52)-1</f>
        <v>0</v>
      </c>
      <c r="AN52" s="17">
        <f>AF52/MAX(AF$2:AF52)-1</f>
        <v>0</v>
      </c>
      <c r="AO52" s="17">
        <f>AG52/MAX(AG$2:AG52)-1</f>
        <v>0</v>
      </c>
      <c r="AP52" s="35">
        <f>AH52/MAX(AH$2:AH52)-1</f>
        <v>0</v>
      </c>
      <c r="AQ52" s="17">
        <f>AI52/MAX(AI$2:AI52)-1</f>
        <v>0</v>
      </c>
      <c r="AR52" s="27">
        <f>AJ52/MAX(AJ$2:AJ52)-1</f>
        <v>0</v>
      </c>
      <c r="AS52" s="10">
        <v>1.378894660271842E-2</v>
      </c>
      <c r="AT52" s="10">
        <v>8.2875473369840025E-3</v>
      </c>
      <c r="AU52" s="10">
        <v>5.5871991025400894E-3</v>
      </c>
      <c r="AV52" s="10">
        <v>4.9915555542916958E-3</v>
      </c>
      <c r="AW52" s="69">
        <v>9.931719514371334E-3</v>
      </c>
      <c r="AX52" s="69">
        <v>9.3809875099568982E-3</v>
      </c>
      <c r="AY52" s="11">
        <v>7.3644152758032639E-3</v>
      </c>
      <c r="AZ52" s="12">
        <v>2791.4234165181438</v>
      </c>
      <c r="BA52" s="12">
        <v>2243.1069139441506</v>
      </c>
      <c r="BB52" s="12">
        <v>1290.6870617553404</v>
      </c>
      <c r="BC52" s="12">
        <v>1455.7927292581389</v>
      </c>
      <c r="BD52" s="72">
        <v>1200.4997569395298</v>
      </c>
      <c r="BE52" s="72">
        <v>2127.0675513668771</v>
      </c>
      <c r="BF52" s="13">
        <v>1333.1704001016735</v>
      </c>
      <c r="BG52" s="14">
        <v>3.3258638668844576</v>
      </c>
      <c r="BH52" s="14">
        <v>2.4068954847799864</v>
      </c>
      <c r="BI52" s="14">
        <v>3.350745156403971</v>
      </c>
      <c r="BJ52" s="14">
        <v>2.4239618092681487</v>
      </c>
      <c r="BK52" s="68">
        <v>2.4197467494508058</v>
      </c>
      <c r="BL52" s="14">
        <v>3.0489291779422132</v>
      </c>
      <c r="BM52" s="15">
        <v>2.4219372315931662</v>
      </c>
      <c r="BN52" s="73">
        <f t="shared" si="21"/>
        <v>2.6666688377575314</v>
      </c>
      <c r="BO52" s="73">
        <f t="shared" si="21"/>
        <v>1.6339903117927348</v>
      </c>
      <c r="BP52" s="73">
        <f t="shared" si="21"/>
        <v>1.4226197400491269</v>
      </c>
      <c r="BQ52" s="73">
        <f t="shared" si="20"/>
        <v>1.3817165669128075</v>
      </c>
      <c r="BR52" s="74">
        <f t="shared" si="20"/>
        <v>1.289354494854293</v>
      </c>
      <c r="BS52" s="74">
        <f t="shared" si="20"/>
        <v>1.8935293829245314</v>
      </c>
      <c r="BT52" s="76">
        <f t="shared" si="20"/>
        <v>1.3320577988193418</v>
      </c>
      <c r="BU52" s="17">
        <f>BN52/MAX(BN$2:BN52)-1</f>
        <v>0</v>
      </c>
      <c r="BV52" s="17">
        <f>BO52/MAX(BO$2:BO52)-1</f>
        <v>0</v>
      </c>
      <c r="BW52" s="17">
        <f>BP52/MAX(BP$2:BP52)-1</f>
        <v>0</v>
      </c>
      <c r="BX52" s="17">
        <f>BQ52/MAX(BQ$2:BQ52)-1</f>
        <v>0</v>
      </c>
      <c r="BY52" s="35">
        <f>BR52/MAX(BR$2:BR52)-1</f>
        <v>0</v>
      </c>
      <c r="BZ52" s="35">
        <f>BS52/MAX(BS$2:BS52)-1</f>
        <v>0</v>
      </c>
      <c r="CA52" s="36">
        <f>BT52/MAX(BT$2:BT52)-1</f>
        <v>0</v>
      </c>
      <c r="CP52" s="10"/>
    </row>
    <row r="53" spans="1:94" x14ac:dyDescent="0.25">
      <c r="A53" s="7">
        <v>39172</v>
      </c>
      <c r="B53" s="8">
        <v>70</v>
      </c>
      <c r="C53" s="8">
        <v>106</v>
      </c>
      <c r="D53" s="9">
        <v>0.75491051615555727</v>
      </c>
      <c r="E53" s="10">
        <v>1.489471575688009E-3</v>
      </c>
      <c r="F53" s="10">
        <v>6.5624063243051181E-3</v>
      </c>
      <c r="G53" s="10">
        <v>5.7970430463576174E-3</v>
      </c>
      <c r="H53" s="10">
        <v>-3.306902163039367E-4</v>
      </c>
      <c r="I53" s="10">
        <v>-2.8264669561645986E-3</v>
      </c>
      <c r="J53" s="69">
        <v>7.4340248647554036E-3</v>
      </c>
      <c r="K53" s="69">
        <v>3.4407498729927765E-3</v>
      </c>
      <c r="L53" s="11">
        <v>-3.4475978812655055E-4</v>
      </c>
      <c r="M53" s="12">
        <v>1872.7122222693104</v>
      </c>
      <c r="N53" s="12">
        <v>1877.3998469485359</v>
      </c>
      <c r="O53" s="12">
        <v>2171.8816134858516</v>
      </c>
      <c r="P53" s="12">
        <v>1814.9512304648426</v>
      </c>
      <c r="Q53" s="12">
        <v>1588.582675348528</v>
      </c>
      <c r="R53" s="72">
        <v>2492.9081927850266</v>
      </c>
      <c r="S53" s="72">
        <v>1942.2857281096308</v>
      </c>
      <c r="T53" s="13">
        <v>1807.3120655212344</v>
      </c>
      <c r="U53" s="14">
        <v>2.7980769932003828</v>
      </c>
      <c r="V53" s="14">
        <v>2.9190928489436714</v>
      </c>
      <c r="W53" s="14">
        <v>2.4495395424443109</v>
      </c>
      <c r="X53" s="14">
        <v>3.1284223239890627</v>
      </c>
      <c r="Y53" s="14">
        <v>2.7136984429872126</v>
      </c>
      <c r="Z53" s="68">
        <v>2.8157977333873352</v>
      </c>
      <c r="AA53" s="14">
        <v>2.8615693403626188</v>
      </c>
      <c r="AB53" s="15">
        <v>2.7383932183702955</v>
      </c>
      <c r="AC53" s="73">
        <f t="shared" si="19"/>
        <v>1.6543738371160988</v>
      </c>
      <c r="AD53" s="73">
        <f t="shared" si="19"/>
        <v>2.077170131878217</v>
      </c>
      <c r="AE53" s="73">
        <f t="shared" si="19"/>
        <v>1.5635899845535681</v>
      </c>
      <c r="AF53" s="73">
        <f t="shared" si="19"/>
        <v>1.5483678419974567</v>
      </c>
      <c r="AG53" s="73">
        <f t="shared" si="19"/>
        <v>1.4089252399750476</v>
      </c>
      <c r="AH53" s="74">
        <f t="shared" si="19"/>
        <v>1.6366997504463321</v>
      </c>
      <c r="AI53" s="73">
        <f t="shared" si="19"/>
        <v>1.7399402428240804</v>
      </c>
      <c r="AJ53" s="75">
        <f t="shared" si="18"/>
        <v>1.5353293870907794</v>
      </c>
      <c r="AK53" s="17">
        <f>AC53/MAX(AC$2:AC53)-1</f>
        <v>0</v>
      </c>
      <c r="AL53" s="17">
        <f>AD53/MAX(AD$2:AD53)-1</f>
        <v>0</v>
      </c>
      <c r="AM53" s="17">
        <f>AE53/MAX(AE$2:AE53)-1</f>
        <v>0</v>
      </c>
      <c r="AN53" s="17">
        <f>AF53/MAX(AF$2:AF53)-1</f>
        <v>-3.3069021630383055E-4</v>
      </c>
      <c r="AO53" s="17">
        <f>AG53/MAX(AG$2:AG53)-1</f>
        <v>-2.8264669561647304E-3</v>
      </c>
      <c r="AP53" s="35">
        <f>AH53/MAX(AH$2:AH53)-1</f>
        <v>0</v>
      </c>
      <c r="AQ53" s="17">
        <f>AI53/MAX(AI$2:AI53)-1</f>
        <v>0</v>
      </c>
      <c r="AR53" s="27">
        <f>AJ53/MAX(AJ$2:AJ53)-1</f>
        <v>-3.4475978812653629E-4</v>
      </c>
      <c r="AS53" s="10">
        <v>-2.6526054371392117E-3</v>
      </c>
      <c r="AT53" s="10">
        <v>-2.1886320454778802E-5</v>
      </c>
      <c r="AU53" s="10">
        <v>3.7187674019024358E-3</v>
      </c>
      <c r="AV53" s="10">
        <v>5.32704006526358E-3</v>
      </c>
      <c r="AW53" s="69">
        <v>6.2615444672963292E-3</v>
      </c>
      <c r="AX53" s="69">
        <v>-2.2611422518817006E-4</v>
      </c>
      <c r="AY53" s="11">
        <v>5.7772154191290826E-3</v>
      </c>
      <c r="AZ53" s="12">
        <v>2491.801821896664</v>
      </c>
      <c r="BA53" s="12">
        <v>1577.6235888102406</v>
      </c>
      <c r="BB53" s="12">
        <v>1468.3521058242679</v>
      </c>
      <c r="BC53" s="12">
        <v>1659.2877989979115</v>
      </c>
      <c r="BD53" s="72">
        <v>1758.2514246040578</v>
      </c>
      <c r="BE53" s="72">
        <v>1939.031513618196</v>
      </c>
      <c r="BF53" s="13">
        <v>1706.9611808248474</v>
      </c>
      <c r="BG53" s="14">
        <v>3.0933607123419673</v>
      </c>
      <c r="BH53" s="14">
        <v>3.1543068350131174</v>
      </c>
      <c r="BI53" s="14">
        <v>2.6271772225269889</v>
      </c>
      <c r="BJ53" s="14">
        <v>2.2375806327888617</v>
      </c>
      <c r="BK53" s="68">
        <v>2.3542747357113845</v>
      </c>
      <c r="BL53" s="14">
        <v>2.999847114386784</v>
      </c>
      <c r="BM53" s="15">
        <v>2.2937952519633602</v>
      </c>
      <c r="BN53" s="73">
        <f t="shared" si="21"/>
        <v>2.6595952174994459</v>
      </c>
      <c r="BO53" s="73">
        <f t="shared" si="21"/>
        <v>1.633954549757151</v>
      </c>
      <c r="BP53" s="73">
        <f t="shared" si="21"/>
        <v>1.4279101319637244</v>
      </c>
      <c r="BQ53" s="73">
        <f t="shared" si="20"/>
        <v>1.3890770264235905</v>
      </c>
      <c r="BR53" s="74">
        <f t="shared" si="20"/>
        <v>1.2974278453579318</v>
      </c>
      <c r="BS53" s="74">
        <f t="shared" si="20"/>
        <v>1.8931012289952405</v>
      </c>
      <c r="BT53" s="76">
        <f t="shared" si="20"/>
        <v>1.3397533836738522</v>
      </c>
      <c r="BU53" s="17">
        <f>BN53/MAX(BN$2:BN53)-1</f>
        <v>-2.6526054371392993E-3</v>
      </c>
      <c r="BV53" s="17">
        <f>BO53/MAX(BO$2:BO53)-1</f>
        <v>-2.188632045463379E-5</v>
      </c>
      <c r="BW53" s="17">
        <f>BP53/MAX(BP$2:BP53)-1</f>
        <v>0</v>
      </c>
      <c r="BX53" s="17">
        <f>BQ53/MAX(BQ$2:BQ53)-1</f>
        <v>0</v>
      </c>
      <c r="BY53" s="35">
        <f>BR53/MAX(BR$2:BR53)-1</f>
        <v>0</v>
      </c>
      <c r="BZ53" s="35">
        <f>BS53/MAX(BS$2:BS53)-1</f>
        <v>-2.2611422518814539E-4</v>
      </c>
      <c r="CA53" s="36">
        <f>BT53/MAX(BT$2:BT53)-1</f>
        <v>0</v>
      </c>
      <c r="CP53" s="10"/>
    </row>
    <row r="54" spans="1:94" x14ac:dyDescent="0.25">
      <c r="A54" s="7">
        <v>39202</v>
      </c>
      <c r="B54" s="8">
        <v>69</v>
      </c>
      <c r="C54" s="8">
        <v>104</v>
      </c>
      <c r="D54" s="9">
        <v>0.74826275426056399</v>
      </c>
      <c r="E54" s="10">
        <v>9.4530481635316452E-3</v>
      </c>
      <c r="F54" s="10">
        <v>1.1502012065120897E-2</v>
      </c>
      <c r="G54" s="10">
        <v>9.5860215224120703E-3</v>
      </c>
      <c r="H54" s="10">
        <v>9.7734984788109096E-3</v>
      </c>
      <c r="I54" s="10">
        <v>8.7451288346291779E-3</v>
      </c>
      <c r="J54" s="69">
        <v>9.0258266291950041E-3</v>
      </c>
      <c r="K54" s="69">
        <v>1.0204442911822488E-2</v>
      </c>
      <c r="L54" s="11">
        <v>8.8118043889255961E-3</v>
      </c>
      <c r="M54" s="12">
        <v>1792.0443399235273</v>
      </c>
      <c r="N54" s="12">
        <v>1978.9643289038643</v>
      </c>
      <c r="O54" s="12">
        <v>1415.9303507446318</v>
      </c>
      <c r="P54" s="12">
        <v>1863.082810051116</v>
      </c>
      <c r="Q54" s="12">
        <v>1620.7979147637402</v>
      </c>
      <c r="R54" s="72">
        <v>2492.7129055556748</v>
      </c>
      <c r="S54" s="72">
        <v>1750.019828545383</v>
      </c>
      <c r="T54" s="13">
        <v>1827.9082534834702</v>
      </c>
      <c r="U54" s="14">
        <v>2.7912779704449386</v>
      </c>
      <c r="V54" s="14">
        <v>2.8907221596985821</v>
      </c>
      <c r="W54" s="14">
        <v>2.7882288432008195</v>
      </c>
      <c r="X54" s="14">
        <v>2.9868430819188494</v>
      </c>
      <c r="Y54" s="14">
        <v>2.6972528237574349</v>
      </c>
      <c r="Z54" s="68">
        <v>2.7218891940016734</v>
      </c>
      <c r="AA54" s="14">
        <v>2.8945972408823915</v>
      </c>
      <c r="AB54" s="15">
        <v>2.7031048242850022</v>
      </c>
      <c r="AC54" s="73">
        <f t="shared" si="19"/>
        <v>1.6700127126788438</v>
      </c>
      <c r="AD54" s="73">
        <f t="shared" si="19"/>
        <v>2.1010617677963888</v>
      </c>
      <c r="AE54" s="73">
        <f t="shared" si="19"/>
        <v>1.5785785917977266</v>
      </c>
      <c r="AF54" s="73">
        <f t="shared" si="19"/>
        <v>1.5635008127458585</v>
      </c>
      <c r="AG54" s="73">
        <f t="shared" si="19"/>
        <v>1.4212464727169902</v>
      </c>
      <c r="AH54" s="74">
        <f t="shared" si="19"/>
        <v>1.6514723186379072</v>
      </c>
      <c r="AI54" s="73">
        <f t="shared" si="19"/>
        <v>1.7576953637019612</v>
      </c>
      <c r="AJ54" s="75">
        <f t="shared" si="18"/>
        <v>1.5488584093223923</v>
      </c>
      <c r="AK54" s="17">
        <f>AC54/MAX(AC$2:AC54)-1</f>
        <v>0</v>
      </c>
      <c r="AL54" s="17">
        <f>AD54/MAX(AD$2:AD54)-1</f>
        <v>0</v>
      </c>
      <c r="AM54" s="17">
        <f>AE54/MAX(AE$2:AE54)-1</f>
        <v>0</v>
      </c>
      <c r="AN54" s="17">
        <f>AF54/MAX(AF$2:AF54)-1</f>
        <v>0</v>
      </c>
      <c r="AO54" s="17">
        <f>AG54/MAX(AG$2:AG54)-1</f>
        <v>0</v>
      </c>
      <c r="AP54" s="35">
        <f>AH54/MAX(AH$2:AH54)-1</f>
        <v>0</v>
      </c>
      <c r="AQ54" s="17">
        <f>AI54/MAX(AI$2:AI54)-1</f>
        <v>0</v>
      </c>
      <c r="AR54" s="27">
        <f>AJ54/MAX(AJ$2:AJ54)-1</f>
        <v>0</v>
      </c>
      <c r="AS54" s="10">
        <v>1.2286091152606158E-2</v>
      </c>
      <c r="AT54" s="10">
        <v>9.199512465337208E-3</v>
      </c>
      <c r="AU54" s="10">
        <v>8.6529644805944279E-3</v>
      </c>
      <c r="AV54" s="10">
        <v>7.0569109058499432E-3</v>
      </c>
      <c r="AW54" s="69">
        <v>6.9898122946066132E-3</v>
      </c>
      <c r="AX54" s="69">
        <v>1.0415029469673804E-2</v>
      </c>
      <c r="AY54" s="11">
        <v>7.0232624044722367E-3</v>
      </c>
      <c r="AZ54" s="12">
        <v>2490.2294245958028</v>
      </c>
      <c r="BA54" s="12">
        <v>1535.6137470312724</v>
      </c>
      <c r="BB54" s="12">
        <v>1582.999952194609</v>
      </c>
      <c r="BC54" s="12">
        <v>1547.4811991573488</v>
      </c>
      <c r="BD54" s="72">
        <v>1229.0539081126365</v>
      </c>
      <c r="BE54" s="72">
        <v>1952.0907847619974</v>
      </c>
      <c r="BF54" s="13">
        <v>1387.7968041620222</v>
      </c>
      <c r="BG54" s="14">
        <v>2.9453918525354461</v>
      </c>
      <c r="BH54" s="14">
        <v>2.9416949309397764</v>
      </c>
      <c r="BI54" s="14">
        <v>2.7006392263721852</v>
      </c>
      <c r="BJ54" s="14">
        <v>2.6201629881704749</v>
      </c>
      <c r="BK54" s="68">
        <v>2.423267272375798</v>
      </c>
      <c r="BL54" s="14">
        <v>2.8981163729081127</v>
      </c>
      <c r="BM54" s="15">
        <v>2.5214240479537278</v>
      </c>
      <c r="BN54" s="73">
        <f t="shared" si="21"/>
        <v>2.6922712467706793</v>
      </c>
      <c r="BO54" s="73">
        <f t="shared" si="21"/>
        <v>1.6489861350054364</v>
      </c>
      <c r="BP54" s="73">
        <f t="shared" si="21"/>
        <v>1.4402657876170875</v>
      </c>
      <c r="BQ54" s="73">
        <f t="shared" si="20"/>
        <v>1.3988796192404249</v>
      </c>
      <c r="BR54" s="74">
        <f t="shared" si="20"/>
        <v>1.3064966224627796</v>
      </c>
      <c r="BS54" s="74">
        <f t="shared" si="20"/>
        <v>1.9128179340843017</v>
      </c>
      <c r="BT54" s="76">
        <f t="shared" si="20"/>
        <v>1.3491628232446731</v>
      </c>
      <c r="BU54" s="17">
        <f>BN54/MAX(BN$2:BN54)-1</f>
        <v>0</v>
      </c>
      <c r="BV54" s="17">
        <f>BO54/MAX(BO$2:BO54)-1</f>
        <v>0</v>
      </c>
      <c r="BW54" s="17">
        <f>BP54/MAX(BP$2:BP54)-1</f>
        <v>0</v>
      </c>
      <c r="BX54" s="17">
        <f>BQ54/MAX(BQ$2:BQ54)-1</f>
        <v>0</v>
      </c>
      <c r="BY54" s="35">
        <f>BR54/MAX(BR$2:BR54)-1</f>
        <v>0</v>
      </c>
      <c r="BZ54" s="35">
        <f>BS54/MAX(BS$2:BS54)-1</f>
        <v>0</v>
      </c>
      <c r="CA54" s="36">
        <f>BT54/MAX(BT$2:BT54)-1</f>
        <v>0</v>
      </c>
      <c r="CP54" s="10"/>
    </row>
    <row r="55" spans="1:94" x14ac:dyDescent="0.25">
      <c r="A55" s="7">
        <v>39233</v>
      </c>
      <c r="B55" s="8">
        <v>71</v>
      </c>
      <c r="C55" s="8">
        <v>106</v>
      </c>
      <c r="D55" s="9">
        <v>0.75179778836959177</v>
      </c>
      <c r="E55" s="10">
        <v>6.1509528136479402E-3</v>
      </c>
      <c r="F55" s="10">
        <v>4.2478526797444273E-3</v>
      </c>
      <c r="G55" s="10">
        <v>7.5626423485834033E-4</v>
      </c>
      <c r="H55" s="10">
        <v>7.6657687456670089E-3</v>
      </c>
      <c r="I55" s="10">
        <v>8.4206771523455508E-3</v>
      </c>
      <c r="J55" s="69">
        <v>4.8940582401289737E-3</v>
      </c>
      <c r="K55" s="69">
        <v>4.7438487396786353E-3</v>
      </c>
      <c r="L55" s="11">
        <v>7.5422326142571073E-3</v>
      </c>
      <c r="M55" s="12">
        <v>1831.7478755098832</v>
      </c>
      <c r="N55" s="12">
        <v>1824.6915490159638</v>
      </c>
      <c r="O55" s="12">
        <v>1624.1712733028719</v>
      </c>
      <c r="P55" s="12">
        <v>1952.5428287434952</v>
      </c>
      <c r="Q55" s="12">
        <v>1531.0087691025819</v>
      </c>
      <c r="R55" s="72">
        <v>2771.2423889104803</v>
      </c>
      <c r="S55" s="72">
        <v>1823.464373393095</v>
      </c>
      <c r="T55" s="13">
        <v>1839.9382214740433</v>
      </c>
      <c r="U55" s="14">
        <v>2.7602957032429636</v>
      </c>
      <c r="V55" s="14">
        <v>3.0436744701713008</v>
      </c>
      <c r="W55" s="14">
        <v>2.5369767115474589</v>
      </c>
      <c r="X55" s="14">
        <v>2.9761209729287259</v>
      </c>
      <c r="Y55" s="14">
        <v>2.5260713465454798</v>
      </c>
      <c r="Z55" s="68">
        <v>3.0270079745505316</v>
      </c>
      <c r="AA55" s="14">
        <v>2.8709867222941439</v>
      </c>
      <c r="AB55" s="15">
        <v>2.6508495138929975</v>
      </c>
      <c r="AC55" s="73">
        <f t="shared" si="19"/>
        <v>1.6802848820727234</v>
      </c>
      <c r="AD55" s="73">
        <f t="shared" si="19"/>
        <v>2.1099867686570315</v>
      </c>
      <c r="AE55" s="73">
        <f t="shared" si="19"/>
        <v>1.5797724143286165</v>
      </c>
      <c r="AF55" s="73">
        <f t="shared" si="19"/>
        <v>1.5754862484100305</v>
      </c>
      <c r="AG55" s="73">
        <f t="shared" si="19"/>
        <v>1.4332143304176499</v>
      </c>
      <c r="AH55" s="74">
        <f t="shared" si="19"/>
        <v>1.6595547203472818</v>
      </c>
      <c r="AI55" s="73">
        <f t="shared" si="19"/>
        <v>1.7660336046377978</v>
      </c>
      <c r="AJ55" s="75">
        <f t="shared" si="18"/>
        <v>1.5605402597320501</v>
      </c>
      <c r="AK55" s="17">
        <f>AC55/MAX(AC$2:AC55)-1</f>
        <v>0</v>
      </c>
      <c r="AL55" s="17">
        <f>AD55/MAX(AD$2:AD55)-1</f>
        <v>0</v>
      </c>
      <c r="AM55" s="17">
        <f>AE55/MAX(AE$2:AE55)-1</f>
        <v>0</v>
      </c>
      <c r="AN55" s="17">
        <f>AF55/MAX(AF$2:AF55)-1</f>
        <v>0</v>
      </c>
      <c r="AO55" s="17">
        <f>AG55/MAX(AG$2:AG55)-1</f>
        <v>0</v>
      </c>
      <c r="AP55" s="35">
        <f>AH55/MAX(AH$2:AH55)-1</f>
        <v>0</v>
      </c>
      <c r="AQ55" s="17">
        <f>AI55/MAX(AI$2:AI55)-1</f>
        <v>0</v>
      </c>
      <c r="AR55" s="27">
        <f>AJ55/MAX(AJ$2:AJ55)-1</f>
        <v>0</v>
      </c>
      <c r="AS55" s="10">
        <v>1.0813931113915381E-2</v>
      </c>
      <c r="AT55" s="10">
        <v>5.1879807722758848E-3</v>
      </c>
      <c r="AU55" s="10">
        <v>4.6919534984520127E-3</v>
      </c>
      <c r="AV55" s="10">
        <v>2.9789201772216604E-3</v>
      </c>
      <c r="AW55" s="69">
        <v>-5.9802877280666026E-4</v>
      </c>
      <c r="AX55" s="69">
        <v>8.0241720198162385E-3</v>
      </c>
      <c r="AY55" s="11">
        <v>1.302987130182778E-3</v>
      </c>
      <c r="AZ55" s="12">
        <v>2157.8698424633094</v>
      </c>
      <c r="BA55" s="12">
        <v>1797.9463523876309</v>
      </c>
      <c r="BB55" s="12">
        <v>1690.9458575851393</v>
      </c>
      <c r="BC55" s="12">
        <v>1573.4973891451732</v>
      </c>
      <c r="BD55" s="72">
        <v>1393.051891839651</v>
      </c>
      <c r="BE55" s="72">
        <v>1964.2017491676579</v>
      </c>
      <c r="BF55" s="13">
        <v>1488.9519912799628</v>
      </c>
      <c r="BG55" s="14">
        <v>3.1623394928846285</v>
      </c>
      <c r="BH55" s="14">
        <v>2.7082179383355576</v>
      </c>
      <c r="BI55" s="14">
        <v>2.4976967801857581</v>
      </c>
      <c r="BJ55" s="14">
        <v>2.5918272697396447</v>
      </c>
      <c r="BK55" s="68">
        <v>2.1645587157166624</v>
      </c>
      <c r="BL55" s="14">
        <v>2.9027431213069517</v>
      </c>
      <c r="BM55" s="15">
        <v>2.3916361292868396</v>
      </c>
      <c r="BN55" s="73">
        <f t="shared" si="21"/>
        <v>2.721385282573233</v>
      </c>
      <c r="BO55" s="73">
        <f t="shared" si="21"/>
        <v>1.6575410433675941</v>
      </c>
      <c r="BP55" s="73">
        <f t="shared" si="21"/>
        <v>1.4470234477179982</v>
      </c>
      <c r="BQ55" s="73">
        <f t="shared" si="20"/>
        <v>1.4030467699636844</v>
      </c>
      <c r="BR55" s="74">
        <f t="shared" si="20"/>
        <v>1.3057152998909722</v>
      </c>
      <c r="BS55" s="74">
        <f t="shared" si="20"/>
        <v>1.9281667142299836</v>
      </c>
      <c r="BT55" s="76">
        <f t="shared" si="20"/>
        <v>1.350920765039882</v>
      </c>
      <c r="BU55" s="17">
        <f>BN55/MAX(BN$2:BN55)-1</f>
        <v>0</v>
      </c>
      <c r="BV55" s="17">
        <f>BO55/MAX(BO$2:BO55)-1</f>
        <v>0</v>
      </c>
      <c r="BW55" s="17">
        <f>BP55/MAX(BP$2:BP55)-1</f>
        <v>0</v>
      </c>
      <c r="BX55" s="17">
        <f>BQ55/MAX(BQ$2:BQ55)-1</f>
        <v>0</v>
      </c>
      <c r="BY55" s="35">
        <f>BR55/MAX(BR$2:BR55)-1</f>
        <v>-5.9802877280656919E-4</v>
      </c>
      <c r="BZ55" s="35">
        <f>BS55/MAX(BS$2:BS55)-1</f>
        <v>0</v>
      </c>
      <c r="CA55" s="36">
        <f>BT55/MAX(BT$2:BT55)-1</f>
        <v>0</v>
      </c>
      <c r="CP55" s="10"/>
    </row>
    <row r="56" spans="1:94" x14ac:dyDescent="0.25">
      <c r="A56" s="7">
        <v>39263</v>
      </c>
      <c r="B56" s="8">
        <v>72</v>
      </c>
      <c r="C56" s="8">
        <v>109</v>
      </c>
      <c r="D56" s="9">
        <v>0.73826264245541084</v>
      </c>
      <c r="E56" s="10">
        <v>-9.0973694272853279E-3</v>
      </c>
      <c r="F56" s="10">
        <v>-9.3052994570861428E-3</v>
      </c>
      <c r="G56" s="10">
        <v>-4.7469953620334505E-3</v>
      </c>
      <c r="H56" s="10">
        <v>-9.1575210652452589E-3</v>
      </c>
      <c r="I56" s="10">
        <v>-1.0120396330871417E-2</v>
      </c>
      <c r="J56" s="69">
        <v>-1.0225628571133892E-2</v>
      </c>
      <c r="K56" s="69">
        <v>-7.850858929553093E-3</v>
      </c>
      <c r="L56" s="11">
        <v>-1.0154749592179269E-2</v>
      </c>
      <c r="M56" s="12">
        <v>1801.2963546571891</v>
      </c>
      <c r="N56" s="12">
        <v>1870.6658910754422</v>
      </c>
      <c r="O56" s="12">
        <v>1418.5177292101207</v>
      </c>
      <c r="P56" s="12">
        <v>1877.449977959395</v>
      </c>
      <c r="Q56" s="12">
        <v>1738.8278783788846</v>
      </c>
      <c r="R56" s="72">
        <v>2102.983663029353</v>
      </c>
      <c r="S56" s="72">
        <v>1734.7954584695253</v>
      </c>
      <c r="T56" s="13">
        <v>1857.7072141761687</v>
      </c>
      <c r="U56" s="14">
        <v>2.7593257463835297</v>
      </c>
      <c r="V56" s="14">
        <v>2.8229188192609529</v>
      </c>
      <c r="W56" s="14">
        <v>2.6068797497052691</v>
      </c>
      <c r="X56" s="14">
        <v>2.9486469855038679</v>
      </c>
      <c r="Y56" s="14">
        <v>2.7473407215786247</v>
      </c>
      <c r="Z56" s="68">
        <v>2.6628369139214918</v>
      </c>
      <c r="AA56" s="14">
        <v>2.8059752204380795</v>
      </c>
      <c r="AB56" s="15">
        <v>2.7197542957958691</v>
      </c>
      <c r="AC56" s="73">
        <f t="shared" si="19"/>
        <v>1.6649987097574253</v>
      </c>
      <c r="AD56" s="73">
        <f t="shared" si="19"/>
        <v>2.0903527099241881</v>
      </c>
      <c r="AE56" s="73">
        <f t="shared" si="19"/>
        <v>1.5722732420047301</v>
      </c>
      <c r="AF56" s="73">
        <f t="shared" si="19"/>
        <v>1.5610586999022114</v>
      </c>
      <c r="AG56" s="73">
        <f t="shared" si="19"/>
        <v>1.4187096333667388</v>
      </c>
      <c r="AH56" s="74">
        <f t="shared" si="19"/>
        <v>1.6425847301835386</v>
      </c>
      <c r="AI56" s="73">
        <f t="shared" si="19"/>
        <v>1.7521687239429364</v>
      </c>
      <c r="AJ56" s="75">
        <f t="shared" si="18"/>
        <v>1.5446933641659568</v>
      </c>
      <c r="AK56" s="17">
        <f>AC56/MAX(AC$2:AC56)-1</f>
        <v>-9.09736942728534E-3</v>
      </c>
      <c r="AL56" s="17">
        <f>AD56/MAX(AD$2:AD56)-1</f>
        <v>-9.3052994570862468E-3</v>
      </c>
      <c r="AM56" s="17">
        <f>AE56/MAX(AE$2:AE56)-1</f>
        <v>-4.7469953620334904E-3</v>
      </c>
      <c r="AN56" s="17">
        <f>AF56/MAX(AF$2:AF56)-1</f>
        <v>-9.1575210652452554E-3</v>
      </c>
      <c r="AO56" s="17">
        <f>AG56/MAX(AG$2:AG56)-1</f>
        <v>-1.0120396330871362E-2</v>
      </c>
      <c r="AP56" s="35">
        <f>AH56/MAX(AH$2:AH56)-1</f>
        <v>-1.0225628571133849E-2</v>
      </c>
      <c r="AQ56" s="17">
        <f>AI56/MAX(AI$2:AI56)-1</f>
        <v>-7.8508589295530617E-3</v>
      </c>
      <c r="AR56" s="27">
        <f>AJ56/MAX(AJ$2:AJ56)-1</f>
        <v>-1.0154749592179213E-2</v>
      </c>
      <c r="AS56" s="10">
        <v>-1.0584942369954674E-2</v>
      </c>
      <c r="AT56" s="10">
        <v>-1.264385720893018E-2</v>
      </c>
      <c r="AU56" s="10">
        <v>-8.083831351032883E-3</v>
      </c>
      <c r="AV56" s="10">
        <v>-8.224425582710311E-3</v>
      </c>
      <c r="AW56" s="69">
        <v>-9.9196445951461507E-4</v>
      </c>
      <c r="AX56" s="69">
        <v>-1.0931660130165536E-2</v>
      </c>
      <c r="AY56" s="11">
        <v>-4.6072297087226197E-3</v>
      </c>
      <c r="AZ56" s="12">
        <v>2429.2939635945036</v>
      </c>
      <c r="BA56" s="12">
        <v>1323.7985206391434</v>
      </c>
      <c r="BB56" s="12">
        <v>2209.340015465626</v>
      </c>
      <c r="BC56" s="12">
        <v>1472.4172896902683</v>
      </c>
      <c r="BD56" s="72">
        <v>1300.0069699538478</v>
      </c>
      <c r="BE56" s="72">
        <v>1970.8740052522935</v>
      </c>
      <c r="BF56" s="13">
        <v>1386.1891183167154</v>
      </c>
      <c r="BG56" s="14">
        <v>2.9443466753003817</v>
      </c>
      <c r="BH56" s="14">
        <v>3.0387421010165117</v>
      </c>
      <c r="BI56" s="14">
        <v>2.401687535442059</v>
      </c>
      <c r="BJ56" s="14">
        <v>2.4696298737199225</v>
      </c>
      <c r="BK56" s="68">
        <v>2.4304005023390163</v>
      </c>
      <c r="BL56" s="14">
        <v>2.8856859759656897</v>
      </c>
      <c r="BM56" s="15">
        <v>2.4500099521080321</v>
      </c>
      <c r="BN56" s="73">
        <f t="shared" si="21"/>
        <v>2.6925795761907527</v>
      </c>
      <c r="BO56" s="73">
        <f t="shared" si="21"/>
        <v>1.6365833310973132</v>
      </c>
      <c r="BP56" s="73">
        <f t="shared" si="21"/>
        <v>1.4353259542056558</v>
      </c>
      <c r="BQ56" s="73">
        <f t="shared" si="20"/>
        <v>1.3915075162150561</v>
      </c>
      <c r="BR56" s="74">
        <f t="shared" si="20"/>
        <v>1.3044200767192358</v>
      </c>
      <c r="BS56" s="74">
        <f t="shared" si="20"/>
        <v>1.9070886510357234</v>
      </c>
      <c r="BT56" s="76">
        <f t="shared" si="20"/>
        <v>1.3446967627570601</v>
      </c>
      <c r="BU56" s="17">
        <f>BN56/MAX(BN$2:BN56)-1</f>
        <v>-1.0584942369954553E-2</v>
      </c>
      <c r="BV56" s="17">
        <f>BO56/MAX(BO$2:BO56)-1</f>
        <v>-1.2643857208930132E-2</v>
      </c>
      <c r="BW56" s="17">
        <f>BP56/MAX(BP$2:BP56)-1</f>
        <v>-8.0838313510328552E-3</v>
      </c>
      <c r="BX56" s="17">
        <f>BQ56/MAX(BQ$2:BQ56)-1</f>
        <v>-8.2244255827101931E-3</v>
      </c>
      <c r="BY56" s="35">
        <f>BR56/MAX(BR$2:BR56)-1</f>
        <v>-1.5894000090329596E-3</v>
      </c>
      <c r="BZ56" s="35">
        <f>BS56/MAX(BS$2:BS56)-1</f>
        <v>-1.0931660130165555E-2</v>
      </c>
      <c r="CA56" s="36">
        <f>BT56/MAX(BT$2:BT56)-1</f>
        <v>-4.6072297087225156E-3</v>
      </c>
      <c r="CP56" s="10"/>
    </row>
    <row r="57" spans="1:94" x14ac:dyDescent="0.25">
      <c r="A57" s="7">
        <v>39294</v>
      </c>
      <c r="B57" s="8">
        <v>73</v>
      </c>
      <c r="C57" s="8">
        <v>107</v>
      </c>
      <c r="D57" s="9">
        <v>0.76135102871034577</v>
      </c>
      <c r="E57" s="10">
        <v>-2.3416748642540609E-2</v>
      </c>
      <c r="F57" s="10">
        <v>-1.4795129779356207E-2</v>
      </c>
      <c r="G57" s="10">
        <v>-1.0127869125402141E-2</v>
      </c>
      <c r="H57" s="10">
        <v>-2.5122806250682989E-2</v>
      </c>
      <c r="I57" s="10">
        <v>-3.1030591086031407E-2</v>
      </c>
      <c r="J57" s="69">
        <v>-2.2418919009392361E-2</v>
      </c>
      <c r="K57" s="69">
        <v>-1.811526207243461E-2</v>
      </c>
      <c r="L57" s="11">
        <v>-2.8655712865469047E-2</v>
      </c>
      <c r="M57" s="12">
        <v>1805.8871904586297</v>
      </c>
      <c r="N57" s="12">
        <v>1882.2633746410756</v>
      </c>
      <c r="O57" s="12">
        <v>1421.2087161288182</v>
      </c>
      <c r="P57" s="12">
        <v>1888.4018585299325</v>
      </c>
      <c r="Q57" s="12">
        <v>1552.9782519169291</v>
      </c>
      <c r="R57" s="72">
        <v>2634.0646714604832</v>
      </c>
      <c r="S57" s="72">
        <v>1760.1204872089684</v>
      </c>
      <c r="T57" s="13">
        <v>1851.1141504359268</v>
      </c>
      <c r="U57" s="14">
        <v>2.792597028545714</v>
      </c>
      <c r="V57" s="14">
        <v>2.7634310677043974</v>
      </c>
      <c r="W57" s="14">
        <v>2.8699628005704612</v>
      </c>
      <c r="X57" s="14">
        <v>3.033736163220373</v>
      </c>
      <c r="Y57" s="14">
        <v>2.6083530411036797</v>
      </c>
      <c r="Z57" s="68">
        <v>2.8476366913653366</v>
      </c>
      <c r="AA57" s="14">
        <v>2.9122640000718603</v>
      </c>
      <c r="AB57" s="15">
        <v>2.6743413328646528</v>
      </c>
      <c r="AC57" s="73">
        <f t="shared" si="19"/>
        <v>1.6260098534808811</v>
      </c>
      <c r="AD57" s="73">
        <f t="shared" si="19"/>
        <v>2.059425670296231</v>
      </c>
      <c r="AE57" s="73">
        <f t="shared" si="19"/>
        <v>1.5563494643803346</v>
      </c>
      <c r="AF57" s="73">
        <f t="shared" si="19"/>
        <v>1.5218405246386251</v>
      </c>
      <c r="AG57" s="73">
        <f t="shared" si="19"/>
        <v>1.3746862348639219</v>
      </c>
      <c r="AH57" s="74">
        <f t="shared" si="19"/>
        <v>1.6057597561514891</v>
      </c>
      <c r="AI57" s="73">
        <f t="shared" si="19"/>
        <v>1.7204277283135867</v>
      </c>
      <c r="AJ57" s="75">
        <f t="shared" si="18"/>
        <v>1.5004290746572218</v>
      </c>
      <c r="AK57" s="17">
        <f>AC57/MAX(AC$2:AC57)-1</f>
        <v>-3.2301087256638938E-2</v>
      </c>
      <c r="AL57" s="17">
        <f>AD57/MAX(AD$2:AD57)-1</f>
        <v>-2.396275612333898E-2</v>
      </c>
      <c r="AM57" s="17">
        <f>AE57/MAX(AE$2:AE57)-1</f>
        <v>-1.4826787539669928E-2</v>
      </c>
      <c r="AN57" s="17">
        <f>AF57/MAX(AF$2:AF57)-1</f>
        <v>-3.40502646884695E-2</v>
      </c>
      <c r="AO57" s="17">
        <f>AG57/MAX(AG$2:AG57)-1</f>
        <v>-4.0836945536731006E-2</v>
      </c>
      <c r="AP57" s="35">
        <f>AH57/MAX(AH$2:AH57)-1</f>
        <v>-3.2415300041769846E-2</v>
      </c>
      <c r="AQ57" s="17">
        <f>AI57/MAX(AI$2:AI57)-1</f>
        <v>-2.5823900634985075E-2</v>
      </c>
      <c r="AR57" s="27">
        <f>AJ57/MAX(AJ$2:AJ57)-1</f>
        <v>-3.8519470869114003E-2</v>
      </c>
      <c r="AS57" s="10">
        <v>-3.2700915093768115E-2</v>
      </c>
      <c r="AT57" s="10">
        <v>-3.4264082405152795E-2</v>
      </c>
      <c r="AU57" s="10">
        <v>-1.5166246776388507E-2</v>
      </c>
      <c r="AV57" s="10">
        <v>-9.5814046801729509E-3</v>
      </c>
      <c r="AW57" s="69">
        <v>-3.1829541003150809E-3</v>
      </c>
      <c r="AX57" s="69">
        <v>-3.0373645108150247E-2</v>
      </c>
      <c r="AY57" s="11">
        <v>-6.601032959254037E-3</v>
      </c>
      <c r="AZ57" s="12">
        <v>2466.8030855062561</v>
      </c>
      <c r="BA57" s="12">
        <v>1522.2468378934432</v>
      </c>
      <c r="BB57" s="12">
        <v>1789.1747704938989</v>
      </c>
      <c r="BC57" s="12">
        <v>1516.2825353126304</v>
      </c>
      <c r="BD57" s="72">
        <v>1232.4775217969457</v>
      </c>
      <c r="BE57" s="72">
        <v>1980.3916812360753</v>
      </c>
      <c r="BF57" s="13">
        <v>1384.0873380566186</v>
      </c>
      <c r="BG57" s="14">
        <v>2.9783921269973139</v>
      </c>
      <c r="BH57" s="14">
        <v>2.8989287426126853</v>
      </c>
      <c r="BI57" s="14">
        <v>2.8290651864995531</v>
      </c>
      <c r="BJ57" s="14">
        <v>2.6518997195551721</v>
      </c>
      <c r="BK57" s="68">
        <v>2.2826015302078484</v>
      </c>
      <c r="BL57" s="14">
        <v>2.9219715394762584</v>
      </c>
      <c r="BM57" s="15">
        <v>2.4798821558684065</v>
      </c>
      <c r="BN57" s="73">
        <f t="shared" si="21"/>
        <v>2.6045297600865247</v>
      </c>
      <c r="BO57" s="73">
        <f t="shared" si="21"/>
        <v>1.5805073049776954</v>
      </c>
      <c r="BP57" s="73">
        <f t="shared" si="21"/>
        <v>1.4135574465796175</v>
      </c>
      <c r="BQ57" s="73">
        <f t="shared" si="20"/>
        <v>1.3781749195866972</v>
      </c>
      <c r="BR57" s="74">
        <f t="shared" si="20"/>
        <v>1.300268167487509</v>
      </c>
      <c r="BS57" s="74">
        <f t="shared" si="20"/>
        <v>1.8491634171593834</v>
      </c>
      <c r="BT57" s="76">
        <f t="shared" si="20"/>
        <v>1.3358203751058986</v>
      </c>
      <c r="BU57" s="17">
        <f>BN57/MAX(BN$2:BN57)-1</f>
        <v>-4.293972016201042E-2</v>
      </c>
      <c r="BV57" s="17">
        <f>BO57/MAX(BO$2:BO57)-1</f>
        <v>-4.647470944875709E-2</v>
      </c>
      <c r="BW57" s="17">
        <f>BP57/MAX(BP$2:BP57)-1</f>
        <v>-2.3127476746252928E-2</v>
      </c>
      <c r="BX57" s="17">
        <f>BQ57/MAX(BQ$2:BQ57)-1</f>
        <v>-1.7727028713113269E-2</v>
      </c>
      <c r="BY57" s="35">
        <f>BR57/MAX(BR$2:BR57)-1</f>
        <v>-4.7672951220723014E-3</v>
      </c>
      <c r="BZ57" s="35">
        <f>BS57/MAX(BS$2:BS57)-1</f>
        <v>-4.0973270873079226E-2</v>
      </c>
      <c r="CA57" s="36">
        <f>BT57/MAX(BT$2:BT57)-1</f>
        <v>-1.1177850192818362E-2</v>
      </c>
      <c r="CP57" s="10"/>
    </row>
    <row r="58" spans="1:94" x14ac:dyDescent="0.25">
      <c r="A58" s="7">
        <v>39325</v>
      </c>
      <c r="B58" s="8">
        <v>72</v>
      </c>
      <c r="C58" s="8">
        <v>105</v>
      </c>
      <c r="D58" s="9">
        <v>0.76994134957936677</v>
      </c>
      <c r="E58" s="10">
        <v>-1.7479015338772968E-3</v>
      </c>
      <c r="F58" s="10">
        <v>1.6547874502030002E-2</v>
      </c>
      <c r="G58" s="10">
        <v>1.3369716726160122E-2</v>
      </c>
      <c r="H58" s="10">
        <v>3.7905067628494133E-3</v>
      </c>
      <c r="I58" s="10">
        <v>-1.9624928565475541E-2</v>
      </c>
      <c r="J58" s="69">
        <v>1.3217758829442133E-3</v>
      </c>
      <c r="K58" s="69">
        <v>1.0206659672965263E-2</v>
      </c>
      <c r="L58" s="11">
        <v>-1.3202259982873749E-2</v>
      </c>
      <c r="M58" s="12">
        <v>1787.9395159415208</v>
      </c>
      <c r="N58" s="12">
        <v>1913.8702323542311</v>
      </c>
      <c r="O58" s="12">
        <v>1424.3108235594086</v>
      </c>
      <c r="P58" s="12">
        <v>1861.9062561724411</v>
      </c>
      <c r="Q58" s="12">
        <v>1633.8450387289527</v>
      </c>
      <c r="R58" s="72">
        <v>2250.6264563439486</v>
      </c>
      <c r="S58" s="72">
        <v>1751.3873517569843</v>
      </c>
      <c r="T58" s="13">
        <v>1822.9622644483088</v>
      </c>
      <c r="U58" s="14">
        <v>2.7359221185249303</v>
      </c>
      <c r="V58" s="14">
        <v>2.8134264910508362</v>
      </c>
      <c r="W58" s="14">
        <v>2.6638341471188172</v>
      </c>
      <c r="X58" s="14">
        <v>2.8925889819227963</v>
      </c>
      <c r="Y58" s="14">
        <v>2.5968952664051903</v>
      </c>
      <c r="Z58" s="68">
        <v>2.8368572326038284</v>
      </c>
      <c r="AA58" s="14">
        <v>2.8042300885117486</v>
      </c>
      <c r="AB58" s="15">
        <v>2.6704722906630391</v>
      </c>
      <c r="AC58" s="73">
        <f t="shared" si="19"/>
        <v>1.6231677483638822</v>
      </c>
      <c r="AD58" s="73">
        <f t="shared" si="19"/>
        <v>2.0935047878345521</v>
      </c>
      <c r="AE58" s="73">
        <f t="shared" si="19"/>
        <v>1.5771574158460109</v>
      </c>
      <c r="AF58" s="73">
        <f t="shared" si="19"/>
        <v>1.5276090714392461</v>
      </c>
      <c r="AG58" s="73">
        <f t="shared" si="19"/>
        <v>1.347708115704775</v>
      </c>
      <c r="AH58" s="74">
        <f t="shared" si="19"/>
        <v>1.6078822106709727</v>
      </c>
      <c r="AI58" s="73">
        <f t="shared" si="19"/>
        <v>1.7379875486284162</v>
      </c>
      <c r="AJ58" s="75">
        <f t="shared" si="18"/>
        <v>1.4806200199277344</v>
      </c>
      <c r="AK58" s="17">
        <f>AC58/MAX(AC$2:AC58)-1</f>
        <v>-3.3992529670554439E-2</v>
      </c>
      <c r="AL58" s="17">
        <f>AD58/MAX(AD$2:AD58)-1</f>
        <v>-7.8114143023607641E-3</v>
      </c>
      <c r="AM58" s="17">
        <f>AE58/MAX(AE$2:AE58)-1</f>
        <v>-1.6553007628741234E-3</v>
      </c>
      <c r="AN58" s="17">
        <f>AF58/MAX(AF$2:AF58)-1</f>
        <v>-3.0388825684198539E-2</v>
      </c>
      <c r="AO58" s="17">
        <f>AG58/MAX(AG$2:AG58)-1</f>
        <v>-5.9660451963215899E-2</v>
      </c>
      <c r="AP58" s="35">
        <f>AH58/MAX(AH$2:AH58)-1</f>
        <v>-3.1136369920659157E-2</v>
      </c>
      <c r="AQ58" s="17">
        <f>AI58/MAX(AI$2:AI58)-1</f>
        <v>-1.588081672722963E-2</v>
      </c>
      <c r="AR58" s="27">
        <f>AJ58/MAX(AJ$2:AJ58)-1</f>
        <v>-5.1213186783170994E-2</v>
      </c>
      <c r="AS58" s="10">
        <v>-5.7331137225448336E-3</v>
      </c>
      <c r="AT58" s="10">
        <v>-1.844948652985641E-2</v>
      </c>
      <c r="AU58" s="10">
        <v>2.1562571688318901E-2</v>
      </c>
      <c r="AV58" s="10">
        <v>1.0912508250825083E-2</v>
      </c>
      <c r="AW58" s="69">
        <v>8.7105670388941733E-3</v>
      </c>
      <c r="AX58" s="69">
        <v>-6.1518224541528979E-3</v>
      </c>
      <c r="AY58" s="11">
        <v>9.6983863388382698E-3</v>
      </c>
      <c r="AZ58" s="12">
        <v>2446.0775064573445</v>
      </c>
      <c r="BA58" s="12">
        <v>1504.512428138891</v>
      </c>
      <c r="BB58" s="12">
        <v>1697.2631301354652</v>
      </c>
      <c r="BC58" s="12">
        <v>1624.1511551155115</v>
      </c>
      <c r="BD58" s="72">
        <v>1294.8769898021726</v>
      </c>
      <c r="BE58" s="72">
        <v>1920.8101857412998</v>
      </c>
      <c r="BF58" s="13">
        <v>1442.5936380519552</v>
      </c>
      <c r="BG58" s="14">
        <v>2.8186808667191796</v>
      </c>
      <c r="BH58" s="14">
        <v>2.853803722040781</v>
      </c>
      <c r="BI58" s="14">
        <v>2.6400187375083277</v>
      </c>
      <c r="BJ58" s="14">
        <v>2.579646269192136</v>
      </c>
      <c r="BK58" s="68">
        <v>2.5543771386542606</v>
      </c>
      <c r="BL58" s="14">
        <v>2.8014094308383313</v>
      </c>
      <c r="BM58" s="15">
        <v>2.5657131973568599</v>
      </c>
      <c r="BN58" s="73">
        <f t="shared" si="21"/>
        <v>2.5895976947781962</v>
      </c>
      <c r="BO58" s="73">
        <f t="shared" si="21"/>
        <v>1.5513477567441698</v>
      </c>
      <c r="BP58" s="73">
        <f t="shared" si="21"/>
        <v>1.4440373803570477</v>
      </c>
      <c r="BQ58" s="73">
        <f t="shared" si="20"/>
        <v>1.3932142647677672</v>
      </c>
      <c r="BR58" s="74">
        <f t="shared" si="20"/>
        <v>1.3115942405289491</v>
      </c>
      <c r="BS58" s="74">
        <f t="shared" si="20"/>
        <v>1.8377876921283041</v>
      </c>
      <c r="BT58" s="76">
        <f t="shared" si="20"/>
        <v>1.3487756771829673</v>
      </c>
      <c r="BU58" s="17">
        <f>BN58/MAX(BN$2:BN58)-1</f>
        <v>-4.8426655585652179E-2</v>
      </c>
      <c r="BV58" s="17">
        <f>BO58/MAX(BO$2:BO58)-1</f>
        <v>-6.406676145265966E-2</v>
      </c>
      <c r="BW58" s="17">
        <f>BP58/MAX(BP$2:BP58)-1</f>
        <v>-2.0635929332448733E-3</v>
      </c>
      <c r="BX58" s="17">
        <f>BQ58/MAX(BQ$2:BQ58)-1</f>
        <v>-7.0079668093827596E-3</v>
      </c>
      <c r="BY58" s="35">
        <f>BR58/MAX(BR$2:BR58)-1</f>
        <v>0</v>
      </c>
      <c r="BZ58" s="35">
        <f>BS58/MAX(BS$2:BS58)-1</f>
        <v>-4.6873033039455114E-2</v>
      </c>
      <c r="CA58" s="36">
        <f>BT58/MAX(BT$2:BT58)-1</f>
        <v>-1.5878709635878119E-3</v>
      </c>
      <c r="CP58" s="10"/>
    </row>
    <row r="59" spans="1:94" x14ac:dyDescent="0.25">
      <c r="A59" s="7">
        <v>39355</v>
      </c>
      <c r="B59" s="8">
        <v>73</v>
      </c>
      <c r="C59" s="8">
        <v>110</v>
      </c>
      <c r="D59" s="9">
        <v>0.73702875484785235</v>
      </c>
      <c r="E59" s="10">
        <v>3.1889136340791803E-2</v>
      </c>
      <c r="F59" s="10">
        <v>1.7257868500214872E-2</v>
      </c>
      <c r="G59" s="10">
        <v>1.1372569518164658E-2</v>
      </c>
      <c r="H59" s="10">
        <v>1.7336842005056009E-2</v>
      </c>
      <c r="I59" s="10">
        <v>4.635045025945634E-2</v>
      </c>
      <c r="J59" s="69">
        <v>4.0074736950267163E-2</v>
      </c>
      <c r="K59" s="69">
        <v>1.5651296644928432E-2</v>
      </c>
      <c r="L59" s="11">
        <v>4.4211788333322947E-2</v>
      </c>
      <c r="M59" s="12">
        <v>1770.3645705771178</v>
      </c>
      <c r="N59" s="12">
        <v>1809.1320154705631</v>
      </c>
      <c r="O59" s="12">
        <v>1431.1503007784856</v>
      </c>
      <c r="P59" s="12">
        <v>1554.5499095630471</v>
      </c>
      <c r="Q59" s="12">
        <v>1847.1791263946661</v>
      </c>
      <c r="R59" s="72">
        <v>1989.4293738868339</v>
      </c>
      <c r="S59" s="72">
        <v>1605.2655674500638</v>
      </c>
      <c r="T59" s="13">
        <v>1895.6557175495057</v>
      </c>
      <c r="U59" s="14">
        <v>2.6876745209561763</v>
      </c>
      <c r="V59" s="14">
        <v>2.722778955123089</v>
      </c>
      <c r="W59" s="14">
        <v>2.5272824663835807</v>
      </c>
      <c r="X59" s="14">
        <v>2.7542437196560225</v>
      </c>
      <c r="Y59" s="14">
        <v>2.5948252907374791</v>
      </c>
      <c r="Z59" s="68">
        <v>2.8830462803123722</v>
      </c>
      <c r="AA59" s="14">
        <v>2.6805959292071697</v>
      </c>
      <c r="AB59" s="15">
        <v>2.6930463576262</v>
      </c>
      <c r="AC59" s="73">
        <f t="shared" si="19"/>
        <v>1.6749291659954342</v>
      </c>
      <c r="AD59" s="73">
        <f t="shared" si="19"/>
        <v>2.1296342181675709</v>
      </c>
      <c r="AE59" s="73">
        <f t="shared" si="19"/>
        <v>1.5950937481988083</v>
      </c>
      <c r="AF59" s="73">
        <f t="shared" si="19"/>
        <v>1.5540929885562784</v>
      </c>
      <c r="AG59" s="73">
        <f t="shared" si="19"/>
        <v>1.4101749936860146</v>
      </c>
      <c r="AH59" s="74">
        <f t="shared" si="19"/>
        <v>1.6723176673106261</v>
      </c>
      <c r="AI59" s="73">
        <f t="shared" si="19"/>
        <v>1.7651893073171916</v>
      </c>
      <c r="AJ59" s="75">
        <f t="shared" si="18"/>
        <v>1.5460808788508595</v>
      </c>
      <c r="AK59" s="17">
        <f>AC59/MAX(AC$2:AC59)-1</f>
        <v>-3.1873857429953745E-3</v>
      </c>
      <c r="AL59" s="17">
        <f>AD59/MAX(AD$2:AD59)-1</f>
        <v>0</v>
      </c>
      <c r="AM59" s="17">
        <f>AE59/MAX(AE$2:AE59)-1</f>
        <v>0</v>
      </c>
      <c r="AN59" s="17">
        <f>AF59/MAX(AF$2:AF59)-1</f>
        <v>-1.3578829948748816E-2</v>
      </c>
      <c r="AO59" s="17">
        <f>AG59/MAX(AG$2:AG59)-1</f>
        <v>-1.6075290514937501E-2</v>
      </c>
      <c r="AP59" s="35">
        <f>AH59/MAX(AH$2:AH59)-1</f>
        <v>0</v>
      </c>
      <c r="AQ59" s="17">
        <f>AI59/MAX(AI$2:AI59)-1</f>
        <v>-4.7807545586275868E-4</v>
      </c>
      <c r="AR59" s="27">
        <f>AJ59/MAX(AJ$2:AJ59)-1</f>
        <v>-9.2656250237806992E-3</v>
      </c>
      <c r="AS59" s="10">
        <v>4.8398542333309286E-2</v>
      </c>
      <c r="AT59" s="10">
        <v>4.2094756710477299E-2</v>
      </c>
      <c r="AU59" s="10">
        <v>1.9955318256911048E-2</v>
      </c>
      <c r="AV59" s="10">
        <v>9.8823170093995504E-3</v>
      </c>
      <c r="AW59" s="69">
        <v>8.4576954140017785E-3</v>
      </c>
      <c r="AX59" s="69">
        <v>4.1170675060129787E-2</v>
      </c>
      <c r="AY59" s="11">
        <v>9.1235468546167209E-3</v>
      </c>
      <c r="AZ59" s="12">
        <v>1936.2385550052959</v>
      </c>
      <c r="BA59" s="12">
        <v>1825.6142398713782</v>
      </c>
      <c r="BB59" s="12">
        <v>2094.5392708983441</v>
      </c>
      <c r="BC59" s="12">
        <v>1498.0507497418066</v>
      </c>
      <c r="BD59" s="72">
        <v>1315.9612355522415</v>
      </c>
      <c r="BE59" s="72">
        <v>1920.927015981875</v>
      </c>
      <c r="BF59" s="13">
        <v>1401.0677408415595</v>
      </c>
      <c r="BG59" s="14">
        <v>2.5442071800531272</v>
      </c>
      <c r="BH59" s="14">
        <v>2.900738877959832</v>
      </c>
      <c r="BI59" s="14">
        <v>2.7999116781085944</v>
      </c>
      <c r="BJ59" s="14">
        <v>2.9030968912188047</v>
      </c>
      <c r="BK59" s="68">
        <v>2.3337372874064304</v>
      </c>
      <c r="BL59" s="14">
        <v>2.7234808961109653</v>
      </c>
      <c r="BM59" s="15">
        <v>2.5998492947290273</v>
      </c>
      <c r="BN59" s="73">
        <f t="shared" si="21"/>
        <v>2.7149304484351591</v>
      </c>
      <c r="BO59" s="73">
        <f t="shared" si="21"/>
        <v>1.6166513631376602</v>
      </c>
      <c r="BP59" s="73">
        <f t="shared" si="21"/>
        <v>1.4728536058569486</v>
      </c>
      <c r="BQ59" s="73">
        <f t="shared" si="20"/>
        <v>1.4069824497942198</v>
      </c>
      <c r="BR59" s="74">
        <f t="shared" si="20"/>
        <v>1.3226873051221022</v>
      </c>
      <c r="BS59" s="74">
        <f t="shared" si="20"/>
        <v>1.9134506520304242</v>
      </c>
      <c r="BT59" s="76">
        <f t="shared" si="20"/>
        <v>1.3610812952701135</v>
      </c>
      <c r="BU59" s="17">
        <f>BN59/MAX(BN$2:BN59)-1</f>
        <v>-2.3718927927656175E-3</v>
      </c>
      <c r="BV59" s="17">
        <f>BO59/MAX(BO$2:BO59)-1</f>
        <v>-2.4668879478760397E-2</v>
      </c>
      <c r="BW59" s="17">
        <f>BP59/MAX(BP$2:BP59)-1</f>
        <v>0</v>
      </c>
      <c r="BX59" s="17">
        <f>BQ59/MAX(BQ$2:BQ59)-1</f>
        <v>0</v>
      </c>
      <c r="BY59" s="35">
        <f>BR59/MAX(BR$2:BR59)-1</f>
        <v>0</v>
      </c>
      <c r="BZ59" s="35">
        <f>BS59/MAX(BS$2:BS59)-1</f>
        <v>-7.632152391675473E-3</v>
      </c>
      <c r="CA59" s="36">
        <f>BT59/MAX(BT$2:BT59)-1</f>
        <v>0</v>
      </c>
      <c r="CP59" s="10"/>
    </row>
    <row r="60" spans="1:94" x14ac:dyDescent="0.25">
      <c r="A60" s="7">
        <v>39386</v>
      </c>
      <c r="B60" s="8">
        <v>74</v>
      </c>
      <c r="C60" s="8">
        <v>110</v>
      </c>
      <c r="D60" s="9">
        <v>0.73927172778656081</v>
      </c>
      <c r="E60" s="10">
        <v>-2.1129960286954273E-3</v>
      </c>
      <c r="F60" s="10">
        <v>1.0861637217564496E-2</v>
      </c>
      <c r="G60" s="10">
        <v>9.5595262309904304E-3</v>
      </c>
      <c r="H60" s="10">
        <v>6.1594650218613359E-3</v>
      </c>
      <c r="I60" s="10">
        <v>-8.7782064261867614E-3</v>
      </c>
      <c r="J60" s="69">
        <v>-1.0109647094872309E-2</v>
      </c>
      <c r="K60" s="69">
        <v>8.7898440814804264E-3</v>
      </c>
      <c r="L60" s="11">
        <v>-9.3269598938593139E-3</v>
      </c>
      <c r="M60" s="12">
        <v>1764.8226313692878</v>
      </c>
      <c r="N60" s="12">
        <v>1866.6631767349852</v>
      </c>
      <c r="O60" s="12">
        <v>1359.0884382414324</v>
      </c>
      <c r="P60" s="12">
        <v>1357.7977763897561</v>
      </c>
      <c r="Q60" s="12">
        <v>2042.5463740344919</v>
      </c>
      <c r="R60" s="72">
        <v>1755.1103268774939</v>
      </c>
      <c r="S60" s="72">
        <v>1524.1293156214685</v>
      </c>
      <c r="T60" s="13">
        <v>1924.0795648696392</v>
      </c>
      <c r="U60" s="14">
        <v>2.6578211480267524</v>
      </c>
      <c r="V60" s="14">
        <v>2.6273018073180912</v>
      </c>
      <c r="W60" s="14">
        <v>2.69380711367329</v>
      </c>
      <c r="X60" s="14">
        <v>2.6895829044347286</v>
      </c>
      <c r="Y60" s="14">
        <v>2.5780414674739731</v>
      </c>
      <c r="Z60" s="68">
        <v>2.7510326771833795</v>
      </c>
      <c r="AA60" s="14">
        <v>2.6706394216952054</v>
      </c>
      <c r="AB60" s="15">
        <v>2.6493398200311509</v>
      </c>
      <c r="AC60" s="73">
        <f t="shared" si="19"/>
        <v>1.6713900473193397</v>
      </c>
      <c r="AD60" s="73">
        <f t="shared" si="19"/>
        <v>2.1527655324514186</v>
      </c>
      <c r="AE60" s="73">
        <f t="shared" si="19"/>
        <v>1.6103420887256037</v>
      </c>
      <c r="AF60" s="73">
        <f t="shared" si="19"/>
        <v>1.5636653699600107</v>
      </c>
      <c r="AG60" s="73">
        <f t="shared" si="19"/>
        <v>1.3977961864943922</v>
      </c>
      <c r="AH60" s="74">
        <f t="shared" si="19"/>
        <v>1.6554111258635957</v>
      </c>
      <c r="AI60" s="73">
        <f t="shared" si="19"/>
        <v>1.7807050461028062</v>
      </c>
      <c r="AJ60" s="75">
        <f t="shared" si="18"/>
        <v>1.5316606445011547</v>
      </c>
      <c r="AK60" s="17">
        <f>AC60/MAX(AC$2:AC60)-1</f>
        <v>-5.2936468382739355E-3</v>
      </c>
      <c r="AL60" s="17">
        <f>AD60/MAX(AD$2:AD60)-1</f>
        <v>0</v>
      </c>
      <c r="AM60" s="17">
        <f>AE60/MAX(AE$2:AE60)-1</f>
        <v>0</v>
      </c>
      <c r="AN60" s="17">
        <f>AF60/MAX(AF$2:AF60)-1</f>
        <v>-7.5030032549946446E-3</v>
      </c>
      <c r="AO60" s="17">
        <f>AG60/MAX(AG$2:AG60)-1</f>
        <v>-2.471238472262316E-2</v>
      </c>
      <c r="AP60" s="35">
        <f>AH60/MAX(AH$2:AH60)-1</f>
        <v>-1.0109647094872276E-2</v>
      </c>
      <c r="AQ60" s="17">
        <f>AI60/MAX(AI$2:AI60)-1</f>
        <v>0</v>
      </c>
      <c r="AR60" s="27">
        <f>AJ60/MAX(AJ$2:AJ60)-1</f>
        <v>-1.8506164804651837E-2</v>
      </c>
      <c r="AS60" s="10">
        <v>-3.4363913972722932E-4</v>
      </c>
      <c r="AT60" s="10">
        <v>-1.4204869699652695E-2</v>
      </c>
      <c r="AU60" s="10">
        <v>1.6610412063968215E-3</v>
      </c>
      <c r="AV60" s="10">
        <v>8.3777406567437252E-3</v>
      </c>
      <c r="AW60" s="69">
        <v>7.7166405833816714E-3</v>
      </c>
      <c r="AX60" s="69">
        <v>-6.1602178521982555E-3</v>
      </c>
      <c r="AY60" s="11">
        <v>8.0355095155947905E-3</v>
      </c>
      <c r="AZ60" s="12">
        <v>2469.0290674268726</v>
      </c>
      <c r="BA60" s="12">
        <v>1543.2579664538619</v>
      </c>
      <c r="BB60" s="12">
        <v>1761.4041659065883</v>
      </c>
      <c r="BC60" s="12">
        <v>1377.0393931886185</v>
      </c>
      <c r="BD60" s="72">
        <v>1334.036603411741</v>
      </c>
      <c r="BE60" s="72">
        <v>1928.3482726891689</v>
      </c>
      <c r="BF60" s="13">
        <v>1354.7781737289304</v>
      </c>
      <c r="BG60" s="14">
        <v>2.7715614160265241</v>
      </c>
      <c r="BH60" s="14">
        <v>2.6814759505607011</v>
      </c>
      <c r="BI60" s="14">
        <v>2.583691144577092</v>
      </c>
      <c r="BJ60" s="14">
        <v>2.5667836201584375</v>
      </c>
      <c r="BK60" s="68">
        <v>2.5508155742071428</v>
      </c>
      <c r="BL60" s="14">
        <v>2.6974234395181544</v>
      </c>
      <c r="BM60" s="15">
        <v>2.5585174547047886</v>
      </c>
      <c r="BN60" s="73">
        <f t="shared" si="21"/>
        <v>2.7139974920714396</v>
      </c>
      <c r="BO60" s="73">
        <f t="shared" si="21"/>
        <v>1.5936870411745239</v>
      </c>
      <c r="BP60" s="73">
        <f t="shared" si="21"/>
        <v>1.4753000763872672</v>
      </c>
      <c r="BQ60" s="73">
        <f t="shared" si="20"/>
        <v>1.4187697838671858</v>
      </c>
      <c r="BR60" s="74">
        <f t="shared" si="20"/>
        <v>1.3328940076599312</v>
      </c>
      <c r="BS60" s="74">
        <f t="shared" si="20"/>
        <v>1.9016633791644861</v>
      </c>
      <c r="BT60" s="76">
        <f t="shared" si="20"/>
        <v>1.3720182769697546</v>
      </c>
      <c r="BU60" s="17">
        <f>BN60/MAX(BN$2:BN60)-1</f>
        <v>-2.7147168572939639E-3</v>
      </c>
      <c r="BV60" s="17">
        <f>BO60/MAX(BO$2:BO60)-1</f>
        <v>-3.8523330959780777E-2</v>
      </c>
      <c r="BW60" s="17">
        <f>BP60/MAX(BP$2:BP60)-1</f>
        <v>0</v>
      </c>
      <c r="BX60" s="17">
        <f>BQ60/MAX(BQ$2:BQ60)-1</f>
        <v>0</v>
      </c>
      <c r="BY60" s="35">
        <f>BR60/MAX(BR$2:BR60)-1</f>
        <v>0</v>
      </c>
      <c r="BZ60" s="35">
        <f>BS60/MAX(BS$2:BS60)-1</f>
        <v>-1.374535452245973E-2</v>
      </c>
      <c r="CA60" s="36">
        <f>BT60/MAX(BT$2:BT60)-1</f>
        <v>0</v>
      </c>
      <c r="CP60" s="10"/>
    </row>
    <row r="61" spans="1:94" x14ac:dyDescent="0.25">
      <c r="A61" s="7">
        <v>39416</v>
      </c>
      <c r="B61" s="8">
        <v>73</v>
      </c>
      <c r="C61" s="8">
        <v>110</v>
      </c>
      <c r="D61" s="9">
        <v>0.73374415950849992</v>
      </c>
      <c r="E61" s="10">
        <v>-1.4924016971329128E-2</v>
      </c>
      <c r="F61" s="10">
        <v>1.6585563708957619E-3</v>
      </c>
      <c r="G61" s="10">
        <v>4.2222290107011562E-3</v>
      </c>
      <c r="H61" s="10">
        <v>-5.8669174748050973E-3</v>
      </c>
      <c r="I61" s="10">
        <v>-2.1872884663279215E-2</v>
      </c>
      <c r="J61" s="69">
        <v>-2.8548994665692363E-2</v>
      </c>
      <c r="K61" s="69">
        <v>-2.6160804890218507E-4</v>
      </c>
      <c r="L61" s="11">
        <v>-2.4628184240406397E-2</v>
      </c>
      <c r="M61" s="12">
        <v>1796.4145671784802</v>
      </c>
      <c r="N61" s="12">
        <v>1916.9286702232757</v>
      </c>
      <c r="O61" s="12">
        <v>1388.9099257318906</v>
      </c>
      <c r="P61" s="12">
        <v>1602.7733662927048</v>
      </c>
      <c r="Q61" s="12">
        <v>2056.5118351019446</v>
      </c>
      <c r="R61" s="72">
        <v>1673.3630252100843</v>
      </c>
      <c r="S61" s="72">
        <v>1642.3474050902562</v>
      </c>
      <c r="T61" s="13">
        <v>1898.3823624763822</v>
      </c>
      <c r="U61" s="14">
        <v>2.6279298235903656</v>
      </c>
      <c r="V61" s="14">
        <v>2.6884791747576129</v>
      </c>
      <c r="W61" s="14">
        <v>2.6409890532676479</v>
      </c>
      <c r="X61" s="14">
        <v>2.6915263548203079</v>
      </c>
      <c r="Y61" s="14">
        <v>2.3258374204381775</v>
      </c>
      <c r="Z61" s="68">
        <v>2.9822695286810377</v>
      </c>
      <c r="AA61" s="14">
        <v>2.6750350066185624</v>
      </c>
      <c r="AB61" s="15">
        <v>2.5967537339202051</v>
      </c>
      <c r="AC61" s="73">
        <f t="shared" si="19"/>
        <v>1.6464461938874353</v>
      </c>
      <c r="AD61" s="73">
        <f t="shared" si="19"/>
        <v>2.1563360154403104</v>
      </c>
      <c r="AE61" s="73">
        <f t="shared" si="19"/>
        <v>1.6171413218097741</v>
      </c>
      <c r="AF61" s="73">
        <f t="shared" si="19"/>
        <v>1.5544914742762448</v>
      </c>
      <c r="AG61" s="73">
        <f t="shared" si="19"/>
        <v>1.3672223517244289</v>
      </c>
      <c r="AH61" s="74">
        <f t="shared" si="19"/>
        <v>1.6081508024617881</v>
      </c>
      <c r="AI61" s="73">
        <f t="shared" si="19"/>
        <v>1.7802391993300251</v>
      </c>
      <c r="AJ61" s="75">
        <f t="shared" si="18"/>
        <v>1.4939386239546006</v>
      </c>
      <c r="AK61" s="17">
        <f>AC61/MAX(AC$2:AC61)-1</f>
        <v>-2.0138661334348384E-2</v>
      </c>
      <c r="AL61" s="17">
        <f>AD61/MAX(AD$2:AD61)-1</f>
        <v>0</v>
      </c>
      <c r="AM61" s="17">
        <f>AE61/MAX(AE$2:AE61)-1</f>
        <v>0</v>
      </c>
      <c r="AN61" s="17">
        <f>AF61/MAX(AF$2:AF61)-1</f>
        <v>-1.3325901228889436E-2</v>
      </c>
      <c r="AO61" s="17">
        <f>AG61/MAX(AG$2:AG61)-1</f>
        <v>-4.6044738245109795E-2</v>
      </c>
      <c r="AP61" s="35">
        <f>AH61/MAX(AH$2:AH61)-1</f>
        <v>-3.8370021499581131E-2</v>
      </c>
      <c r="AQ61" s="17">
        <f>AI61/MAX(AI$2:AI61)-1</f>
        <v>-2.6160804890218436E-4</v>
      </c>
      <c r="AR61" s="27">
        <f>AJ61/MAX(AJ$2:AJ61)-1</f>
        <v>-4.2678575808665853E-2</v>
      </c>
      <c r="AS61" s="10">
        <v>-2.2444773380877657E-2</v>
      </c>
      <c r="AT61" s="10">
        <v>-2.743757678200269E-2</v>
      </c>
      <c r="AU61" s="10">
        <v>-3.4765827007377306E-3</v>
      </c>
      <c r="AV61" s="10">
        <v>-2.6792881619610225E-4</v>
      </c>
      <c r="AW61" s="69">
        <v>2.4738675296865887E-3</v>
      </c>
      <c r="AX61" s="69">
        <v>-2.1152087699636099E-2</v>
      </c>
      <c r="AY61" s="11">
        <v>1.1997672631356147E-3</v>
      </c>
      <c r="AZ61" s="12">
        <v>2105.8521465162999</v>
      </c>
      <c r="BA61" s="12">
        <v>1646.3670681012347</v>
      </c>
      <c r="BB61" s="12">
        <v>1937.2736020528171</v>
      </c>
      <c r="BC61" s="12">
        <v>1533.9320397194135</v>
      </c>
      <c r="BD61" s="72">
        <v>1586.0943644150282</v>
      </c>
      <c r="BE61" s="72">
        <v>1887.0170576685289</v>
      </c>
      <c r="BF61" s="13">
        <v>1561.8547698519956</v>
      </c>
      <c r="BG61" s="14">
        <v>2.5357916740445856</v>
      </c>
      <c r="BH61" s="14">
        <v>2.7888999235847902</v>
      </c>
      <c r="BI61" s="14">
        <v>2.7705011582736376</v>
      </c>
      <c r="BJ61" s="14">
        <v>2.3872409583674958</v>
      </c>
      <c r="BK61" s="68">
        <v>2.578422194374149</v>
      </c>
      <c r="BL61" s="14">
        <v>2.6813692234930668</v>
      </c>
      <c r="BM61" s="15">
        <v>2.4895811452855079</v>
      </c>
      <c r="BN61" s="73">
        <f t="shared" si="21"/>
        <v>2.6530824334056256</v>
      </c>
      <c r="BO61" s="73">
        <f t="shared" si="21"/>
        <v>1.5499601306158153</v>
      </c>
      <c r="BP61" s="73">
        <f t="shared" si="21"/>
        <v>1.4701710736633022</v>
      </c>
      <c r="BQ61" s="73">
        <f t="shared" si="20"/>
        <v>1.4183896545585395</v>
      </c>
      <c r="BR61" s="74">
        <f t="shared" si="20"/>
        <v>1.3361914108659947</v>
      </c>
      <c r="BS61" s="74">
        <f t="shared" si="20"/>
        <v>1.8614392285932126</v>
      </c>
      <c r="BT61" s="76">
        <f t="shared" si="20"/>
        <v>1.3736643795828867</v>
      </c>
      <c r="BU61" s="17">
        <f>BN61/MAX(BN$2:BN61)-1</f>
        <v>-2.5098559033516543E-2</v>
      </c>
      <c r="BV61" s="17">
        <f>BO61/MAX(BO$2:BO61)-1</f>
        <v>-6.4903920890675981E-2</v>
      </c>
      <c r="BW61" s="17">
        <f>BP61/MAX(BP$2:BP61)-1</f>
        <v>-3.4765827007376959E-3</v>
      </c>
      <c r="BX61" s="17">
        <f>BQ61/MAX(BQ$2:BQ61)-1</f>
        <v>-2.6792881619608355E-4</v>
      </c>
      <c r="BY61" s="35">
        <f>BR61/MAX(BR$2:BR61)-1</f>
        <v>0</v>
      </c>
      <c r="BZ61" s="35">
        <f>BS61/MAX(BS$2:BS61)-1</f>
        <v>-3.4606699277774156E-2</v>
      </c>
      <c r="CA61" s="36">
        <f>BT61/MAX(BT$2:BT61)-1</f>
        <v>0</v>
      </c>
      <c r="CP61" s="10"/>
    </row>
    <row r="62" spans="1:94" x14ac:dyDescent="0.25">
      <c r="A62" s="7">
        <v>39447</v>
      </c>
      <c r="B62" s="8">
        <v>72</v>
      </c>
      <c r="C62" s="8">
        <v>108</v>
      </c>
      <c r="D62" s="9">
        <v>0.73641050688157106</v>
      </c>
      <c r="E62" s="10">
        <v>-1.1179909266192385E-3</v>
      </c>
      <c r="F62" s="10">
        <v>2.0652693862161569E-3</v>
      </c>
      <c r="G62" s="10">
        <v>3.0824351952474086E-3</v>
      </c>
      <c r="H62" s="10">
        <v>7.5590936249630746E-3</v>
      </c>
      <c r="I62" s="10">
        <v>-4.3030077890952659E-3</v>
      </c>
      <c r="J62" s="69">
        <v>-5.0913947467774107E-3</v>
      </c>
      <c r="K62" s="69">
        <v>4.2533534552210012E-3</v>
      </c>
      <c r="L62" s="11">
        <v>-4.6544397412491252E-3</v>
      </c>
      <c r="M62" s="12">
        <v>1797.7905167133595</v>
      </c>
      <c r="N62" s="12">
        <v>2123.8997069660068</v>
      </c>
      <c r="O62" s="12">
        <v>1634.7959718901691</v>
      </c>
      <c r="P62" s="12">
        <v>1177.9667821370067</v>
      </c>
      <c r="Q62" s="12">
        <v>2250.4065078121394</v>
      </c>
      <c r="R62" s="72">
        <v>1455.904414540747</v>
      </c>
      <c r="S62" s="72">
        <v>1648.2470998235815</v>
      </c>
      <c r="T62" s="13">
        <v>1896.2486683045199</v>
      </c>
      <c r="U62" s="14">
        <v>2.6221054719354</v>
      </c>
      <c r="V62" s="14">
        <v>3.0061051019665688</v>
      </c>
      <c r="W62" s="14">
        <v>2.5302618054046215</v>
      </c>
      <c r="X62" s="14">
        <v>2.6491501450092643</v>
      </c>
      <c r="Y62" s="14">
        <v>2.3533153322904488</v>
      </c>
      <c r="Z62" s="68">
        <v>2.7897736705139953</v>
      </c>
      <c r="AA62" s="14">
        <v>2.7348561996334695</v>
      </c>
      <c r="AB62" s="15">
        <v>2.5478713232808161</v>
      </c>
      <c r="AC62" s="73">
        <f t="shared" si="19"/>
        <v>1.6446054819815024</v>
      </c>
      <c r="AD62" s="73">
        <f t="shared" si="19"/>
        <v>2.1607894301993946</v>
      </c>
      <c r="AE62" s="73">
        <f t="shared" si="19"/>
        <v>1.6221260551358094</v>
      </c>
      <c r="AF62" s="73">
        <f t="shared" si="19"/>
        <v>1.5662420208695056</v>
      </c>
      <c r="AG62" s="73">
        <f t="shared" si="19"/>
        <v>1.3613391832955335</v>
      </c>
      <c r="AH62" s="74">
        <f t="shared" si="19"/>
        <v>1.5999630719141082</v>
      </c>
      <c r="AI62" s="73">
        <f t="shared" si="19"/>
        <v>1.7878111858796151</v>
      </c>
      <c r="AJ62" s="75">
        <f t="shared" si="18"/>
        <v>1.4869851766522793</v>
      </c>
      <c r="AK62" s="17">
        <f>AC62/MAX(AC$2:AC62)-1</f>
        <v>-2.1234137420321542E-2</v>
      </c>
      <c r="AL62" s="17">
        <f>AD62/MAX(AD$2:AD62)-1</f>
        <v>0</v>
      </c>
      <c r="AM62" s="17">
        <f>AE62/MAX(AE$2:AE62)-1</f>
        <v>0</v>
      </c>
      <c r="AN62" s="17">
        <f>AF62/MAX(AF$2:AF62)-1</f>
        <v>-5.8675393389526764E-3</v>
      </c>
      <c r="AO62" s="17">
        <f>AG62/MAX(AG$2:AG62)-1</f>
        <v>-5.0149615166889538E-2</v>
      </c>
      <c r="AP62" s="35">
        <f>AH62/MAX(AH$2:AH62)-1</f>
        <v>-4.3266059320461792E-2</v>
      </c>
      <c r="AQ62" s="17">
        <f>AI62/MAX(AI$2:AI62)-1</f>
        <v>0</v>
      </c>
      <c r="AR62" s="27">
        <f>AJ62/MAX(AJ$2:AJ62)-1</f>
        <v>-4.7134370690571359E-2</v>
      </c>
      <c r="AS62" s="10">
        <v>-5.1241403934933049E-3</v>
      </c>
      <c r="AT62" s="10">
        <v>-2.5817185505558104E-3</v>
      </c>
      <c r="AU62" s="10">
        <v>1.5780091420485671E-3</v>
      </c>
      <c r="AV62" s="10">
        <v>6.4466707124651041E-3</v>
      </c>
      <c r="AW62" s="69">
        <v>1.4086659756657751E-3</v>
      </c>
      <c r="AX62" s="69">
        <v>-2.896246119280535E-3</v>
      </c>
      <c r="AY62" s="11">
        <v>3.6104984981400814E-3</v>
      </c>
      <c r="AZ62" s="12">
        <v>1633.5670141240996</v>
      </c>
      <c r="BA62" s="12">
        <v>2178.7357329632059</v>
      </c>
      <c r="BB62" s="12">
        <v>2264.5392143942177</v>
      </c>
      <c r="BC62" s="12">
        <v>1603.7198234008983</v>
      </c>
      <c r="BD62" s="72">
        <v>1152.1296451160765</v>
      </c>
      <c r="BE62" s="72">
        <v>1966.3822892067992</v>
      </c>
      <c r="BF62" s="13">
        <v>1349.4946722099555</v>
      </c>
      <c r="BG62" s="14">
        <v>2.8346516721824169</v>
      </c>
      <c r="BH62" s="14">
        <v>2.2557105727882218</v>
      </c>
      <c r="BI62" s="14">
        <v>2.7414850626695055</v>
      </c>
      <c r="BJ62" s="14">
        <v>2.6263265338633324</v>
      </c>
      <c r="BK62" s="68">
        <v>2.7944844583691597</v>
      </c>
      <c r="BL62" s="14">
        <v>2.5849169781632386</v>
      </c>
      <c r="BM62" s="15">
        <v>2.720991953611426</v>
      </c>
      <c r="BN62" s="73">
        <f t="shared" si="21"/>
        <v>2.6394876665413443</v>
      </c>
      <c r="BO62" s="73">
        <f t="shared" si="21"/>
        <v>1.5459585697939826</v>
      </c>
      <c r="BP62" s="73">
        <f t="shared" si="21"/>
        <v>1.4724910170579182</v>
      </c>
      <c r="BQ62" s="73">
        <f t="shared" si="20"/>
        <v>1.4275335456034455</v>
      </c>
      <c r="BR62" s="74">
        <f t="shared" si="20"/>
        <v>1.3380736582434585</v>
      </c>
      <c r="BS62" s="74">
        <f t="shared" si="20"/>
        <v>1.856048042451123</v>
      </c>
      <c r="BT62" s="76">
        <f t="shared" si="20"/>
        <v>1.3786239927623192</v>
      </c>
      <c r="BU62" s="17">
        <f>BN62/MAX(BN$2:BN62)-1</f>
        <v>-3.009409088684778E-2</v>
      </c>
      <c r="BV62" s="17">
        <f>BO62/MAX(BO$2:BO62)-1</f>
        <v>-6.7318075784664422E-2</v>
      </c>
      <c r="BW62" s="17">
        <f>BP62/MAX(BP$2:BP62)-1</f>
        <v>-1.9040596379740204E-3</v>
      </c>
      <c r="BX62" s="17">
        <f>BQ62/MAX(BQ$2:BQ62)-1</f>
        <v>0</v>
      </c>
      <c r="BY62" s="35">
        <f>BR62/MAX(BR$2:BR62)-1</f>
        <v>0</v>
      </c>
      <c r="BZ62" s="35">
        <f>BS62/MAX(BS$2:BS62)-1</f>
        <v>-3.7402715878570358E-2</v>
      </c>
      <c r="CA62" s="36">
        <f>BT62/MAX(BT$2:BT62)-1</f>
        <v>0</v>
      </c>
      <c r="CB62"/>
      <c r="CC62" s="6"/>
      <c r="CG62" s="10"/>
      <c r="CL62"/>
    </row>
    <row r="63" spans="1:94" x14ac:dyDescent="0.25">
      <c r="A63" s="7">
        <v>39478</v>
      </c>
      <c r="B63" s="8">
        <v>72</v>
      </c>
      <c r="C63" s="8">
        <v>107</v>
      </c>
      <c r="D63" s="9">
        <v>0.74013276814008711</v>
      </c>
      <c r="E63" s="10">
        <v>1.5728857206072491E-2</v>
      </c>
      <c r="F63" s="10">
        <v>4.5613756703727915E-3</v>
      </c>
      <c r="G63" s="10">
        <v>8.216385863966242E-3</v>
      </c>
      <c r="H63" s="10">
        <v>3.4844355999185724E-3</v>
      </c>
      <c r="I63" s="10">
        <v>2.2405137077127088E-2</v>
      </c>
      <c r="J63" s="69">
        <v>2.2975879703755954E-2</v>
      </c>
      <c r="K63" s="69">
        <v>5.3248200993428708E-3</v>
      </c>
      <c r="L63" s="11">
        <v>2.2657905261563121E-2</v>
      </c>
      <c r="M63" s="12">
        <v>1905.0039891285708</v>
      </c>
      <c r="N63" s="12">
        <v>2233.0763113145845</v>
      </c>
      <c r="O63" s="12">
        <v>1516.5838325409609</v>
      </c>
      <c r="P63" s="12">
        <v>1265.4998210036431</v>
      </c>
      <c r="Q63" s="12">
        <v>2272.2922536494561</v>
      </c>
      <c r="R63" s="72">
        <v>1766.8642920119912</v>
      </c>
      <c r="S63" s="72">
        <v>1689.6177785282428</v>
      </c>
      <c r="T63" s="13">
        <v>2048.4503636877648</v>
      </c>
      <c r="U63" s="14">
        <v>2.5415055496231669</v>
      </c>
      <c r="V63" s="14">
        <v>2.7505443492478743</v>
      </c>
      <c r="W63" s="14">
        <v>2.5885450660480314</v>
      </c>
      <c r="X63" s="14">
        <v>2.6189249759583326</v>
      </c>
      <c r="Y63" s="14">
        <v>2.2506617577383605</v>
      </c>
      <c r="Z63" s="68">
        <v>2.7340208781520019</v>
      </c>
      <c r="AA63" s="14">
        <v>2.6567849963180272</v>
      </c>
      <c r="AB63" s="15">
        <v>2.4647298886211111</v>
      </c>
      <c r="AC63" s="73">
        <f t="shared" si="19"/>
        <v>1.6704732467679135</v>
      </c>
      <c r="AD63" s="73">
        <f t="shared" si="19"/>
        <v>2.1706456025351049</v>
      </c>
      <c r="AE63" s="73">
        <f t="shared" si="19"/>
        <v>1.6354540687247987</v>
      </c>
      <c r="AF63" s="73">
        <f t="shared" si="19"/>
        <v>1.5716994903251118</v>
      </c>
      <c r="AG63" s="73">
        <f t="shared" si="19"/>
        <v>1.391840174305734</v>
      </c>
      <c r="AH63" s="74">
        <f t="shared" si="19"/>
        <v>1.6367236309848587</v>
      </c>
      <c r="AI63" s="73">
        <f t="shared" si="19"/>
        <v>1.7973309588160167</v>
      </c>
      <c r="AJ63" s="75">
        <f t="shared" si="18"/>
        <v>1.5206771459102153</v>
      </c>
      <c r="AK63" s="17">
        <f>AC63/MAX(AC$2:AC63)-1</f>
        <v>-5.8392689296273836E-3</v>
      </c>
      <c r="AL63" s="17">
        <f>AD63/MAX(AD$2:AD63)-1</f>
        <v>0</v>
      </c>
      <c r="AM63" s="17">
        <f>AE63/MAX(AE$2:AE63)-1</f>
        <v>0</v>
      </c>
      <c r="AN63" s="17">
        <f>AF63/MAX(AF$2:AF63)-1</f>
        <v>-2.4035488019906737E-3</v>
      </c>
      <c r="AO63" s="17">
        <f>AG63/MAX(AG$2:AG63)-1</f>
        <v>-2.8868087091941885E-2</v>
      </c>
      <c r="AP63" s="35">
        <f>AH63/MAX(AH$2:AH63)-1</f>
        <v>-2.128425539090828E-2</v>
      </c>
      <c r="AQ63" s="17">
        <f>AI63/MAX(AI$2:AI63)-1</f>
        <v>0</v>
      </c>
      <c r="AR63" s="27">
        <f>AJ63/MAX(AJ$2:AJ63)-1</f>
        <v>-2.5544431534678558E-2</v>
      </c>
      <c r="AS63" s="10">
        <v>2.6010175849973609E-2</v>
      </c>
      <c r="AT63" s="10">
        <v>2.0755909909370304E-2</v>
      </c>
      <c r="AU63" s="10">
        <v>1.3171265195476302E-3</v>
      </c>
      <c r="AV63" s="10">
        <v>7.0851513719134727E-3</v>
      </c>
      <c r="AW63" s="69">
        <v>3.9790109261412755E-3</v>
      </c>
      <c r="AX63" s="69">
        <v>1.9665762237545001E-2</v>
      </c>
      <c r="AY63" s="11">
        <v>5.3867171390876182E-3</v>
      </c>
      <c r="AZ63" s="12">
        <v>1853.4267241379307</v>
      </c>
      <c r="BA63" s="12">
        <v>2161.552728810957</v>
      </c>
      <c r="BB63" s="12">
        <v>2671.1241899275706</v>
      </c>
      <c r="BC63" s="12">
        <v>1564.4802034798656</v>
      </c>
      <c r="BD63" s="72">
        <v>1202.8691910178038</v>
      </c>
      <c r="BE63" s="72">
        <v>2109.8985426393519</v>
      </c>
      <c r="BF63" s="13">
        <v>1366.7516933706911</v>
      </c>
      <c r="BG63" s="14">
        <v>2.657134228206369</v>
      </c>
      <c r="BH63" s="14">
        <v>2.2280995054860719</v>
      </c>
      <c r="BI63" s="14">
        <v>2.7750664859446248</v>
      </c>
      <c r="BJ63" s="14">
        <v>2.6860528732527511</v>
      </c>
      <c r="BK63" s="68">
        <v>2.475011423632056</v>
      </c>
      <c r="BL63" s="14">
        <v>2.5304090913209443</v>
      </c>
      <c r="BM63" s="15">
        <v>2.5706556370882181</v>
      </c>
      <c r="BN63" s="73">
        <f t="shared" si="21"/>
        <v>2.7081412049019211</v>
      </c>
      <c r="BO63" s="73">
        <f t="shared" si="21"/>
        <v>1.5780463465922456</v>
      </c>
      <c r="BP63" s="73">
        <f t="shared" si="21"/>
        <v>1.474430474026281</v>
      </c>
      <c r="BQ63" s="73">
        <f t="shared" si="20"/>
        <v>1.4376478368625303</v>
      </c>
      <c r="BR63" s="74">
        <f t="shared" si="20"/>
        <v>1.343397867949591</v>
      </c>
      <c r="BS63" s="74">
        <f t="shared" si="20"/>
        <v>1.8925486419554274</v>
      </c>
      <c r="BT63" s="76">
        <f t="shared" si="20"/>
        <v>1.3860502502524892</v>
      </c>
      <c r="BU63" s="17">
        <f>BN63/MAX(BN$2:BN63)-1</f>
        <v>-4.8666676328861236E-3</v>
      </c>
      <c r="BV63" s="17">
        <f>BO63/MAX(BO$2:BO63)-1</f>
        <v>-4.7959413791552774E-2</v>
      </c>
      <c r="BW63" s="17">
        <f>BP63/MAX(BP$2:BP63)-1</f>
        <v>-5.8944100587032811E-4</v>
      </c>
      <c r="BX63" s="17">
        <f>BQ63/MAX(BQ$2:BQ63)-1</f>
        <v>0</v>
      </c>
      <c r="BY63" s="35">
        <f>BR63/MAX(BR$2:BR63)-1</f>
        <v>0</v>
      </c>
      <c r="BZ63" s="35">
        <f>BS63/MAX(BS$2:BS63)-1</f>
        <v>-1.8472506558531943E-2</v>
      </c>
      <c r="CA63" s="36">
        <f>BT63/MAX(BT$2:BT63)-1</f>
        <v>0</v>
      </c>
      <c r="CB63"/>
      <c r="CC63" s="6"/>
      <c r="CG63" s="10"/>
      <c r="CL63"/>
    </row>
    <row r="64" spans="1:94" x14ac:dyDescent="0.25">
      <c r="A64" s="7">
        <v>39507</v>
      </c>
      <c r="B64" s="8">
        <v>73</v>
      </c>
      <c r="C64" s="8">
        <v>110</v>
      </c>
      <c r="D64" s="9">
        <v>0.73115627625880675</v>
      </c>
      <c r="E64" s="10">
        <v>-1.629783006192877E-2</v>
      </c>
      <c r="F64" s="10">
        <v>-9.5799215389491491E-3</v>
      </c>
      <c r="G64" s="10">
        <v>9.1147187156126325E-3</v>
      </c>
      <c r="H64" s="10">
        <v>-5.0631820005617306E-3</v>
      </c>
      <c r="I64" s="10">
        <v>-1.4428951157824237E-2</v>
      </c>
      <c r="J64" s="69">
        <v>-4.0269487890352271E-2</v>
      </c>
      <c r="K64" s="69">
        <v>-2.0082246785422509E-3</v>
      </c>
      <c r="L64" s="11">
        <v>-2.642679486433026E-2</v>
      </c>
      <c r="M64" s="12">
        <v>1875.6705149987338</v>
      </c>
      <c r="N64" s="12">
        <v>2226.404517493645</v>
      </c>
      <c r="O64" s="12">
        <v>1506.8800842041956</v>
      </c>
      <c r="P64" s="12">
        <v>1289.3508004654334</v>
      </c>
      <c r="Q64" s="12">
        <v>2242.2253490510338</v>
      </c>
      <c r="R64" s="72">
        <v>1749.0101472950712</v>
      </c>
      <c r="S64" s="72">
        <v>1681.6147124640356</v>
      </c>
      <c r="T64" s="13">
        <v>2013.2239561777999</v>
      </c>
      <c r="U64" s="14">
        <v>2.6300936722149326</v>
      </c>
      <c r="V64" s="14">
        <v>2.894312447040408</v>
      </c>
      <c r="W64" s="14">
        <v>2.5658032752151243</v>
      </c>
      <c r="X64" s="14">
        <v>2.5584742941593444</v>
      </c>
      <c r="Y64" s="14">
        <v>2.384576382911848</v>
      </c>
      <c r="Z64" s="68">
        <v>2.8430986971876333</v>
      </c>
      <c r="AA64" s="14">
        <v>2.6761184021241076</v>
      </c>
      <c r="AB64" s="15">
        <v>2.5974697573633669</v>
      </c>
      <c r="AC64" s="73">
        <f t="shared" si="19"/>
        <v>1.6432481576690916</v>
      </c>
      <c r="AD64" s="73">
        <f t="shared" si="19"/>
        <v>2.1498509879739536</v>
      </c>
      <c r="AE64" s="73">
        <f t="shared" si="19"/>
        <v>1.6503607725335294</v>
      </c>
      <c r="AF64" s="73">
        <f t="shared" si="19"/>
        <v>1.5637416897554055</v>
      </c>
      <c r="AG64" s="73">
        <f t="shared" si="19"/>
        <v>1.3717573804111789</v>
      </c>
      <c r="AH64" s="74">
        <f t="shared" si="19"/>
        <v>1.5708136085470605</v>
      </c>
      <c r="AI64" s="73">
        <f t="shared" si="19"/>
        <v>1.7937215144290144</v>
      </c>
      <c r="AJ64" s="75">
        <f t="shared" si="18"/>
        <v>1.4804905229203709</v>
      </c>
      <c r="AK64" s="17">
        <f>AC64/MAX(AC$2:AC64)-1</f>
        <v>-2.2041931578855256E-2</v>
      </c>
      <c r="AL64" s="17">
        <f>AD64/MAX(AD$2:AD64)-1</f>
        <v>-9.5799215389491543E-3</v>
      </c>
      <c r="AM64" s="17">
        <f>AE64/MAX(AE$2:AE64)-1</f>
        <v>0</v>
      </c>
      <c r="AN64" s="17">
        <f>AF64/MAX(AF$2:AF64)-1</f>
        <v>-7.4545611975207482E-3</v>
      </c>
      <c r="AO64" s="17">
        <f>AG64/MAX(AG$2:AG64)-1</f>
        <v>-4.2880502031096723E-2</v>
      </c>
      <c r="AP64" s="35">
        <f>AH64/MAX(AH$2:AH64)-1</f>
        <v>-6.0696637216541283E-2</v>
      </c>
      <c r="AQ64" s="17">
        <f>AI64/MAX(AI$2:AI64)-1</f>
        <v>-2.0082246785422253E-3</v>
      </c>
      <c r="AR64" s="27">
        <f>AJ64/MAX(AJ$2:AJ64)-1</f>
        <v>-5.129616894691591E-2</v>
      </c>
      <c r="AS64" s="10">
        <v>-3.6887338340473252E-2</v>
      </c>
      <c r="AT64" s="10">
        <v>-2.253343265757465E-2</v>
      </c>
      <c r="AU64" s="10">
        <v>-5.861886627085101E-3</v>
      </c>
      <c r="AV64" s="10">
        <v>5.6388481240143293E-3</v>
      </c>
      <c r="AW64" s="69">
        <v>3.8342663023260546E-3</v>
      </c>
      <c r="AX64" s="69">
        <v>-2.4774672685297556E-2</v>
      </c>
      <c r="AY64" s="11">
        <v>4.7821786148901394E-3</v>
      </c>
      <c r="AZ64" s="12">
        <v>1934.8476101172421</v>
      </c>
      <c r="BA64" s="12">
        <v>2065.2102985624774</v>
      </c>
      <c r="BB64" s="12">
        <v>2483.5069267741032</v>
      </c>
      <c r="BC64" s="12">
        <v>1425.1563871535632</v>
      </c>
      <c r="BD64" s="72">
        <v>1168.668664227208</v>
      </c>
      <c r="BE64" s="72">
        <v>2105.7972972972966</v>
      </c>
      <c r="BF64" s="13">
        <v>1303.3967589366848</v>
      </c>
      <c r="BG64" s="14">
        <v>2.8538907560965145</v>
      </c>
      <c r="BH64" s="14">
        <v>2.2650474714338373</v>
      </c>
      <c r="BI64" s="14">
        <v>2.736519095278485</v>
      </c>
      <c r="BJ64" s="14">
        <v>2.7758647199775051</v>
      </c>
      <c r="BK64" s="68">
        <v>2.5173814213342176</v>
      </c>
      <c r="BL64" s="14">
        <v>2.6208189801209572</v>
      </c>
      <c r="BM64" s="15">
        <v>2.6531577537960644</v>
      </c>
      <c r="BN64" s="73">
        <f t="shared" si="21"/>
        <v>2.608245084002927</v>
      </c>
      <c r="BO64" s="73">
        <f t="shared" si="21"/>
        <v>1.5424875455107776</v>
      </c>
      <c r="BP64" s="73">
        <f t="shared" si="21"/>
        <v>1.4657875297480196</v>
      </c>
      <c r="BQ64" s="73">
        <f t="shared" si="20"/>
        <v>1.4457545146704158</v>
      </c>
      <c r="BR64" s="74">
        <f t="shared" si="20"/>
        <v>1.348548813125287</v>
      </c>
      <c r="BS64" s="74">
        <f t="shared" si="20"/>
        <v>1.8456613688099772</v>
      </c>
      <c r="BT64" s="76">
        <f t="shared" si="20"/>
        <v>1.3926785901184096</v>
      </c>
      <c r="BU64" s="17">
        <f>BN64/MAX(BN$2:BN64)-1</f>
        <v>-4.1574487557794471E-2</v>
      </c>
      <c r="BV64" s="17">
        <f>BO64/MAX(BO$2:BO64)-1</f>
        <v>-6.9412156228158661E-2</v>
      </c>
      <c r="BW64" s="17">
        <f>BP64/MAX(BP$2:BP64)-1</f>
        <v>-6.4478723966056029E-3</v>
      </c>
      <c r="BX64" s="17">
        <f>BQ64/MAX(BQ$2:BQ64)-1</f>
        <v>0</v>
      </c>
      <c r="BY64" s="35">
        <f>BR64/MAX(BR$2:BR64)-1</f>
        <v>0</v>
      </c>
      <c r="BZ64" s="35">
        <f>BS64/MAX(BS$2:BS64)-1</f>
        <v>-4.2789528940164856E-2</v>
      </c>
      <c r="CA64" s="36">
        <f>BT64/MAX(BT$2:BT64)-1</f>
        <v>0</v>
      </c>
      <c r="CB64"/>
      <c r="CF64" s="10"/>
      <c r="CL64"/>
    </row>
    <row r="65" spans="1:94" x14ac:dyDescent="0.25">
      <c r="A65" s="7">
        <v>39538</v>
      </c>
      <c r="B65" s="8">
        <v>77</v>
      </c>
      <c r="C65" s="8">
        <v>113</v>
      </c>
      <c r="D65" s="9">
        <v>0.74671371187341373</v>
      </c>
      <c r="E65" s="10">
        <v>-1.8464171715305393E-2</v>
      </c>
      <c r="F65" s="10">
        <v>9.6061998093350583E-3</v>
      </c>
      <c r="G65" s="10">
        <v>2.2188735619025806E-3</v>
      </c>
      <c r="H65" s="10">
        <v>-1.3086890611116597E-2</v>
      </c>
      <c r="I65" s="10">
        <v>-2.9103436822635394E-2</v>
      </c>
      <c r="J65" s="69">
        <v>-3.4656643511463171E-2</v>
      </c>
      <c r="K65" s="69">
        <v>-5.0212257047070976E-4</v>
      </c>
      <c r="L65" s="11">
        <v>-3.1644741867943561E-2</v>
      </c>
      <c r="M65" s="12">
        <v>1976.5413295873352</v>
      </c>
      <c r="N65" s="12">
        <v>2032.6861805546851</v>
      </c>
      <c r="O65" s="12">
        <v>1532.4661693345799</v>
      </c>
      <c r="P65" s="12">
        <v>1364.1278630664431</v>
      </c>
      <c r="Q65" s="12">
        <v>2373.2091009543506</v>
      </c>
      <c r="R65" s="72">
        <v>2042.7318808299692</v>
      </c>
      <c r="S65" s="72">
        <v>1642.0746242780608</v>
      </c>
      <c r="T65" s="13">
        <v>2221.9733422437766</v>
      </c>
      <c r="U65" s="14">
        <v>2.5914278897028988</v>
      </c>
      <c r="V65" s="14">
        <v>2.706212698034395</v>
      </c>
      <c r="W65" s="14">
        <v>2.4999393025903238</v>
      </c>
      <c r="X65" s="14">
        <v>2.8001967000691086</v>
      </c>
      <c r="Y65" s="14">
        <v>2.3306732739301346</v>
      </c>
      <c r="Z65" s="68">
        <v>2.7740311724415117</v>
      </c>
      <c r="AA65" s="14">
        <v>2.6702795830765864</v>
      </c>
      <c r="AB65" s="15">
        <v>2.5335664359352443</v>
      </c>
      <c r="AC65" s="73">
        <f t="shared" si="19"/>
        <v>1.6129069415150303</v>
      </c>
      <c r="AD65" s="73">
        <f t="shared" si="19"/>
        <v>2.1705028861247277</v>
      </c>
      <c r="AE65" s="73">
        <f t="shared" si="19"/>
        <v>1.6540227144193054</v>
      </c>
      <c r="AF65" s="73">
        <f t="shared" si="19"/>
        <v>1.5432771733175339</v>
      </c>
      <c r="AG65" s="73">
        <f t="shared" si="19"/>
        <v>1.3318345261543982</v>
      </c>
      <c r="AH65" s="74">
        <f t="shared" si="19"/>
        <v>1.51637448129269</v>
      </c>
      <c r="AI65" s="73">
        <f t="shared" si="19"/>
        <v>1.7928208463714808</v>
      </c>
      <c r="AJ65" s="75">
        <f t="shared" si="18"/>
        <v>1.4336407824846189</v>
      </c>
      <c r="AK65" s="17">
        <f>AC65/MAX(AC$2:AC65)-1</f>
        <v>-4.0099117284551622E-2</v>
      </c>
      <c r="AL65" s="17">
        <f>AD65/MAX(AD$2:AD65)-1</f>
        <v>-6.5748370075002782E-5</v>
      </c>
      <c r="AM65" s="17">
        <f>AE65/MAX(AE$2:AE65)-1</f>
        <v>0</v>
      </c>
      <c r="AN65" s="17">
        <f>AF65/MAX(AF$2:AF65)-1</f>
        <v>-2.0443894781691507E-2</v>
      </c>
      <c r="AO65" s="17">
        <f>AG65/MAX(AG$2:AG65)-1</f>
        <v>-7.073596887194733E-2</v>
      </c>
      <c r="AP65" s="35">
        <f>AH65/MAX(AH$2:AH65)-1</f>
        <v>-9.3249739009646171E-2</v>
      </c>
      <c r="AQ65" s="17">
        <f>AI65/MAX(AI$2:AI65)-1</f>
        <v>-2.5093388740752287E-3</v>
      </c>
      <c r="AR65" s="27">
        <f>AJ65/MAX(AJ$2:AJ65)-1</f>
        <v>-8.1317656789719917E-2</v>
      </c>
      <c r="AS65" s="10">
        <v>-3.7466922541088424E-2</v>
      </c>
      <c r="AT65" s="10">
        <v>-2.4525649361175815E-2</v>
      </c>
      <c r="AU65" s="10">
        <v>1.2374207575932422E-3</v>
      </c>
      <c r="AV65" s="10">
        <v>-1.370376857453079E-3</v>
      </c>
      <c r="AW65" s="69">
        <v>-8.9412925927830067E-3</v>
      </c>
      <c r="AX65" s="69">
        <v>-2.4027131529985698E-2</v>
      </c>
      <c r="AY65" s="11">
        <v>-5.3121463920959809E-3</v>
      </c>
      <c r="AZ65" s="12">
        <v>1985.271748933249</v>
      </c>
      <c r="BA65" s="12">
        <v>2476.1330063161936</v>
      </c>
      <c r="BB65" s="12">
        <v>2186.3488670112297</v>
      </c>
      <c r="BC65" s="12">
        <v>1601.0209523809524</v>
      </c>
      <c r="BD65" s="72">
        <v>1159.472269349191</v>
      </c>
      <c r="BE65" s="72">
        <v>2232.6142485681107</v>
      </c>
      <c r="BF65" s="13">
        <v>1371.1302485768836</v>
      </c>
      <c r="BG65" s="14">
        <v>2.737197846980119</v>
      </c>
      <c r="BH65" s="14">
        <v>2.2824001026681717</v>
      </c>
      <c r="BI65" s="14">
        <v>3.0267578422500656</v>
      </c>
      <c r="BJ65" s="14">
        <v>2.5294025686365749</v>
      </c>
      <c r="BK65" s="68">
        <v>2.5796708766758636</v>
      </c>
      <c r="BL65" s="14">
        <v>2.6065928944597574</v>
      </c>
      <c r="BM65" s="15">
        <v>2.5555745790134248</v>
      </c>
      <c r="BN65" s="73">
        <f t="shared" si="21"/>
        <v>2.5105221674724145</v>
      </c>
      <c r="BO65" s="73">
        <f t="shared" si="21"/>
        <v>1.5046570368255996</v>
      </c>
      <c r="BP65" s="73">
        <f t="shared" si="21"/>
        <v>1.4676013256635509</v>
      </c>
      <c r="BQ65" s="73">
        <f t="shared" si="20"/>
        <v>1.4437732861419532</v>
      </c>
      <c r="BR65" s="74">
        <f t="shared" si="20"/>
        <v>1.3364910436114836</v>
      </c>
      <c r="BS65" s="74">
        <f t="shared" si="20"/>
        <v>1.8013154203417665</v>
      </c>
      <c r="BT65" s="76">
        <f t="shared" si="20"/>
        <v>1.3852804775705627</v>
      </c>
      <c r="BU65" s="17">
        <f>BN65/MAX(BN$2:BN65)-1</f>
        <v>-7.7483741993869648E-2</v>
      </c>
      <c r="BV65" s="17">
        <f>BO65/MAX(BO$2:BO65)-1</f>
        <v>-9.2235427384279478E-2</v>
      </c>
      <c r="BW65" s="17">
        <f>BP65/MAX(BP$2:BP65)-1</f>
        <v>-5.2184303701583445E-3</v>
      </c>
      <c r="BX65" s="17">
        <f>BQ65/MAX(BQ$2:BQ65)-1</f>
        <v>-1.370376857453004E-3</v>
      </c>
      <c r="BY65" s="35">
        <f>BR65/MAX(BR$2:BR65)-1</f>
        <v>-8.9412925927828679E-3</v>
      </c>
      <c r="BZ65" s="35">
        <f>BS65/MAX(BS$2:BS65)-1</f>
        <v>-6.5788550830199077E-2</v>
      </c>
      <c r="CA65" s="36">
        <f>BT65/MAX(BT$2:BT65)-1</f>
        <v>-5.3121463920959844E-3</v>
      </c>
      <c r="CB65"/>
      <c r="CF65" s="10"/>
      <c r="CL65"/>
    </row>
    <row r="66" spans="1:94" x14ac:dyDescent="0.25">
      <c r="A66" s="7">
        <v>39568</v>
      </c>
      <c r="B66" s="8">
        <v>84</v>
      </c>
      <c r="C66" s="8">
        <v>118</v>
      </c>
      <c r="D66" s="9">
        <v>0.76646257516403093</v>
      </c>
      <c r="E66" s="10">
        <v>4.8916297973012189E-2</v>
      </c>
      <c r="F66" s="10">
        <v>2.5547477774267791E-2</v>
      </c>
      <c r="G66" s="10">
        <v>2.5226173400495502E-2</v>
      </c>
      <c r="H66" s="10">
        <v>1.1554704013126724E-2</v>
      </c>
      <c r="I66" s="10">
        <v>7.5245872372255218E-2</v>
      </c>
      <c r="J66" s="69">
        <v>6.5316762718386295E-2</v>
      </c>
      <c r="K66" s="69">
        <v>2.0791027986049225E-2</v>
      </c>
      <c r="L66" s="11">
        <v>7.0841715392343116E-2</v>
      </c>
      <c r="M66" s="12">
        <v>1886.5436816586753</v>
      </c>
      <c r="N66" s="12">
        <v>2003.1143553409449</v>
      </c>
      <c r="O66" s="12">
        <v>1582.938156797821</v>
      </c>
      <c r="P66" s="12">
        <v>1140.8873481933419</v>
      </c>
      <c r="Q66" s="12">
        <v>2237.2553066117061</v>
      </c>
      <c r="R66" s="72">
        <v>1987.0087557043721</v>
      </c>
      <c r="S66" s="72">
        <v>1579.0479903512271</v>
      </c>
      <c r="T66" s="13">
        <v>2126.2559187211696</v>
      </c>
      <c r="U66" s="14">
        <v>2.5078375835323743</v>
      </c>
      <c r="V66" s="14">
        <v>2.8131939618213813</v>
      </c>
      <c r="W66" s="14">
        <v>2.5311994375755877</v>
      </c>
      <c r="X66" s="14">
        <v>2.6857791220346421</v>
      </c>
      <c r="Y66" s="14">
        <v>2.1151831383068891</v>
      </c>
      <c r="Z66" s="68">
        <v>2.7003166803931626</v>
      </c>
      <c r="AA66" s="14">
        <v>2.6785903784992158</v>
      </c>
      <c r="AB66" s="15">
        <v>2.3747250371674569</v>
      </c>
      <c r="AC66" s="73">
        <f t="shared" si="19"/>
        <v>1.6918043780689194</v>
      </c>
      <c r="AD66" s="73">
        <f t="shared" si="19"/>
        <v>2.2259537603669832</v>
      </c>
      <c r="AE66" s="73">
        <f t="shared" si="19"/>
        <v>1.695747378221605</v>
      </c>
      <c r="AF66" s="73">
        <f t="shared" si="19"/>
        <v>1.5611092842654328</v>
      </c>
      <c r="AG66" s="73">
        <f t="shared" si="19"/>
        <v>1.4320495769303749</v>
      </c>
      <c r="AH66" s="74">
        <f t="shared" si="19"/>
        <v>1.6154191534795008</v>
      </c>
      <c r="AI66" s="73">
        <f t="shared" si="19"/>
        <v>1.8300954347623628</v>
      </c>
      <c r="AJ66" s="75">
        <f t="shared" si="18"/>
        <v>1.5352023547722502</v>
      </c>
      <c r="AK66" s="17">
        <f>AC66/MAX(AC$2:AC66)-1</f>
        <v>0</v>
      </c>
      <c r="AL66" s="17">
        <f>AD66/MAX(AD$2:AD66)-1</f>
        <v>0</v>
      </c>
      <c r="AM66" s="17">
        <f>AE66/MAX(AE$2:AE66)-1</f>
        <v>0</v>
      </c>
      <c r="AN66" s="17">
        <f>AF66/MAX(AF$2:AF66)-1</f>
        <v>-9.1254139216427888E-3</v>
      </c>
      <c r="AO66" s="17">
        <f>AG66/MAX(AG$2:AG66)-1</f>
        <v>-8.126861855585199E-4</v>
      </c>
      <c r="AP66" s="35">
        <f>AH66/MAX(AH$2:AH66)-1</f>
        <v>-3.4023747367704305E-2</v>
      </c>
      <c r="AQ66" s="17">
        <f>AI66/MAX(AI$2:AI66)-1</f>
        <v>0</v>
      </c>
      <c r="AR66" s="27">
        <f>AJ66/MAX(AJ$2:AJ66)-1</f>
        <v>-1.6236623696046504E-2</v>
      </c>
      <c r="AS66" s="10">
        <v>8.767809189068615E-2</v>
      </c>
      <c r="AT66" s="10">
        <v>6.2732397561161599E-2</v>
      </c>
      <c r="AU66" s="10">
        <v>3.1507224425151158E-2</v>
      </c>
      <c r="AV66" s="10">
        <v>1.7585269396927585E-2</v>
      </c>
      <c r="AW66" s="69">
        <v>6.3597965399677242E-3</v>
      </c>
      <c r="AX66" s="69">
        <v>6.6295950359825537E-2</v>
      </c>
      <c r="AY66" s="11">
        <v>1.2253428219375903E-2</v>
      </c>
      <c r="AZ66" s="12">
        <v>1988.9542355203739</v>
      </c>
      <c r="BA66" s="12">
        <v>2263.9481862879998</v>
      </c>
      <c r="BB66" s="12">
        <v>1968.6857377371362</v>
      </c>
      <c r="BC66" s="12">
        <v>1736.4463224192655</v>
      </c>
      <c r="BD66" s="72">
        <v>1160.0905600934132</v>
      </c>
      <c r="BE66" s="72">
        <v>2087.4668282150833</v>
      </c>
      <c r="BF66" s="13">
        <v>1462.6906040057765</v>
      </c>
      <c r="BG66" s="14">
        <v>2.2816638170626571</v>
      </c>
      <c r="BH66" s="14">
        <v>2.4632243923625499</v>
      </c>
      <c r="BI66" s="14">
        <v>3.0137316158194709</v>
      </c>
      <c r="BJ66" s="14">
        <v>2.373613780526088</v>
      </c>
      <c r="BK66" s="68">
        <v>2.6615291392880547</v>
      </c>
      <c r="BL66" s="14">
        <v>2.5066385647654945</v>
      </c>
      <c r="BM66" s="15">
        <v>2.5103669476360899</v>
      </c>
      <c r="BN66" s="73">
        <f t="shared" si="21"/>
        <v>2.7306399607656653</v>
      </c>
      <c r="BO66" s="73">
        <f t="shared" si="21"/>
        <v>1.5990477802529424</v>
      </c>
      <c r="BP66" s="73">
        <f t="shared" si="21"/>
        <v>1.5138413699978817</v>
      </c>
      <c r="BQ66" s="73">
        <f t="shared" si="20"/>
        <v>1.469162428326847</v>
      </c>
      <c r="BR66" s="74">
        <f t="shared" si="20"/>
        <v>1.3449908547263418</v>
      </c>
      <c r="BS66" s="74">
        <f t="shared" si="20"/>
        <v>1.9207353380311325</v>
      </c>
      <c r="BT66" s="76">
        <f t="shared" si="20"/>
        <v>1.4022549124661763</v>
      </c>
      <c r="BU66" s="17">
        <f>BN66/MAX(BN$2:BN66)-1</f>
        <v>0</v>
      </c>
      <c r="BV66" s="17">
        <f>BO66/MAX(BO$2:BO66)-1</f>
        <v>-3.5289179323012232E-2</v>
      </c>
      <c r="BW66" s="17">
        <f>BP66/MAX(BP$2:BP66)-1</f>
        <v>0</v>
      </c>
      <c r="BX66" s="17">
        <f>BQ66/MAX(BQ$2:BQ66)-1</f>
        <v>0</v>
      </c>
      <c r="BY66" s="35">
        <f>BR66/MAX(BR$2:BR66)-1</f>
        <v>-2.638360854509636E-3</v>
      </c>
      <c r="BZ66" s="35">
        <f>BS66/MAX(BS$2:BS66)-1</f>
        <v>-3.8541149704572897E-3</v>
      </c>
      <c r="CA66" s="36">
        <f>BT66/MAX(BT$2:BT66)-1</f>
        <v>0</v>
      </c>
      <c r="CB66"/>
      <c r="CF66" s="10"/>
      <c r="CL66"/>
    </row>
    <row r="67" spans="1:94" x14ac:dyDescent="0.25">
      <c r="A67" s="7">
        <v>39599</v>
      </c>
      <c r="B67" s="8">
        <v>84</v>
      </c>
      <c r="C67" s="8">
        <v>119</v>
      </c>
      <c r="D67" s="9">
        <v>0.75748934902484899</v>
      </c>
      <c r="E67" s="10">
        <v>6.6900267674751667E-3</v>
      </c>
      <c r="F67" s="10">
        <v>7.3433692844597021E-3</v>
      </c>
      <c r="G67" s="10">
        <v>-4.1654937266987543E-3</v>
      </c>
      <c r="H67" s="10">
        <v>4.195381235398787E-3</v>
      </c>
      <c r="I67" s="10">
        <v>3.8401535160031046E-3</v>
      </c>
      <c r="J67" s="69">
        <v>1.7394013538696573E-2</v>
      </c>
      <c r="K67" s="69">
        <v>2.4394724000327671E-3</v>
      </c>
      <c r="L67" s="11">
        <v>9.8959977727891939E-3</v>
      </c>
      <c r="M67" s="12">
        <v>1976.3769316691423</v>
      </c>
      <c r="N67" s="12">
        <v>2004.5546269616229</v>
      </c>
      <c r="O67" s="12">
        <v>1508.5274882555952</v>
      </c>
      <c r="P67" s="12">
        <v>1142.5264546742037</v>
      </c>
      <c r="Q67" s="12">
        <v>2272.8643485475409</v>
      </c>
      <c r="R67" s="72">
        <v>2313.6464595913367</v>
      </c>
      <c r="S67" s="72">
        <v>1559.128343455857</v>
      </c>
      <c r="T67" s="13">
        <v>2291.085734376426</v>
      </c>
      <c r="U67" s="14">
        <v>2.4481997984053572</v>
      </c>
      <c r="V67" s="14">
        <v>2.5706681226968513</v>
      </c>
      <c r="W67" s="14">
        <v>2.3515422971709548</v>
      </c>
      <c r="X67" s="14">
        <v>2.5338886434338423</v>
      </c>
      <c r="Y67" s="14">
        <v>2.2224281482348185</v>
      </c>
      <c r="Z67" s="68">
        <v>2.6660170814099744</v>
      </c>
      <c r="AA67" s="14">
        <v>2.4847617676773592</v>
      </c>
      <c r="AB67" s="15">
        <v>2.4206230158846918</v>
      </c>
      <c r="AC67" s="73">
        <f t="shared" si="19"/>
        <v>1.7031225946435322</v>
      </c>
      <c r="AD67" s="73">
        <f t="shared" si="19"/>
        <v>2.2422997608394897</v>
      </c>
      <c r="AE67" s="73">
        <f t="shared" si="19"/>
        <v>1.6886837531555572</v>
      </c>
      <c r="AF67" s="73">
        <f t="shared" si="19"/>
        <v>1.5676587328630469</v>
      </c>
      <c r="AG67" s="73">
        <f t="shared" si="19"/>
        <v>1.4375488671483148</v>
      </c>
      <c r="AH67" s="74">
        <f t="shared" si="19"/>
        <v>1.6435177761057929</v>
      </c>
      <c r="AI67" s="73">
        <f t="shared" si="19"/>
        <v>1.8345599020648915</v>
      </c>
      <c r="AJ67" s="75">
        <f t="shared" si="18"/>
        <v>1.5503947138558571</v>
      </c>
      <c r="AK67" s="17">
        <f>AC67/MAX(AC$2:AC67)-1</f>
        <v>0</v>
      </c>
      <c r="AL67" s="17">
        <f>AD67/MAX(AD$2:AD67)-1</f>
        <v>0</v>
      </c>
      <c r="AM67" s="17">
        <f>AE67/MAX(AE$2:AE67)-1</f>
        <v>-4.1654937266987213E-3</v>
      </c>
      <c r="AN67" s="17">
        <f>AF67/MAX(AF$2:AF67)-1</f>
        <v>-4.9683172765760952E-3</v>
      </c>
      <c r="AO67" s="17">
        <f>AG67/MAX(AG$2:AG67)-1</f>
        <v>0</v>
      </c>
      <c r="AP67" s="35">
        <f>AH67/MAX(AH$2:AH67)-1</f>
        <v>-1.7221543351358837E-2</v>
      </c>
      <c r="AQ67" s="17">
        <f>AI67/MAX(AI$2:AI67)-1</f>
        <v>0</v>
      </c>
      <c r="AR67" s="27">
        <f>AJ67/MAX(AJ$2:AJ67)-1</f>
        <v>-6.5013035151909593E-3</v>
      </c>
      <c r="AS67" s="10">
        <v>1.920966712087404E-2</v>
      </c>
      <c r="AT67" s="10">
        <v>5.9408493768393824E-3</v>
      </c>
      <c r="AU67" s="10">
        <v>2.3137812145631776E-3</v>
      </c>
      <c r="AV67" s="10">
        <v>2.5736548184354183E-3</v>
      </c>
      <c r="AW67" s="69">
        <v>-3.201204460881151E-3</v>
      </c>
      <c r="AX67" s="69">
        <v>9.8745752348833368E-3</v>
      </c>
      <c r="AY67" s="11">
        <v>-5.6018895998786523E-5</v>
      </c>
      <c r="AZ67" s="12">
        <v>2305.3127270307095</v>
      </c>
      <c r="BA67" s="12">
        <v>2139.3660037456521</v>
      </c>
      <c r="BB67" s="12">
        <v>2063.9996380920211</v>
      </c>
      <c r="BC67" s="12">
        <v>1690.0462277875672</v>
      </c>
      <c r="BD67" s="72">
        <v>1360.3114002848349</v>
      </c>
      <c r="BE67" s="72">
        <v>2182.4226603940569</v>
      </c>
      <c r="BF67" s="13">
        <v>1539.8962472117553</v>
      </c>
      <c r="BG67" s="14">
        <v>2.585620798727752</v>
      </c>
      <c r="BH67" s="14">
        <v>2.1348991767368228</v>
      </c>
      <c r="BI67" s="14">
        <v>2.8467675947595716</v>
      </c>
      <c r="BJ67" s="14">
        <v>2.58030578615567</v>
      </c>
      <c r="BK67" s="68">
        <v>2.331018962190472</v>
      </c>
      <c r="BL67" s="14">
        <v>2.4394245145250544</v>
      </c>
      <c r="BM67" s="15">
        <v>2.4667890792319218</v>
      </c>
      <c r="BN67" s="73">
        <f t="shared" si="21"/>
        <v>2.7830946454389305</v>
      </c>
      <c r="BO67" s="73">
        <f t="shared" si="21"/>
        <v>1.6085474822617944</v>
      </c>
      <c r="BP67" s="73">
        <f t="shared" si="21"/>
        <v>1.5173440677216115</v>
      </c>
      <c r="BQ67" s="73">
        <f t="shared" si="20"/>
        <v>1.4729435452895747</v>
      </c>
      <c r="BR67" s="74">
        <f t="shared" si="20"/>
        <v>1.3406852640023474</v>
      </c>
      <c r="BS67" s="74">
        <f t="shared" si="20"/>
        <v>1.9397017836328203</v>
      </c>
      <c r="BT67" s="76">
        <f t="shared" si="20"/>
        <v>1.4021763596940711</v>
      </c>
      <c r="BU67" s="17">
        <f>BN67/MAX(BN$2:BN67)-1</f>
        <v>0</v>
      </c>
      <c r="BV67" s="17">
        <f>BO67/MAX(BO$2:BO67)-1</f>
        <v>-2.9557977645163103E-2</v>
      </c>
      <c r="BW67" s="17">
        <f>BP67/MAX(BP$2:BP67)-1</f>
        <v>0</v>
      </c>
      <c r="BX67" s="17">
        <f>BQ67/MAX(BQ$2:BQ67)-1</f>
        <v>0</v>
      </c>
      <c r="BY67" s="35">
        <f>BR67/MAX(BR$2:BR67)-1</f>
        <v>-5.8311193828539665E-3</v>
      </c>
      <c r="BZ67" s="35">
        <f>BS67/MAX(BS$2:BS67)-1</f>
        <v>0</v>
      </c>
      <c r="CA67" s="36">
        <f>BT67/MAX(BT$2:BT67)-1</f>
        <v>-5.6018895998821705E-5</v>
      </c>
      <c r="CB67"/>
      <c r="CF67" s="10"/>
      <c r="CL67"/>
    </row>
    <row r="68" spans="1:94" x14ac:dyDescent="0.25">
      <c r="A68" s="7">
        <v>39629</v>
      </c>
      <c r="B68" s="8">
        <v>84</v>
      </c>
      <c r="C68" s="8">
        <v>118</v>
      </c>
      <c r="D68" s="9">
        <v>0.75106094613316121</v>
      </c>
      <c r="E68" s="10">
        <v>-4.9672433505024059E-2</v>
      </c>
      <c r="F68" s="10">
        <v>5.1339803335778071E-4</v>
      </c>
      <c r="G68" s="10">
        <v>-1.6561375299370937E-2</v>
      </c>
      <c r="H68" s="10">
        <v>-8.1436283214226142E-3</v>
      </c>
      <c r="I68" s="10">
        <v>-7.4574613324118785E-2</v>
      </c>
      <c r="J68" s="69">
        <v>-8.7781744949932419E-2</v>
      </c>
      <c r="K68" s="69">
        <v>-7.9844698441781468E-3</v>
      </c>
      <c r="L68" s="11">
        <v>-8.0333066609460477E-2</v>
      </c>
      <c r="M68" s="12">
        <v>2030.8076056933883</v>
      </c>
      <c r="N68" s="12">
        <v>1976.4325897302874</v>
      </c>
      <c r="O68" s="12">
        <v>1576.5099014449431</v>
      </c>
      <c r="P68" s="12">
        <v>1241.9423281713089</v>
      </c>
      <c r="Q68" s="12">
        <v>2156.022248830101</v>
      </c>
      <c r="R68" s="72">
        <v>2583.4949932434783</v>
      </c>
      <c r="S68" s="72">
        <v>1607.1418007632935</v>
      </c>
      <c r="T68" s="13">
        <v>2342.4050228648525</v>
      </c>
      <c r="U68" s="14">
        <v>2.4783526359909867</v>
      </c>
      <c r="V68" s="14">
        <v>2.7132175530868174</v>
      </c>
      <c r="W68" s="14">
        <v>2.4057789953386943</v>
      </c>
      <c r="X68" s="14">
        <v>2.6266620777254595</v>
      </c>
      <c r="Y68" s="14">
        <v>2.0826492527918186</v>
      </c>
      <c r="Z68" s="68">
        <v>2.8146838778975098</v>
      </c>
      <c r="AA68" s="14">
        <v>2.5824049375767713</v>
      </c>
      <c r="AB68" s="15">
        <v>2.401824325120518</v>
      </c>
      <c r="AC68" s="73">
        <f t="shared" si="19"/>
        <v>1.6185243508101974</v>
      </c>
      <c r="AD68" s="73">
        <f t="shared" si="19"/>
        <v>2.2434509531269033</v>
      </c>
      <c r="AE68" s="73">
        <f t="shared" si="19"/>
        <v>1.6607168277575977</v>
      </c>
      <c r="AF68" s="73">
        <f t="shared" si="19"/>
        <v>1.5548923028077779</v>
      </c>
      <c r="AG68" s="73">
        <f t="shared" si="19"/>
        <v>1.3303442162462042</v>
      </c>
      <c r="AH68" s="74">
        <f t="shared" si="19"/>
        <v>1.4992469178629941</v>
      </c>
      <c r="AI68" s="73">
        <f t="shared" si="19"/>
        <v>1.8199119138495161</v>
      </c>
      <c r="AJ68" s="75">
        <f t="shared" si="18"/>
        <v>1.4258467520367191</v>
      </c>
      <c r="AK68" s="17">
        <f>AC68/MAX(AC$2:AC68)-1</f>
        <v>-4.9672433505024038E-2</v>
      </c>
      <c r="AL68" s="17">
        <f>AD68/MAX(AD$2:AD68)-1</f>
        <v>0</v>
      </c>
      <c r="AM68" s="17">
        <f>AE68/MAX(AE$2:AE68)-1</f>
        <v>-2.0657882721154652E-2</v>
      </c>
      <c r="AN68" s="17">
        <f>AF68/MAX(AF$2:AF68)-1</f>
        <v>-1.3071485468715394E-2</v>
      </c>
      <c r="AO68" s="17">
        <f>AG68/MAX(AG$2:AG68)-1</f>
        <v>-7.4574613324118744E-2</v>
      </c>
      <c r="AP68" s="35">
        <f>AH68/MAX(AH$2:AH68)-1</f>
        <v>-0.10349155117517805</v>
      </c>
      <c r="AQ68" s="17">
        <f>AI68/MAX(AI$2:AI68)-1</f>
        <v>-7.9844698441781103E-3</v>
      </c>
      <c r="AR68" s="27">
        <f>AJ68/MAX(AJ$2:AJ68)-1</f>
        <v>-8.6312100476317322E-2</v>
      </c>
      <c r="AS68" s="10">
        <v>-0.11804044491392693</v>
      </c>
      <c r="AT68" s="10">
        <v>-6.0558006522564434E-2</v>
      </c>
      <c r="AU68" s="10">
        <v>-3.9785703249980205E-3</v>
      </c>
      <c r="AV68" s="10">
        <v>-8.9201821688928169E-3</v>
      </c>
      <c r="AW68" s="69">
        <v>-3.2748250700850067E-3</v>
      </c>
      <c r="AX68" s="69">
        <v>-6.9732989178959259E-2</v>
      </c>
      <c r="AY68" s="11">
        <v>-6.1650018619405561E-3</v>
      </c>
      <c r="AZ68" s="12">
        <v>2513.8692789073975</v>
      </c>
      <c r="BA68" s="12">
        <v>2131.8452520095302</v>
      </c>
      <c r="BB68" s="12">
        <v>2156.2214220108144</v>
      </c>
      <c r="BC68" s="12">
        <v>1725.6783676460286</v>
      </c>
      <c r="BD68" s="72">
        <v>1258.8682175800323</v>
      </c>
      <c r="BE68" s="72">
        <v>2276.5433719217649</v>
      </c>
      <c r="BF68" s="13">
        <v>1497.8546693331498</v>
      </c>
      <c r="BG68" s="14">
        <v>2.5851095595759341</v>
      </c>
      <c r="BH68" s="14">
        <v>2.1568961949714676</v>
      </c>
      <c r="BI68" s="14">
        <v>2.7333429906144113</v>
      </c>
      <c r="BJ68" s="14">
        <v>2.6984219895795722</v>
      </c>
      <c r="BK68" s="68">
        <v>2.4450029390486523</v>
      </c>
      <c r="BL68" s="14">
        <v>2.4339088911104154</v>
      </c>
      <c r="BM68" s="15">
        <v>2.5747424481070271</v>
      </c>
      <c r="BN68" s="73">
        <f t="shared" si="21"/>
        <v>2.4545769152537513</v>
      </c>
      <c r="BO68" s="73">
        <f t="shared" si="21"/>
        <v>1.5111370533391302</v>
      </c>
      <c r="BP68" s="73">
        <f t="shared" si="21"/>
        <v>1.5113072076409624</v>
      </c>
      <c r="BQ68" s="73">
        <f t="shared" si="20"/>
        <v>1.4598046205410968</v>
      </c>
      <c r="BR68" s="74">
        <f t="shared" si="20"/>
        <v>1.3362947542886989</v>
      </c>
      <c r="BS68" s="74">
        <f t="shared" si="20"/>
        <v>1.8044405801443448</v>
      </c>
      <c r="BT68" s="76">
        <f t="shared" si="20"/>
        <v>1.3935319398257882</v>
      </c>
      <c r="BU68" s="17">
        <f>BN68/MAX(BN$2:BN68)-1</f>
        <v>-0.11804044491392696</v>
      </c>
      <c r="BV68" s="17">
        <f>BO68/MAX(BO$2:BO68)-1</f>
        <v>-8.8326011964697915E-2</v>
      </c>
      <c r="BW68" s="17">
        <f>BP68/MAX(BP$2:BP68)-1</f>
        <v>-3.9785703249980431E-3</v>
      </c>
      <c r="BX68" s="17">
        <f>BQ68/MAX(BQ$2:BQ68)-1</f>
        <v>-8.9201821688928984E-3</v>
      </c>
      <c r="BY68" s="35">
        <f>BR68/MAX(BR$2:BR68)-1</f>
        <v>-9.0868485569973734E-3</v>
      </c>
      <c r="BZ68" s="35">
        <f>BS68/MAX(BS$2:BS68)-1</f>
        <v>-6.9732989178959315E-2</v>
      </c>
      <c r="CA68" s="36">
        <f>BT68/MAX(BT$2:BT68)-1</f>
        <v>-6.2206754013411913E-3</v>
      </c>
      <c r="CB68"/>
      <c r="CF68" s="10"/>
      <c r="CL68"/>
    </row>
    <row r="69" spans="1:94" x14ac:dyDescent="0.25">
      <c r="A69" s="7">
        <v>39660</v>
      </c>
      <c r="B69" s="8">
        <v>87</v>
      </c>
      <c r="C69" s="8">
        <v>124</v>
      </c>
      <c r="D69" s="9">
        <v>0.72351107564544015</v>
      </c>
      <c r="E69" s="10">
        <v>-1.5737486572036156E-2</v>
      </c>
      <c r="F69" s="10">
        <v>3.0879734320336642E-4</v>
      </c>
      <c r="G69" s="10">
        <v>-2.9437559993143632E-2</v>
      </c>
      <c r="H69" s="10">
        <v>-1.1439914585506533E-2</v>
      </c>
      <c r="I69" s="10">
        <v>-2.0872532749942234E-3</v>
      </c>
      <c r="J69" s="69">
        <v>-3.7339197421341133E-2</v>
      </c>
      <c r="K69" s="69">
        <v>-1.313587246863519E-2</v>
      </c>
      <c r="L69" s="11">
        <v>-1.7856270346985826E-2</v>
      </c>
      <c r="M69" s="12">
        <v>2031.581058218876</v>
      </c>
      <c r="N69" s="12">
        <v>2012.7517900702505</v>
      </c>
      <c r="O69" s="12">
        <v>1451.3510333512904</v>
      </c>
      <c r="P69" s="12">
        <v>1382.0942995643372</v>
      </c>
      <c r="Q69" s="12">
        <v>2188.5076087496968</v>
      </c>
      <c r="R69" s="72">
        <v>2574.7628219258263</v>
      </c>
      <c r="S69" s="72">
        <v>1626.7394969324912</v>
      </c>
      <c r="T69" s="13">
        <v>2361.2885772385325</v>
      </c>
      <c r="U69" s="14">
        <v>2.4299478080057306</v>
      </c>
      <c r="V69" s="14">
        <v>2.7234684660323252</v>
      </c>
      <c r="W69" s="14">
        <v>2.4228338802096081</v>
      </c>
      <c r="X69" s="14">
        <v>2.2105377308707128</v>
      </c>
      <c r="Y69" s="14">
        <v>2.1528644112907234</v>
      </c>
      <c r="Z69" s="68">
        <v>2.7174258834327665</v>
      </c>
      <c r="AA69" s="14">
        <v>2.4600823116573283</v>
      </c>
      <c r="AB69" s="15">
        <v>2.4054059294389973</v>
      </c>
      <c r="AC69" s="73">
        <f t="shared" si="19"/>
        <v>1.5930528455728086</v>
      </c>
      <c r="AD69" s="73">
        <f t="shared" si="19"/>
        <v>2.244143724820836</v>
      </c>
      <c r="AE69" s="73">
        <f t="shared" si="19"/>
        <v>1.61182937650886</v>
      </c>
      <c r="AF69" s="73">
        <f t="shared" si="19"/>
        <v>1.5371044676739953</v>
      </c>
      <c r="AG69" s="73">
        <f t="shared" si="19"/>
        <v>1.3275674509239748</v>
      </c>
      <c r="AH69" s="74">
        <f t="shared" si="19"/>
        <v>1.4432662412135706</v>
      </c>
      <c r="AI69" s="73">
        <f t="shared" si="19"/>
        <v>1.7960057830450391</v>
      </c>
      <c r="AJ69" s="75">
        <f t="shared" si="18"/>
        <v>1.4003864469589797</v>
      </c>
      <c r="AK69" s="17">
        <f>AC69/MAX(AC$2:AC69)-1</f>
        <v>-6.462820082177434E-2</v>
      </c>
      <c r="AL69" s="17">
        <f>AD69/MAX(AD$2:AD69)-1</f>
        <v>0</v>
      </c>
      <c r="AM69" s="17">
        <f>AE69/MAX(AE$2:AE69)-1</f>
        <v>-4.9487325052363085E-2</v>
      </c>
      <c r="AN69" s="17">
        <f>AF69/MAX(AF$2:AF69)-1</f>
        <v>-2.4361863376954118E-2</v>
      </c>
      <c r="AO69" s="17">
        <f>AG69/MAX(AG$2:AG69)-1</f>
        <v>-7.6506210493220705E-2</v>
      </c>
      <c r="AP69" s="35">
        <f>AH69/MAX(AH$2:AH69)-1</f>
        <v>-0.13696645713574829</v>
      </c>
      <c r="AQ69" s="17">
        <f>AI69/MAX(AI$2:AI69)-1</f>
        <v>-2.1015459335210429E-2</v>
      </c>
      <c r="AR69" s="27">
        <f>AJ69/MAX(AJ$2:AJ69)-1</f>
        <v>-0.10262715862298188</v>
      </c>
      <c r="AS69" s="10">
        <v>-4.4606338350703982E-2</v>
      </c>
      <c r="AT69" s="10">
        <v>-1.6220725575304708E-2</v>
      </c>
      <c r="AU69" s="10">
        <v>-8.7135775991903234E-4</v>
      </c>
      <c r="AV69" s="10">
        <v>7.0937600224762806E-3</v>
      </c>
      <c r="AW69" s="69">
        <v>4.4896591230403522E-3</v>
      </c>
      <c r="AX69" s="69">
        <v>-2.6574223904052594E-2</v>
      </c>
      <c r="AY69" s="11">
        <v>5.771302604357792E-3</v>
      </c>
      <c r="AZ69" s="12">
        <v>2444.5510470734152</v>
      </c>
      <c r="BA69" s="12">
        <v>1972.233949616769</v>
      </c>
      <c r="BB69" s="12">
        <v>1997.3958817788593</v>
      </c>
      <c r="BC69" s="12">
        <v>1704.9781828791251</v>
      </c>
      <c r="BD69" s="72">
        <v>1662.881064834693</v>
      </c>
      <c r="BE69" s="72">
        <v>2206.903909250826</v>
      </c>
      <c r="BF69" s="13">
        <v>1683.5997308954377</v>
      </c>
      <c r="BG69" s="14">
        <v>2.2615273874406441</v>
      </c>
      <c r="BH69" s="14">
        <v>2.1658814593005697</v>
      </c>
      <c r="BI69" s="14">
        <v>2.806544453413979</v>
      </c>
      <c r="BJ69" s="14">
        <v>2.4664603315251448</v>
      </c>
      <c r="BK69" s="68">
        <v>2.6884734786205744</v>
      </c>
      <c r="BL69" s="14">
        <v>2.3547469470491382</v>
      </c>
      <c r="BM69" s="15">
        <v>2.579206705277322</v>
      </c>
      <c r="BN69" s="73">
        <f t="shared" si="21"/>
        <v>2.3450872268641154</v>
      </c>
      <c r="BO69" s="73">
        <f t="shared" si="21"/>
        <v>1.4866253138902414</v>
      </c>
      <c r="BP69" s="73">
        <f t="shared" si="21"/>
        <v>1.509990318377963</v>
      </c>
      <c r="BQ69" s="73">
        <f t="shared" si="20"/>
        <v>1.4701601241989175</v>
      </c>
      <c r="BR69" s="74">
        <f t="shared" si="20"/>
        <v>1.3422942622233622</v>
      </c>
      <c r="BS69" s="74">
        <f t="shared" si="20"/>
        <v>1.7564889721460304</v>
      </c>
      <c r="BT69" s="76">
        <f t="shared" si="20"/>
        <v>1.4015744343393604</v>
      </c>
      <c r="BU69" s="17">
        <f>BN69/MAX(BN$2:BN69)-1</f>
        <v>-0.15738143123973258</v>
      </c>
      <c r="BV69" s="17">
        <f>BO69/MAX(BO$2:BO69)-1</f>
        <v>-0.10311402553876226</v>
      </c>
      <c r="BW69" s="17">
        <f>BP69/MAX(BP$2:BP69)-1</f>
        <v>-4.8464613267908963E-3</v>
      </c>
      <c r="BX69" s="17">
        <f>BQ69/MAX(BQ$2:BQ69)-1</f>
        <v>-1.8896997780794011E-3</v>
      </c>
      <c r="BY69" s="35">
        <f>BR69/MAX(BR$2:BR69)-1</f>
        <v>-4.6379862864805999E-3</v>
      </c>
      <c r="BZ69" s="35">
        <f>BS69/MAX(BS$2:BS69)-1</f>
        <v>-9.4454113015071339E-2</v>
      </c>
      <c r="CA69" s="36">
        <f>BT69/MAX(BT$2:BT69)-1</f>
        <v>-4.8527419712807163E-4</v>
      </c>
      <c r="CB69"/>
      <c r="CF69" s="10"/>
      <c r="CL69"/>
    </row>
    <row r="70" spans="1:94" x14ac:dyDescent="0.25">
      <c r="A70" s="7">
        <v>39691</v>
      </c>
      <c r="B70" s="8">
        <v>87</v>
      </c>
      <c r="C70" s="8">
        <v>127</v>
      </c>
      <c r="D70" s="9">
        <v>0.71669251092478403</v>
      </c>
      <c r="E70" s="10">
        <v>1.4701160966426098E-3</v>
      </c>
      <c r="F70" s="10">
        <v>-8.7943150170195772E-4</v>
      </c>
      <c r="G70" s="10">
        <v>5.3703386364302242E-3</v>
      </c>
      <c r="H70" s="10">
        <v>2.1466015314240252E-3</v>
      </c>
      <c r="I70" s="10">
        <v>1.7208272777046806E-2</v>
      </c>
      <c r="J70" s="69">
        <v>-2.0414542929955405E-2</v>
      </c>
      <c r="K70" s="69">
        <v>2.1515412696895128E-3</v>
      </c>
      <c r="L70" s="11">
        <v>9.0286701349241976E-4</v>
      </c>
      <c r="M70" s="12">
        <v>2062.6020733949181</v>
      </c>
      <c r="N70" s="12">
        <v>2094.9271252376111</v>
      </c>
      <c r="O70" s="12">
        <v>1549.7385368140401</v>
      </c>
      <c r="P70" s="12">
        <v>1518.8327242442322</v>
      </c>
      <c r="Q70" s="12">
        <v>2074.0215164727433</v>
      </c>
      <c r="R70" s="72">
        <v>2681.6463291234113</v>
      </c>
      <c r="S70" s="72">
        <v>1732.539695113742</v>
      </c>
      <c r="T70" s="13">
        <v>2337.3609007291143</v>
      </c>
      <c r="U70" s="14">
        <v>2.4223725755585455</v>
      </c>
      <c r="V70" s="14">
        <v>2.8276679412934889</v>
      </c>
      <c r="W70" s="14">
        <v>2.4321025695115885</v>
      </c>
      <c r="X70" s="14">
        <v>2.392377113166269</v>
      </c>
      <c r="Y70" s="14">
        <v>2.0991702656450211</v>
      </c>
      <c r="Z70" s="68">
        <v>2.5819085672525577</v>
      </c>
      <c r="AA70" s="14">
        <v>2.5593037214230105</v>
      </c>
      <c r="AB70" s="15">
        <v>2.3083849067452356</v>
      </c>
      <c r="AC70" s="73">
        <f t="shared" si="19"/>
        <v>1.5953948182038875</v>
      </c>
      <c r="AD70" s="73">
        <f t="shared" si="19"/>
        <v>2.2421701541348815</v>
      </c>
      <c r="AE70" s="73">
        <f t="shared" si="19"/>
        <v>1.620485446084859</v>
      </c>
      <c r="AF70" s="73">
        <f t="shared" si="19"/>
        <v>1.540404018478263</v>
      </c>
      <c r="AG70" s="73">
        <f t="shared" si="19"/>
        <v>1.3504125937494034</v>
      </c>
      <c r="AH70" s="74">
        <f t="shared" si="19"/>
        <v>1.4138026205729608</v>
      </c>
      <c r="AI70" s="73">
        <f t="shared" si="19"/>
        <v>1.7998699636078617</v>
      </c>
      <c r="AJ70" s="75">
        <f t="shared" si="18"/>
        <v>1.4016508096880811</v>
      </c>
      <c r="AK70" s="17">
        <f>AC70/MAX(AC$2:AC70)-1</f>
        <v>-6.3253095683456939E-2</v>
      </c>
      <c r="AL70" s="17">
        <f>AD70/MAX(AD$2:AD70)-1</f>
        <v>-8.7943150170211037E-4</v>
      </c>
      <c r="AM70" s="17">
        <f>AE70/MAX(AE$2:AE70)-1</f>
        <v>-4.4382750109674962E-2</v>
      </c>
      <c r="AN70" s="17">
        <f>AF70/MAX(AF$2:AF70)-1</f>
        <v>-2.2267557058763376E-2</v>
      </c>
      <c r="AO70" s="17">
        <f>AG70/MAX(AG$2:AG70)-1</f>
        <v>-6.0614477455479321E-2</v>
      </c>
      <c r="AP70" s="35">
        <f>AH70/MAX(AH$2:AH70)-1</f>
        <v>-0.15458489244654217</v>
      </c>
      <c r="AQ70" s="17">
        <f>AI70/MAX(AI$2:AI70)-1</f>
        <v>-1.8909133693582048E-2</v>
      </c>
      <c r="AR70" s="27">
        <f>AJ70/MAX(AJ$2:AJ70)-1</f>
        <v>-0.10181695028569837</v>
      </c>
      <c r="AS70" s="10">
        <v>-1.6775406238629862E-2</v>
      </c>
      <c r="AT70" s="10">
        <v>8.9742496395614248E-3</v>
      </c>
      <c r="AU70" s="10">
        <v>7.1032079548436445E-3</v>
      </c>
      <c r="AV70" s="10">
        <v>1.0891465013070058E-2</v>
      </c>
      <c r="AW70" s="69">
        <v>6.1160468015728385E-3</v>
      </c>
      <c r="AX70" s="69">
        <v>-2.1675469934698687E-3</v>
      </c>
      <c r="AY70" s="11">
        <v>8.445012800223424E-3</v>
      </c>
      <c r="AZ70" s="12">
        <v>2474.4244113519412</v>
      </c>
      <c r="BA70" s="12">
        <v>2042.1623721768913</v>
      </c>
      <c r="BB70" s="12">
        <v>1966.5224469742227</v>
      </c>
      <c r="BC70" s="12">
        <v>1832.2918891404515</v>
      </c>
      <c r="BD70" s="72">
        <v>1755.0974443877988</v>
      </c>
      <c r="BE70" s="72">
        <v>2203.342336874869</v>
      </c>
      <c r="BF70" s="13">
        <v>1792.7450867829291</v>
      </c>
      <c r="BG70" s="14">
        <v>2.0927815342533393</v>
      </c>
      <c r="BH70" s="14">
        <v>2.1592168209906855</v>
      </c>
      <c r="BI70" s="14">
        <v>2.6557813032142081</v>
      </c>
      <c r="BJ70" s="14">
        <v>2.8060382027476281</v>
      </c>
      <c r="BK70" s="68">
        <v>2.6963453534094173</v>
      </c>
      <c r="BL70" s="14">
        <v>2.2515850993815114</v>
      </c>
      <c r="BM70" s="15">
        <v>2.7498424305426248</v>
      </c>
      <c r="BN70" s="73">
        <f t="shared" si="21"/>
        <v>2.3057474359684482</v>
      </c>
      <c r="BO70" s="73">
        <f t="shared" si="21"/>
        <v>1.4999666605775839</v>
      </c>
      <c r="BP70" s="73">
        <f t="shared" si="21"/>
        <v>1.5207160936192023</v>
      </c>
      <c r="BQ70" s="73">
        <f t="shared" si="20"/>
        <v>1.4861723217552407</v>
      </c>
      <c r="BR70" s="74">
        <f t="shared" si="20"/>
        <v>1.350503796752603</v>
      </c>
      <c r="BS70" s="74">
        <f t="shared" si="20"/>
        <v>1.7526816997553922</v>
      </c>
      <c r="BT70" s="76">
        <f t="shared" si="20"/>
        <v>1.413410748377822</v>
      </c>
      <c r="BU70" s="17">
        <f>BN70/MAX(BN$2:BN70)-1</f>
        <v>-0.17151670003489883</v>
      </c>
      <c r="BV70" s="17">
        <f>BO70/MAX(BO$2:BO70)-1</f>
        <v>-9.5065146905725761E-2</v>
      </c>
      <c r="BW70" s="17">
        <f>BP70/MAX(BP$2:BP70)-1</f>
        <v>0</v>
      </c>
      <c r="BX70" s="17">
        <f>BQ70/MAX(BQ$2:BQ70)-1</f>
        <v>0</v>
      </c>
      <c r="BY70" s="35">
        <f>BR70/MAX(BR$2:BR70)-1</f>
        <v>0</v>
      </c>
      <c r="BZ70" s="35">
        <f>BS70/MAX(BS$2:BS70)-1</f>
        <v>-9.6416926279854542E-2</v>
      </c>
      <c r="CA70" s="36">
        <f>BT70/MAX(BT$2:BT70)-1</f>
        <v>0</v>
      </c>
      <c r="CB70"/>
      <c r="CF70" s="10"/>
      <c r="CL70"/>
    </row>
    <row r="71" spans="1:94" x14ac:dyDescent="0.25">
      <c r="A71" s="7">
        <v>39721</v>
      </c>
      <c r="B71" s="8">
        <v>90</v>
      </c>
      <c r="C71" s="8">
        <v>129</v>
      </c>
      <c r="D71" s="9">
        <v>0.72494919590011531</v>
      </c>
      <c r="E71" s="10">
        <v>-0.11408370187673493</v>
      </c>
      <c r="F71" s="10">
        <v>-8.5844814554695392E-2</v>
      </c>
      <c r="G71" s="10">
        <v>-5.4164551295537107E-2</v>
      </c>
      <c r="H71" s="10">
        <v>-8.0487644667299102E-2</v>
      </c>
      <c r="I71" s="10">
        <v>-0.11147462144366486</v>
      </c>
      <c r="J71" s="69">
        <v>-0.20895916446121676</v>
      </c>
      <c r="K71" s="69">
        <v>-7.3937759065838424E-2</v>
      </c>
      <c r="L71" s="11">
        <v>-0.14996483136573199</v>
      </c>
      <c r="M71" s="12">
        <v>2342.2242902637977</v>
      </c>
      <c r="N71" s="12">
        <v>2493.8819347644276</v>
      </c>
      <c r="O71" s="12">
        <v>1615.0058508128016</v>
      </c>
      <c r="P71" s="12">
        <v>1540.7991180793729</v>
      </c>
      <c r="Q71" s="12">
        <v>2606.3641378060711</v>
      </c>
      <c r="R71" s="72">
        <v>2972.1671812716454</v>
      </c>
      <c r="S71" s="72">
        <v>1885.0903868463934</v>
      </c>
      <c r="T71" s="13">
        <v>2750.7956086556187</v>
      </c>
      <c r="U71" s="14">
        <v>2.4100854025102603</v>
      </c>
      <c r="V71" s="14">
        <v>2.87614778259098</v>
      </c>
      <c r="W71" s="14">
        <v>2.5597581607182445</v>
      </c>
      <c r="X71" s="14">
        <v>2.2722031440574604</v>
      </c>
      <c r="Y71" s="14">
        <v>2.1312782155238343</v>
      </c>
      <c r="Z71" s="68">
        <v>2.4829023598314053</v>
      </c>
      <c r="AA71" s="14">
        <v>2.5666966735287811</v>
      </c>
      <c r="AB71" s="15">
        <v>2.2701113752138675</v>
      </c>
      <c r="AC71" s="73">
        <f t="shared" si="19"/>
        <v>1.4133862713882275</v>
      </c>
      <c r="AD71" s="73">
        <f t="shared" si="19"/>
        <v>2.0496914730531</v>
      </c>
      <c r="AE71" s="73">
        <f t="shared" si="19"/>
        <v>1.5327125790167244</v>
      </c>
      <c r="AF71" s="73">
        <f t="shared" si="19"/>
        <v>1.4164205271949051</v>
      </c>
      <c r="AG71" s="73">
        <f t="shared" si="19"/>
        <v>1.199875861068431</v>
      </c>
      <c r="AH71" s="74">
        <f t="shared" si="19"/>
        <v>1.1183756062649561</v>
      </c>
      <c r="AI71" s="73">
        <f t="shared" si="19"/>
        <v>1.6667916118887842</v>
      </c>
      <c r="AJ71" s="75">
        <f t="shared" si="18"/>
        <v>1.1914524823795662</v>
      </c>
      <c r="AK71" s="17">
        <f>AC71/MAX(AC$2:AC71)-1</f>
        <v>-0.17012065024945977</v>
      </c>
      <c r="AL71" s="17">
        <f>AD71/MAX(AD$2:AD71)-1</f>
        <v>-8.6648751422220283E-2</v>
      </c>
      <c r="AM71" s="17">
        <f>AE71/MAX(AE$2:AE71)-1</f>
        <v>-9.6143329660259513E-2</v>
      </c>
      <c r="AN71" s="17">
        <f>AF71/MAX(AF$2:AF71)-1</f>
        <v>-0.10096293850590787</v>
      </c>
      <c r="AO71" s="17">
        <f>AG71/MAX(AG$2:AG71)-1</f>
        <v>-0.16533212297078914</v>
      </c>
      <c r="AP71" s="35">
        <f>AH71/MAX(AH$2:AH71)-1</f>
        <v>-0.3312421269438024</v>
      </c>
      <c r="AQ71" s="17">
        <f>AI71/MAX(AI$2:AI71)-1</f>
        <v>-9.1448793788240668E-2</v>
      </c>
      <c r="AR71" s="27">
        <f>AJ71/MAX(AJ$2:AJ71)-1</f>
        <v>-0.23651281987166262</v>
      </c>
      <c r="AS71" s="10">
        <v>-0.25734424986371268</v>
      </c>
      <c r="AT71" s="10">
        <v>-0.13739340933933245</v>
      </c>
      <c r="AU71" s="10">
        <v>-5.5303459684863332E-2</v>
      </c>
      <c r="AV71" s="10">
        <v>-4.7072754495580627E-2</v>
      </c>
      <c r="AW71" s="69">
        <v>-2.4254748089879923E-2</v>
      </c>
      <c r="AX71" s="69">
        <v>-0.15665047428850162</v>
      </c>
      <c r="AY71" s="11">
        <v>-3.5834734548671116E-2</v>
      </c>
      <c r="AZ71" s="12">
        <v>2798.0981713399906</v>
      </c>
      <c r="BA71" s="12">
        <v>2804.781441898806</v>
      </c>
      <c r="BB71" s="12">
        <v>2070.3497395507193</v>
      </c>
      <c r="BC71" s="12">
        <v>2108.2543146144467</v>
      </c>
      <c r="BD71" s="72">
        <v>1642.6591423229611</v>
      </c>
      <c r="BE71" s="72">
        <v>2594.2439584913741</v>
      </c>
      <c r="BF71" s="13">
        <v>1878.9455949846169</v>
      </c>
      <c r="BG71" s="14">
        <v>1.9997313416230604</v>
      </c>
      <c r="BH71" s="14">
        <v>2.147724780570353</v>
      </c>
      <c r="BI71" s="14">
        <v>2.7451090408137699</v>
      </c>
      <c r="BJ71" s="14">
        <v>2.7233294108122523</v>
      </c>
      <c r="BK71" s="68">
        <v>2.6303970743388807</v>
      </c>
      <c r="BL71" s="14">
        <v>2.2645817058083417</v>
      </c>
      <c r="BM71" s="15">
        <v>2.6775596168858313</v>
      </c>
      <c r="BN71" s="73">
        <f t="shared" si="21"/>
        <v>1.7123765916839691</v>
      </c>
      <c r="BO71" s="73">
        <f t="shared" si="21"/>
        <v>1.2938811271854964</v>
      </c>
      <c r="BP71" s="73">
        <f t="shared" si="21"/>
        <v>1.4366152324436099</v>
      </c>
      <c r="BQ71" s="73">
        <f t="shared" si="20"/>
        <v>1.4162140969151291</v>
      </c>
      <c r="BR71" s="74">
        <f t="shared" si="20"/>
        <v>1.3177476673679422</v>
      </c>
      <c r="BS71" s="74">
        <f t="shared" si="20"/>
        <v>1.4781232802119328</v>
      </c>
      <c r="BT71" s="76">
        <f t="shared" si="20"/>
        <v>1.3627615494014642</v>
      </c>
      <c r="BU71" s="17">
        <f>BN71/MAX(BN$2:BN71)-1</f>
        <v>-0.38472211338903106</v>
      </c>
      <c r="BV71" s="17">
        <f>BO71/MAX(BO$2:BO71)-1</f>
        <v>-0.21939723160233604</v>
      </c>
      <c r="BW71" s="17">
        <f>BP71/MAX(BP$2:BP71)-1</f>
        <v>-5.5303459684863387E-2</v>
      </c>
      <c r="BX71" s="17">
        <f>BQ71/MAX(BQ$2:BQ71)-1</f>
        <v>-4.7072754495580682E-2</v>
      </c>
      <c r="BY71" s="35">
        <f>BR71/MAX(BR$2:BR71)-1</f>
        <v>-2.4254748089879929E-2</v>
      </c>
      <c r="BZ71" s="35">
        <f>BS71/MAX(BS$2:BS71)-1</f>
        <v>-0.23796364333717746</v>
      </c>
      <c r="CA71" s="36">
        <f>BT71/MAX(BT$2:BT71)-1</f>
        <v>-3.5834734548671032E-2</v>
      </c>
      <c r="CB71"/>
      <c r="CF71" s="10"/>
      <c r="CL71"/>
    </row>
    <row r="72" spans="1:94" x14ac:dyDescent="0.25">
      <c r="A72" s="7">
        <v>39752</v>
      </c>
      <c r="B72" s="8">
        <v>84</v>
      </c>
      <c r="C72" s="8">
        <v>126</v>
      </c>
      <c r="D72" s="9">
        <v>0.70843430432098475</v>
      </c>
      <c r="E72" s="10">
        <v>-6.361216099124542E-2</v>
      </c>
      <c r="F72" s="10">
        <v>-0.18353295135486375</v>
      </c>
      <c r="G72" s="10">
        <v>-0.11205349402000796</v>
      </c>
      <c r="H72" s="10">
        <v>-0.10697457330710873</v>
      </c>
      <c r="I72" s="10">
        <v>-5.852011875529517E-2</v>
      </c>
      <c r="J72" s="69">
        <v>0.13341777367741536</v>
      </c>
      <c r="K72" s="69">
        <v>-0.13513525865880888</v>
      </c>
      <c r="L72" s="11">
        <v>9.5418307674057252E-3</v>
      </c>
      <c r="M72" s="12">
        <v>2305.9754039625623</v>
      </c>
      <c r="N72" s="12">
        <v>2269.9620082690967</v>
      </c>
      <c r="O72" s="12">
        <v>1561.00191774984</v>
      </c>
      <c r="P72" s="12">
        <v>1674.7648328182072</v>
      </c>
      <c r="Q72" s="12">
        <v>2666.0164046008704</v>
      </c>
      <c r="R72" s="72">
        <v>2986.4494984606213</v>
      </c>
      <c r="S72" s="72">
        <v>1842.8674828926007</v>
      </c>
      <c r="T72" s="13">
        <v>2779.6432699543657</v>
      </c>
      <c r="U72" s="14">
        <v>2.4407041914609384</v>
      </c>
      <c r="V72" s="14">
        <v>3.0893652394003075</v>
      </c>
      <c r="W72" s="14">
        <v>2.5396418124101907</v>
      </c>
      <c r="X72" s="14">
        <v>2.7995796459679685</v>
      </c>
      <c r="Y72" s="14">
        <v>1.9779135656744069</v>
      </c>
      <c r="Z72" s="68">
        <v>2.2075059039992473</v>
      </c>
      <c r="AA72" s="14">
        <v>2.8135780525110188</v>
      </c>
      <c r="AB72" s="15">
        <v>2.0593279333316032</v>
      </c>
      <c r="AC72" s="73">
        <f t="shared" si="19"/>
        <v>1.3234777163498634</v>
      </c>
      <c r="AD72" s="73">
        <f t="shared" si="19"/>
        <v>1.6735055476367662</v>
      </c>
      <c r="AE72" s="73">
        <f t="shared" si="19"/>
        <v>1.3609667792094828</v>
      </c>
      <c r="AF72" s="73">
        <f t="shared" ref="AF72:AJ128" si="22">AF71*(1+H72)</f>
        <v>1.2648995456748002</v>
      </c>
      <c r="AG72" s="73">
        <f t="shared" si="22"/>
        <v>1.1296589831870945</v>
      </c>
      <c r="AH72" s="74">
        <f t="shared" si="22"/>
        <v>1.2675867897879562</v>
      </c>
      <c r="AI72" s="73">
        <f t="shared" si="22"/>
        <v>1.4415492962858605</v>
      </c>
      <c r="AJ72" s="75">
        <f t="shared" si="18"/>
        <v>1.2028211203338375</v>
      </c>
      <c r="AK72" s="17">
        <f>AC72/MAX(AC$2:AC72)-1</f>
        <v>-0.22291106904910118</v>
      </c>
      <c r="AL72" s="17">
        <f>AD72/MAX(AD$2:AD72)-1</f>
        <v>-0.25427880169735007</v>
      </c>
      <c r="AM72" s="17">
        <f>AE72/MAX(AE$2:AE72)-1</f>
        <v>-0.19742362766511801</v>
      </c>
      <c r="AN72" s="17">
        <f>AF72/MAX(AF$2:AF72)-1</f>
        <v>-0.19713704454651515</v>
      </c>
      <c r="AO72" s="17">
        <f>AG72/MAX(AG$2:AG72)-1</f>
        <v>-0.21417698625576853</v>
      </c>
      <c r="AP72" s="35">
        <f>AH72/MAX(AH$2:AH72)-1</f>
        <v>-0.24201794039140101</v>
      </c>
      <c r="AQ72" s="17">
        <f>AI72/MAX(AI$2:AI72)-1</f>
        <v>-0.21422609604443954</v>
      </c>
      <c r="AR72" s="27">
        <f>AJ72/MAX(AJ$2:AJ72)-1</f>
        <v>-0.22922775440579413</v>
      </c>
      <c r="AS72" s="10">
        <v>0.12222407824493076</v>
      </c>
      <c r="AT72" s="10">
        <v>-0.16162708264532438</v>
      </c>
      <c r="AU72" s="10">
        <v>-0.14951540913436237</v>
      </c>
      <c r="AV72" s="10">
        <v>-9.8325775367150009E-2</v>
      </c>
      <c r="AW72" s="69">
        <v>-7.3637845600396087E-2</v>
      </c>
      <c r="AX72" s="69">
        <v>-4.989718002882701E-2</v>
      </c>
      <c r="AY72" s="11">
        <v>-8.6776564657530211E-2</v>
      </c>
      <c r="AZ72" s="12">
        <v>2909.2670408981553</v>
      </c>
      <c r="BA72" s="12">
        <v>2538.374768323506</v>
      </c>
      <c r="BB72" s="12">
        <v>2229.1722682305931</v>
      </c>
      <c r="BC72" s="12">
        <v>2011.3566494434876</v>
      </c>
      <c r="BD72" s="72">
        <v>1593.7542479115971</v>
      </c>
      <c r="BE72" s="72">
        <v>2596.0764732999924</v>
      </c>
      <c r="BF72" s="13">
        <v>1815.9989109169494</v>
      </c>
      <c r="BG72" s="14">
        <v>1.5877376484515215</v>
      </c>
      <c r="BH72" s="14">
        <v>2.3938531171019388</v>
      </c>
      <c r="BI72" s="14">
        <v>2.6172273010451237</v>
      </c>
      <c r="BJ72" s="14">
        <v>2.7815347287812284</v>
      </c>
      <c r="BK72" s="68">
        <v>3.1149198558922979</v>
      </c>
      <c r="BL72" s="14">
        <v>2.1465685881762533</v>
      </c>
      <c r="BM72" s="15">
        <v>2.9374949537509294</v>
      </c>
      <c r="BN72" s="73">
        <f t="shared" si="21"/>
        <v>1.9216702422107381</v>
      </c>
      <c r="BO72" s="73">
        <f t="shared" si="21"/>
        <v>1.0847548953086608</v>
      </c>
      <c r="BP72" s="73">
        <f t="shared" si="21"/>
        <v>1.2218191181961464</v>
      </c>
      <c r="BQ72" s="73">
        <f t="shared" si="20"/>
        <v>1.2769637477500608</v>
      </c>
      <c r="BR72" s="74">
        <f t="shared" si="20"/>
        <v>1.2207115680980196</v>
      </c>
      <c r="BS72" s="74">
        <f t="shared" si="20"/>
        <v>1.4043690967943976</v>
      </c>
      <c r="BT72" s="76">
        <f t="shared" si="20"/>
        <v>1.2445057836970319</v>
      </c>
      <c r="BU72" s="17">
        <f>BN72/MAX(BN$2:BN72)-1</f>
        <v>-0.30952034083351643</v>
      </c>
      <c r="BV72" s="17">
        <f>BO72/MAX(BO$2:BO72)-1</f>
        <v>-0.3455637797633142</v>
      </c>
      <c r="BW72" s="17">
        <f>BP72/MAX(BP$2:BP72)-1</f>
        <v>-0.19655014941789772</v>
      </c>
      <c r="BX72" s="17">
        <f>BQ72/MAX(BQ$2:BQ72)-1</f>
        <v>-0.14077006477828524</v>
      </c>
      <c r="BY72" s="35">
        <f>BR72/MAX(BR$2:BR72)-1</f>
        <v>-9.6106526295356876E-2</v>
      </c>
      <c r="BZ72" s="35">
        <f>BS72/MAX(BS$2:BS72)-1</f>
        <v>-0.27598710861409381</v>
      </c>
      <c r="CA72" s="36">
        <f>BT72/MAX(BT$2:BT72)-1</f>
        <v>-0.11950168404665318</v>
      </c>
      <c r="CB72"/>
      <c r="CF72" s="10"/>
      <c r="CL72"/>
    </row>
    <row r="73" spans="1:94" x14ac:dyDescent="0.25">
      <c r="A73" s="7">
        <v>39782</v>
      </c>
      <c r="B73" s="8">
        <v>92</v>
      </c>
      <c r="C73" s="8">
        <v>133</v>
      </c>
      <c r="D73" s="9">
        <v>0.73518401806976663</v>
      </c>
      <c r="E73" s="10">
        <v>-0.12269583788537562</v>
      </c>
      <c r="F73" s="10">
        <v>-3.9697748421447639E-2</v>
      </c>
      <c r="G73" s="10">
        <v>-2.158233775874089E-2</v>
      </c>
      <c r="H73" s="10">
        <v>-1.6534638904423759E-2</v>
      </c>
      <c r="I73" s="10">
        <v>-0.18543116090262068</v>
      </c>
      <c r="J73" s="69">
        <v>-0.25094431547782597</v>
      </c>
      <c r="K73" s="69">
        <v>-2.5368762618848271E-2</v>
      </c>
      <c r="L73" s="11">
        <v>-0.21616456219980446</v>
      </c>
      <c r="M73" s="12">
        <v>2428.838197703566</v>
      </c>
      <c r="N73" s="12">
        <v>2252.4424732557068</v>
      </c>
      <c r="O73" s="12">
        <v>1542.0034507144685</v>
      </c>
      <c r="P73" s="12">
        <v>1659.6799462363067</v>
      </c>
      <c r="Q73" s="12">
        <v>3191.0866230632651</v>
      </c>
      <c r="R73" s="72">
        <v>2847.0550090674287</v>
      </c>
      <c r="S73" s="72">
        <v>1803.1780689995344</v>
      </c>
      <c r="T73" s="13">
        <v>3029.695193808941</v>
      </c>
      <c r="U73" s="14">
        <v>2.4697906761899282</v>
      </c>
      <c r="V73" s="14">
        <v>2.4852797178456636</v>
      </c>
      <c r="W73" s="14">
        <v>2.8543636190371102</v>
      </c>
      <c r="X73" s="14">
        <v>2.8029056644562775</v>
      </c>
      <c r="Y73" s="14">
        <v>2.2321781568204924</v>
      </c>
      <c r="Z73" s="68">
        <v>2.2221014968126611</v>
      </c>
      <c r="AA73" s="14">
        <v>2.7221340211028568</v>
      </c>
      <c r="AB73" s="15">
        <v>2.2274510140388024</v>
      </c>
      <c r="AC73" s="73">
        <f t="shared" ref="AC73:AG136" si="23">AC72*(1+E73)</f>
        <v>1.1610925090196935</v>
      </c>
      <c r="AD73" s="73">
        <f t="shared" si="23"/>
        <v>1.6070711454247848</v>
      </c>
      <c r="AE73" s="73">
        <f t="shared" si="23"/>
        <v>1.3315939345021581</v>
      </c>
      <c r="AF73" s="73">
        <f t="shared" si="22"/>
        <v>1.2439848884366977</v>
      </c>
      <c r="AG73" s="73">
        <f t="shared" si="22"/>
        <v>0.9201850065106375</v>
      </c>
      <c r="AH73" s="74">
        <f t="shared" si="22"/>
        <v>0.94949309051588271</v>
      </c>
      <c r="AI73" s="73">
        <f t="shared" si="22"/>
        <v>1.4049789743850167</v>
      </c>
      <c r="AJ73" s="75">
        <f t="shared" si="18"/>
        <v>0.94281381945219511</v>
      </c>
      <c r="AK73" s="17">
        <f>AC73/MAX(AC$2:AC73)-1</f>
        <v>-0.31825664654357244</v>
      </c>
      <c r="AL73" s="17">
        <f>AD73/MAX(AD$2:AD73)-1</f>
        <v>-0.28388225422010915</v>
      </c>
      <c r="AM73" s="17">
        <f>AE73/MAX(AE$2:AE73)-1</f>
        <v>-0.21474510201003438</v>
      </c>
      <c r="AN73" s="17">
        <f>AF73/MAX(AF$2:AF73)-1</f>
        <v>-0.21041209360467705</v>
      </c>
      <c r="AO73" s="17">
        <f>AG73/MAX(AG$2:AG73)-1</f>
        <v>-0.35989305995835741</v>
      </c>
      <c r="AP73" s="35">
        <f>AH73/MAX(AH$2:AH73)-1</f>
        <v>-0.43222922948435349</v>
      </c>
      <c r="AQ73" s="17">
        <f>AI73/MAX(AI$2:AI73)-1</f>
        <v>-0.23416020768597379</v>
      </c>
      <c r="AR73" s="27">
        <f>AJ73/MAX(AJ$2:AJ73)-1</f>
        <v>-0.39584139943042584</v>
      </c>
      <c r="AS73" s="10">
        <v>-0.21013244133539008</v>
      </c>
      <c r="AT73" s="10">
        <v>-0.23822381416222727</v>
      </c>
      <c r="AU73" s="10">
        <v>-6.2997809448236256E-2</v>
      </c>
      <c r="AV73" s="10">
        <v>-4.7070599139751437E-2</v>
      </c>
      <c r="AW73" s="69">
        <v>-2.3791752832226298E-2</v>
      </c>
      <c r="AX73" s="69">
        <v>-0.18022134127739928</v>
      </c>
      <c r="AY73" s="11">
        <v>-3.5528726225522632E-2</v>
      </c>
      <c r="AZ73" s="12">
        <v>3298.4482639756643</v>
      </c>
      <c r="BA73" s="12">
        <v>2668.8858127271851</v>
      </c>
      <c r="BB73" s="12">
        <v>2080.6283797598999</v>
      </c>
      <c r="BC73" s="12">
        <v>2398.8954375663739</v>
      </c>
      <c r="BD73" s="72">
        <v>1620.2783900195557</v>
      </c>
      <c r="BE73" s="72">
        <v>2703.3677345768797</v>
      </c>
      <c r="BF73" s="13">
        <v>2012.8497163601487</v>
      </c>
      <c r="BG73" s="14">
        <v>1.5474859489318431</v>
      </c>
      <c r="BH73" s="14">
        <v>2.2549801768078463</v>
      </c>
      <c r="BI73" s="14">
        <v>2.8039476082448127</v>
      </c>
      <c r="BJ73" s="14">
        <v>2.8551377463783858</v>
      </c>
      <c r="BK73" s="68">
        <v>2.948875999149394</v>
      </c>
      <c r="BL73" s="14">
        <v>2.1848109727978957</v>
      </c>
      <c r="BM73" s="15">
        <v>2.9016140616730612</v>
      </c>
      <c r="BN73" s="73">
        <f t="shared" si="21"/>
        <v>1.5178649827734252</v>
      </c>
      <c r="BO73" s="73">
        <f t="shared" si="21"/>
        <v>0.82634044671708407</v>
      </c>
      <c r="BP73" s="73">
        <f t="shared" si="21"/>
        <v>1.1448471902078134</v>
      </c>
      <c r="BQ73" s="73">
        <f t="shared" si="20"/>
        <v>1.2168562990637231</v>
      </c>
      <c r="BR73" s="74">
        <f t="shared" si="20"/>
        <v>1.1916687001903921</v>
      </c>
      <c r="BS73" s="74">
        <f t="shared" si="20"/>
        <v>1.1512718145215814</v>
      </c>
      <c r="BT73" s="76">
        <f t="shared" si="20"/>
        <v>1.2002900784219805</v>
      </c>
      <c r="BU73" s="17">
        <f>BN73/MAX(BN$2:BN73)-1</f>
        <v>-0.4546125173065978</v>
      </c>
      <c r="BV73" s="17">
        <f>BO73/MAX(BO$2:BO73)-1</f>
        <v>-0.50146607227400897</v>
      </c>
      <c r="BW73" s="17">
        <f>BP73/MAX(BP$2:BP73)-1</f>
        <v>-0.24716573000608288</v>
      </c>
      <c r="BX73" s="17">
        <f>BQ73/MAX(BQ$2:BQ73)-1</f>
        <v>-0.18121453262798126</v>
      </c>
      <c r="BY73" s="35">
        <f>BR73/MAX(BR$2:BR73)-1</f>
        <v>-0.11761173640840028</v>
      </c>
      <c r="BZ73" s="35">
        <f>BS73/MAX(BS$2:BS73)-1</f>
        <v>-0.40646968300178987</v>
      </c>
      <c r="CA73" s="36">
        <f>BT73/MAX(BT$2:BT73)-1</f>
        <v>-0.15078466765619336</v>
      </c>
      <c r="CB73"/>
      <c r="CC73" s="6"/>
      <c r="CG73" s="10"/>
      <c r="CL73"/>
    </row>
    <row r="74" spans="1:94" x14ac:dyDescent="0.25">
      <c r="A74" s="7">
        <v>39813</v>
      </c>
      <c r="B74" s="8">
        <v>88</v>
      </c>
      <c r="C74" s="8">
        <v>131</v>
      </c>
      <c r="D74" s="9">
        <v>0.7066868742295811</v>
      </c>
      <c r="E74" s="10">
        <v>0.14626669970733377</v>
      </c>
      <c r="F74" s="10">
        <v>6.6819398394445159E-2</v>
      </c>
      <c r="G74" s="10">
        <v>4.5436343737254054E-2</v>
      </c>
      <c r="H74" s="10">
        <v>5.4734343055154476E-2</v>
      </c>
      <c r="I74" s="10">
        <v>0.15589247684904683</v>
      </c>
      <c r="J74" s="69">
        <v>0.38076200354681766</v>
      </c>
      <c r="K74" s="69">
        <v>5.5129090804311637E-2</v>
      </c>
      <c r="L74" s="11">
        <v>0.26041198264824522</v>
      </c>
      <c r="M74" s="12">
        <v>2300.6570529223441</v>
      </c>
      <c r="N74" s="12">
        <v>1956.9269635463772</v>
      </c>
      <c r="O74" s="12">
        <v>1927.1870763493698</v>
      </c>
      <c r="P74" s="12">
        <v>1632.6290928059766</v>
      </c>
      <c r="Q74" s="12">
        <v>2487.3121596741476</v>
      </c>
      <c r="R74" s="72">
        <v>3352.9144217742187</v>
      </c>
      <c r="S74" s="72">
        <v>1830.3886239457722</v>
      </c>
      <c r="T74" s="13">
        <v>2889.6446676931837</v>
      </c>
      <c r="U74" s="14">
        <v>2.545356515980544</v>
      </c>
      <c r="V74" s="14">
        <v>2.5776808271584821</v>
      </c>
      <c r="W74" s="14">
        <v>2.5736712276885427</v>
      </c>
      <c r="X74" s="14">
        <v>3.2674797071344068</v>
      </c>
      <c r="Y74" s="14">
        <v>2.5976591522978958</v>
      </c>
      <c r="Z74" s="68">
        <v>1.7351265286648576</v>
      </c>
      <c r="AA74" s="14">
        <v>2.8236934943148113</v>
      </c>
      <c r="AB74" s="15">
        <v>2.1967534142830849</v>
      </c>
      <c r="AC74" s="73">
        <f t="shared" si="23"/>
        <v>1.330921678368912</v>
      </c>
      <c r="AD74" s="73">
        <f t="shared" si="23"/>
        <v>1.7144546725391407</v>
      </c>
      <c r="AE74" s="73">
        <f t="shared" si="23"/>
        <v>1.3920966942286408</v>
      </c>
      <c r="AF74" s="73">
        <f t="shared" si="22"/>
        <v>1.3120735840758202</v>
      </c>
      <c r="AG74" s="73">
        <f t="shared" si="22"/>
        <v>1.0636349263349372</v>
      </c>
      <c r="AH74" s="74">
        <f t="shared" si="22"/>
        <v>1.3110239820145702</v>
      </c>
      <c r="AI74" s="73">
        <f t="shared" si="22"/>
        <v>1.4824341878420368</v>
      </c>
      <c r="AJ74" s="75">
        <f t="shared" si="18"/>
        <v>1.1883338354439059</v>
      </c>
      <c r="AK74" s="17">
        <f>AC74/MAX(AC$2:AC74)-1</f>
        <v>-0.21854029618609039</v>
      </c>
      <c r="AL74" s="17">
        <f>AD74/MAX(AD$2:AD74)-1</f>
        <v>-0.23603169726751061</v>
      </c>
      <c r="AM74" s="17">
        <f>AE74/MAX(AE$2:AE74)-1</f>
        <v>-0.17906599054359984</v>
      </c>
      <c r="AN74" s="17">
        <f>AF74/MAX(AF$2:AF74)-1</f>
        <v>-0.16719451826383414</v>
      </c>
      <c r="AO74" s="17">
        <f>AG74/MAX(AG$2:AG74)-1</f>
        <v>-0.2601052036270014</v>
      </c>
      <c r="AP74" s="35">
        <f>AH74/MAX(AH$2:AH74)-1</f>
        <v>-0.21604369334749551</v>
      </c>
      <c r="AQ74" s="17">
        <f>AI74/MAX(AI$2:AI74)-1</f>
        <v>-0.19194015623393879</v>
      </c>
      <c r="AR74" s="27">
        <f>AJ74/MAX(AJ$2:AJ74)-1</f>
        <v>-0.2385112604221139</v>
      </c>
      <c r="AS74" s="10">
        <v>0.47645648976397836</v>
      </c>
      <c r="AT74" s="10">
        <v>0.12320714002684593</v>
      </c>
      <c r="AU74" s="10">
        <v>4.5719179597621805E-2</v>
      </c>
      <c r="AV74" s="10">
        <v>6.9250094606472884E-2</v>
      </c>
      <c r="AW74" s="69">
        <v>4.8867830797156619E-2</v>
      </c>
      <c r="AX74" s="69">
        <v>0.21726880969586726</v>
      </c>
      <c r="AY74" s="11">
        <v>5.8997689058753876E-2</v>
      </c>
      <c r="AZ74" s="12">
        <v>3609.1052861808844</v>
      </c>
      <c r="BA74" s="12">
        <v>2279.5753884749975</v>
      </c>
      <c r="BB74" s="12">
        <v>2064.381320522024</v>
      </c>
      <c r="BC74" s="12">
        <v>1945.334546984549</v>
      </c>
      <c r="BD74" s="72">
        <v>1769.8089820581108</v>
      </c>
      <c r="BE74" s="72">
        <v>2661.5807733447873</v>
      </c>
      <c r="BF74" s="13">
        <v>1857.0440954206852</v>
      </c>
      <c r="BG74" s="14">
        <v>1.4701923215257793</v>
      </c>
      <c r="BH74" s="14">
        <v>2.5124096997121974</v>
      </c>
      <c r="BI74" s="14">
        <v>2.7011953080420414</v>
      </c>
      <c r="BJ74" s="14">
        <v>2.988829058476048</v>
      </c>
      <c r="BK74" s="68">
        <v>2.9014371169495079</v>
      </c>
      <c r="BL74" s="14">
        <v>2.2203118494748639</v>
      </c>
      <c r="BM74" s="15">
        <v>2.944870367993242</v>
      </c>
      <c r="BN74" s="73">
        <f t="shared" si="21"/>
        <v>2.2410616044013132</v>
      </c>
      <c r="BO74" s="73">
        <f t="shared" si="21"/>
        <v>0.92815148984560225</v>
      </c>
      <c r="BP74" s="73">
        <f t="shared" si="21"/>
        <v>1.197188664508757</v>
      </c>
      <c r="BQ74" s="73">
        <f t="shared" si="20"/>
        <v>1.3011237128963684</v>
      </c>
      <c r="BR74" s="74">
        <f t="shared" si="20"/>
        <v>1.2499029645975637</v>
      </c>
      <c r="BS74" s="74">
        <f t="shared" si="20"/>
        <v>1.4014072712990868</v>
      </c>
      <c r="BT74" s="76">
        <f t="shared" si="20"/>
        <v>1.2711044192490277</v>
      </c>
      <c r="BU74" s="17">
        <f>BN74/MAX(BN$2:BN74)-1</f>
        <v>-0.19475911174128668</v>
      </c>
      <c r="BV74" s="17">
        <f>BO74/MAX(BO$2:BO74)-1</f>
        <v>-0.44004313283253926</v>
      </c>
      <c r="BW74" s="17">
        <f>BP74/MAX(BP$2:BP74)-1</f>
        <v>-0.21274676480898658</v>
      </c>
      <c r="BX74" s="17">
        <f>BQ74/MAX(BQ$2:BQ74)-1</f>
        <v>-0.12451356155006377</v>
      </c>
      <c r="BY74" s="35">
        <f>BR74/MAX(BR$2:BR74)-1</f>
        <v>-7.4491336045809153E-2</v>
      </c>
      <c r="BZ74" s="35">
        <f>BS74/MAX(BS$2:BS74)-1</f>
        <v>-0.2775140575091779</v>
      </c>
      <c r="CA74" s="36">
        <f>BT74/MAX(BT$2:BT74)-1</f>
        <v>-0.10068292553464719</v>
      </c>
      <c r="CB74"/>
      <c r="CC74" s="6"/>
      <c r="CG74" s="10"/>
      <c r="CL74"/>
    </row>
    <row r="75" spans="1:94" x14ac:dyDescent="0.25">
      <c r="A75" s="7">
        <v>39844</v>
      </c>
      <c r="B75" s="8">
        <v>87</v>
      </c>
      <c r="C75" s="8">
        <v>127</v>
      </c>
      <c r="D75" s="9">
        <v>0.72247550201296518</v>
      </c>
      <c r="E75" s="10">
        <v>5.8530541446242638E-2</v>
      </c>
      <c r="F75" s="10">
        <v>0.15397948410150947</v>
      </c>
      <c r="G75" s="10">
        <v>4.6535019639184813E-2</v>
      </c>
      <c r="H75" s="10">
        <v>4.7940341396299734E-2</v>
      </c>
      <c r="I75" s="10">
        <v>2.3097855649196586E-2</v>
      </c>
      <c r="J75" s="69">
        <v>5.9286129760425008E-2</v>
      </c>
      <c r="K75" s="69">
        <v>7.9212703108355084E-2</v>
      </c>
      <c r="L75" s="11">
        <v>3.7885163592321254E-2</v>
      </c>
      <c r="M75" s="12">
        <v>2756.335681028555</v>
      </c>
      <c r="N75" s="12">
        <v>2034.9313555614888</v>
      </c>
      <c r="O75" s="12">
        <v>2003.1820060233331</v>
      </c>
      <c r="P75" s="12">
        <v>1599.6453877345377</v>
      </c>
      <c r="Q75" s="12">
        <v>3132.1702313450401</v>
      </c>
      <c r="R75" s="72">
        <v>4375.3297637507212</v>
      </c>
      <c r="S75" s="72">
        <v>1870.9446874117232</v>
      </c>
      <c r="T75" s="13">
        <v>3640.1519817764565</v>
      </c>
      <c r="U75" s="14">
        <v>2.5728609073466573</v>
      </c>
      <c r="V75" s="14">
        <v>2.6144335285729707</v>
      </c>
      <c r="W75" s="14">
        <v>2.9112369031490917</v>
      </c>
      <c r="X75" s="14">
        <v>2.8313855254169957</v>
      </c>
      <c r="Y75" s="14">
        <v>2.7897881213771547</v>
      </c>
      <c r="Z75" s="68">
        <v>1.7179999792143863</v>
      </c>
      <c r="AA75" s="14">
        <v>2.7942832098454504</v>
      </c>
      <c r="AB75" s="15">
        <v>2.3518324106616575</v>
      </c>
      <c r="AC75" s="73">
        <f t="shared" si="23"/>
        <v>1.4088212448263864</v>
      </c>
      <c r="AD75" s="73">
        <f t="shared" si="23"/>
        <v>1.9784455185321399</v>
      </c>
      <c r="AE75" s="73">
        <f t="shared" si="23"/>
        <v>1.4568779412342148</v>
      </c>
      <c r="AF75" s="73">
        <f t="shared" si="22"/>
        <v>1.3749748396334815</v>
      </c>
      <c r="AG75" s="73">
        <f t="shared" si="22"/>
        <v>1.0882026123268653</v>
      </c>
      <c r="AH75" s="74">
        <f t="shared" si="22"/>
        <v>1.3887495199313151</v>
      </c>
      <c r="AI75" s="73">
        <f t="shared" si="22"/>
        <v>1.5998618070412438</v>
      </c>
      <c r="AJ75" s="75">
        <f t="shared" si="18"/>
        <v>1.2333540572019888</v>
      </c>
      <c r="AK75" s="17">
        <f>AC75/MAX(AC$2:AC75)-1</f>
        <v>-0.17280103660344182</v>
      </c>
      <c r="AL75" s="17">
        <f>AD75/MAX(AD$2:AD75)-1</f>
        <v>-0.11839625214285621</v>
      </c>
      <c r="AM75" s="17">
        <f>AE75/MAX(AE$2:AE75)-1</f>
        <v>-0.14086381029107164</v>
      </c>
      <c r="AN75" s="17">
        <f>AF75/MAX(AF$2:AF75)-1</f>
        <v>-0.12726953915269246</v>
      </c>
      <c r="AO75" s="17">
        <f>AG75/MAX(AG$2:AG75)-1</f>
        <v>-0.24301522042478618</v>
      </c>
      <c r="AP75" s="35">
        <f>AH75/MAX(AH$2:AH75)-1</f>
        <v>-0.16956595802479157</v>
      </c>
      <c r="AQ75" s="17">
        <f>AI75/MAX(AI$2:AI75)-1</f>
        <v>-0.12793155173591386</v>
      </c>
      <c r="AR75" s="27">
        <f>AJ75/MAX(AJ$2:AJ75)-1</f>
        <v>-0.20966213494949515</v>
      </c>
      <c r="AS75" s="10">
        <v>0.22265824293521788</v>
      </c>
      <c r="AT75" s="10">
        <v>1.850923258369172E-2</v>
      </c>
      <c r="AU75" s="10">
        <v>5.4128617340799927E-2</v>
      </c>
      <c r="AV75" s="10">
        <v>5.9603792499810154E-2</v>
      </c>
      <c r="AW75" s="69">
        <v>4.0287630161375008E-2</v>
      </c>
      <c r="AX75" s="69">
        <v>6.5355798271562487E-2</v>
      </c>
      <c r="AY75" s="11">
        <v>4.9707418437532291E-2</v>
      </c>
      <c r="AZ75" s="12">
        <v>2925.7886065811826</v>
      </c>
      <c r="BA75" s="12">
        <v>3963.2335393858607</v>
      </c>
      <c r="BB75" s="12">
        <v>2732.5721161240135</v>
      </c>
      <c r="BC75" s="12">
        <v>2090.4252239145985</v>
      </c>
      <c r="BD75" s="72">
        <v>1828.40965358776</v>
      </c>
      <c r="BE75" s="72">
        <v>3375.30395713282</v>
      </c>
      <c r="BF75" s="13">
        <v>1956.185096467754</v>
      </c>
      <c r="BG75" s="14">
        <v>2.0820316210055712</v>
      </c>
      <c r="BH75" s="14">
        <v>1.8414498580155043</v>
      </c>
      <c r="BI75" s="14">
        <v>2.8166821381076028</v>
      </c>
      <c r="BJ75" s="14">
        <v>2.9098087543513969</v>
      </c>
      <c r="BK75" s="68">
        <v>3.1734423242260328</v>
      </c>
      <c r="BL75" s="14">
        <v>2.2077252517120032</v>
      </c>
      <c r="BM75" s="15">
        <v>3.0448778419445186</v>
      </c>
      <c r="BN75" s="73">
        <f t="shared" si="21"/>
        <v>2.7400524435468903</v>
      </c>
      <c r="BO75" s="73">
        <f t="shared" si="21"/>
        <v>0.94533086164405455</v>
      </c>
      <c r="BP75" s="73">
        <f t="shared" si="21"/>
        <v>1.2619908316146948</v>
      </c>
      <c r="BQ75" s="73">
        <f t="shared" si="20"/>
        <v>1.3786756206964259</v>
      </c>
      <c r="BR75" s="74">
        <f t="shared" si="20"/>
        <v>1.3002585929728765</v>
      </c>
      <c r="BS75" s="74">
        <f t="shared" si="20"/>
        <v>1.4929973622184107</v>
      </c>
      <c r="BT75" s="76">
        <f t="shared" si="20"/>
        <v>1.3342877384944356</v>
      </c>
      <c r="BU75" s="17">
        <f>BN75/MAX(BN$2:BN75)-1</f>
        <v>-1.5465590422007347E-2</v>
      </c>
      <c r="BV75" s="17">
        <f>BO75/MAX(BO$2:BO75)-1</f>
        <v>-0.42967876094130131</v>
      </c>
      <c r="BW75" s="17">
        <f>BP75/MAX(BP$2:BP75)-1</f>
        <v>-0.17013383569102547</v>
      </c>
      <c r="BX75" s="17">
        <f>BQ75/MAX(BQ$2:BQ75)-1</f>
        <v>-7.2331249536296105E-2</v>
      </c>
      <c r="BY75" s="35">
        <f>BR75/MAX(BR$2:BR75)-1</f>
        <v>-3.7204785281274466E-2</v>
      </c>
      <c r="BZ75" s="35">
        <f>BS75/MAX(BS$2:BS75)-1</f>
        <v>-0.23029541199770809</v>
      </c>
      <c r="CA75" s="36">
        <f>BT75/MAX(BT$2:BT75)-1</f>
        <v>-5.59801954061806E-2</v>
      </c>
      <c r="CB75"/>
      <c r="CC75" s="6"/>
      <c r="CG75" s="10"/>
      <c r="CL75"/>
    </row>
    <row r="76" spans="1:94" x14ac:dyDescent="0.25">
      <c r="A76" s="7">
        <v>39872</v>
      </c>
      <c r="B76" s="8">
        <v>88</v>
      </c>
      <c r="C76" s="8">
        <v>127</v>
      </c>
      <c r="D76" s="9">
        <v>0.72963022837509994</v>
      </c>
      <c r="E76" s="10">
        <v>-6.758025952054425E-2</v>
      </c>
      <c r="F76" s="10">
        <v>1.2671614742414985E-2</v>
      </c>
      <c r="G76" s="10">
        <v>-7.0011208550616863E-2</v>
      </c>
      <c r="H76" s="10">
        <v>-4.0296515040497465E-2</v>
      </c>
      <c r="I76" s="10">
        <v>-3.5594607066611085E-2</v>
      </c>
      <c r="J76" s="69">
        <v>-0.17050702924032612</v>
      </c>
      <c r="K76" s="69">
        <v>-3.4592372761752102E-2</v>
      </c>
      <c r="L76" s="11">
        <v>-0.10035824109166147</v>
      </c>
      <c r="M76" s="12">
        <v>2607.0337464016111</v>
      </c>
      <c r="N76" s="12">
        <v>2110.9980173402355</v>
      </c>
      <c r="O76" s="12">
        <v>1731.4063713920157</v>
      </c>
      <c r="P76" s="12">
        <v>1683.3284254510172</v>
      </c>
      <c r="Q76" s="12">
        <v>2601.4183057313576</v>
      </c>
      <c r="R76" s="72">
        <v>4216.4733388977056</v>
      </c>
      <c r="S76" s="72">
        <v>1832.425972351906</v>
      </c>
      <c r="T76" s="13">
        <v>3376.7126145357824</v>
      </c>
      <c r="U76" s="14">
        <v>2.6153592392624891</v>
      </c>
      <c r="V76" s="14">
        <v>2.6596278601206746</v>
      </c>
      <c r="W76" s="14">
        <v>2.9282186014715998</v>
      </c>
      <c r="X76" s="14">
        <v>2.6747856803374459</v>
      </c>
      <c r="Y76" s="14">
        <v>2.9283481765010548</v>
      </c>
      <c r="Z76" s="68">
        <v>1.9753266823107649</v>
      </c>
      <c r="AA76" s="14">
        <v>2.7607860470496854</v>
      </c>
      <c r="AB76" s="15">
        <v>2.4708577966435685</v>
      </c>
      <c r="AC76" s="73">
        <f t="shared" si="23"/>
        <v>1.3136127394829629</v>
      </c>
      <c r="AD76" s="73">
        <f t="shared" si="23"/>
        <v>2.003515617931837</v>
      </c>
      <c r="AE76" s="73">
        <f t="shared" si="23"/>
        <v>1.3548801558576729</v>
      </c>
      <c r="AF76" s="73">
        <f t="shared" si="22"/>
        <v>1.3195681453278854</v>
      </c>
      <c r="AG76" s="73">
        <f t="shared" si="22"/>
        <v>1.0494684679322308</v>
      </c>
      <c r="AH76" s="74">
        <f t="shared" si="22"/>
        <v>1.1519579649288976</v>
      </c>
      <c r="AI76" s="73">
        <f t="shared" si="22"/>
        <v>1.5445187910447828</v>
      </c>
      <c r="AJ76" s="75">
        <f t="shared" si="18"/>
        <v>1.1095768133779327</v>
      </c>
      <c r="AK76" s="17">
        <f>AC76/MAX(AC$2:AC76)-1</f>
        <v>-0.22870335722490653</v>
      </c>
      <c r="AL76" s="17">
        <f>AD76/MAX(AD$2:AD76)-1</f>
        <v>-0.10722490909454108</v>
      </c>
      <c r="AM76" s="17">
        <f>AE76/MAX(AE$2:AE76)-1</f>
        <v>-0.20101297324216572</v>
      </c>
      <c r="AN76" s="17">
        <f>AF76/MAX(AF$2:AF76)-1</f>
        <v>-0.16243753529452631</v>
      </c>
      <c r="AO76" s="17">
        <f>AG76/MAX(AG$2:AG76)-1</f>
        <v>-0.26995979620917121</v>
      </c>
      <c r="AP76" s="35">
        <f>AH76/MAX(AH$2:AH76)-1</f>
        <v>-0.31116079950202058</v>
      </c>
      <c r="AQ76" s="17">
        <f>AI76/MAX(AI$2:AI76)-1</f>
        <v>-0.15809846857202781</v>
      </c>
      <c r="AR76" s="27">
        <f>AJ76/MAX(AJ$2:AJ76)-1</f>
        <v>-0.28897905295410276</v>
      </c>
      <c r="AS76" s="10">
        <v>-0.12351234427910526</v>
      </c>
      <c r="AT76" s="10">
        <v>-0.17972853842022121</v>
      </c>
      <c r="AU76" s="10">
        <v>-9.5624303683189572E-3</v>
      </c>
      <c r="AV76" s="10">
        <v>-9.1709106271736351E-3</v>
      </c>
      <c r="AW76" s="69">
        <v>-4.8445158731041406E-4</v>
      </c>
      <c r="AX76" s="69">
        <v>-0.10950405222581519</v>
      </c>
      <c r="AY76" s="11">
        <v>-4.3294304346748001E-3</v>
      </c>
      <c r="AZ76" s="12">
        <v>2992.6445843468314</v>
      </c>
      <c r="BA76" s="12">
        <v>3848.6377061611383</v>
      </c>
      <c r="BB76" s="12">
        <v>2398.2163716292325</v>
      </c>
      <c r="BC76" s="12">
        <v>2037.8844151903463</v>
      </c>
      <c r="BD76" s="72">
        <v>1552.7328358042953</v>
      </c>
      <c r="BE76" s="72">
        <v>3163.5047532175486</v>
      </c>
      <c r="BF76" s="13">
        <v>1767.4805888235933</v>
      </c>
      <c r="BG76" s="14">
        <v>2.1279289061382176</v>
      </c>
      <c r="BH76" s="14">
        <v>2.2605327361769358</v>
      </c>
      <c r="BI76" s="14">
        <v>2.6882968267717482</v>
      </c>
      <c r="BJ76" s="14">
        <v>2.796067796372804</v>
      </c>
      <c r="BK76" s="68">
        <v>3.1248122662039872</v>
      </c>
      <c r="BL76" s="14">
        <v>2.3741349527554432</v>
      </c>
      <c r="BM76" s="15">
        <v>2.9792966393083558</v>
      </c>
      <c r="BN76" s="73">
        <f t="shared" si="21"/>
        <v>2.401622142796723</v>
      </c>
      <c r="BO76" s="73">
        <f t="shared" si="21"/>
        <v>0.77542792755724033</v>
      </c>
      <c r="BP76" s="73">
        <f t="shared" si="21"/>
        <v>1.2499231321619224</v>
      </c>
      <c r="BQ76" s="73">
        <f t="shared" si="20"/>
        <v>1.3660319097951559</v>
      </c>
      <c r="BR76" s="74">
        <f t="shared" si="20"/>
        <v>1.2996286806335968</v>
      </c>
      <c r="BS76" s="74">
        <f t="shared" si="20"/>
        <v>1.3295081010930416</v>
      </c>
      <c r="BT76" s="76">
        <f t="shared" si="20"/>
        <v>1.3285110325507843</v>
      </c>
      <c r="BU76" s="17">
        <f>BN76/MAX(BN$2:BN76)-1</f>
        <v>-0.13706774337243</v>
      </c>
      <c r="BV76" s="17">
        <f>BO76/MAX(BO$2:BO76)-1</f>
        <v>-0.53218176366733072</v>
      </c>
      <c r="BW76" s="17">
        <f>BP76/MAX(BP$2:BP76)-1</f>
        <v>-0.17806937310225401</v>
      </c>
      <c r="BX76" s="17">
        <f>BQ76/MAX(BQ$2:BQ76)-1</f>
        <v>-8.0838816738420527E-2</v>
      </c>
      <c r="BY76" s="35">
        <f>BR76/MAX(BR$2:BR76)-1</f>
        <v>-3.7671212951299826E-2</v>
      </c>
      <c r="BZ76" s="35">
        <f>BS76/MAX(BS$2:BS76)-1</f>
        <v>-0.31458118340076058</v>
      </c>
      <c r="CA76" s="36">
        <f>BT76/MAX(BT$2:BT76)-1</f>
        <v>-6.0067263479124833E-2</v>
      </c>
      <c r="CP76" s="10"/>
    </row>
    <row r="77" spans="1:94" x14ac:dyDescent="0.25">
      <c r="A77" s="7">
        <v>39903</v>
      </c>
      <c r="B77" s="8">
        <v>102</v>
      </c>
      <c r="C77" s="8">
        <v>136</v>
      </c>
      <c r="D77" s="9">
        <v>0.76031211555899536</v>
      </c>
      <c r="E77" s="10">
        <v>7.7014302642333832E-2</v>
      </c>
      <c r="F77" s="10">
        <v>3.675197722685556E-2</v>
      </c>
      <c r="G77" s="10">
        <v>1.6434361614738047E-2</v>
      </c>
      <c r="H77" s="10">
        <v>4.7026999329362391E-2</v>
      </c>
      <c r="I77" s="10">
        <v>0.16819952218920081</v>
      </c>
      <c r="J77" s="69">
        <v>7.5510949800003391E-2</v>
      </c>
      <c r="K77" s="69">
        <v>3.3677494724465233E-2</v>
      </c>
      <c r="L77" s="11">
        <v>0.13818713245181122</v>
      </c>
      <c r="M77" s="12">
        <v>2846.9072858649106</v>
      </c>
      <c r="N77" s="12">
        <v>1828.7947581993053</v>
      </c>
      <c r="O77" s="12">
        <v>1819.3402995417721</v>
      </c>
      <c r="P77" s="12">
        <v>3955.7263798549106</v>
      </c>
      <c r="Q77" s="12">
        <v>3698.3448625247534</v>
      </c>
      <c r="R77" s="72">
        <v>2183.4907243441403</v>
      </c>
      <c r="S77" s="72">
        <v>2591.2124048392157</v>
      </c>
      <c r="T77" s="13">
        <v>3207.8378710105253</v>
      </c>
      <c r="U77" s="14">
        <v>2.525065475702136</v>
      </c>
      <c r="V77" s="14">
        <v>2.7733120792447878</v>
      </c>
      <c r="W77" s="14">
        <v>2.7029221479488754</v>
      </c>
      <c r="X77" s="14">
        <v>2.8724663707688531</v>
      </c>
      <c r="Y77" s="14">
        <v>2.067918584962654</v>
      </c>
      <c r="Z77" s="68">
        <v>2.3442431924776375</v>
      </c>
      <c r="AA77" s="14">
        <v>2.7855372480007468</v>
      </c>
      <c r="AB77" s="15">
        <v>2.1573919860627173</v>
      </c>
      <c r="AC77" s="73">
        <f t="shared" si="23"/>
        <v>1.414779708556329</v>
      </c>
      <c r="AD77" s="73">
        <f t="shared" si="23"/>
        <v>2.0771487782957174</v>
      </c>
      <c r="AE77" s="73">
        <f t="shared" si="23"/>
        <v>1.3771467462836704</v>
      </c>
      <c r="AF77" s="73">
        <f t="shared" si="22"/>
        <v>1.3816234756132677</v>
      </c>
      <c r="AG77" s="73">
        <f t="shared" si="22"/>
        <v>1.2259885627910645</v>
      </c>
      <c r="AH77" s="74">
        <f t="shared" si="22"/>
        <v>1.2389434049903578</v>
      </c>
      <c r="AI77" s="73">
        <f t="shared" si="22"/>
        <v>1.5965343144820308</v>
      </c>
      <c r="AJ77" s="75">
        <f t="shared" si="18"/>
        <v>1.2629060514536476</v>
      </c>
      <c r="AK77" s="17">
        <f>AC77/MAX(AC$2:AC77)-1</f>
        <v>-0.16930248415120941</v>
      </c>
      <c r="AL77" s="17">
        <f>AD77/MAX(AD$2:AD77)-1</f>
        <v>-7.4413659284879752E-2</v>
      </c>
      <c r="AM77" s="17">
        <f>AE77/MAX(AE$2:AE77)-1</f>
        <v>-0.18788213151894317</v>
      </c>
      <c r="AN77" s="17">
        <f>AF77/MAX(AF$2:AF77)-1</f>
        <v>-0.12304948582852293</v>
      </c>
      <c r="AO77" s="17">
        <f>AG77/MAX(AG$2:AG77)-1</f>
        <v>-0.14716738275264707</v>
      </c>
      <c r="AP77" s="35">
        <f>AH77/MAX(AH$2:AH77)-1</f>
        <v>-0.25914589721294312</v>
      </c>
      <c r="AQ77" s="17">
        <f>AI77/MAX(AI$2:AI77)-1</f>
        <v>-0.12974533418884315</v>
      </c>
      <c r="AR77" s="27">
        <f>AJ77/MAX(AJ$2:AJ77)-1</f>
        <v>-0.1907251071686592</v>
      </c>
      <c r="AS77" s="10">
        <v>0.20736832256447646</v>
      </c>
      <c r="AT77" s="10">
        <v>0.18020581405475408</v>
      </c>
      <c r="AU77" s="10">
        <v>1.4573301899925008E-2</v>
      </c>
      <c r="AV77" s="10">
        <v>9.5332486463063359E-3</v>
      </c>
      <c r="AW77" s="69">
        <v>4.8051536192997091E-3</v>
      </c>
      <c r="AX77" s="69">
        <v>0.13670249488988462</v>
      </c>
      <c r="AY77" s="11">
        <v>6.949300721472605E-3</v>
      </c>
      <c r="AZ77" s="12">
        <v>3737.1074546614418</v>
      </c>
      <c r="BA77" s="12">
        <v>4823.2539115418385</v>
      </c>
      <c r="BB77" s="12">
        <v>2043.0670744028766</v>
      </c>
      <c r="BC77" s="12">
        <v>2340.9957140620286</v>
      </c>
      <c r="BD77" s="72">
        <v>1612.7274798457763</v>
      </c>
      <c r="BE77" s="72">
        <v>3616.9517658561304</v>
      </c>
      <c r="BF77" s="13">
        <v>1942.9903478888384</v>
      </c>
      <c r="BG77" s="14">
        <v>1.3851124350678934</v>
      </c>
      <c r="BH77" s="14">
        <v>2.4034770629568425</v>
      </c>
      <c r="BI77" s="14">
        <v>2.8912822226113972</v>
      </c>
      <c r="BJ77" s="14">
        <v>2.7793622182004882</v>
      </c>
      <c r="BK77" s="68">
        <v>2.9222738134087534</v>
      </c>
      <c r="BL77" s="14">
        <v>2.2418954146121872</v>
      </c>
      <c r="BM77" s="15">
        <v>2.8574647347031794</v>
      </c>
      <c r="BN77" s="73">
        <f t="shared" si="21"/>
        <v>2.8996424979821831</v>
      </c>
      <c r="BO77" s="73">
        <f t="shared" si="21"/>
        <v>0.91516454848348361</v>
      </c>
      <c r="BP77" s="73">
        <f t="shared" si="21"/>
        <v>1.268138639318618</v>
      </c>
      <c r="BQ77" s="73">
        <f t="shared" si="20"/>
        <v>1.3790546316500218</v>
      </c>
      <c r="BR77" s="74">
        <f t="shared" si="20"/>
        <v>1.3058735960920891</v>
      </c>
      <c r="BS77" s="74">
        <f t="shared" si="20"/>
        <v>1.5112551754887735</v>
      </c>
      <c r="BT77" s="76">
        <f t="shared" si="20"/>
        <v>1.3377432552277739</v>
      </c>
      <c r="BU77" s="17">
        <f>BN77/MAX(BN$2:BN77)-1</f>
        <v>0</v>
      </c>
      <c r="BV77" s="17">
        <f>BO77/MAX(BO$2:BO77)-1</f>
        <v>-0.44787819755934277</v>
      </c>
      <c r="BW77" s="17">
        <f>BP77/MAX(BP$2:BP77)-1</f>
        <v>-0.16609112993567843</v>
      </c>
      <c r="BX77" s="17">
        <f>BQ77/MAX(BQ$2:BQ77)-1</f>
        <v>-7.2076224632354746E-2</v>
      </c>
      <c r="BY77" s="35">
        <f>BR77/MAX(BR$2:BR77)-1</f>
        <v>-3.3047075297256367E-2</v>
      </c>
      <c r="BZ77" s="35">
        <f>BS77/MAX(BS$2:BS77)-1</f>
        <v>-0.22088272112717222</v>
      </c>
      <c r="CA77" s="36">
        <f>BT77/MAX(BT$2:BT77)-1</f>
        <v>-5.3535388235084524E-2</v>
      </c>
      <c r="CP77" s="10"/>
    </row>
    <row r="78" spans="1:94" x14ac:dyDescent="0.25">
      <c r="A78" s="7">
        <v>39933</v>
      </c>
      <c r="B78" s="8">
        <v>107</v>
      </c>
      <c r="C78" s="8">
        <v>144</v>
      </c>
      <c r="D78" s="9">
        <v>0.75768677330107015</v>
      </c>
      <c r="E78" s="10">
        <v>0.12007716205595666</v>
      </c>
      <c r="F78" s="10">
        <v>8.6625694286595653E-2</v>
      </c>
      <c r="G78" s="10">
        <v>7.010191656195823E-2</v>
      </c>
      <c r="H78" s="10">
        <v>0.10948936074194407</v>
      </c>
      <c r="I78" s="10">
        <v>0.11798284590913509</v>
      </c>
      <c r="J78" s="69">
        <v>0.25106808005185888</v>
      </c>
      <c r="K78" s="69">
        <v>8.9656889933221698E-2</v>
      </c>
      <c r="L78" s="11">
        <v>0.16122368583241972</v>
      </c>
      <c r="M78" s="12">
        <v>3003.3691148596245</v>
      </c>
      <c r="N78" s="12">
        <v>2074.6871752825045</v>
      </c>
      <c r="O78" s="12">
        <v>2026.7335660776489</v>
      </c>
      <c r="P78" s="12">
        <v>3645.339896648788</v>
      </c>
      <c r="Q78" s="12">
        <v>3820.594386280758</v>
      </c>
      <c r="R78" s="72">
        <v>2851.8269209311225</v>
      </c>
      <c r="S78" s="72">
        <v>2631.8909185590596</v>
      </c>
      <c r="T78" s="13">
        <v>3505.8313010902111</v>
      </c>
      <c r="U78" s="14">
        <v>2.4319086497501723</v>
      </c>
      <c r="V78" s="14">
        <v>2.8044145262371734</v>
      </c>
      <c r="W78" s="14">
        <v>2.6429579429961989</v>
      </c>
      <c r="X78" s="14">
        <v>2.5171011455459547</v>
      </c>
      <c r="Y78" s="14">
        <v>2.0432767349798744</v>
      </c>
      <c r="Z78" s="68">
        <v>2.3404505029144067</v>
      </c>
      <c r="AA78" s="14">
        <v>2.6478457142930072</v>
      </c>
      <c r="AB78" s="15">
        <v>2.1398317240545879</v>
      </c>
      <c r="AC78" s="73">
        <f t="shared" si="23"/>
        <v>1.5846624408941263</v>
      </c>
      <c r="AD78" s="73">
        <f t="shared" si="23"/>
        <v>2.2570832333521382</v>
      </c>
      <c r="AE78" s="73">
        <f t="shared" si="23"/>
        <v>1.4736873725852206</v>
      </c>
      <c r="AF78" s="73">
        <f t="shared" si="22"/>
        <v>1.5328965467442273</v>
      </c>
      <c r="AG78" s="73">
        <f t="shared" si="22"/>
        <v>1.3706341824812045</v>
      </c>
      <c r="AH78" s="74">
        <f t="shared" si="22"/>
        <v>1.5500025469741998</v>
      </c>
      <c r="AI78" s="73">
        <f t="shared" si="22"/>
        <v>1.7396746157901579</v>
      </c>
      <c r="AJ78" s="75">
        <f t="shared" si="18"/>
        <v>1.4665164199290721</v>
      </c>
      <c r="AK78" s="17">
        <f>AC78/MAX(AC$2:AC78)-1</f>
        <v>-6.9554683921153604E-2</v>
      </c>
      <c r="AL78" s="17">
        <f>AD78/MAX(AD$2:AD78)-1</f>
        <v>0</v>
      </c>
      <c r="AM78" s="17">
        <f>AE78/MAX(AE$2:AE78)-1</f>
        <v>-0.13095111246420865</v>
      </c>
      <c r="AN78" s="17">
        <f>AF78/MAX(AF$2:AF78)-1</f>
        <v>-2.7032734629568789E-2</v>
      </c>
      <c r="AO78" s="17">
        <f>AG78/MAX(AG$2:AG78)-1</f>
        <v>-4.6547763485668359E-2</v>
      </c>
      <c r="AP78" s="35">
        <f>AH78/MAX(AH$2:AH78)-1</f>
        <v>-7.3141080027654071E-2</v>
      </c>
      <c r="AQ78" s="17">
        <f>AI78/MAX(AI$2:AI78)-1</f>
        <v>-5.1721007402339536E-2</v>
      </c>
      <c r="AR78" s="27">
        <f>AJ78/MAX(AJ$2:AJ78)-1</f>
        <v>-6.0250826094753962E-2</v>
      </c>
      <c r="AS78" s="10">
        <v>0.27908952866980141</v>
      </c>
      <c r="AT78" s="10">
        <v>0.17992747028324255</v>
      </c>
      <c r="AU78" s="10">
        <v>0.15019854666922439</v>
      </c>
      <c r="AV78" s="10">
        <v>5.4584115486990062E-2</v>
      </c>
      <c r="AW78" s="69">
        <v>1.9053327523918452E-2</v>
      </c>
      <c r="AX78" s="69">
        <v>0.18815426518978975</v>
      </c>
      <c r="AY78" s="11">
        <v>3.522668791509858E-2</v>
      </c>
      <c r="AZ78" s="12">
        <v>3354.0426388548417</v>
      </c>
      <c r="BA78" s="12">
        <v>4859.1688739726524</v>
      </c>
      <c r="BB78" s="12">
        <v>2849.4871598121717</v>
      </c>
      <c r="BC78" s="12">
        <v>2117.7320296231919</v>
      </c>
      <c r="BD78" s="72">
        <v>1568.9077997446277</v>
      </c>
      <c r="BE78" s="72">
        <v>3953.8280386192305</v>
      </c>
      <c r="BF78" s="13">
        <v>1818.7286613158199</v>
      </c>
      <c r="BG78" s="14">
        <v>1.7411803757270519</v>
      </c>
      <c r="BH78" s="14">
        <v>1.9980719175659636</v>
      </c>
      <c r="BI78" s="14">
        <v>2.595597241799211</v>
      </c>
      <c r="BJ78" s="14">
        <v>2.7367036449562718</v>
      </c>
      <c r="BK78" s="68">
        <v>2.8408638690703114</v>
      </c>
      <c r="BL78" s="14">
        <v>2.1418366380108447</v>
      </c>
      <c r="BM78" s="15">
        <v>2.793450880515898</v>
      </c>
      <c r="BN78" s="73">
        <f t="shared" si="21"/>
        <v>3.7089023560549563</v>
      </c>
      <c r="BO78" s="73">
        <f t="shared" si="21"/>
        <v>1.0798277905850227</v>
      </c>
      <c r="BP78" s="73">
        <f t="shared" si="21"/>
        <v>1.4586112199193622</v>
      </c>
      <c r="BQ78" s="73">
        <f t="shared" si="20"/>
        <v>1.4543291089268753</v>
      </c>
      <c r="BR78" s="74">
        <f t="shared" si="20"/>
        <v>1.3307548334232688</v>
      </c>
      <c r="BS78" s="74">
        <f t="shared" si="20"/>
        <v>1.7956042825471306</v>
      </c>
      <c r="BT78" s="76">
        <f t="shared" si="20"/>
        <v>1.3848675193902109</v>
      </c>
      <c r="BU78" s="17">
        <f>BN78/MAX(BN$2:BN78)-1</f>
        <v>0</v>
      </c>
      <c r="BV78" s="17">
        <f>BO78/MAX(BO$2:BO78)-1</f>
        <v>-0.34853631835797116</v>
      </c>
      <c r="BW78" s="17">
        <f>BP78/MAX(BP$2:BP78)-1</f>
        <v>-4.083922959744235E-2</v>
      </c>
      <c r="BX78" s="17">
        <f>BQ78/MAX(BQ$2:BQ78)-1</f>
        <v>-2.1426326114563299E-2</v>
      </c>
      <c r="BY78" s="35">
        <f>BR78/MAX(BR$2:BR78)-1</f>
        <v>-1.462340452268418E-2</v>
      </c>
      <c r="BZ78" s="35">
        <f>BS78/MAX(BS$2:BS78)-1</f>
        <v>-7.4288482024186697E-2</v>
      </c>
      <c r="CA78" s="36">
        <f>BT78/MAX(BT$2:BT78)-1</f>
        <v>-2.0194574733756854E-2</v>
      </c>
      <c r="CP78" s="10"/>
    </row>
    <row r="79" spans="1:94" x14ac:dyDescent="0.25">
      <c r="A79" s="7">
        <v>39964</v>
      </c>
      <c r="B79" s="8">
        <v>106</v>
      </c>
      <c r="C79" s="8">
        <v>148</v>
      </c>
      <c r="D79" s="9">
        <v>0.74119990166099003</v>
      </c>
      <c r="E79" s="10">
        <v>5.1414732196896254E-2</v>
      </c>
      <c r="F79" s="10">
        <v>4.1061867229405788E-2</v>
      </c>
      <c r="G79" s="10">
        <v>2.0488726633174584E-2</v>
      </c>
      <c r="H79" s="10">
        <v>3.8263449262070121E-2</v>
      </c>
      <c r="I79" s="10">
        <v>6.9217806844769941E-2</v>
      </c>
      <c r="J79" s="69">
        <v>8.5162680429488616E-2</v>
      </c>
      <c r="K79" s="69">
        <v>3.3835885013215605E-2</v>
      </c>
      <c r="L79" s="11">
        <v>7.4710094853837034E-2</v>
      </c>
      <c r="M79" s="12">
        <v>3059.1407119750738</v>
      </c>
      <c r="N79" s="12">
        <v>1984.8117324688978</v>
      </c>
      <c r="O79" s="12">
        <v>1672.5727756349422</v>
      </c>
      <c r="P79" s="12">
        <v>4240.4215581942417</v>
      </c>
      <c r="Q79" s="12">
        <v>3864.2325847003926</v>
      </c>
      <c r="R79" s="72">
        <v>2778.9648398977606</v>
      </c>
      <c r="S79" s="72">
        <v>2733.7041511743641</v>
      </c>
      <c r="T79" s="13">
        <v>3490.4069165483802</v>
      </c>
      <c r="U79" s="14">
        <v>2.4390902699721231</v>
      </c>
      <c r="V79" s="14">
        <v>2.7202250528570904</v>
      </c>
      <c r="W79" s="14">
        <v>2.6720725405518371</v>
      </c>
      <c r="X79" s="14">
        <v>2.4445429070516398</v>
      </c>
      <c r="Y79" s="14">
        <v>2.0754928445848595</v>
      </c>
      <c r="Z79" s="68">
        <v>2.5013754150985172</v>
      </c>
      <c r="AA79" s="14">
        <v>2.6027646630317807</v>
      </c>
      <c r="AB79" s="15">
        <v>2.2221901340224228</v>
      </c>
      <c r="AC79" s="73">
        <f t="shared" si="23"/>
        <v>1.6661374359151779</v>
      </c>
      <c r="AD79" s="73">
        <f t="shared" si="23"/>
        <v>2.349763285405762</v>
      </c>
      <c r="AE79" s="73">
        <f t="shared" si="23"/>
        <v>1.5038813503048805</v>
      </c>
      <c r="AF79" s="73">
        <f t="shared" si="22"/>
        <v>1.5915504559845775</v>
      </c>
      <c r="AG79" s="73">
        <f t="shared" si="22"/>
        <v>1.4655064745790276</v>
      </c>
      <c r="AH79" s="74">
        <f t="shared" si="22"/>
        <v>1.6820049185470571</v>
      </c>
      <c r="AI79" s="73">
        <f t="shared" si="22"/>
        <v>1.7985380460504439</v>
      </c>
      <c r="AJ79" s="75">
        <f t="shared" si="18"/>
        <v>1.5760800007666826</v>
      </c>
      <c r="AK79" s="17">
        <f>AC79/MAX(AC$2:AC79)-1</f>
        <v>-2.1716087171103182E-2</v>
      </c>
      <c r="AL79" s="17">
        <f>AD79/MAX(AD$2:AD79)-1</f>
        <v>0</v>
      </c>
      <c r="AM79" s="17">
        <f>AE79/MAX(AE$2:AE79)-1</f>
        <v>-0.11314540737662337</v>
      </c>
      <c r="AN79" s="17">
        <f>AF79/MAX(AF$2:AF79)-1</f>
        <v>0</v>
      </c>
      <c r="AO79" s="17">
        <f>AG79/MAX(AG$2:AG79)-1</f>
        <v>0</v>
      </c>
      <c r="AP79" s="35">
        <f>AH79/MAX(AH$2:AH79)-1</f>
        <v>0</v>
      </c>
      <c r="AQ79" s="17">
        <f>AI79/MAX(AI$2:AI79)-1</f>
        <v>-1.963514844835712E-2</v>
      </c>
      <c r="AR79" s="27">
        <f>AJ79/MAX(AJ$2:AJ79)-1</f>
        <v>0</v>
      </c>
      <c r="AS79" s="10">
        <v>0.18580156099789027</v>
      </c>
      <c r="AT79" s="10">
        <v>7.3592434492615544E-2</v>
      </c>
      <c r="AU79" s="10">
        <v>4.8143224450245214E-2</v>
      </c>
      <c r="AV79" s="10">
        <v>1.3186557658741984E-2</v>
      </c>
      <c r="AW79" s="69">
        <v>-5.3737181591565417E-3</v>
      </c>
      <c r="AX79" s="69">
        <v>8.5044760170267547E-2</v>
      </c>
      <c r="AY79" s="11">
        <v>3.3137264396174916E-3</v>
      </c>
      <c r="AZ79" s="12">
        <v>3957.9811064952773</v>
      </c>
      <c r="BA79" s="12">
        <v>4488.9052882324913</v>
      </c>
      <c r="BB79" s="12">
        <v>2953.7917813637077</v>
      </c>
      <c r="BC79" s="12">
        <v>2165.9032164432979</v>
      </c>
      <c r="BD79" s="72">
        <v>1571.8449980929545</v>
      </c>
      <c r="BE79" s="72">
        <v>3904.5839806175695</v>
      </c>
      <c r="BF79" s="13">
        <v>1849.903789406183</v>
      </c>
      <c r="BG79" s="14">
        <v>2.3367758371939589</v>
      </c>
      <c r="BH79" s="14">
        <v>2.1275481958827509</v>
      </c>
      <c r="BI79" s="14">
        <v>2.28566689606075</v>
      </c>
      <c r="BJ79" s="14">
        <v>2.7222399812686975</v>
      </c>
      <c r="BK79" s="68">
        <v>2.7932103572985345</v>
      </c>
      <c r="BL79" s="14">
        <v>2.2147307774629841</v>
      </c>
      <c r="BM79" s="15">
        <v>2.7599914969775692</v>
      </c>
      <c r="BN79" s="73">
        <f t="shared" si="21"/>
        <v>4.3980222033987202</v>
      </c>
      <c r="BO79" s="73">
        <f t="shared" si="21"/>
        <v>1.1592949465269566</v>
      </c>
      <c r="BP79" s="73">
        <f t="shared" si="21"/>
        <v>1.5288334672655859</v>
      </c>
      <c r="BQ79" s="73">
        <f t="shared" si="20"/>
        <v>1.4735067035765264</v>
      </c>
      <c r="BR79" s="74">
        <f t="shared" si="20"/>
        <v>1.3236037320095169</v>
      </c>
      <c r="BS79" s="74">
        <f t="shared" si="20"/>
        <v>1.9483110181170566</v>
      </c>
      <c r="BT79" s="76">
        <f t="shared" si="20"/>
        <v>1.3894565915045818</v>
      </c>
      <c r="BU79" s="17">
        <f>BN79/MAX(BN$2:BN79)-1</f>
        <v>0</v>
      </c>
      <c r="BV79" s="17">
        <f>BO79/MAX(BO$2:BO79)-1</f>
        <v>-0.30059352004241202</v>
      </c>
      <c r="BW79" s="17">
        <f>BP79/MAX(BP$2:BP79)-1</f>
        <v>0</v>
      </c>
      <c r="BX79" s="17">
        <f>BQ79/MAX(BQ$2:BQ79)-1</f>
        <v>-8.5223079405459812E-3</v>
      </c>
      <c r="BY79" s="35">
        <f>BR79/MAX(BR$2:BR79)-1</f>
        <v>-1.9918540627408499E-2</v>
      </c>
      <c r="BZ79" s="35">
        <f>BS79/MAX(BS$2:BS79)-1</f>
        <v>0</v>
      </c>
      <c r="CA79" s="36">
        <f>BT79/MAX(BT$2:BT79)-1</f>
        <v>-1.6947767590371421E-2</v>
      </c>
      <c r="CP79" s="10"/>
    </row>
    <row r="80" spans="1:94" x14ac:dyDescent="0.25">
      <c r="A80" s="7">
        <v>39994</v>
      </c>
      <c r="B80" s="8">
        <v>117</v>
      </c>
      <c r="C80" s="8">
        <v>161</v>
      </c>
      <c r="D80" s="9">
        <v>0.74955175059233448</v>
      </c>
      <c r="E80" s="10">
        <v>1.9594716815269718E-2</v>
      </c>
      <c r="F80" s="10">
        <v>1.8100950547645565E-2</v>
      </c>
      <c r="G80" s="10">
        <v>1.3056843283611451E-2</v>
      </c>
      <c r="H80" s="10">
        <v>2.3658385257659911E-2</v>
      </c>
      <c r="I80" s="10">
        <v>8.9474928924684182E-3</v>
      </c>
      <c r="J80" s="69">
        <v>4.5382657400164457E-2</v>
      </c>
      <c r="K80" s="69">
        <v>1.8396136075015043E-2</v>
      </c>
      <c r="L80" s="11">
        <v>2.1156810085106736E-2</v>
      </c>
      <c r="M80" s="12">
        <v>2948.0937432063538</v>
      </c>
      <c r="N80" s="12">
        <v>1951.7596128422288</v>
      </c>
      <c r="O80" s="12">
        <v>2051.2226939527127</v>
      </c>
      <c r="P80" s="12">
        <v>3926.4847096038548</v>
      </c>
      <c r="Q80" s="12">
        <v>3875.2199582013964</v>
      </c>
      <c r="R80" s="72">
        <v>2164.7059991575907</v>
      </c>
      <c r="S80" s="72">
        <v>2676.5201700293028</v>
      </c>
      <c r="T80" s="13">
        <v>3302.0317272551611</v>
      </c>
      <c r="U80" s="14">
        <v>2.4549759010655352</v>
      </c>
      <c r="V80" s="14">
        <v>2.7296748099064962</v>
      </c>
      <c r="W80" s="14">
        <v>2.8123836205030943</v>
      </c>
      <c r="X80" s="14">
        <v>2.2025994261963442</v>
      </c>
      <c r="Y80" s="14">
        <v>2.1343785427096309</v>
      </c>
      <c r="Z80" s="68">
        <v>2.6358603205166773</v>
      </c>
      <c r="AA80" s="14">
        <v>2.5720279540142137</v>
      </c>
      <c r="AB80" s="15">
        <v>2.3024236215312492</v>
      </c>
      <c r="AC80" s="73">
        <f t="shared" si="23"/>
        <v>1.6987849271472555</v>
      </c>
      <c r="AD80" s="73">
        <f t="shared" si="23"/>
        <v>2.3922962344335645</v>
      </c>
      <c r="AE80" s="73">
        <f t="shared" si="23"/>
        <v>1.5235172934129571</v>
      </c>
      <c r="AF80" s="73">
        <f t="shared" si="22"/>
        <v>1.6292039698292649</v>
      </c>
      <c r="AG80" s="73">
        <f t="shared" si="22"/>
        <v>1.4786190833441899</v>
      </c>
      <c r="AH80" s="74">
        <f t="shared" si="22"/>
        <v>1.75833877151087</v>
      </c>
      <c r="AI80" s="73">
        <f t="shared" si="22"/>
        <v>1.8316241966816795</v>
      </c>
      <c r="AJ80" s="75">
        <f t="shared" si="18"/>
        <v>1.6094248260218382</v>
      </c>
      <c r="AK80" s="17">
        <f>AC80/MAX(AC$2:AC80)-1</f>
        <v>-2.5468909342868384E-3</v>
      </c>
      <c r="AL80" s="17">
        <f>AD80/MAX(AD$2:AD80)-1</f>
        <v>0</v>
      </c>
      <c r="AM80" s="17">
        <f>AE80/MAX(AE$2:AE80)-1</f>
        <v>-0.10156588594538907</v>
      </c>
      <c r="AN80" s="17">
        <f>AF80/MAX(AF$2:AF80)-1</f>
        <v>0</v>
      </c>
      <c r="AO80" s="17">
        <f>AG80/MAX(AG$2:AG80)-1</f>
        <v>0</v>
      </c>
      <c r="AP80" s="35">
        <f>AH80/MAX(AH$2:AH80)-1</f>
        <v>0</v>
      </c>
      <c r="AQ80" s="17">
        <f>AI80/MAX(AI$2:AI80)-1</f>
        <v>-1.6002232360511348E-3</v>
      </c>
      <c r="AR80" s="27">
        <f>AJ80/MAX(AJ$2:AJ80)-1</f>
        <v>0</v>
      </c>
      <c r="AS80" s="10">
        <v>7.9247983785780449E-2</v>
      </c>
      <c r="AT80" s="10">
        <v>1.2126323194556641E-2</v>
      </c>
      <c r="AU80" s="10">
        <v>1.7081750068670722E-2</v>
      </c>
      <c r="AV80" s="10">
        <v>7.6058108011512193E-3</v>
      </c>
      <c r="AW80" s="69">
        <v>1.1270623346320478E-2</v>
      </c>
      <c r="AX80" s="69">
        <v>2.6195010056434116E-2</v>
      </c>
      <c r="AY80" s="11">
        <v>9.4698519268914434E-3</v>
      </c>
      <c r="AZ80" s="12">
        <v>2826.9757045927322</v>
      </c>
      <c r="BA80" s="12">
        <v>4941.8923970157211</v>
      </c>
      <c r="BB80" s="12">
        <v>2636.1311479110927</v>
      </c>
      <c r="BC80" s="12">
        <v>1750.9344444235439</v>
      </c>
      <c r="BD80" s="72">
        <v>1504.6859462681361</v>
      </c>
      <c r="BE80" s="72">
        <v>3810.1584180608465</v>
      </c>
      <c r="BF80" s="13">
        <v>1625.6845654581114</v>
      </c>
      <c r="BG80" s="14">
        <v>2.2592716303002414</v>
      </c>
      <c r="BH80" s="14">
        <v>1.9234261214847217</v>
      </c>
      <c r="BI80" s="14">
        <v>2.6380521257821861</v>
      </c>
      <c r="BJ80" s="14">
        <v>2.7716699949210892</v>
      </c>
      <c r="BK80" s="68">
        <v>2.8735438643037838</v>
      </c>
      <c r="BL80" s="14">
        <v>2.2147478299432262</v>
      </c>
      <c r="BM80" s="15">
        <v>2.8234863101697205</v>
      </c>
      <c r="BN80" s="73">
        <f t="shared" si="21"/>
        <v>4.7465565956631641</v>
      </c>
      <c r="BO80" s="73">
        <f t="shared" si="21"/>
        <v>1.1733529317263587</v>
      </c>
      <c r="BP80" s="73">
        <f t="shared" si="21"/>
        <v>1.5549486184500358</v>
      </c>
      <c r="BQ80" s="73">
        <f t="shared" si="20"/>
        <v>1.4847139167781573</v>
      </c>
      <c r="BR80" s="74">
        <f t="shared" si="20"/>
        <v>1.3385215711327803</v>
      </c>
      <c r="BS80" s="74">
        <f t="shared" si="20"/>
        <v>1.9993470448296944</v>
      </c>
      <c r="BT80" s="76">
        <f t="shared" si="20"/>
        <v>1.4026145396849734</v>
      </c>
      <c r="BU80" s="17">
        <f>BN80/MAX(BN$2:BN80)-1</f>
        <v>0</v>
      </c>
      <c r="BV80" s="17">
        <f>BO80/MAX(BO$2:BO80)-1</f>
        <v>-0.29211229102207914</v>
      </c>
      <c r="BW80" s="17">
        <f>BP80/MAX(BP$2:BP80)-1</f>
        <v>0</v>
      </c>
      <c r="BX80" s="17">
        <f>BQ80/MAX(BQ$2:BQ80)-1</f>
        <v>-9.8131620117980489E-4</v>
      </c>
      <c r="BY80" s="35">
        <f>BR80/MAX(BR$2:BR80)-1</f>
        <v>-8.8724116501078809E-3</v>
      </c>
      <c r="BZ80" s="35">
        <f>BS80/MAX(BS$2:BS80)-1</f>
        <v>0</v>
      </c>
      <c r="CA80" s="36">
        <f>BT80/MAX(BT$2:BT80)-1</f>
        <v>-7.6384085130521973E-3</v>
      </c>
      <c r="CP80" s="10"/>
    </row>
    <row r="81" spans="1:94" x14ac:dyDescent="0.25">
      <c r="A81" s="7">
        <v>40025</v>
      </c>
      <c r="B81" s="8">
        <v>121</v>
      </c>
      <c r="C81" s="8">
        <v>167</v>
      </c>
      <c r="D81" s="9">
        <v>0.74574506329549983</v>
      </c>
      <c r="E81" s="10">
        <v>5.2830528744350486E-2</v>
      </c>
      <c r="F81" s="10">
        <v>4.1932536682053899E-2</v>
      </c>
      <c r="G81" s="10">
        <v>5.3019486438957431E-2</v>
      </c>
      <c r="H81" s="10">
        <v>4.4661318496482486E-2</v>
      </c>
      <c r="I81" s="10">
        <v>6.9206884194772292E-2</v>
      </c>
      <c r="J81" s="69">
        <v>4.4693150101442009E-2</v>
      </c>
      <c r="K81" s="69">
        <v>4.6731042213255435E-2</v>
      </c>
      <c r="L81" s="11">
        <v>6.1240466970690077E-2</v>
      </c>
      <c r="M81" s="12">
        <v>3129.249380467943</v>
      </c>
      <c r="N81" s="12">
        <v>1978.2309807859474</v>
      </c>
      <c r="O81" s="12">
        <v>4284.17166835852</v>
      </c>
      <c r="P81" s="12">
        <v>2774.7447972292248</v>
      </c>
      <c r="Q81" s="12">
        <v>3615.4328235155117</v>
      </c>
      <c r="R81" s="72">
        <v>2479.6895874691854</v>
      </c>
      <c r="S81" s="72">
        <v>3044.3257692520301</v>
      </c>
      <c r="T81" s="13">
        <v>3246.341584974416</v>
      </c>
      <c r="U81" s="14">
        <v>2.4871458958888124</v>
      </c>
      <c r="V81" s="14">
        <v>2.8488023365606536</v>
      </c>
      <c r="W81" s="14">
        <v>2.4547747058318912</v>
      </c>
      <c r="X81" s="14">
        <v>2.1993324887253487</v>
      </c>
      <c r="Y81" s="14">
        <v>2.4686000393850684</v>
      </c>
      <c r="Z81" s="68">
        <v>2.4116695826697789</v>
      </c>
      <c r="AA81" s="14">
        <v>2.5140150103286802</v>
      </c>
      <c r="AB81" s="15">
        <v>2.4500989098050208</v>
      </c>
      <c r="AC81" s="73">
        <f t="shared" si="23"/>
        <v>1.7885326330713778</v>
      </c>
      <c r="AD81" s="73">
        <f t="shared" si="23"/>
        <v>2.4926112840382895</v>
      </c>
      <c r="AE81" s="73">
        <f t="shared" si="23"/>
        <v>1.6042933978905825</v>
      </c>
      <c r="AF81" s="73">
        <f t="shared" si="22"/>
        <v>1.7019663672215435</v>
      </c>
      <c r="AG81" s="73">
        <f t="shared" si="22"/>
        <v>1.5809497030133717</v>
      </c>
      <c r="AH81" s="74">
        <f t="shared" si="22"/>
        <v>1.8369244701551906</v>
      </c>
      <c r="AI81" s="73">
        <f t="shared" si="22"/>
        <v>1.9172179043356312</v>
      </c>
      <c r="AJ81" s="75">
        <f t="shared" si="18"/>
        <v>1.7079867539216373</v>
      </c>
      <c r="AK81" s="17">
        <f>AC81/MAX(AC$2:AC81)-1</f>
        <v>0</v>
      </c>
      <c r="AL81" s="17">
        <f>AD81/MAX(AD$2:AD81)-1</f>
        <v>0</v>
      </c>
      <c r="AM81" s="17">
        <f>AE81/MAX(AE$2:AE81)-1</f>
        <v>-5.3931370618973795E-2</v>
      </c>
      <c r="AN81" s="17">
        <f>AF81/MAX(AF$2:AF81)-1</f>
        <v>0</v>
      </c>
      <c r="AO81" s="17">
        <f>AG81/MAX(AG$2:AG81)-1</f>
        <v>0</v>
      </c>
      <c r="AP81" s="35">
        <f>AH81/MAX(AH$2:AH81)-1</f>
        <v>0</v>
      </c>
      <c r="AQ81" s="17">
        <f>AI81/MAX(AI$2:AI81)-1</f>
        <v>0</v>
      </c>
      <c r="AR81" s="27">
        <f>AJ81/MAX(AJ$2:AJ81)-1</f>
        <v>0</v>
      </c>
      <c r="AS81" s="10">
        <v>5.5879788783384003E-2</v>
      </c>
      <c r="AT81" s="10">
        <v>7.3203665218171038E-2</v>
      </c>
      <c r="AU81" s="10">
        <v>5.5499606885080904E-2</v>
      </c>
      <c r="AV81" s="10">
        <v>4.340837316377117E-2</v>
      </c>
      <c r="AW81" s="69">
        <v>2.9862671208135242E-2</v>
      </c>
      <c r="AX81" s="69">
        <v>6.3452067851769087E-2</v>
      </c>
      <c r="AY81" s="11">
        <v>3.635065582403376E-2</v>
      </c>
      <c r="AZ81" s="12">
        <v>3500.525910755292</v>
      </c>
      <c r="BA81" s="12">
        <v>5600.1494847494114</v>
      </c>
      <c r="BB81" s="12">
        <v>2315.7342460175696</v>
      </c>
      <c r="BC81" s="12">
        <v>1819.5458655330774</v>
      </c>
      <c r="BD81" s="72">
        <v>1576.3440983409168</v>
      </c>
      <c r="BE81" s="72">
        <v>4055.0441350173755</v>
      </c>
      <c r="BF81" s="13">
        <v>1692.8304442881308</v>
      </c>
      <c r="BG81" s="14">
        <v>2.130951017811705</v>
      </c>
      <c r="BH81" s="14">
        <v>2.1460526617831674</v>
      </c>
      <c r="BI81" s="14">
        <v>2.6532744313969521</v>
      </c>
      <c r="BJ81" s="14">
        <v>2.7812906054147164</v>
      </c>
      <c r="BK81" s="68">
        <v>2.7613264639668404</v>
      </c>
      <c r="BL81" s="14">
        <v>2.3042691721437221</v>
      </c>
      <c r="BM81" s="15">
        <v>2.7708886884279758</v>
      </c>
      <c r="BN81" s="73">
        <f t="shared" si="21"/>
        <v>5.0117931756771998</v>
      </c>
      <c r="BO81" s="73">
        <f t="shared" si="21"/>
        <v>1.2592466669232147</v>
      </c>
      <c r="BP81" s="73">
        <f t="shared" si="21"/>
        <v>1.6412476555005124</v>
      </c>
      <c r="BQ81" s="73">
        <f t="shared" si="20"/>
        <v>1.5491629325191079</v>
      </c>
      <c r="BR81" s="74">
        <f t="shared" si="20"/>
        <v>1.3784934007165153</v>
      </c>
      <c r="BS81" s="74">
        <f t="shared" si="20"/>
        <v>2.1262097491774621</v>
      </c>
      <c r="BT81" s="76">
        <f t="shared" si="20"/>
        <v>1.4536004980708475</v>
      </c>
      <c r="BU81" s="17">
        <f>BN81/MAX(BN$2:BN81)-1</f>
        <v>0</v>
      </c>
      <c r="BV81" s="17">
        <f>BO81/MAX(BO$2:BO81)-1</f>
        <v>-0.24029231616200131</v>
      </c>
      <c r="BW81" s="17">
        <f>BP81/MAX(BP$2:BP81)-1</f>
        <v>0</v>
      </c>
      <c r="BX81" s="17">
        <f>BQ81/MAX(BQ$2:BQ81)-1</f>
        <v>0</v>
      </c>
      <c r="BY81" s="35">
        <f>BR81/MAX(BR$2:BR81)-1</f>
        <v>0</v>
      </c>
      <c r="BZ81" s="35">
        <f>BS81/MAX(BS$2:BS81)-1</f>
        <v>0</v>
      </c>
      <c r="CA81" s="36">
        <f>BT81/MAX(BT$2:BT81)-1</f>
        <v>0</v>
      </c>
      <c r="CP81" s="10"/>
    </row>
    <row r="82" spans="1:94" x14ac:dyDescent="0.25">
      <c r="A82" s="7">
        <v>40056</v>
      </c>
      <c r="B82" s="8">
        <v>122</v>
      </c>
      <c r="C82" s="8">
        <v>161</v>
      </c>
      <c r="D82" s="9">
        <v>0.77521366781257839</v>
      </c>
      <c r="E82" s="10">
        <v>1.1704875928987389E-2</v>
      </c>
      <c r="F82" s="10">
        <v>1.0136829666935163E-2</v>
      </c>
      <c r="G82" s="10">
        <v>5.0830085062534072E-4</v>
      </c>
      <c r="H82" s="10">
        <v>3.7127432315174668E-3</v>
      </c>
      <c r="I82" s="10">
        <v>1.2088499781093751E-2</v>
      </c>
      <c r="J82" s="69">
        <v>3.6981978216500129E-2</v>
      </c>
      <c r="K82" s="69">
        <v>4.8059269682069541E-3</v>
      </c>
      <c r="L82" s="11">
        <v>2.1192430155493023E-2</v>
      </c>
      <c r="M82" s="12">
        <v>3143.4814038693548</v>
      </c>
      <c r="N82" s="12">
        <v>1949.4104619427085</v>
      </c>
      <c r="O82" s="12">
        <v>3588.8945992362555</v>
      </c>
      <c r="P82" s="12">
        <v>3767.322750705468</v>
      </c>
      <c r="Q82" s="12">
        <v>3567.5659967484739</v>
      </c>
      <c r="R82" s="72">
        <v>2524.2505199214556</v>
      </c>
      <c r="S82" s="72">
        <v>3112.5568561679333</v>
      </c>
      <c r="T82" s="13">
        <v>3186.00937804561</v>
      </c>
      <c r="U82" s="14">
        <v>2.4582727670792197</v>
      </c>
      <c r="V82" s="14">
        <v>2.6727655603606699</v>
      </c>
      <c r="W82" s="14">
        <v>2.4929960236801163</v>
      </c>
      <c r="X82" s="14">
        <v>2.3810895707400301</v>
      </c>
      <c r="Y82" s="14">
        <v>2.2668447299366146</v>
      </c>
      <c r="Z82" s="68">
        <v>2.5858014770605826</v>
      </c>
      <c r="AA82" s="14">
        <v>2.5126500758202281</v>
      </c>
      <c r="AB82" s="15">
        <v>2.3834921492916945</v>
      </c>
      <c r="AC82" s="73">
        <f t="shared" si="23"/>
        <v>1.8094671856364233</v>
      </c>
      <c r="AD82" s="73">
        <f t="shared" si="23"/>
        <v>2.5178784600504658</v>
      </c>
      <c r="AE82" s="73">
        <f t="shared" si="23"/>
        <v>1.6051088615893827</v>
      </c>
      <c r="AF82" s="73">
        <f t="shared" si="22"/>
        <v>1.7082853313317155</v>
      </c>
      <c r="AG82" s="73">
        <f t="shared" si="22"/>
        <v>1.6000610131521691</v>
      </c>
      <c r="AH82" s="74">
        <f t="shared" si="22"/>
        <v>1.904857570895826</v>
      </c>
      <c r="AI82" s="73">
        <f t="shared" si="22"/>
        <v>1.9264319135660073</v>
      </c>
      <c r="AJ82" s="75">
        <f t="shared" si="18"/>
        <v>1.744183143910629</v>
      </c>
      <c r="AK82" s="17">
        <f>AC82/MAX(AC$2:AC82)-1</f>
        <v>0</v>
      </c>
      <c r="AL82" s="17">
        <f>AD82/MAX(AD$2:AD82)-1</f>
        <v>0</v>
      </c>
      <c r="AM82" s="17">
        <f>AE82/MAX(AE$2:AE82)-1</f>
        <v>-5.3450483129909632E-2</v>
      </c>
      <c r="AN82" s="17">
        <f>AF82/MAX(AF$2:AF82)-1</f>
        <v>0</v>
      </c>
      <c r="AO82" s="17">
        <f>AG82/MAX(AG$2:AG82)-1</f>
        <v>0</v>
      </c>
      <c r="AP82" s="35">
        <f>AH82/MAX(AH$2:AH82)-1</f>
        <v>0</v>
      </c>
      <c r="AQ82" s="17">
        <f>AI82/MAX(AI$2:AI82)-1</f>
        <v>0</v>
      </c>
      <c r="AR82" s="27">
        <f>AJ82/MAX(AJ$2:AJ82)-1</f>
        <v>0</v>
      </c>
      <c r="AS82" s="10">
        <v>8.1062342597038942E-2</v>
      </c>
      <c r="AT82" s="10">
        <v>6.6996558074904049E-3</v>
      </c>
      <c r="AU82" s="10">
        <v>8.637974296379353E-3</v>
      </c>
      <c r="AV82" s="10">
        <v>-2.0234317912657287E-3</v>
      </c>
      <c r="AW82" s="69">
        <v>-2.087180661849969E-3</v>
      </c>
      <c r="AX82" s="69">
        <v>2.1264569016324144E-2</v>
      </c>
      <c r="AY82" s="11">
        <v>-2.0558896044325366E-3</v>
      </c>
      <c r="AZ82" s="12">
        <v>3066.1669766592495</v>
      </c>
      <c r="BA82" s="12">
        <v>5564.2683179672695</v>
      </c>
      <c r="BB82" s="12">
        <v>2815.9923925231001</v>
      </c>
      <c r="BC82" s="12">
        <v>2014.6882087342706</v>
      </c>
      <c r="BD82" s="72">
        <v>1469.0458228525551</v>
      </c>
      <c r="BE82" s="72">
        <v>4120.6608731866454</v>
      </c>
      <c r="BF82" s="13">
        <v>1736.87373995186</v>
      </c>
      <c r="BG82" s="14">
        <v>2.0988787376651135</v>
      </c>
      <c r="BH82" s="14">
        <v>2.0235082601790992</v>
      </c>
      <c r="BI82" s="14">
        <v>2.5373169805697096</v>
      </c>
      <c r="BJ82" s="14">
        <v>2.823959877868246</v>
      </c>
      <c r="BK82" s="68">
        <v>2.778468222281687</v>
      </c>
      <c r="BL82" s="14">
        <v>2.2203184411618095</v>
      </c>
      <c r="BM82" s="15">
        <v>2.8007977473999728</v>
      </c>
      <c r="BN82" s="73">
        <f t="shared" si="21"/>
        <v>5.4180608711094465</v>
      </c>
      <c r="BO82" s="73">
        <f t="shared" si="21"/>
        <v>1.2676831861683298</v>
      </c>
      <c r="BP82" s="73">
        <f t="shared" si="21"/>
        <v>1.6554247105627187</v>
      </c>
      <c r="BQ82" s="73">
        <f t="shared" si="20"/>
        <v>1.5460283069915983</v>
      </c>
      <c r="BR82" s="74">
        <f t="shared" si="20"/>
        <v>1.3756162359480519</v>
      </c>
      <c r="BS82" s="74">
        <f t="shared" si="20"/>
        <v>2.1714226831320276</v>
      </c>
      <c r="BT82" s="76">
        <f t="shared" si="20"/>
        <v>1.4506120559178657</v>
      </c>
      <c r="BU82" s="17">
        <f>BN82/MAX(BN$2:BN82)-1</f>
        <v>0</v>
      </c>
      <c r="BV82" s="17">
        <f>BO82/MAX(BO$2:BO82)-1</f>
        <v>-0.23520253616598097</v>
      </c>
      <c r="BW82" s="17">
        <f>BP82/MAX(BP$2:BP82)-1</f>
        <v>0</v>
      </c>
      <c r="BX82" s="17">
        <f>BQ82/MAX(BQ$2:BQ82)-1</f>
        <v>-2.0234317912656286E-3</v>
      </c>
      <c r="BY82" s="35">
        <f>BR82/MAX(BR$2:BR82)-1</f>
        <v>-2.0871806618499855E-3</v>
      </c>
      <c r="BZ82" s="35">
        <f>BS82/MAX(BS$2:BS82)-1</f>
        <v>0</v>
      </c>
      <c r="CA82" s="36">
        <f>BT82/MAX(BT$2:BT82)-1</f>
        <v>-2.0558896044324815E-3</v>
      </c>
      <c r="CP82" s="10"/>
    </row>
    <row r="83" spans="1:94" x14ac:dyDescent="0.25">
      <c r="A83" s="7">
        <v>40086</v>
      </c>
      <c r="B83" s="8">
        <v>125</v>
      </c>
      <c r="C83" s="8">
        <v>167</v>
      </c>
      <c r="D83" s="9">
        <v>0.7595377246315036</v>
      </c>
      <c r="E83" s="10">
        <v>4.662950737523025E-2</v>
      </c>
      <c r="F83" s="10">
        <v>2.5750346433197905E-2</v>
      </c>
      <c r="G83" s="10">
        <v>4.5883943534833868E-2</v>
      </c>
      <c r="H83" s="10">
        <v>4.4899092812997449E-2</v>
      </c>
      <c r="I83" s="10">
        <v>5.3995878233601309E-2</v>
      </c>
      <c r="J83" s="69">
        <v>6.9154463648892869E-2</v>
      </c>
      <c r="K83" s="69">
        <v>3.9957949921598311E-2</v>
      </c>
      <c r="L83" s="11">
        <v>6.0387798405788902E-2</v>
      </c>
      <c r="M83" s="12">
        <v>3047.1313038373323</v>
      </c>
      <c r="N83" s="12">
        <v>1947.8646512206176</v>
      </c>
      <c r="O83" s="12">
        <v>5237.1281584605986</v>
      </c>
      <c r="P83" s="12">
        <v>2789.9047030686447</v>
      </c>
      <c r="Q83" s="12">
        <v>2169.7629735055834</v>
      </c>
      <c r="R83" s="72">
        <v>3057.8809908136836</v>
      </c>
      <c r="S83" s="72">
        <v>3290.9816265885943</v>
      </c>
      <c r="T83" s="13">
        <v>2544.2556662332518</v>
      </c>
      <c r="U83" s="14">
        <v>2.3773655596129042</v>
      </c>
      <c r="V83" s="14">
        <v>2.6875161485676253</v>
      </c>
      <c r="W83" s="14">
        <v>2.403676070188828</v>
      </c>
      <c r="X83" s="14">
        <v>2.1680066597113097</v>
      </c>
      <c r="Y83" s="14">
        <v>2.2202511182708249</v>
      </c>
      <c r="Z83" s="68">
        <v>2.5776693784086708</v>
      </c>
      <c r="AA83" s="14">
        <v>2.3804699145805235</v>
      </c>
      <c r="AB83" s="15">
        <v>2.3709636632935718</v>
      </c>
      <c r="AC83" s="73">
        <f t="shared" si="23"/>
        <v>1.893841749114294</v>
      </c>
      <c r="AD83" s="73">
        <f t="shared" si="23"/>
        <v>2.582714702673452</v>
      </c>
      <c r="AE83" s="73">
        <f t="shared" si="23"/>
        <v>1.6787575859618116</v>
      </c>
      <c r="AF83" s="73">
        <f t="shared" si="22"/>
        <v>1.7849857929742603</v>
      </c>
      <c r="AG83" s="73">
        <f t="shared" si="22"/>
        <v>1.6864577127846665</v>
      </c>
      <c r="AH83" s="74">
        <f t="shared" si="22"/>
        <v>2.0365869745386593</v>
      </c>
      <c r="AI83" s="73">
        <f t="shared" si="22"/>
        <v>2.0034081834956465</v>
      </c>
      <c r="AJ83" s="75">
        <f t="shared" si="18"/>
        <v>1.8495105239878793</v>
      </c>
      <c r="AK83" s="17">
        <f>AC83/MAX(AC$2:AC83)-1</f>
        <v>0</v>
      </c>
      <c r="AL83" s="17">
        <f>AD83/MAX(AD$2:AD83)-1</f>
        <v>0</v>
      </c>
      <c r="AM83" s="17">
        <f>AE83/MAX(AE$2:AE83)-1</f>
        <v>-1.0019058544918025E-2</v>
      </c>
      <c r="AN83" s="17">
        <f>AF83/MAX(AF$2:AF83)-1</f>
        <v>0</v>
      </c>
      <c r="AO83" s="17">
        <f>AG83/MAX(AG$2:AG83)-1</f>
        <v>0</v>
      </c>
      <c r="AP83" s="35">
        <f>AH83/MAX(AH$2:AH83)-1</f>
        <v>0</v>
      </c>
      <c r="AQ83" s="17">
        <f>AI83/MAX(AI$2:AI83)-1</f>
        <v>0</v>
      </c>
      <c r="AR83" s="27">
        <f>AJ83/MAX(AJ$2:AJ83)-1</f>
        <v>0</v>
      </c>
      <c r="AS83" s="10">
        <v>0.10629091673479654</v>
      </c>
      <c r="AT83" s="10">
        <v>5.2413743648320008E-2</v>
      </c>
      <c r="AU83" s="10">
        <v>3.970571469115379E-2</v>
      </c>
      <c r="AV83" s="10">
        <v>3.3871891479469202E-2</v>
      </c>
      <c r="AW83" s="69">
        <v>2.1578315890355512E-2</v>
      </c>
      <c r="AX83" s="69">
        <v>5.8658802643163296E-2</v>
      </c>
      <c r="AY83" s="11">
        <v>2.7765961271138059E-2</v>
      </c>
      <c r="AZ83" s="12">
        <v>4643.1679139676753</v>
      </c>
      <c r="BA83" s="12">
        <v>4560.1976650312045</v>
      </c>
      <c r="BB83" s="12">
        <v>2821.7839402211466</v>
      </c>
      <c r="BC83" s="12">
        <v>1538.5778392349837</v>
      </c>
      <c r="BD83" s="72">
        <v>1525.8473850806222</v>
      </c>
      <c r="BE83" s="72">
        <v>4013.1689297704156</v>
      </c>
      <c r="BF83" s="13">
        <v>1532.2549217059509</v>
      </c>
      <c r="BG83" s="14">
        <v>2.2067093013018053</v>
      </c>
      <c r="BH83" s="14">
        <v>1.9500001199727059</v>
      </c>
      <c r="BI83" s="14">
        <v>2.5527042164108034</v>
      </c>
      <c r="BJ83" s="14">
        <v>2.7748401091158459</v>
      </c>
      <c r="BK83" s="68">
        <v>2.551765712998423</v>
      </c>
      <c r="BL83" s="14">
        <v>2.1945503478101034</v>
      </c>
      <c r="BM83" s="15">
        <v>2.6640442967758808</v>
      </c>
      <c r="BN83" s="73">
        <f t="shared" si="21"/>
        <v>5.9939515280246001</v>
      </c>
      <c r="BO83" s="73">
        <f t="shared" si="21"/>
        <v>1.3341272077154422</v>
      </c>
      <c r="BP83" s="73">
        <f t="shared" si="21"/>
        <v>1.7211545318130077</v>
      </c>
      <c r="BQ83" s="73">
        <f t="shared" si="20"/>
        <v>1.598395210030205</v>
      </c>
      <c r="BR83" s="74">
        <f t="shared" si="20"/>
        <v>1.4052997176312407</v>
      </c>
      <c r="BS83" s="74">
        <f t="shared" si="20"/>
        <v>2.2987957377567576</v>
      </c>
      <c r="BT83" s="76">
        <f t="shared" si="20"/>
        <v>1.4908896940819272</v>
      </c>
      <c r="BU83" s="17">
        <f>BN83/MAX(BN$2:BN83)-1</f>
        <v>0</v>
      </c>
      <c r="BV83" s="17">
        <f>BO83/MAX(BO$2:BO83)-1</f>
        <v>-0.19511663795369927</v>
      </c>
      <c r="BW83" s="17">
        <f>BP83/MAX(BP$2:BP83)-1</f>
        <v>0</v>
      </c>
      <c r="BX83" s="17">
        <f>BQ83/MAX(BQ$2:BQ83)-1</f>
        <v>0</v>
      </c>
      <c r="BY83" s="35">
        <f>BR83/MAX(BR$2:BR83)-1</f>
        <v>0</v>
      </c>
      <c r="BZ83" s="35">
        <f>BS83/MAX(BS$2:BS83)-1</f>
        <v>0</v>
      </c>
      <c r="CA83" s="36">
        <f>BT83/MAX(BT$2:BT83)-1</f>
        <v>0</v>
      </c>
      <c r="CP83" s="10"/>
    </row>
    <row r="84" spans="1:94" x14ac:dyDescent="0.25">
      <c r="A84" s="7">
        <v>40117</v>
      </c>
      <c r="B84" s="8">
        <v>120</v>
      </c>
      <c r="C84" s="8">
        <v>160</v>
      </c>
      <c r="D84" s="9">
        <v>0.75762530890128899</v>
      </c>
      <c r="E84" s="10">
        <v>1.784387477854139E-2</v>
      </c>
      <c r="F84" s="10">
        <v>8.9178884430876591E-3</v>
      </c>
      <c r="G84" s="10">
        <v>2.1451674968654473E-2</v>
      </c>
      <c r="H84" s="10">
        <v>1.1494461555892553E-2</v>
      </c>
      <c r="I84" s="10">
        <v>3.7517731258238048E-2</v>
      </c>
      <c r="J84" s="69">
        <v>9.946274033983897E-3</v>
      </c>
      <c r="K84" s="69">
        <v>1.3927666801590919E-2</v>
      </c>
      <c r="L84" s="11">
        <v>2.533961616868009E-2</v>
      </c>
      <c r="M84" s="12">
        <v>3047.2006393379488</v>
      </c>
      <c r="N84" s="12">
        <v>2050.0510771914528</v>
      </c>
      <c r="O84" s="12">
        <v>4928.8494088858415</v>
      </c>
      <c r="P84" s="12">
        <v>2885.2835910218637</v>
      </c>
      <c r="Q84" s="12">
        <v>2177.473953515027</v>
      </c>
      <c r="R84" s="72">
        <v>3047.7564314837427</v>
      </c>
      <c r="S84" s="72">
        <v>3300.7646025645167</v>
      </c>
      <c r="T84" s="13">
        <v>2561.871487926282</v>
      </c>
      <c r="U84" s="14">
        <v>2.3562601968991466</v>
      </c>
      <c r="V84" s="14">
        <v>2.6612491452245974</v>
      </c>
      <c r="W84" s="14">
        <v>2.3717635316087926</v>
      </c>
      <c r="X84" s="14">
        <v>2.1229388461828975</v>
      </c>
      <c r="Y84" s="14">
        <v>2.2575796130891468</v>
      </c>
      <c r="Z84" s="68">
        <v>2.5135175404102075</v>
      </c>
      <c r="AA84" s="14">
        <v>2.3487549011530651</v>
      </c>
      <c r="AB84" s="15">
        <v>2.3706255616346938</v>
      </c>
      <c r="AC84" s="73">
        <f t="shared" si="23"/>
        <v>1.9276352241358634</v>
      </c>
      <c r="AD84" s="73">
        <f t="shared" si="23"/>
        <v>2.605747064272216</v>
      </c>
      <c r="AE84" s="73">
        <f t="shared" si="23"/>
        <v>1.7147697480470272</v>
      </c>
      <c r="AF84" s="73">
        <f t="shared" si="22"/>
        <v>1.8055032435494172</v>
      </c>
      <c r="AG84" s="73">
        <f t="shared" si="22"/>
        <v>1.7497297800313043</v>
      </c>
      <c r="AH84" s="74">
        <f t="shared" si="22"/>
        <v>2.0568434266814632</v>
      </c>
      <c r="AI84" s="73">
        <f t="shared" si="22"/>
        <v>2.0313109851429543</v>
      </c>
      <c r="AJ84" s="75">
        <f t="shared" si="18"/>
        <v>1.8963764107656664</v>
      </c>
      <c r="AK84" s="17">
        <f>AC84/MAX(AC$2:AC84)-1</f>
        <v>0</v>
      </c>
      <c r="AL84" s="17">
        <f>AD84/MAX(AD$2:AD84)-1</f>
        <v>0</v>
      </c>
      <c r="AM84" s="17">
        <f>AE84/MAX(AE$2:AE84)-1</f>
        <v>0</v>
      </c>
      <c r="AN84" s="17">
        <f>AF84/MAX(AF$2:AF84)-1</f>
        <v>0</v>
      </c>
      <c r="AO84" s="17">
        <f>AG84/MAX(AG$2:AG84)-1</f>
        <v>0</v>
      </c>
      <c r="AP84" s="35">
        <f>AH84/MAX(AH$2:AH84)-1</f>
        <v>0</v>
      </c>
      <c r="AQ84" s="17">
        <f>AI84/MAX(AI$2:AI84)-1</f>
        <v>0</v>
      </c>
      <c r="AR84" s="27">
        <f>AJ84/MAX(AJ$2:AJ84)-1</f>
        <v>0</v>
      </c>
      <c r="AS84" s="10">
        <v>2.1279235274077199E-2</v>
      </c>
      <c r="AT84" s="10">
        <v>2.9645842516032649E-2</v>
      </c>
      <c r="AU84" s="10">
        <v>7.5300129886522339E-3</v>
      </c>
      <c r="AV84" s="10">
        <v>1.4330195461335743E-2</v>
      </c>
      <c r="AW84" s="69">
        <v>1.1484012282497442E-2</v>
      </c>
      <c r="AX84" s="69">
        <v>2.0930404881974056E-2</v>
      </c>
      <c r="AY84" s="11">
        <v>1.287271098644608E-2</v>
      </c>
      <c r="AZ84" s="12">
        <v>5619.2239374074852</v>
      </c>
      <c r="BA84" s="12">
        <v>4051.3210034357594</v>
      </c>
      <c r="BB84" s="12">
        <v>2590.8361923297739</v>
      </c>
      <c r="BC84" s="12">
        <v>1807.4453480369939</v>
      </c>
      <c r="BD84" s="72">
        <v>1437.2053799897651</v>
      </c>
      <c r="BE84" s="72">
        <v>3934.6647284875462</v>
      </c>
      <c r="BF84" s="13">
        <v>1617.8514352401619</v>
      </c>
      <c r="BG84" s="14">
        <v>2.3839993362467986</v>
      </c>
      <c r="BH84" s="14">
        <v>2.0276686407447562</v>
      </c>
      <c r="BI84" s="14">
        <v>2.6630077809763075</v>
      </c>
      <c r="BJ84" s="14">
        <v>2.7006835104150921</v>
      </c>
      <c r="BK84" s="68">
        <v>2.1951546427200617</v>
      </c>
      <c r="BL84" s="14">
        <v>2.3031432430474084</v>
      </c>
      <c r="BM84" s="15">
        <v>2.4418103353671015</v>
      </c>
      <c r="BN84" s="73">
        <f t="shared" si="21"/>
        <v>6.1214982328108496</v>
      </c>
      <c r="BO84" s="73">
        <f t="shared" si="21"/>
        <v>1.3736785328117287</v>
      </c>
      <c r="BP84" s="73">
        <f t="shared" si="21"/>
        <v>1.7341148477930373</v>
      </c>
      <c r="BQ84" s="73">
        <f t="shared" si="20"/>
        <v>1.6213005258144007</v>
      </c>
      <c r="BR84" s="74">
        <f t="shared" si="20"/>
        <v>1.4214381968491081</v>
      </c>
      <c r="BS84" s="74">
        <f t="shared" si="20"/>
        <v>2.346910463288963</v>
      </c>
      <c r="BT84" s="76">
        <f t="shared" si="20"/>
        <v>1.5100814862265151</v>
      </c>
      <c r="BU84" s="17">
        <f>BN84/MAX(BN$2:BN84)-1</f>
        <v>0</v>
      </c>
      <c r="BV84" s="17">
        <f>BO84/MAX(BO$2:BO84)-1</f>
        <v>-0.1712551925586997</v>
      </c>
      <c r="BW84" s="17">
        <f>BP84/MAX(BP$2:BP84)-1</f>
        <v>0</v>
      </c>
      <c r="BX84" s="17">
        <f>BQ84/MAX(BQ$2:BQ84)-1</f>
        <v>0</v>
      </c>
      <c r="BY84" s="35">
        <f>BR84/MAX(BR$2:BR84)-1</f>
        <v>0</v>
      </c>
      <c r="BZ84" s="35">
        <f>BS84/MAX(BS$2:BS84)-1</f>
        <v>0</v>
      </c>
      <c r="CA84" s="36">
        <f>BT84/MAX(BT$2:BT84)-1</f>
        <v>0</v>
      </c>
      <c r="CP84" s="10"/>
    </row>
    <row r="85" spans="1:94" x14ac:dyDescent="0.25">
      <c r="A85" s="7">
        <v>40147</v>
      </c>
      <c r="B85" s="8">
        <v>124</v>
      </c>
      <c r="C85" s="8">
        <v>162</v>
      </c>
      <c r="D85" s="9">
        <v>0.77331491472768599</v>
      </c>
      <c r="E85" s="10">
        <v>1.32359745574949E-2</v>
      </c>
      <c r="F85" s="10">
        <v>9.5344394353486066E-3</v>
      </c>
      <c r="G85" s="10">
        <v>6.2699705426299225E-3</v>
      </c>
      <c r="H85" s="10">
        <v>1.915885023996541E-2</v>
      </c>
      <c r="I85" s="10">
        <v>6.3201991163429599E-3</v>
      </c>
      <c r="J85" s="69">
        <v>2.5890762514285716E-2</v>
      </c>
      <c r="K85" s="69">
        <v>1.2381393385944961E-2</v>
      </c>
      <c r="L85" s="11">
        <v>1.4836822906075102E-2</v>
      </c>
      <c r="M85" s="12">
        <v>3090.3790603997923</v>
      </c>
      <c r="N85" s="12">
        <v>2209.580044783871</v>
      </c>
      <c r="O85" s="12">
        <v>4780.2296268609771</v>
      </c>
      <c r="P85" s="12">
        <v>3096.7800876903434</v>
      </c>
      <c r="Q85" s="12">
        <v>2161.0585569543964</v>
      </c>
      <c r="R85" s="72">
        <v>3016.9764876190475</v>
      </c>
      <c r="S85" s="72">
        <v>3387.6403970415408</v>
      </c>
      <c r="T85" s="13">
        <v>2533.5328113809783</v>
      </c>
      <c r="U85" s="14">
        <v>2.4182087536311263</v>
      </c>
      <c r="V85" s="14">
        <v>2.6611710003150191</v>
      </c>
      <c r="W85" s="14">
        <v>2.3088551740982379</v>
      </c>
      <c r="X85" s="14">
        <v>2.4220976511723689</v>
      </c>
      <c r="Y85" s="14">
        <v>2.2148203021966197</v>
      </c>
      <c r="Z85" s="68">
        <v>2.5356267225396829</v>
      </c>
      <c r="AA85" s="14">
        <v>2.4522572191516394</v>
      </c>
      <c r="AB85" s="15">
        <v>2.354427299493373</v>
      </c>
      <c r="AC85" s="73">
        <f t="shared" si="23"/>
        <v>1.9531493549186565</v>
      </c>
      <c r="AD85" s="73">
        <f t="shared" si="23"/>
        <v>2.6305914018403573</v>
      </c>
      <c r="AE85" s="73">
        <f t="shared" si="23"/>
        <v>1.7255213038546751</v>
      </c>
      <c r="AF85" s="73">
        <f t="shared" si="22"/>
        <v>1.8400946098003521</v>
      </c>
      <c r="AG85" s="73">
        <f t="shared" si="22"/>
        <v>1.760788420640897</v>
      </c>
      <c r="AH85" s="74">
        <f t="shared" si="22"/>
        <v>2.1100966713707425</v>
      </c>
      <c r="AI85" s="73">
        <f t="shared" si="22"/>
        <v>2.0564614455392003</v>
      </c>
      <c r="AJ85" s="75">
        <f t="shared" si="18"/>
        <v>1.924512611735455</v>
      </c>
      <c r="AK85" s="17">
        <f>AC85/MAX(AC$2:AC85)-1</f>
        <v>0</v>
      </c>
      <c r="AL85" s="17">
        <f>AD85/MAX(AD$2:AD85)-1</f>
        <v>0</v>
      </c>
      <c r="AM85" s="17">
        <f>AE85/MAX(AE$2:AE85)-1</f>
        <v>0</v>
      </c>
      <c r="AN85" s="17">
        <f>AF85/MAX(AF$2:AF85)-1</f>
        <v>0</v>
      </c>
      <c r="AO85" s="17">
        <f>AG85/MAX(AG$2:AG85)-1</f>
        <v>0</v>
      </c>
      <c r="AP85" s="35">
        <f>AH85/MAX(AH$2:AH85)-1</f>
        <v>0</v>
      </c>
      <c r="AQ85" s="17">
        <f>AI85/MAX(AI$2:AI85)-1</f>
        <v>0</v>
      </c>
      <c r="AR85" s="27">
        <f>AJ85/MAX(AJ$2:AJ85)-1</f>
        <v>0</v>
      </c>
      <c r="AS85" s="10">
        <v>2.6645170930061579E-2</v>
      </c>
      <c r="AT85" s="10">
        <v>1.5718884505206556E-2</v>
      </c>
      <c r="AU85" s="10">
        <v>1.0136910577155808E-2</v>
      </c>
      <c r="AV85" s="10">
        <v>8.7228498962865914E-3</v>
      </c>
      <c r="AW85" s="69">
        <v>9.133989513047721E-3</v>
      </c>
      <c r="AX85" s="69">
        <v>1.5953235324363914E-2</v>
      </c>
      <c r="AY85" s="11">
        <v>8.924142182226329E-3</v>
      </c>
      <c r="AZ85" s="12">
        <v>4689.4027965142686</v>
      </c>
      <c r="BA85" s="12">
        <v>4648.4834679663836</v>
      </c>
      <c r="BB85" s="12">
        <v>2795.8342318158147</v>
      </c>
      <c r="BC85" s="12">
        <v>1845.48672000499</v>
      </c>
      <c r="BD85" s="72">
        <v>1365.6164214291523</v>
      </c>
      <c r="BE85" s="72">
        <v>4022.9517893691341</v>
      </c>
      <c r="BF85" s="13">
        <v>1610.5441714958924</v>
      </c>
      <c r="BG85" s="14">
        <v>2.3443971958135408</v>
      </c>
      <c r="BH85" s="14">
        <v>2.4088589543424246</v>
      </c>
      <c r="BI85" s="14">
        <v>2.2575160039899957</v>
      </c>
      <c r="BJ85" s="14">
        <v>2.7015660256710174</v>
      </c>
      <c r="BK85" s="68">
        <v>2.3618387976587272</v>
      </c>
      <c r="BL85" s="14">
        <v>2.3444591008507905</v>
      </c>
      <c r="BM85" s="15">
        <v>2.5352369551200398</v>
      </c>
      <c r="BN85" s="73">
        <f t="shared" si="21"/>
        <v>6.2846065995721636</v>
      </c>
      <c r="BO85" s="73">
        <f t="shared" si="21"/>
        <v>1.3952712270162779</v>
      </c>
      <c r="BP85" s="73">
        <f t="shared" si="21"/>
        <v>1.7516934149356334</v>
      </c>
      <c r="BQ85" s="73">
        <f t="shared" si="20"/>
        <v>1.6354428869378501</v>
      </c>
      <c r="BR85" s="74">
        <f t="shared" si="20"/>
        <v>1.4344215984325734</v>
      </c>
      <c r="BS85" s="74">
        <f t="shared" si="20"/>
        <v>2.3843512781950236</v>
      </c>
      <c r="BT85" s="76">
        <f t="shared" si="20"/>
        <v>1.5235576681163483</v>
      </c>
      <c r="BU85" s="17">
        <f>BN85/MAX(BN$2:BN85)-1</f>
        <v>0</v>
      </c>
      <c r="BV85" s="17">
        <f>BO85/MAX(BO$2:BO85)-1</f>
        <v>-0.1582282486462403</v>
      </c>
      <c r="BW85" s="17">
        <f>BP85/MAX(BP$2:BP85)-1</f>
        <v>0</v>
      </c>
      <c r="BX85" s="17">
        <f>BQ85/MAX(BQ$2:BQ85)-1</f>
        <v>0</v>
      </c>
      <c r="BY85" s="35">
        <f>BR85/MAX(BR$2:BR85)-1</f>
        <v>0</v>
      </c>
      <c r="BZ85" s="35">
        <f>BS85/MAX(BS$2:BS85)-1</f>
        <v>0</v>
      </c>
      <c r="CA85" s="36">
        <f>BT85/MAX(BT$2:BT85)-1</f>
        <v>0</v>
      </c>
      <c r="CP85" s="10"/>
    </row>
    <row r="86" spans="1:94" x14ac:dyDescent="0.25">
      <c r="A86" s="7">
        <v>40178</v>
      </c>
      <c r="B86" s="8">
        <v>133</v>
      </c>
      <c r="C86" s="8">
        <v>176</v>
      </c>
      <c r="D86" s="9">
        <v>0.76469541176071087</v>
      </c>
      <c r="E86" s="10">
        <v>2.6819962663289922E-2</v>
      </c>
      <c r="F86" s="10">
        <v>2.5199178535488941E-2</v>
      </c>
      <c r="G86" s="10">
        <v>2.6384655932691996E-2</v>
      </c>
      <c r="H86" s="10">
        <v>2.8084875394112821E-2</v>
      </c>
      <c r="I86" s="10">
        <v>1.9250458182006176E-2</v>
      </c>
      <c r="J86" s="69">
        <v>3.4716702340506674E-2</v>
      </c>
      <c r="K86" s="69">
        <v>2.6727337187825374E-2</v>
      </c>
      <c r="L86" s="11">
        <v>2.700514218386163E-2</v>
      </c>
      <c r="M86" s="12">
        <v>3143.8083129150082</v>
      </c>
      <c r="N86" s="12">
        <v>2825.0149330473555</v>
      </c>
      <c r="O86" s="12">
        <v>4771.5446531210746</v>
      </c>
      <c r="P86" s="12">
        <v>2847.070821079406</v>
      </c>
      <c r="Q86" s="12">
        <v>1976.2049001994717</v>
      </c>
      <c r="R86" s="72">
        <v>3197.1853511616855</v>
      </c>
      <c r="S86" s="72">
        <v>3421.6209260021351</v>
      </c>
      <c r="T86" s="13">
        <v>2588.3973286017472</v>
      </c>
      <c r="U86" s="14">
        <v>2.460806476518985</v>
      </c>
      <c r="V86" s="14">
        <v>3.0138412711820832</v>
      </c>
      <c r="W86" s="14">
        <v>2.3491027379465224</v>
      </c>
      <c r="X86" s="14">
        <v>2.0236610258855947</v>
      </c>
      <c r="Y86" s="14">
        <v>2.3475146717331645</v>
      </c>
      <c r="Z86" s="68">
        <v>2.7696739656657146</v>
      </c>
      <c r="AA86" s="14">
        <v>2.4115993097586848</v>
      </c>
      <c r="AB86" s="15">
        <v>2.5591828627525111</v>
      </c>
      <c r="AC86" s="73">
        <f t="shared" si="23"/>
        <v>2.0055327476934037</v>
      </c>
      <c r="AD86" s="73">
        <f t="shared" si="23"/>
        <v>2.6968801442292549</v>
      </c>
      <c r="AE86" s="73">
        <f t="shared" si="23"/>
        <v>1.7710485897614106</v>
      </c>
      <c r="AF86" s="73">
        <f t="shared" si="22"/>
        <v>1.8917734376299735</v>
      </c>
      <c r="AG86" s="73">
        <f t="shared" si="22"/>
        <v>1.7946844044998052</v>
      </c>
      <c r="AH86" s="74">
        <f t="shared" si="22"/>
        <v>2.1833522694204146</v>
      </c>
      <c r="AI86" s="73">
        <f t="shared" si="22"/>
        <v>2.1114251840078895</v>
      </c>
      <c r="AJ86" s="75">
        <f t="shared" si="18"/>
        <v>1.9764843484500056</v>
      </c>
      <c r="AK86" s="17">
        <f>AC86/MAX(AC$2:AC86)-1</f>
        <v>0</v>
      </c>
      <c r="AL86" s="17">
        <f>AD86/MAX(AD$2:AD86)-1</f>
        <v>0</v>
      </c>
      <c r="AM86" s="17">
        <f>AE86/MAX(AE$2:AE86)-1</f>
        <v>0</v>
      </c>
      <c r="AN86" s="17">
        <f>AF86/MAX(AF$2:AF86)-1</f>
        <v>0</v>
      </c>
      <c r="AO86" s="17">
        <f>AG86/MAX(AG$2:AG86)-1</f>
        <v>0</v>
      </c>
      <c r="AP86" s="35">
        <f>AH86/MAX(AH$2:AH86)-1</f>
        <v>0</v>
      </c>
      <c r="AQ86" s="17">
        <f>AI86/MAX(AI$2:AI86)-1</f>
        <v>0</v>
      </c>
      <c r="AR86" s="27">
        <f>AJ86/MAX(AJ$2:AJ86)-1</f>
        <v>0</v>
      </c>
      <c r="AS86" s="10">
        <v>5.229494758595582E-2</v>
      </c>
      <c r="AT86" s="10">
        <v>2.81390869943123E-2</v>
      </c>
      <c r="AU86" s="10">
        <v>2.4592042714248474E-2</v>
      </c>
      <c r="AV86" s="10">
        <v>2.0479919856631976E-2</v>
      </c>
      <c r="AW86" s="69">
        <v>1.6658275865956213E-2</v>
      </c>
      <c r="AX86" s="69">
        <v>3.1686333353393964E-2</v>
      </c>
      <c r="AY86" s="11">
        <v>1.8507223625254584E-2</v>
      </c>
      <c r="AZ86" s="12">
        <v>4744.2218736280802</v>
      </c>
      <c r="BA86" s="12">
        <v>4900.6927223274279</v>
      </c>
      <c r="BB86" s="12">
        <v>2967.4689418295006</v>
      </c>
      <c r="BC86" s="12">
        <v>1911.065157079398</v>
      </c>
      <c r="BD86" s="72">
        <v>1437.6363397238861</v>
      </c>
      <c r="BE86" s="72">
        <v>4008.5324556612454</v>
      </c>
      <c r="BF86" s="13">
        <v>1666.685710406362</v>
      </c>
      <c r="BG86" s="14">
        <v>2.4794275144285858</v>
      </c>
      <c r="BH86" s="14">
        <v>2.6407014571208562</v>
      </c>
      <c r="BI86" s="14">
        <v>2.3107448287494443</v>
      </c>
      <c r="BJ86" s="14">
        <v>2.8564167896146384</v>
      </c>
      <c r="BK86" s="68">
        <v>2.0930476886540754</v>
      </c>
      <c r="BL86" s="14">
        <v>2.4598894571476255</v>
      </c>
      <c r="BM86" s="15">
        <v>2.46237292988071</v>
      </c>
      <c r="BN86" s="73">
        <f t="shared" si="21"/>
        <v>6.6132597722951418</v>
      </c>
      <c r="BO86" s="73">
        <f t="shared" si="21"/>
        <v>1.4345328854539499</v>
      </c>
      <c r="BP86" s="73">
        <f t="shared" si="21"/>
        <v>1.7947711342179984</v>
      </c>
      <c r="BQ86" s="73">
        <f t="shared" si="20"/>
        <v>1.6689366261924359</v>
      </c>
      <c r="BR86" s="74">
        <f t="shared" si="20"/>
        <v>1.4583165891273491</v>
      </c>
      <c r="BS86" s="74">
        <f t="shared" si="20"/>
        <v>2.459902627627502</v>
      </c>
      <c r="BT86" s="76">
        <f t="shared" si="20"/>
        <v>1.5517544905861489</v>
      </c>
      <c r="BU86" s="17">
        <f>BN86/MAX(BN$2:BN86)-1</f>
        <v>0</v>
      </c>
      <c r="BV86" s="17">
        <f>BO86/MAX(BO$2:BO86)-1</f>
        <v>-0.13454156010554219</v>
      </c>
      <c r="BW86" s="17">
        <f>BP86/MAX(BP$2:BP86)-1</f>
        <v>0</v>
      </c>
      <c r="BX86" s="17">
        <f>BQ86/MAX(BQ$2:BQ86)-1</f>
        <v>0</v>
      </c>
      <c r="BY86" s="35">
        <f>BR86/MAX(BR$2:BR86)-1</f>
        <v>0</v>
      </c>
      <c r="BZ86" s="35">
        <f>BS86/MAX(BS$2:BS86)-1</f>
        <v>0</v>
      </c>
      <c r="CA86" s="36">
        <f>BT86/MAX(BT$2:BT86)-1</f>
        <v>0</v>
      </c>
      <c r="CP86" s="10"/>
    </row>
    <row r="87" spans="1:94" x14ac:dyDescent="0.25">
      <c r="A87" s="7">
        <v>40209</v>
      </c>
      <c r="B87" s="8">
        <v>138</v>
      </c>
      <c r="C87" s="8">
        <v>188</v>
      </c>
      <c r="D87" s="9">
        <v>0.73677992820244709</v>
      </c>
      <c r="E87" s="10">
        <v>1.2368044223622601E-2</v>
      </c>
      <c r="F87" s="10">
        <v>1.0520577696923415E-2</v>
      </c>
      <c r="G87" s="10">
        <v>1.4089517511119675E-2</v>
      </c>
      <c r="H87" s="10">
        <v>9.1796477491913313E-3</v>
      </c>
      <c r="I87" s="10">
        <v>1.7384088422592821E-2</v>
      </c>
      <c r="J87" s="69">
        <v>1.2177053578803426E-2</v>
      </c>
      <c r="K87" s="69">
        <v>1.1109059212666157E-2</v>
      </c>
      <c r="L87" s="11">
        <v>1.4909187012261885E-2</v>
      </c>
      <c r="M87" s="12">
        <v>3290.9824491426903</v>
      </c>
      <c r="N87" s="12">
        <v>2935.1371342369562</v>
      </c>
      <c r="O87" s="12">
        <v>4934.2815745387888</v>
      </c>
      <c r="P87" s="12">
        <v>2896.4665391657304</v>
      </c>
      <c r="Q87" s="12">
        <v>1804.4765808157229</v>
      </c>
      <c r="R87" s="72">
        <v>3841.5545011517888</v>
      </c>
      <c r="S87" s="72">
        <v>3547.7611329688893</v>
      </c>
      <c r="T87" s="13">
        <v>2772.6988357535756</v>
      </c>
      <c r="U87" s="14">
        <v>2.4741070220048687</v>
      </c>
      <c r="V87" s="14">
        <v>2.9205468711982543</v>
      </c>
      <c r="W87" s="14">
        <v>2.4074573255681959</v>
      </c>
      <c r="X87" s="14">
        <v>2.0805660878341792</v>
      </c>
      <c r="Y87" s="14">
        <v>2.4055411768618122</v>
      </c>
      <c r="Z87" s="68">
        <v>2.7552281229063609</v>
      </c>
      <c r="AA87" s="14">
        <v>2.4257321096099433</v>
      </c>
      <c r="AB87" s="15">
        <v>2.5717472311524241</v>
      </c>
      <c r="AC87" s="73">
        <f t="shared" si="23"/>
        <v>2.0303372654087992</v>
      </c>
      <c r="AD87" s="73">
        <f t="shared" si="23"/>
        <v>2.7252528813259089</v>
      </c>
      <c r="AE87" s="73">
        <f t="shared" si="23"/>
        <v>1.796001809879898</v>
      </c>
      <c r="AF87" s="73">
        <f t="shared" si="22"/>
        <v>1.9091392514086933</v>
      </c>
      <c r="AG87" s="73">
        <f t="shared" si="22"/>
        <v>1.8258833568782782</v>
      </c>
      <c r="AH87" s="74">
        <f t="shared" si="22"/>
        <v>2.2099390669865491</v>
      </c>
      <c r="AI87" s="73">
        <f t="shared" si="22"/>
        <v>2.1348811314001477</v>
      </c>
      <c r="AJ87" s="75">
        <f t="shared" si="18"/>
        <v>2.0059521232278557</v>
      </c>
      <c r="AK87" s="17">
        <f>AC87/MAX(AC$2:AC87)-1</f>
        <v>0</v>
      </c>
      <c r="AL87" s="17">
        <f>AD87/MAX(AD$2:AD87)-1</f>
        <v>0</v>
      </c>
      <c r="AM87" s="17">
        <f>AE87/MAX(AE$2:AE87)-1</f>
        <v>0</v>
      </c>
      <c r="AN87" s="17">
        <f>AF87/MAX(AF$2:AF87)-1</f>
        <v>0</v>
      </c>
      <c r="AO87" s="17">
        <f>AG87/MAX(AG$2:AG87)-1</f>
        <v>0</v>
      </c>
      <c r="AP87" s="35">
        <f>AH87/MAX(AH$2:AH87)-1</f>
        <v>0</v>
      </c>
      <c r="AQ87" s="17">
        <f>AI87/MAX(AI$2:AI87)-1</f>
        <v>0</v>
      </c>
      <c r="AR87" s="27">
        <f>AJ87/MAX(AJ$2:AJ87)-1</f>
        <v>0</v>
      </c>
      <c r="AS87" s="10">
        <v>2.5385356726233349E-2</v>
      </c>
      <c r="AT87" s="10">
        <v>1.4495277306915232E-2</v>
      </c>
      <c r="AU87" s="10">
        <v>9.4615767043874002E-3</v>
      </c>
      <c r="AV87" s="10">
        <v>7.2300780815100184E-3</v>
      </c>
      <c r="AW87" s="69">
        <v>8.7294490276959343E-3</v>
      </c>
      <c r="AX87" s="69">
        <v>1.5122096947357548E-2</v>
      </c>
      <c r="AY87" s="11">
        <v>7.9658042445169223E-3</v>
      </c>
      <c r="AZ87" s="12">
        <v>4920.1100736643957</v>
      </c>
      <c r="BA87" s="12">
        <v>5122.2662363244053</v>
      </c>
      <c r="BB87" s="12">
        <v>3239.5168408051536</v>
      </c>
      <c r="BC87" s="12">
        <v>2071.1590422296363</v>
      </c>
      <c r="BD87" s="72">
        <v>1347.8101921649363</v>
      </c>
      <c r="BE87" s="72">
        <v>4276.1584912043318</v>
      </c>
      <c r="BF87" s="13">
        <v>1716.219075353976</v>
      </c>
      <c r="BG87" s="14">
        <v>2.7386240280714791</v>
      </c>
      <c r="BH87" s="14">
        <v>2.4320775519645514</v>
      </c>
      <c r="BI87" s="14">
        <v>2.5077840432397553</v>
      </c>
      <c r="BJ87" s="14">
        <v>2.4989945586256472</v>
      </c>
      <c r="BK87" s="68">
        <v>2.228664916697916</v>
      </c>
      <c r="BL87" s="14">
        <v>2.5415222605153365</v>
      </c>
      <c r="BM87" s="15">
        <v>2.3663465366612035</v>
      </c>
      <c r="BN87" s="73">
        <f t="shared" si="21"/>
        <v>6.7811397307381034</v>
      </c>
      <c r="BO87" s="73">
        <f t="shared" si="21"/>
        <v>1.4553268374344941</v>
      </c>
      <c r="BP87" s="73">
        <f t="shared" si="21"/>
        <v>1.8117524989712221</v>
      </c>
      <c r="BQ87" s="73">
        <f t="shared" si="20"/>
        <v>1.681003168312899</v>
      </c>
      <c r="BR87" s="74">
        <f t="shared" si="20"/>
        <v>1.4710468894583797</v>
      </c>
      <c r="BS87" s="74">
        <f t="shared" si="20"/>
        <v>2.4971015136435448</v>
      </c>
      <c r="BT87" s="76">
        <f t="shared" si="20"/>
        <v>1.5641154630937084</v>
      </c>
      <c r="BU87" s="17">
        <f>BN87/MAX(BN$2:BN87)-1</f>
        <v>0</v>
      </c>
      <c r="BV87" s="17">
        <f>BO87/MAX(BO$2:BO87)-1</f>
        <v>-0.12199650002166185</v>
      </c>
      <c r="BW87" s="17">
        <f>BP87/MAX(BP$2:BP87)-1</f>
        <v>0</v>
      </c>
      <c r="BX87" s="17">
        <f>BQ87/MAX(BQ$2:BQ87)-1</f>
        <v>0</v>
      </c>
      <c r="BY87" s="35">
        <f>BR87/MAX(BR$2:BR87)-1</f>
        <v>0</v>
      </c>
      <c r="BZ87" s="35">
        <f>BS87/MAX(BS$2:BS87)-1</f>
        <v>0</v>
      </c>
      <c r="CA87" s="36">
        <f>BT87/MAX(BT$2:BT87)-1</f>
        <v>0</v>
      </c>
      <c r="CP87" s="10"/>
    </row>
    <row r="88" spans="1:94" x14ac:dyDescent="0.25">
      <c r="A88" s="7">
        <v>40237</v>
      </c>
      <c r="B88" s="8">
        <v>151</v>
      </c>
      <c r="C88" s="8">
        <v>202</v>
      </c>
      <c r="D88" s="9">
        <v>0.75618753930779392</v>
      </c>
      <c r="E88" s="10">
        <v>7.5826652649273827E-3</v>
      </c>
      <c r="F88" s="10">
        <v>3.9070796077635955E-3</v>
      </c>
      <c r="G88" s="10">
        <v>1.4069281038041876E-2</v>
      </c>
      <c r="H88" s="10">
        <v>8.417959781584999E-3</v>
      </c>
      <c r="I88" s="10">
        <v>7.3315355218543377E-3</v>
      </c>
      <c r="J88" s="69">
        <v>2.8681885910847552E-3</v>
      </c>
      <c r="K88" s="69">
        <v>8.7901044545577699E-3</v>
      </c>
      <c r="L88" s="11">
        <v>5.1373174956085904E-3</v>
      </c>
      <c r="M88" s="12">
        <v>2920.0425218314008</v>
      </c>
      <c r="N88" s="12">
        <v>2850.6641816603878</v>
      </c>
      <c r="O88" s="12">
        <v>3918.7903535502473</v>
      </c>
      <c r="P88" s="12">
        <v>2352.7955972627683</v>
      </c>
      <c r="Q88" s="12">
        <v>1909.9177210602193</v>
      </c>
      <c r="R88" s="72">
        <v>3687.6612556636464</v>
      </c>
      <c r="S88" s="72">
        <v>2987.2798993969063</v>
      </c>
      <c r="T88" s="13">
        <v>2783.8710502933745</v>
      </c>
      <c r="U88" s="14">
        <v>2.5509121431587727</v>
      </c>
      <c r="V88" s="14">
        <v>3.0327571499349939</v>
      </c>
      <c r="W88" s="14">
        <v>2.3287276057537927</v>
      </c>
      <c r="X88" s="14">
        <v>2.154932623197594</v>
      </c>
      <c r="Y88" s="14">
        <v>2.533142679381136</v>
      </c>
      <c r="Z88" s="68">
        <v>2.8802957172841159</v>
      </c>
      <c r="AA88" s="14">
        <v>2.4754177717304495</v>
      </c>
      <c r="AB88" s="15">
        <v>2.7038059653519055</v>
      </c>
      <c r="AC88" s="73">
        <f t="shared" si="23"/>
        <v>2.0457326332673023</v>
      </c>
      <c r="AD88" s="73">
        <f t="shared" si="23"/>
        <v>2.7359006612845365</v>
      </c>
      <c r="AE88" s="73">
        <f t="shared" si="23"/>
        <v>1.8212702640879301</v>
      </c>
      <c r="AF88" s="73">
        <f t="shared" si="22"/>
        <v>1.925210308844497</v>
      </c>
      <c r="AG88" s="73">
        <f t="shared" si="22"/>
        <v>1.8392698855679941</v>
      </c>
      <c r="AH88" s="74">
        <f t="shared" si="22"/>
        <v>2.2162775890054727</v>
      </c>
      <c r="AI88" s="73">
        <f t="shared" si="22"/>
        <v>2.1536469595432193</v>
      </c>
      <c r="AJ88" s="75">
        <f t="shared" si="18"/>
        <v>2.0162573361658676</v>
      </c>
      <c r="AK88" s="17">
        <f>AC88/MAX(AC$2:AC88)-1</f>
        <v>0</v>
      </c>
      <c r="AL88" s="17">
        <f>AD88/MAX(AD$2:AD88)-1</f>
        <v>0</v>
      </c>
      <c r="AM88" s="17">
        <f>AE88/MAX(AE$2:AE88)-1</f>
        <v>0</v>
      </c>
      <c r="AN88" s="17">
        <f>AF88/MAX(AF$2:AF88)-1</f>
        <v>0</v>
      </c>
      <c r="AO88" s="17">
        <f>AG88/MAX(AG$2:AG88)-1</f>
        <v>0</v>
      </c>
      <c r="AP88" s="35">
        <f>AH88/MAX(AH$2:AH88)-1</f>
        <v>0</v>
      </c>
      <c r="AQ88" s="17">
        <f>AI88/MAX(AI$2:AI88)-1</f>
        <v>0</v>
      </c>
      <c r="AR88" s="27">
        <f>AJ88/MAX(AJ$2:AJ88)-1</f>
        <v>0</v>
      </c>
      <c r="AS88" s="10">
        <v>1.7319410385168283E-2</v>
      </c>
      <c r="AT88" s="10">
        <v>7.66591251396648E-3</v>
      </c>
      <c r="AU88" s="10">
        <v>4.1291386524077997E-3</v>
      </c>
      <c r="AV88" s="10">
        <v>3.3710477012320835E-3</v>
      </c>
      <c r="AW88" s="69">
        <v>7.8762896357833199E-3</v>
      </c>
      <c r="AX88" s="69">
        <v>8.9645401852085187E-3</v>
      </c>
      <c r="AY88" s="11">
        <v>5.4504104103242747E-3</v>
      </c>
      <c r="AZ88" s="12">
        <v>3073.1109535515188</v>
      </c>
      <c r="BA88" s="12">
        <v>3958.5724767225333</v>
      </c>
      <c r="BB88" s="12">
        <v>3772.2256002670852</v>
      </c>
      <c r="BC88" s="12">
        <v>2266.8657493967444</v>
      </c>
      <c r="BD88" s="72">
        <v>1315.6553364753611</v>
      </c>
      <c r="BE88" s="72">
        <v>3627.8779403777107</v>
      </c>
      <c r="BF88" s="13">
        <v>1827.8412774899014</v>
      </c>
      <c r="BG88" s="14">
        <v>2.6251057333078824</v>
      </c>
      <c r="BH88" s="14">
        <v>2.9846357690875234</v>
      </c>
      <c r="BI88" s="14">
        <v>2.2582022519102463</v>
      </c>
      <c r="BJ88" s="14">
        <v>2.6200881346181508</v>
      </c>
      <c r="BK88" s="68">
        <v>2.3703468149683808</v>
      </c>
      <c r="BL88" s="14">
        <v>2.5807824508064239</v>
      </c>
      <c r="BM88" s="15">
        <v>2.5048217860971946</v>
      </c>
      <c r="BN88" s="73">
        <f t="shared" si="21"/>
        <v>6.8985850726139271</v>
      </c>
      <c r="BO88" s="73">
        <f t="shared" si="21"/>
        <v>1.4664832456494943</v>
      </c>
      <c r="BP88" s="73">
        <f t="shared" si="21"/>
        <v>1.8192334762433207</v>
      </c>
      <c r="BQ88" s="73">
        <f t="shared" si="20"/>
        <v>1.686669910179204</v>
      </c>
      <c r="BR88" s="74">
        <f t="shared" si="20"/>
        <v>1.4826332808275722</v>
      </c>
      <c r="BS88" s="74">
        <f t="shared" si="20"/>
        <v>2.5194868805091475</v>
      </c>
      <c r="BT88" s="76">
        <f t="shared" si="20"/>
        <v>1.5726405342967036</v>
      </c>
      <c r="BU88" s="17">
        <f>BN88/MAX(BN$2:BN88)-1</f>
        <v>0</v>
      </c>
      <c r="BV88" s="17">
        <f>BO88/MAX(BO$2:BO88)-1</f>
        <v>-0.1152658020038716</v>
      </c>
      <c r="BW88" s="17">
        <f>BP88/MAX(BP$2:BP88)-1</f>
        <v>0</v>
      </c>
      <c r="BX88" s="17">
        <f>BQ88/MAX(BQ$2:BQ88)-1</f>
        <v>0</v>
      </c>
      <c r="BY88" s="35">
        <f>BR88/MAX(BR$2:BR88)-1</f>
        <v>0</v>
      </c>
      <c r="BZ88" s="35">
        <f>BS88/MAX(BS$2:BS88)-1</f>
        <v>0</v>
      </c>
      <c r="CA88" s="36">
        <f>BT88/MAX(BT$2:BT88)-1</f>
        <v>0</v>
      </c>
      <c r="CP88" s="10"/>
    </row>
    <row r="89" spans="1:94" x14ac:dyDescent="0.25">
      <c r="A89" s="7">
        <v>40268</v>
      </c>
      <c r="B89" s="8">
        <v>155</v>
      </c>
      <c r="C89" s="8">
        <v>202</v>
      </c>
      <c r="D89" s="9">
        <v>0.7750811898042832</v>
      </c>
      <c r="E89" s="10">
        <v>3.3625854897792726E-2</v>
      </c>
      <c r="F89" s="10">
        <v>3.5770414380861329E-2</v>
      </c>
      <c r="G89" s="10">
        <v>4.5249843079380028E-2</v>
      </c>
      <c r="H89" s="10">
        <v>2.9249584079740324E-2</v>
      </c>
      <c r="I89" s="10">
        <v>3.0219545351989483E-2</v>
      </c>
      <c r="J89" s="69">
        <v>2.9192972389752665E-2</v>
      </c>
      <c r="K89" s="69">
        <v>3.6001709443790664E-2</v>
      </c>
      <c r="L89" s="11">
        <v>2.9705301225273231E-2</v>
      </c>
      <c r="M89" s="12">
        <v>2543.6953861600477</v>
      </c>
      <c r="N89" s="12">
        <v>2857.2278960524777</v>
      </c>
      <c r="O89" s="12">
        <v>1918.7164235502128</v>
      </c>
      <c r="P89" s="12">
        <v>2436.6161694482016</v>
      </c>
      <c r="Q89" s="12">
        <v>2491.8233960797115</v>
      </c>
      <c r="R89" s="72">
        <v>3017.0220218004752</v>
      </c>
      <c r="S89" s="72">
        <v>2415.6977806425343</v>
      </c>
      <c r="T89" s="13">
        <v>2754.9126440644491</v>
      </c>
      <c r="U89" s="14">
        <v>2.6031607856287478</v>
      </c>
      <c r="V89" s="14">
        <v>2.8694347543073806</v>
      </c>
      <c r="W89" s="14">
        <v>2.6105338473713475</v>
      </c>
      <c r="X89" s="14">
        <v>2.4218897634847889</v>
      </c>
      <c r="Y89" s="14">
        <v>2.7241424306903035</v>
      </c>
      <c r="Z89" s="68">
        <v>2.4354966386322139</v>
      </c>
      <c r="AA89" s="14">
        <v>2.6174687525260536</v>
      </c>
      <c r="AB89" s="15">
        <v>2.5795502694631001</v>
      </c>
      <c r="AC89" s="73">
        <f t="shared" si="23"/>
        <v>2.1145221419532283</v>
      </c>
      <c r="AD89" s="73">
        <f t="shared" si="23"/>
        <v>2.8337649616435567</v>
      </c>
      <c r="AE89" s="73">
        <f t="shared" si="23"/>
        <v>1.9036824577430498</v>
      </c>
      <c r="AF89" s="73">
        <f t="shared" si="22"/>
        <v>1.9815219096442271</v>
      </c>
      <c r="AG89" s="73">
        <f t="shared" si="22"/>
        <v>1.8948517852894646</v>
      </c>
      <c r="AH89" s="74">
        <f t="shared" si="22"/>
        <v>2.2809773194693368</v>
      </c>
      <c r="AI89" s="73">
        <f t="shared" si="22"/>
        <v>2.2311819316251973</v>
      </c>
      <c r="AJ89" s="75">
        <f t="shared" si="18"/>
        <v>2.0761508676843419</v>
      </c>
      <c r="AK89" s="17">
        <f>AC89/MAX(AC$2:AC89)-1</f>
        <v>0</v>
      </c>
      <c r="AL89" s="17">
        <f>AD89/MAX(AD$2:AD89)-1</f>
        <v>0</v>
      </c>
      <c r="AM89" s="17">
        <f>AE89/MAX(AE$2:AE89)-1</f>
        <v>0</v>
      </c>
      <c r="AN89" s="17">
        <f>AF89/MAX(AF$2:AF89)-1</f>
        <v>0</v>
      </c>
      <c r="AO89" s="17">
        <f>AG89/MAX(AG$2:AG89)-1</f>
        <v>0</v>
      </c>
      <c r="AP89" s="35">
        <f>AH89/MAX(AH$2:AH89)-1</f>
        <v>0</v>
      </c>
      <c r="AQ89" s="17">
        <f>AI89/MAX(AI$2:AI89)-1</f>
        <v>0</v>
      </c>
      <c r="AR89" s="27">
        <f>AJ89/MAX(AJ$2:AJ89)-1</f>
        <v>0</v>
      </c>
      <c r="AS89" s="10">
        <v>8.2787766046776318E-2</v>
      </c>
      <c r="AT89" s="10">
        <v>3.2153417683450765E-2</v>
      </c>
      <c r="AU89" s="10">
        <v>3.0048692120587108E-2</v>
      </c>
      <c r="AV89" s="10">
        <v>2.0296051213980867E-2</v>
      </c>
      <c r="AW89" s="69">
        <v>1.1818233261354564E-2</v>
      </c>
      <c r="AX89" s="69">
        <v>4.5181525999337384E-2</v>
      </c>
      <c r="AY89" s="11">
        <v>1.6448154688086657E-2</v>
      </c>
      <c r="AZ89" s="12">
        <v>3572.3483828860922</v>
      </c>
      <c r="BA89" s="12">
        <v>3282.8743054362153</v>
      </c>
      <c r="BB89" s="12">
        <v>2693.040412721231</v>
      </c>
      <c r="BC89" s="12">
        <v>2007.0747197933345</v>
      </c>
      <c r="BD89" s="72">
        <v>1319.0407700654255</v>
      </c>
      <c r="BE89" s="72">
        <v>3114.7647545706686</v>
      </c>
      <c r="BF89" s="13">
        <v>1694.7911275235633</v>
      </c>
      <c r="BG89" s="14">
        <v>2.6487334259255579</v>
      </c>
      <c r="BH89" s="14">
        <v>2.9087313183823102</v>
      </c>
      <c r="BI89" s="14">
        <v>2.5466745992062254</v>
      </c>
      <c r="BJ89" s="14">
        <v>2.5896536865851987</v>
      </c>
      <c r="BK89" s="68">
        <v>2.3504378565366388</v>
      </c>
      <c r="BL89" s="14">
        <v>2.6852869587275476</v>
      </c>
      <c r="BM89" s="15">
        <v>2.4810788426187034</v>
      </c>
      <c r="BN89" s="73">
        <f t="shared" si="21"/>
        <v>7.4697035196592729</v>
      </c>
      <c r="BO89" s="73">
        <f t="shared" si="21"/>
        <v>1.513635693972645</v>
      </c>
      <c r="BP89" s="73">
        <f t="shared" si="21"/>
        <v>1.8738990628664216</v>
      </c>
      <c r="BQ89" s="73">
        <f t="shared" si="20"/>
        <v>1.7209026490572816</v>
      </c>
      <c r="BR89" s="74">
        <f t="shared" si="20"/>
        <v>1.5001553867814399</v>
      </c>
      <c r="BS89" s="74">
        <f t="shared" si="20"/>
        <v>2.6333211425058609</v>
      </c>
      <c r="BT89" s="76">
        <f t="shared" si="20"/>
        <v>1.5985075690735708</v>
      </c>
      <c r="BU89" s="17">
        <f>BN89/MAX(BN$2:BN89)-1</f>
        <v>0</v>
      </c>
      <c r="BV89" s="17">
        <f>BO89/MAX(BO$2:BO89)-1</f>
        <v>-8.6818573796869303E-2</v>
      </c>
      <c r="BW89" s="17">
        <f>BP89/MAX(BP$2:BP89)-1</f>
        <v>0</v>
      </c>
      <c r="BX89" s="17">
        <f>BQ89/MAX(BQ$2:BQ89)-1</f>
        <v>0</v>
      </c>
      <c r="BY89" s="35">
        <f>BR89/MAX(BR$2:BR89)-1</f>
        <v>0</v>
      </c>
      <c r="BZ89" s="35">
        <f>BS89/MAX(BS$2:BS89)-1</f>
        <v>0</v>
      </c>
      <c r="CA89" s="36">
        <f>BT89/MAX(BT$2:BT89)-1</f>
        <v>0</v>
      </c>
      <c r="CP89" s="10"/>
    </row>
    <row r="90" spans="1:94" x14ac:dyDescent="0.25">
      <c r="A90" s="7">
        <v>40298</v>
      </c>
      <c r="B90" s="8">
        <v>149</v>
      </c>
      <c r="C90" s="8">
        <v>199</v>
      </c>
      <c r="D90" s="9">
        <v>0.76097299251344452</v>
      </c>
      <c r="E90" s="10">
        <v>1.2667827590325677E-2</v>
      </c>
      <c r="F90" s="10">
        <v>2.1500360894018217E-2</v>
      </c>
      <c r="G90" s="10">
        <v>4.5501961843846493E-3</v>
      </c>
      <c r="H90" s="10">
        <v>9.84534927218262E-3</v>
      </c>
      <c r="I90" s="10">
        <v>1.1308581758869105E-2</v>
      </c>
      <c r="J90" s="69">
        <v>1.6260536714206308E-2</v>
      </c>
      <c r="K90" s="69">
        <v>1.2044139411904147E-2</v>
      </c>
      <c r="L90" s="11">
        <v>1.3669099010024232E-2</v>
      </c>
      <c r="M90" s="12">
        <v>2607.1690317824905</v>
      </c>
      <c r="N90" s="12">
        <v>2859.3527792616078</v>
      </c>
      <c r="O90" s="12">
        <v>2012.1686443170124</v>
      </c>
      <c r="P90" s="12">
        <v>2441.6535749594004</v>
      </c>
      <c r="Q90" s="12">
        <v>2646.7580535544384</v>
      </c>
      <c r="R90" s="72">
        <v>3099.0233047448864</v>
      </c>
      <c r="S90" s="72">
        <v>2448.2204993918763</v>
      </c>
      <c r="T90" s="13">
        <v>2862.3456219313316</v>
      </c>
      <c r="U90" s="14">
        <v>2.5741743146442428</v>
      </c>
      <c r="V90" s="14">
        <v>2.6201935939355376</v>
      </c>
      <c r="W90" s="14">
        <v>2.6167964674312594</v>
      </c>
      <c r="X90" s="14">
        <v>2.434480127898726</v>
      </c>
      <c r="Y90" s="14">
        <v>2.6756963708033168</v>
      </c>
      <c r="Z90" s="68">
        <v>2.5445415564600053</v>
      </c>
      <c r="AA90" s="14">
        <v>2.5498797013219185</v>
      </c>
      <c r="AB90" s="15">
        <v>2.6131769810629546</v>
      </c>
      <c r="AC90" s="73">
        <f t="shared" si="23"/>
        <v>2.1413085438834178</v>
      </c>
      <c r="AD90" s="73">
        <f t="shared" si="23"/>
        <v>2.894691931007717</v>
      </c>
      <c r="AE90" s="73">
        <f t="shared" si="23"/>
        <v>1.912344586398552</v>
      </c>
      <c r="AF90" s="73">
        <f t="shared" si="22"/>
        <v>2.0010306849351567</v>
      </c>
      <c r="AG90" s="73">
        <f t="shared" si="22"/>
        <v>1.9162798716243497</v>
      </c>
      <c r="AH90" s="74">
        <f t="shared" si="22"/>
        <v>2.3180672349168399</v>
      </c>
      <c r="AI90" s="73">
        <f t="shared" si="22"/>
        <v>2.2580545978630129</v>
      </c>
      <c r="AJ90" s="75">
        <f t="shared" si="18"/>
        <v>2.1045299794544672</v>
      </c>
      <c r="AK90" s="17">
        <f>AC90/MAX(AC$2:AC90)-1</f>
        <v>0</v>
      </c>
      <c r="AL90" s="17">
        <f>AD90/MAX(AD$2:AD90)-1</f>
        <v>0</v>
      </c>
      <c r="AM90" s="17">
        <f>AE90/MAX(AE$2:AE90)-1</f>
        <v>0</v>
      </c>
      <c r="AN90" s="17">
        <f>AF90/MAX(AF$2:AF90)-1</f>
        <v>0</v>
      </c>
      <c r="AO90" s="17">
        <f>AG90/MAX(AG$2:AG90)-1</f>
        <v>0</v>
      </c>
      <c r="AP90" s="35">
        <f>AH90/MAX(AH$2:AH90)-1</f>
        <v>0</v>
      </c>
      <c r="AQ90" s="17">
        <f>AI90/MAX(AI$2:AI90)-1</f>
        <v>0</v>
      </c>
      <c r="AR90" s="27">
        <f>AJ90/MAX(AJ$2:AJ90)-1</f>
        <v>0</v>
      </c>
      <c r="AS90" s="10">
        <v>3.1829585270471465E-2</v>
      </c>
      <c r="AT90" s="10">
        <v>9.8186237765699597E-3</v>
      </c>
      <c r="AU90" s="10">
        <v>9.9871394970454472E-3</v>
      </c>
      <c r="AV90" s="10">
        <v>5.1171481124662275E-3</v>
      </c>
      <c r="AW90" s="69">
        <v>1.109477941605669E-2</v>
      </c>
      <c r="AX90" s="69">
        <v>1.650509994716344E-2</v>
      </c>
      <c r="AY90" s="11">
        <v>7.5609593476016297E-3</v>
      </c>
      <c r="AZ90" s="12">
        <v>4822.2647503722083</v>
      </c>
      <c r="BA90" s="12">
        <v>2691.965429399449</v>
      </c>
      <c r="BB90" s="12">
        <v>2214.6930670152215</v>
      </c>
      <c r="BC90" s="12">
        <v>2219.2034359896238</v>
      </c>
      <c r="BD90" s="72">
        <v>1349.7668429470336</v>
      </c>
      <c r="BE90" s="72">
        <v>3165.7660966215667</v>
      </c>
      <c r="BF90" s="13">
        <v>1863.755131066717</v>
      </c>
      <c r="BG90" s="14">
        <v>3.0203943344913151</v>
      </c>
      <c r="BH90" s="14">
        <v>2.6080828374294818</v>
      </c>
      <c r="BI90" s="14">
        <v>2.2414273752144425</v>
      </c>
      <c r="BJ90" s="14">
        <v>2.7562669700427347</v>
      </c>
      <c r="BK90" s="68">
        <v>2.2155264362180267</v>
      </c>
      <c r="BL90" s="14">
        <v>2.6034607742348852</v>
      </c>
      <c r="BM90" s="15">
        <v>2.5351981679136717</v>
      </c>
      <c r="BN90" s="73">
        <f t="shared" si="21"/>
        <v>7.7074610847834091</v>
      </c>
      <c r="BO90" s="73">
        <f t="shared" si="21"/>
        <v>1.5284975133865499</v>
      </c>
      <c r="BP90" s="73">
        <f t="shared" si="21"/>
        <v>1.8926139542106513</v>
      </c>
      <c r="BQ90" s="73">
        <f t="shared" si="20"/>
        <v>1.7297087627996435</v>
      </c>
      <c r="BR90" s="74">
        <f t="shared" si="20"/>
        <v>1.5167992798875893</v>
      </c>
      <c r="BS90" s="74">
        <f t="shared" si="20"/>
        <v>2.6767843711558985</v>
      </c>
      <c r="BT90" s="76">
        <f t="shared" si="20"/>
        <v>1.6105938198201695</v>
      </c>
      <c r="BU90" s="17">
        <f>BN90/MAX(BN$2:BN90)-1</f>
        <v>0</v>
      </c>
      <c r="BV90" s="17">
        <f>BO90/MAX(BO$2:BO90)-1</f>
        <v>-7.7852388933228989E-2</v>
      </c>
      <c r="BW90" s="17">
        <f>BP90/MAX(BP$2:BP90)-1</f>
        <v>0</v>
      </c>
      <c r="BX90" s="17">
        <f>BQ90/MAX(BQ$2:BQ90)-1</f>
        <v>0</v>
      </c>
      <c r="BY90" s="35">
        <f>BR90/MAX(BR$2:BR90)-1</f>
        <v>0</v>
      </c>
      <c r="BZ90" s="35">
        <f>BS90/MAX(BS$2:BS90)-1</f>
        <v>0</v>
      </c>
      <c r="CA90" s="36">
        <f>BT90/MAX(BT$2:BT90)-1</f>
        <v>0</v>
      </c>
      <c r="CP90" s="10"/>
    </row>
    <row r="91" spans="1:94" x14ac:dyDescent="0.25">
      <c r="A91" s="7">
        <v>40329</v>
      </c>
      <c r="B91" s="8">
        <v>154</v>
      </c>
      <c r="C91" s="8">
        <v>204</v>
      </c>
      <c r="D91" s="9">
        <v>0.76762599834756251</v>
      </c>
      <c r="E91" s="10">
        <v>-2.9953196848745801E-2</v>
      </c>
      <c r="F91" s="10">
        <v>-3.9053844181218725E-2</v>
      </c>
      <c r="G91" s="10">
        <v>-3.4131455443340744E-2</v>
      </c>
      <c r="H91" s="10">
        <v>-2.1285885833683009E-2</v>
      </c>
      <c r="I91" s="10">
        <v>-2.638501552219822E-2</v>
      </c>
      <c r="J91" s="69">
        <v>-3.1257566014998892E-2</v>
      </c>
      <c r="K91" s="69">
        <v>-3.0781582165277606E-2</v>
      </c>
      <c r="L91" s="11">
        <v>-2.8610287443941396E-2</v>
      </c>
      <c r="M91" s="12">
        <v>2611.1041838240703</v>
      </c>
      <c r="N91" s="12">
        <v>2746.4583316372928</v>
      </c>
      <c r="O91" s="12">
        <v>2083.6650959945978</v>
      </c>
      <c r="P91" s="12">
        <v>2433.7366775991854</v>
      </c>
      <c r="Q91" s="12">
        <v>2655.1334712355806</v>
      </c>
      <c r="R91" s="72">
        <v>3190.663757365875</v>
      </c>
      <c r="S91" s="72">
        <v>2433.0765720136847</v>
      </c>
      <c r="T91" s="13">
        <v>2899.7077472188867</v>
      </c>
      <c r="U91" s="14">
        <v>2.5029430686812542</v>
      </c>
      <c r="V91" s="14">
        <v>2.5428171768361354</v>
      </c>
      <c r="W91" s="14">
        <v>2.4811499168134841</v>
      </c>
      <c r="X91" s="14">
        <v>2.3218162195181131</v>
      </c>
      <c r="Y91" s="14">
        <v>2.316208898956555</v>
      </c>
      <c r="Z91" s="68">
        <v>2.9492385743646148</v>
      </c>
      <c r="AA91" s="14">
        <v>2.4397967022704856</v>
      </c>
      <c r="AB91" s="15">
        <v>2.6053107080393123</v>
      </c>
      <c r="AC91" s="73">
        <f t="shared" si="23"/>
        <v>2.0771695075545766</v>
      </c>
      <c r="AD91" s="73">
        <f t="shared" si="23"/>
        <v>2.7816430833815105</v>
      </c>
      <c r="AE91" s="73">
        <f t="shared" si="23"/>
        <v>1.8470734823555759</v>
      </c>
      <c r="AF91" s="73">
        <f t="shared" si="22"/>
        <v>1.9584369742259304</v>
      </c>
      <c r="AG91" s="73">
        <f t="shared" si="22"/>
        <v>1.8657187974666651</v>
      </c>
      <c r="AH91" s="74">
        <f t="shared" si="22"/>
        <v>2.2456100952942211</v>
      </c>
      <c r="AI91" s="73">
        <f t="shared" si="22"/>
        <v>2.1885481047252098</v>
      </c>
      <c r="AJ91" s="75">
        <f t="shared" si="18"/>
        <v>2.044318771807883</v>
      </c>
      <c r="AK91" s="17">
        <f>AC91/MAX(AC$2:AC91)-1</f>
        <v>-2.9953196848745756E-2</v>
      </c>
      <c r="AL91" s="17">
        <f>AD91/MAX(AD$2:AD91)-1</f>
        <v>-3.9053844181218711E-2</v>
      </c>
      <c r="AM91" s="17">
        <f>AE91/MAX(AE$2:AE91)-1</f>
        <v>-3.413145544334073E-2</v>
      </c>
      <c r="AN91" s="17">
        <f>AF91/MAX(AF$2:AF91)-1</f>
        <v>-2.128588583368296E-2</v>
      </c>
      <c r="AO91" s="17">
        <f>AG91/MAX(AG$2:AG91)-1</f>
        <v>-2.6385015522198185E-2</v>
      </c>
      <c r="AP91" s="35">
        <f>AH91/MAX(AH$2:AH91)-1</f>
        <v>-3.1257566014998739E-2</v>
      </c>
      <c r="AQ91" s="17">
        <f>AI91/MAX(AI$2:AI91)-1</f>
        <v>-3.0781582165277599E-2</v>
      </c>
      <c r="AR91" s="27">
        <f>AJ91/MAX(AJ$2:AJ91)-1</f>
        <v>-2.861028744394134E-2</v>
      </c>
      <c r="AS91" s="10">
        <v>-7.074797789526821E-2</v>
      </c>
      <c r="AT91" s="10">
        <v>-2.3542990652845971E-2</v>
      </c>
      <c r="AU91" s="10">
        <v>-1.9463204781826036E-2</v>
      </c>
      <c r="AV91" s="10">
        <v>-2.139362046630304E-2</v>
      </c>
      <c r="AW91" s="69">
        <v>-1.9912630284302089E-2</v>
      </c>
      <c r="AX91" s="69">
        <v>-3.6566383458154529E-2</v>
      </c>
      <c r="AY91" s="11">
        <v>-2.0768136724000227E-2</v>
      </c>
      <c r="AZ91" s="12">
        <v>4519.5624523195929</v>
      </c>
      <c r="BA91" s="12">
        <v>2626.7059829059826</v>
      </c>
      <c r="BB91" s="12">
        <v>2483.4502034987281</v>
      </c>
      <c r="BC91" s="12">
        <v>2186.433599446978</v>
      </c>
      <c r="BD91" s="72">
        <v>1398.4851930002578</v>
      </c>
      <c r="BE91" s="72">
        <v>3156.4663637298627</v>
      </c>
      <c r="BF91" s="13">
        <v>1853.6502197894949</v>
      </c>
      <c r="BG91" s="14">
        <v>2.9891891085614084</v>
      </c>
      <c r="BH91" s="14">
        <v>2.5494757919621747</v>
      </c>
      <c r="BI91" s="14">
        <v>2.3189273615152541</v>
      </c>
      <c r="BJ91" s="14">
        <v>2.6472951163790563</v>
      </c>
      <c r="BK91" s="68">
        <v>1.9882765036647567</v>
      </c>
      <c r="BL91" s="14">
        <v>2.5994070631492359</v>
      </c>
      <c r="BM91" s="15">
        <v>2.3689641502879661</v>
      </c>
      <c r="BN91" s="73">
        <f t="shared" si="21"/>
        <v>7.1621737983285128</v>
      </c>
      <c r="BO91" s="73">
        <f t="shared" si="21"/>
        <v>1.4925121107159922</v>
      </c>
      <c r="BP91" s="73">
        <f t="shared" si="21"/>
        <v>1.8557776212469077</v>
      </c>
      <c r="BQ91" s="73">
        <f t="shared" si="20"/>
        <v>1.6927040300110694</v>
      </c>
      <c r="BR91" s="74">
        <f t="shared" si="20"/>
        <v>1.4865958166116922</v>
      </c>
      <c r="BS91" s="74">
        <f t="shared" si="20"/>
        <v>2.578904047405417</v>
      </c>
      <c r="BT91" s="76">
        <f t="shared" si="20"/>
        <v>1.5771447871633144</v>
      </c>
      <c r="BU91" s="17">
        <f>BN91/MAX(BN$2:BN91)-1</f>
        <v>-7.074797789526821E-2</v>
      </c>
      <c r="BV91" s="17">
        <f>BO91/MAX(BO$2:BO91)-1</f>
        <v>-9.956250152111823E-2</v>
      </c>
      <c r="BW91" s="17">
        <f>BP91/MAX(BP$2:BP91)-1</f>
        <v>-1.946320478182606E-2</v>
      </c>
      <c r="BX91" s="17">
        <f>BQ91/MAX(BQ$2:BQ91)-1</f>
        <v>-2.1393620466302998E-2</v>
      </c>
      <c r="BY91" s="35">
        <f>BR91/MAX(BR$2:BR91)-1</f>
        <v>-1.9912630284302013E-2</v>
      </c>
      <c r="BZ91" s="35">
        <f>BS91/MAX(BS$2:BS91)-1</f>
        <v>-3.6566383458154439E-2</v>
      </c>
      <c r="CA91" s="36">
        <f>BT91/MAX(BT$2:BT91)-1</f>
        <v>-2.0768136724000241E-2</v>
      </c>
      <c r="CP91" s="10"/>
    </row>
    <row r="92" spans="1:94" x14ac:dyDescent="0.25">
      <c r="A92" s="7">
        <v>40359</v>
      </c>
      <c r="B92" s="8">
        <v>151</v>
      </c>
      <c r="C92" s="8">
        <v>205</v>
      </c>
      <c r="D92" s="9">
        <v>0.71814765340106335</v>
      </c>
      <c r="E92" s="10">
        <v>1.5284999400199556E-2</v>
      </c>
      <c r="F92" s="10">
        <v>1.6923133633479998E-2</v>
      </c>
      <c r="G92" s="10">
        <v>2.2571655235683899E-2</v>
      </c>
      <c r="H92" s="10">
        <v>1.3954379344587884E-2</v>
      </c>
      <c r="I92" s="10">
        <v>6.950918493060565E-3</v>
      </c>
      <c r="J92" s="69">
        <v>1.6323885224878626E-2</v>
      </c>
      <c r="K92" s="69">
        <v>1.7295466346424978E-2</v>
      </c>
      <c r="L92" s="11">
        <v>1.1739708865276588E-2</v>
      </c>
      <c r="M92" s="12">
        <v>2544.6323138607531</v>
      </c>
      <c r="N92" s="12">
        <v>2431.3103584706155</v>
      </c>
      <c r="O92" s="12">
        <v>1929.7608387350072</v>
      </c>
      <c r="P92" s="12">
        <v>2463.0295452722307</v>
      </c>
      <c r="Q92" s="12">
        <v>2834.7431114017218</v>
      </c>
      <c r="R92" s="72">
        <v>3092.1052715947599</v>
      </c>
      <c r="S92" s="72">
        <v>2305.5503833279699</v>
      </c>
      <c r="T92" s="13">
        <v>2966.2333289783387</v>
      </c>
      <c r="U92" s="14">
        <v>2.609361014241379</v>
      </c>
      <c r="V92" s="14">
        <v>2.8298832020191682</v>
      </c>
      <c r="W92" s="14">
        <v>2.5391484091437189</v>
      </c>
      <c r="X92" s="14">
        <v>2.6631584617980537</v>
      </c>
      <c r="Y92" s="14">
        <v>2.4147616590846561</v>
      </c>
      <c r="Z92" s="68">
        <v>2.5415414071326059</v>
      </c>
      <c r="AA92" s="14">
        <v>2.682982684169378</v>
      </c>
      <c r="AB92" s="15">
        <v>2.4795353485914187</v>
      </c>
      <c r="AC92" s="73">
        <f t="shared" si="23"/>
        <v>2.108919042231661</v>
      </c>
      <c r="AD92" s="73">
        <f t="shared" si="23"/>
        <v>2.8287172010022212</v>
      </c>
      <c r="AE92" s="73">
        <f t="shared" si="23"/>
        <v>1.8887649881942798</v>
      </c>
      <c r="AF92" s="73">
        <f t="shared" si="22"/>
        <v>1.9857657466867462</v>
      </c>
      <c r="AG92" s="73">
        <f t="shared" si="22"/>
        <v>1.8786872567588269</v>
      </c>
      <c r="AH92" s="74">
        <f t="shared" si="22"/>
        <v>2.2822671767496328</v>
      </c>
      <c r="AI92" s="73">
        <f t="shared" si="22"/>
        <v>2.2264000648180167</v>
      </c>
      <c r="AJ92" s="75">
        <f t="shared" si="18"/>
        <v>2.0683184790167273</v>
      </c>
      <c r="AK92" s="17">
        <f>AC92/MAX(AC$2:AC92)-1</f>
        <v>-1.5126032044413429E-2</v>
      </c>
      <c r="AL92" s="17">
        <f>AD92/MAX(AD$2:AD92)-1</f>
        <v>-2.2791623971718522E-2</v>
      </c>
      <c r="AM92" s="17">
        <f>AE92/MAX(AE$2:AE92)-1</f>
        <v>-1.2330203652616167E-2</v>
      </c>
      <c r="AN92" s="17">
        <f>AF92/MAX(AF$2:AF92)-1</f>
        <v>-7.6285378147037397E-3</v>
      </c>
      <c r="AO92" s="17">
        <f>AG92/MAX(AG$2:AG92)-1</f>
        <v>-1.9617497121470651E-2</v>
      </c>
      <c r="AP92" s="35">
        <f>AH92/MAX(AH$2:AH92)-1</f>
        <v>-1.5443925710158068E-2</v>
      </c>
      <c r="AQ92" s="17">
        <f>AI92/MAX(AI$2:AI92)-1</f>
        <v>-1.4018497637281913E-2</v>
      </c>
      <c r="AR92" s="27">
        <f>AJ92/MAX(AJ$2:AJ92)-1</f>
        <v>-1.7206455023808465E-2</v>
      </c>
      <c r="AS92" s="10">
        <v>1.3883459583367157E-2</v>
      </c>
      <c r="AT92" s="10">
        <v>1.8120664571884194E-2</v>
      </c>
      <c r="AU92" s="10">
        <v>1.8436441041904096E-2</v>
      </c>
      <c r="AV92" s="10">
        <v>1.7356196076968772E-2</v>
      </c>
      <c r="AW92" s="69">
        <v>7.0674263697036166E-3</v>
      </c>
      <c r="AX92" s="69">
        <v>1.6861620124174838E-2</v>
      </c>
      <c r="AY92" s="11">
        <v>1.3272123842481028E-2</v>
      </c>
      <c r="AZ92" s="12">
        <v>4007.8876119570309</v>
      </c>
      <c r="BA92" s="12">
        <v>3305.4089112560978</v>
      </c>
      <c r="BB92" s="12">
        <v>2399.0264440149967</v>
      </c>
      <c r="BC92" s="12">
        <v>2020.7215969182655</v>
      </c>
      <c r="BD92" s="72">
        <v>1268.6544789318398</v>
      </c>
      <c r="BE92" s="72">
        <v>3188.8229313213037</v>
      </c>
      <c r="BF92" s="13">
        <v>1722.1925674590173</v>
      </c>
      <c r="BG92" s="14">
        <v>2.7178544722895492</v>
      </c>
      <c r="BH92" s="14">
        <v>2.8175484786392202</v>
      </c>
      <c r="BI92" s="14">
        <v>2.6050325553738656</v>
      </c>
      <c r="BJ92" s="14">
        <v>2.717525322812242</v>
      </c>
      <c r="BK92" s="68">
        <v>2.1401842528098296</v>
      </c>
      <c r="BL92" s="14">
        <v>2.70414280734781</v>
      </c>
      <c r="BM92" s="15">
        <v>2.4883528657631429</v>
      </c>
      <c r="BN92" s="73">
        <f t="shared" si="21"/>
        <v>7.2616095487866588</v>
      </c>
      <c r="BO92" s="73">
        <f t="shared" si="21"/>
        <v>1.5195574220437515</v>
      </c>
      <c r="BP92" s="73">
        <f t="shared" si="21"/>
        <v>1.8899915559479112</v>
      </c>
      <c r="BQ92" s="73">
        <f t="shared" si="20"/>
        <v>1.7220829330562168</v>
      </c>
      <c r="BR92" s="74">
        <f t="shared" si="20"/>
        <v>1.4971022230871049</v>
      </c>
      <c r="BS92" s="74">
        <f t="shared" si="20"/>
        <v>2.6223885477894644</v>
      </c>
      <c r="BT92" s="76">
        <f t="shared" si="20"/>
        <v>1.5980768480960694</v>
      </c>
      <c r="BU92" s="17">
        <f>BN92/MAX(BN$2:BN92)-1</f>
        <v>-5.7846745003614863E-2</v>
      </c>
      <c r="BV92" s="17">
        <f>BO92/MAX(BO$2:BO92)-1</f>
        <v>-8.3245975643235881E-2</v>
      </c>
      <c r="BW92" s="17">
        <f>BP92/MAX(BP$2:BP92)-1</f>
        <v>-1.3855959673687579E-3</v>
      </c>
      <c r="BX92" s="17">
        <f>BQ92/MAX(BQ$2:BQ92)-1</f>
        <v>-4.4087362609435132E-3</v>
      </c>
      <c r="BY92" s="35">
        <f>BR92/MAX(BR$2:BR92)-1</f>
        <v>-1.2985934962959744E-2</v>
      </c>
      <c r="BZ92" s="35">
        <f>BS92/MAX(BS$2:BS92)-1</f>
        <v>-2.0321331801165909E-2</v>
      </c>
      <c r="CA92" s="36">
        <f>BT92/MAX(BT$2:BT92)-1</f>
        <v>-7.7716501640976432E-3</v>
      </c>
      <c r="CP92" s="10"/>
    </row>
    <row r="93" spans="1:94" x14ac:dyDescent="0.25">
      <c r="A93" s="7">
        <v>40390</v>
      </c>
      <c r="B93" s="8">
        <v>152</v>
      </c>
      <c r="C93" s="8">
        <v>206</v>
      </c>
      <c r="D93" s="9">
        <v>0.71564480530596097</v>
      </c>
      <c r="E93" s="10">
        <v>2.8470295301348449E-2</v>
      </c>
      <c r="F93" s="10">
        <v>1.7604333794077793E-2</v>
      </c>
      <c r="G93" s="10">
        <v>2.8903924061199422E-2</v>
      </c>
      <c r="H93" s="10">
        <v>2.9426193883491294E-2</v>
      </c>
      <c r="I93" s="10">
        <v>3.2308684834249146E-2</v>
      </c>
      <c r="J93" s="69">
        <v>3.5696698207171321E-2</v>
      </c>
      <c r="K93" s="69">
        <v>2.5411958196834252E-2</v>
      </c>
      <c r="L93" s="11">
        <v>3.3833215259333443E-2</v>
      </c>
      <c r="M93" s="12">
        <v>2557.3159097422954</v>
      </c>
      <c r="N93" s="12">
        <v>2495.3332201283065</v>
      </c>
      <c r="O93" s="12">
        <v>2006.3028806976959</v>
      </c>
      <c r="P93" s="12">
        <v>2457.1980433050167</v>
      </c>
      <c r="Q93" s="12">
        <v>2774.5598789772584</v>
      </c>
      <c r="R93" s="72">
        <v>3124.5174172873722</v>
      </c>
      <c r="S93" s="72">
        <v>2343.6242871303407</v>
      </c>
      <c r="T93" s="13">
        <v>2932.0329630286383</v>
      </c>
      <c r="U93" s="14">
        <v>2.5945819102447505</v>
      </c>
      <c r="V93" s="14">
        <v>2.7280318762714346</v>
      </c>
      <c r="W93" s="14">
        <v>2.6088984183391575</v>
      </c>
      <c r="X93" s="14">
        <v>2.6309393040224718</v>
      </c>
      <c r="Y93" s="14">
        <v>2.2000768402294328</v>
      </c>
      <c r="Z93" s="68">
        <v>2.8353224320110861</v>
      </c>
      <c r="AA93" s="14">
        <v>2.6565472238644094</v>
      </c>
      <c r="AB93" s="15">
        <v>2.485923183048476</v>
      </c>
      <c r="AC93" s="73">
        <f t="shared" si="23"/>
        <v>2.1689605901306335</v>
      </c>
      <c r="AD93" s="73">
        <f t="shared" si="23"/>
        <v>2.8785148828177141</v>
      </c>
      <c r="AE93" s="73">
        <f t="shared" si="23"/>
        <v>1.9433577079824995</v>
      </c>
      <c r="AF93" s="73">
        <f t="shared" si="22"/>
        <v>2.0441992745559463</v>
      </c>
      <c r="AG93" s="73">
        <f t="shared" si="22"/>
        <v>1.9393851712395678</v>
      </c>
      <c r="AH93" s="74">
        <f t="shared" si="22"/>
        <v>2.3637365793861975</v>
      </c>
      <c r="AI93" s="73">
        <f t="shared" si="22"/>
        <v>2.2829772501946008</v>
      </c>
      <c r="AJ93" s="75">
        <f t="shared" si="18"/>
        <v>2.1382963433421573</v>
      </c>
      <c r="AK93" s="17">
        <f>AC93/MAX(AC$2:AC93)-1</f>
        <v>0</v>
      </c>
      <c r="AL93" s="17">
        <f>AD93/MAX(AD$2:AD93)-1</f>
        <v>-5.5885215337478922E-3</v>
      </c>
      <c r="AM93" s="17">
        <f>AE93/MAX(AE$2:AE93)-1</f>
        <v>0</v>
      </c>
      <c r="AN93" s="17">
        <f>AF93/MAX(AF$2:AF93)-1</f>
        <v>0</v>
      </c>
      <c r="AO93" s="17">
        <f>AG93/MAX(AG$2:AG93)-1</f>
        <v>0</v>
      </c>
      <c r="AP93" s="35">
        <f>AH93/MAX(AH$2:AH93)-1</f>
        <v>0</v>
      </c>
      <c r="AQ93" s="17">
        <f>AI93/MAX(AI$2:AI93)-1</f>
        <v>0</v>
      </c>
      <c r="AR93" s="27">
        <f>AJ93/MAX(AJ$2:AJ93)-1</f>
        <v>0</v>
      </c>
      <c r="AS93" s="10">
        <v>3.6723424219708894E-2</v>
      </c>
      <c r="AT93" s="10">
        <v>3.1316307845084407E-2</v>
      </c>
      <c r="AU93" s="10">
        <v>3.1245060618172133E-2</v>
      </c>
      <c r="AV93" s="10">
        <v>2.8096947718386618E-2</v>
      </c>
      <c r="AW93" s="69">
        <v>1.6381637312482562E-2</v>
      </c>
      <c r="AX93" s="69">
        <v>3.2973835569884542E-2</v>
      </c>
      <c r="AY93" s="11">
        <v>2.2925098050981151E-2</v>
      </c>
      <c r="AZ93" s="12">
        <v>4475.9440513357004</v>
      </c>
      <c r="BA93" s="12">
        <v>2919.5659185700101</v>
      </c>
      <c r="BB93" s="12">
        <v>2291.9630471061751</v>
      </c>
      <c r="BC93" s="12">
        <v>2007.4026048925837</v>
      </c>
      <c r="BD93" s="72">
        <v>1531.3729030596551</v>
      </c>
      <c r="BE93" s="72">
        <v>3174.601185987699</v>
      </c>
      <c r="BF93" s="13">
        <v>1797.2541777660583</v>
      </c>
      <c r="BG93" s="14">
        <v>2.7493957511305878</v>
      </c>
      <c r="BH93" s="14">
        <v>2.7668896285998015</v>
      </c>
      <c r="BI93" s="14">
        <v>3.039796201635184</v>
      </c>
      <c r="BJ93" s="14">
        <v>2.5312992431845611</v>
      </c>
      <c r="BK93" s="68">
        <v>1.9308233347879273</v>
      </c>
      <c r="BL93" s="14">
        <v>2.8612674563846863</v>
      </c>
      <c r="BM93" s="15">
        <v>2.2662127009141111</v>
      </c>
      <c r="BN93" s="73">
        <f t="shared" si="21"/>
        <v>7.5282807167646411</v>
      </c>
      <c r="BO93" s="73">
        <f t="shared" si="21"/>
        <v>1.5671443500607565</v>
      </c>
      <c r="BP93" s="73">
        <f t="shared" si="21"/>
        <v>1.9490444566813374</v>
      </c>
      <c r="BQ93" s="73">
        <f t="shared" si="20"/>
        <v>1.7704682071930231</v>
      </c>
      <c r="BR93" s="74">
        <f t="shared" si="20"/>
        <v>1.5216272087254292</v>
      </c>
      <c r="BS93" s="74">
        <f t="shared" si="20"/>
        <v>2.7088587565646223</v>
      </c>
      <c r="BT93" s="76">
        <f t="shared" si="20"/>
        <v>1.6347129165316747</v>
      </c>
      <c r="BU93" s="17">
        <f>BN93/MAX(BN$2:BN93)-1</f>
        <v>-2.3247651340402853E-2</v>
      </c>
      <c r="BV93" s="17">
        <f>BO93/MAX(BO$2:BO93)-1</f>
        <v>-5.4536624398259459E-2</v>
      </c>
      <c r="BW93" s="17">
        <f>BP93/MAX(BP$2:BP93)-1</f>
        <v>0</v>
      </c>
      <c r="BX93" s="17">
        <f>BQ93/MAX(BQ$2:BQ93)-1</f>
        <v>0</v>
      </c>
      <c r="BY93" s="35">
        <f>BR93/MAX(BR$2:BR93)-1</f>
        <v>0</v>
      </c>
      <c r="BZ93" s="35">
        <f>BS93/MAX(BS$2:BS93)-1</f>
        <v>0</v>
      </c>
      <c r="CA93" s="36">
        <f>BT93/MAX(BT$2:BT93)-1</f>
        <v>0</v>
      </c>
      <c r="CP93" s="10"/>
    </row>
    <row r="94" spans="1:94" x14ac:dyDescent="0.25">
      <c r="A94" s="7">
        <v>40421</v>
      </c>
      <c r="B94" s="8">
        <v>156</v>
      </c>
      <c r="C94" s="8">
        <v>209</v>
      </c>
      <c r="D94" s="9">
        <v>0.7244068760475697</v>
      </c>
      <c r="E94" s="10">
        <v>-6.4340746810818332E-4</v>
      </c>
      <c r="F94" s="10">
        <v>-4.0067728106727022E-3</v>
      </c>
      <c r="G94" s="10">
        <v>4.7756106673991433E-3</v>
      </c>
      <c r="H94" s="10">
        <v>7.7070434821495948E-3</v>
      </c>
      <c r="I94" s="10">
        <v>-1.470636958312215E-2</v>
      </c>
      <c r="J94" s="69">
        <v>-6.2170308562931184E-4</v>
      </c>
      <c r="K94" s="69">
        <v>3.1556017258596095E-3</v>
      </c>
      <c r="L94" s="11">
        <v>-7.4773376724751022E-3</v>
      </c>
      <c r="M94" s="12">
        <v>2531.9787849260597</v>
      </c>
      <c r="N94" s="12">
        <v>2303.8150590736832</v>
      </c>
      <c r="O94" s="12">
        <v>2140.6481434527836</v>
      </c>
      <c r="P94" s="12">
        <v>2471.4091995337913</v>
      </c>
      <c r="Q94" s="12">
        <v>2806.2977857323876</v>
      </c>
      <c r="R94" s="72">
        <v>3020.3298773183533</v>
      </c>
      <c r="S94" s="72">
        <v>2318.4159527370762</v>
      </c>
      <c r="T94" s="13">
        <v>2916.1509242680331</v>
      </c>
      <c r="U94" s="14">
        <v>2.4413982240432435</v>
      </c>
      <c r="V94" s="14">
        <v>2.3615649261793301</v>
      </c>
      <c r="W94" s="14">
        <v>2.5591463087390118</v>
      </c>
      <c r="X94" s="14">
        <v>2.5918742771375634</v>
      </c>
      <c r="Y94" s="14">
        <v>2.024063513684744</v>
      </c>
      <c r="Z94" s="68">
        <v>2.596861479014192</v>
      </c>
      <c r="AA94" s="14">
        <v>2.5099651088787271</v>
      </c>
      <c r="AB94" s="15">
        <v>2.318055193960407</v>
      </c>
      <c r="AC94" s="73">
        <f t="shared" si="23"/>
        <v>2.1675650646889109</v>
      </c>
      <c r="AD94" s="73">
        <f t="shared" si="23"/>
        <v>2.866981327650123</v>
      </c>
      <c r="AE94" s="73">
        <f t="shared" si="23"/>
        <v>1.9526384277833129</v>
      </c>
      <c r="AF94" s="73">
        <f t="shared" si="22"/>
        <v>2.0599540072511275</v>
      </c>
      <c r="AG94" s="73">
        <f t="shared" si="22"/>
        <v>1.9108638561472922</v>
      </c>
      <c r="AH94" s="74">
        <f t="shared" si="22"/>
        <v>2.3622670370611782</v>
      </c>
      <c r="AI94" s="73">
        <f t="shared" si="22"/>
        <v>2.2901814171454133</v>
      </c>
      <c r="AJ94" s="75">
        <f t="shared" si="18"/>
        <v>2.1223075795391693</v>
      </c>
      <c r="AK94" s="17">
        <f>AC94/MAX(AC$2:AC94)-1</f>
        <v>-6.4340746810831462E-4</v>
      </c>
      <c r="AL94" s="17">
        <f>AD94/MAX(AD$2:AD94)-1</f>
        <v>-9.5729024082874536E-3</v>
      </c>
      <c r="AM94" s="17">
        <f>AE94/MAX(AE$2:AE94)-1</f>
        <v>0</v>
      </c>
      <c r="AN94" s="17">
        <f>AF94/MAX(AF$2:AF94)-1</f>
        <v>0</v>
      </c>
      <c r="AO94" s="17">
        <f>AG94/MAX(AG$2:AG94)-1</f>
        <v>-1.4706369583122103E-2</v>
      </c>
      <c r="AP94" s="35">
        <f>AH94/MAX(AH$2:AH94)-1</f>
        <v>-6.2170308562936594E-4</v>
      </c>
      <c r="AQ94" s="17">
        <f>AI94/MAX(AI$2:AI94)-1</f>
        <v>0</v>
      </c>
      <c r="AR94" s="27">
        <f>AJ94/MAX(AJ$2:AJ94)-1</f>
        <v>-7.4773376724751595E-3</v>
      </c>
      <c r="AS94" s="10">
        <v>-2.9317325486285847E-2</v>
      </c>
      <c r="AT94" s="10">
        <v>3.020999977598231E-3</v>
      </c>
      <c r="AU94" s="10">
        <v>5.0680687533458035E-3</v>
      </c>
      <c r="AV94" s="10">
        <v>6.8831360939882969E-3</v>
      </c>
      <c r="AW94" s="69">
        <v>6.6975197529321453E-3</v>
      </c>
      <c r="AX94" s="69">
        <v>-6.2671572396384894E-3</v>
      </c>
      <c r="AY94" s="11">
        <v>6.7999519343850002E-3</v>
      </c>
      <c r="AZ94" s="12">
        <v>4572.3966472178299</v>
      </c>
      <c r="BA94" s="12">
        <v>2460.5146208874085</v>
      </c>
      <c r="BB94" s="12">
        <v>2384.869188217489</v>
      </c>
      <c r="BC94" s="12">
        <v>1997.1470306818908</v>
      </c>
      <c r="BD94" s="72">
        <v>1547.4847492725423</v>
      </c>
      <c r="BE94" s="72">
        <v>3088.3188482536161</v>
      </c>
      <c r="BF94" s="13">
        <v>1795.6304035815601</v>
      </c>
      <c r="BG94" s="14">
        <v>2.8881087862523476</v>
      </c>
      <c r="BH94" s="14">
        <v>2.2722821278692922</v>
      </c>
      <c r="BI94" s="14">
        <v>2.9506605687698682</v>
      </c>
      <c r="BJ94" s="14">
        <v>2.3840033401566858</v>
      </c>
      <c r="BK94" s="68">
        <v>1.7140804969919838</v>
      </c>
      <c r="BL94" s="14">
        <v>2.7115952954317954</v>
      </c>
      <c r="BM94" s="15">
        <v>2.0837767092974335</v>
      </c>
      <c r="BN94" s="73">
        <f t="shared" si="21"/>
        <v>7.3075716606391223</v>
      </c>
      <c r="BO94" s="73">
        <f t="shared" si="21"/>
        <v>1.5718786931071833</v>
      </c>
      <c r="BP94" s="73">
        <f t="shared" si="21"/>
        <v>1.9589223479911257</v>
      </c>
      <c r="BQ94" s="73">
        <f t="shared" si="20"/>
        <v>1.7826545808132122</v>
      </c>
      <c r="BR94" s="74">
        <f t="shared" si="20"/>
        <v>1.5318183370124669</v>
      </c>
      <c r="BS94" s="74">
        <f t="shared" si="20"/>
        <v>2.6918819127972604</v>
      </c>
      <c r="BT94" s="76">
        <f t="shared" si="20"/>
        <v>1.6458288857906085</v>
      </c>
      <c r="BU94" s="17">
        <f>BN94/MAX(BN$2:BN94)-1</f>
        <v>-5.1883417865550507E-2</v>
      </c>
      <c r="BV94" s="17">
        <f>BO94/MAX(BO$2:BO94)-1</f>
        <v>-5.1680379561746648E-2</v>
      </c>
      <c r="BW94" s="17">
        <f>BP94/MAX(BP$2:BP94)-1</f>
        <v>0</v>
      </c>
      <c r="BX94" s="17">
        <f>BQ94/MAX(BQ$2:BQ94)-1</f>
        <v>0</v>
      </c>
      <c r="BY94" s="35">
        <f>BR94/MAX(BR$2:BR94)-1</f>
        <v>0</v>
      </c>
      <c r="BZ94" s="35">
        <f>BS94/MAX(BS$2:BS94)-1</f>
        <v>-6.2671572396384434E-3</v>
      </c>
      <c r="CA94" s="36">
        <f>BT94/MAX(BT$2:BT94)-1</f>
        <v>0</v>
      </c>
      <c r="CP94" s="10"/>
    </row>
    <row r="95" spans="1:94" x14ac:dyDescent="0.25">
      <c r="A95" s="7">
        <v>40451</v>
      </c>
      <c r="B95" s="8">
        <v>159</v>
      </c>
      <c r="C95" s="8">
        <v>215</v>
      </c>
      <c r="D95" s="9">
        <v>0.71183768261273606</v>
      </c>
      <c r="E95" s="10">
        <v>2.8234450771716955E-2</v>
      </c>
      <c r="F95" s="10">
        <v>1.8941562185645758E-2</v>
      </c>
      <c r="G95" s="10">
        <v>2.3175150082560828E-2</v>
      </c>
      <c r="H95" s="10">
        <v>3.105111371213503E-2</v>
      </c>
      <c r="I95" s="10">
        <v>2.4882521991552473E-2</v>
      </c>
      <c r="J95" s="69">
        <v>4.5072732146840461E-2</v>
      </c>
      <c r="K95" s="69">
        <v>2.4614863067337442E-2</v>
      </c>
      <c r="L95" s="11">
        <v>3.3790455017565578E-2</v>
      </c>
      <c r="M95" s="12">
        <v>2463.7035522620449</v>
      </c>
      <c r="N95" s="12">
        <v>2411.0935299520356</v>
      </c>
      <c r="O95" s="12">
        <v>2258.7007666851659</v>
      </c>
      <c r="P95" s="12">
        <v>1879.1894811554193</v>
      </c>
      <c r="Q95" s="12">
        <v>2586.3323342653075</v>
      </c>
      <c r="R95" s="72">
        <v>3319.3759121761582</v>
      </c>
      <c r="S95" s="72">
        <v>2173.115211203748</v>
      </c>
      <c r="T95" s="13">
        <v>2909.7516076139127</v>
      </c>
      <c r="U95" s="14">
        <v>2.4553581143803549</v>
      </c>
      <c r="V95" s="14">
        <v>2.3879270771069931</v>
      </c>
      <c r="W95" s="14">
        <v>2.4550440998129535</v>
      </c>
      <c r="X95" s="14">
        <v>2.8350491430729563</v>
      </c>
      <c r="Y95" s="14">
        <v>1.778760975333608</v>
      </c>
      <c r="Z95" s="68">
        <v>2.9218262244670345</v>
      </c>
      <c r="AA95" s="14">
        <v>2.5675913418713994</v>
      </c>
      <c r="AB95" s="15">
        <v>2.2830820599250279</v>
      </c>
      <c r="AC95" s="73">
        <f t="shared" si="23"/>
        <v>2.2287650738023634</v>
      </c>
      <c r="AD95" s="73">
        <f t="shared" si="23"/>
        <v>2.9212864327528929</v>
      </c>
      <c r="AE95" s="73">
        <f t="shared" si="23"/>
        <v>1.9978911164041666</v>
      </c>
      <c r="AF95" s="73">
        <f t="shared" si="22"/>
        <v>2.1239178733720503</v>
      </c>
      <c r="AG95" s="73">
        <f t="shared" si="22"/>
        <v>1.95841096807074</v>
      </c>
      <c r="AH95" s="74">
        <f t="shared" si="22"/>
        <v>2.4687408664819475</v>
      </c>
      <c r="AI95" s="73">
        <f t="shared" si="22"/>
        <v>2.3465539191278086</v>
      </c>
      <c r="AJ95" s="75">
        <f t="shared" si="18"/>
        <v>2.194021318339026</v>
      </c>
      <c r="AK95" s="17">
        <f>AC95/MAX(AC$2:AC95)-1</f>
        <v>0</v>
      </c>
      <c r="AL95" s="17">
        <f>AD95/MAX(AD$2:AD95)-1</f>
        <v>0</v>
      </c>
      <c r="AM95" s="17">
        <f>AE95/MAX(AE$2:AE95)-1</f>
        <v>0</v>
      </c>
      <c r="AN95" s="17">
        <f>AF95/MAX(AF$2:AF95)-1</f>
        <v>0</v>
      </c>
      <c r="AO95" s="17">
        <f>AG95/MAX(AG$2:AG95)-1</f>
        <v>0</v>
      </c>
      <c r="AP95" s="35">
        <f>AH95/MAX(AH$2:AH95)-1</f>
        <v>0</v>
      </c>
      <c r="AQ95" s="17">
        <f>AI95/MAX(AI$2:AI95)-1</f>
        <v>0</v>
      </c>
      <c r="AR95" s="27">
        <f>AJ95/MAX(AJ$2:AJ95)-1</f>
        <v>0</v>
      </c>
      <c r="AS95" s="10">
        <v>5.0051554493975588E-2</v>
      </c>
      <c r="AT95" s="10">
        <v>2.734666381471676E-2</v>
      </c>
      <c r="AU95" s="10">
        <v>2.743412687490393E-2</v>
      </c>
      <c r="AV95" s="10">
        <v>2.3381949184775722E-2</v>
      </c>
      <c r="AW95" s="69">
        <v>1.8342538900541442E-2</v>
      </c>
      <c r="AX95" s="69">
        <v>3.4212075849802424E-2</v>
      </c>
      <c r="AY95" s="11">
        <v>2.0813221322990096E-2</v>
      </c>
      <c r="AZ95" s="12">
        <v>4530.3898104955051</v>
      </c>
      <c r="BA95" s="12">
        <v>2741.1100303311878</v>
      </c>
      <c r="BB95" s="12">
        <v>2160.2373084834599</v>
      </c>
      <c r="BC95" s="12">
        <v>1853.1869564114916</v>
      </c>
      <c r="BD95" s="72">
        <v>1547.0747646456275</v>
      </c>
      <c r="BE95" s="72">
        <v>3081.1418876209282</v>
      </c>
      <c r="BF95" s="13">
        <v>1697.153041435125</v>
      </c>
      <c r="BG95" s="14">
        <v>2.859212753926875</v>
      </c>
      <c r="BH95" s="14">
        <v>2.4472812349878148</v>
      </c>
      <c r="BI95" s="14">
        <v>2.7321691823991454</v>
      </c>
      <c r="BJ95" s="14">
        <v>2.4417057965869624</v>
      </c>
      <c r="BK95" s="68">
        <v>1.9488159693429583</v>
      </c>
      <c r="BL95" s="14">
        <v>2.6687223642888336</v>
      </c>
      <c r="BM95" s="15">
        <v>2.1904661156279919</v>
      </c>
      <c r="BN95" s="73">
        <f t="shared" si="21"/>
        <v>7.6733269818302334</v>
      </c>
      <c r="BO95" s="73">
        <f t="shared" si="21"/>
        <v>1.6148643312851019</v>
      </c>
      <c r="BP95" s="73">
        <f t="shared" si="21"/>
        <v>2.012663672223999</v>
      </c>
      <c r="BQ95" s="73">
        <f t="shared" si="20"/>
        <v>1.8243365196357944</v>
      </c>
      <c r="BR95" s="74">
        <f t="shared" si="20"/>
        <v>1.5599157744476808</v>
      </c>
      <c r="BS95" s="74">
        <f t="shared" si="20"/>
        <v>2.7839767809765914</v>
      </c>
      <c r="BT95" s="76">
        <f t="shared" si="20"/>
        <v>1.6800838866503387</v>
      </c>
      <c r="BU95" s="17">
        <f>BN95/MAX(BN$2:BN95)-1</f>
        <v>-4.4287090882061397E-3</v>
      </c>
      <c r="BV95" s="17">
        <f>BO95/MAX(BO$2:BO95)-1</f>
        <v>-2.5747001712721818E-2</v>
      </c>
      <c r="BW95" s="17">
        <f>BP95/MAX(BP$2:BP95)-1</f>
        <v>0</v>
      </c>
      <c r="BX95" s="17">
        <f>BQ95/MAX(BQ$2:BQ95)-1</f>
        <v>0</v>
      </c>
      <c r="BY95" s="35">
        <f>BR95/MAX(BR$2:BR95)-1</f>
        <v>0</v>
      </c>
      <c r="BZ95" s="35">
        <f>BS95/MAX(BS$2:BS95)-1</f>
        <v>0</v>
      </c>
      <c r="CA95" s="36">
        <f>BT95/MAX(BT$2:BT95)-1</f>
        <v>0</v>
      </c>
    </row>
    <row r="96" spans="1:94" x14ac:dyDescent="0.25">
      <c r="A96" s="7">
        <v>40482</v>
      </c>
      <c r="B96" s="8">
        <v>160</v>
      </c>
      <c r="C96" s="8">
        <v>215</v>
      </c>
      <c r="D96" s="9">
        <v>0.71862394905726057</v>
      </c>
      <c r="E96" s="10">
        <v>2.2000334550358408E-2</v>
      </c>
      <c r="F96" s="10">
        <v>1.4036677766909832E-2</v>
      </c>
      <c r="G96" s="10">
        <v>1.5399633134206656E-2</v>
      </c>
      <c r="H96" s="10">
        <v>2.6067421830219425E-2</v>
      </c>
      <c r="I96" s="10">
        <v>1.8020670549869489E-2</v>
      </c>
      <c r="J96" s="69">
        <v>3.5892925372290219E-2</v>
      </c>
      <c r="K96" s="69">
        <v>1.882533758915195E-2</v>
      </c>
      <c r="L96" s="11">
        <v>2.6678097192472387E-2</v>
      </c>
      <c r="M96" s="12">
        <v>2516.7616098513977</v>
      </c>
      <c r="N96" s="12">
        <v>2342.2937557398968</v>
      </c>
      <c r="O96" s="12">
        <v>2278.7320298512755</v>
      </c>
      <c r="P96" s="12">
        <v>1744.6118270636498</v>
      </c>
      <c r="Q96" s="12">
        <v>2718.9373816940411</v>
      </c>
      <c r="R96" s="72">
        <v>3551.6371650448368</v>
      </c>
      <c r="S96" s="72">
        <v>2105.7554496443204</v>
      </c>
      <c r="T96" s="13">
        <v>3122.3021144208324</v>
      </c>
      <c r="U96" s="14">
        <v>2.4344432352652063</v>
      </c>
      <c r="V96" s="14">
        <v>2.2535357236188793</v>
      </c>
      <c r="W96" s="14">
        <v>2.1833607253647211</v>
      </c>
      <c r="X96" s="14">
        <v>2.9181089450058284</v>
      </c>
      <c r="Y96" s="14">
        <v>1.7236952538140182</v>
      </c>
      <c r="Z96" s="68">
        <v>3.0816645022639619</v>
      </c>
      <c r="AA96" s="14">
        <v>2.4703755940074537</v>
      </c>
      <c r="AB96" s="15">
        <v>2.3815036427486609</v>
      </c>
      <c r="AC96" s="73">
        <f t="shared" si="23"/>
        <v>2.2777986510601695</v>
      </c>
      <c r="AD96" s="73">
        <f t="shared" si="23"/>
        <v>2.9622915890742907</v>
      </c>
      <c r="AE96" s="73">
        <f t="shared" si="23"/>
        <v>2.0286579066388812</v>
      </c>
      <c r="AF96" s="73">
        <f t="shared" si="22"/>
        <v>2.1792829365099822</v>
      </c>
      <c r="AG96" s="73">
        <f t="shared" si="22"/>
        <v>1.9937028469275939</v>
      </c>
      <c r="AH96" s="74">
        <f t="shared" si="22"/>
        <v>2.5573511981661068</v>
      </c>
      <c r="AI96" s="73">
        <f t="shared" si="22"/>
        <v>2.3907285888265375</v>
      </c>
      <c r="AJ96" s="75">
        <f t="shared" si="18"/>
        <v>2.252553632312031</v>
      </c>
      <c r="AK96" s="17">
        <f>AC96/MAX(AC$2:AC96)-1</f>
        <v>0</v>
      </c>
      <c r="AL96" s="17">
        <f>AD96/MAX(AD$2:AD96)-1</f>
        <v>0</v>
      </c>
      <c r="AM96" s="17">
        <f>AE96/MAX(AE$2:AE96)-1</f>
        <v>0</v>
      </c>
      <c r="AN96" s="17">
        <f>AF96/MAX(AF$2:AF96)-1</f>
        <v>0</v>
      </c>
      <c r="AO96" s="17">
        <f>AG96/MAX(AG$2:AG96)-1</f>
        <v>0</v>
      </c>
      <c r="AP96" s="35">
        <f>AH96/MAX(AH$2:AH96)-1</f>
        <v>0</v>
      </c>
      <c r="AQ96" s="17">
        <f>AI96/MAX(AI$2:AI96)-1</f>
        <v>0</v>
      </c>
      <c r="AR96" s="27">
        <f>AJ96/MAX(AJ$2:AJ96)-1</f>
        <v>0</v>
      </c>
      <c r="AS96" s="10">
        <v>4.8387888340757516E-2</v>
      </c>
      <c r="AT96" s="10">
        <v>1.9120434371652419E-2</v>
      </c>
      <c r="AU96" s="10">
        <v>1.5670839352365396E-2</v>
      </c>
      <c r="AV96" s="10">
        <v>1.7304504966175326E-2</v>
      </c>
      <c r="AW96" s="69">
        <v>1.0736622570900104E-2</v>
      </c>
      <c r="AX96" s="69">
        <v>2.7713531547231791E-2</v>
      </c>
      <c r="AY96" s="11">
        <v>1.4008063904342768E-2</v>
      </c>
      <c r="AZ96" s="12">
        <v>4639.846231884575</v>
      </c>
      <c r="BA96" s="12">
        <v>2862.2357187366533</v>
      </c>
      <c r="BB96" s="12">
        <v>2012.6358771647735</v>
      </c>
      <c r="BC96" s="12">
        <v>1679.5628498744702</v>
      </c>
      <c r="BD96" s="72">
        <v>1516.1628278643773</v>
      </c>
      <c r="BE96" s="72">
        <v>3173.8497666069925</v>
      </c>
      <c r="BF96" s="13">
        <v>1597.5518591713028</v>
      </c>
      <c r="BG96" s="14">
        <v>2.9837253421256622</v>
      </c>
      <c r="BH96" s="14">
        <v>2.2754537762467875</v>
      </c>
      <c r="BI96" s="14">
        <v>2.7201172166598608</v>
      </c>
      <c r="BJ96" s="14">
        <v>2.673361478883336</v>
      </c>
      <c r="BK96" s="68">
        <v>1.5772144721908798</v>
      </c>
      <c r="BL96" s="14">
        <v>2.656931143127133</v>
      </c>
      <c r="BM96" s="15">
        <v>2.1232018101801877</v>
      </c>
      <c r="BN96" s="73">
        <f t="shared" si="21"/>
        <v>8.0446230710291573</v>
      </c>
      <c r="BO96" s="73">
        <f t="shared" si="21"/>
        <v>1.645741238750561</v>
      </c>
      <c r="BP96" s="73">
        <f t="shared" si="21"/>
        <v>2.0442038013017632</v>
      </c>
      <c r="BQ96" s="73">
        <f t="shared" si="20"/>
        <v>1.855905759999807</v>
      </c>
      <c r="BR96" s="74">
        <f t="shared" si="20"/>
        <v>1.5766640013603188</v>
      </c>
      <c r="BS96" s="74">
        <f t="shared" si="20"/>
        <v>2.8611306093229474</v>
      </c>
      <c r="BT96" s="76">
        <f t="shared" si="20"/>
        <v>1.7036186090991932</v>
      </c>
      <c r="BU96" s="17">
        <f>BN96/MAX(BN$2:BN96)-1</f>
        <v>0</v>
      </c>
      <c r="BV96" s="17">
        <f>BO96/MAX(BO$2:BO96)-1</f>
        <v>-7.1188611975844251E-3</v>
      </c>
      <c r="BW96" s="17">
        <f>BP96/MAX(BP$2:BP96)-1</f>
        <v>0</v>
      </c>
      <c r="BX96" s="17">
        <f>BQ96/MAX(BQ$2:BQ96)-1</f>
        <v>0</v>
      </c>
      <c r="BY96" s="35">
        <f>BR96/MAX(BR$2:BR96)-1</f>
        <v>0</v>
      </c>
      <c r="BZ96" s="35">
        <f>BS96/MAX(BS$2:BS96)-1</f>
        <v>0</v>
      </c>
      <c r="CA96" s="36">
        <f>BT96/MAX(BT$2:BT96)-1</f>
        <v>0</v>
      </c>
    </row>
    <row r="97" spans="1:79" x14ac:dyDescent="0.25">
      <c r="A97" s="7">
        <v>40512</v>
      </c>
      <c r="B97" s="8">
        <v>156</v>
      </c>
      <c r="C97" s="8">
        <v>210</v>
      </c>
      <c r="D97" s="9">
        <v>0.71457300181264727</v>
      </c>
      <c r="E97" s="10">
        <v>-1.1104409776808438E-2</v>
      </c>
      <c r="F97" s="10">
        <v>-9.9909665411945618E-3</v>
      </c>
      <c r="G97" s="10">
        <v>-1.0115127214025944E-2</v>
      </c>
      <c r="H97" s="10">
        <v>-1.9409179043416516E-2</v>
      </c>
      <c r="I97" s="10">
        <v>-3.8118745872973169E-3</v>
      </c>
      <c r="J97" s="69">
        <v>-1.0127423022000091E-2</v>
      </c>
      <c r="K97" s="69">
        <v>-1.3535976341178122E-2</v>
      </c>
      <c r="L97" s="11">
        <v>-7.114408216365057E-3</v>
      </c>
      <c r="M97" s="12">
        <v>2546.3451248130636</v>
      </c>
      <c r="N97" s="12">
        <v>2420.8540958586595</v>
      </c>
      <c r="O97" s="12">
        <v>2147.9694746264859</v>
      </c>
      <c r="P97" s="12">
        <v>1930.9245742557232</v>
      </c>
      <c r="Q97" s="12">
        <v>2944.8553156105559</v>
      </c>
      <c r="R97" s="72">
        <v>3419.759084891487</v>
      </c>
      <c r="S97" s="72">
        <v>2152.1466553057539</v>
      </c>
      <c r="T97" s="13">
        <v>3193.1925241423296</v>
      </c>
      <c r="U97" s="14">
        <v>2.2890920725057819</v>
      </c>
      <c r="V97" s="14">
        <v>2.1559654146098248</v>
      </c>
      <c r="W97" s="14">
        <v>2.0985883456745738</v>
      </c>
      <c r="X97" s="14">
        <v>2.702718322683757</v>
      </c>
      <c r="Y97" s="14">
        <v>1.4302150496873651</v>
      </c>
      <c r="Z97" s="68">
        <v>2.9087597022029836</v>
      </c>
      <c r="AA97" s="14">
        <v>2.3413279550714647</v>
      </c>
      <c r="AB97" s="15">
        <v>2.2033772679011041</v>
      </c>
      <c r="AC97" s="73">
        <f t="shared" si="23"/>
        <v>2.2525050414497358</v>
      </c>
      <c r="AD97" s="73">
        <f t="shared" si="23"/>
        <v>2.9326954329225874</v>
      </c>
      <c r="AE97" s="73">
        <f t="shared" si="23"/>
        <v>2.0081377738394894</v>
      </c>
      <c r="AF97" s="73">
        <f t="shared" si="22"/>
        <v>2.1369848438089973</v>
      </c>
      <c r="AG97" s="73">
        <f t="shared" si="22"/>
        <v>1.9861031017107682</v>
      </c>
      <c r="AH97" s="74">
        <f t="shared" si="22"/>
        <v>2.5314518207664598</v>
      </c>
      <c r="AI97" s="73">
        <f t="shared" si="22"/>
        <v>2.3583677432100032</v>
      </c>
      <c r="AJ97" s="75">
        <f t="shared" si="18"/>
        <v>2.236528046242507</v>
      </c>
      <c r="AK97" s="17">
        <f>AC97/MAX(AC$2:AC97)-1</f>
        <v>-1.1104409776808488E-2</v>
      </c>
      <c r="AL97" s="17">
        <f>AD97/MAX(AD$2:AD97)-1</f>
        <v>-9.9909665411945792E-3</v>
      </c>
      <c r="AM97" s="17">
        <f>AE97/MAX(AE$2:AE97)-1</f>
        <v>-1.0115127214025965E-2</v>
      </c>
      <c r="AN97" s="17">
        <f>AF97/MAX(AF$2:AF97)-1</f>
        <v>-1.9409179043416547E-2</v>
      </c>
      <c r="AO97" s="17">
        <f>AG97/MAX(AG$2:AG97)-1</f>
        <v>-3.8118745872973703E-3</v>
      </c>
      <c r="AP97" s="35">
        <f>AH97/MAX(AH$2:AH97)-1</f>
        <v>-1.0127423022000093E-2</v>
      </c>
      <c r="AQ97" s="17">
        <f>AI97/MAX(AI$2:AI97)-1</f>
        <v>-1.3535976341178202E-2</v>
      </c>
      <c r="AR97" s="27">
        <f>AJ97/MAX(AJ$2:AJ97)-1</f>
        <v>-7.11440821636522E-3</v>
      </c>
      <c r="AS97" s="10">
        <v>-1.5236764453900304E-2</v>
      </c>
      <c r="AT97" s="10">
        <v>-5.4045373745032895E-3</v>
      </c>
      <c r="AU97" s="10">
        <v>-1.2272824893784545E-2</v>
      </c>
      <c r="AV97" s="10">
        <v>-1.2673973779148804E-2</v>
      </c>
      <c r="AW97" s="69">
        <v>-1.0348012774205781E-2</v>
      </c>
      <c r="AX97" s="69">
        <v>-1.0947802316959014E-2</v>
      </c>
      <c r="AY97" s="11">
        <v>-1.1345015174407639E-2</v>
      </c>
      <c r="AZ97" s="12">
        <v>4319.4701854839868</v>
      </c>
      <c r="BA97" s="12">
        <v>2999.0139168565292</v>
      </c>
      <c r="BB97" s="12">
        <v>2119.8446002228907</v>
      </c>
      <c r="BC97" s="12">
        <v>1503.2521175363383</v>
      </c>
      <c r="BD97" s="72">
        <v>1658.1093064076961</v>
      </c>
      <c r="BE97" s="72">
        <v>3167.6930673571342</v>
      </c>
      <c r="BF97" s="13">
        <v>1591.7311561871427</v>
      </c>
      <c r="BG97" s="14">
        <v>2.7933350099238923</v>
      </c>
      <c r="BH97" s="14">
        <v>2.0061164244659135</v>
      </c>
      <c r="BI97" s="14">
        <v>2.1771859578789612</v>
      </c>
      <c r="BJ97" s="14">
        <v>2.6602434513228066</v>
      </c>
      <c r="BK97" s="68">
        <v>1.9037076380467364</v>
      </c>
      <c r="BL97" s="14">
        <v>2.3288627827820529</v>
      </c>
      <c r="BM97" s="15">
        <v>2.2279899540752384</v>
      </c>
      <c r="BN97" s="73">
        <f t="shared" si="21"/>
        <v>7.9220490441754734</v>
      </c>
      <c r="BO97" s="73">
        <f t="shared" si="21"/>
        <v>1.6368467687169723</v>
      </c>
      <c r="BP97" s="73">
        <f t="shared" si="21"/>
        <v>2.0191156460011777</v>
      </c>
      <c r="BQ97" s="73">
        <f t="shared" si="20"/>
        <v>1.8323840590609981</v>
      </c>
      <c r="BR97" s="74">
        <f t="shared" si="20"/>
        <v>1.5603486621336118</v>
      </c>
      <c r="BS97" s="74">
        <f t="shared" si="20"/>
        <v>2.8298075170090793</v>
      </c>
      <c r="BT97" s="76">
        <f t="shared" si="20"/>
        <v>1.6842910301275595</v>
      </c>
      <c r="BU97" s="17">
        <f>BN97/MAX(BN$2:BN97)-1</f>
        <v>-1.523676445390032E-2</v>
      </c>
      <c r="BV97" s="17">
        <f>BO97/MAX(BO$2:BO97)-1</f>
        <v>-1.2484924420681387E-2</v>
      </c>
      <c r="BW97" s="17">
        <f>BP97/MAX(BP$2:BP97)-1</f>
        <v>-1.2272824893784673E-2</v>
      </c>
      <c r="BX97" s="17">
        <f>BQ97/MAX(BQ$2:BQ97)-1</f>
        <v>-1.2673973779148917E-2</v>
      </c>
      <c r="BY97" s="35">
        <f>BR97/MAX(BR$2:BR97)-1</f>
        <v>-1.0348012774205828E-2</v>
      </c>
      <c r="BZ97" s="35">
        <f>BS97/MAX(BS$2:BS97)-1</f>
        <v>-1.0947802316959021E-2</v>
      </c>
      <c r="CA97" s="36">
        <f>BT97/MAX(BT$2:BT97)-1</f>
        <v>-1.1345015174407669E-2</v>
      </c>
    </row>
    <row r="98" spans="1:79" x14ac:dyDescent="0.25">
      <c r="A98" s="7">
        <v>40543</v>
      </c>
      <c r="B98" s="8">
        <v>161</v>
      </c>
      <c r="C98" s="8">
        <v>221</v>
      </c>
      <c r="D98" s="9">
        <v>0.70350013611669149</v>
      </c>
      <c r="E98" s="10">
        <v>2.1054608025917455E-2</v>
      </c>
      <c r="F98" s="10">
        <v>1.4459813131367464E-2</v>
      </c>
      <c r="G98" s="10">
        <v>1.1520379147879421E-2</v>
      </c>
      <c r="H98" s="10">
        <v>1.5929587685368347E-2</v>
      </c>
      <c r="I98" s="10">
        <v>1.4812289195037675E-2</v>
      </c>
      <c r="J98" s="69">
        <v>4.8639397917491438E-2</v>
      </c>
      <c r="K98" s="69">
        <v>1.4152688708671235E-2</v>
      </c>
      <c r="L98" s="11">
        <v>3.2274416823312786E-2</v>
      </c>
      <c r="M98" s="12">
        <v>2593.8408738617636</v>
      </c>
      <c r="N98" s="12">
        <v>2682.2399850820671</v>
      </c>
      <c r="O98" s="12">
        <v>2186.532484210612</v>
      </c>
      <c r="P98" s="12">
        <v>1603.737851050158</v>
      </c>
      <c r="Q98" s="12">
        <v>3241.7742327572118</v>
      </c>
      <c r="R98" s="72">
        <v>3444.0157308574289</v>
      </c>
      <c r="S98" s="72">
        <v>2131.0390878319886</v>
      </c>
      <c r="T98" s="13">
        <v>3346.1747264717496</v>
      </c>
      <c r="U98" s="14">
        <v>2.5802431705685542</v>
      </c>
      <c r="V98" s="14">
        <v>2.7216210916628114</v>
      </c>
      <c r="W98" s="14">
        <v>2.6002222748872765</v>
      </c>
      <c r="X98" s="14">
        <v>2.6324676070002142</v>
      </c>
      <c r="Y98" s="14">
        <v>1.8246244585164844</v>
      </c>
      <c r="Z98" s="68">
        <v>3.0608034837948268</v>
      </c>
      <c r="AA98" s="14">
        <v>2.6525128608668629</v>
      </c>
      <c r="AB98" s="15">
        <v>2.4627610515052489</v>
      </c>
      <c r="AC98" s="73">
        <f t="shared" si="23"/>
        <v>2.2999306521738632</v>
      </c>
      <c r="AD98" s="73">
        <f t="shared" si="23"/>
        <v>2.9751016608538632</v>
      </c>
      <c r="AE98" s="73">
        <f t="shared" si="23"/>
        <v>2.0312722823752991</v>
      </c>
      <c r="AF98" s="73">
        <f t="shared" si="22"/>
        <v>2.1710261312607559</v>
      </c>
      <c r="AG98" s="73">
        <f t="shared" si="22"/>
        <v>2.0155218352244697</v>
      </c>
      <c r="AH98" s="74">
        <f t="shared" si="22"/>
        <v>2.6545801131856779</v>
      </c>
      <c r="AI98" s="73">
        <f t="shared" si="22"/>
        <v>2.3917449877402257</v>
      </c>
      <c r="AJ98" s="75">
        <f t="shared" si="18"/>
        <v>2.3087106846439673</v>
      </c>
      <c r="AK98" s="17">
        <f>AC98/MAX(AC$2:AC98)-1</f>
        <v>0</v>
      </c>
      <c r="AL98" s="17">
        <f>AD98/MAX(AD$2:AD98)-1</f>
        <v>0</v>
      </c>
      <c r="AM98" s="17">
        <f>AE98/MAX(AE$2:AE98)-1</f>
        <v>0</v>
      </c>
      <c r="AN98" s="17">
        <f>AF98/MAX(AF$2:AF98)-1</f>
        <v>-3.7887715775213326E-3</v>
      </c>
      <c r="AO98" s="17">
        <f>AG98/MAX(AG$2:AG98)-1</f>
        <v>0</v>
      </c>
      <c r="AP98" s="35">
        <f>AH98/MAX(AH$2:AH98)-1</f>
        <v>0</v>
      </c>
      <c r="AQ98" s="17">
        <f>AI98/MAX(AI$2:AI98)-1</f>
        <v>0</v>
      </c>
      <c r="AR98" s="27">
        <f>AJ98/MAX(AJ$2:AJ98)-1</f>
        <v>0</v>
      </c>
      <c r="AS98" s="10">
        <v>4.4332140121031031E-2</v>
      </c>
      <c r="AT98" s="10">
        <v>2.0737120442496811E-2</v>
      </c>
      <c r="AU98" s="10">
        <v>1.9012815930045373E-2</v>
      </c>
      <c r="AV98" s="10">
        <v>1.3421596415829856E-2</v>
      </c>
      <c r="AW98" s="69">
        <v>3.8331787567536459E-3</v>
      </c>
      <c r="AX98" s="69">
        <v>2.8787349545379377E-2</v>
      </c>
      <c r="AY98" s="11">
        <v>9.0513451901272513E-3</v>
      </c>
      <c r="AZ98" s="12">
        <v>4645.1911741862104</v>
      </c>
      <c r="BA98" s="12">
        <v>2941.6232279128012</v>
      </c>
      <c r="BB98" s="12">
        <v>2011.4828259915123</v>
      </c>
      <c r="BC98" s="12">
        <v>1652.4618923646985</v>
      </c>
      <c r="BD98" s="72">
        <v>1459.3475629312261</v>
      </c>
      <c r="BE98" s="72">
        <v>3256.9992792231578</v>
      </c>
      <c r="BF98" s="13">
        <v>1564.4433928671831</v>
      </c>
      <c r="BG98" s="14">
        <v>2.9444134885826934</v>
      </c>
      <c r="BH98" s="14">
        <v>2.5195747386939056</v>
      </c>
      <c r="BI98" s="14">
        <v>2.6380282782086937</v>
      </c>
      <c r="BJ98" s="14">
        <v>2.6677196406187584</v>
      </c>
      <c r="BK98" s="68">
        <v>2.0207494140673186</v>
      </c>
      <c r="BL98" s="14">
        <v>2.7138559810593863</v>
      </c>
      <c r="BM98" s="15">
        <v>2.3728407016623265</v>
      </c>
      <c r="BN98" s="73">
        <f t="shared" si="21"/>
        <v>8.27325043244754</v>
      </c>
      <c r="BO98" s="73">
        <f t="shared" si="21"/>
        <v>1.670790257305768</v>
      </c>
      <c r="BP98" s="73">
        <f t="shared" si="21"/>
        <v>2.0575047201200727</v>
      </c>
      <c r="BQ98" s="73">
        <f t="shared" si="20"/>
        <v>1.8569775783805151</v>
      </c>
      <c r="BR98" s="74">
        <f t="shared" si="20"/>
        <v>1.5663297574784312</v>
      </c>
      <c r="BS98" s="74">
        <f t="shared" si="20"/>
        <v>2.911270175147362</v>
      </c>
      <c r="BT98" s="76">
        <f t="shared" si="20"/>
        <v>1.6995361296418792</v>
      </c>
      <c r="BU98" s="17">
        <f>BN98/MAX(BN$2:BN98)-1</f>
        <v>0</v>
      </c>
      <c r="BV98" s="17">
        <f>BO98/MAX(BO$2:BO98)-1</f>
        <v>0</v>
      </c>
      <c r="BW98" s="17">
        <f>BP98/MAX(BP$2:BP98)-1</f>
        <v>0</v>
      </c>
      <c r="BX98" s="17">
        <f>BQ98/MAX(BQ$2:BQ98)-1</f>
        <v>0</v>
      </c>
      <c r="BY98" s="35">
        <f>BR98/MAX(BR$2:BR98)-1</f>
        <v>-6.5544998001929589E-3</v>
      </c>
      <c r="BZ98" s="35">
        <f>BS98/MAX(BS$2:BS98)-1</f>
        <v>0</v>
      </c>
      <c r="CA98" s="36">
        <f>BT98/MAX(BT$2:BT98)-1</f>
        <v>-2.3963576328112079E-3</v>
      </c>
    </row>
    <row r="99" spans="1:79" x14ac:dyDescent="0.25">
      <c r="A99" s="7">
        <v>40574</v>
      </c>
      <c r="B99" s="8">
        <v>154</v>
      </c>
      <c r="C99" s="8">
        <v>214</v>
      </c>
      <c r="D99" s="9">
        <v>0.68053346967602724</v>
      </c>
      <c r="E99" s="10">
        <v>1.6751164993219204E-2</v>
      </c>
      <c r="F99" s="10">
        <v>7.8602598615108981E-4</v>
      </c>
      <c r="G99" s="10">
        <v>1.4347726131079656E-2</v>
      </c>
      <c r="H99" s="10">
        <v>1.8062860329030189E-2</v>
      </c>
      <c r="I99" s="10">
        <v>2.1226250567212758E-2</v>
      </c>
      <c r="J99" s="69">
        <v>3.1984371376696963E-2</v>
      </c>
      <c r="K99" s="69">
        <v>1.1378448085329467E-2</v>
      </c>
      <c r="L99" s="11">
        <v>2.6019721282996119E-2</v>
      </c>
      <c r="M99" s="12">
        <v>2410.3096503906127</v>
      </c>
      <c r="N99" s="12">
        <v>2229.1906869991444</v>
      </c>
      <c r="O99" s="12">
        <v>2227.543045514713</v>
      </c>
      <c r="P99" s="12">
        <v>1630.0946713497906</v>
      </c>
      <c r="Q99" s="12">
        <v>2992.6326964903224</v>
      </c>
      <c r="R99" s="72">
        <v>3271.4048023520131</v>
      </c>
      <c r="S99" s="72">
        <v>2000.751593830108</v>
      </c>
      <c r="T99" s="13">
        <v>3116.8445313906363</v>
      </c>
      <c r="U99" s="14">
        <v>2.4333827294809036</v>
      </c>
      <c r="V99" s="14">
        <v>2.468250544619933</v>
      </c>
      <c r="W99" s="14">
        <v>2.4391374690289518</v>
      </c>
      <c r="X99" s="14">
        <v>2.555390603574462</v>
      </c>
      <c r="Y99" s="14">
        <v>1.92851872584456</v>
      </c>
      <c r="Z99" s="68">
        <v>2.8316311885164107</v>
      </c>
      <c r="AA99" s="14">
        <v>2.4927795102154717</v>
      </c>
      <c r="AB99" s="15">
        <v>2.3309164326132086</v>
      </c>
      <c r="AC99" s="73">
        <f t="shared" si="23"/>
        <v>2.3384571700013899</v>
      </c>
      <c r="AD99" s="73">
        <f t="shared" si="23"/>
        <v>2.9774401680707361</v>
      </c>
      <c r="AE99" s="73">
        <f t="shared" si="23"/>
        <v>2.0604164207804727</v>
      </c>
      <c r="AF99" s="73">
        <f t="shared" si="22"/>
        <v>2.2102410730403941</v>
      </c>
      <c r="AG99" s="73">
        <f t="shared" si="22"/>
        <v>2.0583038067226327</v>
      </c>
      <c r="AH99" s="74">
        <f t="shared" si="22"/>
        <v>2.739485189375003</v>
      </c>
      <c r="AI99" s="73">
        <f t="shared" si="22"/>
        <v>2.4189593339165745</v>
      </c>
      <c r="AJ99" s="75">
        <f t="shared" si="22"/>
        <v>2.3687826931814784</v>
      </c>
      <c r="AK99" s="17">
        <f>AC99/MAX(AC$2:AC99)-1</f>
        <v>0</v>
      </c>
      <c r="AL99" s="17">
        <f>AD99/MAX(AD$2:AD99)-1</f>
        <v>0</v>
      </c>
      <c r="AM99" s="17">
        <f>AE99/MAX(AE$2:AE99)-1</f>
        <v>0</v>
      </c>
      <c r="AN99" s="17">
        <f>AF99/MAX(AF$2:AF99)-1</f>
        <v>0</v>
      </c>
      <c r="AO99" s="17">
        <f>AG99/MAX(AG$2:AG99)-1</f>
        <v>0</v>
      </c>
      <c r="AP99" s="35">
        <f>AH99/MAX(AH$2:AH99)-1</f>
        <v>0</v>
      </c>
      <c r="AQ99" s="17">
        <f>AI99/MAX(AI$2:AI99)-1</f>
        <v>0</v>
      </c>
      <c r="AR99" s="27">
        <f>AJ99/MAX(AJ$2:AJ99)-1</f>
        <v>0</v>
      </c>
      <c r="AS99" s="10">
        <v>2.13396141087921E-2</v>
      </c>
      <c r="AT99" s="10">
        <v>1.7272344113969055E-2</v>
      </c>
      <c r="AU99" s="10">
        <v>1.7039380366534004E-2</v>
      </c>
      <c r="AV99" s="10">
        <v>1.6581994127751853E-2</v>
      </c>
      <c r="AW99" s="69">
        <v>1.2561514252382141E-2</v>
      </c>
      <c r="AX99" s="69">
        <v>1.8550658784328183E-2</v>
      </c>
      <c r="AY99" s="11">
        <v>1.4385334131626213E-2</v>
      </c>
      <c r="AZ99" s="12">
        <v>4493.3198683246746</v>
      </c>
      <c r="BA99" s="12">
        <v>2517.0731677414597</v>
      </c>
      <c r="BB99" s="12">
        <v>1699.0752729991227</v>
      </c>
      <c r="BC99" s="12">
        <v>1796.3989798694788</v>
      </c>
      <c r="BD99" s="72">
        <v>1718.4484965372142</v>
      </c>
      <c r="BE99" s="72">
        <v>2909.6556582028225</v>
      </c>
      <c r="BF99" s="13">
        <v>1753.8093602910697</v>
      </c>
      <c r="BG99" s="14">
        <v>2.6242762529782695</v>
      </c>
      <c r="BH99" s="14">
        <v>2.2887471005075644</v>
      </c>
      <c r="BI99" s="14">
        <v>2.6449107432230972</v>
      </c>
      <c r="BJ99" s="14">
        <v>2.4528060736751902</v>
      </c>
      <c r="BK99" s="68">
        <v>2.2186419742263523</v>
      </c>
      <c r="BL99" s="14">
        <v>2.5159222195910393</v>
      </c>
      <c r="BM99" s="15">
        <v>2.3248663934048732</v>
      </c>
      <c r="BN99" s="73">
        <f t="shared" si="21"/>
        <v>8.449798404101367</v>
      </c>
      <c r="BO99" s="73">
        <f t="shared" si="21"/>
        <v>1.6996487215722202</v>
      </c>
      <c r="BP99" s="73">
        <f t="shared" si="21"/>
        <v>2.0925633256521379</v>
      </c>
      <c r="BQ99" s="73">
        <f t="shared" si="20"/>
        <v>1.8877699696805876</v>
      </c>
      <c r="BR99" s="74">
        <f t="shared" si="20"/>
        <v>1.5860052310509267</v>
      </c>
      <c r="BS99" s="74">
        <f t="shared" si="20"/>
        <v>2.9652761547955122</v>
      </c>
      <c r="BT99" s="76">
        <f t="shared" si="20"/>
        <v>1.7239845247355485</v>
      </c>
      <c r="BU99" s="17">
        <f>BN99/MAX(BN$2:BN99)-1</f>
        <v>0</v>
      </c>
      <c r="BV99" s="17">
        <f>BO99/MAX(BO$2:BO99)-1</f>
        <v>0</v>
      </c>
      <c r="BW99" s="17">
        <f>BP99/MAX(BP$2:BP99)-1</f>
        <v>0</v>
      </c>
      <c r="BX99" s="17">
        <f>BQ99/MAX(BQ$2:BQ99)-1</f>
        <v>0</v>
      </c>
      <c r="BY99" s="35">
        <f>BR99/MAX(BR$2:BR99)-1</f>
        <v>0</v>
      </c>
      <c r="BZ99" s="35">
        <f>BS99/MAX(BS$2:BS99)-1</f>
        <v>0</v>
      </c>
      <c r="CA99" s="36">
        <f>BT99/MAX(BT$2:BT99)-1</f>
        <v>0</v>
      </c>
    </row>
    <row r="100" spans="1:79" x14ac:dyDescent="0.25">
      <c r="A100" s="7">
        <v>40602</v>
      </c>
      <c r="B100" s="8">
        <v>154</v>
      </c>
      <c r="C100" s="8">
        <v>215</v>
      </c>
      <c r="D100" s="9">
        <v>0.68172637321771601</v>
      </c>
      <c r="E100" s="10">
        <v>1.0555002852368189E-2</v>
      </c>
      <c r="F100" s="10">
        <v>5.2938025206730275E-3</v>
      </c>
      <c r="G100" s="10">
        <v>1.3743428201867651E-2</v>
      </c>
      <c r="H100" s="10">
        <v>5.9001026696716341E-3</v>
      </c>
      <c r="I100" s="10">
        <v>1.3805479049830618E-2</v>
      </c>
      <c r="J100" s="69">
        <v>1.6415940301230565E-2</v>
      </c>
      <c r="K100" s="69">
        <v>7.9880001829961099E-3</v>
      </c>
      <c r="L100" s="11">
        <v>1.5002611984006054E-2</v>
      </c>
      <c r="M100" s="12">
        <v>2326.9117474058758</v>
      </c>
      <c r="N100" s="12">
        <v>2277.8739902940511</v>
      </c>
      <c r="O100" s="12">
        <v>1927.7538749273515</v>
      </c>
      <c r="P100" s="12">
        <v>1709.8020169696026</v>
      </c>
      <c r="Q100" s="12">
        <v>2670.6117050912394</v>
      </c>
      <c r="R100" s="72">
        <v>3329.7687428881463</v>
      </c>
      <c r="S100" s="72">
        <v>1954.0731145682694</v>
      </c>
      <c r="T100" s="13">
        <v>2972.8949120597476</v>
      </c>
      <c r="U100" s="14">
        <v>2.3738530587217208</v>
      </c>
      <c r="V100" s="14">
        <v>2.2539263233932494</v>
      </c>
      <c r="W100" s="14">
        <v>2.6192200591672008</v>
      </c>
      <c r="X100" s="14">
        <v>2.479983098692319</v>
      </c>
      <c r="Y100" s="14">
        <v>1.8769495593611849</v>
      </c>
      <c r="Z100" s="68">
        <v>2.6784941496742354</v>
      </c>
      <c r="AA100" s="14">
        <v>2.4484935481165393</v>
      </c>
      <c r="AB100" s="15">
        <v>2.244530356340769</v>
      </c>
      <c r="AC100" s="73">
        <f t="shared" si="23"/>
        <v>2.3631395921008953</v>
      </c>
      <c r="AD100" s="73">
        <f t="shared" si="23"/>
        <v>2.9932021483376219</v>
      </c>
      <c r="AE100" s="73">
        <f t="shared" si="23"/>
        <v>2.0887336059254182</v>
      </c>
      <c r="AF100" s="73">
        <f t="shared" si="22"/>
        <v>2.2232817222960577</v>
      </c>
      <c r="AG100" s="73">
        <f t="shared" si="22"/>
        <v>2.0867196768045284</v>
      </c>
      <c r="AH100" s="74">
        <f t="shared" si="22"/>
        <v>2.7844564146998882</v>
      </c>
      <c r="AI100" s="73">
        <f t="shared" si="22"/>
        <v>2.4382819815185606</v>
      </c>
      <c r="AJ100" s="75">
        <f t="shared" si="22"/>
        <v>2.4043206208017089</v>
      </c>
      <c r="AK100" s="17">
        <f>AC100/MAX(AC$2:AC100)-1</f>
        <v>0</v>
      </c>
      <c r="AL100" s="17">
        <f>AD100/MAX(AD$2:AD100)-1</f>
        <v>0</v>
      </c>
      <c r="AM100" s="17">
        <f>AE100/MAX(AE$2:AE100)-1</f>
        <v>0</v>
      </c>
      <c r="AN100" s="17">
        <f>AF100/MAX(AF$2:AF100)-1</f>
        <v>0</v>
      </c>
      <c r="AO100" s="17">
        <f>AG100/MAX(AG$2:AG100)-1</f>
        <v>0</v>
      </c>
      <c r="AP100" s="35">
        <f>AH100/MAX(AH$2:AH100)-1</f>
        <v>0</v>
      </c>
      <c r="AQ100" s="17">
        <f>AI100/MAX(AI$2:AI100)-1</f>
        <v>0</v>
      </c>
      <c r="AR100" s="27">
        <f>AJ100/MAX(AJ$2:AJ100)-1</f>
        <v>0</v>
      </c>
      <c r="AS100" s="10">
        <v>1.7505725570202968E-2</v>
      </c>
      <c r="AT100" s="10">
        <v>7.9997773277629761E-3</v>
      </c>
      <c r="AU100" s="10">
        <v>9.2499636856298879E-3</v>
      </c>
      <c r="AV100" s="10">
        <v>1.2247486446429267E-2</v>
      </c>
      <c r="AW100" s="69">
        <v>6.6407757572378833E-3</v>
      </c>
      <c r="AX100" s="69">
        <v>1.154317600872598E-2</v>
      </c>
      <c r="AY100" s="11">
        <v>9.2862283602662549E-3</v>
      </c>
      <c r="AZ100" s="12">
        <v>4416.2069732161544</v>
      </c>
      <c r="BA100" s="12">
        <v>2559.6620095807752</v>
      </c>
      <c r="BB100" s="12">
        <v>1758.2351044627658</v>
      </c>
      <c r="BC100" s="12">
        <v>1641.6843012597994</v>
      </c>
      <c r="BD100" s="72">
        <v>1540.6585225629537</v>
      </c>
      <c r="BE100" s="72">
        <v>2902.1521943220964</v>
      </c>
      <c r="BF100" s="13">
        <v>1588.3262058164814</v>
      </c>
      <c r="BG100" s="14">
        <v>2.5993463023993857</v>
      </c>
      <c r="BH100" s="14">
        <v>2.3757562602635978</v>
      </c>
      <c r="BI100" s="14">
        <v>2.1379098700485768</v>
      </c>
      <c r="BJ100" s="14">
        <v>2.7392927805296616</v>
      </c>
      <c r="BK100" s="68">
        <v>2.0573439443617874</v>
      </c>
      <c r="BL100" s="14">
        <v>2.3697567748861603</v>
      </c>
      <c r="BM100" s="15">
        <v>2.3791125220146969</v>
      </c>
      <c r="BN100" s="73">
        <f t="shared" si="21"/>
        <v>8.5977182560871039</v>
      </c>
      <c r="BO100" s="73">
        <f t="shared" si="21"/>
        <v>1.713245532880215</v>
      </c>
      <c r="BP100" s="73">
        <f t="shared" si="21"/>
        <v>2.1119194604243008</v>
      </c>
      <c r="BQ100" s="73">
        <f t="shared" si="20"/>
        <v>1.9108904067982269</v>
      </c>
      <c r="BR100" s="74">
        <f t="shared" si="20"/>
        <v>1.5965375361401424</v>
      </c>
      <c r="BS100" s="74">
        <f t="shared" si="20"/>
        <v>2.9995048593647948</v>
      </c>
      <c r="BT100" s="76">
        <f t="shared" si="20"/>
        <v>1.7399938387218077</v>
      </c>
      <c r="BU100" s="17">
        <f>BN100/MAX(BN$2:BN100)-1</f>
        <v>0</v>
      </c>
      <c r="BV100" s="17">
        <f>BO100/MAX(BO$2:BO100)-1</f>
        <v>0</v>
      </c>
      <c r="BW100" s="17">
        <f>BP100/MAX(BP$2:BP100)-1</f>
        <v>0</v>
      </c>
      <c r="BX100" s="17">
        <f>BQ100/MAX(BQ$2:BQ100)-1</f>
        <v>0</v>
      </c>
      <c r="BY100" s="35">
        <f>BR100/MAX(BR$2:BR100)-1</f>
        <v>0</v>
      </c>
      <c r="BZ100" s="35">
        <f>BS100/MAX(BS$2:BS100)-1</f>
        <v>0</v>
      </c>
      <c r="CA100" s="36">
        <f>BT100/MAX(BT$2:BT100)-1</f>
        <v>0</v>
      </c>
    </row>
    <row r="101" spans="1:79" x14ac:dyDescent="0.25">
      <c r="A101" s="7">
        <v>40633</v>
      </c>
      <c r="B101" s="8">
        <v>169</v>
      </c>
      <c r="C101" s="8">
        <v>222</v>
      </c>
      <c r="D101" s="9">
        <v>0.72624231564260511</v>
      </c>
      <c r="E101" s="10">
        <v>3.6806125388068067E-3</v>
      </c>
      <c r="F101" s="10">
        <v>6.2885671903022133E-3</v>
      </c>
      <c r="G101" s="10">
        <v>7.1336978701800622E-3</v>
      </c>
      <c r="H101" s="10">
        <v>-1.1611806715527524E-3</v>
      </c>
      <c r="I101" s="10">
        <v>1.7615752835263385E-3</v>
      </c>
      <c r="J101" s="69">
        <v>6.5591404956620251E-3</v>
      </c>
      <c r="K101" s="69">
        <v>3.4497969420282516E-3</v>
      </c>
      <c r="L101" s="11">
        <v>4.0733767329523872E-3</v>
      </c>
      <c r="M101" s="12">
        <v>2429.8295512656887</v>
      </c>
      <c r="N101" s="12">
        <v>2646.9326625356625</v>
      </c>
      <c r="O101" s="12">
        <v>1937.8139171163498</v>
      </c>
      <c r="P101" s="12">
        <v>1987.0792227714335</v>
      </c>
      <c r="Q101" s="12">
        <v>2285.6333200847398</v>
      </c>
      <c r="R101" s="72">
        <v>3500.6330001535193</v>
      </c>
      <c r="S101" s="72">
        <v>2170.5054289396953</v>
      </c>
      <c r="T101" s="13">
        <v>2871.1048868557541</v>
      </c>
      <c r="U101" s="14">
        <v>2.3191221466129406</v>
      </c>
      <c r="V101" s="14">
        <v>2.6746547341074707</v>
      </c>
      <c r="W101" s="14">
        <v>2.6405582650278814</v>
      </c>
      <c r="X101" s="14">
        <v>2.2916519004602014</v>
      </c>
      <c r="Y101" s="14">
        <v>1.6945446291101194</v>
      </c>
      <c r="Z101" s="68">
        <v>2.3291665442656138</v>
      </c>
      <c r="AA101" s="14">
        <v>2.5064550275118744</v>
      </c>
      <c r="AB101" s="15">
        <v>2.0003497194886415</v>
      </c>
      <c r="AC101" s="73">
        <f t="shared" si="23"/>
        <v>2.3718373933145331</v>
      </c>
      <c r="AD101" s="73">
        <f t="shared" si="23"/>
        <v>3.0120251011615995</v>
      </c>
      <c r="AE101" s="73">
        <f t="shared" si="23"/>
        <v>2.103634000401382</v>
      </c>
      <c r="AF101" s="73">
        <f t="shared" si="22"/>
        <v>2.220700090532711</v>
      </c>
      <c r="AG101" s="73">
        <f t="shared" si="22"/>
        <v>2.0903955906108354</v>
      </c>
      <c r="AH101" s="74">
        <f t="shared" si="22"/>
        <v>2.8027200555279519</v>
      </c>
      <c r="AI101" s="73">
        <f t="shared" si="22"/>
        <v>2.4466935592422057</v>
      </c>
      <c r="AJ101" s="75">
        <f t="shared" si="22"/>
        <v>2.4141143244770404</v>
      </c>
      <c r="AK101" s="17">
        <f>AC101/MAX(AC$2:AC101)-1</f>
        <v>0</v>
      </c>
      <c r="AL101" s="17">
        <f>AD101/MAX(AD$2:AD101)-1</f>
        <v>0</v>
      </c>
      <c r="AM101" s="17">
        <f>AE101/MAX(AE$2:AE101)-1</f>
        <v>0</v>
      </c>
      <c r="AN101" s="17">
        <f>AF101/MAX(AF$2:AF101)-1</f>
        <v>-1.1611806715527973E-3</v>
      </c>
      <c r="AO101" s="17">
        <f>AG101/MAX(AG$2:AG101)-1</f>
        <v>0</v>
      </c>
      <c r="AP101" s="35">
        <f>AH101/MAX(AH$2:AH101)-1</f>
        <v>0</v>
      </c>
      <c r="AQ101" s="17">
        <f>AI101/MAX(AI$2:AI101)-1</f>
        <v>0</v>
      </c>
      <c r="AR101" s="27">
        <f>AJ101/MAX(AJ$2:AJ101)-1</f>
        <v>0</v>
      </c>
      <c r="AS101" s="10">
        <v>2.5437294588114192E-3</v>
      </c>
      <c r="AT101" s="10">
        <v>7.2547582986752183E-3</v>
      </c>
      <c r="AU101" s="10">
        <v>3.6220772687535463E-3</v>
      </c>
      <c r="AV101" s="10">
        <v>2.6261761660282268E-3</v>
      </c>
      <c r="AW101" s="69">
        <v>2.3713663467009637E-3</v>
      </c>
      <c r="AX101" s="69">
        <v>4.5547186519973278E-3</v>
      </c>
      <c r="AY101" s="11">
        <v>2.4941443113720213E-3</v>
      </c>
      <c r="AZ101" s="12">
        <v>4411.2602598718204</v>
      </c>
      <c r="BA101" s="12">
        <v>2919.1359393296448</v>
      </c>
      <c r="BB101" s="12">
        <v>1753.057974570942</v>
      </c>
      <c r="BC101" s="12">
        <v>1661.827222894053</v>
      </c>
      <c r="BD101" s="72">
        <v>1656.2691752157327</v>
      </c>
      <c r="BE101" s="72">
        <v>2997.7612462084212</v>
      </c>
      <c r="BF101" s="13">
        <v>1658.9472736629994</v>
      </c>
      <c r="BG101" s="14">
        <v>2.5465349634210606</v>
      </c>
      <c r="BH101" s="14">
        <v>2.3663881683998769</v>
      </c>
      <c r="BI101" s="14">
        <v>2.2744452155641777</v>
      </c>
      <c r="BJ101" s="14">
        <v>2.4322811212408677</v>
      </c>
      <c r="BK101" s="68">
        <v>2.0223254862614515</v>
      </c>
      <c r="BL101" s="14">
        <v>2.3922521181430256</v>
      </c>
      <c r="BM101" s="15">
        <v>2.2198591551015783</v>
      </c>
      <c r="BN101" s="73">
        <f t="shared" si="21"/>
        <v>8.6195885252936719</v>
      </c>
      <c r="BO101" s="73">
        <f t="shared" si="21"/>
        <v>1.725674715127546</v>
      </c>
      <c r="BP101" s="73">
        <f t="shared" si="21"/>
        <v>2.1195689958953419</v>
      </c>
      <c r="BQ101" s="73">
        <f t="shared" si="20"/>
        <v>1.9159087416404523</v>
      </c>
      <c r="BR101" s="74">
        <f t="shared" si="20"/>
        <v>1.6003235115245897</v>
      </c>
      <c r="BS101" s="74">
        <f t="shared" si="20"/>
        <v>3.0131667600945007</v>
      </c>
      <c r="BT101" s="76">
        <f t="shared" si="20"/>
        <v>1.7443336344564779</v>
      </c>
      <c r="BU101" s="17">
        <f>BN101/MAX(BN$2:BN101)-1</f>
        <v>0</v>
      </c>
      <c r="BV101" s="17">
        <f>BO101/MAX(BO$2:BO101)-1</f>
        <v>0</v>
      </c>
      <c r="BW101" s="17">
        <f>BP101/MAX(BP$2:BP101)-1</f>
        <v>0</v>
      </c>
      <c r="BX101" s="17">
        <f>BQ101/MAX(BQ$2:BQ101)-1</f>
        <v>0</v>
      </c>
      <c r="BY101" s="35">
        <f>BR101/MAX(BR$2:BR101)-1</f>
        <v>0</v>
      </c>
      <c r="BZ101" s="35">
        <f>BS101/MAX(BS$2:BS101)-1</f>
        <v>0</v>
      </c>
      <c r="CA101" s="36">
        <f>BT101/MAX(BT$2:BT101)-1</f>
        <v>0</v>
      </c>
    </row>
    <row r="102" spans="1:79" x14ac:dyDescent="0.25">
      <c r="A102" s="7">
        <v>40663</v>
      </c>
      <c r="B102" s="8">
        <v>165</v>
      </c>
      <c r="C102" s="8">
        <v>219</v>
      </c>
      <c r="D102" s="9">
        <v>0.72211933225822833</v>
      </c>
      <c r="E102" s="10">
        <v>9.8876659780113962E-3</v>
      </c>
      <c r="F102" s="10">
        <v>1.5159555524257689E-2</v>
      </c>
      <c r="G102" s="10">
        <v>8.2929607779493285E-3</v>
      </c>
      <c r="H102" s="10">
        <v>6.8576648984911689E-3</v>
      </c>
      <c r="I102" s="10">
        <v>9.9724327585261324E-3</v>
      </c>
      <c r="J102" s="69">
        <v>1.0462105199977704E-2</v>
      </c>
      <c r="K102" s="69">
        <v>9.6980592843480123E-3</v>
      </c>
      <c r="L102" s="11">
        <v>1.0206231615577507E-2</v>
      </c>
      <c r="M102" s="12">
        <v>2427.5529861034183</v>
      </c>
      <c r="N102" s="12">
        <v>2706.1554298117712</v>
      </c>
      <c r="O102" s="12">
        <v>2002.777168573233</v>
      </c>
      <c r="P102" s="12">
        <v>1903.4564226318871</v>
      </c>
      <c r="Q102" s="12">
        <v>2219.5456959972425</v>
      </c>
      <c r="R102" s="72">
        <v>3571.6019652648856</v>
      </c>
      <c r="S102" s="72">
        <v>2167.1310566649217</v>
      </c>
      <c r="T102" s="13">
        <v>2865.0980768640306</v>
      </c>
      <c r="U102" s="14">
        <v>2.3785694405089681</v>
      </c>
      <c r="V102" s="14">
        <v>2.5558750248541888</v>
      </c>
      <c r="W102" s="14">
        <v>2.6666851928205495</v>
      </c>
      <c r="X102" s="14">
        <v>2.3265905981252031</v>
      </c>
      <c r="Y102" s="14">
        <v>2.0095973581328295</v>
      </c>
      <c r="Z102" s="68">
        <v>2.3955703212419248</v>
      </c>
      <c r="AA102" s="14">
        <v>2.4884922062890644</v>
      </c>
      <c r="AB102" s="15">
        <v>2.1938838933524401</v>
      </c>
      <c r="AC102" s="73">
        <f t="shared" si="23"/>
        <v>2.3952893292137842</v>
      </c>
      <c r="AD102" s="73">
        <f t="shared" si="23"/>
        <v>3.0576860629231164</v>
      </c>
      <c r="AE102" s="73">
        <f t="shared" si="23"/>
        <v>2.1210793546578715</v>
      </c>
      <c r="AF102" s="73">
        <f t="shared" si="22"/>
        <v>2.2359289075936335</v>
      </c>
      <c r="AG102" s="73">
        <f t="shared" si="22"/>
        <v>2.1112419200769215</v>
      </c>
      <c r="AH102" s="74">
        <f t="shared" si="22"/>
        <v>2.8320424075949728</v>
      </c>
      <c r="AI102" s="73">
        <f t="shared" si="22"/>
        <v>2.4704217384303693</v>
      </c>
      <c r="AJ102" s="75">
        <f t="shared" si="22"/>
        <v>2.4387533344191366</v>
      </c>
      <c r="AK102" s="17">
        <f>AC102/MAX(AC$2:AC102)-1</f>
        <v>0</v>
      </c>
      <c r="AL102" s="17">
        <f>AD102/MAX(AD$2:AD102)-1</f>
        <v>0</v>
      </c>
      <c r="AM102" s="17">
        <f>AE102/MAX(AE$2:AE102)-1</f>
        <v>0</v>
      </c>
      <c r="AN102" s="17">
        <f>AF102/MAX(AF$2:AF102)-1</f>
        <v>0</v>
      </c>
      <c r="AO102" s="17">
        <f>AG102/MAX(AG$2:AG102)-1</f>
        <v>0</v>
      </c>
      <c r="AP102" s="35">
        <f>AH102/MAX(AH$2:AH102)-1</f>
        <v>0</v>
      </c>
      <c r="AQ102" s="17">
        <f>AI102/MAX(AI$2:AI102)-1</f>
        <v>0</v>
      </c>
      <c r="AR102" s="27">
        <f>AJ102/MAX(AJ$2:AJ102)-1</f>
        <v>0</v>
      </c>
      <c r="AS102" s="10">
        <v>1.57955193407304E-2</v>
      </c>
      <c r="AT102" s="10">
        <v>7.7837982301708587E-3</v>
      </c>
      <c r="AU102" s="10">
        <v>1.1749723865662013E-2</v>
      </c>
      <c r="AV102" s="10">
        <v>9.2050646370381729E-3</v>
      </c>
      <c r="AW102" s="69">
        <v>5.8446669322627766E-3</v>
      </c>
      <c r="AX102" s="69">
        <v>1.1656183390268355E-2</v>
      </c>
      <c r="AY102" s="11">
        <v>7.3844777757690015E-3</v>
      </c>
      <c r="AZ102" s="12">
        <v>4434.0289132432526</v>
      </c>
      <c r="BA102" s="12">
        <v>3130.2907809119051</v>
      </c>
      <c r="BB102" s="12">
        <v>1819.283282845405</v>
      </c>
      <c r="BC102" s="12">
        <v>1630.978754926788</v>
      </c>
      <c r="BD102" s="72">
        <v>1446.4895889729944</v>
      </c>
      <c r="BE102" s="72">
        <v>3060.9541387476556</v>
      </c>
      <c r="BF102" s="13">
        <v>1531.0267310622692</v>
      </c>
      <c r="BG102" s="14">
        <v>2.5646609458493583</v>
      </c>
      <c r="BH102" s="14">
        <v>1.9121742955971435</v>
      </c>
      <c r="BI102" s="14">
        <v>2.728263138708749</v>
      </c>
      <c r="BJ102" s="14">
        <v>2.4908137261611918</v>
      </c>
      <c r="BK102" s="68">
        <v>2.2175894769459168</v>
      </c>
      <c r="BL102" s="14">
        <v>2.4038499079177678</v>
      </c>
      <c r="BM102" s="15">
        <v>2.3427870572956064</v>
      </c>
      <c r="BN102" s="73">
        <f t="shared" si="21"/>
        <v>8.7557394025540862</v>
      </c>
      <c r="BO102" s="73">
        <f t="shared" si="21"/>
        <v>1.7391070189210065</v>
      </c>
      <c r="BP102" s="73">
        <f t="shared" si="21"/>
        <v>2.1444733463113308</v>
      </c>
      <c r="BQ102" s="73">
        <f t="shared" si="20"/>
        <v>1.933544805445919</v>
      </c>
      <c r="BR102" s="74">
        <f t="shared" si="20"/>
        <v>1.6096768694333201</v>
      </c>
      <c r="BS102" s="74">
        <f t="shared" si="20"/>
        <v>3.048288784435623</v>
      </c>
      <c r="BT102" s="76">
        <f t="shared" si="20"/>
        <v>1.7572146274136482</v>
      </c>
      <c r="BU102" s="17">
        <f>BN102/MAX(BN$2:BN102)-1</f>
        <v>0</v>
      </c>
      <c r="BV102" s="17">
        <f>BO102/MAX(BO$2:BO102)-1</f>
        <v>0</v>
      </c>
      <c r="BW102" s="17">
        <f>BP102/MAX(BP$2:BP102)-1</f>
        <v>0</v>
      </c>
      <c r="BX102" s="17">
        <f>BQ102/MAX(BQ$2:BQ102)-1</f>
        <v>0</v>
      </c>
      <c r="BY102" s="35">
        <f>BR102/MAX(BR$2:BR102)-1</f>
        <v>0</v>
      </c>
      <c r="BZ102" s="35">
        <f>BS102/MAX(BS$2:BS102)-1</f>
        <v>0</v>
      </c>
      <c r="CA102" s="36">
        <f>BT102/MAX(BT$2:BT102)-1</f>
        <v>0</v>
      </c>
    </row>
    <row r="103" spans="1:79" x14ac:dyDescent="0.25">
      <c r="A103" s="7">
        <v>40694</v>
      </c>
      <c r="B103" s="8">
        <v>169</v>
      </c>
      <c r="C103" s="8">
        <v>221</v>
      </c>
      <c r="D103" s="9">
        <v>0.73715181766768956</v>
      </c>
      <c r="E103" s="10">
        <v>3.4213313840037755E-3</v>
      </c>
      <c r="F103" s="10">
        <v>-3.4192374057957461E-4</v>
      </c>
      <c r="G103" s="10">
        <v>7.6589297873851242E-3</v>
      </c>
      <c r="H103" s="10">
        <v>5.7581225993543544E-3</v>
      </c>
      <c r="I103" s="10">
        <v>2.7254249821810398E-3</v>
      </c>
      <c r="J103" s="69">
        <v>5.4763973657881979E-4</v>
      </c>
      <c r="K103" s="69">
        <v>4.6285055770707269E-3</v>
      </c>
      <c r="L103" s="11">
        <v>1.7434019716375526E-3</v>
      </c>
      <c r="M103" s="12">
        <v>2474.1550255252523</v>
      </c>
      <c r="N103" s="12">
        <v>2562.882226391826</v>
      </c>
      <c r="O103" s="12">
        <v>2142.4050109689697</v>
      </c>
      <c r="P103" s="12">
        <v>1953.1657261668097</v>
      </c>
      <c r="Q103" s="12">
        <v>2124.9581584435464</v>
      </c>
      <c r="R103" s="72">
        <v>3749.5323028459611</v>
      </c>
      <c r="S103" s="72">
        <v>2198.3436106465551</v>
      </c>
      <c r="T103" s="13">
        <v>2857.5231325881873</v>
      </c>
      <c r="U103" s="14">
        <v>2.354673107742788</v>
      </c>
      <c r="V103" s="14">
        <v>2.4682052155552885</v>
      </c>
      <c r="W103" s="14">
        <v>2.5895343775343553</v>
      </c>
      <c r="X103" s="14">
        <v>2.2381304783964686</v>
      </c>
      <c r="Y103" s="14">
        <v>2.0754190491275306</v>
      </c>
      <c r="Z103" s="68">
        <v>2.4677386400620382</v>
      </c>
      <c r="AA103" s="14">
        <v>2.4283054933853347</v>
      </c>
      <c r="AB103" s="15">
        <v>2.2523266971900258</v>
      </c>
      <c r="AC103" s="73">
        <f t="shared" si="23"/>
        <v>2.4034844077695925</v>
      </c>
      <c r="AD103" s="73">
        <f t="shared" si="23"/>
        <v>3.0566405674669634</v>
      </c>
      <c r="AE103" s="73">
        <f t="shared" si="23"/>
        <v>2.1373245525086682</v>
      </c>
      <c r="AF103" s="73">
        <f t="shared" si="22"/>
        <v>2.2488036603669981</v>
      </c>
      <c r="AG103" s="73">
        <f t="shared" si="22"/>
        <v>2.1169959515493271</v>
      </c>
      <c r="AH103" s="74">
        <f t="shared" si="22"/>
        <v>2.8335933465530485</v>
      </c>
      <c r="AI103" s="73">
        <f t="shared" si="22"/>
        <v>2.481856099224411</v>
      </c>
      <c r="AJ103" s="75">
        <f t="shared" si="22"/>
        <v>2.4430050617907004</v>
      </c>
      <c r="AK103" s="17">
        <f>AC103/MAX(AC$2:AC103)-1</f>
        <v>0</v>
      </c>
      <c r="AL103" s="17">
        <f>AD103/MAX(AD$2:AD103)-1</f>
        <v>-3.4192374057961938E-4</v>
      </c>
      <c r="AM103" s="17">
        <f>AE103/MAX(AE$2:AE103)-1</f>
        <v>0</v>
      </c>
      <c r="AN103" s="17">
        <f>AF103/MAX(AF$2:AF103)-1</f>
        <v>0</v>
      </c>
      <c r="AO103" s="17">
        <f>AG103/MAX(AG$2:AG103)-1</f>
        <v>0</v>
      </c>
      <c r="AP103" s="35">
        <f>AH103/MAX(AH$2:AH103)-1</f>
        <v>0</v>
      </c>
      <c r="AQ103" s="17">
        <f>AI103/MAX(AI$2:AI103)-1</f>
        <v>0</v>
      </c>
      <c r="AR103" s="27">
        <f>AJ103/MAX(AJ$2:AJ103)-1</f>
        <v>0</v>
      </c>
      <c r="AS103" s="10">
        <v>-1.9806862565342168E-3</v>
      </c>
      <c r="AT103" s="10">
        <v>5.8843244660383015E-3</v>
      </c>
      <c r="AU103" s="10">
        <v>6.3828375759693995E-3</v>
      </c>
      <c r="AV103" s="10">
        <v>5.5988417402603307E-3</v>
      </c>
      <c r="AW103" s="69">
        <v>1.7909465891062931E-3</v>
      </c>
      <c r="AX103" s="69">
        <v>3.2917997764171352E-3</v>
      </c>
      <c r="AY103" s="11">
        <v>3.5980904441540438E-3</v>
      </c>
      <c r="AZ103" s="12">
        <v>4433.2492039199687</v>
      </c>
      <c r="BA103" s="12">
        <v>2779.4751593110818</v>
      </c>
      <c r="BB103" s="12">
        <v>1988.3518378283925</v>
      </c>
      <c r="BC103" s="12">
        <v>1686.31172991063</v>
      </c>
      <c r="BD103" s="72">
        <v>1579.9555927056856</v>
      </c>
      <c r="BE103" s="72">
        <v>3092.4490626465536</v>
      </c>
      <c r="BF103" s="13">
        <v>1630.4298920671795</v>
      </c>
      <c r="BG103" s="14">
        <v>2.6579063263572649</v>
      </c>
      <c r="BH103" s="14">
        <v>2.1267383492538698</v>
      </c>
      <c r="BI103" s="14">
        <v>2.4303484514863793</v>
      </c>
      <c r="BJ103" s="14">
        <v>2.465469570374176</v>
      </c>
      <c r="BK103" s="68">
        <v>2.0955379266815646</v>
      </c>
      <c r="BL103" s="14">
        <v>2.4159171324643118</v>
      </c>
      <c r="BM103" s="15">
        <v>2.2710994035999121</v>
      </c>
      <c r="BN103" s="73">
        <f t="shared" si="21"/>
        <v>8.7383970298536511</v>
      </c>
      <c r="BO103" s="73">
        <f t="shared" si="21"/>
        <v>1.7493404889015023</v>
      </c>
      <c r="BP103" s="73">
        <f t="shared" si="21"/>
        <v>2.1581611713668316</v>
      </c>
      <c r="BQ103" s="73">
        <f t="shared" si="20"/>
        <v>1.9443704168093132</v>
      </c>
      <c r="BR103" s="74">
        <f t="shared" si="20"/>
        <v>1.6125597147321951</v>
      </c>
      <c r="BS103" s="74">
        <f t="shared" si="20"/>
        <v>3.0583231407746827</v>
      </c>
      <c r="BT103" s="76">
        <f t="shared" ref="BT103:BT166" si="24">BT102*(1+AY103)</f>
        <v>1.7635372445728728</v>
      </c>
      <c r="BU103" s="17">
        <f>BN103/MAX(BN$2:BN103)-1</f>
        <v>-1.9806862565343586E-3</v>
      </c>
      <c r="BV103" s="17">
        <f>BO103/MAX(BO$2:BO103)-1</f>
        <v>0</v>
      </c>
      <c r="BW103" s="17">
        <f>BP103/MAX(BP$2:BP103)-1</f>
        <v>0</v>
      </c>
      <c r="BX103" s="17">
        <f>BQ103/MAX(BQ$2:BQ103)-1</f>
        <v>0</v>
      </c>
      <c r="BY103" s="35">
        <f>BR103/MAX(BR$2:BR103)-1</f>
        <v>0</v>
      </c>
      <c r="BZ103" s="35">
        <f>BS103/MAX(BS$2:BS103)-1</f>
        <v>0</v>
      </c>
      <c r="CA103" s="36">
        <f>BT103/MAX(BT$2:BT103)-1</f>
        <v>0</v>
      </c>
    </row>
    <row r="104" spans="1:79" x14ac:dyDescent="0.25">
      <c r="A104" s="7">
        <v>40724</v>
      </c>
      <c r="B104" s="8">
        <v>165</v>
      </c>
      <c r="C104" s="8">
        <v>218</v>
      </c>
      <c r="D104" s="9">
        <v>0.71871207379560176</v>
      </c>
      <c r="E104" s="10">
        <v>-7.6344786801588E-3</v>
      </c>
      <c r="F104" s="10">
        <v>-1.288701770682406E-2</v>
      </c>
      <c r="G104" s="10">
        <v>-2.8896171259928708E-3</v>
      </c>
      <c r="H104" s="10">
        <v>-7.3201119591364012E-3</v>
      </c>
      <c r="I104" s="10">
        <v>-7.611896446331509E-3</v>
      </c>
      <c r="J104" s="69">
        <v>-7.6062876165113192E-3</v>
      </c>
      <c r="K104" s="69">
        <v>-7.6531618102828091E-3</v>
      </c>
      <c r="L104" s="11">
        <v>-7.6094357115038657E-3</v>
      </c>
      <c r="M104" s="12">
        <v>2382.0445081895755</v>
      </c>
      <c r="N104" s="12">
        <v>2564.8202384021183</v>
      </c>
      <c r="O104" s="12">
        <v>2046.8125301035993</v>
      </c>
      <c r="P104" s="12">
        <v>1944.3935942743453</v>
      </c>
      <c r="Q104" s="12">
        <v>2062.1430322655251</v>
      </c>
      <c r="R104" s="72">
        <v>3439.4628537611229</v>
      </c>
      <c r="S104" s="72">
        <v>2169.8971996236655</v>
      </c>
      <c r="T104" s="13">
        <v>2666.4079078652094</v>
      </c>
      <c r="U104" s="14">
        <v>2.4302625514077194</v>
      </c>
      <c r="V104" s="14">
        <v>2.6916039920354846</v>
      </c>
      <c r="W104" s="14">
        <v>2.4052617546348598</v>
      </c>
      <c r="X104" s="14">
        <v>2.5508213553885919</v>
      </c>
      <c r="Y104" s="14">
        <v>2.1124398519717822</v>
      </c>
      <c r="Z104" s="68">
        <v>2.4751515608817876</v>
      </c>
      <c r="AA104" s="14">
        <v>2.548653555813825</v>
      </c>
      <c r="AB104" s="15">
        <v>2.2715706088536933</v>
      </c>
      <c r="AC104" s="73">
        <f t="shared" si="23"/>
        <v>2.3851350573003813</v>
      </c>
      <c r="AD104" s="73">
        <f t="shared" si="23"/>
        <v>3.0172495863506197</v>
      </c>
      <c r="AE104" s="73">
        <f t="shared" si="23"/>
        <v>2.131148502877934</v>
      </c>
      <c r="AF104" s="73">
        <f t="shared" si="22"/>
        <v>2.2323421657989959</v>
      </c>
      <c r="AG104" s="73">
        <f t="shared" si="22"/>
        <v>2.1008815975888306</v>
      </c>
      <c r="AH104" s="74">
        <f t="shared" si="22"/>
        <v>2.8120402205709332</v>
      </c>
      <c r="AI104" s="73">
        <f t="shared" si="22"/>
        <v>2.4628620529072092</v>
      </c>
      <c r="AJ104" s="75">
        <f t="shared" si="22"/>
        <v>2.4244151718301254</v>
      </c>
      <c r="AK104" s="17">
        <f>AC104/MAX(AC$2:AC104)-1</f>
        <v>-7.6344786801588738E-3</v>
      </c>
      <c r="AL104" s="17">
        <f>AD104/MAX(AD$2:AD104)-1</f>
        <v>-1.3224535070104571E-2</v>
      </c>
      <c r="AM104" s="17">
        <f>AE104/MAX(AE$2:AE104)-1</f>
        <v>-2.8896171259928938E-3</v>
      </c>
      <c r="AN104" s="17">
        <f>AF104/MAX(AF$2:AF104)-1</f>
        <v>-7.3201119591363994E-3</v>
      </c>
      <c r="AO104" s="17">
        <f>AG104/MAX(AG$2:AG104)-1</f>
        <v>-7.6118964463314231E-3</v>
      </c>
      <c r="AP104" s="35">
        <f>AH104/MAX(AH$2:AH104)-1</f>
        <v>-7.6062876165112758E-3</v>
      </c>
      <c r="AQ104" s="17">
        <f>AI104/MAX(AI$2:AI104)-1</f>
        <v>-7.6531618102828602E-3</v>
      </c>
      <c r="AR104" s="27">
        <f>AJ104/MAX(AJ$2:AJ104)-1</f>
        <v>-7.6094357115039646E-3</v>
      </c>
      <c r="AS104" s="10">
        <v>-1.2734032124688981E-2</v>
      </c>
      <c r="AT104" s="10">
        <v>-6.7219328601975615E-3</v>
      </c>
      <c r="AU104" s="10">
        <v>-6.3995495204919811E-3</v>
      </c>
      <c r="AV104" s="10">
        <v>-7.287504664123208E-3</v>
      </c>
      <c r="AW104" s="69">
        <v>-4.777523394239435E-3</v>
      </c>
      <c r="AX104" s="69">
        <v>-8.8440579757655749E-3</v>
      </c>
      <c r="AY104" s="11">
        <v>-5.9632572078864481E-3</v>
      </c>
      <c r="AZ104" s="12">
        <v>4150.9178682968986</v>
      </c>
      <c r="BA104" s="12">
        <v>2581.2536436264418</v>
      </c>
      <c r="BB104" s="12">
        <v>1715.813486431859</v>
      </c>
      <c r="BC104" s="12">
        <v>1615.9665141921187</v>
      </c>
      <c r="BD104" s="72">
        <v>1745.202585528481</v>
      </c>
      <c r="BE104" s="72">
        <v>2887.1589716691333</v>
      </c>
      <c r="BF104" s="13">
        <v>1684.1505045567699</v>
      </c>
      <c r="BG104" s="14">
        <v>2.5488168722912556</v>
      </c>
      <c r="BH104" s="14">
        <v>2.5246695177250991</v>
      </c>
      <c r="BI104" s="14">
        <v>2.9761999053885533</v>
      </c>
      <c r="BJ104" s="14">
        <v>2.3551918862233596</v>
      </c>
      <c r="BK104" s="68">
        <v>1.8512752400234656</v>
      </c>
      <c r="BL104" s="14">
        <v>2.6770197391336423</v>
      </c>
      <c r="BM104" s="15">
        <v>2.0893292103172283</v>
      </c>
      <c r="BN104" s="73">
        <f t="shared" si="21"/>
        <v>8.6271220013572076</v>
      </c>
      <c r="BO104" s="73">
        <f t="shared" si="21"/>
        <v>1.7375815395854812</v>
      </c>
      <c r="BP104" s="73">
        <f t="shared" si="21"/>
        <v>2.1443499120774665</v>
      </c>
      <c r="BQ104" s="73">
        <f t="shared" si="21"/>
        <v>1.9302008083280322</v>
      </c>
      <c r="BR104" s="74">
        <f t="shared" si="21"/>
        <v>1.604855672970454</v>
      </c>
      <c r="BS104" s="74">
        <f t="shared" si="21"/>
        <v>3.0312751536090459</v>
      </c>
      <c r="BT104" s="76">
        <f t="shared" si="24"/>
        <v>1.7530208183877973</v>
      </c>
      <c r="BU104" s="17">
        <f>BN104/MAX(BN$2:BN104)-1</f>
        <v>-1.4689496258803669E-2</v>
      </c>
      <c r="BV104" s="17">
        <f>BO104/MAX(BO$2:BO104)-1</f>
        <v>-6.7219328601975104E-3</v>
      </c>
      <c r="BW104" s="17">
        <f>BP104/MAX(BP$2:BP104)-1</f>
        <v>-6.3995495204920427E-3</v>
      </c>
      <c r="BX104" s="17">
        <f>BQ104/MAX(BQ$2:BQ104)-1</f>
        <v>-7.2875046641232011E-3</v>
      </c>
      <c r="BY104" s="35">
        <f>BR104/MAX(BR$2:BR104)-1</f>
        <v>-4.7775233942394246E-3</v>
      </c>
      <c r="BZ104" s="35">
        <f>BS104/MAX(BS$2:BS104)-1</f>
        <v>-8.8440579757655957E-3</v>
      </c>
      <c r="CA104" s="36">
        <f>BT104/MAX(BT$2:BT104)-1</f>
        <v>-5.9632572078864854E-3</v>
      </c>
    </row>
    <row r="105" spans="1:79" x14ac:dyDescent="0.25">
      <c r="A105" s="7">
        <v>40755</v>
      </c>
      <c r="B105" s="8">
        <v>168</v>
      </c>
      <c r="C105" s="8">
        <v>221</v>
      </c>
      <c r="D105" s="9">
        <v>0.73060400845511486</v>
      </c>
      <c r="E105" s="10">
        <v>1.0443057346812782E-2</v>
      </c>
      <c r="F105" s="10">
        <v>1.3462279398464618E-2</v>
      </c>
      <c r="G105" s="10">
        <v>1.1900868445262187E-2</v>
      </c>
      <c r="H105" s="10">
        <v>1.1992367766742291E-2</v>
      </c>
      <c r="I105" s="10">
        <v>4.900578409614784E-3</v>
      </c>
      <c r="J105" s="69">
        <v>1.0616186233772331E-2</v>
      </c>
      <c r="K105" s="69">
        <v>1.2424441181537588E-2</v>
      </c>
      <c r="L105" s="11">
        <v>7.6290127586612702E-3</v>
      </c>
      <c r="M105" s="12">
        <v>2339.0366275659817</v>
      </c>
      <c r="N105" s="12">
        <v>2303.0494058260606</v>
      </c>
      <c r="O105" s="12">
        <v>1999.0251456608394</v>
      </c>
      <c r="P105" s="12">
        <v>1832.6548008858574</v>
      </c>
      <c r="Q105" s="12">
        <v>2012.760448718635</v>
      </c>
      <c r="R105" s="72">
        <v>3616.7032576629013</v>
      </c>
      <c r="S105" s="72">
        <v>2029.659157889477</v>
      </c>
      <c r="T105" s="13">
        <v>2778.4275113419667</v>
      </c>
      <c r="U105" s="14">
        <v>2.4992391765704571</v>
      </c>
      <c r="V105" s="14">
        <v>2.927833917341466</v>
      </c>
      <c r="W105" s="14">
        <v>2.4665405353309664</v>
      </c>
      <c r="X105" s="14">
        <v>2.7226073354981586</v>
      </c>
      <c r="Y105" s="14">
        <v>1.8055540438640689</v>
      </c>
      <c r="Z105" s="68">
        <v>2.6319646219217319</v>
      </c>
      <c r="AA105" s="14">
        <v>2.7098970619372191</v>
      </c>
      <c r="AB105" s="15">
        <v>2.2000539950429685</v>
      </c>
      <c r="AC105" s="73">
        <f t="shared" si="23"/>
        <v>2.4100431594836631</v>
      </c>
      <c r="AD105" s="73">
        <f t="shared" si="23"/>
        <v>3.0578686432969735</v>
      </c>
      <c r="AE105" s="73">
        <f t="shared" si="23"/>
        <v>2.1565110208480016</v>
      </c>
      <c r="AF105" s="73">
        <f t="shared" si="22"/>
        <v>2.2591132340324638</v>
      </c>
      <c r="AG105" s="73">
        <f t="shared" si="22"/>
        <v>2.1111771325871316</v>
      </c>
      <c r="AH105" s="74">
        <f t="shared" si="22"/>
        <v>2.8418933632493726</v>
      </c>
      <c r="AI105" s="73">
        <f t="shared" si="22"/>
        <v>2.4934617376217956</v>
      </c>
      <c r="AJ105" s="75">
        <f t="shared" si="22"/>
        <v>2.4429110661083095</v>
      </c>
      <c r="AK105" s="17">
        <f>AC105/MAX(AC$2:AC105)-1</f>
        <v>0</v>
      </c>
      <c r="AL105" s="17">
        <f>AD105/MAX(AD$2:AD105)-1</f>
        <v>0</v>
      </c>
      <c r="AM105" s="17">
        <f>AE105/MAX(AE$2:AE105)-1</f>
        <v>0</v>
      </c>
      <c r="AN105" s="17">
        <f>AF105/MAX(AF$2:AF105)-1</f>
        <v>0</v>
      </c>
      <c r="AO105" s="17">
        <f>AG105/MAX(AG$2:AG105)-1</f>
        <v>-2.7486207320978062E-3</v>
      </c>
      <c r="AP105" s="35">
        <f>AH105/MAX(AH$2:AH105)-1</f>
        <v>0</v>
      </c>
      <c r="AQ105" s="17">
        <f>AI105/MAX(AI$2:AI105)-1</f>
        <v>0</v>
      </c>
      <c r="AR105" s="27">
        <f>AJ105/MAX(AJ$2:AJ105)-1</f>
        <v>-3.8475434971818601E-5</v>
      </c>
      <c r="AS105" s="10">
        <v>8.5857238280075878E-3</v>
      </c>
      <c r="AT105" s="10">
        <v>1.4944635535158887E-2</v>
      </c>
      <c r="AU105" s="10">
        <v>1.2115309567626808E-2</v>
      </c>
      <c r="AV105" s="10">
        <v>8.8151958519116572E-3</v>
      </c>
      <c r="AW105" s="69">
        <v>8.6859412923334413E-3</v>
      </c>
      <c r="AX105" s="69">
        <v>1.1709567573839636E-2</v>
      </c>
      <c r="AY105" s="11">
        <v>8.7505947897077892E-3</v>
      </c>
      <c r="AZ105" s="12">
        <v>4008.5201334436711</v>
      </c>
      <c r="BA105" s="12">
        <v>2728.3424233856067</v>
      </c>
      <c r="BB105" s="12">
        <v>1794.1307334422368</v>
      </c>
      <c r="BC105" s="12">
        <v>1759.9689650324942</v>
      </c>
      <c r="BD105" s="72">
        <v>1448.0976897880262</v>
      </c>
      <c r="BE105" s="72">
        <v>2889.0098452845318</v>
      </c>
      <c r="BF105" s="13">
        <v>1604.0965863913616</v>
      </c>
      <c r="BG105" s="14">
        <v>2.7111158391996359</v>
      </c>
      <c r="BH105" s="14">
        <v>2.6136605215651318</v>
      </c>
      <c r="BI105" s="14">
        <v>2.6314410041148855</v>
      </c>
      <c r="BJ105" s="14">
        <v>2.4544358484513156</v>
      </c>
      <c r="BK105" s="68">
        <v>2.127899085150287</v>
      </c>
      <c r="BL105" s="14">
        <v>2.6548946512729255</v>
      </c>
      <c r="BM105" s="15">
        <v>2.291233700483021</v>
      </c>
      <c r="BN105" s="73">
        <f t="shared" ref="BN105:BS147" si="25">BN104*(1+AS105)</f>
        <v>8.7011920882913891</v>
      </c>
      <c r="BO105" s="73">
        <f t="shared" si="25"/>
        <v>1.7635490624072063</v>
      </c>
      <c r="BP105" s="73">
        <f t="shared" si="25"/>
        <v>2.1703293750835981</v>
      </c>
      <c r="BQ105" s="73">
        <f t="shared" si="25"/>
        <v>1.9472159064869619</v>
      </c>
      <c r="BR105" s="74">
        <f t="shared" si="25"/>
        <v>1.6187953551285437</v>
      </c>
      <c r="BS105" s="74">
        <f t="shared" si="25"/>
        <v>3.0667700748551323</v>
      </c>
      <c r="BT105" s="76">
        <f t="shared" si="24"/>
        <v>1.7683607932274308</v>
      </c>
      <c r="BU105" s="17">
        <f>BN105/MAX(BN$2:BN105)-1</f>
        <v>-6.2298923888467472E-3</v>
      </c>
      <c r="BV105" s="17">
        <f>BO105/MAX(BO$2:BO105)-1</f>
        <v>0</v>
      </c>
      <c r="BW105" s="17">
        <f>BP105/MAX(BP$2:BP105)-1</f>
        <v>0</v>
      </c>
      <c r="BX105" s="17">
        <f>BQ105/MAX(BQ$2:BQ105)-1</f>
        <v>0</v>
      </c>
      <c r="BY105" s="35">
        <f>BR105/MAX(BR$2:BR105)-1</f>
        <v>0</v>
      </c>
      <c r="BZ105" s="35">
        <f>BS105/MAX(BS$2:BS105)-1</f>
        <v>0</v>
      </c>
      <c r="CA105" s="36">
        <f>BT105/MAX(BT$2:BT105)-1</f>
        <v>0</v>
      </c>
    </row>
    <row r="106" spans="1:79" x14ac:dyDescent="0.25">
      <c r="A106" s="7">
        <v>40786</v>
      </c>
      <c r="B106" s="8">
        <v>166</v>
      </c>
      <c r="C106" s="8">
        <v>218</v>
      </c>
      <c r="D106" s="9">
        <v>0.73138052422136623</v>
      </c>
      <c r="E106" s="10">
        <v>-3.350495144296807E-2</v>
      </c>
      <c r="F106" s="10">
        <v>-3.6744763831251415E-2</v>
      </c>
      <c r="G106" s="10">
        <v>-2.1405484420993697E-2</v>
      </c>
      <c r="H106" s="10">
        <v>-2.9422775355252381E-2</v>
      </c>
      <c r="I106" s="10">
        <v>-3.0500135140453202E-2</v>
      </c>
      <c r="J106" s="69">
        <v>-5.02434489319133E-2</v>
      </c>
      <c r="K106" s="69">
        <v>-2.9250622852057921E-2</v>
      </c>
      <c r="L106" s="11">
        <v>-4.017977081933341E-2</v>
      </c>
      <c r="M106" s="12">
        <v>2283.6343288884887</v>
      </c>
      <c r="N106" s="12">
        <v>2154.4524930661269</v>
      </c>
      <c r="O106" s="12">
        <v>1943.9654403094598</v>
      </c>
      <c r="P106" s="12">
        <v>1999.9407657209576</v>
      </c>
      <c r="Q106" s="12">
        <v>1955.1209652664643</v>
      </c>
      <c r="R106" s="72">
        <v>3435.461836511749</v>
      </c>
      <c r="S106" s="72">
        <v>2030.4331376319449</v>
      </c>
      <c r="T106" s="13">
        <v>2680.8937745102953</v>
      </c>
      <c r="U106" s="14">
        <v>2.4020501405916819</v>
      </c>
      <c r="V106" s="14">
        <v>2.6758827393489444</v>
      </c>
      <c r="W106" s="14">
        <v>2.4118049930863648</v>
      </c>
      <c r="X106" s="14">
        <v>2.4583027725504132</v>
      </c>
      <c r="Y106" s="14">
        <v>1.681286227007627</v>
      </c>
      <c r="Z106" s="68">
        <v>2.8028017953512347</v>
      </c>
      <c r="AA106" s="14">
        <v>2.5109854822129942</v>
      </c>
      <c r="AB106" s="15">
        <v>2.231136278747881</v>
      </c>
      <c r="AC106" s="73">
        <f t="shared" si="23"/>
        <v>2.3292947804497057</v>
      </c>
      <c r="AD106" s="73">
        <f t="shared" si="23"/>
        <v>2.9455079821720367</v>
      </c>
      <c r="AE106" s="73">
        <f t="shared" si="23"/>
        <v>2.1103498577875386</v>
      </c>
      <c r="AF106" s="73">
        <f t="shared" si="22"/>
        <v>2.1926438528454488</v>
      </c>
      <c r="AG106" s="73">
        <f t="shared" si="22"/>
        <v>2.0467859447377896</v>
      </c>
      <c r="AH106" s="74">
        <f t="shared" si="22"/>
        <v>2.6991068391830093</v>
      </c>
      <c r="AI106" s="73">
        <f t="shared" si="22"/>
        <v>2.4205264287385835</v>
      </c>
      <c r="AJ106" s="75">
        <f t="shared" si="22"/>
        <v>2.3447554593400644</v>
      </c>
      <c r="AK106" s="17">
        <f>AC106/MAX(AC$2:AC106)-1</f>
        <v>-3.3504951442968056E-2</v>
      </c>
      <c r="AL106" s="17">
        <f>AD106/MAX(AD$2:AD106)-1</f>
        <v>-3.6744763831251581E-2</v>
      </c>
      <c r="AM106" s="17">
        <f>AE106/MAX(AE$2:AE106)-1</f>
        <v>-2.1405484420993659E-2</v>
      </c>
      <c r="AN106" s="17">
        <f>AF106/MAX(AF$2:AF106)-1</f>
        <v>-2.9422775355252395E-2</v>
      </c>
      <c r="AO106" s="17">
        <f>AG106/MAX(AG$2:AG106)-1</f>
        <v>-3.3164922568772126E-2</v>
      </c>
      <c r="AP106" s="35">
        <f>AH106/MAX(AH$2:AH106)-1</f>
        <v>-5.0243448931913348E-2</v>
      </c>
      <c r="AQ106" s="17">
        <f>AI106/MAX(AI$2:AI106)-1</f>
        <v>-2.9250622852057928E-2</v>
      </c>
      <c r="AR106" s="27">
        <f>AJ106/MAX(AJ$2:AJ106)-1</f>
        <v>-4.0216700320145904E-2</v>
      </c>
      <c r="AS106" s="10">
        <v>-6.3298765489678624E-2</v>
      </c>
      <c r="AT106" s="10">
        <v>-2.7561085129658106E-2</v>
      </c>
      <c r="AU106" s="10">
        <v>-2.9531324608975874E-2</v>
      </c>
      <c r="AV106" s="10">
        <v>-2.7934742872980339E-2</v>
      </c>
      <c r="AW106" s="69">
        <v>-1.9367558888483082E-2</v>
      </c>
      <c r="AX106" s="69">
        <v>-4.0677609045248711E-2</v>
      </c>
      <c r="AY106" s="11">
        <v>-2.3143778188384492E-2</v>
      </c>
      <c r="AZ106" s="12">
        <v>3881.7994266733399</v>
      </c>
      <c r="BA106" s="12">
        <v>2500.4960329269152</v>
      </c>
      <c r="BB106" s="12">
        <v>1792.6520946317692</v>
      </c>
      <c r="BC106" s="12">
        <v>1454.6408709622938</v>
      </c>
      <c r="BD106" s="72">
        <v>1748.2490570674711</v>
      </c>
      <c r="BE106" s="72">
        <v>2743.8515539005757</v>
      </c>
      <c r="BF106" s="13">
        <v>1618.8332652523636</v>
      </c>
      <c r="BG106" s="14">
        <v>2.8733253022098877</v>
      </c>
      <c r="BH106" s="14">
        <v>2.3786408929162701</v>
      </c>
      <c r="BI106" s="14">
        <v>2.7111532225104136</v>
      </c>
      <c r="BJ106" s="14">
        <v>2.0349691664104421</v>
      </c>
      <c r="BK106" s="68">
        <v>2.017741511900577</v>
      </c>
      <c r="BL106" s="14">
        <v>2.6628360723757325</v>
      </c>
      <c r="BM106" s="15">
        <v>2.0253350690799139</v>
      </c>
      <c r="BN106" s="73">
        <f t="shared" si="25"/>
        <v>8.1504173708139849</v>
      </c>
      <c r="BO106" s="73">
        <f t="shared" si="25"/>
        <v>1.7149437365678726</v>
      </c>
      <c r="BP106" s="73">
        <f t="shared" si="25"/>
        <v>2.1062366737996085</v>
      </c>
      <c r="BQ106" s="73">
        <f t="shared" si="25"/>
        <v>1.8928209308210713</v>
      </c>
      <c r="BR106" s="74">
        <f t="shared" si="25"/>
        <v>1.5874432407596888</v>
      </c>
      <c r="BS106" s="74">
        <f t="shared" si="25"/>
        <v>2.9420212007185071</v>
      </c>
      <c r="BT106" s="76">
        <f t="shared" si="24"/>
        <v>1.7274342432719394</v>
      </c>
      <c r="BU106" s="17">
        <f>BN106/MAX(BN$2:BN106)-1</f>
        <v>-6.9134313381177925E-2</v>
      </c>
      <c r="BV106" s="17">
        <f>BO106/MAX(BO$2:BO106)-1</f>
        <v>-2.7561085129658158E-2</v>
      </c>
      <c r="BW106" s="17">
        <f>BP106/MAX(BP$2:BP106)-1</f>
        <v>-2.9531324608975895E-2</v>
      </c>
      <c r="BX106" s="17">
        <f>BQ106/MAX(BQ$2:BQ106)-1</f>
        <v>-2.7934742872980367E-2</v>
      </c>
      <c r="BY106" s="35">
        <f>BR106/MAX(BR$2:BR106)-1</f>
        <v>-1.9367558888483072E-2</v>
      </c>
      <c r="BZ106" s="35">
        <f>BS106/MAX(BS$2:BS106)-1</f>
        <v>-4.0677609045248753E-2</v>
      </c>
      <c r="CA106" s="36">
        <f>BT106/MAX(BT$2:BT106)-1</f>
        <v>-2.3143778188384534E-2</v>
      </c>
    </row>
    <row r="107" spans="1:79" x14ac:dyDescent="0.25">
      <c r="A107" s="7">
        <v>40816</v>
      </c>
      <c r="B107" s="8">
        <v>171</v>
      </c>
      <c r="C107" s="8">
        <v>224</v>
      </c>
      <c r="D107" s="9">
        <v>0.72825578758075427</v>
      </c>
      <c r="E107" s="10">
        <v>-3.4490946522431468E-2</v>
      </c>
      <c r="F107" s="10">
        <v>-5.9742549449896425E-2</v>
      </c>
      <c r="G107" s="10">
        <v>-2.1660099791784071E-2</v>
      </c>
      <c r="H107" s="10">
        <v>-1.8431528606742381E-2</v>
      </c>
      <c r="I107" s="10">
        <v>-1.908657263278558E-2</v>
      </c>
      <c r="J107" s="69">
        <v>-5.8543845350828475E-2</v>
      </c>
      <c r="K107" s="69">
        <v>-3.2210859005180781E-2</v>
      </c>
      <c r="L107" s="11">
        <v>-3.7709481513330791E-2</v>
      </c>
      <c r="M107" s="12">
        <v>2271.0441513046276</v>
      </c>
      <c r="N107" s="12">
        <v>2373.252436415497</v>
      </c>
      <c r="O107" s="12">
        <v>1951.0109063587797</v>
      </c>
      <c r="P107" s="12">
        <v>1718.9229606276649</v>
      </c>
      <c r="Q107" s="12">
        <v>1800.689932829614</v>
      </c>
      <c r="R107" s="72">
        <v>3618.7580288232207</v>
      </c>
      <c r="S107" s="72">
        <v>1996.3659436062567</v>
      </c>
      <c r="T107" s="13">
        <v>2658.7755063627528</v>
      </c>
      <c r="U107" s="14">
        <v>2.579668678123757</v>
      </c>
      <c r="V107" s="14">
        <v>2.7472041792590582</v>
      </c>
      <c r="W107" s="14">
        <v>2.7935809904044819</v>
      </c>
      <c r="X107" s="14">
        <v>2.5219348332318279</v>
      </c>
      <c r="Y107" s="14">
        <v>2.3302760346406282</v>
      </c>
      <c r="Z107" s="68">
        <v>2.5580887334516706</v>
      </c>
      <c r="AA107" s="14">
        <v>2.680173066489921</v>
      </c>
      <c r="AB107" s="15">
        <v>2.4377982945318726</v>
      </c>
      <c r="AC107" s="73">
        <f t="shared" si="23"/>
        <v>2.248955198742236</v>
      </c>
      <c r="AD107" s="73">
        <f t="shared" si="23"/>
        <v>2.769535825892059</v>
      </c>
      <c r="AE107" s="73">
        <f t="shared" si="23"/>
        <v>2.0646394692722834</v>
      </c>
      <c r="AF107" s="73">
        <f t="shared" si="22"/>
        <v>2.15223007494733</v>
      </c>
      <c r="AG107" s="73">
        <f t="shared" si="22"/>
        <v>2.0077198161397871</v>
      </c>
      <c r="AH107" s="74">
        <f t="shared" si="22"/>
        <v>2.541090745804516</v>
      </c>
      <c r="AI107" s="73">
        <f t="shared" si="22"/>
        <v>2.3425591932241709</v>
      </c>
      <c r="AJ107" s="75">
        <f t="shared" si="22"/>
        <v>2.2563359466927988</v>
      </c>
      <c r="AK107" s="17">
        <f>AC107/MAX(AC$2:AC107)-1</f>
        <v>-6.6840280476943459E-2</v>
      </c>
      <c r="AL107" s="17">
        <f>AD107/MAX(AD$2:AD107)-1</f>
        <v>-9.4292087410934644E-2</v>
      </c>
      <c r="AM107" s="17">
        <f>AE107/MAX(AE$2:AE107)-1</f>
        <v>-4.2601939284127477E-2</v>
      </c>
      <c r="AN107" s="17">
        <f>AF107/MAX(AF$2:AF107)-1</f>
        <v>-4.7311997236344716E-2</v>
      </c>
      <c r="AO107" s="17">
        <f>AG107/MAX(AG$2:AG107)-1</f>
        <v>-5.1618490498088088E-2</v>
      </c>
      <c r="AP107" s="35">
        <f>AH107/MAX(AH$2:AH107)-1</f>
        <v>-0.10584584957857956</v>
      </c>
      <c r="AQ107" s="17">
        <f>AI107/MAX(AI$2:AI107)-1</f>
        <v>-6.051929416873747E-2</v>
      </c>
      <c r="AR107" s="27">
        <f>AJ107/MAX(AJ$2:AJ107)-1</f>
        <v>-7.6409630916226989E-2</v>
      </c>
      <c r="AS107" s="10">
        <v>-9.416295499061704E-2</v>
      </c>
      <c r="AT107" s="10">
        <v>-1.7964141303894704E-2</v>
      </c>
      <c r="AU107" s="10">
        <v>-3.0736110185939757E-2</v>
      </c>
      <c r="AV107" s="10">
        <v>-1.5629743348245823E-2</v>
      </c>
      <c r="AW107" s="69">
        <v>-1.9424639667101472E-2</v>
      </c>
      <c r="AX107" s="69">
        <v>-4.6596259559629906E-2</v>
      </c>
      <c r="AY107" s="11">
        <v>-1.7592640427396496E-2</v>
      </c>
      <c r="AZ107" s="12">
        <v>4248.2311940770414</v>
      </c>
      <c r="BA107" s="12">
        <v>2490.7125148273199</v>
      </c>
      <c r="BB107" s="12">
        <v>1820.0333770329166</v>
      </c>
      <c r="BC107" s="12">
        <v>1462.8481280904175</v>
      </c>
      <c r="BD107" s="72">
        <v>1519.2814112743156</v>
      </c>
      <c r="BE107" s="72">
        <v>2829.0949205744655</v>
      </c>
      <c r="BF107" s="13">
        <v>1492.0380498751474</v>
      </c>
      <c r="BG107" s="14">
        <v>2.801847844386864</v>
      </c>
      <c r="BH107" s="14">
        <v>2.6031114104998276</v>
      </c>
      <c r="BI107" s="14">
        <v>2.7779547925844561</v>
      </c>
      <c r="BJ107" s="14">
        <v>2.4644205435335755</v>
      </c>
      <c r="BK107" s="68">
        <v>2.2950032183973246</v>
      </c>
      <c r="BL107" s="14">
        <v>2.7250033477584208</v>
      </c>
      <c r="BM107" s="15">
        <v>2.3767900143369967</v>
      </c>
      <c r="BN107" s="73">
        <f t="shared" si="25"/>
        <v>7.3829499867712851</v>
      </c>
      <c r="BO107" s="73">
        <f t="shared" si="25"/>
        <v>1.6841362449559383</v>
      </c>
      <c r="BP107" s="73">
        <f t="shared" si="25"/>
        <v>2.0414991513160365</v>
      </c>
      <c r="BQ107" s="73">
        <f t="shared" si="25"/>
        <v>1.8632366254681501</v>
      </c>
      <c r="BR107" s="74">
        <f t="shared" si="25"/>
        <v>1.556607727815956</v>
      </c>
      <c r="BS107" s="74">
        <f t="shared" si="25"/>
        <v>2.8049340172198938</v>
      </c>
      <c r="BT107" s="76">
        <f t="shared" si="24"/>
        <v>1.6970441137680845</v>
      </c>
      <c r="BU107" s="17">
        <f>BN107/MAX(BN$2:BN107)-1</f>
        <v>-0.15678737713257573</v>
      </c>
      <c r="BV107" s="17">
        <f>BO107/MAX(BO$2:BO107)-1</f>
        <v>-4.5030115205794918E-2</v>
      </c>
      <c r="BW107" s="17">
        <f>BP107/MAX(BP$2:BP107)-1</f>
        <v>-5.9359756747797476E-2</v>
      </c>
      <c r="BX107" s="17">
        <f>BQ107/MAX(BQ$2:BQ107)-1</f>
        <v>-4.3127873359622315E-2</v>
      </c>
      <c r="BY107" s="35">
        <f>BR107/MAX(BR$2:BR107)-1</f>
        <v>-3.8415990702944325E-2</v>
      </c>
      <c r="BZ107" s="35">
        <f>BS107/MAX(BS$2:BS107)-1</f>
        <v>-8.5378444175540968E-2</v>
      </c>
      <c r="CA107" s="36">
        <f>BT107/MAX(BT$2:BT107)-1</f>
        <v>-4.0329258447981298E-2</v>
      </c>
    </row>
    <row r="108" spans="1:79" x14ac:dyDescent="0.25">
      <c r="A108" s="7">
        <v>40847</v>
      </c>
      <c r="B108" s="8">
        <v>167</v>
      </c>
      <c r="C108" s="8">
        <v>219</v>
      </c>
      <c r="D108" s="9">
        <v>0.73025073968801191</v>
      </c>
      <c r="E108" s="10">
        <v>5.7414455833680232E-2</v>
      </c>
      <c r="F108" s="10">
        <v>8.1997090160472019E-2</v>
      </c>
      <c r="G108" s="10">
        <v>4.3449057244949449E-2</v>
      </c>
      <c r="H108" s="10">
        <v>3.9006628130342072E-2</v>
      </c>
      <c r="I108" s="10">
        <v>4.0838350623849037E-2</v>
      </c>
      <c r="J108" s="69">
        <v>9.0342625815173813E-2</v>
      </c>
      <c r="K108" s="69">
        <v>5.3271058595044628E-2</v>
      </c>
      <c r="L108" s="11">
        <v>6.3221583156204936E-2</v>
      </c>
      <c r="M108" s="12">
        <v>2175.1571410224478</v>
      </c>
      <c r="N108" s="12">
        <v>2377.7419463848209</v>
      </c>
      <c r="O108" s="12">
        <v>1901.0768203942753</v>
      </c>
      <c r="P108" s="12">
        <v>1643.7017640942499</v>
      </c>
      <c r="Q108" s="12">
        <v>1711.1114856730071</v>
      </c>
      <c r="R108" s="72">
        <v>3446.5470818111953</v>
      </c>
      <c r="S108" s="72">
        <v>1946.3890127662974</v>
      </c>
      <c r="T108" s="13">
        <v>2495.7842910652967</v>
      </c>
      <c r="U108" s="14">
        <v>2.6533084075924589</v>
      </c>
      <c r="V108" s="14">
        <v>2.7612130467454281</v>
      </c>
      <c r="W108" s="14">
        <v>2.9731065091406323</v>
      </c>
      <c r="X108" s="14">
        <v>2.6775774914967485</v>
      </c>
      <c r="Y108" s="14">
        <v>2.4239668184885867</v>
      </c>
      <c r="Z108" s="68">
        <v>2.4802745435642866</v>
      </c>
      <c r="AA108" s="14">
        <v>2.798778770564609</v>
      </c>
      <c r="AB108" s="15">
        <v>2.4494262136391334</v>
      </c>
      <c r="AC108" s="73">
        <f t="shared" si="23"/>
        <v>2.3780777376723479</v>
      </c>
      <c r="AD108" s="73">
        <f t="shared" si="23"/>
        <v>2.9966297047103878</v>
      </c>
      <c r="AE108" s="73">
        <f t="shared" si="23"/>
        <v>2.1543461077628772</v>
      </c>
      <c r="AF108" s="73">
        <f t="shared" si="22"/>
        <v>2.2361813131317385</v>
      </c>
      <c r="AG108" s="73">
        <f t="shared" si="22"/>
        <v>2.0897117819457534</v>
      </c>
      <c r="AH108" s="74">
        <f t="shared" si="22"/>
        <v>2.7706595562151342</v>
      </c>
      <c r="AI108" s="73">
        <f t="shared" si="22"/>
        <v>2.4673498012687762</v>
      </c>
      <c r="AJ108" s="75">
        <f t="shared" si="22"/>
        <v>2.3989850773749719</v>
      </c>
      <c r="AK108" s="17">
        <f>AC108/MAX(AC$2:AC108)-1</f>
        <v>-1.3263422974617467E-2</v>
      </c>
      <c r="AL108" s="17">
        <f>AD108/MAX(AD$2:AD108)-1</f>
        <v>-2.002667404331604E-2</v>
      </c>
      <c r="AM108" s="17">
        <f>AE108/MAX(AE$2:AE108)-1</f>
        <v>-1.0038961378797673E-3</v>
      </c>
      <c r="AN108" s="17">
        <f>AF108/MAX(AF$2:AF108)-1</f>
        <v>-1.0150850588304672E-2</v>
      </c>
      <c r="AO108" s="17">
        <f>AG108/MAX(AG$2:AG108)-1</f>
        <v>-1.2888153887873899E-2</v>
      </c>
      <c r="AP108" s="35">
        <f>AH108/MAX(AH$2:AH108)-1</f>
        <v>-2.5065615745972547E-2</v>
      </c>
      <c r="AQ108" s="17">
        <f>AI108/MAX(AI$2:AI108)-1</f>
        <v>-1.0472162439486343E-2</v>
      </c>
      <c r="AR108" s="27">
        <f>AJ108/MAX(AJ$2:AJ108)-1</f>
        <v>-1.80187855949272E-2</v>
      </c>
      <c r="AS108" s="10">
        <v>0.13708668677760941</v>
      </c>
      <c r="AT108" s="10">
        <v>5.7590473595419113E-2</v>
      </c>
      <c r="AU108" s="10">
        <v>4.4321000025843806E-2</v>
      </c>
      <c r="AV108" s="10">
        <v>3.5111220007778332E-2</v>
      </c>
      <c r="AW108" s="69">
        <v>3.1272384806834239E-2</v>
      </c>
      <c r="AX108" s="69">
        <v>7.6335288142993077E-2</v>
      </c>
      <c r="AY108" s="11">
        <v>3.298695452652102E-2</v>
      </c>
      <c r="AZ108" s="12">
        <v>3907.5061924284682</v>
      </c>
      <c r="BA108" s="12">
        <v>2480.3046327019197</v>
      </c>
      <c r="BB108" s="12">
        <v>1855.9737340845263</v>
      </c>
      <c r="BC108" s="12">
        <v>1526.2898778484177</v>
      </c>
      <c r="BD108" s="72">
        <v>1488.9308152328847</v>
      </c>
      <c r="BE108" s="72">
        <v>2693.7636287002083</v>
      </c>
      <c r="BF108" s="13">
        <v>1505.6167926618516</v>
      </c>
      <c r="BG108" s="14">
        <v>2.7038751633024374</v>
      </c>
      <c r="BH108" s="14">
        <v>2.7947838527447613</v>
      </c>
      <c r="BI108" s="14">
        <v>2.6708422968246595</v>
      </c>
      <c r="BJ108" s="14">
        <v>2.6642768015175688</v>
      </c>
      <c r="BK108" s="68">
        <v>2.4678478313094785</v>
      </c>
      <c r="BL108" s="14">
        <v>2.7290056221348737</v>
      </c>
      <c r="BM108" s="15">
        <v>2.5555804759161607</v>
      </c>
      <c r="BN108" s="73">
        <f t="shared" si="25"/>
        <v>8.395054139102557</v>
      </c>
      <c r="BO108" s="73">
        <f t="shared" si="25"/>
        <v>1.7811264489021617</v>
      </c>
      <c r="BP108" s="73">
        <f t="shared" si="25"/>
        <v>2.1319804352542748</v>
      </c>
      <c r="BQ108" s="73">
        <f t="shared" si="25"/>
        <v>1.9286571365515128</v>
      </c>
      <c r="BR108" s="74">
        <f t="shared" si="25"/>
        <v>1.6052865636735083</v>
      </c>
      <c r="BS108" s="74">
        <f t="shared" si="25"/>
        <v>3.0190494636464575</v>
      </c>
      <c r="BT108" s="76">
        <f t="shared" si="24"/>
        <v>1.7530244307784526</v>
      </c>
      <c r="BU108" s="17">
        <f>BN108/MAX(BN$2:BN108)-1</f>
        <v>-4.1194152414622542E-2</v>
      </c>
      <c r="BV108" s="17">
        <f>BO108/MAX(BO$2:BO108)-1</f>
        <v>0</v>
      </c>
      <c r="BW108" s="17">
        <f>BP108/MAX(BP$2:BP108)-1</f>
        <v>-1.7669640502306794E-2</v>
      </c>
      <c r="BX108" s="17">
        <f>BQ108/MAX(BQ$2:BQ108)-1</f>
        <v>-9.5309256018412114E-3</v>
      </c>
      <c r="BY108" s="35">
        <f>BR108/MAX(BR$2:BR108)-1</f>
        <v>-8.3449655401084399E-3</v>
      </c>
      <c r="BZ108" s="35">
        <f>BS108/MAX(BS$2:BS108)-1</f>
        <v>-1.556054416988828E-2</v>
      </c>
      <c r="CA108" s="36">
        <f>BT108/MAX(BT$2:BT108)-1</f>
        <v>-8.6726433359720634E-3</v>
      </c>
    </row>
    <row r="109" spans="1:79" x14ac:dyDescent="0.25">
      <c r="A109" s="7">
        <v>40877</v>
      </c>
      <c r="B109" s="8">
        <v>171</v>
      </c>
      <c r="C109" s="8">
        <v>222</v>
      </c>
      <c r="D109" s="9">
        <v>0.73811897714498764</v>
      </c>
      <c r="E109" s="10">
        <v>-1.5582256241434889E-2</v>
      </c>
      <c r="F109" s="10">
        <v>-1.8129696572320525E-2</v>
      </c>
      <c r="G109" s="10">
        <v>-8.1281176156984998E-3</v>
      </c>
      <c r="H109" s="10">
        <v>-8.3801513377984339E-3</v>
      </c>
      <c r="I109" s="10">
        <v>-1.4800084435319927E-2</v>
      </c>
      <c r="J109" s="69">
        <v>-2.9294132133766006E-2</v>
      </c>
      <c r="K109" s="69">
        <v>-1.1297342165560031E-2</v>
      </c>
      <c r="L109" s="11">
        <v>-2.1514972065832087E-2</v>
      </c>
      <c r="M109" s="12">
        <v>2111.9640490329689</v>
      </c>
      <c r="N109" s="12">
        <v>2282.1107449693113</v>
      </c>
      <c r="O109" s="12">
        <v>1828.3443088847428</v>
      </c>
      <c r="P109" s="12">
        <v>1631.0873326453291</v>
      </c>
      <c r="Q109" s="12">
        <v>1515.0433146146565</v>
      </c>
      <c r="R109" s="72">
        <v>3455.5881001884864</v>
      </c>
      <c r="S109" s="72">
        <v>1893.767287991448</v>
      </c>
      <c r="T109" s="13">
        <v>2414.0703116419672</v>
      </c>
      <c r="U109" s="14">
        <v>2.4425134500892853</v>
      </c>
      <c r="V109" s="14">
        <v>2.698224066091651</v>
      </c>
      <c r="W109" s="14">
        <v>2.7298800057413528</v>
      </c>
      <c r="X109" s="14">
        <v>2.3446173439350595</v>
      </c>
      <c r="Y109" s="14">
        <v>2.1450010197988587</v>
      </c>
      <c r="Z109" s="68">
        <v>2.3897901832384441</v>
      </c>
      <c r="AA109" s="14">
        <v>2.575483647636803</v>
      </c>
      <c r="AB109" s="15">
        <v>2.2584083825909715</v>
      </c>
      <c r="AC109" s="73">
        <f t="shared" si="23"/>
        <v>2.3410219210018854</v>
      </c>
      <c r="AD109" s="73">
        <f t="shared" si="23"/>
        <v>2.9423017174243857</v>
      </c>
      <c r="AE109" s="73">
        <f t="shared" si="23"/>
        <v>2.1368353292140583</v>
      </c>
      <c r="AF109" s="73">
        <f t="shared" si="22"/>
        <v>2.2174417753089375</v>
      </c>
      <c r="AG109" s="73">
        <f t="shared" si="22"/>
        <v>2.0587838711274733</v>
      </c>
      <c r="AH109" s="74">
        <f t="shared" si="22"/>
        <v>2.6894954890776868</v>
      </c>
      <c r="AI109" s="73">
        <f t="shared" si="22"/>
        <v>2.4394753063217163</v>
      </c>
      <c r="AJ109" s="75">
        <f t="shared" si="22"/>
        <v>2.3473709804489014</v>
      </c>
      <c r="AK109" s="17">
        <f>AC109/MAX(AC$2:AC109)-1</f>
        <v>-2.8639005160623343E-2</v>
      </c>
      <c r="AL109" s="17">
        <f>AD109/MAX(AD$2:AD109)-1</f>
        <v>-3.7793293091878621E-2</v>
      </c>
      <c r="AM109" s="17">
        <f>AE109/MAX(AE$2:AE109)-1</f>
        <v>-9.1238539676955499E-3</v>
      </c>
      <c r="AN109" s="17">
        <f>AF109/MAX(AF$2:AF109)-1</f>
        <v>-1.8445936261965779E-2</v>
      </c>
      <c r="AO109" s="17">
        <f>AG109/MAX(AG$2:AG109)-1</f>
        <v>-2.7497492557437941E-2</v>
      </c>
      <c r="AP109" s="35">
        <f>AH109/MAX(AH$2:AH109)-1</f>
        <v>-5.3625472420061771E-2</v>
      </c>
      <c r="AQ109" s="17">
        <f>AI109/MAX(AI$2:AI109)-1</f>
        <v>-2.1651197002754197E-2</v>
      </c>
      <c r="AR109" s="27">
        <f>AJ109/MAX(AJ$2:AJ109)-1</f>
        <v>-3.9146083992024239E-2</v>
      </c>
      <c r="AS109" s="10">
        <v>-4.6005225513732789E-2</v>
      </c>
      <c r="AT109" s="10">
        <v>-7.9373277927342559E-3</v>
      </c>
      <c r="AU109" s="10">
        <v>-1.199057087572265E-2</v>
      </c>
      <c r="AV109" s="10">
        <v>-6.7450755912278684E-3</v>
      </c>
      <c r="AW109" s="69">
        <v>-1.0018794520271355E-2</v>
      </c>
      <c r="AX109" s="69">
        <v>-2.0617267354378344E-2</v>
      </c>
      <c r="AY109" s="11">
        <v>-8.511202483502317E-3</v>
      </c>
      <c r="AZ109" s="12">
        <v>4002.1395983740822</v>
      </c>
      <c r="BA109" s="12">
        <v>2187.1236293566726</v>
      </c>
      <c r="BB109" s="12">
        <v>1813.1536857433414</v>
      </c>
      <c r="BC109" s="12">
        <v>1571.9944651846711</v>
      </c>
      <c r="BD109" s="72">
        <v>1285.8399827706883</v>
      </c>
      <c r="BE109" s="72">
        <v>2606.3797538716094</v>
      </c>
      <c r="BF109" s="13">
        <v>1417.6180090226649</v>
      </c>
      <c r="BG109" s="14">
        <v>2.7484399294511239</v>
      </c>
      <c r="BH109" s="14">
        <v>2.476234859583387</v>
      </c>
      <c r="BI109" s="14">
        <v>2.6616883945282668</v>
      </c>
      <c r="BJ109" s="14">
        <v>2.37892194491203</v>
      </c>
      <c r="BK109" s="68">
        <v>2.0399230334356315</v>
      </c>
      <c r="BL109" s="14">
        <v>2.6180196101243571</v>
      </c>
      <c r="BM109" s="15">
        <v>2.1960366371054834</v>
      </c>
      <c r="BN109" s="73">
        <f t="shared" si="25"/>
        <v>8.008837780233149</v>
      </c>
      <c r="BO109" s="73">
        <f t="shared" si="25"/>
        <v>1.7669890644369164</v>
      </c>
      <c r="BP109" s="73">
        <f t="shared" si="25"/>
        <v>2.1064167727397045</v>
      </c>
      <c r="BQ109" s="73">
        <f t="shared" si="25"/>
        <v>1.9156481983759119</v>
      </c>
      <c r="BR109" s="74">
        <f t="shared" si="25"/>
        <v>1.5892035274459109</v>
      </c>
      <c r="BS109" s="74">
        <f t="shared" si="25"/>
        <v>2.9568049136983663</v>
      </c>
      <c r="BT109" s="76">
        <f t="shared" si="24"/>
        <v>1.7381040848895708</v>
      </c>
      <c r="BU109" s="17">
        <f>BN109/MAX(BN$2:BN109)-1</f>
        <v>-8.5304231656673446E-2</v>
      </c>
      <c r="BV109" s="17">
        <f>BO109/MAX(BO$2:BO109)-1</f>
        <v>-7.9373277927342611E-3</v>
      </c>
      <c r="BW109" s="17">
        <f>BP109/MAX(BP$2:BP109)-1</f>
        <v>-2.944834230123794E-2</v>
      </c>
      <c r="BX109" s="17">
        <f>BQ109/MAX(BQ$2:BQ109)-1</f>
        <v>-1.6211714379430253E-2</v>
      </c>
      <c r="BY109" s="35">
        <f>BR109/MAX(BR$2:BR109)-1</f>
        <v>-1.8280153565354729E-2</v>
      </c>
      <c r="BZ109" s="35">
        <f>BS109/MAX(BS$2:BS109)-1</f>
        <v>-3.5856995624936272E-2</v>
      </c>
      <c r="CA109" s="36">
        <f>BT109/MAX(BT$2:BT109)-1</f>
        <v>-1.7110031195974762E-2</v>
      </c>
    </row>
    <row r="110" spans="1:79" x14ac:dyDescent="0.25">
      <c r="A110" s="7">
        <v>40908</v>
      </c>
      <c r="B110" s="8">
        <v>174</v>
      </c>
      <c r="C110" s="8">
        <v>227</v>
      </c>
      <c r="D110" s="9">
        <v>0.7383033106405954</v>
      </c>
      <c r="E110" s="10">
        <v>2.1361487130859898E-2</v>
      </c>
      <c r="F110" s="10">
        <v>2.5513058157084084E-2</v>
      </c>
      <c r="G110" s="10">
        <v>1.6001543386052159E-2</v>
      </c>
      <c r="H110" s="10">
        <v>1.5964627907223011E-2</v>
      </c>
      <c r="I110" s="10">
        <v>2.146270242414379E-2</v>
      </c>
      <c r="J110" s="69">
        <v>2.8662462592163495E-2</v>
      </c>
      <c r="K110" s="69">
        <v>1.8991459315618155E-2</v>
      </c>
      <c r="L110" s="11">
        <v>2.4616373893583138E-2</v>
      </c>
      <c r="M110" s="12">
        <v>2106.1861512714268</v>
      </c>
      <c r="N110" s="12">
        <v>2178.5933552481965</v>
      </c>
      <c r="O110" s="12">
        <v>1725.1665274956276</v>
      </c>
      <c r="P110" s="12">
        <v>1804.1612125533436</v>
      </c>
      <c r="Q110" s="12">
        <v>1770.2204608330214</v>
      </c>
      <c r="R110" s="72">
        <v>3191.2971870944493</v>
      </c>
      <c r="S110" s="72">
        <v>1897.5722084613487</v>
      </c>
      <c r="T110" s="13">
        <v>2392.6869073407265</v>
      </c>
      <c r="U110" s="14">
        <v>2.4081888176560171</v>
      </c>
      <c r="V110" s="14">
        <v>2.8076915296987757</v>
      </c>
      <c r="W110" s="14">
        <v>2.7925252564278327</v>
      </c>
      <c r="X110" s="14">
        <v>2.2218275238878515</v>
      </c>
      <c r="Y110" s="14">
        <v>1.9963654850680783</v>
      </c>
      <c r="Z110" s="68">
        <v>2.3784094126509103</v>
      </c>
      <c r="AA110" s="14">
        <v>2.5862046512478143</v>
      </c>
      <c r="AB110" s="15">
        <v>2.1637100918846031</v>
      </c>
      <c r="AC110" s="73">
        <f t="shared" si="23"/>
        <v>2.3910296306404279</v>
      </c>
      <c r="AD110" s="73">
        <f t="shared" si="23"/>
        <v>3.0173688322567225</v>
      </c>
      <c r="AE110" s="73">
        <f t="shared" si="23"/>
        <v>2.1710279924433258</v>
      </c>
      <c r="AF110" s="73">
        <f t="shared" si="22"/>
        <v>2.2528424081576768</v>
      </c>
      <c r="AG110" s="73">
        <f t="shared" si="22"/>
        <v>2.102970936709109</v>
      </c>
      <c r="AH110" s="74">
        <f t="shared" si="22"/>
        <v>2.766583052925168</v>
      </c>
      <c r="AI110" s="73">
        <f t="shared" si="22"/>
        <v>2.4858045023531803</v>
      </c>
      <c r="AJ110" s="75">
        <f t="shared" si="22"/>
        <v>2.4051547421705783</v>
      </c>
      <c r="AK110" s="17">
        <f>AC110/MAX(AC$2:AC110)-1</f>
        <v>-7.8892897699428532E-3</v>
      </c>
      <c r="AL110" s="17">
        <f>AD110/MAX(AD$2:AD110)-1</f>
        <v>-1.3244457419395395E-2</v>
      </c>
      <c r="AM110" s="17">
        <f>AE110/MAX(AE$2:AE110)-1</f>
        <v>0</v>
      </c>
      <c r="AN110" s="17">
        <f>AF110/MAX(AF$2:AF110)-1</f>
        <v>-2.7757908635653861E-3</v>
      </c>
      <c r="AO110" s="17">
        <f>AG110/MAX(AG$2:AG110)-1</f>
        <v>-6.6249606334645161E-3</v>
      </c>
      <c r="AP110" s="35">
        <f>AH110/MAX(AH$2:AH110)-1</f>
        <v>-2.6500047925125503E-2</v>
      </c>
      <c r="AQ110" s="17">
        <f>AI110/MAX(AI$2:AI110)-1</f>
        <v>-3.0709255141483371E-3</v>
      </c>
      <c r="AR110" s="27">
        <f>AJ110/MAX(AJ$2:AJ110)-1</f>
        <v>-1.5493344738458315E-2</v>
      </c>
      <c r="AS110" s="10">
        <v>3.5716237596969146E-2</v>
      </c>
      <c r="AT110" s="10">
        <v>2.4378108820709503E-2</v>
      </c>
      <c r="AU110" s="10">
        <v>1.5659705371862058E-2</v>
      </c>
      <c r="AV110" s="10">
        <v>2.3667276472137677E-2</v>
      </c>
      <c r="AW110" s="69">
        <v>1.1307616034721463E-2</v>
      </c>
      <c r="AX110" s="69">
        <v>2.4263187892137935E-2</v>
      </c>
      <c r="AY110" s="11">
        <v>1.7370826431300623E-2</v>
      </c>
      <c r="AZ110" s="12">
        <v>3844.2194659931451</v>
      </c>
      <c r="BA110" s="12">
        <v>2594.6244129548086</v>
      </c>
      <c r="BB110" s="12">
        <v>1874.5973851040735</v>
      </c>
      <c r="BC110" s="12">
        <v>1363.2850839967223</v>
      </c>
      <c r="BD110" s="72">
        <v>1283.9433451114812</v>
      </c>
      <c r="BE110" s="72">
        <v>2675.7564699495761</v>
      </c>
      <c r="BF110" s="13">
        <v>1322.8655839972148</v>
      </c>
      <c r="BG110" s="14">
        <v>2.8080896806783318</v>
      </c>
      <c r="BH110" s="14">
        <v>2.3672116978403244</v>
      </c>
      <c r="BI110" s="14">
        <v>2.2849854478562146</v>
      </c>
      <c r="BJ110" s="14">
        <v>2.6603608273823465</v>
      </c>
      <c r="BK110" s="68">
        <v>2.0180656135616628</v>
      </c>
      <c r="BL110" s="14">
        <v>2.4627492013696783</v>
      </c>
      <c r="BM110" s="15">
        <v>2.333152831194377</v>
      </c>
      <c r="BN110" s="73">
        <f t="shared" si="25"/>
        <v>8.2948833332675385</v>
      </c>
      <c r="BO110" s="73">
        <f t="shared" si="25"/>
        <v>1.8100649161347633</v>
      </c>
      <c r="BP110" s="73">
        <f t="shared" si="25"/>
        <v>2.1394026387911569</v>
      </c>
      <c r="BQ110" s="73">
        <f t="shared" si="25"/>
        <v>1.9609863739102271</v>
      </c>
      <c r="BR110" s="74">
        <f t="shared" si="25"/>
        <v>1.6071736307352942</v>
      </c>
      <c r="BS110" s="74">
        <f t="shared" si="25"/>
        <v>3.0285464268798266</v>
      </c>
      <c r="BT110" s="76">
        <f t="shared" si="24"/>
        <v>1.7682963892677221</v>
      </c>
      <c r="BU110" s="17">
        <f>BN110/MAX(BN$2:BN110)-1</f>
        <v>-5.2634740265581015E-2</v>
      </c>
      <c r="BV110" s="17">
        <f>BO110/MAX(BO$2:BO110)-1</f>
        <v>0</v>
      </c>
      <c r="BW110" s="17">
        <f>BP110/MAX(BP$2:BP110)-1</f>
        <v>-1.4249789293502957E-2</v>
      </c>
      <c r="BX110" s="17">
        <f>BQ110/MAX(BQ$2:BQ110)-1</f>
        <v>0</v>
      </c>
      <c r="BY110" s="35">
        <f>BR110/MAX(BR$2:BR110)-1</f>
        <v>-7.1792424882061168E-3</v>
      </c>
      <c r="BZ110" s="35">
        <f>BS110/MAX(BS$2:BS110)-1</f>
        <v>-1.2463812754893722E-2</v>
      </c>
      <c r="CA110" s="36">
        <f>BT110/MAX(BT$2:BT110)-1</f>
        <v>-3.6420146813487264E-5</v>
      </c>
    </row>
    <row r="111" spans="1:79" x14ac:dyDescent="0.25">
      <c r="A111" s="7">
        <v>40939</v>
      </c>
      <c r="B111" s="8">
        <v>150</v>
      </c>
      <c r="C111" s="8">
        <v>199</v>
      </c>
      <c r="D111" s="9">
        <v>0.72468300771615779</v>
      </c>
      <c r="E111" s="10">
        <v>2.7735971076059622E-2</v>
      </c>
      <c r="F111" s="10">
        <v>2.6813047778110631E-2</v>
      </c>
      <c r="G111" s="10">
        <v>1.9125659837652905E-2</v>
      </c>
      <c r="H111" s="10">
        <v>2.1880139467225009E-2</v>
      </c>
      <c r="I111" s="10">
        <v>2.9698113380277273E-2</v>
      </c>
      <c r="J111" s="69">
        <v>4.060211757153339E-2</v>
      </c>
      <c r="K111" s="69">
        <v>2.2575776532122505E-2</v>
      </c>
      <c r="L111" s="11">
        <v>3.449779362672311E-2</v>
      </c>
      <c r="M111" s="12">
        <v>2236.1505892434334</v>
      </c>
      <c r="N111" s="12">
        <v>2332.6545391872432</v>
      </c>
      <c r="O111" s="12">
        <v>1722.9845802536875</v>
      </c>
      <c r="P111" s="12">
        <v>2038.9423153833482</v>
      </c>
      <c r="Q111" s="12">
        <v>1801.4870862359776</v>
      </c>
      <c r="R111" s="72">
        <v>3402.9181154103808</v>
      </c>
      <c r="S111" s="72">
        <v>2029.9145159021955</v>
      </c>
      <c r="T111" s="13">
        <v>2506.3984877684038</v>
      </c>
      <c r="U111" s="14">
        <v>2.2525396919813834</v>
      </c>
      <c r="V111" s="14">
        <v>2.8049334315459453</v>
      </c>
      <c r="W111" s="14">
        <v>2.3491611327179416</v>
      </c>
      <c r="X111" s="14">
        <v>1.8380378133797566</v>
      </c>
      <c r="Y111" s="14">
        <v>2.1563180598315776</v>
      </c>
      <c r="Z111" s="68">
        <v>2.1642002615713425</v>
      </c>
      <c r="AA111" s="14">
        <v>2.3233222001218867</v>
      </c>
      <c r="AB111" s="15">
        <v>2.1597876153568039</v>
      </c>
      <c r="AC111" s="73">
        <f t="shared" si="23"/>
        <v>2.4573471593178722</v>
      </c>
      <c r="AD111" s="73">
        <f t="shared" si="23"/>
        <v>3.0982736869202037</v>
      </c>
      <c r="AE111" s="73">
        <f t="shared" si="23"/>
        <v>2.2125503353248193</v>
      </c>
      <c r="AF111" s="73">
        <f t="shared" si="22"/>
        <v>2.3021349142458458</v>
      </c>
      <c r="AG111" s="73">
        <f t="shared" si="22"/>
        <v>2.1654252060229235</v>
      </c>
      <c r="AH111" s="74">
        <f t="shared" si="22"/>
        <v>2.8789121833114475</v>
      </c>
      <c r="AI111" s="73">
        <f t="shared" si="22"/>
        <v>2.5419234693008494</v>
      </c>
      <c r="AJ111" s="75">
        <f t="shared" si="22"/>
        <v>2.4881272741063132</v>
      </c>
      <c r="AK111" s="17">
        <f>AC111/MAX(AC$2:AC111)-1</f>
        <v>0</v>
      </c>
      <c r="AL111" s="17">
        <f>AD111/MAX(AD$2:AD111)-1</f>
        <v>0</v>
      </c>
      <c r="AM111" s="17">
        <f>AE111/MAX(AE$2:AE111)-1</f>
        <v>0</v>
      </c>
      <c r="AN111" s="17">
        <f>AF111/MAX(AF$2:AF111)-1</f>
        <v>0</v>
      </c>
      <c r="AO111" s="17">
        <f>AG111/MAX(AG$2:AG111)-1</f>
        <v>0</v>
      </c>
      <c r="AP111" s="35">
        <f>AH111/MAX(AH$2:AH111)-1</f>
        <v>0</v>
      </c>
      <c r="AQ111" s="17">
        <f>AI111/MAX(AI$2:AI111)-1</f>
        <v>0</v>
      </c>
      <c r="AR111" s="27">
        <f>AJ111/MAX(AJ$2:AJ111)-1</f>
        <v>0</v>
      </c>
      <c r="AS111" s="10">
        <v>5.3828481993347624E-2</v>
      </c>
      <c r="AT111" s="10">
        <v>3.2822631155186036E-2</v>
      </c>
      <c r="AU111" s="10">
        <v>2.7000665710550518E-2</v>
      </c>
      <c r="AV111" s="10">
        <v>2.0017872820254551E-2</v>
      </c>
      <c r="AW111" s="69">
        <v>1.1658940006291372E-2</v>
      </c>
      <c r="AX111" s="69">
        <v>3.6738084545567908E-2</v>
      </c>
      <c r="AY111" s="11">
        <v>1.5671816812946326E-2</v>
      </c>
      <c r="AZ111" s="12">
        <v>4375.1058406982747</v>
      </c>
      <c r="BA111" s="12">
        <v>2777.1567963138646</v>
      </c>
      <c r="BB111" s="12">
        <v>1669.1735985087407</v>
      </c>
      <c r="BC111" s="12">
        <v>1519.4605599848912</v>
      </c>
      <c r="BD111" s="72">
        <v>1381.0513567481803</v>
      </c>
      <c r="BE111" s="72">
        <v>2824.6331459377425</v>
      </c>
      <c r="BF111" s="13">
        <v>1447.4975280307617</v>
      </c>
      <c r="BG111" s="14">
        <v>2.5065857443342812</v>
      </c>
      <c r="BH111" s="14">
        <v>1.8258337611504831</v>
      </c>
      <c r="BI111" s="14">
        <v>2.3874725410254878</v>
      </c>
      <c r="BJ111" s="14">
        <v>2.7627604974022653</v>
      </c>
      <c r="BK111" s="68">
        <v>1.8261685130477596</v>
      </c>
      <c r="BL111" s="14">
        <v>2.2351841499942955</v>
      </c>
      <c r="BM111" s="15">
        <v>2.2757986673943607</v>
      </c>
      <c r="BN111" s="73">
        <f t="shared" si="25"/>
        <v>8.7413843114092504</v>
      </c>
      <c r="BO111" s="73">
        <f t="shared" si="25"/>
        <v>1.8694760092439973</v>
      </c>
      <c r="BP111" s="73">
        <f t="shared" si="25"/>
        <v>2.1971679342614268</v>
      </c>
      <c r="BQ111" s="73">
        <f t="shared" si="25"/>
        <v>2.0002411497454142</v>
      </c>
      <c r="BR111" s="74">
        <f t="shared" si="25"/>
        <v>1.6259115716757306</v>
      </c>
      <c r="BS111" s="74">
        <f t="shared" si="25"/>
        <v>3.1398094215607149</v>
      </c>
      <c r="BT111" s="76">
        <f t="shared" si="24"/>
        <v>1.7960088063513204</v>
      </c>
      <c r="BU111" s="17">
        <f>BN111/MAX(BN$2:BN111)-1</f>
        <v>-1.6395064408436522E-3</v>
      </c>
      <c r="BV111" s="17">
        <f>BO111/MAX(BO$2:BO111)-1</f>
        <v>0</v>
      </c>
      <c r="BW111" s="17">
        <f>BP111/MAX(BP$2:BP111)-1</f>
        <v>0</v>
      </c>
      <c r="BX111" s="17">
        <f>BQ111/MAX(BQ$2:BQ111)-1</f>
        <v>0</v>
      </c>
      <c r="BY111" s="35">
        <f>BR111/MAX(BR$2:BR111)-1</f>
        <v>0</v>
      </c>
      <c r="BZ111" s="35">
        <f>BS111/MAX(BS$2:BS111)-1</f>
        <v>0</v>
      </c>
      <c r="CA111" s="36">
        <f>BT111/MAX(BT$2:BT111)-1</f>
        <v>0</v>
      </c>
    </row>
    <row r="112" spans="1:79" x14ac:dyDescent="0.25">
      <c r="A112" s="7">
        <v>40968</v>
      </c>
      <c r="B112" s="8">
        <v>151</v>
      </c>
      <c r="C112" s="8">
        <v>199</v>
      </c>
      <c r="D112" s="9">
        <v>0.74055072218937423</v>
      </c>
      <c r="E112" s="10">
        <v>1.9967016410071568E-2</v>
      </c>
      <c r="F112" s="10">
        <v>1.719879079188252E-2</v>
      </c>
      <c r="G112" s="10">
        <v>1.9191362263686538E-2</v>
      </c>
      <c r="H112" s="10">
        <v>1.533848552776897E-2</v>
      </c>
      <c r="I112" s="10">
        <v>1.7329050519860952E-2</v>
      </c>
      <c r="J112" s="69">
        <v>3.1901090274870932E-2</v>
      </c>
      <c r="K112" s="69">
        <v>1.7078338382620569E-2</v>
      </c>
      <c r="L112" s="11">
        <v>2.3711018667569899E-2</v>
      </c>
      <c r="M112" s="12">
        <v>2227.1992301767086</v>
      </c>
      <c r="N112" s="12">
        <v>2381.9851517158099</v>
      </c>
      <c r="O112" s="12">
        <v>1771.7291660749956</v>
      </c>
      <c r="P112" s="12">
        <v>1669.158762616046</v>
      </c>
      <c r="Q112" s="12">
        <v>2029.9086958277544</v>
      </c>
      <c r="R112" s="72">
        <v>3315.9098407383058</v>
      </c>
      <c r="S112" s="72">
        <v>1944.8694562799972</v>
      </c>
      <c r="T112" s="13">
        <v>2593.1255469151015</v>
      </c>
      <c r="U112" s="14">
        <v>2.1655970624443475</v>
      </c>
      <c r="V112" s="14">
        <v>2.5318952323452648</v>
      </c>
      <c r="W112" s="14">
        <v>2.3929020523889313</v>
      </c>
      <c r="X112" s="14">
        <v>1.9888252032964826</v>
      </c>
      <c r="Y112" s="14">
        <v>1.9368532988726765</v>
      </c>
      <c r="Z112" s="68">
        <v>2.0861533257589344</v>
      </c>
      <c r="AA112" s="14">
        <v>2.2916343512283319</v>
      </c>
      <c r="AB112" s="15">
        <v>2.0022407142283472</v>
      </c>
      <c r="AC112" s="73">
        <f t="shared" si="23"/>
        <v>2.5064130503732152</v>
      </c>
      <c r="AD112" s="73">
        <f t="shared" si="23"/>
        <v>3.1515602478775384</v>
      </c>
      <c r="AE112" s="73">
        <f t="shared" si="23"/>
        <v>2.2550121903366791</v>
      </c>
      <c r="AF112" s="73">
        <f t="shared" si="22"/>
        <v>2.3374461773109774</v>
      </c>
      <c r="AG112" s="73">
        <f t="shared" si="22"/>
        <v>2.2029499688150751</v>
      </c>
      <c r="AH112" s="74">
        <f t="shared" si="22"/>
        <v>2.9707526207646917</v>
      </c>
      <c r="AI112" s="73">
        <f t="shared" si="22"/>
        <v>2.5853352984522942</v>
      </c>
      <c r="AJ112" s="75">
        <f t="shared" si="22"/>
        <v>2.5471233063499379</v>
      </c>
      <c r="AK112" s="17">
        <f>AC112/MAX(AC$2:AC112)-1</f>
        <v>0</v>
      </c>
      <c r="AL112" s="17">
        <f>AD112/MAX(AD$2:AD112)-1</f>
        <v>0</v>
      </c>
      <c r="AM112" s="17">
        <f>AE112/MAX(AE$2:AE112)-1</f>
        <v>0</v>
      </c>
      <c r="AN112" s="17">
        <f>AF112/MAX(AF$2:AF112)-1</f>
        <v>0</v>
      </c>
      <c r="AO112" s="17">
        <f>AG112/MAX(AG$2:AG112)-1</f>
        <v>0</v>
      </c>
      <c r="AP112" s="35">
        <f>AH112/MAX(AH$2:AH112)-1</f>
        <v>0</v>
      </c>
      <c r="AQ112" s="17">
        <f>AI112/MAX(AI$2:AI112)-1</f>
        <v>0</v>
      </c>
      <c r="AR112" s="27">
        <f>AJ112/MAX(AJ$2:AJ112)-1</f>
        <v>0</v>
      </c>
      <c r="AS112" s="10">
        <v>4.5164694137903375E-2</v>
      </c>
      <c r="AT112" s="10">
        <v>2.3824077620837596E-2</v>
      </c>
      <c r="AU112" s="10">
        <v>1.400064448023681E-2</v>
      </c>
      <c r="AV112" s="10">
        <v>1.2236829941405071E-2</v>
      </c>
      <c r="AW112" s="69">
        <v>9.6090772799977912E-3</v>
      </c>
      <c r="AX112" s="69">
        <v>2.7310495273747463E-2</v>
      </c>
      <c r="AY112" s="11">
        <v>1.0945080357354678E-2</v>
      </c>
      <c r="AZ112" s="12">
        <v>4291.8679132506059</v>
      </c>
      <c r="BA112" s="12">
        <v>1939.3607808563299</v>
      </c>
      <c r="BB112" s="12">
        <v>2253.5809420163678</v>
      </c>
      <c r="BC112" s="12">
        <v>1573.9492244005517</v>
      </c>
      <c r="BD112" s="72">
        <v>1555.3032114392877</v>
      </c>
      <c r="BE112" s="72">
        <v>2766.3781719271756</v>
      </c>
      <c r="BF112" s="13">
        <v>1564.7832249361977</v>
      </c>
      <c r="BG112" s="14">
        <v>2.64705646204491</v>
      </c>
      <c r="BH112" s="14">
        <v>2.3970231180395958</v>
      </c>
      <c r="BI112" s="14">
        <v>1.4761931481803934</v>
      </c>
      <c r="BJ112" s="14">
        <v>2.5350516288588314</v>
      </c>
      <c r="BK112" s="68">
        <v>1.7410736052508207</v>
      </c>
      <c r="BL112" s="14">
        <v>2.1825671365102837</v>
      </c>
      <c r="BM112" s="15">
        <v>2.1447482350867788</v>
      </c>
      <c r="BN112" s="73">
        <f t="shared" si="25"/>
        <v>9.1361862601759167</v>
      </c>
      <c r="BO112" s="73">
        <f t="shared" si="25"/>
        <v>1.91401455079852</v>
      </c>
      <c r="BP112" s="73">
        <f t="shared" si="25"/>
        <v>2.2279297013723971</v>
      </c>
      <c r="BQ112" s="73">
        <f t="shared" si="25"/>
        <v>2.0247177605366495</v>
      </c>
      <c r="BR112" s="74">
        <f t="shared" si="25"/>
        <v>1.6415350816184053</v>
      </c>
      <c r="BS112" s="74">
        <f t="shared" si="25"/>
        <v>3.2255591719287167</v>
      </c>
      <c r="BT112" s="76">
        <f t="shared" si="24"/>
        <v>1.8156662670593524</v>
      </c>
      <c r="BU112" s="17">
        <f>BN112/MAX(BN$2:BN112)-1</f>
        <v>0</v>
      </c>
      <c r="BV112" s="17">
        <f>BO112/MAX(BO$2:BO112)-1</f>
        <v>0</v>
      </c>
      <c r="BW112" s="17">
        <f>BP112/MAX(BP$2:BP112)-1</f>
        <v>0</v>
      </c>
      <c r="BX112" s="17">
        <f>BQ112/MAX(BQ$2:BQ112)-1</f>
        <v>0</v>
      </c>
      <c r="BY112" s="35">
        <f>BR112/MAX(BR$2:BR112)-1</f>
        <v>0</v>
      </c>
      <c r="BZ112" s="35">
        <f>BS112/MAX(BS$2:BS112)-1</f>
        <v>0</v>
      </c>
      <c r="CA112" s="36">
        <f>BT112/MAX(BT$2:BT112)-1</f>
        <v>0</v>
      </c>
    </row>
    <row r="113" spans="1:79" x14ac:dyDescent="0.25">
      <c r="A113" s="7">
        <v>40999</v>
      </c>
      <c r="B113" s="8">
        <v>159</v>
      </c>
      <c r="C113" s="8">
        <v>209</v>
      </c>
      <c r="D113" s="9">
        <v>0.73455687885939913</v>
      </c>
      <c r="E113" s="10">
        <v>1.6208654119190511E-3</v>
      </c>
      <c r="F113" s="10">
        <v>1.3054313340563127E-3</v>
      </c>
      <c r="G113" s="10">
        <v>4.9229209105802474E-3</v>
      </c>
      <c r="H113" s="10">
        <v>-1.4371023744349481E-3</v>
      </c>
      <c r="I113" s="10">
        <v>5.4349201575601034E-4</v>
      </c>
      <c r="J113" s="69">
        <v>3.470866683017655E-3</v>
      </c>
      <c r="K113" s="69">
        <v>1.3525072738146589E-3</v>
      </c>
      <c r="L113" s="11">
        <v>1.9667839999462536E-3</v>
      </c>
      <c r="M113" s="12">
        <v>2422.8748375678806</v>
      </c>
      <c r="N113" s="12">
        <v>2153.7567779369742</v>
      </c>
      <c r="O113" s="12">
        <v>2098.0202214521319</v>
      </c>
      <c r="P113" s="12">
        <v>1921.8572343997046</v>
      </c>
      <c r="Q113" s="12">
        <v>1979.3291600608015</v>
      </c>
      <c r="R113" s="72">
        <v>3878.9461004618579</v>
      </c>
      <c r="S113" s="72">
        <v>2050.4599552561049</v>
      </c>
      <c r="T113" s="13">
        <v>2902.9244874856818</v>
      </c>
      <c r="U113" s="14">
        <v>2.1934024178264062</v>
      </c>
      <c r="V113" s="14">
        <v>2.5283073680627575</v>
      </c>
      <c r="W113" s="14">
        <v>2.0941868551776848</v>
      </c>
      <c r="X113" s="14">
        <v>2.2043339706486687</v>
      </c>
      <c r="Y113" s="14">
        <v>1.6951074873739438</v>
      </c>
      <c r="Z113" s="68">
        <v>2.4948704518054603</v>
      </c>
      <c r="AA113" s="14">
        <v>2.2783116111320303</v>
      </c>
      <c r="AB113" s="15">
        <v>2.0839529020923799</v>
      </c>
      <c r="AC113" s="73">
        <f t="shared" si="23"/>
        <v>2.5104756085945472</v>
      </c>
      <c r="AD113" s="73">
        <f t="shared" si="23"/>
        <v>3.1556743933762843</v>
      </c>
      <c r="AE113" s="73">
        <f t="shared" si="23"/>
        <v>2.266113437002101</v>
      </c>
      <c r="AF113" s="73">
        <f t="shared" si="22"/>
        <v>2.3340870278594497</v>
      </c>
      <c r="AG113" s="73">
        <f t="shared" si="22"/>
        <v>2.2041472545342362</v>
      </c>
      <c r="AH113" s="74">
        <f t="shared" si="22"/>
        <v>2.9810637070595911</v>
      </c>
      <c r="AI113" s="73">
        <f t="shared" si="22"/>
        <v>2.588831983248701</v>
      </c>
      <c r="AJ113" s="75">
        <f t="shared" si="22"/>
        <v>2.5521329477147572</v>
      </c>
      <c r="AK113" s="17">
        <f>AC113/MAX(AC$2:AC113)-1</f>
        <v>0</v>
      </c>
      <c r="AL113" s="17">
        <f>AD113/MAX(AD$2:AD113)-1</f>
        <v>0</v>
      </c>
      <c r="AM113" s="17">
        <f>AE113/MAX(AE$2:AE113)-1</f>
        <v>0</v>
      </c>
      <c r="AN113" s="17">
        <f>AF113/MAX(AF$2:AF113)-1</f>
        <v>-1.4371023744350619E-3</v>
      </c>
      <c r="AO113" s="17">
        <f>AG113/MAX(AG$2:AG113)-1</f>
        <v>0</v>
      </c>
      <c r="AP113" s="35">
        <f>AH113/MAX(AH$2:AH113)-1</f>
        <v>0</v>
      </c>
      <c r="AQ113" s="17">
        <f>AI113/MAX(AI$2:AI113)-1</f>
        <v>0</v>
      </c>
      <c r="AR113" s="27">
        <f>AJ113/MAX(AJ$2:AJ113)-1</f>
        <v>0</v>
      </c>
      <c r="AS113" s="10">
        <v>2.2689634001470792E-3</v>
      </c>
      <c r="AT113" s="10">
        <v>7.969800272257483E-3</v>
      </c>
      <c r="AU113" s="10">
        <v>-1.982161775232642E-3</v>
      </c>
      <c r="AV113" s="10">
        <v>1.2287856081269804E-3</v>
      </c>
      <c r="AW113" s="69">
        <v>-1.3845283293908739E-4</v>
      </c>
      <c r="AX113" s="69">
        <v>2.457060391316641E-3</v>
      </c>
      <c r="AY113" s="11">
        <v>5.3148450845584734E-4</v>
      </c>
      <c r="AZ113" s="12">
        <v>4849.2313842324584</v>
      </c>
      <c r="BA113" s="12">
        <v>2169.3733048936979</v>
      </c>
      <c r="BB113" s="12">
        <v>1976.8075971352678</v>
      </c>
      <c r="BC113" s="12">
        <v>1499.4626358203705</v>
      </c>
      <c r="BD113" s="72">
        <v>1778.9529555197755</v>
      </c>
      <c r="BE113" s="72">
        <v>3022.2609080226916</v>
      </c>
      <c r="BF113" s="13">
        <v>1642.0046397753447</v>
      </c>
      <c r="BG113" s="14">
        <v>2.7635755284445542</v>
      </c>
      <c r="BH113" s="14">
        <v>2.1266503962473555</v>
      </c>
      <c r="BI113" s="14">
        <v>2.0318370038770532</v>
      </c>
      <c r="BJ113" s="14">
        <v>2.6003417759494067</v>
      </c>
      <c r="BK113" s="68">
        <v>1.4998620834741363</v>
      </c>
      <c r="BL113" s="14">
        <v>2.3118510657062301</v>
      </c>
      <c r="BM113" s="15">
        <v>2.0390894905540202</v>
      </c>
      <c r="BN113" s="73">
        <f t="shared" si="25"/>
        <v>9.1569159324171832</v>
      </c>
      <c r="BO113" s="73">
        <f t="shared" si="25"/>
        <v>1.9292688644865787</v>
      </c>
      <c r="BP113" s="73">
        <f t="shared" si="25"/>
        <v>2.2235135842804312</v>
      </c>
      <c r="BQ113" s="73">
        <f t="shared" si="25"/>
        <v>2.0272057045813163</v>
      </c>
      <c r="BR113" s="74">
        <f t="shared" si="25"/>
        <v>1.6413078064359863</v>
      </c>
      <c r="BS113" s="74">
        <f t="shared" si="25"/>
        <v>3.2334845656099107</v>
      </c>
      <c r="BT113" s="76">
        <f t="shared" si="24"/>
        <v>1.8166312655528203</v>
      </c>
      <c r="BU113" s="17">
        <f>BN113/MAX(BN$2:BN113)-1</f>
        <v>0</v>
      </c>
      <c r="BV113" s="17">
        <f>BO113/MAX(BO$2:BO113)-1</f>
        <v>0</v>
      </c>
      <c r="BW113" s="17">
        <f>BP113/MAX(BP$2:BP113)-1</f>
        <v>-1.9821617752326937E-3</v>
      </c>
      <c r="BX113" s="17">
        <f>BQ113/MAX(BQ$2:BQ113)-1</f>
        <v>0</v>
      </c>
      <c r="BY113" s="35">
        <f>BR113/MAX(BR$2:BR113)-1</f>
        <v>-1.384528329391177E-4</v>
      </c>
      <c r="BZ113" s="35">
        <f>BS113/MAX(BS$2:BS113)-1</f>
        <v>0</v>
      </c>
      <c r="CA113" s="36">
        <f>BT113/MAX(BT$2:BT113)-1</f>
        <v>0</v>
      </c>
    </row>
    <row r="114" spans="1:79" x14ac:dyDescent="0.25">
      <c r="A114" s="7">
        <v>41029</v>
      </c>
      <c r="B114" s="8">
        <v>161</v>
      </c>
      <c r="C114" s="8">
        <v>210</v>
      </c>
      <c r="D114" s="9">
        <v>0.74364559308815503</v>
      </c>
      <c r="E114" s="10">
        <v>1.0201959930164043E-2</v>
      </c>
      <c r="F114" s="10">
        <v>7.935488993473197E-3</v>
      </c>
      <c r="G114" s="10">
        <v>7.7890355464471216E-3</v>
      </c>
      <c r="H114" s="10">
        <v>1.5210018034151385E-2</v>
      </c>
      <c r="I114" s="10">
        <v>9.1536823661924858E-3</v>
      </c>
      <c r="J114" s="69">
        <v>9.5058131577823047E-3</v>
      </c>
      <c r="K114" s="69">
        <v>1.0795469464084047E-2</v>
      </c>
      <c r="L114" s="11">
        <v>9.3353047200527423E-3</v>
      </c>
      <c r="M114" s="12">
        <v>2372.7014393402751</v>
      </c>
      <c r="N114" s="12">
        <v>2163.9124247748209</v>
      </c>
      <c r="O114" s="12">
        <v>1974.4527490194696</v>
      </c>
      <c r="P114" s="12">
        <v>1731.7025373924889</v>
      </c>
      <c r="Q114" s="12">
        <v>2043.7080487407138</v>
      </c>
      <c r="R114" s="72">
        <v>3913.4685831066558</v>
      </c>
      <c r="S114" s="72">
        <v>1937.5663600624775</v>
      </c>
      <c r="T114" s="13">
        <v>3008.0949115690219</v>
      </c>
      <c r="U114" s="14">
        <v>2.2355218939009975</v>
      </c>
      <c r="V114" s="14">
        <v>2.5213656122554435</v>
      </c>
      <c r="W114" s="14">
        <v>2.5351474682873394</v>
      </c>
      <c r="X114" s="14">
        <v>2.2577527807904758</v>
      </c>
      <c r="Y114" s="14">
        <v>1.4500310375036507</v>
      </c>
      <c r="Z114" s="68">
        <v>2.4502786219861297</v>
      </c>
      <c r="AA114" s="14">
        <v>2.4201392697337125</v>
      </c>
      <c r="AB114" s="15">
        <v>1.9659396858684897</v>
      </c>
      <c r="AC114" s="73">
        <f t="shared" si="23"/>
        <v>2.5360873801590831</v>
      </c>
      <c r="AD114" s="73">
        <f t="shared" si="23"/>
        <v>3.1807162127919075</v>
      </c>
      <c r="AE114" s="73">
        <f t="shared" si="23"/>
        <v>2.2837642751151921</v>
      </c>
      <c r="AF114" s="73">
        <f t="shared" si="22"/>
        <v>2.3695885336464708</v>
      </c>
      <c r="AG114" s="73">
        <f t="shared" si="22"/>
        <v>2.2243233183905575</v>
      </c>
      <c r="AH114" s="74">
        <f t="shared" si="22"/>
        <v>3.0094011416703457</v>
      </c>
      <c r="AI114" s="73">
        <f t="shared" si="22"/>
        <v>2.6167796398715062</v>
      </c>
      <c r="AJ114" s="75">
        <f t="shared" si="22"/>
        <v>2.5759578864677612</v>
      </c>
      <c r="AK114" s="17">
        <f>AC114/MAX(AC$2:AC114)-1</f>
        <v>0</v>
      </c>
      <c r="AL114" s="17">
        <f>AD114/MAX(AD$2:AD114)-1</f>
        <v>0</v>
      </c>
      <c r="AM114" s="17">
        <f>AE114/MAX(AE$2:AE114)-1</f>
        <v>0</v>
      </c>
      <c r="AN114" s="17">
        <f>AF114/MAX(AF$2:AF114)-1</f>
        <v>0</v>
      </c>
      <c r="AO114" s="17">
        <f>AG114/MAX(AG$2:AG114)-1</f>
        <v>0</v>
      </c>
      <c r="AP114" s="35">
        <f>AH114/MAX(AH$2:AH114)-1</f>
        <v>0</v>
      </c>
      <c r="AQ114" s="17">
        <f>AI114/MAX(AI$2:AI114)-1</f>
        <v>0</v>
      </c>
      <c r="AR114" s="27">
        <f>AJ114/MAX(AJ$2:AJ114)-1</f>
        <v>0</v>
      </c>
      <c r="AS114" s="10">
        <v>1.4201863856997978E-2</v>
      </c>
      <c r="AT114" s="10">
        <v>1.0625355500159318E-2</v>
      </c>
      <c r="AU114" s="10">
        <v>8.987657587730763E-3</v>
      </c>
      <c r="AV114" s="10">
        <v>7.546811716613284E-3</v>
      </c>
      <c r="AW114" s="69">
        <v>9.8197676721912559E-3</v>
      </c>
      <c r="AX114" s="69">
        <v>1.127040624856044E-2</v>
      </c>
      <c r="AY114" s="11">
        <v>8.7061630292053875E-3</v>
      </c>
      <c r="AZ114" s="12">
        <v>4723.5045636472032</v>
      </c>
      <c r="BA114" s="12">
        <v>2181.150405787866</v>
      </c>
      <c r="BB114" s="12">
        <v>2044.3310619741726</v>
      </c>
      <c r="BC114" s="12">
        <v>1617.1724657394002</v>
      </c>
      <c r="BD114" s="72">
        <v>1440.5720075721651</v>
      </c>
      <c r="BE114" s="72">
        <v>2976.7172792555752</v>
      </c>
      <c r="BF114" s="13">
        <v>1527.0950612573204</v>
      </c>
      <c r="BG114" s="14">
        <v>2.73566960200661</v>
      </c>
      <c r="BH114" s="14">
        <v>2.247528720034488</v>
      </c>
      <c r="BI114" s="14">
        <v>2.0334375363228951</v>
      </c>
      <c r="BJ114" s="14">
        <v>2.2333040747078527</v>
      </c>
      <c r="BK114" s="68">
        <v>1.9545614817000141</v>
      </c>
      <c r="BL114" s="14">
        <v>2.3386625160590255</v>
      </c>
      <c r="BM114" s="15">
        <v>2.0911277204824628</v>
      </c>
      <c r="BN114" s="73">
        <f t="shared" si="25"/>
        <v>9.2869612058393489</v>
      </c>
      <c r="BO114" s="73">
        <f t="shared" si="25"/>
        <v>1.9497680320271376</v>
      </c>
      <c r="BP114" s="73">
        <f t="shared" si="25"/>
        <v>2.2434977630176118</v>
      </c>
      <c r="BQ114" s="73">
        <f t="shared" si="25"/>
        <v>2.042504644344636</v>
      </c>
      <c r="BR114" s="74">
        <f t="shared" si="25"/>
        <v>1.6574250677737414</v>
      </c>
      <c r="BS114" s="74">
        <f t="shared" si="25"/>
        <v>3.2699272502627843</v>
      </c>
      <c r="BT114" s="76">
        <f t="shared" si="24"/>
        <v>1.8324471535146747</v>
      </c>
      <c r="BU114" s="17">
        <f>BN114/MAX(BN$2:BN114)-1</f>
        <v>0</v>
      </c>
      <c r="BV114" s="17">
        <f>BO114/MAX(BO$2:BO114)-1</f>
        <v>0</v>
      </c>
      <c r="BW114" s="17">
        <f>BP114/MAX(BP$2:BP114)-1</f>
        <v>0</v>
      </c>
      <c r="BX114" s="17">
        <f>BQ114/MAX(BQ$2:BQ114)-1</f>
        <v>0</v>
      </c>
      <c r="BY114" s="35">
        <f>BR114/MAX(BR$2:BR114)-1</f>
        <v>0</v>
      </c>
      <c r="BZ114" s="35">
        <f>BS114/MAX(BS$2:BS114)-1</f>
        <v>0</v>
      </c>
      <c r="CA114" s="36">
        <f>BT114/MAX(BT$2:BT114)-1</f>
        <v>0</v>
      </c>
    </row>
    <row r="115" spans="1:79" x14ac:dyDescent="0.25">
      <c r="A115" s="7">
        <v>41060</v>
      </c>
      <c r="B115" s="8">
        <v>161</v>
      </c>
      <c r="C115" s="8">
        <v>212</v>
      </c>
      <c r="D115" s="9">
        <v>0.7379767569957274</v>
      </c>
      <c r="E115" s="10">
        <v>-1.2001385010173555E-2</v>
      </c>
      <c r="F115" s="10">
        <v>-1.4983078024365052E-2</v>
      </c>
      <c r="G115" s="10">
        <v>-6.8513318061294267E-3</v>
      </c>
      <c r="H115" s="10">
        <v>-5.2676941151261454E-3</v>
      </c>
      <c r="I115" s="10">
        <v>-4.5166709722950617E-3</v>
      </c>
      <c r="J115" s="69">
        <v>-2.8235441753878928E-2</v>
      </c>
      <c r="K115" s="69">
        <v>-9.1426198079647743E-3</v>
      </c>
      <c r="L115" s="11">
        <v>-1.5666985789323809E-2</v>
      </c>
      <c r="M115" s="12">
        <v>2305.099314571682</v>
      </c>
      <c r="N115" s="12">
        <v>2097.83670555353</v>
      </c>
      <c r="O115" s="12">
        <v>1992.3276273997246</v>
      </c>
      <c r="P115" s="12">
        <v>1821.8823394673357</v>
      </c>
      <c r="Q115" s="12">
        <v>1860.9717447183214</v>
      </c>
      <c r="R115" s="72">
        <v>3725.7790500795486</v>
      </c>
      <c r="S115" s="72">
        <v>1967.7752061295021</v>
      </c>
      <c r="T115" s="13">
        <v>2737.6271464399551</v>
      </c>
      <c r="U115" s="14">
        <v>2.2377199131996233</v>
      </c>
      <c r="V115" s="14">
        <v>2.5862393744683434</v>
      </c>
      <c r="W115" s="14">
        <v>2.2777974955729823</v>
      </c>
      <c r="X115" s="14">
        <v>2.3163685056358689</v>
      </c>
      <c r="Y115" s="14">
        <v>1.6633418345214279</v>
      </c>
      <c r="Z115" s="68">
        <v>2.441358384055115</v>
      </c>
      <c r="AA115" s="14">
        <v>2.4004272148469443</v>
      </c>
      <c r="AB115" s="15">
        <v>2.0290913727266169</v>
      </c>
      <c r="AC115" s="73">
        <f t="shared" si="23"/>
        <v>2.5056508190903517</v>
      </c>
      <c r="AD115" s="73">
        <f t="shared" si="23"/>
        <v>3.1330592936022836</v>
      </c>
      <c r="AE115" s="73">
        <f t="shared" si="23"/>
        <v>2.2681174482993933</v>
      </c>
      <c r="AF115" s="73">
        <f t="shared" si="22"/>
        <v>2.3571062660725111</v>
      </c>
      <c r="AG115" s="73">
        <f t="shared" si="22"/>
        <v>2.2142767818253839</v>
      </c>
      <c r="AH115" s="74">
        <f t="shared" si="22"/>
        <v>2.9244293710206559</v>
      </c>
      <c r="AI115" s="73">
        <f t="shared" si="22"/>
        <v>2.5928554185029378</v>
      </c>
      <c r="AJ115" s="75">
        <f t="shared" si="22"/>
        <v>2.5356003908665743</v>
      </c>
      <c r="AK115" s="17">
        <f>AC115/MAX(AC$2:AC115)-1</f>
        <v>-1.2001385010173449E-2</v>
      </c>
      <c r="AL115" s="17">
        <f>AD115/MAX(AD$2:AD115)-1</f>
        <v>-1.4983078024365049E-2</v>
      </c>
      <c r="AM115" s="17">
        <f>AE115/MAX(AE$2:AE115)-1</f>
        <v>-6.8513318061294015E-3</v>
      </c>
      <c r="AN115" s="17">
        <f>AF115/MAX(AF$2:AF115)-1</f>
        <v>-5.2676941151260648E-3</v>
      </c>
      <c r="AO115" s="17">
        <f>AG115/MAX(AG$2:AG115)-1</f>
        <v>-4.5166709722950227E-3</v>
      </c>
      <c r="AP115" s="35">
        <f>AH115/MAX(AH$2:AH115)-1</f>
        <v>-2.8235441753878932E-2</v>
      </c>
      <c r="AQ115" s="17">
        <f>AI115/MAX(AI$2:AI115)-1</f>
        <v>-9.1426198079648247E-3</v>
      </c>
      <c r="AR115" s="27">
        <f>AJ115/MAX(AJ$2:AJ115)-1</f>
        <v>-1.5666985789323795E-2</v>
      </c>
      <c r="AS115" s="10">
        <v>-3.4530081913857036E-2</v>
      </c>
      <c r="AT115" s="10">
        <v>-1.8496446367864666E-2</v>
      </c>
      <c r="AU115" s="10">
        <v>-1.051288335660939E-2</v>
      </c>
      <c r="AV115" s="10">
        <v>-3.7421038724112696E-3</v>
      </c>
      <c r="AW115" s="69">
        <v>4.3853409568215783E-3</v>
      </c>
      <c r="AX115" s="69">
        <v>-2.1056011466137666E-2</v>
      </c>
      <c r="AY115" s="11">
        <v>7.8316105686428844E-4</v>
      </c>
      <c r="AZ115" s="12">
        <v>4623.032470394166</v>
      </c>
      <c r="BA115" s="12">
        <v>2090.526797610803</v>
      </c>
      <c r="BB115" s="12">
        <v>1843.2054729086976</v>
      </c>
      <c r="BC115" s="12">
        <v>1609.4543855558691</v>
      </c>
      <c r="BD115" s="72">
        <v>1562.4066801032818</v>
      </c>
      <c r="BE115" s="72">
        <v>2816.3412748855631</v>
      </c>
      <c r="BF115" s="13">
        <v>1583.2587809149488</v>
      </c>
      <c r="BG115" s="14">
        <v>2.6294236879025448</v>
      </c>
      <c r="BH115" s="14">
        <v>2.5031927283465816</v>
      </c>
      <c r="BI115" s="14">
        <v>2.102362924281985</v>
      </c>
      <c r="BJ115" s="14">
        <v>2.1360733823366993</v>
      </c>
      <c r="BK115" s="68">
        <v>1.8661840382129524</v>
      </c>
      <c r="BL115" s="14">
        <v>2.4161400794797232</v>
      </c>
      <c r="BM115" s="15">
        <v>1.9858021950927676</v>
      </c>
      <c r="BN115" s="73">
        <f t="shared" si="25"/>
        <v>8.9662816746709044</v>
      </c>
      <c r="BO115" s="73">
        <f t="shared" si="25"/>
        <v>1.9137042521929706</v>
      </c>
      <c r="BP115" s="73">
        <f t="shared" si="25"/>
        <v>2.2199121327241937</v>
      </c>
      <c r="BQ115" s="73">
        <f t="shared" si="25"/>
        <v>2.0348613798056161</v>
      </c>
      <c r="BR115" s="74">
        <f t="shared" si="25"/>
        <v>1.6646934418063124</v>
      </c>
      <c r="BS115" s="74">
        <f t="shared" si="25"/>
        <v>3.2010756245878151</v>
      </c>
      <c r="BT115" s="76">
        <f t="shared" si="24"/>
        <v>1.8338822547640692</v>
      </c>
      <c r="BU115" s="17">
        <f>BN115/MAX(BN$2:BN115)-1</f>
        <v>-3.453008191385698E-2</v>
      </c>
      <c r="BV115" s="17">
        <f>BO115/MAX(BO$2:BO115)-1</f>
        <v>-1.8496446367864627E-2</v>
      </c>
      <c r="BW115" s="17">
        <f>BP115/MAX(BP$2:BP115)-1</f>
        <v>-1.0512883356609271E-2</v>
      </c>
      <c r="BX115" s="17">
        <f>BQ115/MAX(BQ$2:BQ115)-1</f>
        <v>-3.74210387241114E-3</v>
      </c>
      <c r="BY115" s="35">
        <f>BR115/MAX(BR$2:BR115)-1</f>
        <v>0</v>
      </c>
      <c r="BZ115" s="35">
        <f>BS115/MAX(BS$2:BS115)-1</f>
        <v>-2.105601146613767E-2</v>
      </c>
      <c r="CA115" s="36">
        <f>BT115/MAX(BT$2:BT115)-1</f>
        <v>0</v>
      </c>
    </row>
    <row r="116" spans="1:79" x14ac:dyDescent="0.25">
      <c r="A116" s="7">
        <v>41090</v>
      </c>
      <c r="B116" s="8">
        <v>152</v>
      </c>
      <c r="C116" s="8">
        <v>205</v>
      </c>
      <c r="D116" s="9">
        <v>0.69737216135209013</v>
      </c>
      <c r="E116" s="10">
        <v>1.9540676950644577E-2</v>
      </c>
      <c r="F116" s="10">
        <v>1.881604231869588E-2</v>
      </c>
      <c r="G116" s="10">
        <v>1.3388141478440429E-2</v>
      </c>
      <c r="H116" s="10">
        <v>1.5671121431798978E-2</v>
      </c>
      <c r="I116" s="10">
        <v>1.6339194257988285E-2</v>
      </c>
      <c r="J116" s="69">
        <v>3.1463964729130163E-2</v>
      </c>
      <c r="K116" s="69">
        <v>1.6159175656919454E-2</v>
      </c>
      <c r="L116" s="11">
        <v>2.4342427200555565E-2</v>
      </c>
      <c r="M116" s="12">
        <v>2381.112402813229</v>
      </c>
      <c r="N116" s="12">
        <v>2176.3399934717081</v>
      </c>
      <c r="O116" s="12">
        <v>2070.7535623453141</v>
      </c>
      <c r="P116" s="12">
        <v>1741.195064929962</v>
      </c>
      <c r="Q116" s="12">
        <v>1789.9176576078305</v>
      </c>
      <c r="R116" s="72">
        <v>3950.2521084225045</v>
      </c>
      <c r="S116" s="72">
        <v>1992.4233238533341</v>
      </c>
      <c r="T116" s="13">
        <v>2933.0530114111648</v>
      </c>
      <c r="U116" s="14">
        <v>2.2719664691884196</v>
      </c>
      <c r="V116" s="14">
        <v>2.4976461204661975</v>
      </c>
      <c r="W116" s="14">
        <v>2.5660855743930955</v>
      </c>
      <c r="X116" s="14">
        <v>2.3721387595528576</v>
      </c>
      <c r="Y116" s="14">
        <v>1.5608121234214076</v>
      </c>
      <c r="Z116" s="68">
        <v>2.3659691808657399</v>
      </c>
      <c r="AA116" s="14">
        <v>2.4727456878047014</v>
      </c>
      <c r="AB116" s="15">
        <v>1.9868588854779894</v>
      </c>
      <c r="AC116" s="73">
        <f t="shared" si="23"/>
        <v>2.5546129322973141</v>
      </c>
      <c r="AD116" s="73">
        <f t="shared" si="23"/>
        <v>3.1920110698576876</v>
      </c>
      <c r="AE116" s="73">
        <f t="shared" si="23"/>
        <v>2.298483325586945</v>
      </c>
      <c r="AF116" s="73">
        <f t="shared" si="22"/>
        <v>2.3940447645957876</v>
      </c>
      <c r="AG116" s="73">
        <f t="shared" si="22"/>
        <v>2.250456280304582</v>
      </c>
      <c r="AH116" s="74">
        <f t="shared" si="22"/>
        <v>3.0164435136032823</v>
      </c>
      <c r="AI116" s="73">
        <f t="shared" si="22"/>
        <v>2.6347538246635223</v>
      </c>
      <c r="AJ116" s="75">
        <f t="shared" si="22"/>
        <v>2.5973230587909439</v>
      </c>
      <c r="AK116" s="17">
        <f>AC116/MAX(AC$2:AC116)-1</f>
        <v>0</v>
      </c>
      <c r="AL116" s="17">
        <f>AD116/MAX(AD$2:AD116)-1</f>
        <v>0</v>
      </c>
      <c r="AM116" s="17">
        <f>AE116/MAX(AE$2:AE116)-1</f>
        <v>0</v>
      </c>
      <c r="AN116" s="17">
        <f>AF116/MAX(AF$2:AF116)-1</f>
        <v>0</v>
      </c>
      <c r="AO116" s="17">
        <f>AG116/MAX(AG$2:AG116)-1</f>
        <v>0</v>
      </c>
      <c r="AP116" s="35">
        <f>AH116/MAX(AH$2:AH116)-1</f>
        <v>0</v>
      </c>
      <c r="AQ116" s="17">
        <f>AI116/MAX(AI$2:AI116)-1</f>
        <v>0</v>
      </c>
      <c r="AR116" s="27">
        <f>AJ116/MAX(AJ$2:AJ116)-1</f>
        <v>0</v>
      </c>
      <c r="AS116" s="10">
        <v>3.6556978330802785E-2</v>
      </c>
      <c r="AT116" s="10">
        <v>2.6334162173763734E-2</v>
      </c>
      <c r="AU116" s="10">
        <v>1.6858525538907546E-2</v>
      </c>
      <c r="AV116" s="10">
        <v>1.0008355089469059E-2</v>
      </c>
      <c r="AW116" s="69">
        <v>7.2386624959320358E-3</v>
      </c>
      <c r="AX116" s="69">
        <v>2.6217012264724698E-2</v>
      </c>
      <c r="AY116" s="11">
        <v>8.6183901371888368E-3</v>
      </c>
      <c r="AZ116" s="12">
        <v>4625.6900531614438</v>
      </c>
      <c r="BA116" s="12">
        <v>2200.8766912774722</v>
      </c>
      <c r="BB116" s="12">
        <v>1903.0029277533797</v>
      </c>
      <c r="BC116" s="12">
        <v>1459.0490052283753</v>
      </c>
      <c r="BD116" s="72">
        <v>1647.6077025846564</v>
      </c>
      <c r="BE116" s="72">
        <v>2886.8890263750045</v>
      </c>
      <c r="BF116" s="13">
        <v>1553.6768283248527</v>
      </c>
      <c r="BG116" s="14">
        <v>2.765843940917486</v>
      </c>
      <c r="BH116" s="14">
        <v>2.0400501330700545</v>
      </c>
      <c r="BI116" s="14">
        <v>2.404056553000947</v>
      </c>
      <c r="BJ116" s="14">
        <v>2.3632070427760432</v>
      </c>
      <c r="BK116" s="68">
        <v>1.7272071450593494</v>
      </c>
      <c r="BL116" s="14">
        <v>2.4112934194504327</v>
      </c>
      <c r="BM116" s="15">
        <v>2.0440317055769497</v>
      </c>
      <c r="BN116" s="73">
        <f t="shared" si="25"/>
        <v>9.2940618395597241</v>
      </c>
      <c r="BO116" s="73">
        <f t="shared" si="25"/>
        <v>1.9641000503228416</v>
      </c>
      <c r="BP116" s="73">
        <f t="shared" si="25"/>
        <v>2.2573365781078554</v>
      </c>
      <c r="BQ116" s="73">
        <f t="shared" si="25"/>
        <v>2.0552269950525575</v>
      </c>
      <c r="BR116" s="74">
        <f t="shared" si="25"/>
        <v>1.6767435957907397</v>
      </c>
      <c r="BS116" s="74">
        <f t="shared" si="25"/>
        <v>3.2849982634979451</v>
      </c>
      <c r="BT116" s="76">
        <f t="shared" si="24"/>
        <v>1.8496873675012935</v>
      </c>
      <c r="BU116" s="17">
        <f>BN116/MAX(BN$2:BN116)-1</f>
        <v>0</v>
      </c>
      <c r="BV116" s="17">
        <f>BO116/MAX(BO$2:BO116)-1</f>
        <v>0</v>
      </c>
      <c r="BW116" s="17">
        <f>BP116/MAX(BP$2:BP116)-1</f>
        <v>0</v>
      </c>
      <c r="BX116" s="17">
        <f>BQ116/MAX(BQ$2:BQ116)-1</f>
        <v>0</v>
      </c>
      <c r="BY116" s="35">
        <f>BR116/MAX(BR$2:BR116)-1</f>
        <v>0</v>
      </c>
      <c r="BZ116" s="35">
        <f>BS116/MAX(BS$2:BS116)-1</f>
        <v>0</v>
      </c>
      <c r="CA116" s="36">
        <f>BT116/MAX(BT$2:BT116)-1</f>
        <v>0</v>
      </c>
    </row>
    <row r="117" spans="1:79" x14ac:dyDescent="0.25">
      <c r="A117" s="7">
        <v>41121</v>
      </c>
      <c r="B117" s="8">
        <v>156</v>
      </c>
      <c r="C117" s="8">
        <v>208</v>
      </c>
      <c r="D117" s="9">
        <v>0.72062979139919769</v>
      </c>
      <c r="E117" s="10">
        <v>1.396112244296728E-2</v>
      </c>
      <c r="F117" s="10">
        <v>9.7083527512817347E-3</v>
      </c>
      <c r="G117" s="10">
        <v>1.4507149839815216E-2</v>
      </c>
      <c r="H117" s="10">
        <v>1.4674788656041968E-2</v>
      </c>
      <c r="I117" s="10">
        <v>2.2495480249576705E-2</v>
      </c>
      <c r="J117" s="69">
        <v>9.1789815857132914E-3</v>
      </c>
      <c r="K117" s="69">
        <v>1.2842906591011824E-2</v>
      </c>
      <c r="L117" s="11">
        <v>1.5482179843293111E-2</v>
      </c>
      <c r="M117" s="12">
        <v>2369.7337848503012</v>
      </c>
      <c r="N117" s="12">
        <v>2182.0059770579833</v>
      </c>
      <c r="O117" s="12">
        <v>2055.83090507934</v>
      </c>
      <c r="P117" s="12">
        <v>1955.6750420792453</v>
      </c>
      <c r="Q117" s="12">
        <v>1732.8339016074046</v>
      </c>
      <c r="R117" s="72">
        <v>3727.6254395108049</v>
      </c>
      <c r="S117" s="72">
        <v>2065.6126025053281</v>
      </c>
      <c r="T117" s="13">
        <v>2783.4157892618082</v>
      </c>
      <c r="U117" s="14">
        <v>2.123051865531052</v>
      </c>
      <c r="V117" s="14">
        <v>2.3926023309028128</v>
      </c>
      <c r="W117" s="14">
        <v>2.4653456322006715</v>
      </c>
      <c r="X117" s="14">
        <v>2.2115956791059483</v>
      </c>
      <c r="Y117" s="14">
        <v>1.3442516564995866</v>
      </c>
      <c r="Z117" s="68">
        <v>2.2389774129664377</v>
      </c>
      <c r="AA117" s="14">
        <v>2.3491726838100773</v>
      </c>
      <c r="AB117" s="15">
        <v>1.8154701554260031</v>
      </c>
      <c r="AC117" s="73">
        <f t="shared" si="23"/>
        <v>2.5902781962395043</v>
      </c>
      <c r="AD117" s="73">
        <f t="shared" si="23"/>
        <v>3.2230002393098625</v>
      </c>
      <c r="AE117" s="73">
        <f t="shared" si="23"/>
        <v>2.3318277675955517</v>
      </c>
      <c r="AF117" s="73">
        <f t="shared" si="22"/>
        <v>2.4291768655493344</v>
      </c>
      <c r="AG117" s="73">
        <f t="shared" si="22"/>
        <v>2.3010813751107095</v>
      </c>
      <c r="AH117" s="74">
        <f t="shared" si="22"/>
        <v>3.0441313930689913</v>
      </c>
      <c r="AI117" s="73">
        <f t="shared" si="22"/>
        <v>2.668591721923987</v>
      </c>
      <c r="AJ117" s="75">
        <f t="shared" si="22"/>
        <v>2.6375352814982778</v>
      </c>
      <c r="AK117" s="17">
        <f>AC117/MAX(AC$2:AC117)-1</f>
        <v>0</v>
      </c>
      <c r="AL117" s="17">
        <f>AD117/MAX(AD$2:AD117)-1</f>
        <v>0</v>
      </c>
      <c r="AM117" s="17">
        <f>AE117/MAX(AE$2:AE117)-1</f>
        <v>0</v>
      </c>
      <c r="AN117" s="17">
        <f>AF117/MAX(AF$2:AF117)-1</f>
        <v>0</v>
      </c>
      <c r="AO117" s="17">
        <f>AG117/MAX(AG$2:AG117)-1</f>
        <v>0</v>
      </c>
      <c r="AP117" s="35">
        <f>AH117/MAX(AH$2:AH117)-1</f>
        <v>0</v>
      </c>
      <c r="AQ117" s="17">
        <f>AI117/MAX(AI$2:AI117)-1</f>
        <v>0</v>
      </c>
      <c r="AR117" s="27">
        <f>AJ117/MAX(AJ$2:AJ117)-1</f>
        <v>0</v>
      </c>
      <c r="AS117" s="10">
        <v>9.2686255252100863E-3</v>
      </c>
      <c r="AT117" s="10">
        <v>1.7244802857824065E-2</v>
      </c>
      <c r="AU117" s="10">
        <v>1.9538029912306215E-2</v>
      </c>
      <c r="AV117" s="10">
        <v>1.237522020785042E-2</v>
      </c>
      <c r="AW117" s="69">
        <v>1.1760963014684284E-2</v>
      </c>
      <c r="AX117" s="69">
        <v>1.5131791245240275E-2</v>
      </c>
      <c r="AY117" s="11">
        <v>1.2084019929397378E-2</v>
      </c>
      <c r="AZ117" s="12">
        <v>4562.3019187675072</v>
      </c>
      <c r="BA117" s="12">
        <v>2005.0612258093197</v>
      </c>
      <c r="BB117" s="12">
        <v>1798.3936349305945</v>
      </c>
      <c r="BC117" s="12">
        <v>1598.3900419078027</v>
      </c>
      <c r="BD117" s="72">
        <v>1579.3758775869924</v>
      </c>
      <c r="BE117" s="72">
        <v>2856.4096522642162</v>
      </c>
      <c r="BF117" s="13">
        <v>1589.3760165022036</v>
      </c>
      <c r="BG117" s="14">
        <v>2.5761119992997199</v>
      </c>
      <c r="BH117" s="14">
        <v>2.0190218418255808</v>
      </c>
      <c r="BI117" s="14">
        <v>2.4854186460262322</v>
      </c>
      <c r="BJ117" s="14">
        <v>2.12653924059377</v>
      </c>
      <c r="BK117" s="68">
        <v>1.274654857648897</v>
      </c>
      <c r="BL117" s="14">
        <v>2.3727421845989238</v>
      </c>
      <c r="BM117" s="15">
        <v>1.7226872836558356</v>
      </c>
      <c r="BN117" s="73">
        <f t="shared" si="25"/>
        <v>9.3802050183587493</v>
      </c>
      <c r="BO117" s="73">
        <f t="shared" si="25"/>
        <v>1.9979705684837012</v>
      </c>
      <c r="BP117" s="73">
        <f t="shared" si="25"/>
        <v>2.3014404876930699</v>
      </c>
      <c r="BQ117" s="73">
        <f t="shared" si="25"/>
        <v>2.0806608816934515</v>
      </c>
      <c r="BR117" s="74">
        <f t="shared" si="25"/>
        <v>1.6964637152059432</v>
      </c>
      <c r="BS117" s="74">
        <f t="shared" si="25"/>
        <v>3.3347061714621726</v>
      </c>
      <c r="BT117" s="76">
        <f t="shared" si="24"/>
        <v>1.8720390265133338</v>
      </c>
      <c r="BU117" s="17">
        <f>BN117/MAX(BN$2:BN117)-1</f>
        <v>0</v>
      </c>
      <c r="BV117" s="17">
        <f>BO117/MAX(BO$2:BO117)-1</f>
        <v>0</v>
      </c>
      <c r="BW117" s="17">
        <f>BP117/MAX(BP$2:BP117)-1</f>
        <v>0</v>
      </c>
      <c r="BX117" s="17">
        <f>BQ117/MAX(BQ$2:BQ117)-1</f>
        <v>0</v>
      </c>
      <c r="BY117" s="35">
        <f>BR117/MAX(BR$2:BR117)-1</f>
        <v>0</v>
      </c>
      <c r="BZ117" s="35">
        <f>BS117/MAX(BS$2:BS117)-1</f>
        <v>0</v>
      </c>
      <c r="CA117" s="36">
        <f>BT117/MAX(BT$2:BT117)-1</f>
        <v>0</v>
      </c>
    </row>
    <row r="118" spans="1:79" x14ac:dyDescent="0.25">
      <c r="A118" s="7">
        <v>41152</v>
      </c>
      <c r="B118" s="8">
        <v>157</v>
      </c>
      <c r="C118" s="8">
        <v>212</v>
      </c>
      <c r="D118" s="9">
        <v>0.71009810298881149</v>
      </c>
      <c r="E118" s="10">
        <v>1.0780605868790125E-2</v>
      </c>
      <c r="F118" s="10">
        <v>4.5832702281960762E-3</v>
      </c>
      <c r="G118" s="10">
        <v>9.2047317281412841E-3</v>
      </c>
      <c r="H118" s="10">
        <v>9.7230111476875863E-3</v>
      </c>
      <c r="I118" s="10">
        <v>1.0057791951159502E-2</v>
      </c>
      <c r="J118" s="69">
        <v>1.9246226029255267E-2</v>
      </c>
      <c r="K118" s="69">
        <v>7.7382657573766894E-3</v>
      </c>
      <c r="L118" s="11">
        <v>1.4882084762165616E-2</v>
      </c>
      <c r="M118" s="12">
        <v>2324.5676450575656</v>
      </c>
      <c r="N118" s="12">
        <v>2174.4738125071194</v>
      </c>
      <c r="O118" s="12">
        <v>2233.1243892366447</v>
      </c>
      <c r="P118" s="12">
        <v>1514.9950583210627</v>
      </c>
      <c r="Q118" s="12">
        <v>1831.0220135941445</v>
      </c>
      <c r="R118" s="72">
        <v>3707.4748659307638</v>
      </c>
      <c r="S118" s="72">
        <v>1959.8657465410636</v>
      </c>
      <c r="T118" s="13">
        <v>2816.2342846708661</v>
      </c>
      <c r="U118" s="14">
        <v>2.1459190687076921</v>
      </c>
      <c r="V118" s="14">
        <v>2.642288252268671</v>
      </c>
      <c r="W118" s="14">
        <v>2.1414166044109524</v>
      </c>
      <c r="X118" s="14">
        <v>2.4018998211436022</v>
      </c>
      <c r="Y118" s="14">
        <v>1.3128384811158269</v>
      </c>
      <c r="Z118" s="68">
        <v>2.2173105537355067</v>
      </c>
      <c r="AA118" s="14">
        <v>2.4116175171507708</v>
      </c>
      <c r="AB118" s="15">
        <v>1.7877222404820601</v>
      </c>
      <c r="AC118" s="73">
        <f t="shared" si="23"/>
        <v>2.6182029645636828</v>
      </c>
      <c r="AD118" s="73">
        <f t="shared" si="23"/>
        <v>3.2377721203521599</v>
      </c>
      <c r="AE118" s="73">
        <f t="shared" si="23"/>
        <v>2.3532916166324989</v>
      </c>
      <c r="AF118" s="73">
        <f t="shared" si="22"/>
        <v>2.4527957792927753</v>
      </c>
      <c r="AG118" s="73">
        <f t="shared" si="22"/>
        <v>2.3242251728442613</v>
      </c>
      <c r="AH118" s="74">
        <f t="shared" si="22"/>
        <v>3.1027194339227484</v>
      </c>
      <c r="AI118" s="73">
        <f t="shared" si="22"/>
        <v>2.6892419938661707</v>
      </c>
      <c r="AJ118" s="75">
        <f t="shared" si="22"/>
        <v>2.6767873051207371</v>
      </c>
      <c r="AK118" s="17">
        <f>AC118/MAX(AC$2:AC118)-1</f>
        <v>0</v>
      </c>
      <c r="AL118" s="17">
        <f>AD118/MAX(AD$2:AD118)-1</f>
        <v>0</v>
      </c>
      <c r="AM118" s="17">
        <f>AE118/MAX(AE$2:AE118)-1</f>
        <v>0</v>
      </c>
      <c r="AN118" s="17">
        <f>AF118/MAX(AF$2:AF118)-1</f>
        <v>0</v>
      </c>
      <c r="AO118" s="17">
        <f>AG118/MAX(AG$2:AG118)-1</f>
        <v>0</v>
      </c>
      <c r="AP118" s="35">
        <f>AH118/MAX(AH$2:AH118)-1</f>
        <v>0</v>
      </c>
      <c r="AQ118" s="17">
        <f>AI118/MAX(AI$2:AI118)-1</f>
        <v>0</v>
      </c>
      <c r="AR118" s="27">
        <f>AJ118/MAX(AJ$2:AJ118)-1</f>
        <v>0</v>
      </c>
      <c r="AS118" s="10">
        <v>1.9114184783402724E-2</v>
      </c>
      <c r="AT118" s="10">
        <v>1.2685384723319128E-2</v>
      </c>
      <c r="AU118" s="10">
        <v>9.9473909097202457E-3</v>
      </c>
      <c r="AV118" s="10">
        <v>5.7462985281946984E-3</v>
      </c>
      <c r="AW118" s="69">
        <v>5.7112629018297974E-3</v>
      </c>
      <c r="AX118" s="69">
        <v>1.4023632929153897E-2</v>
      </c>
      <c r="AY118" s="11">
        <v>5.7280205163092153E-3</v>
      </c>
      <c r="AZ118" s="12">
        <v>4683.5906932573589</v>
      </c>
      <c r="BA118" s="12">
        <v>1962.0250401901867</v>
      </c>
      <c r="BB118" s="12">
        <v>1498.8974593675725</v>
      </c>
      <c r="BC118" s="12">
        <v>1515.9240100976076</v>
      </c>
      <c r="BD118" s="72">
        <v>1766.7645127712381</v>
      </c>
      <c r="BE118" s="72">
        <v>2759.6045467951431</v>
      </c>
      <c r="BF118" s="13">
        <v>1646.7869677475826</v>
      </c>
      <c r="BG118" s="14">
        <v>2.5022740667689378</v>
      </c>
      <c r="BH118" s="14">
        <v>1.8537357670612862</v>
      </c>
      <c r="BI118" s="14">
        <v>2.8424220349673481</v>
      </c>
      <c r="BJ118" s="14">
        <v>2.3588879989020728</v>
      </c>
      <c r="BK118" s="68">
        <v>1.1660453465716492</v>
      </c>
      <c r="BL118" s="14">
        <v>2.4086524865525334</v>
      </c>
      <c r="BM118" s="15">
        <v>1.736584519873807</v>
      </c>
      <c r="BN118" s="73">
        <f t="shared" si="25"/>
        <v>9.5594999903858593</v>
      </c>
      <c r="BO118" s="73">
        <f t="shared" si="25"/>
        <v>2.0233155938107856</v>
      </c>
      <c r="BP118" s="73">
        <f t="shared" si="25"/>
        <v>2.3243338158796103</v>
      </c>
      <c r="BQ118" s="73">
        <f t="shared" si="25"/>
        <v>2.0926169802555989</v>
      </c>
      <c r="BR118" s="74">
        <f t="shared" si="25"/>
        <v>1.7061526654868995</v>
      </c>
      <c r="BS118" s="74">
        <f t="shared" si="25"/>
        <v>3.3814708667373421</v>
      </c>
      <c r="BT118" s="76">
        <f t="shared" si="24"/>
        <v>1.8827621044645337</v>
      </c>
      <c r="BU118" s="17">
        <f>BN118/MAX(BN$2:BN118)-1</f>
        <v>0</v>
      </c>
      <c r="BV118" s="17">
        <f>BO118/MAX(BO$2:BO118)-1</f>
        <v>0</v>
      </c>
      <c r="BW118" s="17">
        <f>BP118/MAX(BP$2:BP118)-1</f>
        <v>0</v>
      </c>
      <c r="BX118" s="17">
        <f>BQ118/MAX(BQ$2:BQ118)-1</f>
        <v>0</v>
      </c>
      <c r="BY118" s="35">
        <f>BR118/MAX(BR$2:BR118)-1</f>
        <v>0</v>
      </c>
      <c r="BZ118" s="35">
        <f>BS118/MAX(BS$2:BS118)-1</f>
        <v>0</v>
      </c>
      <c r="CA118" s="36">
        <f>BT118/MAX(BT$2:BT118)-1</f>
        <v>0</v>
      </c>
    </row>
    <row r="119" spans="1:79" x14ac:dyDescent="0.25">
      <c r="A119" s="7">
        <v>41182</v>
      </c>
      <c r="B119" s="8">
        <v>153</v>
      </c>
      <c r="C119" s="8">
        <v>204</v>
      </c>
      <c r="D119" s="9">
        <v>0.72362073909646363</v>
      </c>
      <c r="E119" s="10">
        <v>1.2147518554765847E-2</v>
      </c>
      <c r="F119" s="10">
        <v>1.1098436712963872E-2</v>
      </c>
      <c r="G119" s="10">
        <v>1.0650819361767131E-2</v>
      </c>
      <c r="H119" s="10">
        <v>1.3090923512199849E-2</v>
      </c>
      <c r="I119" s="10">
        <v>9.5615488093393972E-3</v>
      </c>
      <c r="J119" s="69">
        <v>1.6620405299566567E-2</v>
      </c>
      <c r="K119" s="69">
        <v>1.1651782383217818E-2</v>
      </c>
      <c r="L119" s="11">
        <v>1.2822382078107559E-2</v>
      </c>
      <c r="M119" s="12">
        <v>2343.7282115869043</v>
      </c>
      <c r="N119" s="12">
        <v>1872.4258059446395</v>
      </c>
      <c r="O119" s="12">
        <v>1880.3136450743864</v>
      </c>
      <c r="P119" s="12">
        <v>1456.8680869586251</v>
      </c>
      <c r="Q119" s="12">
        <v>2803.7173254847839</v>
      </c>
      <c r="R119" s="72">
        <v>3612.6703353029693</v>
      </c>
      <c r="S119" s="72">
        <v>1731.3266478076771</v>
      </c>
      <c r="T119" s="13">
        <v>3177.4125395661772</v>
      </c>
      <c r="U119" s="14">
        <v>2.1616681560750233</v>
      </c>
      <c r="V119" s="14">
        <v>2.6925911085790619</v>
      </c>
      <c r="W119" s="14">
        <v>2.0699920382902688</v>
      </c>
      <c r="X119" s="14">
        <v>1.8992636406870929</v>
      </c>
      <c r="Y119" s="14">
        <v>1.6075558610637792</v>
      </c>
      <c r="Z119" s="68">
        <v>2.6011535332494082</v>
      </c>
      <c r="AA119" s="14">
        <v>2.231541147708187</v>
      </c>
      <c r="AB119" s="15">
        <v>2.0665475334003895</v>
      </c>
      <c r="AC119" s="73">
        <f t="shared" si="23"/>
        <v>2.6500076336558633</v>
      </c>
      <c r="AD119" s="73">
        <f t="shared" si="23"/>
        <v>3.2737063293208872</v>
      </c>
      <c r="AE119" s="73">
        <f t="shared" si="23"/>
        <v>2.3783561005468128</v>
      </c>
      <c r="AF119" s="73">
        <f t="shared" si="22"/>
        <v>2.4849051412305436</v>
      </c>
      <c r="AG119" s="73">
        <f t="shared" si="22"/>
        <v>2.3464483652783072</v>
      </c>
      <c r="AH119" s="74">
        <f t="shared" si="22"/>
        <v>3.1542878884453867</v>
      </c>
      <c r="AI119" s="73">
        <f t="shared" si="22"/>
        <v>2.7205764563545101</v>
      </c>
      <c r="AJ119" s="75">
        <f t="shared" si="22"/>
        <v>2.7111100946888231</v>
      </c>
      <c r="AK119" s="17">
        <f>AC119/MAX(AC$2:AC119)-1</f>
        <v>0</v>
      </c>
      <c r="AL119" s="17">
        <f>AD119/MAX(AD$2:AD119)-1</f>
        <v>0</v>
      </c>
      <c r="AM119" s="17">
        <f>AE119/MAX(AE$2:AE119)-1</f>
        <v>0</v>
      </c>
      <c r="AN119" s="17">
        <f>AF119/MAX(AF$2:AF119)-1</f>
        <v>0</v>
      </c>
      <c r="AO119" s="17">
        <f>AG119/MAX(AG$2:AG119)-1</f>
        <v>0</v>
      </c>
      <c r="AP119" s="35">
        <f>AH119/MAX(AH$2:AH119)-1</f>
        <v>0</v>
      </c>
      <c r="AQ119" s="17">
        <f>AI119/MAX(AI$2:AI119)-1</f>
        <v>0</v>
      </c>
      <c r="AR119" s="27">
        <f>AJ119/MAX(AJ$2:AJ119)-1</f>
        <v>0</v>
      </c>
      <c r="AS119" s="10">
        <v>1.9172799228918447E-2</v>
      </c>
      <c r="AT119" s="10">
        <v>1.5570250857641981E-2</v>
      </c>
      <c r="AU119" s="10">
        <v>1.209775976412927E-2</v>
      </c>
      <c r="AV119" s="10">
        <v>7.7315404215285276E-3</v>
      </c>
      <c r="AW119" s="69">
        <v>5.0526866888464328E-3</v>
      </c>
      <c r="AX119" s="69">
        <v>1.5683076746201827E-2</v>
      </c>
      <c r="AY119" s="11">
        <v>6.3544899535830767E-3</v>
      </c>
      <c r="AZ119" s="12">
        <v>4453.3598936139369</v>
      </c>
      <c r="BA119" s="12">
        <v>2044.3015861629547</v>
      </c>
      <c r="BB119" s="12">
        <v>1752.433979169858</v>
      </c>
      <c r="BC119" s="12">
        <v>1545.0356151973269</v>
      </c>
      <c r="BD119" s="72">
        <v>1629.5389353712367</v>
      </c>
      <c r="BE119" s="72">
        <v>2804.6692941560977</v>
      </c>
      <c r="BF119" s="13">
        <v>1588.4740960553022</v>
      </c>
      <c r="BG119" s="14">
        <v>2.5208790873119398</v>
      </c>
      <c r="BH119" s="14">
        <v>2.0300234865203577</v>
      </c>
      <c r="BI119" s="14">
        <v>2.4587073901056833</v>
      </c>
      <c r="BJ119" s="14">
        <v>2.3798880540783025</v>
      </c>
      <c r="BK119" s="68">
        <v>1.3562295235193362</v>
      </c>
      <c r="BL119" s="14">
        <v>2.3496360720453988</v>
      </c>
      <c r="BM119" s="15">
        <v>1.8536818482951887</v>
      </c>
      <c r="BN119" s="73">
        <f t="shared" si="25"/>
        <v>9.7427823644303739</v>
      </c>
      <c r="BO119" s="73">
        <f t="shared" si="25"/>
        <v>2.0548191251705985</v>
      </c>
      <c r="BP119" s="73">
        <f t="shared" si="25"/>
        <v>2.3524530479957635</v>
      </c>
      <c r="BQ119" s="73">
        <f t="shared" si="25"/>
        <v>2.1087961330252223</v>
      </c>
      <c r="BR119" s="74">
        <f t="shared" si="25"/>
        <v>1.714773320348945</v>
      </c>
      <c r="BS119" s="74">
        <f t="shared" si="25"/>
        <v>3.434502733855429</v>
      </c>
      <c r="BT119" s="76">
        <f t="shared" si="24"/>
        <v>1.8947260973423403</v>
      </c>
      <c r="BU119" s="17">
        <f>BN119/MAX(BN$2:BN119)-1</f>
        <v>0</v>
      </c>
      <c r="BV119" s="17">
        <f>BO119/MAX(BO$2:BO119)-1</f>
        <v>0</v>
      </c>
      <c r="BW119" s="17">
        <f>BP119/MAX(BP$2:BP119)-1</f>
        <v>0</v>
      </c>
      <c r="BX119" s="17">
        <f>BQ119/MAX(BQ$2:BQ119)-1</f>
        <v>0</v>
      </c>
      <c r="BY119" s="35">
        <f>BR119/MAX(BR$2:BR119)-1</f>
        <v>0</v>
      </c>
      <c r="BZ119" s="35">
        <f>BS119/MAX(BS$2:BS119)-1</f>
        <v>0</v>
      </c>
      <c r="CA119" s="36">
        <f>BT119/MAX(BT$2:BT119)-1</f>
        <v>0</v>
      </c>
    </row>
    <row r="120" spans="1:79" x14ac:dyDescent="0.25">
      <c r="A120" s="7">
        <v>41213</v>
      </c>
      <c r="B120" s="8">
        <v>155</v>
      </c>
      <c r="C120" s="8">
        <v>202</v>
      </c>
      <c r="D120" s="9">
        <v>0.73617591445601471</v>
      </c>
      <c r="E120" s="10">
        <v>1.0839208330976062E-2</v>
      </c>
      <c r="F120" s="10">
        <v>1.2587576186733796E-2</v>
      </c>
      <c r="G120" s="10">
        <v>5.7433943446008467E-3</v>
      </c>
      <c r="H120" s="10">
        <v>9.3478124363227388E-3</v>
      </c>
      <c r="I120" s="10">
        <v>1.2463746421729665E-2</v>
      </c>
      <c r="J120" s="69">
        <v>1.3197013802611434E-2</v>
      </c>
      <c r="K120" s="69">
        <v>9.3889212835346365E-3</v>
      </c>
      <c r="L120" s="11">
        <v>1.2812851942025451E-2</v>
      </c>
      <c r="M120" s="12">
        <v>2330.1672353735125</v>
      </c>
      <c r="N120" s="12">
        <v>1741.6364818663808</v>
      </c>
      <c r="O120" s="12">
        <v>1575.5283207396865</v>
      </c>
      <c r="P120" s="12">
        <v>1614.703771324243</v>
      </c>
      <c r="Q120" s="12">
        <v>2886.9544457960333</v>
      </c>
      <c r="R120" s="72">
        <v>3669.1172821199279</v>
      </c>
      <c r="S120" s="72">
        <v>1647.3866139104739</v>
      </c>
      <c r="T120" s="13">
        <v>3259.3388870656318</v>
      </c>
      <c r="U120" s="14">
        <v>2.1687604391785391</v>
      </c>
      <c r="V120" s="14">
        <v>2.6141533827747572</v>
      </c>
      <c r="W120" s="14">
        <v>2.432665326721092</v>
      </c>
      <c r="X120" s="14">
        <v>1.8781616363325158</v>
      </c>
      <c r="Y120" s="14">
        <v>1.5189614530144884</v>
      </c>
      <c r="Z120" s="68">
        <v>2.4924490337370449</v>
      </c>
      <c r="AA120" s="14">
        <v>2.3056775894607271</v>
      </c>
      <c r="AB120" s="15">
        <v>1.9824348015233968</v>
      </c>
      <c r="AC120" s="73">
        <f t="shared" si="23"/>
        <v>2.6787316184757359</v>
      </c>
      <c r="AD120" s="73">
        <f t="shared" si="23"/>
        <v>3.3149143571542066</v>
      </c>
      <c r="AE120" s="73">
        <f t="shared" si="23"/>
        <v>2.3920159375241403</v>
      </c>
      <c r="AF120" s="73">
        <f t="shared" si="22"/>
        <v>2.5081335684128208</v>
      </c>
      <c r="AG120" s="73">
        <f t="shared" si="22"/>
        <v>2.3756939026948181</v>
      </c>
      <c r="AH120" s="74">
        <f t="shared" si="22"/>
        <v>3.1959150692466105</v>
      </c>
      <c r="AI120" s="73">
        <f t="shared" si="22"/>
        <v>2.7461197345490604</v>
      </c>
      <c r="AJ120" s="75">
        <f t="shared" si="22"/>
        <v>2.7458471469306014</v>
      </c>
      <c r="AK120" s="17">
        <f>AC120/MAX(AC$2:AC120)-1</f>
        <v>0</v>
      </c>
      <c r="AL120" s="17">
        <f>AD120/MAX(AD$2:AD120)-1</f>
        <v>0</v>
      </c>
      <c r="AM120" s="17">
        <f>AE120/MAX(AE$2:AE120)-1</f>
        <v>0</v>
      </c>
      <c r="AN120" s="17">
        <f>AF120/MAX(AF$2:AF120)-1</f>
        <v>0</v>
      </c>
      <c r="AO120" s="17">
        <f>AG120/MAX(AG$2:AG120)-1</f>
        <v>0</v>
      </c>
      <c r="AP120" s="35">
        <f>AH120/MAX(AH$2:AH120)-1</f>
        <v>0</v>
      </c>
      <c r="AQ120" s="17">
        <f>AI120/MAX(AI$2:AI120)-1</f>
        <v>0</v>
      </c>
      <c r="AR120" s="27">
        <f>AJ120/MAX(AJ$2:AJ120)-1</f>
        <v>0</v>
      </c>
      <c r="AS120" s="10">
        <v>1.6266318562763019E-2</v>
      </c>
      <c r="AT120" s="10">
        <v>1.4513477546958576E-2</v>
      </c>
      <c r="AU120" s="10">
        <v>1.113877238434505E-2</v>
      </c>
      <c r="AV120" s="10">
        <v>6.3191126173186268E-3</v>
      </c>
      <c r="AW120" s="69">
        <v>4.7131927858503585E-3</v>
      </c>
      <c r="AX120" s="69">
        <v>1.4055223874016975E-2</v>
      </c>
      <c r="AY120" s="11">
        <v>5.51789094497903E-3</v>
      </c>
      <c r="AZ120" s="12">
        <v>4054.5409643977337</v>
      </c>
      <c r="BA120" s="12">
        <v>2335.3605589418257</v>
      </c>
      <c r="BB120" s="12">
        <v>1863.2065696728357</v>
      </c>
      <c r="BC120" s="12">
        <v>1524.303658285949</v>
      </c>
      <c r="BD120" s="72">
        <v>1560.663404187613</v>
      </c>
      <c r="BE120" s="72">
        <v>2806.2391213863848</v>
      </c>
      <c r="BF120" s="13">
        <v>1542.4441755436128</v>
      </c>
      <c r="BG120" s="14">
        <v>2.4201994026992848</v>
      </c>
      <c r="BH120" s="14">
        <v>2.1604628892482478</v>
      </c>
      <c r="BI120" s="14">
        <v>2.5161877226440219</v>
      </c>
      <c r="BJ120" s="14">
        <v>2.2715193875453861</v>
      </c>
      <c r="BK120" s="68">
        <v>1.3978023548333001</v>
      </c>
      <c r="BL120" s="14">
        <v>2.3701068184617808</v>
      </c>
      <c r="BM120" s="15">
        <v>1.8356065802036066</v>
      </c>
      <c r="BN120" s="73">
        <f t="shared" si="25"/>
        <v>9.9012615660578671</v>
      </c>
      <c r="BO120" s="73">
        <f t="shared" si="25"/>
        <v>2.0846416964068233</v>
      </c>
      <c r="BP120" s="73">
        <f t="shared" si="25"/>
        <v>2.3786564870422469</v>
      </c>
      <c r="BQ120" s="73">
        <f t="shared" si="25"/>
        <v>2.1221218532767745</v>
      </c>
      <c r="BR120" s="74">
        <f t="shared" si="25"/>
        <v>1.7228553775917823</v>
      </c>
      <c r="BS120" s="74">
        <f t="shared" si="25"/>
        <v>3.4827754386756906</v>
      </c>
      <c r="BT120" s="76">
        <f t="shared" si="24"/>
        <v>1.9051809893180813</v>
      </c>
      <c r="BU120" s="17">
        <f>BN120/MAX(BN$2:BN120)-1</f>
        <v>0</v>
      </c>
      <c r="BV120" s="17">
        <f>BO120/MAX(BO$2:BO120)-1</f>
        <v>0</v>
      </c>
      <c r="BW120" s="17">
        <f>BP120/MAX(BP$2:BP120)-1</f>
        <v>0</v>
      </c>
      <c r="BX120" s="17">
        <f>BQ120/MAX(BQ$2:BQ120)-1</f>
        <v>0</v>
      </c>
      <c r="BY120" s="35">
        <f>BR120/MAX(BR$2:BR120)-1</f>
        <v>0</v>
      </c>
      <c r="BZ120" s="35">
        <f>BS120/MAX(BS$2:BS120)-1</f>
        <v>0</v>
      </c>
      <c r="CA120" s="36">
        <f>BT120/MAX(BT$2:BT120)-1</f>
        <v>0</v>
      </c>
    </row>
    <row r="121" spans="1:79" x14ac:dyDescent="0.25">
      <c r="A121" s="7">
        <v>41243</v>
      </c>
      <c r="B121" s="8">
        <v>157</v>
      </c>
      <c r="C121" s="8">
        <v>207</v>
      </c>
      <c r="D121" s="9">
        <v>0.72721643407093639</v>
      </c>
      <c r="E121" s="10">
        <v>3.836068257332959E-3</v>
      </c>
      <c r="F121" s="10">
        <v>5.9027391248068486E-3</v>
      </c>
      <c r="G121" s="10">
        <v>3.326008433051612E-3</v>
      </c>
      <c r="H121" s="10">
        <v>2.0168911379265598E-3</v>
      </c>
      <c r="I121" s="10">
        <v>8.9732237747834689E-3</v>
      </c>
      <c r="J121" s="69">
        <v>-1.813253709235038E-3</v>
      </c>
      <c r="K121" s="69">
        <v>3.7883821019141892E-3</v>
      </c>
      <c r="L121" s="11">
        <v>3.9000687483851243E-3</v>
      </c>
      <c r="M121" s="12">
        <v>2419.1195042664908</v>
      </c>
      <c r="N121" s="12">
        <v>2281.9830349413878</v>
      </c>
      <c r="O121" s="12">
        <v>1578.8940894256789</v>
      </c>
      <c r="P121" s="12">
        <v>1554.5723912488431</v>
      </c>
      <c r="Q121" s="12">
        <v>2626.7410017091415</v>
      </c>
      <c r="R121" s="72">
        <v>3899.2974143193146</v>
      </c>
      <c r="S121" s="72">
        <v>1818.4743788476646</v>
      </c>
      <c r="T121" s="13">
        <v>3225.2566867948362</v>
      </c>
      <c r="U121" s="14">
        <v>2.2676178298665866</v>
      </c>
      <c r="V121" s="14">
        <v>2.5954894625708915</v>
      </c>
      <c r="W121" s="14">
        <v>2.5594301507163912</v>
      </c>
      <c r="X121" s="14">
        <v>2.3219504765253203</v>
      </c>
      <c r="Y121" s="14">
        <v>1.5714470328494983</v>
      </c>
      <c r="Z121" s="68">
        <v>2.4135339996256171</v>
      </c>
      <c r="AA121" s="14">
        <v>2.4912312898492237</v>
      </c>
      <c r="AB121" s="15">
        <v>1.9675019761332864</v>
      </c>
      <c r="AC121" s="73">
        <f t="shared" si="23"/>
        <v>2.6890074158072852</v>
      </c>
      <c r="AD121" s="73">
        <f t="shared" si="23"/>
        <v>3.3344814318255644</v>
      </c>
      <c r="AE121" s="73">
        <f t="shared" si="23"/>
        <v>2.3999718027043393</v>
      </c>
      <c r="AF121" s="73">
        <f t="shared" si="22"/>
        <v>2.5131922007796885</v>
      </c>
      <c r="AG121" s="73">
        <f t="shared" si="22"/>
        <v>2.3970115357040873</v>
      </c>
      <c r="AH121" s="74">
        <f t="shared" si="22"/>
        <v>3.1901200643928989</v>
      </c>
      <c r="AI121" s="73">
        <f t="shared" si="22"/>
        <v>2.7565230854011396</v>
      </c>
      <c r="AJ121" s="75">
        <f t="shared" si="22"/>
        <v>2.7565561395761882</v>
      </c>
      <c r="AK121" s="17">
        <f>AC121/MAX(AC$2:AC121)-1</f>
        <v>0</v>
      </c>
      <c r="AL121" s="17">
        <f>AD121/MAX(AD$2:AD121)-1</f>
        <v>0</v>
      </c>
      <c r="AM121" s="17">
        <f>AE121/MAX(AE$2:AE121)-1</f>
        <v>0</v>
      </c>
      <c r="AN121" s="17">
        <f>AF121/MAX(AF$2:AF121)-1</f>
        <v>0</v>
      </c>
      <c r="AO121" s="17">
        <f>AG121/MAX(AG$2:AG121)-1</f>
        <v>0</v>
      </c>
      <c r="AP121" s="35">
        <f>AH121/MAX(AH$2:AH121)-1</f>
        <v>-1.8132537092350187E-3</v>
      </c>
      <c r="AQ121" s="17">
        <f>AI121/MAX(AI$2:AI121)-1</f>
        <v>0</v>
      </c>
      <c r="AR121" s="27">
        <f>AJ121/MAX(AJ$2:AJ121)-1</f>
        <v>0</v>
      </c>
      <c r="AS121" s="10">
        <v>3.0650804600937647E-4</v>
      </c>
      <c r="AT121" s="10">
        <v>8.2914438482377117E-3</v>
      </c>
      <c r="AU121" s="10">
        <v>4.98542422686871E-3</v>
      </c>
      <c r="AV121" s="10">
        <v>4.6486240972034264E-3</v>
      </c>
      <c r="AW121" s="69">
        <v>2.1883008883008879E-3</v>
      </c>
      <c r="AX121" s="69">
        <v>4.1333085588498367E-3</v>
      </c>
      <c r="AY121" s="11">
        <v>3.3777625429453335E-3</v>
      </c>
      <c r="AZ121" s="12">
        <v>4590.1197046276875</v>
      </c>
      <c r="BA121" s="12">
        <v>2367.6019679566557</v>
      </c>
      <c r="BB121" s="12">
        <v>1646.6545999846398</v>
      </c>
      <c r="BC121" s="12">
        <v>1717.3586481574578</v>
      </c>
      <c r="BD121" s="72">
        <v>1407.715518524029</v>
      </c>
      <c r="BE121" s="72">
        <v>2977.9896133078973</v>
      </c>
      <c r="BF121" s="13">
        <v>1557.4148051829366</v>
      </c>
      <c r="BG121" s="14">
        <v>2.3365544460713226</v>
      </c>
      <c r="BH121" s="14">
        <v>2.5991335866816589</v>
      </c>
      <c r="BI121" s="14">
        <v>2.3863956378863627</v>
      </c>
      <c r="BJ121" s="14">
        <v>2.4584404787990506</v>
      </c>
      <c r="BK121" s="68">
        <v>1.6110968847139056</v>
      </c>
      <c r="BL121" s="14">
        <v>2.4277263019065169</v>
      </c>
      <c r="BM121" s="15">
        <v>2.020751482055394</v>
      </c>
      <c r="BN121" s="73">
        <f t="shared" si="25"/>
        <v>9.9042963823935075</v>
      </c>
      <c r="BO121" s="73">
        <f t="shared" si="25"/>
        <v>2.1019263859762756</v>
      </c>
      <c r="BP121" s="73">
        <f t="shared" si="25"/>
        <v>2.390515098720146</v>
      </c>
      <c r="BQ121" s="73">
        <f t="shared" si="25"/>
        <v>2.1319868000611191</v>
      </c>
      <c r="BR121" s="74">
        <f t="shared" si="25"/>
        <v>1.7266255035449802</v>
      </c>
      <c r="BS121" s="74">
        <f t="shared" si="25"/>
        <v>3.4971708242049204</v>
      </c>
      <c r="BT121" s="76">
        <f t="shared" si="24"/>
        <v>1.9116162383013315</v>
      </c>
      <c r="BU121" s="17">
        <f>BN121/MAX(BN$2:BN121)-1</f>
        <v>0</v>
      </c>
      <c r="BV121" s="17">
        <f>BO121/MAX(BO$2:BO121)-1</f>
        <v>0</v>
      </c>
      <c r="BW121" s="17">
        <f>BP121/MAX(BP$2:BP121)-1</f>
        <v>0</v>
      </c>
      <c r="BX121" s="17">
        <f>BQ121/MAX(BQ$2:BQ121)-1</f>
        <v>0</v>
      </c>
      <c r="BY121" s="35">
        <f>BR121/MAX(BR$2:BR121)-1</f>
        <v>0</v>
      </c>
      <c r="BZ121" s="35">
        <f>BS121/MAX(BS$2:BS121)-1</f>
        <v>0</v>
      </c>
      <c r="CA121" s="36">
        <f>BT121/MAX(BT$2:BT121)-1</f>
        <v>0</v>
      </c>
    </row>
    <row r="122" spans="1:79" x14ac:dyDescent="0.25">
      <c r="A122" s="7">
        <v>41274</v>
      </c>
      <c r="B122" s="8">
        <v>166</v>
      </c>
      <c r="C122" s="8">
        <v>210</v>
      </c>
      <c r="D122" s="9">
        <v>0.77558701448176093</v>
      </c>
      <c r="E122" s="10">
        <v>1.3846823756063973E-2</v>
      </c>
      <c r="F122" s="10">
        <v>1.595660465765442E-2</v>
      </c>
      <c r="G122" s="10">
        <v>9.8581079299738684E-3</v>
      </c>
      <c r="H122" s="10">
        <v>1.0771901469799859E-2</v>
      </c>
      <c r="I122" s="10">
        <v>1.2443792966863834E-2</v>
      </c>
      <c r="J122" s="69">
        <v>2.0701006525639887E-2</v>
      </c>
      <c r="K122" s="69">
        <v>1.213689271260259E-2</v>
      </c>
      <c r="L122" s="11">
        <v>1.6439534173341177E-2</v>
      </c>
      <c r="M122" s="12">
        <v>2284.8832421642264</v>
      </c>
      <c r="N122" s="12">
        <v>1817.846353232045</v>
      </c>
      <c r="O122" s="12">
        <v>1606.0871857727623</v>
      </c>
      <c r="P122" s="12">
        <v>1926.439592268287</v>
      </c>
      <c r="Q122" s="12">
        <v>2531.3428899082564</v>
      </c>
      <c r="R122" s="72">
        <v>3589.1144441136471</v>
      </c>
      <c r="S122" s="72">
        <v>1784.7566484854076</v>
      </c>
      <c r="T122" s="13">
        <v>3043.2082251200245</v>
      </c>
      <c r="U122" s="14">
        <v>2.2629964827036617</v>
      </c>
      <c r="V122" s="14">
        <v>2.6064023766798252</v>
      </c>
      <c r="W122" s="14">
        <v>2.4751128712718642</v>
      </c>
      <c r="X122" s="14">
        <v>2.3153672414820115</v>
      </c>
      <c r="Y122" s="14">
        <v>1.57594994492395</v>
      </c>
      <c r="Z122" s="68">
        <v>2.3712687702668989</v>
      </c>
      <c r="AA122" s="14">
        <v>2.4622916371349612</v>
      </c>
      <c r="AB122" s="15">
        <v>1.9608120028190619</v>
      </c>
      <c r="AC122" s="73">
        <f t="shared" si="23"/>
        <v>2.7262416275727177</v>
      </c>
      <c r="AD122" s="73">
        <f t="shared" si="23"/>
        <v>3.3876884337714945</v>
      </c>
      <c r="AE122" s="73">
        <f t="shared" si="23"/>
        <v>2.4236309837642924</v>
      </c>
      <c r="AF122" s="73">
        <f t="shared" si="22"/>
        <v>2.5402640595411565</v>
      </c>
      <c r="AG122" s="73">
        <f t="shared" si="22"/>
        <v>2.4268394509935733</v>
      </c>
      <c r="AH122" s="74">
        <f t="shared" si="22"/>
        <v>3.256158760663471</v>
      </c>
      <c r="AI122" s="73">
        <f t="shared" si="22"/>
        <v>2.7899787103484655</v>
      </c>
      <c r="AJ122" s="75">
        <f t="shared" si="22"/>
        <v>2.8018726384334842</v>
      </c>
      <c r="AK122" s="17">
        <f>AC122/MAX(AC$2:AC122)-1</f>
        <v>0</v>
      </c>
      <c r="AL122" s="17">
        <f>AD122/MAX(AD$2:AD122)-1</f>
        <v>0</v>
      </c>
      <c r="AM122" s="17">
        <f>AE122/MAX(AE$2:AE122)-1</f>
        <v>0</v>
      </c>
      <c r="AN122" s="17">
        <f>AF122/MAX(AF$2:AF122)-1</f>
        <v>0</v>
      </c>
      <c r="AO122" s="17">
        <f>AG122/MAX(AG$2:AG122)-1</f>
        <v>0</v>
      </c>
      <c r="AP122" s="35">
        <f>AH122/MAX(AH$2:AH122)-1</f>
        <v>0</v>
      </c>
      <c r="AQ122" s="17">
        <f>AI122/MAX(AI$2:AI122)-1</f>
        <v>0</v>
      </c>
      <c r="AR122" s="27">
        <f>AJ122/MAX(AJ$2:AJ122)-1</f>
        <v>0</v>
      </c>
      <c r="AS122" s="10">
        <v>2.6290829768752379E-2</v>
      </c>
      <c r="AT122" s="10">
        <v>1.8938029974930343E-2</v>
      </c>
      <c r="AU122" s="10">
        <v>1.3554532857626917E-2</v>
      </c>
      <c r="AV122" s="10">
        <v>4.1377376390490739E-3</v>
      </c>
      <c r="AW122" s="69">
        <v>5.3938527727440486E-3</v>
      </c>
      <c r="AX122" s="69">
        <v>1.9786728427956025E-2</v>
      </c>
      <c r="AY122" s="11">
        <v>4.7317542421574273E-3</v>
      </c>
      <c r="AZ122" s="12">
        <v>4548.7434596630565</v>
      </c>
      <c r="BA122" s="12">
        <v>2203.5661707065301</v>
      </c>
      <c r="BB122" s="12">
        <v>1512.8943333798406</v>
      </c>
      <c r="BC122" s="12">
        <v>1489.1757729082194</v>
      </c>
      <c r="BD122" s="72">
        <v>1489.5717786780895</v>
      </c>
      <c r="BE122" s="72">
        <v>2803.2900557040052</v>
      </c>
      <c r="BF122" s="13">
        <v>1489.3630439599876</v>
      </c>
      <c r="BG122" s="14">
        <v>2.2337704714006255</v>
      </c>
      <c r="BH122" s="14">
        <v>2.6426786271450862</v>
      </c>
      <c r="BI122" s="14">
        <v>2.5015669330888368</v>
      </c>
      <c r="BJ122" s="14">
        <v>2.2502313330109018</v>
      </c>
      <c r="BK122" s="68">
        <v>1.6565507005983804</v>
      </c>
      <c r="BL122" s="14">
        <v>2.4542688207082413</v>
      </c>
      <c r="BM122" s="15">
        <v>1.9694798770838202</v>
      </c>
      <c r="BN122" s="73">
        <f t="shared" si="25"/>
        <v>10.164688552562284</v>
      </c>
      <c r="BO122" s="73">
        <f t="shared" si="25"/>
        <v>2.1417327308789913</v>
      </c>
      <c r="BP122" s="73">
        <f t="shared" si="25"/>
        <v>2.4229174141724017</v>
      </c>
      <c r="BQ122" s="73">
        <f t="shared" si="25"/>
        <v>2.1408084020896876</v>
      </c>
      <c r="BR122" s="74">
        <f t="shared" si="25"/>
        <v>1.7359386673047668</v>
      </c>
      <c r="BS122" s="74">
        <f t="shared" si="25"/>
        <v>3.5663683935696344</v>
      </c>
      <c r="BT122" s="76">
        <f t="shared" si="24"/>
        <v>1.9206615365462909</v>
      </c>
      <c r="BU122" s="17">
        <f>BN122/MAX(BN$2:BN122)-1</f>
        <v>0</v>
      </c>
      <c r="BV122" s="17">
        <f>BO122/MAX(BO$2:BO122)-1</f>
        <v>0</v>
      </c>
      <c r="BW122" s="17">
        <f>BP122/MAX(BP$2:BP122)-1</f>
        <v>0</v>
      </c>
      <c r="BX122" s="17">
        <f>BQ122/MAX(BQ$2:BQ122)-1</f>
        <v>0</v>
      </c>
      <c r="BY122" s="35">
        <f>BR122/MAX(BR$2:BR122)-1</f>
        <v>0</v>
      </c>
      <c r="BZ122" s="35">
        <f>BS122/MAX(BS$2:BS122)-1</f>
        <v>0</v>
      </c>
      <c r="CA122" s="36">
        <f>BT122/MAX(BT$2:BT122)-1</f>
        <v>0</v>
      </c>
    </row>
    <row r="123" spans="1:79" x14ac:dyDescent="0.25">
      <c r="A123" s="7">
        <v>41305</v>
      </c>
      <c r="B123" s="8">
        <v>169</v>
      </c>
      <c r="C123" s="8">
        <v>217</v>
      </c>
      <c r="D123" s="9">
        <v>0.76143236355852251</v>
      </c>
      <c r="E123" s="10">
        <v>1.2659884575315621E-2</v>
      </c>
      <c r="F123" s="10">
        <v>9.6827019756761321E-3</v>
      </c>
      <c r="G123" s="10">
        <v>9.2044679528793354E-3</v>
      </c>
      <c r="H123" s="10">
        <v>9.1413992847449374E-3</v>
      </c>
      <c r="I123" s="10">
        <v>9.4325463916808197E-3</v>
      </c>
      <c r="J123" s="69">
        <v>2.5370061103286917E-2</v>
      </c>
      <c r="K123" s="69">
        <v>9.3465117125913332E-3</v>
      </c>
      <c r="L123" s="11">
        <v>1.7129748782691002E-2</v>
      </c>
      <c r="M123" s="12">
        <v>2361.0487299301426</v>
      </c>
      <c r="N123" s="12">
        <v>2002.2555066425286</v>
      </c>
      <c r="O123" s="12">
        <v>1541.4873094035497</v>
      </c>
      <c r="P123" s="12">
        <v>1890.6995722494239</v>
      </c>
      <c r="Q123" s="12">
        <v>2489.6384233092967</v>
      </c>
      <c r="R123" s="72">
        <v>3760.0477872413348</v>
      </c>
      <c r="S123" s="72">
        <v>1810.9170821628736</v>
      </c>
      <c r="T123" s="13">
        <v>3103.1969467407071</v>
      </c>
      <c r="U123" s="14">
        <v>2.2763777454344916</v>
      </c>
      <c r="V123" s="14">
        <v>2.5059796109909009</v>
      </c>
      <c r="W123" s="14">
        <v>2.3510142224931525</v>
      </c>
      <c r="X123" s="14">
        <v>2.5035877342419091</v>
      </c>
      <c r="Y123" s="14">
        <v>1.5451185963471334</v>
      </c>
      <c r="Z123" s="68">
        <v>2.5659165791101279</v>
      </c>
      <c r="AA123" s="14">
        <v>2.4529875564554633</v>
      </c>
      <c r="AB123" s="15">
        <v>2.0381244894140007</v>
      </c>
      <c r="AC123" s="73">
        <f t="shared" si="23"/>
        <v>2.760755531902209</v>
      </c>
      <c r="AD123" s="73">
        <f t="shared" si="23"/>
        <v>3.4204904112621493</v>
      </c>
      <c r="AE123" s="73">
        <f t="shared" si="23"/>
        <v>2.4459392174839563</v>
      </c>
      <c r="AF123" s="73">
        <f t="shared" si="22"/>
        <v>2.5634856275981091</v>
      </c>
      <c r="AG123" s="73">
        <f t="shared" si="22"/>
        <v>2.4497307267002317</v>
      </c>
      <c r="AH123" s="74">
        <f t="shared" si="22"/>
        <v>3.3387677073835067</v>
      </c>
      <c r="AI123" s="73">
        <f t="shared" si="22"/>
        <v>2.8160552790426179</v>
      </c>
      <c r="AJ123" s="75">
        <f t="shared" si="22"/>
        <v>2.849868012850945</v>
      </c>
      <c r="AK123" s="17">
        <f>AC123/MAX(AC$2:AC123)-1</f>
        <v>0</v>
      </c>
      <c r="AL123" s="17">
        <f>AD123/MAX(AD$2:AD123)-1</f>
        <v>0</v>
      </c>
      <c r="AM123" s="17">
        <f>AE123/MAX(AE$2:AE123)-1</f>
        <v>0</v>
      </c>
      <c r="AN123" s="17">
        <f>AF123/MAX(AF$2:AF123)-1</f>
        <v>0</v>
      </c>
      <c r="AO123" s="17">
        <f>AG123/MAX(AG$2:AG123)-1</f>
        <v>0</v>
      </c>
      <c r="AP123" s="35">
        <f>AH123/MAX(AH$2:AH123)-1</f>
        <v>0</v>
      </c>
      <c r="AQ123" s="17">
        <f>AI123/MAX(AI$2:AI123)-1</f>
        <v>0</v>
      </c>
      <c r="AR123" s="27">
        <f>AJ123/MAX(AJ$2:AJ123)-1</f>
        <v>0</v>
      </c>
      <c r="AS123" s="10">
        <v>2.538011361333025E-2</v>
      </c>
      <c r="AT123" s="10">
        <v>1.4902648169516416E-2</v>
      </c>
      <c r="AU123" s="10">
        <v>1.2626954431472165E-2</v>
      </c>
      <c r="AV123" s="10">
        <v>6.3621419313393936E-3</v>
      </c>
      <c r="AW123" s="69">
        <v>2.0693118888976091E-3</v>
      </c>
      <c r="AX123" s="69">
        <v>1.7956346588675409E-2</v>
      </c>
      <c r="AY123" s="11">
        <v>4.3112552938715408E-3</v>
      </c>
      <c r="AZ123" s="12">
        <v>4747.9339148546542</v>
      </c>
      <c r="BA123" s="12">
        <v>2218.0171284710254</v>
      </c>
      <c r="BB123" s="12">
        <v>1529.0762786380731</v>
      </c>
      <c r="BC123" s="12">
        <v>1575.8462410489919</v>
      </c>
      <c r="BD123" s="72">
        <v>1400.0092365015305</v>
      </c>
      <c r="BE123" s="72">
        <v>2912.4838779950974</v>
      </c>
      <c r="BF123" s="13">
        <v>1491.840641145568</v>
      </c>
      <c r="BG123" s="14">
        <v>2.0762754887365191</v>
      </c>
      <c r="BH123" s="14">
        <v>2.7062300954578831</v>
      </c>
      <c r="BI123" s="14">
        <v>2.4893114365036717</v>
      </c>
      <c r="BJ123" s="14">
        <v>2.3684709278817997</v>
      </c>
      <c r="BK123" s="68">
        <v>1.7221954412329654</v>
      </c>
      <c r="BL123" s="14">
        <v>2.4138311214665422</v>
      </c>
      <c r="BM123" s="15">
        <v>2.0597147585047311</v>
      </c>
      <c r="BN123" s="73">
        <f t="shared" si="25"/>
        <v>10.422669502870432</v>
      </c>
      <c r="BO123" s="73">
        <f t="shared" si="25"/>
        <v>2.1736502202404187</v>
      </c>
      <c r="BP123" s="73">
        <f t="shared" si="25"/>
        <v>2.4535114819523769</v>
      </c>
      <c r="BQ123" s="73">
        <f t="shared" si="25"/>
        <v>2.1544285289915859</v>
      </c>
      <c r="BR123" s="74">
        <f t="shared" si="25"/>
        <v>1.7395308658274178</v>
      </c>
      <c r="BS123" s="74">
        <f t="shared" si="25"/>
        <v>3.6304073405074684</v>
      </c>
      <c r="BT123" s="76">
        <f t="shared" si="24"/>
        <v>1.9289419987634615</v>
      </c>
      <c r="BU123" s="17">
        <f>BN123/MAX(BN$2:BN123)-1</f>
        <v>0</v>
      </c>
      <c r="BV123" s="17">
        <f>BO123/MAX(BO$2:BO123)-1</f>
        <v>0</v>
      </c>
      <c r="BW123" s="17">
        <f>BP123/MAX(BP$2:BP123)-1</f>
        <v>0</v>
      </c>
      <c r="BX123" s="17">
        <f>BQ123/MAX(BQ$2:BQ123)-1</f>
        <v>0</v>
      </c>
      <c r="BY123" s="35">
        <f>BR123/MAX(BR$2:BR123)-1</f>
        <v>0</v>
      </c>
      <c r="BZ123" s="35">
        <f>BS123/MAX(BS$2:BS123)-1</f>
        <v>0</v>
      </c>
      <c r="CA123" s="36">
        <f>BT123/MAX(BT$2:BT123)-1</f>
        <v>0</v>
      </c>
    </row>
    <row r="124" spans="1:79" x14ac:dyDescent="0.25">
      <c r="A124" s="7">
        <v>41333</v>
      </c>
      <c r="B124" s="8">
        <v>168</v>
      </c>
      <c r="C124" s="8">
        <v>217</v>
      </c>
      <c r="D124" s="9">
        <v>0.75572773118842951</v>
      </c>
      <c r="E124" s="10">
        <v>6.077351591588444E-3</v>
      </c>
      <c r="F124" s="10">
        <v>4.997640500663131E-3</v>
      </c>
      <c r="G124" s="10">
        <v>6.5320739407113641E-3</v>
      </c>
      <c r="H124" s="10">
        <v>2.3373703227386861E-3</v>
      </c>
      <c r="I124" s="10">
        <v>6.6076245359262091E-3</v>
      </c>
      <c r="J124" s="69">
        <v>9.7116711717277829E-3</v>
      </c>
      <c r="K124" s="69">
        <v>4.6227330679623835E-3</v>
      </c>
      <c r="L124" s="11">
        <v>8.0817892464757346E-3</v>
      </c>
      <c r="M124" s="12">
        <v>2336.3215829202322</v>
      </c>
      <c r="N124" s="12">
        <v>1788.647320352062</v>
      </c>
      <c r="O124" s="12">
        <v>1713.4437770163197</v>
      </c>
      <c r="P124" s="12">
        <v>1845.4456896727702</v>
      </c>
      <c r="Q124" s="12">
        <v>2428.5829500249715</v>
      </c>
      <c r="R124" s="72">
        <v>3839.6847178029711</v>
      </c>
      <c r="S124" s="72">
        <v>1783.0357931384174</v>
      </c>
      <c r="T124" s="13">
        <v>3098.7392566537851</v>
      </c>
      <c r="U124" s="14">
        <v>2.2747762984579225</v>
      </c>
      <c r="V124" s="14">
        <v>2.3844140417771884</v>
      </c>
      <c r="W124" s="14">
        <v>2.3954725833616815</v>
      </c>
      <c r="X124" s="14">
        <v>2.6410315348970128</v>
      </c>
      <c r="Y124" s="14">
        <v>1.5590247936770711</v>
      </c>
      <c r="Z124" s="68">
        <v>2.4950114338451082</v>
      </c>
      <c r="AA124" s="14">
        <v>2.4716116308069855</v>
      </c>
      <c r="AB124" s="15">
        <v>2.0035408194890429</v>
      </c>
      <c r="AC124" s="73">
        <f t="shared" si="23"/>
        <v>2.7775336139280014</v>
      </c>
      <c r="AD124" s="73">
        <f t="shared" si="23"/>
        <v>3.4375847926736025</v>
      </c>
      <c r="AE124" s="73">
        <f t="shared" si="23"/>
        <v>2.4619162733070472</v>
      </c>
      <c r="AF124" s="73">
        <f t="shared" si="22"/>
        <v>2.5694774428268241</v>
      </c>
      <c r="AG124" s="73">
        <f t="shared" si="22"/>
        <v>2.4659176275563883</v>
      </c>
      <c r="AH124" s="74">
        <f t="shared" si="22"/>
        <v>3.3711927214763988</v>
      </c>
      <c r="AI124" s="73">
        <f t="shared" si="22"/>
        <v>2.8290731509022584</v>
      </c>
      <c r="AJ124" s="75">
        <f t="shared" si="22"/>
        <v>2.8729000455110789</v>
      </c>
      <c r="AK124" s="17">
        <f>AC124/MAX(AC$2:AC124)-1</f>
        <v>0</v>
      </c>
      <c r="AL124" s="17">
        <f>AD124/MAX(AD$2:AD124)-1</f>
        <v>0</v>
      </c>
      <c r="AM124" s="17">
        <f>AE124/MAX(AE$2:AE124)-1</f>
        <v>0</v>
      </c>
      <c r="AN124" s="17">
        <f>AF124/MAX(AF$2:AF124)-1</f>
        <v>0</v>
      </c>
      <c r="AO124" s="17">
        <f>AG124/MAX(AG$2:AG124)-1</f>
        <v>0</v>
      </c>
      <c r="AP124" s="35">
        <f>AH124/MAX(AH$2:AH124)-1</f>
        <v>0</v>
      </c>
      <c r="AQ124" s="17">
        <f>AI124/MAX(AI$2:AI124)-1</f>
        <v>0</v>
      </c>
      <c r="AR124" s="27">
        <f>AJ124/MAX(AJ$2:AJ124)-1</f>
        <v>0</v>
      </c>
      <c r="AS124" s="10">
        <v>1.1226493463418079E-2</v>
      </c>
      <c r="AT124" s="10">
        <v>6.3164460118556301E-3</v>
      </c>
      <c r="AU124" s="10">
        <v>6.4471200550700256E-3</v>
      </c>
      <c r="AV124" s="10">
        <v>3.1446216869910975E-3</v>
      </c>
      <c r="AW124" s="69">
        <v>2.5578832493717233E-3</v>
      </c>
      <c r="AX124" s="69">
        <v>8.1001025106594033E-3</v>
      </c>
      <c r="AY124" s="11">
        <v>2.8368164250626082E-3</v>
      </c>
      <c r="AZ124" s="12">
        <v>4746.537351140596</v>
      </c>
      <c r="BA124" s="12">
        <v>2187.5465971336371</v>
      </c>
      <c r="BB124" s="12">
        <v>1568.5961410726582</v>
      </c>
      <c r="BC124" s="12">
        <v>1391.8988885934141</v>
      </c>
      <c r="BD124" s="72">
        <v>1460.5162089898213</v>
      </c>
      <c r="BE124" s="72">
        <v>2903.3634418730494</v>
      </c>
      <c r="BF124" s="13">
        <v>1427.8958012264809</v>
      </c>
      <c r="BG124" s="14">
        <v>2.0526372258781609</v>
      </c>
      <c r="BH124" s="14">
        <v>2.3937941809859673</v>
      </c>
      <c r="BI124" s="14">
        <v>2.6436954442436122</v>
      </c>
      <c r="BJ124" s="14">
        <v>2.4087727082779318</v>
      </c>
      <c r="BK124" s="68">
        <v>1.9222677246977196</v>
      </c>
      <c r="BL124" s="14">
        <v>2.3504458950643565</v>
      </c>
      <c r="BM124" s="15">
        <v>2.1535503054164256</v>
      </c>
      <c r="BN124" s="73">
        <f t="shared" si="25"/>
        <v>10.539679533915775</v>
      </c>
      <c r="BO124" s="73">
        <f t="shared" si="25"/>
        <v>2.1873799645052254</v>
      </c>
      <c r="BP124" s="73">
        <f t="shared" si="25"/>
        <v>2.4693295650330165</v>
      </c>
      <c r="BQ124" s="73">
        <f t="shared" si="25"/>
        <v>2.1612033916669251</v>
      </c>
      <c r="BR124" s="74">
        <f t="shared" si="25"/>
        <v>1.7439803826908828</v>
      </c>
      <c r="BS124" s="74">
        <f t="shared" si="25"/>
        <v>3.6598140121210299</v>
      </c>
      <c r="BT124" s="76">
        <f t="shared" si="24"/>
        <v>1.9344140531085465</v>
      </c>
      <c r="BU124" s="17">
        <f>BN124/MAX(BN$2:BN124)-1</f>
        <v>0</v>
      </c>
      <c r="BV124" s="17">
        <f>BO124/MAX(BO$2:BO124)-1</f>
        <v>0</v>
      </c>
      <c r="BW124" s="17">
        <f>BP124/MAX(BP$2:BP124)-1</f>
        <v>0</v>
      </c>
      <c r="BX124" s="17">
        <f>BQ124/MAX(BQ$2:BQ124)-1</f>
        <v>0</v>
      </c>
      <c r="BY124" s="35">
        <f>BR124/MAX(BR$2:BR124)-1</f>
        <v>0</v>
      </c>
      <c r="BZ124" s="35">
        <f>BS124/MAX(BS$2:BS124)-1</f>
        <v>0</v>
      </c>
      <c r="CA124" s="36">
        <f>BT124/MAX(BT$2:BT124)-1</f>
        <v>0</v>
      </c>
    </row>
    <row r="125" spans="1:79" x14ac:dyDescent="0.25">
      <c r="A125" s="7">
        <v>41364</v>
      </c>
      <c r="B125" s="8">
        <v>179</v>
      </c>
      <c r="C125" s="8">
        <v>228</v>
      </c>
      <c r="D125" s="9">
        <v>0.76154241981750603</v>
      </c>
      <c r="E125" s="10">
        <v>8.3188306638630957E-3</v>
      </c>
      <c r="F125" s="10">
        <v>6.9015889220136609E-3</v>
      </c>
      <c r="G125" s="10">
        <v>6.868869346640518E-3</v>
      </c>
      <c r="H125" s="10">
        <v>6.4443083450775873E-3</v>
      </c>
      <c r="I125" s="10">
        <v>9.9009316378841188E-3</v>
      </c>
      <c r="J125" s="69">
        <v>1.1268713755643645E-2</v>
      </c>
      <c r="K125" s="69">
        <v>6.7377189839827982E-3</v>
      </c>
      <c r="L125" s="11">
        <v>1.0580682231546342E-2</v>
      </c>
      <c r="M125" s="12">
        <v>2381.8320167503152</v>
      </c>
      <c r="N125" s="12">
        <v>2083.5770588031114</v>
      </c>
      <c r="O125" s="12">
        <v>1788.2958228444104</v>
      </c>
      <c r="P125" s="12">
        <v>1689.4849535379726</v>
      </c>
      <c r="Q125" s="12">
        <v>3394.1235787725163</v>
      </c>
      <c r="R125" s="72">
        <v>2883.3008399341957</v>
      </c>
      <c r="S125" s="72">
        <v>1851.6659122150663</v>
      </c>
      <c r="T125" s="13">
        <v>3140.2585402748018</v>
      </c>
      <c r="U125" s="14">
        <v>2.2682804877506633</v>
      </c>
      <c r="V125" s="14">
        <v>2.1713574775636464</v>
      </c>
      <c r="W125" s="14">
        <v>2.5205779504613899</v>
      </c>
      <c r="X125" s="14">
        <v>2.2288052777547493</v>
      </c>
      <c r="Y125" s="14">
        <v>1.7486072686656924</v>
      </c>
      <c r="Z125" s="68">
        <v>2.6767190315029668</v>
      </c>
      <c r="AA125" s="14">
        <v>2.3091228631564102</v>
      </c>
      <c r="AB125" s="15">
        <v>2.2098536277034442</v>
      </c>
      <c r="AC125" s="73">
        <f t="shared" si="23"/>
        <v>2.800639445725456</v>
      </c>
      <c r="AD125" s="73">
        <f t="shared" si="23"/>
        <v>3.4613095897972013</v>
      </c>
      <c r="AE125" s="73">
        <f t="shared" si="23"/>
        <v>2.4788268545307615</v>
      </c>
      <c r="AF125" s="73">
        <f t="shared" si="22"/>
        <v>2.5860359477541217</v>
      </c>
      <c r="AG125" s="73">
        <f t="shared" si="22"/>
        <v>2.4903325094114779</v>
      </c>
      <c r="AH125" s="74">
        <f t="shared" si="22"/>
        <v>3.4091817272698259</v>
      </c>
      <c r="AI125" s="73">
        <f t="shared" si="22"/>
        <v>2.8481346507781686</v>
      </c>
      <c r="AJ125" s="75">
        <f t="shared" si="22"/>
        <v>2.9032972879756267</v>
      </c>
      <c r="AK125" s="17">
        <f>AC125/MAX(AC$2:AC125)-1</f>
        <v>0</v>
      </c>
      <c r="AL125" s="17">
        <f>AD125/MAX(AD$2:AD125)-1</f>
        <v>0</v>
      </c>
      <c r="AM125" s="17">
        <f>AE125/MAX(AE$2:AE125)-1</f>
        <v>0</v>
      </c>
      <c r="AN125" s="17">
        <f>AF125/MAX(AF$2:AF125)-1</f>
        <v>0</v>
      </c>
      <c r="AO125" s="17">
        <f>AG125/MAX(AG$2:AG125)-1</f>
        <v>0</v>
      </c>
      <c r="AP125" s="35">
        <f>AH125/MAX(AH$2:AH125)-1</f>
        <v>0</v>
      </c>
      <c r="AQ125" s="17">
        <f>AI125/MAX(AI$2:AI125)-1</f>
        <v>0</v>
      </c>
      <c r="AR125" s="27">
        <f>AJ125/MAX(AJ$2:AJ125)-1</f>
        <v>0</v>
      </c>
      <c r="AS125" s="10">
        <v>1.8168991328708126E-2</v>
      </c>
      <c r="AT125" s="10">
        <v>6.9380279242243379E-3</v>
      </c>
      <c r="AU125" s="10">
        <v>6.9528912713695016E-3</v>
      </c>
      <c r="AV125" s="10">
        <v>6.4432854172379907E-3</v>
      </c>
      <c r="AW125" s="69">
        <v>3.5183337005325662E-3</v>
      </c>
      <c r="AX125" s="69">
        <v>1.0578464213111817E-2</v>
      </c>
      <c r="AY125" s="11">
        <v>5.0466456023376309E-3</v>
      </c>
      <c r="AZ125" s="12">
        <v>4396.4352129516046</v>
      </c>
      <c r="BA125" s="12">
        <v>2232.2763467741638</v>
      </c>
      <c r="BB125" s="12">
        <v>1914.4283168833722</v>
      </c>
      <c r="BC125" s="12">
        <v>2023.4968011580397</v>
      </c>
      <c r="BD125" s="72">
        <v>1422.0925569981848</v>
      </c>
      <c r="BE125" s="72">
        <v>2827.5876695153543</v>
      </c>
      <c r="BF125" s="13">
        <v>1736.331338751776</v>
      </c>
      <c r="BG125" s="14">
        <v>2.6434180174044939</v>
      </c>
      <c r="BH125" s="14">
        <v>2.326004063816431</v>
      </c>
      <c r="BI125" s="14">
        <v>2.2955512357331735</v>
      </c>
      <c r="BJ125" s="14">
        <v>2.3603522509919364</v>
      </c>
      <c r="BK125" s="68">
        <v>1.7114379876469115</v>
      </c>
      <c r="BL125" s="14">
        <v>2.4186697470750103</v>
      </c>
      <c r="BM125" s="15">
        <v>2.0505011544872644</v>
      </c>
      <c r="BN125" s="73">
        <f t="shared" si="25"/>
        <v>10.731174879974855</v>
      </c>
      <c r="BO125" s="73">
        <f t="shared" si="25"/>
        <v>2.2025560677798515</v>
      </c>
      <c r="BP125" s="73">
        <f t="shared" si="25"/>
        <v>2.4864985450118691</v>
      </c>
      <c r="BQ125" s="73">
        <f t="shared" si="25"/>
        <v>2.1751286419641378</v>
      </c>
      <c r="BR125" s="74">
        <f t="shared" si="25"/>
        <v>1.7501162876443721</v>
      </c>
      <c r="BS125" s="74">
        <f t="shared" si="25"/>
        <v>3.6985292236748979</v>
      </c>
      <c r="BT125" s="76">
        <f t="shared" si="24"/>
        <v>1.9441763552827671</v>
      </c>
      <c r="BU125" s="17">
        <f>BN125/MAX(BN$2:BN125)-1</f>
        <v>0</v>
      </c>
      <c r="BV125" s="17">
        <f>BO125/MAX(BO$2:BO125)-1</f>
        <v>0</v>
      </c>
      <c r="BW125" s="17">
        <f>BP125/MAX(BP$2:BP125)-1</f>
        <v>0</v>
      </c>
      <c r="BX125" s="17">
        <f>BQ125/MAX(BQ$2:BQ125)-1</f>
        <v>0</v>
      </c>
      <c r="BY125" s="35">
        <f>BR125/MAX(BR$2:BR125)-1</f>
        <v>0</v>
      </c>
      <c r="BZ125" s="35">
        <f>BS125/MAX(BS$2:BS125)-1</f>
        <v>0</v>
      </c>
      <c r="CA125" s="36">
        <f>BT125/MAX(BT$2:BT125)-1</f>
        <v>0</v>
      </c>
    </row>
    <row r="126" spans="1:79" x14ac:dyDescent="0.25">
      <c r="A126" s="7">
        <v>41394</v>
      </c>
      <c r="B126" s="8">
        <v>177</v>
      </c>
      <c r="C126" s="8">
        <v>226</v>
      </c>
      <c r="D126" s="9">
        <v>0.75582250398357931</v>
      </c>
      <c r="E126" s="10">
        <v>1.3348547463645799E-2</v>
      </c>
      <c r="F126" s="10">
        <v>1.2827638510032128E-2</v>
      </c>
      <c r="G126" s="10">
        <v>1.0516815258320274E-2</v>
      </c>
      <c r="H126" s="10">
        <v>1.3966820682027646E-2</v>
      </c>
      <c r="I126" s="10">
        <v>1.6584018580940964E-2</v>
      </c>
      <c r="J126" s="69">
        <v>1.2755826049063083E-2</v>
      </c>
      <c r="K126" s="69">
        <v>1.2469163984823377E-2</v>
      </c>
      <c r="L126" s="11">
        <v>1.4641976889995259E-2</v>
      </c>
      <c r="M126" s="12">
        <v>2345.5125436171415</v>
      </c>
      <c r="N126" s="12">
        <v>2162.4715099715099</v>
      </c>
      <c r="O126" s="12">
        <v>1806.1997099890077</v>
      </c>
      <c r="P126" s="12">
        <v>1760.2920700460827</v>
      </c>
      <c r="Q126" s="12">
        <v>3183.0809899780547</v>
      </c>
      <c r="R126" s="72">
        <v>2796.9356408631988</v>
      </c>
      <c r="S126" s="72">
        <v>1909.2459052420993</v>
      </c>
      <c r="T126" s="13">
        <v>2987.1894927502576</v>
      </c>
      <c r="U126" s="14">
        <v>2.1871941168642408</v>
      </c>
      <c r="V126" s="14">
        <v>2.1854418000242473</v>
      </c>
      <c r="W126" s="14">
        <v>2.4498748002276431</v>
      </c>
      <c r="X126" s="14">
        <v>2.1050174930875576</v>
      </c>
      <c r="Y126" s="14">
        <v>1.7643333031694677</v>
      </c>
      <c r="Z126" s="68">
        <v>2.4344306404420726</v>
      </c>
      <c r="AA126" s="14">
        <v>2.243570535425591</v>
      </c>
      <c r="AB126" s="15">
        <v>2.1042736157683053</v>
      </c>
      <c r="AC126" s="73">
        <f t="shared" si="23"/>
        <v>2.838023914295281</v>
      </c>
      <c r="AD126" s="73">
        <f t="shared" si="23"/>
        <v>3.5057100179864271</v>
      </c>
      <c r="AE126" s="73">
        <f t="shared" si="23"/>
        <v>2.5048962186172248</v>
      </c>
      <c r="AF126" s="73">
        <f t="shared" si="22"/>
        <v>2.6221546481136806</v>
      </c>
      <c r="AG126" s="73">
        <f t="shared" si="22"/>
        <v>2.5316322300202789</v>
      </c>
      <c r="AH126" s="74">
        <f t="shared" si="22"/>
        <v>3.452668656352524</v>
      </c>
      <c r="AI126" s="73">
        <f t="shared" si="22"/>
        <v>2.8836485087895793</v>
      </c>
      <c r="AJ126" s="75">
        <f t="shared" si="22"/>
        <v>2.9458072997709519</v>
      </c>
      <c r="AK126" s="17">
        <f>AC126/MAX(AC$2:AC126)-1</f>
        <v>0</v>
      </c>
      <c r="AL126" s="17">
        <f>AD126/MAX(AD$2:AD126)-1</f>
        <v>0</v>
      </c>
      <c r="AM126" s="17">
        <f>AE126/MAX(AE$2:AE126)-1</f>
        <v>0</v>
      </c>
      <c r="AN126" s="17">
        <f>AF126/MAX(AF$2:AF126)-1</f>
        <v>0</v>
      </c>
      <c r="AO126" s="17">
        <f>AG126/MAX(AG$2:AG126)-1</f>
        <v>0</v>
      </c>
      <c r="AP126" s="35">
        <f>AH126/MAX(AH$2:AH126)-1</f>
        <v>0</v>
      </c>
      <c r="AQ126" s="17">
        <f>AI126/MAX(AI$2:AI126)-1</f>
        <v>0</v>
      </c>
      <c r="AR126" s="27">
        <f>AJ126/MAX(AJ$2:AJ126)-1</f>
        <v>0</v>
      </c>
      <c r="AS126" s="10">
        <v>1.9493853105876237E-2</v>
      </c>
      <c r="AT126" s="10">
        <v>1.5348171551388632E-2</v>
      </c>
      <c r="AU126" s="10">
        <v>1.4929157631940549E-2</v>
      </c>
      <c r="AV126" s="10">
        <v>9.3727504713861428E-3</v>
      </c>
      <c r="AW126" s="69">
        <v>7.9132963342165175E-3</v>
      </c>
      <c r="AX126" s="69">
        <v>1.6532484244553627E-2</v>
      </c>
      <c r="AY126" s="11">
        <v>8.580435669258658E-3</v>
      </c>
      <c r="AZ126" s="12">
        <v>4202.7474265371875</v>
      </c>
      <c r="BA126" s="12">
        <v>2284.2545151099725</v>
      </c>
      <c r="BB126" s="12">
        <v>1727.2630218110742</v>
      </c>
      <c r="BC126" s="12">
        <v>1555.2722701710136</v>
      </c>
      <c r="BD126" s="72">
        <v>1992.5128292045129</v>
      </c>
      <c r="BE126" s="72">
        <v>2714.6944584464986</v>
      </c>
      <c r="BF126" s="13">
        <v>1792.6433243136162</v>
      </c>
      <c r="BG126" s="14">
        <v>2.4522741141538495</v>
      </c>
      <c r="BH126" s="14">
        <v>2.2226025020248312</v>
      </c>
      <c r="BI126" s="14">
        <v>2.5143294846238708</v>
      </c>
      <c r="BJ126" s="14">
        <v>2.1323821904358935</v>
      </c>
      <c r="BK126" s="68">
        <v>1.673241413184092</v>
      </c>
      <c r="BL126" s="14">
        <v>2.3902402940682257</v>
      </c>
      <c r="BM126" s="15">
        <v>1.8831218506883083</v>
      </c>
      <c r="BN126" s="73">
        <f t="shared" si="25"/>
        <v>10.940366826738552</v>
      </c>
      <c r="BO126" s="73">
        <f t="shared" si="25"/>
        <v>2.2363612761596885</v>
      </c>
      <c r="BP126" s="73">
        <f t="shared" si="25"/>
        <v>2.523619873741942</v>
      </c>
      <c r="BQ126" s="73">
        <f t="shared" si="25"/>
        <v>2.1955155799684327</v>
      </c>
      <c r="BR126" s="74">
        <f t="shared" si="25"/>
        <v>1.763965476447841</v>
      </c>
      <c r="BS126" s="74">
        <f t="shared" si="25"/>
        <v>3.7596750997933239</v>
      </c>
      <c r="BT126" s="76">
        <f t="shared" si="24"/>
        <v>1.9608582354289648</v>
      </c>
      <c r="BU126" s="17">
        <f>BN126/MAX(BN$2:BN126)-1</f>
        <v>0</v>
      </c>
      <c r="BV126" s="17">
        <f>BO126/MAX(BO$2:BO126)-1</f>
        <v>0</v>
      </c>
      <c r="BW126" s="17">
        <f>BP126/MAX(BP$2:BP126)-1</f>
        <v>0</v>
      </c>
      <c r="BX126" s="17">
        <f>BQ126/MAX(BQ$2:BQ126)-1</f>
        <v>0</v>
      </c>
      <c r="BY126" s="35">
        <f>BR126/MAX(BR$2:BR126)-1</f>
        <v>0</v>
      </c>
      <c r="BZ126" s="35">
        <f>BS126/MAX(BS$2:BS126)-1</f>
        <v>0</v>
      </c>
      <c r="CA126" s="36">
        <f>BT126/MAX(BT$2:BT126)-1</f>
        <v>0</v>
      </c>
    </row>
    <row r="127" spans="1:79" x14ac:dyDescent="0.25">
      <c r="A127" s="7">
        <v>41425</v>
      </c>
      <c r="B127" s="8">
        <v>182</v>
      </c>
      <c r="C127" s="8">
        <v>227</v>
      </c>
      <c r="D127" s="9">
        <v>0.77236168324267729</v>
      </c>
      <c r="E127" s="10">
        <v>-1.3264027471653187E-3</v>
      </c>
      <c r="F127" s="10">
        <v>-2.7239082164403515E-3</v>
      </c>
      <c r="G127" s="10">
        <v>-2.7134396896299861E-3</v>
      </c>
      <c r="H127" s="10">
        <v>-2.0853257855822545E-3</v>
      </c>
      <c r="I127" s="10">
        <v>-4.5151086303134297E-4</v>
      </c>
      <c r="J127" s="69">
        <v>1.3344447453231369E-3</v>
      </c>
      <c r="K127" s="69">
        <v>-2.5107109476815333E-3</v>
      </c>
      <c r="L127" s="11">
        <v>3.9477813923227082E-4</v>
      </c>
      <c r="M127" s="12">
        <v>2317.2691679828381</v>
      </c>
      <c r="N127" s="12">
        <v>2222.8510356936063</v>
      </c>
      <c r="O127" s="12">
        <v>1649.6959504347603</v>
      </c>
      <c r="P127" s="12">
        <v>1910.1718357019481</v>
      </c>
      <c r="Q127" s="12">
        <v>3121.7238917990558</v>
      </c>
      <c r="R127" s="72">
        <v>2624.0446156486587</v>
      </c>
      <c r="S127" s="72">
        <v>1926.0099657776148</v>
      </c>
      <c r="T127" s="13">
        <v>2885.8946830044101</v>
      </c>
      <c r="U127" s="14">
        <v>2.1542293248037527</v>
      </c>
      <c r="V127" s="14">
        <v>2.0271387511907211</v>
      </c>
      <c r="W127" s="14">
        <v>2.4997235849645261</v>
      </c>
      <c r="X127" s="14">
        <v>2.0156014779855158</v>
      </c>
      <c r="Y127" s="14">
        <v>1.6445404516960069</v>
      </c>
      <c r="Z127" s="68">
        <v>2.630493094833998</v>
      </c>
      <c r="AA127" s="14">
        <v>2.1834640888787185</v>
      </c>
      <c r="AB127" s="15">
        <v>2.1117418058266457</v>
      </c>
      <c r="AC127" s="73">
        <f t="shared" si="23"/>
        <v>2.8342595515788389</v>
      </c>
      <c r="AD127" s="73">
        <f t="shared" si="23"/>
        <v>3.4961607856639767</v>
      </c>
      <c r="AE127" s="73">
        <f t="shared" si="23"/>
        <v>2.4980993337992246</v>
      </c>
      <c r="AF127" s="73">
        <f t="shared" si="22"/>
        <v>2.6166866014121846</v>
      </c>
      <c r="AG127" s="73">
        <f t="shared" si="22"/>
        <v>2.5304891705672246</v>
      </c>
      <c r="AH127" s="74">
        <f t="shared" si="22"/>
        <v>3.4572760518983356</v>
      </c>
      <c r="AI127" s="73">
        <f t="shared" si="22"/>
        <v>2.8764085009092959</v>
      </c>
      <c r="AJ127" s="75">
        <f t="shared" si="22"/>
        <v>2.946970240095292</v>
      </c>
      <c r="AK127" s="17">
        <f>AC127/MAX(AC$2:AC127)-1</f>
        <v>-1.3264027471653339E-3</v>
      </c>
      <c r="AL127" s="17">
        <f>AD127/MAX(AD$2:AD127)-1</f>
        <v>-2.7239082164403072E-3</v>
      </c>
      <c r="AM127" s="17">
        <f>AE127/MAX(AE$2:AE127)-1</f>
        <v>-2.7134396896300039E-3</v>
      </c>
      <c r="AN127" s="17">
        <f>AF127/MAX(AF$2:AF127)-1</f>
        <v>-2.0853257855822926E-3</v>
      </c>
      <c r="AO127" s="17">
        <f>AG127/MAX(AG$2:AG127)-1</f>
        <v>-4.5151086303130139E-4</v>
      </c>
      <c r="AP127" s="35">
        <f>AH127/MAX(AH$2:AH127)-1</f>
        <v>0</v>
      </c>
      <c r="AQ127" s="17">
        <f>AI127/MAX(AI$2:AI127)-1</f>
        <v>-2.5107109476815159E-3</v>
      </c>
      <c r="AR127" s="27">
        <f>AJ127/MAX(AJ$2:AJ127)-1</f>
        <v>0</v>
      </c>
      <c r="AS127" s="10">
        <v>1.1071870172878111E-3</v>
      </c>
      <c r="AT127" s="10">
        <v>3.9701211184319142E-4</v>
      </c>
      <c r="AU127" s="10">
        <v>-3.6993105452770886E-3</v>
      </c>
      <c r="AV127" s="10">
        <v>-2.8940454876377258E-3</v>
      </c>
      <c r="AW127" s="69">
        <v>-1.5610538246684032E-3</v>
      </c>
      <c r="AX127" s="69">
        <v>-7.6823476156185461E-4</v>
      </c>
      <c r="AY127" s="11">
        <v>-2.165393619551809E-3</v>
      </c>
      <c r="AZ127" s="12">
        <v>4044.6872599172489</v>
      </c>
      <c r="BA127" s="12">
        <v>2115.5297017815064</v>
      </c>
      <c r="BB127" s="12">
        <v>1651.7493433422803</v>
      </c>
      <c r="BC127" s="12">
        <v>1862.8880826781749</v>
      </c>
      <c r="BD127" s="72">
        <v>1928.0647474733846</v>
      </c>
      <c r="BE127" s="72">
        <v>2595.8596494671597</v>
      </c>
      <c r="BF127" s="13">
        <v>1898.5155362309222</v>
      </c>
      <c r="BG127" s="14">
        <v>2.5420324012164817</v>
      </c>
      <c r="BH127" s="14">
        <v>2.4776795426916203</v>
      </c>
      <c r="BI127" s="14">
        <v>2.3305262770736745</v>
      </c>
      <c r="BJ127" s="14">
        <v>2.1591220934725404</v>
      </c>
      <c r="BK127" s="68">
        <v>1.3404847087476894</v>
      </c>
      <c r="BL127" s="14">
        <v>2.4486832029088808</v>
      </c>
      <c r="BM127" s="15">
        <v>1.711631177935989</v>
      </c>
      <c r="BN127" s="73">
        <f t="shared" si="25"/>
        <v>10.952479858853485</v>
      </c>
      <c r="BO127" s="73">
        <f t="shared" si="25"/>
        <v>2.2372491386727811</v>
      </c>
      <c r="BP127" s="73">
        <f t="shared" si="25"/>
        <v>2.5142842201307376</v>
      </c>
      <c r="BQ127" s="73">
        <f t="shared" si="25"/>
        <v>2.1891616580111868</v>
      </c>
      <c r="BR127" s="74">
        <f t="shared" si="25"/>
        <v>1.7612118313942491</v>
      </c>
      <c r="BS127" s="74">
        <f t="shared" si="25"/>
        <v>3.7567867866894842</v>
      </c>
      <c r="BT127" s="76">
        <f t="shared" si="24"/>
        <v>1.9566122055171213</v>
      </c>
      <c r="BU127" s="17">
        <f>BN127/MAX(BN$2:BN127)-1</f>
        <v>0</v>
      </c>
      <c r="BV127" s="17">
        <f>BO127/MAX(BO$2:BO127)-1</f>
        <v>0</v>
      </c>
      <c r="BW127" s="17">
        <f>BP127/MAX(BP$2:BP127)-1</f>
        <v>-3.6993105452770569E-3</v>
      </c>
      <c r="BX127" s="17">
        <f>BQ127/MAX(BQ$2:BQ127)-1</f>
        <v>-2.8940454876377197E-3</v>
      </c>
      <c r="BY127" s="35">
        <f>BR127/MAX(BR$2:BR127)-1</f>
        <v>-1.5610538246684236E-3</v>
      </c>
      <c r="BZ127" s="35">
        <f>BS127/MAX(BS$2:BS127)-1</f>
        <v>-7.6823476156184789E-4</v>
      </c>
      <c r="CA127" s="36">
        <f>BT127/MAX(BT$2:BT127)-1</f>
        <v>-2.1653936195518142E-3</v>
      </c>
    </row>
    <row r="128" spans="1:79" x14ac:dyDescent="0.25">
      <c r="A128" s="7">
        <v>41455</v>
      </c>
      <c r="B128" s="8">
        <v>187</v>
      </c>
      <c r="C128" s="8">
        <v>234</v>
      </c>
      <c r="D128" s="9">
        <v>0.77433513092449324</v>
      </c>
      <c r="E128" s="10">
        <v>-1.9631098862053702E-2</v>
      </c>
      <c r="F128" s="10">
        <v>-1.668604657192101E-2</v>
      </c>
      <c r="G128" s="10">
        <v>-1.6497337245241113E-2</v>
      </c>
      <c r="H128" s="10">
        <v>-2.222173679569581E-2</v>
      </c>
      <c r="I128" s="10">
        <v>-2.5178699554738858E-2</v>
      </c>
      <c r="J128" s="69">
        <v>-1.7382008114190956E-2</v>
      </c>
      <c r="K128" s="69">
        <v>-1.8564802989720571E-2</v>
      </c>
      <c r="L128" s="11">
        <v>-2.1270857052738991E-2</v>
      </c>
      <c r="M128" s="12">
        <v>2270.5981408304488</v>
      </c>
      <c r="N128" s="12">
        <v>2234.3024582262206</v>
      </c>
      <c r="O128" s="12">
        <v>1843.1782575511413</v>
      </c>
      <c r="P128" s="12">
        <v>1730.212343535798</v>
      </c>
      <c r="Q128" s="12">
        <v>2637.4308245700822</v>
      </c>
      <c r="R128" s="72">
        <v>2941.8382196162047</v>
      </c>
      <c r="S128" s="72">
        <v>1932.8399763524928</v>
      </c>
      <c r="T128" s="13">
        <v>2790.0053063685677</v>
      </c>
      <c r="U128" s="14">
        <v>2.3691481055552108</v>
      </c>
      <c r="V128" s="14">
        <v>2.272765833138584</v>
      </c>
      <c r="W128" s="14">
        <v>2.3868436836417777</v>
      </c>
      <c r="X128" s="14">
        <v>2.4333594629411488</v>
      </c>
      <c r="Y128" s="14">
        <v>2.2523748712016101</v>
      </c>
      <c r="Z128" s="68">
        <v>2.4967164105069886</v>
      </c>
      <c r="AA128" s="14">
        <v>2.3654446805173488</v>
      </c>
      <c r="AB128" s="15">
        <v>2.3748432617468329</v>
      </c>
      <c r="AC128" s="73">
        <f t="shared" si="23"/>
        <v>2.7786199221210746</v>
      </c>
      <c r="AD128" s="73">
        <f t="shared" si="23"/>
        <v>3.4378236839714638</v>
      </c>
      <c r="AE128" s="73">
        <f t="shared" si="23"/>
        <v>2.4568873466174264</v>
      </c>
      <c r="AF128" s="73">
        <f t="shared" si="22"/>
        <v>2.558539280478779</v>
      </c>
      <c r="AG128" s="73">
        <f t="shared" si="22"/>
        <v>2.4667747440149923</v>
      </c>
      <c r="AH128" s="74">
        <f t="shared" ref="AH128:AJ183" si="26">AH127*(1+J128)</f>
        <v>3.3971816515112407</v>
      </c>
      <c r="AI128" s="73">
        <f t="shared" si="26"/>
        <v>2.8230085437719574</v>
      </c>
      <c r="AJ128" s="75">
        <f t="shared" si="26"/>
        <v>2.8842856573795492</v>
      </c>
      <c r="AK128" s="17">
        <f>AC128/MAX(AC$2:AC128)-1</f>
        <v>-2.0931462865758532E-2</v>
      </c>
      <c r="AL128" s="17">
        <f>AD128/MAX(AD$2:AD128)-1</f>
        <v>-1.9364503529004096E-2</v>
      </c>
      <c r="AM128" s="17">
        <f>AE128/MAX(AE$2:AE128)-1</f>
        <v>-1.9166012405216759E-2</v>
      </c>
      <c r="AN128" s="17">
        <f>AF128/MAX(AF$2:AF128)-1</f>
        <v>-2.4260723020537722E-2</v>
      </c>
      <c r="AO128" s="17">
        <f>AG128/MAX(AG$2:AG128)-1</f>
        <v>-2.5618841961404071E-2</v>
      </c>
      <c r="AP128" s="35">
        <f>AH128/MAX(AH$2:AH128)-1</f>
        <v>-1.7382008114190994E-2</v>
      </c>
      <c r="AQ128" s="17">
        <f>AI128/MAX(AI$2:AI128)-1</f>
        <v>-2.1028903083294193E-2</v>
      </c>
      <c r="AR128" s="27">
        <f>AJ128/MAX(AJ$2:AJ128)-1</f>
        <v>-2.1270857052738901E-2</v>
      </c>
      <c r="AS128" s="10">
        <v>-1.9238529501117544E-2</v>
      </c>
      <c r="AT128" s="10">
        <v>-1.2697331297915643E-2</v>
      </c>
      <c r="AU128" s="10">
        <v>-2.3769233063967977E-2</v>
      </c>
      <c r="AV128" s="10">
        <v>-2.5104017042040679E-2</v>
      </c>
      <c r="AW128" s="69">
        <v>-1.7649087025152291E-2</v>
      </c>
      <c r="AX128" s="69">
        <v>-1.8455318732358086E-2</v>
      </c>
      <c r="AY128" s="11">
        <v>-2.140899417988543E-2</v>
      </c>
      <c r="AZ128" s="12">
        <v>4088.6225867818216</v>
      </c>
      <c r="BA128" s="12">
        <v>2606.9170159500154</v>
      </c>
      <c r="BB128" s="12">
        <v>1585.8477078770482</v>
      </c>
      <c r="BC128" s="12">
        <v>1535.8425577626858</v>
      </c>
      <c r="BD128" s="72">
        <v>1476.1090056173948</v>
      </c>
      <c r="BE128" s="72">
        <v>2776.0959209254174</v>
      </c>
      <c r="BF128" s="13">
        <v>1506.2357284142442</v>
      </c>
      <c r="BG128" s="14">
        <v>2.3308583570224735</v>
      </c>
      <c r="BH128" s="14">
        <v>1.984021623653397</v>
      </c>
      <c r="BI128" s="14">
        <v>2.8311672947662561</v>
      </c>
      <c r="BJ128" s="14">
        <v>2.63256648034521</v>
      </c>
      <c r="BK128" s="68">
        <v>2.089406516326016</v>
      </c>
      <c r="BL128" s="14">
        <v>2.3729824455499897</v>
      </c>
      <c r="BM128" s="15">
        <v>2.3633502059721825</v>
      </c>
      <c r="BN128" s="73">
        <f t="shared" si="25"/>
        <v>10.741770251978535</v>
      </c>
      <c r="BO128" s="73">
        <f t="shared" si="25"/>
        <v>2.2088420451630766</v>
      </c>
      <c r="BP128" s="73">
        <f t="shared" si="25"/>
        <v>2.4545216125133931</v>
      </c>
      <c r="BQ128" s="73">
        <f t="shared" si="25"/>
        <v>2.1342049064406918</v>
      </c>
      <c r="BR128" s="74">
        <f t="shared" si="25"/>
        <v>1.7301280505122441</v>
      </c>
      <c r="BS128" s="74">
        <f t="shared" si="25"/>
        <v>3.6874540891316183</v>
      </c>
      <c r="BT128" s="76">
        <f t="shared" si="24"/>
        <v>1.9147231061969125</v>
      </c>
      <c r="BU128" s="17">
        <f>BN128/MAX(BN$2:BN128)-1</f>
        <v>-1.9238529501117707E-2</v>
      </c>
      <c r="BV128" s="17">
        <f>BO128/MAX(BO$2:BO128)-1</f>
        <v>-1.2697331297915504E-2</v>
      </c>
      <c r="BW128" s="17">
        <f>BP128/MAX(BP$2:BP128)-1</f>
        <v>-2.7380613834718348E-2</v>
      </c>
      <c r="BX128" s="17">
        <f>BQ128/MAX(BQ$2:BQ128)-1</f>
        <v>-2.7925410362436343E-2</v>
      </c>
      <c r="BY128" s="35">
        <f>BR128/MAX(BR$2:BR128)-1</f>
        <v>-1.918258967501818E-2</v>
      </c>
      <c r="BZ128" s="35">
        <f>BS128/MAX(BS$2:BS128)-1</f>
        <v>-1.9209375476534007E-2</v>
      </c>
      <c r="CA128" s="36">
        <f>BT128/MAX(BT$2:BT128)-1</f>
        <v>-2.3528028900039022E-2</v>
      </c>
    </row>
    <row r="129" spans="1:79" x14ac:dyDescent="0.25">
      <c r="A129" s="7">
        <v>41486</v>
      </c>
      <c r="B129" s="8">
        <v>187</v>
      </c>
      <c r="C129" s="8">
        <v>244</v>
      </c>
      <c r="D129" s="9">
        <v>0.73429099774955886</v>
      </c>
      <c r="E129" s="10">
        <v>1.9582999901586212E-2</v>
      </c>
      <c r="F129" s="10">
        <v>2.0958920151557679E-2</v>
      </c>
      <c r="G129" s="10">
        <v>1.8333230350884109E-2</v>
      </c>
      <c r="H129" s="10">
        <v>1.9160686012154645E-2</v>
      </c>
      <c r="I129" s="10">
        <v>2.3613834439781052E-2</v>
      </c>
      <c r="J129" s="69">
        <v>1.6327935398846229E-2</v>
      </c>
      <c r="K129" s="69">
        <v>1.9469673198831975E-2</v>
      </c>
      <c r="L129" s="11">
        <v>1.9759631579738569E-2</v>
      </c>
      <c r="M129" s="12">
        <v>2257.134259891684</v>
      </c>
      <c r="N129" s="12">
        <v>2335.7949392144405</v>
      </c>
      <c r="O129" s="12">
        <v>1542.584137211079</v>
      </c>
      <c r="P129" s="12">
        <v>1992.5776207336382</v>
      </c>
      <c r="Q129" s="12">
        <v>2864.4388474857569</v>
      </c>
      <c r="R129" s="72">
        <v>2611.3218761544804</v>
      </c>
      <c r="S129" s="72">
        <v>1953.3968031211646</v>
      </c>
      <c r="T129" s="13">
        <v>2730.5412805075121</v>
      </c>
      <c r="U129" s="14">
        <v>2.5528490942260467</v>
      </c>
      <c r="V129" s="14">
        <v>2.5345460286275618</v>
      </c>
      <c r="W129" s="14">
        <v>2.587466255071694</v>
      </c>
      <c r="X129" s="14">
        <v>2.5243690160168364</v>
      </c>
      <c r="Y129" s="14">
        <v>2.395615219507524</v>
      </c>
      <c r="Z129" s="68">
        <v>2.7044908458609216</v>
      </c>
      <c r="AA129" s="14">
        <v>2.5488970165196991</v>
      </c>
      <c r="AB129" s="15">
        <v>2.5590088262265018</v>
      </c>
      <c r="AC129" s="73">
        <f t="shared" si="23"/>
        <v>2.8330336357825168</v>
      </c>
      <c r="AD129" s="73">
        <f t="shared" si="23"/>
        <v>3.5098767560589552</v>
      </c>
      <c r="AE129" s="73">
        <f t="shared" si="23"/>
        <v>2.5019300282891361</v>
      </c>
      <c r="AF129" s="73">
        <f t="shared" si="23"/>
        <v>2.6075626482817973</v>
      </c>
      <c r="AG129" s="73">
        <f t="shared" si="23"/>
        <v>2.5250247544203961</v>
      </c>
      <c r="AH129" s="74">
        <f t="shared" si="26"/>
        <v>3.4526506140552615</v>
      </c>
      <c r="AI129" s="73">
        <f t="shared" si="26"/>
        <v>2.8779715975567082</v>
      </c>
      <c r="AJ129" s="75">
        <f t="shared" si="26"/>
        <v>2.9412780793400932</v>
      </c>
      <c r="AK129" s="17">
        <f>AC129/MAX(AC$2:AC129)-1</f>
        <v>-1.7583637994126322E-3</v>
      </c>
      <c r="AL129" s="17">
        <f>AD129/MAX(AD$2:AD129)-1</f>
        <v>0</v>
      </c>
      <c r="AM129" s="17">
        <f>AE129/MAX(AE$2:AE129)-1</f>
        <v>-1.1841569746654512E-3</v>
      </c>
      <c r="AN129" s="17">
        <f>AF129/MAX(AF$2:AF129)-1</f>
        <v>-5.5648891046072846E-3</v>
      </c>
      <c r="AO129" s="17">
        <f>AG129/MAX(AG$2:AG129)-1</f>
        <v>-2.6099666142384015E-3</v>
      </c>
      <c r="AP129" s="35">
        <f>AH129/MAX(AH$2:AH129)-1</f>
        <v>-1.3378850209355697E-3</v>
      </c>
      <c r="AQ129" s="17">
        <f>AI129/MAX(AI$2:AI129)-1</f>
        <v>-1.9686557552237582E-3</v>
      </c>
      <c r="AR129" s="27">
        <f>AJ129/MAX(AJ$2:AJ129)-1</f>
        <v>-1.9315297717478197E-3</v>
      </c>
      <c r="AS129" s="10">
        <v>2.3822375593625267E-2</v>
      </c>
      <c r="AT129" s="10">
        <v>2.2091646736759188E-2</v>
      </c>
      <c r="AU129" s="10">
        <v>2.0746784524321472E-2</v>
      </c>
      <c r="AV129" s="10">
        <v>1.6665068933002836E-2</v>
      </c>
      <c r="AW129" s="69">
        <v>1.4508223709821463E-2</v>
      </c>
      <c r="AX129" s="69">
        <v>2.2202150822720406E-2</v>
      </c>
      <c r="AY129" s="11">
        <v>1.5622389464944653E-2</v>
      </c>
      <c r="AZ129" s="12">
        <v>3920.1854878652807</v>
      </c>
      <c r="BA129" s="12">
        <v>2463.6767378016989</v>
      </c>
      <c r="BB129" s="12">
        <v>1763.106246700441</v>
      </c>
      <c r="BC129" s="12">
        <v>1624.6196255473569</v>
      </c>
      <c r="BD129" s="72">
        <v>1525.3379157157142</v>
      </c>
      <c r="BE129" s="72">
        <v>2707.1555225854631</v>
      </c>
      <c r="BF129" s="13">
        <v>1576.6240627306279</v>
      </c>
      <c r="BG129" s="14">
        <v>2.8303937665705212</v>
      </c>
      <c r="BH129" s="14">
        <v>2.1941716275855145</v>
      </c>
      <c r="BI129" s="14">
        <v>2.9324150120794488</v>
      </c>
      <c r="BJ129" s="14">
        <v>2.5155046074390506</v>
      </c>
      <c r="BK129" s="68">
        <v>2.2420922417543827</v>
      </c>
      <c r="BL129" s="14">
        <v>2.6649524339981312</v>
      </c>
      <c r="BM129" s="15">
        <v>2.3833294022140223</v>
      </c>
      <c r="BN129" s="73">
        <f t="shared" si="25"/>
        <v>10.997664737461598</v>
      </c>
      <c r="BO129" s="73">
        <f t="shared" si="25"/>
        <v>2.2576390033221196</v>
      </c>
      <c r="BP129" s="73">
        <f t="shared" si="25"/>
        <v>2.5054450435184985</v>
      </c>
      <c r="BQ129" s="73">
        <f t="shared" si="25"/>
        <v>2.1697715783236786</v>
      </c>
      <c r="BR129" s="74">
        <f t="shared" si="25"/>
        <v>1.755229135315713</v>
      </c>
      <c r="BS129" s="74">
        <f t="shared" si="25"/>
        <v>3.7693235009703754</v>
      </c>
      <c r="BT129" s="76">
        <f t="shared" si="24"/>
        <v>1.9446356562794496</v>
      </c>
      <c r="BU129" s="17">
        <f>BN129/MAX(BN$2:BN129)-1</f>
        <v>0</v>
      </c>
      <c r="BV129" s="17">
        <f>BO129/MAX(BO$2:BO129)-1</f>
        <v>0</v>
      </c>
      <c r="BW129" s="17">
        <f>BP129/MAX(BP$2:BP129)-1</f>
        <v>-7.2018890057694573E-3</v>
      </c>
      <c r="BX129" s="17">
        <f>BQ129/MAX(BQ$2:BQ129)-1</f>
        <v>-1.1725720318106037E-2</v>
      </c>
      <c r="BY129" s="35">
        <f>BR129/MAX(BR$2:BR129)-1</f>
        <v>-4.9526712675356244E-3</v>
      </c>
      <c r="BZ129" s="35">
        <f>BS129/MAX(BS$2:BS129)-1</f>
        <v>0</v>
      </c>
      <c r="CA129" s="36">
        <f>BT129/MAX(BT$2:BT129)-1</f>
        <v>-8.2732034659130926E-3</v>
      </c>
    </row>
    <row r="130" spans="1:79" x14ac:dyDescent="0.25">
      <c r="A130" s="7">
        <v>41517</v>
      </c>
      <c r="B130" s="8">
        <v>187</v>
      </c>
      <c r="C130" s="8">
        <v>246</v>
      </c>
      <c r="D130" s="9">
        <v>0.73030250764852145</v>
      </c>
      <c r="E130" s="10">
        <v>2.2350386738685013E-3</v>
      </c>
      <c r="F130" s="10">
        <v>2.4456523902705489E-3</v>
      </c>
      <c r="G130" s="10">
        <v>6.7472959348875532E-4</v>
      </c>
      <c r="H130" s="10">
        <v>1.1369674086720509E-3</v>
      </c>
      <c r="I130" s="10">
        <v>5.5490407523261752E-3</v>
      </c>
      <c r="J130" s="69">
        <v>1.640380124545926E-3</v>
      </c>
      <c r="K130" s="69">
        <v>1.4126153972913379E-3</v>
      </c>
      <c r="L130" s="11">
        <v>3.4990589531659604E-3</v>
      </c>
      <c r="M130" s="12">
        <v>2224.1501538461525</v>
      </c>
      <c r="N130" s="12">
        <v>2275.2003397300864</v>
      </c>
      <c r="O130" s="12">
        <v>1563.2381667255383</v>
      </c>
      <c r="P130" s="12">
        <v>1819.5090142345382</v>
      </c>
      <c r="Q130" s="12">
        <v>2934.4563004535098</v>
      </c>
      <c r="R130" s="72">
        <v>2577.9988467969788</v>
      </c>
      <c r="S130" s="72">
        <v>1883.6344425328557</v>
      </c>
      <c r="T130" s="13">
        <v>2747.5044615096731</v>
      </c>
      <c r="U130" s="14">
        <v>2.4231848634755035</v>
      </c>
      <c r="V130" s="14">
        <v>2.1258995027518881</v>
      </c>
      <c r="W130" s="14">
        <v>2.557008812404332</v>
      </c>
      <c r="X130" s="14">
        <v>2.7049274264743444</v>
      </c>
      <c r="Y130" s="14">
        <v>2.1096586749233874</v>
      </c>
      <c r="Z130" s="68">
        <v>2.5843982406446413</v>
      </c>
      <c r="AA130" s="14">
        <v>2.4651764012154915</v>
      </c>
      <c r="AB130" s="15">
        <v>2.3586461316887188</v>
      </c>
      <c r="AC130" s="73">
        <f t="shared" si="23"/>
        <v>2.8393655755228613</v>
      </c>
      <c r="AD130" s="73">
        <f t="shared" si="23"/>
        <v>3.5184606945369659</v>
      </c>
      <c r="AE130" s="73">
        <f t="shared" si="23"/>
        <v>2.5036181545200611</v>
      </c>
      <c r="AF130" s="73">
        <f t="shared" si="23"/>
        <v>2.6105273620289644</v>
      </c>
      <c r="AG130" s="73">
        <f t="shared" si="23"/>
        <v>2.5390362196833074</v>
      </c>
      <c r="AH130" s="74">
        <f t="shared" si="26"/>
        <v>3.4583142734995591</v>
      </c>
      <c r="AI130" s="73">
        <f t="shared" si="26"/>
        <v>2.8820370645483839</v>
      </c>
      <c r="AJ130" s="75">
        <f t="shared" si="26"/>
        <v>2.9515697847373592</v>
      </c>
      <c r="AK130" s="17">
        <f>AC130/MAX(AC$2:AC130)-1</f>
        <v>0</v>
      </c>
      <c r="AL130" s="17">
        <f>AD130/MAX(AD$2:AD130)-1</f>
        <v>0</v>
      </c>
      <c r="AM130" s="17">
        <f>AE130/MAX(AE$2:AE130)-1</f>
        <v>-5.1022636693076606E-4</v>
      </c>
      <c r="AN130" s="17">
        <f>AF130/MAX(AF$2:AF130)-1</f>
        <v>-4.4342487934800889E-3</v>
      </c>
      <c r="AO130" s="17">
        <f>AG130/MAX(AG$2:AG130)-1</f>
        <v>0</v>
      </c>
      <c r="AP130" s="35">
        <f>AH130/MAX(AH$2:AH130)-1</f>
        <v>0</v>
      </c>
      <c r="AQ130" s="17">
        <f>AI130/MAX(AI$2:AI130)-1</f>
        <v>-5.5882131136431035E-4</v>
      </c>
      <c r="AR130" s="27">
        <f>AJ130/MAX(AJ$2:AJ130)-1</f>
        <v>0</v>
      </c>
      <c r="AS130" s="10">
        <v>5.7340066099704785E-3</v>
      </c>
      <c r="AT130" s="10">
        <v>4.5103959799585652E-3</v>
      </c>
      <c r="AU130" s="10">
        <v>1.0778049807312414E-3</v>
      </c>
      <c r="AV130" s="10">
        <v>8.2250579913841404E-4</v>
      </c>
      <c r="AW130" s="69">
        <v>-1.0337842256755785E-3</v>
      </c>
      <c r="AX130" s="69">
        <v>3.7417296140386976E-3</v>
      </c>
      <c r="AY130" s="11">
        <v>-1.0644808348048478E-4</v>
      </c>
      <c r="AZ130" s="12">
        <v>3999.188061538001</v>
      </c>
      <c r="BA130" s="12">
        <v>2047.154329331903</v>
      </c>
      <c r="BB130" s="12">
        <v>1909.6773355498699</v>
      </c>
      <c r="BC130" s="12">
        <v>1788.9805019444732</v>
      </c>
      <c r="BD130" s="72">
        <v>1374.9487028369149</v>
      </c>
      <c r="BE130" s="72">
        <v>2637.4973466843962</v>
      </c>
      <c r="BF130" s="13">
        <v>1581.7841898556896</v>
      </c>
      <c r="BG130" s="14">
        <v>2.7711915465905377</v>
      </c>
      <c r="BH130" s="14">
        <v>2.2548762838125742</v>
      </c>
      <c r="BI130" s="14">
        <v>2.3460510990928736</v>
      </c>
      <c r="BJ130" s="14">
        <v>2.4488716381185274</v>
      </c>
      <c r="BK130" s="68">
        <v>2.3005412533222813</v>
      </c>
      <c r="BL130" s="14">
        <v>2.4544211608959809</v>
      </c>
      <c r="BM130" s="15">
        <v>2.3746418114077819</v>
      </c>
      <c r="BN130" s="73">
        <f t="shared" si="25"/>
        <v>11.060725419760441</v>
      </c>
      <c r="BO130" s="73">
        <f t="shared" si="25"/>
        <v>2.2678218492069013</v>
      </c>
      <c r="BP130" s="73">
        <f t="shared" si="25"/>
        <v>2.5081454246653512</v>
      </c>
      <c r="BQ130" s="73">
        <f t="shared" si="25"/>
        <v>2.1715562280296554</v>
      </c>
      <c r="BR130" s="74">
        <f t="shared" si="25"/>
        <v>1.7534146071231775</v>
      </c>
      <c r="BS130" s="74">
        <f t="shared" si="25"/>
        <v>3.7834272903388486</v>
      </c>
      <c r="BT130" s="76">
        <f t="shared" si="24"/>
        <v>1.9444286535407709</v>
      </c>
      <c r="BU130" s="17">
        <f>BN130/MAX(BN$2:BN130)-1</f>
        <v>0</v>
      </c>
      <c r="BV130" s="17">
        <f>BO130/MAX(BO$2:BO130)-1</f>
        <v>0</v>
      </c>
      <c r="BW130" s="17">
        <f>BP130/MAX(BP$2:BP130)-1</f>
        <v>-6.1318462568793475E-3</v>
      </c>
      <c r="BX130" s="17">
        <f>BQ130/MAX(BQ$2:BQ130)-1</f>
        <v>-1.0912858991928398E-2</v>
      </c>
      <c r="BY130" s="35">
        <f>BR130/MAX(BR$2:BR130)-1</f>
        <v>-5.9813354997797497E-3</v>
      </c>
      <c r="BZ130" s="35">
        <f>BS130/MAX(BS$2:BS130)-1</f>
        <v>0</v>
      </c>
      <c r="CA130" s="36">
        <f>BT130/MAX(BT$2:BT130)-1</f>
        <v>-8.3787708827404161E-3</v>
      </c>
    </row>
    <row r="131" spans="1:79" x14ac:dyDescent="0.25">
      <c r="A131" s="7">
        <v>41547</v>
      </c>
      <c r="B131" s="8">
        <v>191</v>
      </c>
      <c r="C131" s="8">
        <v>254</v>
      </c>
      <c r="D131" s="9">
        <v>0.7249269066956181</v>
      </c>
      <c r="E131" s="10">
        <v>1.0620896552990519E-2</v>
      </c>
      <c r="F131" s="10">
        <v>7.3012776559468221E-3</v>
      </c>
      <c r="G131" s="10">
        <v>9.5228432369556856E-3</v>
      </c>
      <c r="H131" s="10">
        <v>1.0301095545366045E-2</v>
      </c>
      <c r="I131" s="10">
        <v>1.6910570045700988E-2</v>
      </c>
      <c r="J131" s="69">
        <v>9.2129828466920756E-3</v>
      </c>
      <c r="K131" s="69">
        <v>9.0834284601149281E-3</v>
      </c>
      <c r="L131" s="11">
        <v>1.3034064185051047E-2</v>
      </c>
      <c r="M131" s="12">
        <v>2218.571673264928</v>
      </c>
      <c r="N131" s="12">
        <v>2312.8798542621071</v>
      </c>
      <c r="O131" s="12">
        <v>1568.4251046708182</v>
      </c>
      <c r="P131" s="12">
        <v>1802.6206449791728</v>
      </c>
      <c r="Q131" s="12">
        <v>2991.3185457808327</v>
      </c>
      <c r="R131" s="72">
        <v>2511.6589726004286</v>
      </c>
      <c r="S131" s="72">
        <v>1880.1417799085405</v>
      </c>
      <c r="T131" s="13">
        <v>2749.7619257025199</v>
      </c>
      <c r="U131" s="14">
        <v>2.4398790491160285</v>
      </c>
      <c r="V131" s="14">
        <v>2.2005336157770463</v>
      </c>
      <c r="W131" s="14">
        <v>2.362067091358663</v>
      </c>
      <c r="X131" s="14">
        <v>2.692235448883356</v>
      </c>
      <c r="Y131" s="14">
        <v>2.4051920772278264</v>
      </c>
      <c r="Z131" s="68">
        <v>2.5328567134756721</v>
      </c>
      <c r="AA131" s="14">
        <v>2.4210172541295565</v>
      </c>
      <c r="AB131" s="15">
        <v>2.469484003752056</v>
      </c>
      <c r="AC131" s="73">
        <f t="shared" si="23"/>
        <v>2.869522183576612</v>
      </c>
      <c r="AD131" s="73">
        <f t="shared" si="23"/>
        <v>3.5441499529893159</v>
      </c>
      <c r="AE131" s="73">
        <f t="shared" si="23"/>
        <v>2.5274597177307516</v>
      </c>
      <c r="AF131" s="73">
        <f t="shared" si="23"/>
        <v>2.637418653809017</v>
      </c>
      <c r="AG131" s="73">
        <f t="shared" si="23"/>
        <v>2.581972769524834</v>
      </c>
      <c r="AH131" s="74">
        <f t="shared" si="26"/>
        <v>3.4901756635797807</v>
      </c>
      <c r="AI131" s="73">
        <f t="shared" si="26"/>
        <v>2.9082158420436088</v>
      </c>
      <c r="AJ131" s="75">
        <f t="shared" si="26"/>
        <v>2.9900407347582831</v>
      </c>
      <c r="AK131" s="17">
        <f>AC131/MAX(AC$2:AC131)-1</f>
        <v>0</v>
      </c>
      <c r="AL131" s="17">
        <f>AD131/MAX(AD$2:AD131)-1</f>
        <v>0</v>
      </c>
      <c r="AM131" s="17">
        <f>AE131/MAX(AE$2:AE131)-1</f>
        <v>0</v>
      </c>
      <c r="AN131" s="17">
        <f>AF131/MAX(AF$2:AF131)-1</f>
        <v>0</v>
      </c>
      <c r="AO131" s="17">
        <f>AG131/MAX(AG$2:AG131)-1</f>
        <v>0</v>
      </c>
      <c r="AP131" s="35">
        <f>AH131/MAX(AH$2:AH131)-1</f>
        <v>0</v>
      </c>
      <c r="AQ131" s="17">
        <f>AI131/MAX(AI$2:AI131)-1</f>
        <v>0</v>
      </c>
      <c r="AR131" s="27">
        <f>AJ131/MAX(AJ$2:AJ131)-1</f>
        <v>0</v>
      </c>
      <c r="AS131" s="10">
        <v>1.4722171981560644E-2</v>
      </c>
      <c r="AT131" s="10">
        <v>1.1452091855426319E-2</v>
      </c>
      <c r="AU131" s="10">
        <v>1.170835505442972E-2</v>
      </c>
      <c r="AV131" s="10">
        <v>8.9160545007249299E-3</v>
      </c>
      <c r="AW131" s="69">
        <v>6.1176242452305307E-3</v>
      </c>
      <c r="AX131" s="69">
        <v>1.2596225146433635E-2</v>
      </c>
      <c r="AY131" s="11">
        <v>7.4943806022389047E-3</v>
      </c>
      <c r="AZ131" s="12">
        <v>4073.1861980184012</v>
      </c>
      <c r="BA131" s="12">
        <v>2211.1928253444289</v>
      </c>
      <c r="BB131" s="12">
        <v>1821.6404828415195</v>
      </c>
      <c r="BC131" s="12">
        <v>1654.5483696825738</v>
      </c>
      <c r="BD131" s="72">
        <v>1348.595122424822</v>
      </c>
      <c r="BE131" s="72">
        <v>2673.122601538706</v>
      </c>
      <c r="BF131" s="13">
        <v>1499.116321687316</v>
      </c>
      <c r="BG131" s="14">
        <v>2.8142714297939149</v>
      </c>
      <c r="BH131" s="14">
        <v>2.4236906956692281</v>
      </c>
      <c r="BI131" s="14">
        <v>2.4301342915672035</v>
      </c>
      <c r="BJ131" s="14">
        <v>2.4365938666440456</v>
      </c>
      <c r="BK131" s="68">
        <v>2.094385758615668</v>
      </c>
      <c r="BL131" s="14">
        <v>2.551793099191336</v>
      </c>
      <c r="BM131" s="15">
        <v>2.262743425283563</v>
      </c>
      <c r="BN131" s="73">
        <f t="shared" si="25"/>
        <v>11.223563321630975</v>
      </c>
      <c r="BO131" s="73">
        <f t="shared" si="25"/>
        <v>2.2937931533357618</v>
      </c>
      <c r="BP131" s="73">
        <f t="shared" si="25"/>
        <v>2.5375116818254764</v>
      </c>
      <c r="BQ131" s="73">
        <f t="shared" si="25"/>
        <v>2.1909179417101567</v>
      </c>
      <c r="BR131" s="74">
        <f t="shared" si="25"/>
        <v>1.7641413388356557</v>
      </c>
      <c r="BS131" s="74">
        <f t="shared" si="25"/>
        <v>3.8310841923131176</v>
      </c>
      <c r="BT131" s="76">
        <f t="shared" si="24"/>
        <v>1.9590009419243044</v>
      </c>
      <c r="BU131" s="17">
        <f>BN131/MAX(BN$2:BN131)-1</f>
        <v>0</v>
      </c>
      <c r="BV131" s="17">
        <f>BO131/MAX(BO$2:BO131)-1</f>
        <v>0</v>
      </c>
      <c r="BW131" s="17">
        <f>BP131/MAX(BP$2:BP131)-1</f>
        <v>0</v>
      </c>
      <c r="BX131" s="17">
        <f>BQ131/MAX(BQ$2:BQ131)-1</f>
        <v>-2.094104136734054E-3</v>
      </c>
      <c r="BY131" s="35">
        <f>BR131/MAX(BR$2:BR131)-1</f>
        <v>0</v>
      </c>
      <c r="BZ131" s="35">
        <f>BS131/MAX(BS$2:BS131)-1</f>
        <v>0</v>
      </c>
      <c r="CA131" s="36">
        <f>BT131/MAX(BT$2:BT131)-1</f>
        <v>-9.4718397847559643E-4</v>
      </c>
    </row>
    <row r="132" spans="1:79" x14ac:dyDescent="0.25">
      <c r="A132" s="7">
        <v>41578</v>
      </c>
      <c r="B132" s="8">
        <v>190</v>
      </c>
      <c r="C132" s="8">
        <v>255</v>
      </c>
      <c r="D132" s="9">
        <v>0.72165496955868202</v>
      </c>
      <c r="E132" s="10">
        <v>1.5311241518515416E-2</v>
      </c>
      <c r="F132" s="10">
        <v>1.4343155425567652E-2</v>
      </c>
      <c r="G132" s="10">
        <v>1.7050017507483584E-2</v>
      </c>
      <c r="H132" s="10">
        <v>1.8404049070517146E-2</v>
      </c>
      <c r="I132" s="10">
        <v>1.8404689169368525E-2</v>
      </c>
      <c r="J132" s="69">
        <v>8.4644048292428498E-3</v>
      </c>
      <c r="K132" s="69">
        <v>1.6634048278798112E-2</v>
      </c>
      <c r="L132" s="11">
        <v>1.3311279825647709E-2</v>
      </c>
      <c r="M132" s="12">
        <v>2227.5023736168878</v>
      </c>
      <c r="N132" s="12">
        <v>2377.3490504515539</v>
      </c>
      <c r="O132" s="12">
        <v>1572.1946557548129</v>
      </c>
      <c r="P132" s="12">
        <v>1939.8447039746725</v>
      </c>
      <c r="Q132" s="12">
        <v>2761.8028871391066</v>
      </c>
      <c r="R132" s="72">
        <v>2554.6236217117585</v>
      </c>
      <c r="S132" s="72">
        <v>1944.3225831347856</v>
      </c>
      <c r="T132" s="13">
        <v>2655.6440721348758</v>
      </c>
      <c r="U132" s="14">
        <v>2.3762700356342226</v>
      </c>
      <c r="V132" s="14">
        <v>2.1471415607770292</v>
      </c>
      <c r="W132" s="14">
        <v>2.6305610324609332</v>
      </c>
      <c r="X132" s="14">
        <v>2.3644380364071584</v>
      </c>
      <c r="Y132" s="14">
        <v>2.3262302570634543</v>
      </c>
      <c r="Z132" s="68">
        <v>2.3759979688383805</v>
      </c>
      <c r="AA132" s="14">
        <v>2.3925003684644248</v>
      </c>
      <c r="AB132" s="15">
        <v>2.3517312708671327</v>
      </c>
      <c r="AC132" s="73">
        <f t="shared" si="23"/>
        <v>2.9134581307720913</v>
      </c>
      <c r="AD132" s="73">
        <f t="shared" si="23"/>
        <v>3.5949842466165602</v>
      </c>
      <c r="AE132" s="73">
        <f t="shared" si="23"/>
        <v>2.5705529501675208</v>
      </c>
      <c r="AF132" s="73">
        <f t="shared" si="23"/>
        <v>2.6859578361332153</v>
      </c>
      <c r="AG132" s="73">
        <f t="shared" si="23"/>
        <v>2.6294931757917124</v>
      </c>
      <c r="AH132" s="74">
        <f t="shared" si="26"/>
        <v>3.5197179233214912</v>
      </c>
      <c r="AI132" s="73">
        <f t="shared" si="26"/>
        <v>2.9565912447653275</v>
      </c>
      <c r="AJ132" s="75">
        <f t="shared" si="26"/>
        <v>3.0298420036687355</v>
      </c>
      <c r="AK132" s="17">
        <f>AC132/MAX(AC$2:AC132)-1</f>
        <v>0</v>
      </c>
      <c r="AL132" s="17">
        <f>AD132/MAX(AD$2:AD132)-1</f>
        <v>0</v>
      </c>
      <c r="AM132" s="17">
        <f>AE132/MAX(AE$2:AE132)-1</f>
        <v>0</v>
      </c>
      <c r="AN132" s="17">
        <f>AF132/MAX(AF$2:AF132)-1</f>
        <v>0</v>
      </c>
      <c r="AO132" s="17">
        <f>AG132/MAX(AG$2:AG132)-1</f>
        <v>0</v>
      </c>
      <c r="AP132" s="35">
        <f>AH132/MAX(AH$2:AH132)-1</f>
        <v>0</v>
      </c>
      <c r="AQ132" s="17">
        <f>AI132/MAX(AI$2:AI132)-1</f>
        <v>0</v>
      </c>
      <c r="AR132" s="27">
        <f>AJ132/MAX(AJ$2:AJ132)-1</f>
        <v>0</v>
      </c>
      <c r="AS132" s="10">
        <v>1.3243742374659358E-2</v>
      </c>
      <c r="AT132" s="10">
        <v>2.0294550359645447E-2</v>
      </c>
      <c r="AU132" s="10">
        <v>1.8428261203159581E-2</v>
      </c>
      <c r="AV132" s="10">
        <v>1.581442895720472E-2</v>
      </c>
      <c r="AW132" s="69">
        <v>8.7954819006979372E-3</v>
      </c>
      <c r="AX132" s="69">
        <v>1.7371508467673692E-2</v>
      </c>
      <c r="AY132" s="11">
        <v>1.2077910556083891E-2</v>
      </c>
      <c r="AZ132" s="12">
        <v>4016.254554300026</v>
      </c>
      <c r="BA132" s="12">
        <v>2139.001214290754</v>
      </c>
      <c r="BB132" s="12">
        <v>1828.7516671263195</v>
      </c>
      <c r="BC132" s="12">
        <v>1698.9170275477109</v>
      </c>
      <c r="BD132" s="72">
        <v>1483.9599609445629</v>
      </c>
      <c r="BE132" s="72">
        <v>2637.2306303344644</v>
      </c>
      <c r="BF132" s="13">
        <v>1584.485186368765</v>
      </c>
      <c r="BG132" s="14">
        <v>2.6908451480978934</v>
      </c>
      <c r="BH132" s="14">
        <v>2.5510707147976373</v>
      </c>
      <c r="BI132" s="14">
        <v>2.5994777421841291</v>
      </c>
      <c r="BJ132" s="14">
        <v>2.2149008249493671</v>
      </c>
      <c r="BK132" s="68">
        <v>1.8202151737605328</v>
      </c>
      <c r="BL132" s="14">
        <v>2.6129751931385239</v>
      </c>
      <c r="BM132" s="15">
        <v>2.0047909343271977</v>
      </c>
      <c r="BN132" s="73">
        <f t="shared" si="25"/>
        <v>11.372205302788332</v>
      </c>
      <c r="BO132" s="73">
        <f t="shared" si="25"/>
        <v>2.3403446540007442</v>
      </c>
      <c r="BP132" s="73">
        <f t="shared" si="25"/>
        <v>2.5842736099042254</v>
      </c>
      <c r="BQ132" s="73">
        <f t="shared" si="25"/>
        <v>2.2255660578503971</v>
      </c>
      <c r="BR132" s="74">
        <f t="shared" si="25"/>
        <v>1.7796578120516577</v>
      </c>
      <c r="BS132" s="74">
        <f t="shared" si="25"/>
        <v>3.8976359038002562</v>
      </c>
      <c r="BT132" s="76">
        <f t="shared" si="24"/>
        <v>1.9826615800801504</v>
      </c>
      <c r="BU132" s="17">
        <f>BN132/MAX(BN$2:BN132)-1</f>
        <v>0</v>
      </c>
      <c r="BV132" s="17">
        <f>BO132/MAX(BO$2:BO132)-1</f>
        <v>0</v>
      </c>
      <c r="BW132" s="17">
        <f>BP132/MAX(BP$2:BP132)-1</f>
        <v>0</v>
      </c>
      <c r="BX132" s="17">
        <f>BQ132/MAX(BQ$2:BQ132)-1</f>
        <v>0</v>
      </c>
      <c r="BY132" s="35">
        <f>BR132/MAX(BR$2:BR132)-1</f>
        <v>0</v>
      </c>
      <c r="BZ132" s="35">
        <f>BS132/MAX(BS$2:BS132)-1</f>
        <v>0</v>
      </c>
      <c r="CA132" s="36">
        <f>BT132/MAX(BT$2:BT132)-1</f>
        <v>0</v>
      </c>
    </row>
    <row r="133" spans="1:79" x14ac:dyDescent="0.25">
      <c r="A133" s="7">
        <v>41608</v>
      </c>
      <c r="B133" s="8">
        <v>197</v>
      </c>
      <c r="C133" s="8">
        <v>259</v>
      </c>
      <c r="D133" s="9">
        <v>0.73510428649037429</v>
      </c>
      <c r="E133" s="10">
        <v>5.5312116227701083E-3</v>
      </c>
      <c r="F133" s="10">
        <v>5.914646238766379E-3</v>
      </c>
      <c r="G133" s="10">
        <v>5.7985343412389175E-3</v>
      </c>
      <c r="H133" s="10">
        <v>8.2423255271260026E-3</v>
      </c>
      <c r="I133" s="10">
        <v>5.3411349740575056E-3</v>
      </c>
      <c r="J133" s="69">
        <v>2.5119051174565254E-3</v>
      </c>
      <c r="K133" s="69">
        <v>6.6383150053254229E-3</v>
      </c>
      <c r="L133" s="11">
        <v>3.8328348247710737E-3</v>
      </c>
      <c r="M133" s="12">
        <v>2223.4414212655752</v>
      </c>
      <c r="N133" s="12">
        <v>2372.7283555616723</v>
      </c>
      <c r="O133" s="12">
        <v>1638.5026929090864</v>
      </c>
      <c r="P133" s="12">
        <v>1885.166346740137</v>
      </c>
      <c r="Q133" s="12">
        <v>2716.9705173071775</v>
      </c>
      <c r="R133" s="72">
        <v>2558.4859539276022</v>
      </c>
      <c r="S133" s="72">
        <v>1956.8054727019774</v>
      </c>
      <c r="T133" s="13">
        <v>2632.4802840207985</v>
      </c>
      <c r="U133" s="14">
        <v>2.2708982528893467</v>
      </c>
      <c r="V133" s="14">
        <v>1.7816952175624901</v>
      </c>
      <c r="W133" s="14">
        <v>2.3464209412240233</v>
      </c>
      <c r="X133" s="14">
        <v>2.4248184849785082</v>
      </c>
      <c r="Y133" s="14">
        <v>2.4016463254220226</v>
      </c>
      <c r="Z133" s="68">
        <v>2.3902827845391874</v>
      </c>
      <c r="AA133" s="14">
        <v>2.189617856092601</v>
      </c>
      <c r="AB133" s="15">
        <v>2.3955882703050055</v>
      </c>
      <c r="AC133" s="73">
        <f t="shared" si="23"/>
        <v>2.9295730842474721</v>
      </c>
      <c r="AD133" s="73">
        <f t="shared" si="23"/>
        <v>3.6162473066692358</v>
      </c>
      <c r="AE133" s="73">
        <f t="shared" si="23"/>
        <v>2.5854583897250403</v>
      </c>
      <c r="AF133" s="73">
        <f t="shared" si="23"/>
        <v>2.7080963749707601</v>
      </c>
      <c r="AG133" s="73">
        <f t="shared" si="23"/>
        <v>2.643537653756979</v>
      </c>
      <c r="AH133" s="74">
        <f t="shared" si="26"/>
        <v>3.5285591207850859</v>
      </c>
      <c r="AI133" s="73">
        <f t="shared" si="26"/>
        <v>2.9762180287900675</v>
      </c>
      <c r="AJ133" s="75">
        <f t="shared" si="26"/>
        <v>3.0414548876139516</v>
      </c>
      <c r="AK133" s="17">
        <f>AC133/MAX(AC$2:AC133)-1</f>
        <v>0</v>
      </c>
      <c r="AL133" s="17">
        <f>AD133/MAX(AD$2:AD133)-1</f>
        <v>0</v>
      </c>
      <c r="AM133" s="17">
        <f>AE133/MAX(AE$2:AE133)-1</f>
        <v>0</v>
      </c>
      <c r="AN133" s="17">
        <f>AF133/MAX(AF$2:AF133)-1</f>
        <v>0</v>
      </c>
      <c r="AO133" s="17">
        <f>AG133/MAX(AG$2:AG133)-1</f>
        <v>0</v>
      </c>
      <c r="AP133" s="35">
        <f>AH133/MAX(AH$2:AH133)-1</f>
        <v>0</v>
      </c>
      <c r="AQ133" s="17">
        <f>AI133/MAX(AI$2:AI133)-1</f>
        <v>0</v>
      </c>
      <c r="AR133" s="27">
        <f>AJ133/MAX(AJ$2:AJ133)-1</f>
        <v>0</v>
      </c>
      <c r="AS133" s="10">
        <v>4.221272500519643E-3</v>
      </c>
      <c r="AT133" s="10">
        <v>6.5418815664425216E-3</v>
      </c>
      <c r="AU133" s="10">
        <v>6.2571620592545771E-3</v>
      </c>
      <c r="AV133" s="10">
        <v>6.2558334579415299E-3</v>
      </c>
      <c r="AW133" s="69">
        <v>4.2129392445451165E-3</v>
      </c>
      <c r="AX133" s="69">
        <v>5.7693012571215316E-3</v>
      </c>
      <c r="AY133" s="11">
        <v>5.1473220140927055E-3</v>
      </c>
      <c r="AZ133" s="12">
        <v>4068.0798254001252</v>
      </c>
      <c r="BA133" s="12">
        <v>2071.6351107293681</v>
      </c>
      <c r="BB133" s="12">
        <v>1893.9292005517395</v>
      </c>
      <c r="BC133" s="12">
        <v>1677.2683376981806</v>
      </c>
      <c r="BD133" s="72">
        <v>1583.6186353700386</v>
      </c>
      <c r="BE133" s="72">
        <v>2593.6960875682767</v>
      </c>
      <c r="BF133" s="13">
        <v>1626.4523110713349</v>
      </c>
      <c r="BG133" s="14">
        <v>2.5656747744751622</v>
      </c>
      <c r="BH133" s="14">
        <v>2.1798324901942223</v>
      </c>
      <c r="BI133" s="14">
        <v>2.6281087890456614</v>
      </c>
      <c r="BJ133" s="14">
        <v>2.2530861590912008</v>
      </c>
      <c r="BK133" s="68">
        <v>1.7728563526560479</v>
      </c>
      <c r="BL133" s="14">
        <v>2.4435588403893167</v>
      </c>
      <c r="BM133" s="15">
        <v>1.9925047581455146</v>
      </c>
      <c r="BN133" s="73">
        <f t="shared" si="25"/>
        <v>11.420210480303258</v>
      </c>
      <c r="BO133" s="73">
        <f t="shared" si="25"/>
        <v>2.3556549115518739</v>
      </c>
      <c r="BP133" s="73">
        <f t="shared" si="25"/>
        <v>2.600443828686851</v>
      </c>
      <c r="BQ133" s="73">
        <f t="shared" si="25"/>
        <v>2.2394888284579566</v>
      </c>
      <c r="BR133" s="74">
        <f t="shared" si="25"/>
        <v>1.7871554022899114</v>
      </c>
      <c r="BS133" s="74">
        <f t="shared" si="25"/>
        <v>3.9201225395198533</v>
      </c>
      <c r="BT133" s="76">
        <f t="shared" si="24"/>
        <v>1.9928669776777928</v>
      </c>
      <c r="BU133" s="17">
        <f>BN133/MAX(BN$2:BN133)-1</f>
        <v>0</v>
      </c>
      <c r="BV133" s="17">
        <f>BO133/MAX(BO$2:BO133)-1</f>
        <v>0</v>
      </c>
      <c r="BW133" s="17">
        <f>BP133/MAX(BP$2:BP133)-1</f>
        <v>0</v>
      </c>
      <c r="BX133" s="17">
        <f>BQ133/MAX(BQ$2:BQ133)-1</f>
        <v>0</v>
      </c>
      <c r="BY133" s="35">
        <f>BR133/MAX(BR$2:BR133)-1</f>
        <v>0</v>
      </c>
      <c r="BZ133" s="35">
        <f>BS133/MAX(BS$2:BS133)-1</f>
        <v>0</v>
      </c>
      <c r="CA133" s="36">
        <f>BT133/MAX(BT$2:BT133)-1</f>
        <v>0</v>
      </c>
    </row>
    <row r="134" spans="1:79" x14ac:dyDescent="0.25">
      <c r="A134" s="7">
        <v>41639</v>
      </c>
      <c r="B134" s="8">
        <v>200</v>
      </c>
      <c r="C134" s="8">
        <v>265</v>
      </c>
      <c r="D134" s="9">
        <v>0.71972756791003412</v>
      </c>
      <c r="E134" s="10">
        <v>5.3317012112795038E-3</v>
      </c>
      <c r="F134" s="10">
        <v>6.3044165151908589E-3</v>
      </c>
      <c r="G134" s="10">
        <v>4.0993917892085899E-3</v>
      </c>
      <c r="H134" s="10">
        <v>4.0955021376342087E-3</v>
      </c>
      <c r="I134" s="10">
        <v>6.280427765931889E-3</v>
      </c>
      <c r="J134" s="69">
        <v>6.0220976084395979E-3</v>
      </c>
      <c r="K134" s="69">
        <v>4.7834762102272272E-3</v>
      </c>
      <c r="L134" s="11">
        <v>6.1495890225692091E-3</v>
      </c>
      <c r="M134" s="12">
        <v>2216.6219502402923</v>
      </c>
      <c r="N134" s="12">
        <v>2291.9131973713115</v>
      </c>
      <c r="O134" s="12">
        <v>1769.9023186476006</v>
      </c>
      <c r="P134" s="12">
        <v>1769.4197050028897</v>
      </c>
      <c r="Q134" s="12">
        <v>2882.2677713376188</v>
      </c>
      <c r="R134" s="72">
        <v>2406.382064394355</v>
      </c>
      <c r="S134" s="72">
        <v>1932.0019918982896</v>
      </c>
      <c r="T134" s="13">
        <v>2641.2417584046329</v>
      </c>
      <c r="U134" s="14">
        <v>2.2490678813166149</v>
      </c>
      <c r="V134" s="14">
        <v>1.7020657291812311</v>
      </c>
      <c r="W134" s="14">
        <v>2.4464761586001282</v>
      </c>
      <c r="X134" s="14">
        <v>2.3175264826135495</v>
      </c>
      <c r="Y134" s="14">
        <v>2.081065942398943</v>
      </c>
      <c r="Z134" s="68">
        <v>2.64429870728442</v>
      </c>
      <c r="AA134" s="14">
        <v>2.1704668989720131</v>
      </c>
      <c r="AB134" s="15">
        <v>2.3663313867964049</v>
      </c>
      <c r="AC134" s="73">
        <f t="shared" si="23"/>
        <v>2.945192692609286</v>
      </c>
      <c r="AD134" s="73">
        <f t="shared" si="23"/>
        <v>3.6390456359124159</v>
      </c>
      <c r="AE134" s="73">
        <f t="shared" si="23"/>
        <v>2.5960571966192192</v>
      </c>
      <c r="AF134" s="73">
        <f t="shared" si="23"/>
        <v>2.719187389463372</v>
      </c>
      <c r="AG134" s="73">
        <f t="shared" si="23"/>
        <v>2.6601402010379207</v>
      </c>
      <c r="AH134" s="74">
        <f t="shared" si="26"/>
        <v>3.5498084482276031</v>
      </c>
      <c r="AI134" s="73">
        <f t="shared" si="26"/>
        <v>2.9904546969272343</v>
      </c>
      <c r="AJ134" s="75">
        <f t="shared" si="26"/>
        <v>3.0601585852034616</v>
      </c>
      <c r="AK134" s="17">
        <f>AC134/MAX(AC$2:AC134)-1</f>
        <v>0</v>
      </c>
      <c r="AL134" s="17">
        <f>AD134/MAX(AD$2:AD134)-1</f>
        <v>0</v>
      </c>
      <c r="AM134" s="17">
        <f>AE134/MAX(AE$2:AE134)-1</f>
        <v>0</v>
      </c>
      <c r="AN134" s="17">
        <f>AF134/MAX(AF$2:AF134)-1</f>
        <v>0</v>
      </c>
      <c r="AO134" s="17">
        <f>AG134/MAX(AG$2:AG134)-1</f>
        <v>0</v>
      </c>
      <c r="AP134" s="35">
        <f>AH134/MAX(AH$2:AH134)-1</f>
        <v>0</v>
      </c>
      <c r="AQ134" s="17">
        <f>AI134/MAX(AI$2:AI134)-1</f>
        <v>0</v>
      </c>
      <c r="AR134" s="27">
        <f>AJ134/MAX(AJ$2:AJ134)-1</f>
        <v>0</v>
      </c>
      <c r="AS134" s="10">
        <v>8.7394869756659919E-3</v>
      </c>
      <c r="AT134" s="10">
        <v>6.997779243558753E-3</v>
      </c>
      <c r="AU134" s="10">
        <v>4.7230100829670713E-3</v>
      </c>
      <c r="AV134" s="10">
        <v>5.2966968023211887E-3</v>
      </c>
      <c r="AW134" s="69">
        <v>1.3426871358631844E-3</v>
      </c>
      <c r="AX134" s="69">
        <v>6.677831834028012E-3</v>
      </c>
      <c r="AY134" s="11">
        <v>3.2969737161508642E-3</v>
      </c>
      <c r="AZ134" s="12">
        <v>3789.9424174196056</v>
      </c>
      <c r="BA134" s="12">
        <v>2157.2452832969752</v>
      </c>
      <c r="BB134" s="12">
        <v>1949.7002508150651</v>
      </c>
      <c r="BC134" s="12">
        <v>1823.3122874888547</v>
      </c>
      <c r="BD134" s="72">
        <v>1558.2305812158943</v>
      </c>
      <c r="BE134" s="72">
        <v>2565.5206217278637</v>
      </c>
      <c r="BF134" s="13">
        <v>1689.24837453178</v>
      </c>
      <c r="BG134" s="14">
        <v>2.3359743758349616</v>
      </c>
      <c r="BH134" s="14">
        <v>2.3369476630210482</v>
      </c>
      <c r="BI134" s="14">
        <v>2.4778998116368789</v>
      </c>
      <c r="BJ134" s="14">
        <v>2.378919241986913</v>
      </c>
      <c r="BK134" s="68">
        <v>1.7053868065247411</v>
      </c>
      <c r="BL134" s="14">
        <v>2.3885183820350213</v>
      </c>
      <c r="BM134" s="15">
        <v>2.0382831601118885</v>
      </c>
      <c r="BN134" s="73">
        <f t="shared" si="25"/>
        <v>11.520017261055234</v>
      </c>
      <c r="BO134" s="73">
        <f t="shared" si="25"/>
        <v>2.3721392645969188</v>
      </c>
      <c r="BP134" s="73">
        <f t="shared" si="25"/>
        <v>2.6127257511099287</v>
      </c>
      <c r="BQ134" s="73">
        <f t="shared" si="25"/>
        <v>2.2513507217744837</v>
      </c>
      <c r="BR134" s="74">
        <f t="shared" si="25"/>
        <v>1.7895549928583547</v>
      </c>
      <c r="BS134" s="74">
        <f t="shared" si="25"/>
        <v>3.9463004586075496</v>
      </c>
      <c r="BT134" s="76">
        <f t="shared" si="24"/>
        <v>1.9994374077229813</v>
      </c>
      <c r="BU134" s="17">
        <f>BN134/MAX(BN$2:BN134)-1</f>
        <v>0</v>
      </c>
      <c r="BV134" s="17">
        <f>BO134/MAX(BO$2:BO134)-1</f>
        <v>0</v>
      </c>
      <c r="BW134" s="17">
        <f>BP134/MAX(BP$2:BP134)-1</f>
        <v>0</v>
      </c>
      <c r="BX134" s="17">
        <f>BQ134/MAX(BQ$2:BQ134)-1</f>
        <v>0</v>
      </c>
      <c r="BY134" s="35">
        <f>BR134/MAX(BR$2:BR134)-1</f>
        <v>0</v>
      </c>
      <c r="BZ134" s="35">
        <f>BS134/MAX(BS$2:BS134)-1</f>
        <v>0</v>
      </c>
      <c r="CA134" s="36">
        <f>BT134/MAX(BT$2:BT134)-1</f>
        <v>0</v>
      </c>
    </row>
    <row r="135" spans="1:79" x14ac:dyDescent="0.25">
      <c r="A135" s="7">
        <v>41670</v>
      </c>
      <c r="B135" s="8">
        <v>204</v>
      </c>
      <c r="C135" s="8">
        <v>270</v>
      </c>
      <c r="D135" s="9">
        <v>0.7222978198307084</v>
      </c>
      <c r="E135" s="10">
        <v>3.6285968979548819E-3</v>
      </c>
      <c r="F135" s="10">
        <v>5.6413959391869639E-3</v>
      </c>
      <c r="G135" s="10">
        <v>1.9455776386787172E-4</v>
      </c>
      <c r="H135" s="10">
        <v>3.1759591274030212E-3</v>
      </c>
      <c r="I135" s="10">
        <v>4.2808767157575464E-3</v>
      </c>
      <c r="J135" s="69">
        <v>4.9494201480411622E-3</v>
      </c>
      <c r="K135" s="69">
        <v>2.9653662549329269E-3</v>
      </c>
      <c r="L135" s="11">
        <v>4.6183636668531937E-3</v>
      </c>
      <c r="M135" s="12">
        <v>2244.0604129429335</v>
      </c>
      <c r="N135" s="12">
        <v>2420.368336922937</v>
      </c>
      <c r="O135" s="12">
        <v>2120.6668143603306</v>
      </c>
      <c r="P135" s="12">
        <v>1582.2055018498227</v>
      </c>
      <c r="Q135" s="12">
        <v>2683.2005756920998</v>
      </c>
      <c r="R135" s="72">
        <v>2489.0989781549006</v>
      </c>
      <c r="S135" s="72">
        <v>2015.4560253464817</v>
      </c>
      <c r="T135" s="13">
        <v>2585.2162814902017</v>
      </c>
      <c r="U135" s="14">
        <v>2.3188996099040762</v>
      </c>
      <c r="V135" s="14">
        <v>2.100340909181055</v>
      </c>
      <c r="W135" s="14">
        <v>2.082414780130446</v>
      </c>
      <c r="X135" s="14">
        <v>2.422332708400627</v>
      </c>
      <c r="Y135" s="14">
        <v>2.3214279372628122</v>
      </c>
      <c r="Z135" s="68">
        <v>2.6306329915147137</v>
      </c>
      <c r="AA135" s="14">
        <v>2.212611676822605</v>
      </c>
      <c r="AB135" s="15">
        <v>2.4775175284302686</v>
      </c>
      <c r="AC135" s="73">
        <f t="shared" si="23"/>
        <v>2.955879609677567</v>
      </c>
      <c r="AD135" s="73">
        <f t="shared" si="23"/>
        <v>3.6595749331853682</v>
      </c>
      <c r="AE135" s="73">
        <f t="shared" si="23"/>
        <v>2.5965622797022663</v>
      </c>
      <c r="AF135" s="73">
        <f t="shared" si="23"/>
        <v>2.7278234174720573</v>
      </c>
      <c r="AG135" s="73">
        <f t="shared" si="23"/>
        <v>2.6715279332851947</v>
      </c>
      <c r="AH135" s="74">
        <f t="shared" si="26"/>
        <v>3.5673779416829472</v>
      </c>
      <c r="AI135" s="73">
        <f t="shared" si="26"/>
        <v>2.9993224903724078</v>
      </c>
      <c r="AJ135" s="75">
        <f t="shared" si="26"/>
        <v>3.0742915104281741</v>
      </c>
      <c r="AK135" s="17">
        <f>AC135/MAX(AC$2:AC135)-1</f>
        <v>0</v>
      </c>
      <c r="AL135" s="17">
        <f>AD135/MAX(AD$2:AD135)-1</f>
        <v>0</v>
      </c>
      <c r="AM135" s="17">
        <f>AE135/MAX(AE$2:AE135)-1</f>
        <v>0</v>
      </c>
      <c r="AN135" s="17">
        <f>AF135/MAX(AF$2:AF135)-1</f>
        <v>0</v>
      </c>
      <c r="AO135" s="17">
        <f>AG135/MAX(AG$2:AG135)-1</f>
        <v>0</v>
      </c>
      <c r="AP135" s="35">
        <f>AH135/MAX(AH$2:AH135)-1</f>
        <v>0</v>
      </c>
      <c r="AQ135" s="17">
        <f>AI135/MAX(AI$2:AI135)-1</f>
        <v>0</v>
      </c>
      <c r="AR135" s="27">
        <f>AJ135/MAX(AJ$2:AJ135)-1</f>
        <v>0</v>
      </c>
      <c r="AS135" s="10">
        <v>8.0113953981747529E-3</v>
      </c>
      <c r="AT135" s="10">
        <v>6.3834646471829133E-3</v>
      </c>
      <c r="AU135" s="10">
        <v>2.4024945221202002E-3</v>
      </c>
      <c r="AV135" s="10">
        <v>2.2763225412565672E-3</v>
      </c>
      <c r="AW135" s="69">
        <v>-2.1721611160705536E-4</v>
      </c>
      <c r="AX135" s="69">
        <v>5.5850013288414272E-3</v>
      </c>
      <c r="AY135" s="11">
        <v>9.5033545047245823E-4</v>
      </c>
      <c r="AZ135" s="12">
        <v>3725.9158838154503</v>
      </c>
      <c r="BA135" s="12">
        <v>2632.2474657691178</v>
      </c>
      <c r="BB135" s="12">
        <v>1911.3167705103738</v>
      </c>
      <c r="BC135" s="12">
        <v>1606.3009398357135</v>
      </c>
      <c r="BD135" s="72">
        <v>1479.241120240833</v>
      </c>
      <c r="BE135" s="72">
        <v>2759.2837721884871</v>
      </c>
      <c r="BF135" s="13">
        <v>1538.7344393739374</v>
      </c>
      <c r="BG135" s="14">
        <v>2.3491832318480257</v>
      </c>
      <c r="BH135" s="14">
        <v>2.5097433730751302</v>
      </c>
      <c r="BI135" s="14">
        <v>2.2407718891605053</v>
      </c>
      <c r="BJ135" s="14">
        <v>2.5277522459853472</v>
      </c>
      <c r="BK135" s="68">
        <v>2.0194075012869215</v>
      </c>
      <c r="BL135" s="14">
        <v>2.3638015381655917</v>
      </c>
      <c r="BM135" s="15">
        <v>2.2574301603966775</v>
      </c>
      <c r="BN135" s="73">
        <f t="shared" si="25"/>
        <v>11.612308674327346</v>
      </c>
      <c r="BO135" s="73">
        <f t="shared" si="25"/>
        <v>2.3872817317306678</v>
      </c>
      <c r="BP135" s="73">
        <f t="shared" si="25"/>
        <v>2.6190028104147727</v>
      </c>
      <c r="BQ135" s="73">
        <f t="shared" si="25"/>
        <v>2.2564755221707333</v>
      </c>
      <c r="BR135" s="74">
        <f t="shared" si="25"/>
        <v>1.7891662726812989</v>
      </c>
      <c r="BS135" s="74">
        <f t="shared" si="25"/>
        <v>3.9683405519128803</v>
      </c>
      <c r="BT135" s="76">
        <f t="shared" si="24"/>
        <v>2.0013375439725412</v>
      </c>
      <c r="BU135" s="17">
        <f>BN135/MAX(BN$2:BN135)-1</f>
        <v>0</v>
      </c>
      <c r="BV135" s="17">
        <f>BO135/MAX(BO$2:BO135)-1</f>
        <v>0</v>
      </c>
      <c r="BW135" s="17">
        <f>BP135/MAX(BP$2:BP135)-1</f>
        <v>0</v>
      </c>
      <c r="BX135" s="17">
        <f>BQ135/MAX(BQ$2:BQ135)-1</f>
        <v>0</v>
      </c>
      <c r="BY135" s="35">
        <f>BR135/MAX(BR$2:BR135)-1</f>
        <v>-2.1721611160718801E-4</v>
      </c>
      <c r="BZ135" s="35">
        <f>BS135/MAX(BS$2:BS135)-1</f>
        <v>0</v>
      </c>
      <c r="CA135" s="36">
        <f>BT135/MAX(BT$2:BT135)-1</f>
        <v>0</v>
      </c>
    </row>
    <row r="136" spans="1:79" x14ac:dyDescent="0.25">
      <c r="A136" s="7">
        <v>41698</v>
      </c>
      <c r="B136" s="8">
        <v>204</v>
      </c>
      <c r="C136" s="8">
        <v>273</v>
      </c>
      <c r="D136" s="9">
        <v>0.71289405712108078</v>
      </c>
      <c r="E136" s="10">
        <v>9.2572512426821827E-3</v>
      </c>
      <c r="F136" s="10">
        <v>7.7091989324765946E-3</v>
      </c>
      <c r="G136" s="10">
        <v>1.0525912397894355E-2</v>
      </c>
      <c r="H136" s="10">
        <v>1.0214259235183123E-2</v>
      </c>
      <c r="I136" s="10">
        <v>1.1204620274125197E-2</v>
      </c>
      <c r="J136" s="69">
        <v>6.5457565908017389E-3</v>
      </c>
      <c r="K136" s="69">
        <v>9.5810510692121275E-3</v>
      </c>
      <c r="L136" s="11">
        <v>8.7903075790569194E-3</v>
      </c>
      <c r="M136" s="12">
        <v>2272.470228712918</v>
      </c>
      <c r="N136" s="12">
        <v>2640.1351828006336</v>
      </c>
      <c r="O136" s="12">
        <v>1950.1848683971687</v>
      </c>
      <c r="P136" s="12">
        <v>1686.9151940855475</v>
      </c>
      <c r="Q136" s="12">
        <v>2610.1422033885542</v>
      </c>
      <c r="R136" s="72">
        <v>2549.4888091947591</v>
      </c>
      <c r="S136" s="72">
        <v>2060.1094282782979</v>
      </c>
      <c r="T136" s="13">
        <v>2578.7104488761347</v>
      </c>
      <c r="U136" s="14">
        <v>2.2791327759979496</v>
      </c>
      <c r="V136" s="14">
        <v>2.1768442784230229</v>
      </c>
      <c r="W136" s="14">
        <v>2.2402281248865497</v>
      </c>
      <c r="X136" s="14">
        <v>2.1684092961478054</v>
      </c>
      <c r="Y136" s="14">
        <v>2.2470030558712617</v>
      </c>
      <c r="Z136" s="68">
        <v>2.5409603414796265</v>
      </c>
      <c r="AA136" s="14">
        <v>2.1957774809141126</v>
      </c>
      <c r="AB136" s="15">
        <v>2.3993373705653167</v>
      </c>
      <c r="AC136" s="73">
        <f t="shared" si="23"/>
        <v>2.9832429298674739</v>
      </c>
      <c r="AD136" s="73">
        <f t="shared" si="23"/>
        <v>3.6877873243535992</v>
      </c>
      <c r="AE136" s="73">
        <f t="shared" si="23"/>
        <v>2.6238934667940894</v>
      </c>
      <c r="AF136" s="73">
        <f t="shared" si="23"/>
        <v>2.7556861130059196</v>
      </c>
      <c r="AG136" s="73">
        <f t="shared" si="23"/>
        <v>2.7014613893293737</v>
      </c>
      <c r="AH136" s="74">
        <f t="shared" si="26"/>
        <v>3.5907291293565993</v>
      </c>
      <c r="AI136" s="73">
        <f t="shared" si="26"/>
        <v>3.0280591523257021</v>
      </c>
      <c r="AJ136" s="75">
        <f t="shared" si="26"/>
        <v>3.1013154783925212</v>
      </c>
      <c r="AK136" s="17">
        <f>AC136/MAX(AC$2:AC136)-1</f>
        <v>0</v>
      </c>
      <c r="AL136" s="17">
        <f>AD136/MAX(AD$2:AD136)-1</f>
        <v>0</v>
      </c>
      <c r="AM136" s="17">
        <f>AE136/MAX(AE$2:AE136)-1</f>
        <v>0</v>
      </c>
      <c r="AN136" s="17">
        <f>AF136/MAX(AF$2:AF136)-1</f>
        <v>0</v>
      </c>
      <c r="AO136" s="17">
        <f>AG136/MAX(AG$2:AG136)-1</f>
        <v>0</v>
      </c>
      <c r="AP136" s="35">
        <f>AH136/MAX(AH$2:AH136)-1</f>
        <v>0</v>
      </c>
      <c r="AQ136" s="17">
        <f>AI136/MAX(AI$2:AI136)-1</f>
        <v>0</v>
      </c>
      <c r="AR136" s="27">
        <f>AJ136/MAX(AJ$2:AJ136)-1</f>
        <v>0</v>
      </c>
      <c r="AS136" s="10">
        <v>7.4202785842493986E-3</v>
      </c>
      <c r="AT136" s="10">
        <v>1.1571397786794261E-2</v>
      </c>
      <c r="AU136" s="10">
        <v>1.1265966378256531E-2</v>
      </c>
      <c r="AV136" s="10">
        <v>9.6706522833732572E-3</v>
      </c>
      <c r="AW136" s="69">
        <v>6.1218441578858975E-3</v>
      </c>
      <c r="AX136" s="69">
        <v>1.0212875880902927E-2</v>
      </c>
      <c r="AY136" s="11">
        <v>7.8382492634157946E-3</v>
      </c>
      <c r="AZ136" s="12">
        <v>4186.4824189185829</v>
      </c>
      <c r="BA136" s="12">
        <v>2603.5467494236814</v>
      </c>
      <c r="BB136" s="12">
        <v>1749.997453001406</v>
      </c>
      <c r="BC136" s="12">
        <v>1571.998176658173</v>
      </c>
      <c r="BD136" s="72">
        <v>1504.5833074287268</v>
      </c>
      <c r="BE136" s="72">
        <v>2767.6442320116917</v>
      </c>
      <c r="BF136" s="13">
        <v>1537.1889659040382</v>
      </c>
      <c r="BG136" s="14">
        <v>2.4559204694905583</v>
      </c>
      <c r="BH136" s="14">
        <v>2.0758333784982712</v>
      </c>
      <c r="BI136" s="14">
        <v>2.7199963735915751</v>
      </c>
      <c r="BJ136" s="14">
        <v>2.2296632081661305</v>
      </c>
      <c r="BK136" s="68">
        <v>1.9058047364340256</v>
      </c>
      <c r="BL136" s="14">
        <v>2.4250634548291883</v>
      </c>
      <c r="BM136" s="15">
        <v>2.0624410815657459</v>
      </c>
      <c r="BN136" s="73">
        <f t="shared" si="25"/>
        <v>11.698475239697151</v>
      </c>
      <c r="BO136" s="73">
        <f t="shared" si="25"/>
        <v>2.4149059182776704</v>
      </c>
      <c r="BP136" s="73">
        <f t="shared" si="25"/>
        <v>2.6485084080214651</v>
      </c>
      <c r="BQ136" s="73">
        <f t="shared" si="25"/>
        <v>2.2782971123315892</v>
      </c>
      <c r="BR136" s="74">
        <f t="shared" si="25"/>
        <v>1.8001192697751993</v>
      </c>
      <c r="BS136" s="74">
        <f t="shared" si="25"/>
        <v>4.0088687214227203</v>
      </c>
      <c r="BT136" s="76">
        <f t="shared" si="24"/>
        <v>2.0170245265024302</v>
      </c>
      <c r="BU136" s="17">
        <f>BN136/MAX(BN$2:BN136)-1</f>
        <v>0</v>
      </c>
      <c r="BV136" s="17">
        <f>BO136/MAX(BO$2:BO136)-1</f>
        <v>0</v>
      </c>
      <c r="BW136" s="17">
        <f>BP136/MAX(BP$2:BP136)-1</f>
        <v>0</v>
      </c>
      <c r="BX136" s="17">
        <f>BQ136/MAX(BQ$2:BQ136)-1</f>
        <v>0</v>
      </c>
      <c r="BY136" s="35">
        <f>BR136/MAX(BR$2:BR136)-1</f>
        <v>0</v>
      </c>
      <c r="BZ136" s="35">
        <f>BS136/MAX(BS$2:BS136)-1</f>
        <v>0</v>
      </c>
      <c r="CA136" s="36">
        <f>BT136/MAX(BT$2:BT136)-1</f>
        <v>0</v>
      </c>
    </row>
    <row r="137" spans="1:79" x14ac:dyDescent="0.25">
      <c r="A137" s="7">
        <v>41729</v>
      </c>
      <c r="B137" s="8">
        <v>218</v>
      </c>
      <c r="C137" s="8">
        <v>281</v>
      </c>
      <c r="D137" s="9">
        <v>0.75086464166596179</v>
      </c>
      <c r="E137" s="10">
        <v>1.3743456670758959E-3</v>
      </c>
      <c r="F137" s="10">
        <v>5.7561342238959768E-3</v>
      </c>
      <c r="G137" s="10">
        <v>2.0511206833637424E-3</v>
      </c>
      <c r="H137" s="10">
        <v>1.5354227142327236E-3</v>
      </c>
      <c r="I137" s="10">
        <v>2.1470403771336436E-3</v>
      </c>
      <c r="J137" s="69">
        <v>-3.8337625320606738E-3</v>
      </c>
      <c r="K137" s="69">
        <v>2.9785358651181217E-3</v>
      </c>
      <c r="L137" s="11">
        <v>-9.3683031962664063E-4</v>
      </c>
      <c r="M137" s="12">
        <v>2229.9838167015014</v>
      </c>
      <c r="N137" s="12">
        <v>2404.6183568013962</v>
      </c>
      <c r="O137" s="12">
        <v>2097.8375120252117</v>
      </c>
      <c r="P137" s="12">
        <v>1713.8910468230499</v>
      </c>
      <c r="Q137" s="12">
        <v>2426.8124636360453</v>
      </c>
      <c r="R137" s="72">
        <v>2529.9095814909069</v>
      </c>
      <c r="S137" s="72">
        <v>2056.4665293463313</v>
      </c>
      <c r="T137" s="13">
        <v>2479.9722459429136</v>
      </c>
      <c r="U137" s="14">
        <v>2.2269001130312884</v>
      </c>
      <c r="V137" s="14">
        <v>2.0323198406777117</v>
      </c>
      <c r="W137" s="14">
        <v>2.0829400364902968</v>
      </c>
      <c r="X137" s="14">
        <v>2.6405936580103524</v>
      </c>
      <c r="Y137" s="14">
        <v>2.0222081700606358</v>
      </c>
      <c r="Z137" s="68">
        <v>2.3241104467587017</v>
      </c>
      <c r="AA137" s="14">
        <v>2.2609267708667216</v>
      </c>
      <c r="AB137" s="15">
        <v>2.1778775005050659</v>
      </c>
      <c r="AC137" s="73">
        <f t="shared" ref="AC137:AG183" si="27">AC136*(1+E137)</f>
        <v>2.9873429368619719</v>
      </c>
      <c r="AD137" s="73">
        <f t="shared" si="27"/>
        <v>3.7090147231817605</v>
      </c>
      <c r="AE137" s="73">
        <f t="shared" si="27"/>
        <v>2.629275388954774</v>
      </c>
      <c r="AF137" s="73">
        <f t="shared" si="27"/>
        <v>2.7599172560571246</v>
      </c>
      <c r="AG137" s="73">
        <f t="shared" si="27"/>
        <v>2.7072615360095313</v>
      </c>
      <c r="AH137" s="74">
        <f t="shared" si="26"/>
        <v>3.5769631265576929</v>
      </c>
      <c r="AI137" s="73">
        <f t="shared" si="26"/>
        <v>3.0370783351126036</v>
      </c>
      <c r="AJ137" s="75">
        <f t="shared" si="26"/>
        <v>3.0984100720216357</v>
      </c>
      <c r="AK137" s="17">
        <f>AC137/MAX(AC$2:AC137)-1</f>
        <v>0</v>
      </c>
      <c r="AL137" s="17">
        <f>AD137/MAX(AD$2:AD137)-1</f>
        <v>0</v>
      </c>
      <c r="AM137" s="17">
        <f>AE137/MAX(AE$2:AE137)-1</f>
        <v>0</v>
      </c>
      <c r="AN137" s="17">
        <f>AF137/MAX(AF$2:AF137)-1</f>
        <v>0</v>
      </c>
      <c r="AO137" s="17">
        <f>AG137/MAX(AG$2:AG137)-1</f>
        <v>0</v>
      </c>
      <c r="AP137" s="35">
        <f>AH137/MAX(AH$2:AH137)-1</f>
        <v>-3.8337625320606916E-3</v>
      </c>
      <c r="AQ137" s="17">
        <f>AI137/MAX(AI$2:AI137)-1</f>
        <v>0</v>
      </c>
      <c r="AR137" s="27">
        <f>AJ137/MAX(AJ$2:AJ137)-1</f>
        <v>-9.3683031962665808E-4</v>
      </c>
      <c r="AS137" s="10">
        <v>-7.7498160129956743E-4</v>
      </c>
      <c r="AT137" s="10">
        <v>3.0118347386806558E-3</v>
      </c>
      <c r="AU137" s="10">
        <v>2.7080783935684535E-3</v>
      </c>
      <c r="AV137" s="10">
        <v>1.8721730868133182E-3</v>
      </c>
      <c r="AW137" s="69">
        <v>-1.4615038728847554E-4</v>
      </c>
      <c r="AX137" s="69">
        <v>1.7818058627567454E-3</v>
      </c>
      <c r="AY137" s="11">
        <v>7.9037791189671849E-4</v>
      </c>
      <c r="AZ137" s="12">
        <v>3806.9028287754886</v>
      </c>
      <c r="BA137" s="12">
        <v>2535.5018454002966</v>
      </c>
      <c r="BB137" s="12">
        <v>1797.9133269066374</v>
      </c>
      <c r="BC137" s="12">
        <v>1781.6448754937755</v>
      </c>
      <c r="BD137" s="72">
        <v>1425.6944762843043</v>
      </c>
      <c r="BE137" s="72">
        <v>2675.9287839084182</v>
      </c>
      <c r="BF137" s="13">
        <v>1590.8600834049805</v>
      </c>
      <c r="BG137" s="14">
        <v>2.2606920045690435</v>
      </c>
      <c r="BH137" s="14">
        <v>2.1442258945566177</v>
      </c>
      <c r="BI137" s="14">
        <v>2.38296755124684</v>
      </c>
      <c r="BJ137" s="14">
        <v>2.44466367817685</v>
      </c>
      <c r="BK137" s="68">
        <v>1.9591624748570364</v>
      </c>
      <c r="BL137" s="14">
        <v>2.2565254834949817</v>
      </c>
      <c r="BM137" s="15">
        <v>2.1844413372553539</v>
      </c>
      <c r="BN137" s="73">
        <f t="shared" si="25"/>
        <v>11.689409136623128</v>
      </c>
      <c r="BO137" s="73">
        <f t="shared" si="25"/>
        <v>2.4221792158129847</v>
      </c>
      <c r="BP137" s="73">
        <f t="shared" si="25"/>
        <v>2.6556807764164123</v>
      </c>
      <c r="BQ137" s="73">
        <f t="shared" si="25"/>
        <v>2.2825624788690613</v>
      </c>
      <c r="BR137" s="74">
        <f t="shared" si="25"/>
        <v>1.7998561816467562</v>
      </c>
      <c r="BS137" s="74">
        <f t="shared" si="25"/>
        <v>4.0160117472135735</v>
      </c>
      <c r="BT137" s="76">
        <f t="shared" si="24"/>
        <v>2.018618738135932</v>
      </c>
      <c r="BU137" s="17">
        <f>BN137/MAX(BN$2:BN137)-1</f>
        <v>-7.749816012995181E-4</v>
      </c>
      <c r="BV137" s="17">
        <f>BO137/MAX(BO$2:BO137)-1</f>
        <v>0</v>
      </c>
      <c r="BW137" s="17">
        <f>BP137/MAX(BP$2:BP137)-1</f>
        <v>0</v>
      </c>
      <c r="BX137" s="17">
        <f>BQ137/MAX(BQ$2:BQ137)-1</f>
        <v>0</v>
      </c>
      <c r="BY137" s="35">
        <f>BR137/MAX(BR$2:BR137)-1</f>
        <v>-1.4615038728849061E-4</v>
      </c>
      <c r="BZ137" s="35">
        <f>BS137/MAX(BS$2:BS137)-1</f>
        <v>0</v>
      </c>
      <c r="CA137" s="36">
        <f>BT137/MAX(BT$2:BT137)-1</f>
        <v>0</v>
      </c>
    </row>
    <row r="138" spans="1:79" x14ac:dyDescent="0.25">
      <c r="A138" s="7">
        <v>41759</v>
      </c>
      <c r="B138" s="8">
        <v>218</v>
      </c>
      <c r="C138" s="8">
        <v>277</v>
      </c>
      <c r="D138" s="9">
        <v>0.75353601416561211</v>
      </c>
      <c r="E138" s="10">
        <v>6.9069046012674457E-3</v>
      </c>
      <c r="F138" s="10">
        <v>1.434328454603135E-2</v>
      </c>
      <c r="G138" s="10">
        <v>3.730311302206424E-3</v>
      </c>
      <c r="H138" s="10">
        <v>5.3554537324111626E-3</v>
      </c>
      <c r="I138" s="10">
        <v>5.0746909610944564E-3</v>
      </c>
      <c r="J138" s="69">
        <v>7.0235381221279043E-3</v>
      </c>
      <c r="K138" s="69">
        <v>7.4963398206435551E-3</v>
      </c>
      <c r="L138" s="11">
        <v>6.0661563268671163E-3</v>
      </c>
      <c r="M138" s="12">
        <v>2197.1309382192871</v>
      </c>
      <c r="N138" s="12">
        <v>2379.6352192882828</v>
      </c>
      <c r="O138" s="12">
        <v>1896.5832489292275</v>
      </c>
      <c r="P138" s="12">
        <v>1668.9305916022504</v>
      </c>
      <c r="Q138" s="12">
        <v>2527.8733795099761</v>
      </c>
      <c r="R138" s="72">
        <v>2525.9839146016416</v>
      </c>
      <c r="S138" s="72">
        <v>1965.9266029566757</v>
      </c>
      <c r="T138" s="13">
        <v>2526.9121245414422</v>
      </c>
      <c r="U138" s="14">
        <v>2.2839403144816881</v>
      </c>
      <c r="V138" s="14">
        <v>2.3348676319685424</v>
      </c>
      <c r="W138" s="14">
        <v>2.0698031994121506</v>
      </c>
      <c r="X138" s="14">
        <v>2.5801085036685794</v>
      </c>
      <c r="Y138" s="14">
        <v>2.0819223336434747</v>
      </c>
      <c r="Z138" s="68">
        <v>2.3700259715627192</v>
      </c>
      <c r="AA138" s="14">
        <v>2.3228132008336435</v>
      </c>
      <c r="AB138" s="15">
        <v>2.2284934883555572</v>
      </c>
      <c r="AC138" s="73">
        <f t="shared" si="27"/>
        <v>3.0079762295381478</v>
      </c>
      <c r="AD138" s="73">
        <f t="shared" si="27"/>
        <v>3.7622141767417765</v>
      </c>
      <c r="AE138" s="73">
        <f t="shared" si="27"/>
        <v>2.6390834046548051</v>
      </c>
      <c r="AF138" s="73">
        <f t="shared" si="27"/>
        <v>2.7746978652272216</v>
      </c>
      <c r="AG138" s="73">
        <f t="shared" si="27"/>
        <v>2.7210000516556372</v>
      </c>
      <c r="AH138" s="74">
        <f t="shared" si="26"/>
        <v>3.602086063438517</v>
      </c>
      <c r="AI138" s="73">
        <f t="shared" si="26"/>
        <v>3.0598453063745219</v>
      </c>
      <c r="AJ138" s="75">
        <f t="shared" si="26"/>
        <v>3.1172055118832587</v>
      </c>
      <c r="AK138" s="17">
        <f>AC138/MAX(AC$2:AC138)-1</f>
        <v>0</v>
      </c>
      <c r="AL138" s="17">
        <f>AD138/MAX(AD$2:AD138)-1</f>
        <v>0</v>
      </c>
      <c r="AM138" s="17">
        <f>AE138/MAX(AE$2:AE138)-1</f>
        <v>0</v>
      </c>
      <c r="AN138" s="17">
        <f>AF138/MAX(AF$2:AF138)-1</f>
        <v>0</v>
      </c>
      <c r="AO138" s="17">
        <f>AG138/MAX(AG$2:AG138)-1</f>
        <v>0</v>
      </c>
      <c r="AP138" s="35">
        <f>AH138/MAX(AH$2:AH138)-1</f>
        <v>0</v>
      </c>
      <c r="AQ138" s="17">
        <f>AI138/MAX(AI$2:AI138)-1</f>
        <v>0</v>
      </c>
      <c r="AR138" s="27">
        <f>AJ138/MAX(AJ$2:AJ138)-1</f>
        <v>0</v>
      </c>
      <c r="AS138" s="10">
        <v>1.7520310890470094E-2</v>
      </c>
      <c r="AT138" s="10">
        <v>6.2396344482019877E-3</v>
      </c>
      <c r="AU138" s="10">
        <v>2.8619093111456394E-3</v>
      </c>
      <c r="AV138" s="10">
        <v>4.4930457513078928E-3</v>
      </c>
      <c r="AW138" s="69">
        <v>4.3410950933335116E-3</v>
      </c>
      <c r="AX138" s="69">
        <v>8.6155572384791629E-3</v>
      </c>
      <c r="AY138" s="11">
        <v>4.4142422033017267E-3</v>
      </c>
      <c r="AZ138" s="12">
        <v>3717.6755857572416</v>
      </c>
      <c r="BA138" s="12">
        <v>2542.3443970325261</v>
      </c>
      <c r="BB138" s="12">
        <v>1806.2391191753127</v>
      </c>
      <c r="BC138" s="12">
        <v>1548.4651394848258</v>
      </c>
      <c r="BD138" s="72">
        <v>1512.1337995322583</v>
      </c>
      <c r="BE138" s="72">
        <v>2654.689404166646</v>
      </c>
      <c r="BF138" s="13">
        <v>1529.6232435019651</v>
      </c>
      <c r="BG138" s="14">
        <v>2.523167811634762</v>
      </c>
      <c r="BH138" s="14">
        <v>2.293123224561342</v>
      </c>
      <c r="BI138" s="14">
        <v>2.2669282041000454</v>
      </c>
      <c r="BJ138" s="14">
        <v>2.4162740873259105</v>
      </c>
      <c r="BK138" s="68">
        <v>1.9567230394670245</v>
      </c>
      <c r="BL138" s="14">
        <v>2.3565971962858607</v>
      </c>
      <c r="BM138" s="15">
        <v>2.1779450564155183</v>
      </c>
      <c r="BN138" s="73">
        <f t="shared" si="25"/>
        <v>11.894211218822667</v>
      </c>
      <c r="BO138" s="73">
        <f t="shared" si="25"/>
        <v>2.4372927286876904</v>
      </c>
      <c r="BP138" s="73">
        <f t="shared" si="25"/>
        <v>2.6632810939578691</v>
      </c>
      <c r="BQ138" s="73">
        <f t="shared" si="25"/>
        <v>2.2928181365168387</v>
      </c>
      <c r="BR138" s="74">
        <f t="shared" si="25"/>
        <v>1.807669528485609</v>
      </c>
      <c r="BS138" s="74">
        <f t="shared" si="25"/>
        <v>4.0506119262920972</v>
      </c>
      <c r="BT138" s="76">
        <f t="shared" si="24"/>
        <v>2.0275294101621872</v>
      </c>
      <c r="BU138" s="17">
        <f>BN138/MAX(BN$2:BN138)-1</f>
        <v>0</v>
      </c>
      <c r="BV138" s="17">
        <f>BO138/MAX(BO$2:BO138)-1</f>
        <v>0</v>
      </c>
      <c r="BW138" s="17">
        <f>BP138/MAX(BP$2:BP138)-1</f>
        <v>0</v>
      </c>
      <c r="BX138" s="17">
        <f>BQ138/MAX(BQ$2:BQ138)-1</f>
        <v>0</v>
      </c>
      <c r="BY138" s="35">
        <f>BR138/MAX(BR$2:BR138)-1</f>
        <v>0</v>
      </c>
      <c r="BZ138" s="35">
        <f>BS138/MAX(BS$2:BS138)-1</f>
        <v>0</v>
      </c>
      <c r="CA138" s="36">
        <f>BT138/MAX(BT$2:BT138)-1</f>
        <v>0</v>
      </c>
    </row>
    <row r="139" spans="1:79" x14ac:dyDescent="0.25">
      <c r="A139" s="7">
        <v>41790</v>
      </c>
      <c r="B139" s="8">
        <v>222</v>
      </c>
      <c r="C139" s="8">
        <v>288</v>
      </c>
      <c r="D139" s="9">
        <v>0.74529349322200045</v>
      </c>
      <c r="E139" s="10">
        <v>5.4776655699318375E-3</v>
      </c>
      <c r="F139" s="10">
        <v>1.4148595414866901E-2</v>
      </c>
      <c r="G139" s="10">
        <v>5.4285745144115119E-3</v>
      </c>
      <c r="H139" s="10">
        <v>4.0153456808486188E-3</v>
      </c>
      <c r="I139" s="10">
        <v>5.3041517911823696E-3</v>
      </c>
      <c r="J139" s="69">
        <v>9.900425118579176E-5</v>
      </c>
      <c r="K139" s="69">
        <v>7.5719785942841887E-3</v>
      </c>
      <c r="L139" s="11">
        <v>2.6731763505650932E-3</v>
      </c>
      <c r="M139" s="12">
        <v>2264.1845131410546</v>
      </c>
      <c r="N139" s="12">
        <v>2323.8306181243643</v>
      </c>
      <c r="O139" s="12">
        <v>2124.6066603865379</v>
      </c>
      <c r="P139" s="12">
        <v>1680.4842777075403</v>
      </c>
      <c r="Q139" s="12">
        <v>2439.4301803108542</v>
      </c>
      <c r="R139" s="72">
        <v>2716.9833169341014</v>
      </c>
      <c r="S139" s="72">
        <v>2028.5506585275266</v>
      </c>
      <c r="T139" s="13">
        <v>2579.7212057449838</v>
      </c>
      <c r="U139" s="14">
        <v>2.2703621364794264</v>
      </c>
      <c r="V139" s="14">
        <v>2.3560783630925481</v>
      </c>
      <c r="W139" s="14">
        <v>2.0656774774588245</v>
      </c>
      <c r="X139" s="14">
        <v>2.5804995436444895</v>
      </c>
      <c r="Y139" s="14">
        <v>1.9021519362304264</v>
      </c>
      <c r="Z139" s="68">
        <v>2.4595782653395903</v>
      </c>
      <c r="AA139" s="14">
        <v>2.3349246240726793</v>
      </c>
      <c r="AB139" s="15">
        <v>2.1839066743181417</v>
      </c>
      <c r="AC139" s="73">
        <f t="shared" si="27"/>
        <v>3.0244529173658621</v>
      </c>
      <c r="AD139" s="73">
        <f t="shared" si="27"/>
        <v>3.8154442229925722</v>
      </c>
      <c r="AE139" s="73">
        <f t="shared" si="27"/>
        <v>2.6534098655667209</v>
      </c>
      <c r="AF139" s="73">
        <f t="shared" si="27"/>
        <v>2.785839236316022</v>
      </c>
      <c r="AG139" s="73">
        <f t="shared" si="27"/>
        <v>2.7354326489534335</v>
      </c>
      <c r="AH139" s="74">
        <f t="shared" si="26"/>
        <v>3.6024426852719342</v>
      </c>
      <c r="AI139" s="73">
        <f t="shared" si="26"/>
        <v>3.0830143895362108</v>
      </c>
      <c r="AJ139" s="75">
        <f t="shared" si="26"/>
        <v>3.1255383519374766</v>
      </c>
      <c r="AK139" s="17">
        <f>AC139/MAX(AC$2:AC139)-1</f>
        <v>0</v>
      </c>
      <c r="AL139" s="17">
        <f>AD139/MAX(AD$2:AD139)-1</f>
        <v>0</v>
      </c>
      <c r="AM139" s="17">
        <f>AE139/MAX(AE$2:AE139)-1</f>
        <v>0</v>
      </c>
      <c r="AN139" s="17">
        <f>AF139/MAX(AF$2:AF139)-1</f>
        <v>0</v>
      </c>
      <c r="AO139" s="17">
        <f>AG139/MAX(AG$2:AG139)-1</f>
        <v>0</v>
      </c>
      <c r="AP139" s="35">
        <f>AH139/MAX(AH$2:AH139)-1</f>
        <v>0</v>
      </c>
      <c r="AQ139" s="17">
        <f>AI139/MAX(AI$2:AI139)-1</f>
        <v>0</v>
      </c>
      <c r="AR139" s="27">
        <f>AJ139/MAX(AJ$2:AJ139)-1</f>
        <v>0</v>
      </c>
      <c r="AS139" s="10">
        <v>1.1004399943531282E-2</v>
      </c>
      <c r="AT139" s="10">
        <v>3.3518517427219567E-3</v>
      </c>
      <c r="AU139" s="10">
        <v>5.346815326491304E-3</v>
      </c>
      <c r="AV139" s="10">
        <v>4.8710519943067979E-3</v>
      </c>
      <c r="AW139" s="69">
        <v>3.4982806809519778E-3</v>
      </c>
      <c r="AX139" s="69">
        <v>6.3892105427648697E-3</v>
      </c>
      <c r="AY139" s="11">
        <v>4.1727374245206098E-3</v>
      </c>
      <c r="AZ139" s="12">
        <v>4261.3291668574402</v>
      </c>
      <c r="BA139" s="12">
        <v>2576.146941628323</v>
      </c>
      <c r="BB139" s="12">
        <v>1893.4804531097254</v>
      </c>
      <c r="BC139" s="12">
        <v>1493.825426484178</v>
      </c>
      <c r="BD139" s="72">
        <v>1380.8005876566051</v>
      </c>
      <c r="BE139" s="72">
        <v>2842.4736998066924</v>
      </c>
      <c r="BF139" s="13">
        <v>1436.3308598850654</v>
      </c>
      <c r="BG139" s="14">
        <v>2.5701901698640173</v>
      </c>
      <c r="BH139" s="14">
        <v>2.1579929283827446</v>
      </c>
      <c r="BI139" s="14">
        <v>2.1769328272253001</v>
      </c>
      <c r="BJ139" s="14">
        <v>2.5159973591371156</v>
      </c>
      <c r="BK139" s="68">
        <v>1.9783044543328276</v>
      </c>
      <c r="BL139" s="14">
        <v>2.2898399543933969</v>
      </c>
      <c r="BM139" s="15">
        <v>2.2424785393288218</v>
      </c>
      <c r="BN139" s="73">
        <f t="shared" si="25"/>
        <v>12.025099876087427</v>
      </c>
      <c r="BO139" s="73">
        <f t="shared" si="25"/>
        <v>2.4454621725678658</v>
      </c>
      <c r="BP139" s="73">
        <f t="shared" si="25"/>
        <v>2.6775211661297975</v>
      </c>
      <c r="BQ139" s="73">
        <f t="shared" si="25"/>
        <v>2.3039865728733018</v>
      </c>
      <c r="BR139" s="74">
        <f t="shared" si="25"/>
        <v>1.8139932638746559</v>
      </c>
      <c r="BS139" s="74">
        <f t="shared" si="25"/>
        <v>4.0764921387162119</v>
      </c>
      <c r="BT139" s="76">
        <f t="shared" si="24"/>
        <v>2.0359897580112873</v>
      </c>
      <c r="BU139" s="17">
        <f>BN139/MAX(BN$2:BN139)-1</f>
        <v>0</v>
      </c>
      <c r="BV139" s="17">
        <f>BO139/MAX(BO$2:BO139)-1</f>
        <v>0</v>
      </c>
      <c r="BW139" s="17">
        <f>BP139/MAX(BP$2:BP139)-1</f>
        <v>0</v>
      </c>
      <c r="BX139" s="17">
        <f>BQ139/MAX(BQ$2:BQ139)-1</f>
        <v>0</v>
      </c>
      <c r="BY139" s="35">
        <f>BR139/MAX(BR$2:BR139)-1</f>
        <v>0</v>
      </c>
      <c r="BZ139" s="35">
        <f>BS139/MAX(BS$2:BS139)-1</f>
        <v>0</v>
      </c>
      <c r="CA139" s="36">
        <f>BT139/MAX(BT$2:BT139)-1</f>
        <v>0</v>
      </c>
    </row>
    <row r="140" spans="1:79" x14ac:dyDescent="0.25">
      <c r="A140" s="7">
        <v>41820</v>
      </c>
      <c r="B140" s="8">
        <v>228</v>
      </c>
      <c r="C140" s="8">
        <v>294</v>
      </c>
      <c r="D140" s="9">
        <v>0.7537211988533663</v>
      </c>
      <c r="E140" s="10">
        <v>4.5697582604732404E-3</v>
      </c>
      <c r="F140" s="10">
        <v>4.8372734325694321E-3</v>
      </c>
      <c r="G140" s="10">
        <v>3.4892987820952176E-3</v>
      </c>
      <c r="H140" s="10">
        <v>2.2295334652159579E-3</v>
      </c>
      <c r="I140" s="10">
        <v>3.7565555146792931E-3</v>
      </c>
      <c r="J140" s="69">
        <v>8.6027154523928423E-3</v>
      </c>
      <c r="K140" s="69">
        <v>3.4077792856557904E-3</v>
      </c>
      <c r="L140" s="11">
        <v>6.1502240634716534E-3</v>
      </c>
      <c r="M140" s="12">
        <v>2217.5504460601601</v>
      </c>
      <c r="N140" s="12">
        <v>2107.788098903794</v>
      </c>
      <c r="O140" s="12">
        <v>1969.4794608179116</v>
      </c>
      <c r="P140" s="12">
        <v>1919.668165898388</v>
      </c>
      <c r="Q140" s="12">
        <v>2418.1932126540323</v>
      </c>
      <c r="R140" s="72">
        <v>2635.8433916979429</v>
      </c>
      <c r="S140" s="72">
        <v>1990.9968201972451</v>
      </c>
      <c r="T140" s="13">
        <v>2525.6973798529043</v>
      </c>
      <c r="U140" s="14">
        <v>2.2682402542327154</v>
      </c>
      <c r="V140" s="14">
        <v>2.3876701411360832</v>
      </c>
      <c r="W140" s="14">
        <v>2.3686415282683955</v>
      </c>
      <c r="X140" s="14">
        <v>2.4134965536333031</v>
      </c>
      <c r="Y140" s="14">
        <v>1.7720934368446037</v>
      </c>
      <c r="Z140" s="68">
        <v>2.4383939949420914</v>
      </c>
      <c r="AA140" s="14">
        <v>2.3910504708869049</v>
      </c>
      <c r="AB140" s="15">
        <v>2.1011999274391426</v>
      </c>
      <c r="AC140" s="73">
        <f t="shared" si="27"/>
        <v>3.0382739360684075</v>
      </c>
      <c r="AD140" s="73">
        <f t="shared" si="27"/>
        <v>3.833900569965905</v>
      </c>
      <c r="AE140" s="73">
        <f t="shared" si="27"/>
        <v>2.6626684053790419</v>
      </c>
      <c r="AF140" s="73">
        <f t="shared" si="27"/>
        <v>2.7920503581221006</v>
      </c>
      <c r="AG140" s="73">
        <f t="shared" si="27"/>
        <v>2.7457084535558933</v>
      </c>
      <c r="AH140" s="74">
        <f t="shared" si="26"/>
        <v>3.6334334746268828</v>
      </c>
      <c r="AI140" s="73">
        <f t="shared" si="26"/>
        <v>3.0935206221102507</v>
      </c>
      <c r="AJ140" s="75">
        <f t="shared" si="26"/>
        <v>3.1447611131208659</v>
      </c>
      <c r="AK140" s="17">
        <f>AC140/MAX(AC$2:AC140)-1</f>
        <v>0</v>
      </c>
      <c r="AL140" s="17">
        <f>AD140/MAX(AD$2:AD140)-1</f>
        <v>0</v>
      </c>
      <c r="AM140" s="17">
        <f>AE140/MAX(AE$2:AE140)-1</f>
        <v>0</v>
      </c>
      <c r="AN140" s="17">
        <f>AF140/MAX(AF$2:AF140)-1</f>
        <v>0</v>
      </c>
      <c r="AO140" s="17">
        <f>AG140/MAX(AG$2:AG140)-1</f>
        <v>0</v>
      </c>
      <c r="AP140" s="35">
        <f>AH140/MAX(AH$2:AH140)-1</f>
        <v>0</v>
      </c>
      <c r="AQ140" s="17">
        <f>AI140/MAX(AI$2:AI140)-1</f>
        <v>0</v>
      </c>
      <c r="AR140" s="27">
        <f>AJ140/MAX(AJ$2:AJ140)-1</f>
        <v>0</v>
      </c>
      <c r="AS140" s="10">
        <v>1.0647558638623551E-2</v>
      </c>
      <c r="AT140" s="10">
        <v>5.312778716927361E-3</v>
      </c>
      <c r="AU140" s="10">
        <v>3.992424989777971E-3</v>
      </c>
      <c r="AV140" s="10">
        <v>1.4197286509293784E-3</v>
      </c>
      <c r="AW140" s="69">
        <v>1.9968212210895535E-3</v>
      </c>
      <c r="AX140" s="69">
        <v>6.481435301698593E-3</v>
      </c>
      <c r="AY140" s="11">
        <v>1.7203054905345458E-3</v>
      </c>
      <c r="AZ140" s="12">
        <v>3875.2676876251271</v>
      </c>
      <c r="BA140" s="12">
        <v>2522.9985815602836</v>
      </c>
      <c r="BB140" s="12">
        <v>1786.1103005601019</v>
      </c>
      <c r="BC140" s="12">
        <v>1534.7220695842329</v>
      </c>
      <c r="BD140" s="72">
        <v>1523.4150273065488</v>
      </c>
      <c r="BE140" s="72">
        <v>2679.6060603329565</v>
      </c>
      <c r="BF140" s="13">
        <v>1528.8328323823669</v>
      </c>
      <c r="BG140" s="14">
        <v>2.535235825151628</v>
      </c>
      <c r="BH140" s="14">
        <v>2.2906065092781498</v>
      </c>
      <c r="BI140" s="14">
        <v>2.4001889939576455</v>
      </c>
      <c r="BJ140" s="14">
        <v>2.3530556821049093</v>
      </c>
      <c r="BK140" s="68">
        <v>1.8038276495734757</v>
      </c>
      <c r="BL140" s="14">
        <v>2.403256238213578</v>
      </c>
      <c r="BM140" s="15">
        <v>2.066991998777568</v>
      </c>
      <c r="BN140" s="73">
        <f t="shared" si="25"/>
        <v>12.153137832153375</v>
      </c>
      <c r="BO140" s="73">
        <f t="shared" si="25"/>
        <v>2.4584543719513352</v>
      </c>
      <c r="BP140" s="73">
        <f t="shared" si="25"/>
        <v>2.6882109685441136</v>
      </c>
      <c r="BQ140" s="73">
        <f t="shared" si="25"/>
        <v>2.3072576086221668</v>
      </c>
      <c r="BR140" s="74">
        <f t="shared" si="25"/>
        <v>1.8176154841188741</v>
      </c>
      <c r="BS140" s="74">
        <f t="shared" si="25"/>
        <v>4.1029136587711843</v>
      </c>
      <c r="BT140" s="76">
        <f t="shared" si="24"/>
        <v>2.0394922823706665</v>
      </c>
      <c r="BU140" s="17">
        <f>BN140/MAX(BN$2:BN140)-1</f>
        <v>0</v>
      </c>
      <c r="BV140" s="17">
        <f>BO140/MAX(BO$2:BO140)-1</f>
        <v>0</v>
      </c>
      <c r="BW140" s="17">
        <f>BP140/MAX(BP$2:BP140)-1</f>
        <v>0</v>
      </c>
      <c r="BX140" s="17">
        <f>BQ140/MAX(BQ$2:BQ140)-1</f>
        <v>0</v>
      </c>
      <c r="BY140" s="35">
        <f>BR140/MAX(BR$2:BR140)-1</f>
        <v>0</v>
      </c>
      <c r="BZ140" s="35">
        <f>BS140/MAX(BS$2:BS140)-1</f>
        <v>0</v>
      </c>
      <c r="CA140" s="36">
        <f>BT140/MAX(BT$2:BT140)-1</f>
        <v>0</v>
      </c>
    </row>
    <row r="141" spans="1:79" x14ac:dyDescent="0.25">
      <c r="A141" s="7">
        <v>41851</v>
      </c>
      <c r="B141" s="8">
        <v>230</v>
      </c>
      <c r="C141" s="8">
        <v>300</v>
      </c>
      <c r="D141" s="9">
        <v>0.7449252628485582</v>
      </c>
      <c r="E141" s="10">
        <v>-1.1546902676205117E-2</v>
      </c>
      <c r="F141" s="10">
        <v>-1.1162535664046503E-2</v>
      </c>
      <c r="G141" s="10">
        <v>-1.2760855915079715E-2</v>
      </c>
      <c r="H141" s="10">
        <v>-1.0185346135304515E-2</v>
      </c>
      <c r="I141" s="10">
        <v>-8.2776643337619926E-3</v>
      </c>
      <c r="J141" s="69">
        <v>-1.5343401589052647E-2</v>
      </c>
      <c r="K141" s="69">
        <v>-1.1348991593562497E-2</v>
      </c>
      <c r="L141" s="11">
        <v>-1.1806268562479499E-2</v>
      </c>
      <c r="M141" s="12">
        <v>2205.1875982470788</v>
      </c>
      <c r="N141" s="12">
        <v>2099.657819739984</v>
      </c>
      <c r="O141" s="12">
        <v>2042.2949374446409</v>
      </c>
      <c r="P141" s="12">
        <v>1781.525617869195</v>
      </c>
      <c r="Q141" s="12">
        <v>2364.6903810960512</v>
      </c>
      <c r="R141" s="72">
        <v>2680.3442306977213</v>
      </c>
      <c r="S141" s="72">
        <v>1963.1921554086841</v>
      </c>
      <c r="T141" s="13">
        <v>2522.3267986802771</v>
      </c>
      <c r="U141" s="14">
        <v>2.3582504033697562</v>
      </c>
      <c r="V141" s="14">
        <v>2.4569556018599217</v>
      </c>
      <c r="W141" s="14">
        <v>2.3576158104517266</v>
      </c>
      <c r="X141" s="14">
        <v>2.5225385698216289</v>
      </c>
      <c r="Y141" s="14">
        <v>2.0208042678553761</v>
      </c>
      <c r="Z141" s="68">
        <v>2.463226489581912</v>
      </c>
      <c r="AA141" s="14">
        <v>2.4471481582946693</v>
      </c>
      <c r="AB141" s="15">
        <v>2.2417483627258612</v>
      </c>
      <c r="AC141" s="73">
        <f t="shared" si="27"/>
        <v>3.0031912826249747</v>
      </c>
      <c r="AD141" s="73">
        <f t="shared" si="27"/>
        <v>3.7911045181212524</v>
      </c>
      <c r="AE141" s="73">
        <f t="shared" si="27"/>
        <v>2.628690477508365</v>
      </c>
      <c r="AF141" s="73">
        <f t="shared" si="27"/>
        <v>2.7636123587974262</v>
      </c>
      <c r="AG141" s="73">
        <f t="shared" si="27"/>
        <v>2.7229804006189848</v>
      </c>
      <c r="AH141" s="74">
        <f t="shared" si="26"/>
        <v>3.5776842456785753</v>
      </c>
      <c r="AI141" s="73">
        <f t="shared" si="26"/>
        <v>3.058412282575409</v>
      </c>
      <c r="AJ141" s="75">
        <f t="shared" si="26"/>
        <v>3.1076332188545193</v>
      </c>
      <c r="AK141" s="17">
        <f>AC141/MAX(AC$2:AC141)-1</f>
        <v>-1.1546902676205173E-2</v>
      </c>
      <c r="AL141" s="17">
        <f>AD141/MAX(AD$2:AD141)-1</f>
        <v>-1.1162535664046458E-2</v>
      </c>
      <c r="AM141" s="17">
        <f>AE141/MAX(AE$2:AE141)-1</f>
        <v>-1.2760855915079694E-2</v>
      </c>
      <c r="AN141" s="17">
        <f>AF141/MAX(AF$2:AF141)-1</f>
        <v>-1.0185346135304418E-2</v>
      </c>
      <c r="AO141" s="17">
        <f>AG141/MAX(AG$2:AG141)-1</f>
        <v>-8.2776643337619804E-3</v>
      </c>
      <c r="AP141" s="35">
        <f>AH141/MAX(AH$2:AH141)-1</f>
        <v>-1.5343401589052674E-2</v>
      </c>
      <c r="AQ141" s="17">
        <f>AI141/MAX(AI$2:AI141)-1</f>
        <v>-1.1348991593562618E-2</v>
      </c>
      <c r="AR141" s="27">
        <f>AJ141/MAX(AJ$2:AJ141)-1</f>
        <v>-1.1806268562479461E-2</v>
      </c>
      <c r="AS141" s="10">
        <v>-1.4405237057708666E-2</v>
      </c>
      <c r="AT141" s="10">
        <v>-1.142078001191007E-2</v>
      </c>
      <c r="AU141" s="10">
        <v>-1.3633211665766622E-2</v>
      </c>
      <c r="AV141" s="10">
        <v>-1.0511290594520413E-2</v>
      </c>
      <c r="AW141" s="69">
        <v>-7.653567146134182E-3</v>
      </c>
      <c r="AX141" s="69">
        <v>-1.3110580892046322E-2</v>
      </c>
      <c r="AY141" s="11">
        <v>-9.1407307165181067E-3</v>
      </c>
      <c r="AZ141" s="12">
        <v>4004.3283364921131</v>
      </c>
      <c r="BA141" s="12">
        <v>2604.9883665307539</v>
      </c>
      <c r="BB141" s="12">
        <v>1752.2661173372487</v>
      </c>
      <c r="BC141" s="12">
        <v>1494.4943913476775</v>
      </c>
      <c r="BD141" s="72">
        <v>1360.2950480235702</v>
      </c>
      <c r="BE141" s="72">
        <v>2708.8659123733487</v>
      </c>
      <c r="BF141" s="13">
        <v>1430.132587647553</v>
      </c>
      <c r="BG141" s="14">
        <v>2.3512756570012985</v>
      </c>
      <c r="BH141" s="14">
        <v>2.108627667155869</v>
      </c>
      <c r="BI141" s="14">
        <v>2.9790513631095759</v>
      </c>
      <c r="BJ141" s="14">
        <v>2.3398278684507168</v>
      </c>
      <c r="BK141" s="68">
        <v>1.9313484678194208</v>
      </c>
      <c r="BL141" s="14">
        <v>2.4975343095166269</v>
      </c>
      <c r="BM141" s="15">
        <v>2.1439217608069474</v>
      </c>
      <c r="BN141" s="73">
        <f t="shared" si="25"/>
        <v>11.978069000686197</v>
      </c>
      <c r="BO141" s="73">
        <f t="shared" si="25"/>
        <v>2.4303769053999607</v>
      </c>
      <c r="BP141" s="73">
        <f t="shared" si="25"/>
        <v>2.6515620194077161</v>
      </c>
      <c r="BQ141" s="73">
        <f t="shared" si="25"/>
        <v>2.2830053534215211</v>
      </c>
      <c r="BR141" s="74">
        <f t="shared" si="25"/>
        <v>1.8037042419653171</v>
      </c>
      <c r="BS141" s="74">
        <f t="shared" si="25"/>
        <v>4.0491220773547827</v>
      </c>
      <c r="BT141" s="76">
        <f t="shared" si="24"/>
        <v>2.0208498326190991</v>
      </c>
      <c r="BU141" s="17">
        <f>BN141/MAX(BN$2:BN141)-1</f>
        <v>-1.4405237057708686E-2</v>
      </c>
      <c r="BV141" s="17">
        <f>BO141/MAX(BO$2:BO141)-1</f>
        <v>-1.1420780011910048E-2</v>
      </c>
      <c r="BW141" s="17">
        <f>BP141/MAX(BP$2:BP141)-1</f>
        <v>-1.3633211665766698E-2</v>
      </c>
      <c r="BX141" s="17">
        <f>BQ141/MAX(BQ$2:BQ141)-1</f>
        <v>-1.0511290594520384E-2</v>
      </c>
      <c r="BY141" s="35">
        <f>BR141/MAX(BR$2:BR141)-1</f>
        <v>-7.6535671461341881E-3</v>
      </c>
      <c r="BZ141" s="35">
        <f>BS141/MAX(BS$2:BS141)-1</f>
        <v>-1.311058089204642E-2</v>
      </c>
      <c r="CA141" s="36">
        <f>BT141/MAX(BT$2:BT141)-1</f>
        <v>-9.1407307165182194E-3</v>
      </c>
    </row>
    <row r="142" spans="1:79" x14ac:dyDescent="0.25">
      <c r="A142" s="7">
        <v>41882</v>
      </c>
      <c r="B142" s="8">
        <v>232</v>
      </c>
      <c r="C142" s="8">
        <v>300</v>
      </c>
      <c r="D142" s="9">
        <v>0.74880783760024239</v>
      </c>
      <c r="E142" s="10">
        <v>1.1971969867902986E-2</v>
      </c>
      <c r="F142" s="10">
        <v>1.2837745035621026E-2</v>
      </c>
      <c r="G142" s="10">
        <v>1.3712395660238495E-2</v>
      </c>
      <c r="H142" s="10">
        <v>1.1289698045893127E-2</v>
      </c>
      <c r="I142" s="10">
        <v>9.8437281548718267E-3</v>
      </c>
      <c r="J142" s="69">
        <v>1.2538731181708125E-2</v>
      </c>
      <c r="K142" s="69">
        <v>1.2587215582420819E-2</v>
      </c>
      <c r="L142" s="11">
        <v>1.1158893123766037E-2</v>
      </c>
      <c r="M142" s="12">
        <v>2272.2788667376235</v>
      </c>
      <c r="N142" s="12">
        <v>2126.2568824344789</v>
      </c>
      <c r="O142" s="12">
        <v>2067.8747556553094</v>
      </c>
      <c r="P142" s="12">
        <v>1704.6249444579582</v>
      </c>
      <c r="Q142" s="12">
        <v>2644.6877167190364</v>
      </c>
      <c r="R142" s="72">
        <v>2743.3058306282605</v>
      </c>
      <c r="S142" s="72">
        <v>1954.0652134838806</v>
      </c>
      <c r="T142" s="13">
        <v>2692.813484081933</v>
      </c>
      <c r="U142" s="14">
        <v>2.5811499303039098</v>
      </c>
      <c r="V142" s="14">
        <v>2.5977511806518154</v>
      </c>
      <c r="W142" s="14">
        <v>2.5776576510274962</v>
      </c>
      <c r="X142" s="14">
        <v>2.7831497608043452</v>
      </c>
      <c r="Y142" s="14">
        <v>2.2385878760856661</v>
      </c>
      <c r="Z142" s="68">
        <v>2.7339938618311459</v>
      </c>
      <c r="AA142" s="14">
        <v>2.6574266082779125</v>
      </c>
      <c r="AB142" s="15">
        <v>2.4803466390054281</v>
      </c>
      <c r="AC142" s="73">
        <f t="shared" si="27"/>
        <v>3.03914539816811</v>
      </c>
      <c r="AD142" s="73">
        <f t="shared" si="27"/>
        <v>3.8397737513282837</v>
      </c>
      <c r="AE142" s="73">
        <f t="shared" si="27"/>
        <v>2.6647361214042609</v>
      </c>
      <c r="AF142" s="73">
        <f t="shared" si="27"/>
        <v>2.7948127078441476</v>
      </c>
      <c r="AG142" s="73">
        <f t="shared" si="27"/>
        <v>2.7497846794537222</v>
      </c>
      <c r="AH142" s="74">
        <f t="shared" si="26"/>
        <v>3.6225438666881717</v>
      </c>
      <c r="AI142" s="73">
        <f t="shared" si="26"/>
        <v>3.096909177316109</v>
      </c>
      <c r="AJ142" s="75">
        <f t="shared" si="26"/>
        <v>3.142310965811582</v>
      </c>
      <c r="AK142" s="17">
        <f>AC142/MAX(AC$2:AC142)-1</f>
        <v>0</v>
      </c>
      <c r="AL142" s="17">
        <f>AD142/MAX(AD$2:AD142)-1</f>
        <v>0</v>
      </c>
      <c r="AM142" s="17">
        <f>AE142/MAX(AE$2:AE142)-1</f>
        <v>0</v>
      </c>
      <c r="AN142" s="17">
        <f>AF142/MAX(AF$2:AF142)-1</f>
        <v>0</v>
      </c>
      <c r="AO142" s="17">
        <f>AG142/MAX(AG$2:AG142)-1</f>
        <v>0</v>
      </c>
      <c r="AP142" s="35">
        <f>AH142/MAX(AH$2:AH142)-1</f>
        <v>-2.9970571952825376E-3</v>
      </c>
      <c r="AQ142" s="17">
        <f>AI142/MAX(AI$2:AI142)-1</f>
        <v>0</v>
      </c>
      <c r="AR142" s="27">
        <f>AJ142/MAX(AJ$2:AJ142)-1</f>
        <v>-7.7912032779248186E-4</v>
      </c>
      <c r="AS142" s="10">
        <v>1.3473910010850066E-2</v>
      </c>
      <c r="AT142" s="10">
        <v>1.4437058261002387E-2</v>
      </c>
      <c r="AU142" s="10">
        <v>1.4705033143233437E-2</v>
      </c>
      <c r="AV142" s="10">
        <v>1.2099991143466122E-2</v>
      </c>
      <c r="AW142" s="69">
        <v>5.1399571327135499E-3</v>
      </c>
      <c r="AX142" s="69">
        <v>1.4241647566617157E-2</v>
      </c>
      <c r="AY142" s="11">
        <v>8.6510244631301976E-3</v>
      </c>
      <c r="AZ142" s="12">
        <v>4244.6310090564875</v>
      </c>
      <c r="BA142" s="12">
        <v>2761.4641090177383</v>
      </c>
      <c r="BB142" s="12">
        <v>1808.7773594751752</v>
      </c>
      <c r="BC142" s="12">
        <v>1470.447251716967</v>
      </c>
      <c r="BD142" s="72">
        <v>1329.7786092901131</v>
      </c>
      <c r="BE142" s="72">
        <v>2867.9258845004383</v>
      </c>
      <c r="BF142" s="13">
        <v>1400.7404859240446</v>
      </c>
      <c r="BG142" s="14">
        <v>2.5931906253921153</v>
      </c>
      <c r="BH142" s="14">
        <v>2.3141293025016432</v>
      </c>
      <c r="BI142" s="14">
        <v>3.0110701909696345</v>
      </c>
      <c r="BJ142" s="14">
        <v>2.7242756328528737</v>
      </c>
      <c r="BK142" s="68">
        <v>2.2331553130005442</v>
      </c>
      <c r="BL142" s="14">
        <v>2.649660642862254</v>
      </c>
      <c r="BM142" s="15">
        <v>2.4809064745140272</v>
      </c>
      <c r="BN142" s="73">
        <f t="shared" si="25"/>
        <v>12.139460424505197</v>
      </c>
      <c r="BO142" s="73">
        <f t="shared" si="25"/>
        <v>2.4654643983794142</v>
      </c>
      <c r="BP142" s="73">
        <f t="shared" si="25"/>
        <v>2.6905533267844457</v>
      </c>
      <c r="BQ142" s="73">
        <f t="shared" si="25"/>
        <v>2.3106296979784071</v>
      </c>
      <c r="BR142" s="74">
        <f t="shared" si="25"/>
        <v>1.8129752044491123</v>
      </c>
      <c r="BS142" s="74">
        <f t="shared" si="25"/>
        <v>4.1067882469346779</v>
      </c>
      <c r="BT142" s="76">
        <f t="shared" si="24"/>
        <v>2.0383322539573996</v>
      </c>
      <c r="BU142" s="17">
        <f>BN142/MAX(BN$2:BN142)-1</f>
        <v>-1.1254219146590305E-3</v>
      </c>
      <c r="BV142" s="17">
        <f>BO142/MAX(BO$2:BO142)-1</f>
        <v>0</v>
      </c>
      <c r="BW142" s="17">
        <f>BP142/MAX(BP$2:BP142)-1</f>
        <v>0</v>
      </c>
      <c r="BX142" s="17">
        <f>BQ142/MAX(BQ$2:BQ142)-1</f>
        <v>0</v>
      </c>
      <c r="BY142" s="35">
        <f>BR142/MAX(BR$2:BR142)-1</f>
        <v>-2.5529490204642125E-3</v>
      </c>
      <c r="BZ142" s="35">
        <f>BS142/MAX(BS$2:BS142)-1</f>
        <v>0</v>
      </c>
      <c r="CA142" s="36">
        <f>BT142/MAX(BT$2:BT142)-1</f>
        <v>-5.6878293842743677E-4</v>
      </c>
    </row>
    <row r="143" spans="1:79" x14ac:dyDescent="0.25">
      <c r="A143" s="7">
        <v>41912</v>
      </c>
      <c r="B143" s="8">
        <v>238</v>
      </c>
      <c r="C143" s="8">
        <v>301</v>
      </c>
      <c r="D143" s="9">
        <v>0.79027599851051866</v>
      </c>
      <c r="E143" s="10">
        <v>-1.4810043069535563E-2</v>
      </c>
      <c r="F143" s="10">
        <v>-1.4341767290849848E-2</v>
      </c>
      <c r="G143" s="10">
        <v>-1.2137204743946009E-2</v>
      </c>
      <c r="H143" s="10">
        <v>-1.6558534771176612E-2</v>
      </c>
      <c r="I143" s="10">
        <v>-1.0587874128014691E-2</v>
      </c>
      <c r="J143" s="69">
        <v>-2.0033649300047321E-2</v>
      </c>
      <c r="K143" s="69">
        <v>-1.4459484597572505E-2</v>
      </c>
      <c r="L143" s="11">
        <v>-1.5226106327965276E-2</v>
      </c>
      <c r="M143" s="12">
        <v>2268.9257575445126</v>
      </c>
      <c r="N143" s="12">
        <v>2017.7217673293633</v>
      </c>
      <c r="O143" s="12">
        <v>2323.96049310951</v>
      </c>
      <c r="P143" s="12">
        <v>1548.2055385331189</v>
      </c>
      <c r="Q143" s="12">
        <v>2549.3075832514382</v>
      </c>
      <c r="R143" s="72">
        <v>2771.9177145083636</v>
      </c>
      <c r="S143" s="72">
        <v>1940.5868317391455</v>
      </c>
      <c r="T143" s="13">
        <v>2658.6175615249213</v>
      </c>
      <c r="U143" s="14">
        <v>2.334457062010256</v>
      </c>
      <c r="V143" s="14">
        <v>2.3903991434491578</v>
      </c>
      <c r="W143" s="14">
        <v>2.2835049729200931</v>
      </c>
      <c r="X143" s="14">
        <v>2.6069411220932208</v>
      </c>
      <c r="Y143" s="14">
        <v>1.9592718419229598</v>
      </c>
      <c r="Z143" s="68">
        <v>2.4751711224291002</v>
      </c>
      <c r="AA143" s="14">
        <v>2.4371308098062463</v>
      </c>
      <c r="AB143" s="15">
        <v>2.2125978645303772</v>
      </c>
      <c r="AC143" s="73">
        <f t="shared" si="27"/>
        <v>2.9941355239266594</v>
      </c>
      <c r="AD143" s="73">
        <f t="shared" si="27"/>
        <v>3.7847046097372199</v>
      </c>
      <c r="AE143" s="73">
        <f t="shared" si="27"/>
        <v>2.6323936735101889</v>
      </c>
      <c r="AF143" s="73">
        <f t="shared" si="27"/>
        <v>2.7485347044423838</v>
      </c>
      <c r="AG143" s="73">
        <f t="shared" si="27"/>
        <v>2.7206703053885231</v>
      </c>
      <c r="AH143" s="74">
        <f t="shared" si="26"/>
        <v>3.5499710932889035</v>
      </c>
      <c r="AI143" s="73">
        <f t="shared" si="26"/>
        <v>3.0521294667666257</v>
      </c>
      <c r="AJ143" s="75">
        <f t="shared" si="26"/>
        <v>3.0944658049306035</v>
      </c>
      <c r="AK143" s="17">
        <f>AC143/MAX(AC$2:AC143)-1</f>
        <v>-1.4810043069535594E-2</v>
      </c>
      <c r="AL143" s="17">
        <f>AD143/MAX(AD$2:AD143)-1</f>
        <v>-1.4341767290849794E-2</v>
      </c>
      <c r="AM143" s="17">
        <f>AE143/MAX(AE$2:AE143)-1</f>
        <v>-1.2137204743945973E-2</v>
      </c>
      <c r="AN143" s="17">
        <f>AF143/MAX(AF$2:AF143)-1</f>
        <v>-1.6558534771176636E-2</v>
      </c>
      <c r="AO143" s="17">
        <f>AG143/MAX(AG$2:AG143)-1</f>
        <v>-1.0587874128014652E-2</v>
      </c>
      <c r="AP143" s="35">
        <f>AH143/MAX(AH$2:AH143)-1</f>
        <v>-2.2970664502547478E-2</v>
      </c>
      <c r="AQ143" s="17">
        <f>AI143/MAX(AI$2:AI143)-1</f>
        <v>-1.4459484597572514E-2</v>
      </c>
      <c r="AR143" s="27">
        <f>AJ143/MAX(AJ$2:AJ143)-1</f>
        <v>-1.5993363686804596E-2</v>
      </c>
      <c r="AS143" s="10">
        <v>-2.414241629730058E-2</v>
      </c>
      <c r="AT143" s="10">
        <v>-1.0758538795028449E-2</v>
      </c>
      <c r="AU143" s="10">
        <v>-1.8923399978032236E-2</v>
      </c>
      <c r="AV143" s="10">
        <v>-1.3901135337629572E-2</v>
      </c>
      <c r="AW143" s="69">
        <v>-6.120689120017426E-3</v>
      </c>
      <c r="AX143" s="69">
        <v>-1.7714185894077149E-2</v>
      </c>
      <c r="AY143" s="11">
        <v>-1.020929177601034E-2</v>
      </c>
      <c r="AZ143" s="12">
        <v>4047.077811962246</v>
      </c>
      <c r="BA143" s="12">
        <v>2898.2292793928641</v>
      </c>
      <c r="BB143" s="12">
        <v>1684.0015267594806</v>
      </c>
      <c r="BC143" s="12">
        <v>1618.1621814315267</v>
      </c>
      <c r="BD143" s="72">
        <v>1268.8015478653892</v>
      </c>
      <c r="BE143" s="72">
        <v>2784.3497672730705</v>
      </c>
      <c r="BF143" s="13">
        <v>1452.3895805240431</v>
      </c>
      <c r="BG143" s="14">
        <v>2.2738403886600262</v>
      </c>
      <c r="BH143" s="14">
        <v>1.9586884913702745</v>
      </c>
      <c r="BI143" s="14">
        <v>2.824149655380729</v>
      </c>
      <c r="BJ143" s="14">
        <v>2.533910092470522</v>
      </c>
      <c r="BK143" s="68">
        <v>1.9869309042147685</v>
      </c>
      <c r="BL143" s="14">
        <v>2.3723878924909645</v>
      </c>
      <c r="BM143" s="15">
        <v>2.274366932859623</v>
      </c>
      <c r="BN143" s="73">
        <f t="shared" si="25"/>
        <v>11.846384517312186</v>
      </c>
      <c r="BO143" s="73">
        <f t="shared" si="25"/>
        <v>2.4389396040016877</v>
      </c>
      <c r="BP143" s="73">
        <f t="shared" si="25"/>
        <v>2.6396389100194781</v>
      </c>
      <c r="BQ143" s="73">
        <f t="shared" si="25"/>
        <v>2.2785093218316632</v>
      </c>
      <c r="BR143" s="74">
        <f t="shared" si="25"/>
        <v>1.8018785468403793</v>
      </c>
      <c r="BS143" s="74">
        <f t="shared" si="25"/>
        <v>4.0340398365008658</v>
      </c>
      <c r="BT143" s="76">
        <f t="shared" si="24"/>
        <v>2.0175223252402956</v>
      </c>
      <c r="BU143" s="17">
        <f>BN143/MAX(BN$2:BN143)-1</f>
        <v>-2.5240667807585937E-2</v>
      </c>
      <c r="BV143" s="17">
        <f>BO143/MAX(BO$2:BO143)-1</f>
        <v>-1.0758538795028527E-2</v>
      </c>
      <c r="BW143" s="17">
        <f>BP143/MAX(BP$2:BP143)-1</f>
        <v>-1.8923399978032274E-2</v>
      </c>
      <c r="BX143" s="17">
        <f>BQ143/MAX(BQ$2:BQ143)-1</f>
        <v>-1.3901135337629489E-2</v>
      </c>
      <c r="BY143" s="35">
        <f>BR143/MAX(BR$2:BR143)-1</f>
        <v>-8.6580123331880809E-3</v>
      </c>
      <c r="BZ143" s="35">
        <f>BS143/MAX(BS$2:BS143)-1</f>
        <v>-1.7714185894077139E-2</v>
      </c>
      <c r="CA143" s="36">
        <f>BT143/MAX(BT$2:BT143)-1</f>
        <v>-1.0772267843462191E-2</v>
      </c>
    </row>
    <row r="144" spans="1:79" x14ac:dyDescent="0.25">
      <c r="A144" s="7">
        <v>41943</v>
      </c>
      <c r="B144" s="8">
        <v>236</v>
      </c>
      <c r="C144" s="8">
        <v>298</v>
      </c>
      <c r="D144" s="9">
        <v>0.78992162704198177</v>
      </c>
      <c r="E144" s="10">
        <v>9.5467551361453108E-3</v>
      </c>
      <c r="F144" s="10">
        <v>1.1993933827560003E-2</v>
      </c>
      <c r="G144" s="10">
        <v>7.2867534687526781E-3</v>
      </c>
      <c r="H144" s="10">
        <v>1.5352416310355619E-2</v>
      </c>
      <c r="I144" s="10">
        <v>1.3111793917400989E-2</v>
      </c>
      <c r="J144" s="69">
        <v>-2.0199704817486236E-5</v>
      </c>
      <c r="K144" s="69">
        <v>1.1655173024419173E-2</v>
      </c>
      <c r="L144" s="11">
        <v>7.142320621257082E-3</v>
      </c>
      <c r="M144" s="12">
        <v>2269.1558884309784</v>
      </c>
      <c r="N144" s="12">
        <v>1974.1526154823239</v>
      </c>
      <c r="O144" s="12">
        <v>2314.2728966226059</v>
      </c>
      <c r="P144" s="12">
        <v>1535.2750026071537</v>
      </c>
      <c r="Q144" s="12">
        <v>2152.4778672847306</v>
      </c>
      <c r="R144" s="72">
        <v>3265.1879417058713</v>
      </c>
      <c r="S144" s="72">
        <v>1927.931072059748</v>
      </c>
      <c r="T144" s="13">
        <v>2658.2878201900498</v>
      </c>
      <c r="U144" s="14">
        <v>2.6197266269960675</v>
      </c>
      <c r="V144" s="14">
        <v>2.7259898042121407</v>
      </c>
      <c r="W144" s="14">
        <v>2.55762162403289</v>
      </c>
      <c r="X144" s="14">
        <v>2.7524563529825854</v>
      </c>
      <c r="Y144" s="14">
        <v>2.4397818057270815</v>
      </c>
      <c r="Z144" s="68">
        <v>2.6841140901043157</v>
      </c>
      <c r="AA144" s="14">
        <v>2.6801244467669103</v>
      </c>
      <c r="AB144" s="15">
        <v>2.5508491035749867</v>
      </c>
      <c r="AC144" s="73">
        <f t="shared" si="27"/>
        <v>3.0227198026180209</v>
      </c>
      <c r="AD144" s="73">
        <f t="shared" si="27"/>
        <v>3.8300981063832698</v>
      </c>
      <c r="AE144" s="73">
        <f t="shared" si="27"/>
        <v>2.6515752772417618</v>
      </c>
      <c r="AF144" s="73">
        <f t="shared" si="27"/>
        <v>2.7907313534684435</v>
      </c>
      <c r="AG144" s="73">
        <f t="shared" si="27"/>
        <v>2.7563431737499697</v>
      </c>
      <c r="AH144" s="74">
        <f t="shared" si="26"/>
        <v>3.5498993849207086</v>
      </c>
      <c r="AI144" s="73">
        <f t="shared" si="26"/>
        <v>3.0877025637947191</v>
      </c>
      <c r="AJ144" s="75">
        <f t="shared" si="26"/>
        <v>3.1165674718609342</v>
      </c>
      <c r="AK144" s="17">
        <f>AC144/MAX(AC$2:AC144)-1</f>
        <v>-5.4046757881310858E-3</v>
      </c>
      <c r="AL144" s="17">
        <f>AD144/MAX(AD$2:AD144)-1</f>
        <v>-2.5198476711464357E-3</v>
      </c>
      <c r="AM144" s="17">
        <f>AE144/MAX(AE$2:AE144)-1</f>
        <v>-4.9388920939622549E-3</v>
      </c>
      <c r="AN144" s="17">
        <f>AF144/MAX(AF$2:AF144)-1</f>
        <v>-1.4603319801176351E-3</v>
      </c>
      <c r="AO144" s="17">
        <f>AG144/MAX(AG$2:AG144)-1</f>
        <v>0</v>
      </c>
      <c r="AP144" s="35">
        <f>AH144/MAX(AH$2:AH144)-1</f>
        <v>-2.2990400206722494E-2</v>
      </c>
      <c r="AQ144" s="17">
        <f>AI144/MAX(AI$2:AI144)-1</f>
        <v>-2.9728393679819831E-3</v>
      </c>
      <c r="AR144" s="27">
        <f>AJ144/MAX(AJ$2:AJ144)-1</f>
        <v>-8.9652727968110302E-3</v>
      </c>
      <c r="AS144" s="10">
        <v>-6.2718417193236755E-3</v>
      </c>
      <c r="AT144" s="10">
        <v>1.0636537171709556E-2</v>
      </c>
      <c r="AU144" s="10">
        <v>1.7224340953905213E-2</v>
      </c>
      <c r="AV144" s="10">
        <v>1.6271415623637014E-2</v>
      </c>
      <c r="AW144" s="69">
        <v>7.3230371359836221E-3</v>
      </c>
      <c r="AX144" s="69">
        <v>8.1735734168931068E-3</v>
      </c>
      <c r="AY144" s="11">
        <v>1.1809798158358626E-2</v>
      </c>
      <c r="AZ144" s="12">
        <v>4439.322757696089</v>
      </c>
      <c r="BA144" s="12">
        <v>2498.1761558461121</v>
      </c>
      <c r="BB144" s="12">
        <v>1833.1718472956645</v>
      </c>
      <c r="BC144" s="12">
        <v>1583.2996325716026</v>
      </c>
      <c r="BD144" s="72">
        <v>1151.2674083230315</v>
      </c>
      <c r="BE144" s="72">
        <v>2816.0306734342839</v>
      </c>
      <c r="BF144" s="13">
        <v>1367.8904922530453</v>
      </c>
      <c r="BG144" s="14">
        <v>2.6249866069149972</v>
      </c>
      <c r="BH144" s="14">
        <v>2.4395938241832775</v>
      </c>
      <c r="BI144" s="14">
        <v>2.9133914683068936</v>
      </c>
      <c r="BJ144" s="14">
        <v>2.7403605655489618</v>
      </c>
      <c r="BK144" s="68">
        <v>2.3107637930805303</v>
      </c>
      <c r="BL144" s="14">
        <v>2.6764980241008427</v>
      </c>
      <c r="BM144" s="15">
        <v>2.526165729499398</v>
      </c>
      <c r="BN144" s="73">
        <f t="shared" si="25"/>
        <v>11.772085868673358</v>
      </c>
      <c r="BO144" s="73">
        <f t="shared" si="25"/>
        <v>2.4648814757592064</v>
      </c>
      <c r="BP144" s="73">
        <f t="shared" si="25"/>
        <v>2.6851049506008486</v>
      </c>
      <c r="BQ144" s="73">
        <f t="shared" si="25"/>
        <v>2.3155838940095173</v>
      </c>
      <c r="BR144" s="74">
        <f t="shared" si="25"/>
        <v>1.8150737703534234</v>
      </c>
      <c r="BS144" s="74">
        <f t="shared" si="25"/>
        <v>4.0670123572711772</v>
      </c>
      <c r="BT144" s="76">
        <f t="shared" si="24"/>
        <v>2.041348856681366</v>
      </c>
      <c r="BU144" s="17">
        <f>BN144/MAX(BN$2:BN144)-1</f>
        <v>-3.1354204053530399E-2</v>
      </c>
      <c r="BV144" s="17">
        <f>BO144/MAX(BO$2:BO144)-1</f>
        <v>-2.3643522112548609E-4</v>
      </c>
      <c r="BW144" s="17">
        <f>BP144/MAX(BP$2:BP144)-1</f>
        <v>-2.0250021173557897E-3</v>
      </c>
      <c r="BX144" s="17">
        <f>BQ144/MAX(BQ$2:BQ144)-1</f>
        <v>0</v>
      </c>
      <c r="BY144" s="35">
        <f>BR144/MAX(BR$2:BR144)-1</f>
        <v>-1.398378143044221E-3</v>
      </c>
      <c r="BZ144" s="35">
        <f>BS144/MAX(BS$2:BS144)-1</f>
        <v>-9.6854006761097899E-3</v>
      </c>
      <c r="CA144" s="36">
        <f>BT144/MAX(BT$2:BT144)-1</f>
        <v>0</v>
      </c>
    </row>
    <row r="145" spans="1:79" x14ac:dyDescent="0.25">
      <c r="A145" s="7">
        <v>41973</v>
      </c>
      <c r="B145" s="8">
        <v>242</v>
      </c>
      <c r="C145" s="8">
        <v>305</v>
      </c>
      <c r="D145" s="9">
        <v>0.79199830787355296</v>
      </c>
      <c r="E145" s="10">
        <v>-3.0369340017849951E-3</v>
      </c>
      <c r="F145" s="10">
        <v>-9.2640603989133929E-3</v>
      </c>
      <c r="G145" s="10">
        <v>-4.9229718531021071E-3</v>
      </c>
      <c r="H145" s="10">
        <v>-2.2643092892064671E-4</v>
      </c>
      <c r="I145" s="10">
        <v>-1.0629549286811338E-3</v>
      </c>
      <c r="J145" s="69">
        <v>-1.7388072923895795E-3</v>
      </c>
      <c r="K145" s="69">
        <v>-4.4218183688968923E-3</v>
      </c>
      <c r="L145" s="11">
        <v>-1.3695608025329311E-3</v>
      </c>
      <c r="M145" s="12">
        <v>2248.5694629303107</v>
      </c>
      <c r="N145" s="12">
        <v>2116.2444710541722</v>
      </c>
      <c r="O145" s="12">
        <v>2245.1326964714335</v>
      </c>
      <c r="P145" s="12">
        <v>1453.8516855960895</v>
      </c>
      <c r="Q145" s="12">
        <v>2252.4959724195301</v>
      </c>
      <c r="R145" s="72">
        <v>3146.8942651788998</v>
      </c>
      <c r="S145" s="72">
        <v>1908.3001255184449</v>
      </c>
      <c r="T145" s="13">
        <v>2658.2469690104685</v>
      </c>
      <c r="U145" s="14">
        <v>2.4631578906507654</v>
      </c>
      <c r="V145" s="14">
        <v>2.5951220185157196</v>
      </c>
      <c r="W145" s="14">
        <v>2.4599467256490248</v>
      </c>
      <c r="X145" s="14">
        <v>2.5718307664535547</v>
      </c>
      <c r="Y145" s="14">
        <v>2.1988412118569967</v>
      </c>
      <c r="Z145" s="68">
        <v>2.5725367184246899</v>
      </c>
      <c r="AA145" s="14">
        <v>2.541885687258969</v>
      </c>
      <c r="AB145" s="15">
        <v>2.3683711913291177</v>
      </c>
      <c r="AC145" s="73">
        <f t="shared" si="27"/>
        <v>3.0135400020715815</v>
      </c>
      <c r="AD145" s="73">
        <f t="shared" si="27"/>
        <v>3.7946158461919715</v>
      </c>
      <c r="AE145" s="73">
        <f t="shared" si="27"/>
        <v>2.6385216467855193</v>
      </c>
      <c r="AF145" s="73">
        <f t="shared" si="27"/>
        <v>2.7900994455757098</v>
      </c>
      <c r="AG145" s="73">
        <f t="shared" si="27"/>
        <v>2.7534133051882956</v>
      </c>
      <c r="AH145" s="74">
        <f t="shared" si="26"/>
        <v>3.5437267939829589</v>
      </c>
      <c r="AI145" s="73">
        <f t="shared" si="26"/>
        <v>3.0740493038804417</v>
      </c>
      <c r="AJ145" s="75">
        <f t="shared" si="26"/>
        <v>3.1122991432130243</v>
      </c>
      <c r="AK145" s="17">
        <f>AC145/MAX(AC$2:AC145)-1</f>
        <v>-8.4251961462464831E-3</v>
      </c>
      <c r="AL145" s="17">
        <f>AD145/MAX(AD$2:AD145)-1</f>
        <v>-1.1760564049038247E-2</v>
      </c>
      <c r="AM145" s="17">
        <f>AE145/MAX(AE$2:AE145)-1</f>
        <v>-9.8375499203001704E-3</v>
      </c>
      <c r="AN145" s="17">
        <f>AF145/MAX(AF$2:AF145)-1</f>
        <v>-1.6864322447115443E-3</v>
      </c>
      <c r="AO145" s="17">
        <f>AG145/MAX(AG$2:AG145)-1</f>
        <v>-1.0629549286811368E-3</v>
      </c>
      <c r="AP145" s="35">
        <f>AH145/MAX(AH$2:AH145)-1</f>
        <v>-2.4689231623577723E-2</v>
      </c>
      <c r="AQ145" s="17">
        <f>AI145/MAX(AI$2:AI145)-1</f>
        <v>-7.3815123811536987E-3</v>
      </c>
      <c r="AR145" s="27">
        <f>AJ145/MAX(AJ$2:AJ145)-1</f>
        <v>-1.032255511313751E-2</v>
      </c>
      <c r="AS145" s="10">
        <v>-1.2874205390641633E-2</v>
      </c>
      <c r="AT145" s="10">
        <v>-4.3271548869303639E-3</v>
      </c>
      <c r="AU145" s="10">
        <v>-2.8681941525439928E-3</v>
      </c>
      <c r="AV145" s="10">
        <v>2.7589167519908009E-3</v>
      </c>
      <c r="AW145" s="69">
        <v>9.9107132425596436E-4</v>
      </c>
      <c r="AX145" s="69">
        <v>-6.0543391136956481E-3</v>
      </c>
      <c r="AY145" s="11">
        <v>1.8350196247826009E-3</v>
      </c>
      <c r="AZ145" s="12">
        <v>4036.6000411163072</v>
      </c>
      <c r="BA145" s="12">
        <v>3130.3947673958369</v>
      </c>
      <c r="BB145" s="12">
        <v>1740.2443206786529</v>
      </c>
      <c r="BC145" s="12">
        <v>1429.6057242573399</v>
      </c>
      <c r="BD145" s="72">
        <v>1313.8846270966303</v>
      </c>
      <c r="BE145" s="72">
        <v>2793.2441188953658</v>
      </c>
      <c r="BF145" s="13">
        <v>1369.1284972629226</v>
      </c>
      <c r="BG145" s="14">
        <v>2.7350840791782605</v>
      </c>
      <c r="BH145" s="14">
        <v>2.1058598239966222</v>
      </c>
      <c r="BI145" s="14">
        <v>2.6565635400943841</v>
      </c>
      <c r="BJ145" s="14">
        <v>2.708967817210187</v>
      </c>
      <c r="BK145" s="68">
        <v>2.0934187076246165</v>
      </c>
      <c r="BL145" s="14">
        <v>2.5101556534035461</v>
      </c>
      <c r="BM145" s="15">
        <v>2.3872745033720189</v>
      </c>
      <c r="BN145" s="73">
        <f t="shared" si="25"/>
        <v>11.620529617323786</v>
      </c>
      <c r="BO145" s="73">
        <f t="shared" si="25"/>
        <v>2.454215551835671</v>
      </c>
      <c r="BP145" s="73">
        <f t="shared" si="25"/>
        <v>2.6774035482825682</v>
      </c>
      <c r="BQ145" s="73">
        <f t="shared" si="25"/>
        <v>2.3219723972053403</v>
      </c>
      <c r="BR145" s="74">
        <f t="shared" si="25"/>
        <v>1.81687263791863</v>
      </c>
      <c r="BS145" s="74">
        <f t="shared" si="25"/>
        <v>4.0423892852806667</v>
      </c>
      <c r="BT145" s="76">
        <f t="shared" si="24"/>
        <v>2.0450947718944037</v>
      </c>
      <c r="BU145" s="17">
        <f>BN145/MAX(BN$2:BN145)-1</f>
        <v>-4.3824748981326822E-2</v>
      </c>
      <c r="BV145" s="17">
        <f>BO145/MAX(BO$2:BO145)-1</f>
        <v>-4.5625670162332543E-3</v>
      </c>
      <c r="BW145" s="17">
        <f>BP145/MAX(BP$2:BP145)-1</f>
        <v>-4.8873881706679168E-3</v>
      </c>
      <c r="BX145" s="17">
        <f>BQ145/MAX(BQ$2:BQ145)-1</f>
        <v>0</v>
      </c>
      <c r="BY145" s="35">
        <f>BR145/MAX(BR$2:BR145)-1</f>
        <v>-4.086927112663119E-4</v>
      </c>
      <c r="BZ145" s="35">
        <f>BS145/MAX(BS$2:BS145)-1</f>
        <v>-1.5681101089660254E-2</v>
      </c>
      <c r="CA145" s="36">
        <f>BT145/MAX(BT$2:BT145)-1</f>
        <v>0</v>
      </c>
    </row>
    <row r="146" spans="1:79" x14ac:dyDescent="0.25">
      <c r="A146" s="7">
        <v>42004</v>
      </c>
      <c r="B146" s="8">
        <v>246</v>
      </c>
      <c r="C146" s="8">
        <v>309</v>
      </c>
      <c r="D146" s="9">
        <v>0.79773061587891447</v>
      </c>
      <c r="E146" s="10">
        <v>-1.0638583774813148E-2</v>
      </c>
      <c r="F146" s="10">
        <v>-1.3172232087794227E-2</v>
      </c>
      <c r="G146" s="10">
        <v>-7.4960743029072411E-3</v>
      </c>
      <c r="H146" s="10">
        <v>-6.7205309601435954E-3</v>
      </c>
      <c r="I146" s="10">
        <v>-3.6866240600732451E-4</v>
      </c>
      <c r="J146" s="69">
        <v>-2.6059471866972356E-2</v>
      </c>
      <c r="K146" s="69">
        <v>-8.8783611548532964E-3</v>
      </c>
      <c r="L146" s="11">
        <v>-1.273756229769374E-2</v>
      </c>
      <c r="M146" s="12">
        <v>2268.0506811142895</v>
      </c>
      <c r="N146" s="12">
        <v>2163.755823262406</v>
      </c>
      <c r="O146" s="12">
        <v>2322.8748204645649</v>
      </c>
      <c r="P146" s="12">
        <v>1823.4370702646327</v>
      </c>
      <c r="Q146" s="12">
        <v>1712.9528318338957</v>
      </c>
      <c r="R146" s="72">
        <v>3276.0475153992757</v>
      </c>
      <c r="S146" s="72">
        <v>2102.4608305415159</v>
      </c>
      <c r="T146" s="13">
        <v>2465.5083981200969</v>
      </c>
      <c r="U146" s="14">
        <v>2.4683132858836054</v>
      </c>
      <c r="V146" s="14">
        <v>2.8909617374983236</v>
      </c>
      <c r="W146" s="14">
        <v>2.1776384558714286</v>
      </c>
      <c r="X146" s="14">
        <v>2.5217596841435053</v>
      </c>
      <c r="Y146" s="14">
        <v>2.2794574711995148</v>
      </c>
      <c r="Z146" s="68">
        <v>2.5801836643372091</v>
      </c>
      <c r="AA146" s="14">
        <v>2.5052712029424482</v>
      </c>
      <c r="AB146" s="15">
        <v>2.4242427954369541</v>
      </c>
      <c r="AC146" s="73">
        <f t="shared" si="27"/>
        <v>2.9814802043007922</v>
      </c>
      <c r="AD146" s="73">
        <f t="shared" si="27"/>
        <v>3.744632285581909</v>
      </c>
      <c r="AE146" s="73">
        <f t="shared" si="27"/>
        <v>2.6187430924713859</v>
      </c>
      <c r="AF146" s="73">
        <f t="shared" si="27"/>
        <v>2.7713484958698387</v>
      </c>
      <c r="AG146" s="73">
        <f t="shared" si="27"/>
        <v>2.7523982252144723</v>
      </c>
      <c r="AH146" s="74">
        <f t="shared" si="26"/>
        <v>3.4513791452909239</v>
      </c>
      <c r="AI146" s="73">
        <f t="shared" si="26"/>
        <v>3.0467567839527656</v>
      </c>
      <c r="AJ146" s="75">
        <f t="shared" si="26"/>
        <v>3.0726560389872897</v>
      </c>
      <c r="AK146" s="17">
        <f>AC146/MAX(AC$2:AC146)-1</f>
        <v>-1.8974147766038563E-2</v>
      </c>
      <c r="AL146" s="17">
        <f>AD146/MAX(AD$2:AD146)-1</f>
        <v>-2.4777883257695255E-2</v>
      </c>
      <c r="AM146" s="17">
        <f>AE146/MAX(AE$2:AE146)-1</f>
        <v>-1.7259881218046336E-2</v>
      </c>
      <c r="AN146" s="17">
        <f>AF146/MAX(AF$2:AF146)-1</f>
        <v>-8.3956294847423729E-3</v>
      </c>
      <c r="AO146" s="17">
        <f>AG146/MAX(AG$2:AG146)-1</f>
        <v>-1.4312254631669852E-3</v>
      </c>
      <c r="AP146" s="35">
        <f>AH146/MAX(AH$2:AH146)-1</f>
        <v>-5.0105315153638252E-2</v>
      </c>
      <c r="AQ146" s="17">
        <f>AI146/MAX(AI$2:AI146)-1</f>
        <v>-1.6194337803218106E-2</v>
      </c>
      <c r="AR146" s="27">
        <f>AJ146/MAX(AJ$2:AJ146)-1</f>
        <v>-2.2928633222006223E-2</v>
      </c>
      <c r="AS146" s="10">
        <v>-5.142002899603914E-2</v>
      </c>
      <c r="AT146" s="10">
        <v>-3.1107564165606741E-3</v>
      </c>
      <c r="AU146" s="10">
        <v>-2.3681907539052612E-3</v>
      </c>
      <c r="AV146" s="10">
        <v>-2.9271126003365656E-3</v>
      </c>
      <c r="AW146" s="69">
        <v>-9.5059052523108266E-4</v>
      </c>
      <c r="AX146" s="69">
        <v>-1.6417762588357962E-2</v>
      </c>
      <c r="AY146" s="11">
        <v>-1.9577379199815443E-3</v>
      </c>
      <c r="AZ146" s="12">
        <v>3850.7449104036787</v>
      </c>
      <c r="BA146" s="12">
        <v>3015.2134256728368</v>
      </c>
      <c r="BB146" s="12">
        <v>1782.4125773575354</v>
      </c>
      <c r="BC146" s="12">
        <v>1523.2531296072914</v>
      </c>
      <c r="BD146" s="72">
        <v>1361.4044121515199</v>
      </c>
      <c r="BE146" s="72">
        <v>2816.7364921937829</v>
      </c>
      <c r="BF146" s="13">
        <v>1443.8752917750553</v>
      </c>
      <c r="BG146" s="14">
        <v>2.8848930132496791</v>
      </c>
      <c r="BH146" s="14">
        <v>2.2648656526170337</v>
      </c>
      <c r="BI146" s="14">
        <v>2.8016165251800214</v>
      </c>
      <c r="BJ146" s="14">
        <v>2.6192958435717579</v>
      </c>
      <c r="BK146" s="68">
        <v>1.8236322206509001</v>
      </c>
      <c r="BL146" s="14">
        <v>2.6275889844037312</v>
      </c>
      <c r="BM146" s="15">
        <v>2.2290668752978449</v>
      </c>
      <c r="BN146" s="73">
        <f t="shared" si="25"/>
        <v>11.023001647451665</v>
      </c>
      <c r="BO146" s="73">
        <f t="shared" si="25"/>
        <v>2.446581085060175</v>
      </c>
      <c r="BP146" s="73">
        <f t="shared" si="25"/>
        <v>2.6710629459550521</v>
      </c>
      <c r="BQ146" s="73">
        <f t="shared" si="25"/>
        <v>2.315175722543847</v>
      </c>
      <c r="BR146" s="74">
        <f t="shared" si="25"/>
        <v>1.8151455360034729</v>
      </c>
      <c r="BS146" s="74">
        <f t="shared" si="25"/>
        <v>3.9760222977052067</v>
      </c>
      <c r="BT146" s="76">
        <f t="shared" si="24"/>
        <v>2.0410910123095101</v>
      </c>
      <c r="BU146" s="17">
        <f>BN146/MAX(BN$2:BN146)-1</f>
        <v>-9.2991308114002136E-2</v>
      </c>
      <c r="BV146" s="17">
        <f>BO146/MAX(BO$2:BO146)-1</f>
        <v>-7.6591303981722314E-3</v>
      </c>
      <c r="BW146" s="17">
        <f>BP146/MAX(BP$2:BP146)-1</f>
        <v>-7.2440046570967365E-3</v>
      </c>
      <c r="BX146" s="17">
        <f>BQ146/MAX(BQ$2:BQ146)-1</f>
        <v>-2.9271126003365122E-3</v>
      </c>
      <c r="BY146" s="35">
        <f>BR146/MAX(BR$2:BR146)-1</f>
        <v>-1.3588947370782867E-3</v>
      </c>
      <c r="BZ146" s="35">
        <f>BS146/MAX(BS$2:BS146)-1</f>
        <v>-3.184141508320415E-2</v>
      </c>
      <c r="CA146" s="36">
        <f>BT146/MAX(BT$2:BT146)-1</f>
        <v>-1.9577379199815503E-3</v>
      </c>
    </row>
    <row r="147" spans="1:79" x14ac:dyDescent="0.25">
      <c r="A147" s="7">
        <v>42035</v>
      </c>
      <c r="B147" s="8">
        <v>246</v>
      </c>
      <c r="C147" s="8">
        <v>311</v>
      </c>
      <c r="D147" s="9">
        <v>0.79342207313576196</v>
      </c>
      <c r="E147" s="10">
        <v>2.9304769152683546E-3</v>
      </c>
      <c r="F147" s="10">
        <v>4.2030466688370129E-3</v>
      </c>
      <c r="G147" s="10">
        <v>4.6740730788532529E-3</v>
      </c>
      <c r="H147" s="10">
        <v>8.3336788221244889E-3</v>
      </c>
      <c r="I147" s="10">
        <v>4.503188063942393E-3</v>
      </c>
      <c r="J147" s="69">
        <v>-6.2565724052722855E-3</v>
      </c>
      <c r="K147" s="69">
        <v>5.9070932257689023E-3</v>
      </c>
      <c r="L147" s="11">
        <v>-8.1882528973135644E-4</v>
      </c>
      <c r="M147" s="12">
        <v>2263.4718184778476</v>
      </c>
      <c r="N147" s="12">
        <v>2197.9701334763208</v>
      </c>
      <c r="O147" s="12">
        <v>2285.6174477032641</v>
      </c>
      <c r="P147" s="12">
        <v>1692.2463985087236</v>
      </c>
      <c r="Q147" s="12">
        <v>1707.8049898056572</v>
      </c>
      <c r="R147" s="72">
        <v>3402.5768376262517</v>
      </c>
      <c r="S147" s="72">
        <v>2039.1087142634924</v>
      </c>
      <c r="T147" s="13">
        <v>2546.0762906713221</v>
      </c>
      <c r="U147" s="14">
        <v>2.550478990974947</v>
      </c>
      <c r="V147" s="14">
        <v>3.0468971140772516</v>
      </c>
      <c r="W147" s="14">
        <v>2.2783587654603332</v>
      </c>
      <c r="X147" s="14">
        <v>2.638663405469956</v>
      </c>
      <c r="Y147" s="14">
        <v>2.1619898490369613</v>
      </c>
      <c r="Z147" s="68">
        <v>2.7418247364134487</v>
      </c>
      <c r="AA147" s="14">
        <v>2.6312119882993241</v>
      </c>
      <c r="AB147" s="15">
        <v>2.4487888927863821</v>
      </c>
      <c r="AC147" s="73">
        <f t="shared" si="27"/>
        <v>2.9902173632128251</v>
      </c>
      <c r="AD147" s="73">
        <f t="shared" si="27"/>
        <v>3.7603711498358434</v>
      </c>
      <c r="AE147" s="73">
        <f t="shared" si="27"/>
        <v>2.6309832890603393</v>
      </c>
      <c r="AF147" s="73">
        <f t="shared" si="27"/>
        <v>2.7944440241385955</v>
      </c>
      <c r="AG147" s="73">
        <f t="shared" si="27"/>
        <v>2.7647927920494744</v>
      </c>
      <c r="AH147" s="74">
        <f t="shared" si="26"/>
        <v>3.4297853417703643</v>
      </c>
      <c r="AI147" s="73">
        <f t="shared" si="26"/>
        <v>3.0647542603118185</v>
      </c>
      <c r="AJ147" s="75">
        <f t="shared" si="26"/>
        <v>3.0701400705159214</v>
      </c>
      <c r="AK147" s="17">
        <f>AC147/MAX(AC$2:AC147)-1</f>
        <v>-1.6099274152785559E-2</v>
      </c>
      <c r="AL147" s="17">
        <f>AD147/MAX(AD$2:AD147)-1</f>
        <v>-2.0678979188545332E-2</v>
      </c>
      <c r="AM147" s="17">
        <f>AE147/MAX(AE$2:AE147)-1</f>
        <v>-1.2666482085338493E-2</v>
      </c>
      <c r="AN147" s="17">
        <f>AF147/MAX(AF$2:AF147)-1</f>
        <v>-1.3191714225335716E-4</v>
      </c>
      <c r="AO147" s="17">
        <f>AG147/MAX(AG$2:AG147)-1</f>
        <v>0</v>
      </c>
      <c r="AP147" s="35">
        <f>AH147/MAX(AH$2:AH147)-1</f>
        <v>-5.6048400026762923E-2</v>
      </c>
      <c r="AQ147" s="17">
        <f>AI147/MAX(AI$2:AI147)-1</f>
        <v>-1.0382906040582451E-2</v>
      </c>
      <c r="AR147" s="27">
        <f>AJ147/MAX(AJ$2:AJ147)-1</f>
        <v>-2.3728683966996345E-2</v>
      </c>
      <c r="AS147" s="10">
        <v>-1.7730484095416124E-2</v>
      </c>
      <c r="AT147" s="10">
        <v>7.6408117792511878E-3</v>
      </c>
      <c r="AU147" s="10">
        <v>6.5964713098330859E-3</v>
      </c>
      <c r="AV147" s="10">
        <v>8.1115614913673875E-3</v>
      </c>
      <c r="AW147" s="69">
        <v>5.1733132913900871E-3</v>
      </c>
      <c r="AX147" s="69">
        <v>5.3925415146654089E-4</v>
      </c>
      <c r="AY147" s="11">
        <v>6.5787265879743862E-3</v>
      </c>
      <c r="AZ147" s="12">
        <v>3786.7418524318518</v>
      </c>
      <c r="BA147" s="12">
        <v>3140.1788332348624</v>
      </c>
      <c r="BB147" s="12">
        <v>1970.9197754836671</v>
      </c>
      <c r="BC147" s="12">
        <v>1416.419431067166</v>
      </c>
      <c r="BD147" s="72">
        <v>1234.7800504375862</v>
      </c>
      <c r="BE147" s="72">
        <v>2880.775779648528</v>
      </c>
      <c r="BF147" s="13">
        <v>1321.661206604761</v>
      </c>
      <c r="BG147" s="14">
        <v>2.9100558489965076</v>
      </c>
      <c r="BH147" s="14">
        <v>2.4812992653012103</v>
      </c>
      <c r="BI147" s="14">
        <v>2.7540804289690417</v>
      </c>
      <c r="BJ147" s="14">
        <v>2.7399296454736439</v>
      </c>
      <c r="BK147" s="68">
        <v>1.9533507790228966</v>
      </c>
      <c r="BL147" s="14">
        <v>2.6952628469092121</v>
      </c>
      <c r="BM147" s="15">
        <v>2.3295846171753789</v>
      </c>
      <c r="BN147" s="73">
        <f t="shared" si="25"/>
        <v>10.827558492057777</v>
      </c>
      <c r="BO147" s="73">
        <f t="shared" si="25"/>
        <v>2.4652749506337961</v>
      </c>
      <c r="BP147" s="73">
        <f t="shared" si="25"/>
        <v>2.6886825360448028</v>
      </c>
      <c r="BQ147" s="73">
        <f t="shared" ref="BQ147:BT183" si="28">BQ146*(1+AV147)</f>
        <v>2.3339554127805822</v>
      </c>
      <c r="BR147" s="74">
        <f t="shared" si="28"/>
        <v>1.824535852530687</v>
      </c>
      <c r="BS147" s="74">
        <f t="shared" si="28"/>
        <v>3.9781663842355681</v>
      </c>
      <c r="BT147" s="76">
        <f t="shared" si="24"/>
        <v>2.0545187920206662</v>
      </c>
      <c r="BU147" s="17">
        <f>BN147/MAX(BN$2:BN147)-1</f>
        <v>-0.109073011299891</v>
      </c>
      <c r="BV147" s="17">
        <f>BO147/MAX(BO$2:BO147)-1</f>
        <v>-7.684059268620036E-5</v>
      </c>
      <c r="BW147" s="17">
        <f>BP147/MAX(BP$2:BP147)-1</f>
        <v>-6.9531821615254064E-4</v>
      </c>
      <c r="BX147" s="17">
        <f>BQ147/MAX(BQ$2:BQ147)-1</f>
        <v>0</v>
      </c>
      <c r="BY147" s="35">
        <f>BR147/MAX(BR$2:BR147)-1</f>
        <v>0</v>
      </c>
      <c r="BZ147" s="35">
        <f>BS147/MAX(BS$2:BS147)-1</f>
        <v>-3.1319331547009721E-2</v>
      </c>
      <c r="CA147" s="36">
        <f>BT147/MAX(BT$2:BT147)-1</f>
        <v>0</v>
      </c>
    </row>
    <row r="148" spans="1:79" x14ac:dyDescent="0.25">
      <c r="A148" s="7">
        <v>42063</v>
      </c>
      <c r="B148" s="8">
        <v>251</v>
      </c>
      <c r="C148" s="8">
        <v>317</v>
      </c>
      <c r="D148" s="9">
        <v>0.79518902356469123</v>
      </c>
      <c r="E148" s="10">
        <v>1.9215183566196073E-2</v>
      </c>
      <c r="F148" s="10">
        <v>3.1800750183693979E-2</v>
      </c>
      <c r="G148" s="10">
        <v>1.0785171352975466E-2</v>
      </c>
      <c r="H148" s="10">
        <v>1.2398385628764989E-2</v>
      </c>
      <c r="I148" s="10">
        <v>1.3832302170332666E-2</v>
      </c>
      <c r="J148" s="69">
        <v>2.941101387308644E-2</v>
      </c>
      <c r="K148" s="69">
        <v>1.7432231976589524E-2</v>
      </c>
      <c r="L148" s="11">
        <v>2.144826791003572E-2</v>
      </c>
      <c r="M148" s="12">
        <v>2213.680483061627</v>
      </c>
      <c r="N148" s="12">
        <v>2207.5405626284</v>
      </c>
      <c r="O148" s="12">
        <v>2226.2624153549477</v>
      </c>
      <c r="P148" s="12">
        <v>1670.6885481762274</v>
      </c>
      <c r="Q148" s="12">
        <v>1758.054251664933</v>
      </c>
      <c r="R148" s="72">
        <v>3165.848878775319</v>
      </c>
      <c r="S148" s="72">
        <v>2027.9647735231363</v>
      </c>
      <c r="T148" s="13">
        <v>2446.2828968304702</v>
      </c>
      <c r="U148" s="14">
        <v>2.4687088208497525</v>
      </c>
      <c r="V148" s="14">
        <v>2.8388652735915554</v>
      </c>
      <c r="W148" s="14">
        <v>2.1394695247918434</v>
      </c>
      <c r="X148" s="14">
        <v>2.6053621646305221</v>
      </c>
      <c r="Y148" s="14">
        <v>2.2903665406381943</v>
      </c>
      <c r="Z148" s="68">
        <v>2.5653068213746244</v>
      </c>
      <c r="AA148" s="14">
        <v>2.5037854183972086</v>
      </c>
      <c r="AB148" s="15">
        <v>2.4247766124403998</v>
      </c>
      <c r="AC148" s="73">
        <f t="shared" si="27"/>
        <v>3.0476749387497861</v>
      </c>
      <c r="AD148" s="73">
        <f t="shared" si="27"/>
        <v>3.8799537733697429</v>
      </c>
      <c r="AE148" s="73">
        <f t="shared" si="27"/>
        <v>2.65935889465967</v>
      </c>
      <c r="AF148" s="73">
        <f t="shared" si="27"/>
        <v>2.8290906187678639</v>
      </c>
      <c r="AG148" s="73">
        <f t="shared" si="27"/>
        <v>2.8030362413874603</v>
      </c>
      <c r="AH148" s="74">
        <f t="shared" si="26"/>
        <v>3.5306588060388813</v>
      </c>
      <c r="AI148" s="73">
        <f t="shared" si="26"/>
        <v>3.1181797675288156</v>
      </c>
      <c r="AJ148" s="75">
        <f t="shared" si="26"/>
        <v>3.1359892572696824</v>
      </c>
      <c r="AK148" s="17">
        <f>AC148/MAX(AC$2:AC148)-1</f>
        <v>0</v>
      </c>
      <c r="AL148" s="17">
        <f>AD148/MAX(AD$2:AD148)-1</f>
        <v>0</v>
      </c>
      <c r="AM148" s="17">
        <f>AE148/MAX(AE$2:AE148)-1</f>
        <v>-2.0179209120928521E-3</v>
      </c>
      <c r="AN148" s="17">
        <f>AF148/MAX(AF$2:AF148)-1</f>
        <v>0</v>
      </c>
      <c r="AO148" s="17">
        <f>AG148/MAX(AG$2:AG148)-1</f>
        <v>0</v>
      </c>
      <c r="AP148" s="35">
        <f>AH148/MAX(AH$2:AH148)-1</f>
        <v>-2.8285826424427785E-2</v>
      </c>
      <c r="AQ148" s="17">
        <f>AI148/MAX(AI$2:AI148)-1</f>
        <v>0</v>
      </c>
      <c r="AR148" s="27">
        <f>AJ148/MAX(AJ$2:AJ148)-1</f>
        <v>-2.789355227837409E-3</v>
      </c>
      <c r="AS148" s="10">
        <v>4.9568120483421622E-2</v>
      </c>
      <c r="AT148" s="10">
        <v>1.9968835126470359E-2</v>
      </c>
      <c r="AU148" s="10">
        <v>1.4131579183547877E-2</v>
      </c>
      <c r="AV148" s="10">
        <v>1.1178076425189859E-2</v>
      </c>
      <c r="AW148" s="69">
        <v>8.6874775788791277E-3</v>
      </c>
      <c r="AX148" s="69">
        <v>2.5338549826616468E-2</v>
      </c>
      <c r="AY148" s="11">
        <v>9.9162643092625454E-3</v>
      </c>
      <c r="AZ148" s="12">
        <v>3479.2612127388347</v>
      </c>
      <c r="BA148" s="12">
        <v>3271.9288925144601</v>
      </c>
      <c r="BB148" s="12">
        <v>1935.6161803169391</v>
      </c>
      <c r="BC148" s="12">
        <v>1465.10511391656</v>
      </c>
      <c r="BD148" s="72">
        <v>1174.1999831916635</v>
      </c>
      <c r="BE148" s="72">
        <v>2803.6706203255799</v>
      </c>
      <c r="BF148" s="13">
        <v>1317.723844918615</v>
      </c>
      <c r="BG148" s="14">
        <v>2.8503648910983928</v>
      </c>
      <c r="BH148" s="14">
        <v>2.3703150378213103</v>
      </c>
      <c r="BI148" s="14">
        <v>2.6228361326221861</v>
      </c>
      <c r="BJ148" s="14">
        <v>2.383196083810041</v>
      </c>
      <c r="BK148" s="68">
        <v>2.1794784042885276</v>
      </c>
      <c r="BL148" s="14">
        <v>2.5929829740660679</v>
      </c>
      <c r="BM148" s="15">
        <v>2.2799865940001451</v>
      </c>
      <c r="BN148" s="73">
        <f t="shared" ref="BN148:BP183" si="29">BN147*(1+AS148)</f>
        <v>11.364260215933392</v>
      </c>
      <c r="BO148" s="73">
        <f t="shared" si="29"/>
        <v>2.5145036196644197</v>
      </c>
      <c r="BP148" s="73">
        <f t="shared" si="29"/>
        <v>2.7266778662023423</v>
      </c>
      <c r="BQ148" s="73">
        <f t="shared" si="28"/>
        <v>2.360044544757629</v>
      </c>
      <c r="BR148" s="74">
        <f t="shared" si="28"/>
        <v>1.8403864668414085</v>
      </c>
      <c r="BS148" s="74">
        <f t="shared" si="28"/>
        <v>4.0789673513810918</v>
      </c>
      <c r="BT148" s="76">
        <f t="shared" si="24"/>
        <v>2.0748919433906901</v>
      </c>
      <c r="BU148" s="17">
        <f>BN148/MAX(BN$2:BN148)-1</f>
        <v>-6.4911434982071969E-2</v>
      </c>
      <c r="BV148" s="17">
        <f>BO148/MAX(BO$2:BO148)-1</f>
        <v>0</v>
      </c>
      <c r="BW148" s="17">
        <f>BP148/MAX(BP$2:BP148)-1</f>
        <v>0</v>
      </c>
      <c r="BX148" s="17">
        <f>BQ148/MAX(BQ$2:BQ148)-1</f>
        <v>0</v>
      </c>
      <c r="BY148" s="35">
        <f>BR148/MAX(BR$2:BR148)-1</f>
        <v>0</v>
      </c>
      <c r="BZ148" s="35">
        <f>BS148/MAX(BS$2:BS148)-1</f>
        <v>-6.7743681633334329E-3</v>
      </c>
      <c r="CA148" s="36">
        <f>BT148/MAX(BT$2:BT148)-1</f>
        <v>0</v>
      </c>
    </row>
    <row r="149" spans="1:79" x14ac:dyDescent="0.25">
      <c r="A149" s="7">
        <v>42094</v>
      </c>
      <c r="B149" s="8">
        <v>259</v>
      </c>
      <c r="C149" s="8">
        <v>323</v>
      </c>
      <c r="D149" s="9">
        <v>0.7975357283570329</v>
      </c>
      <c r="E149" s="10">
        <v>-3.8053535251919165E-3</v>
      </c>
      <c r="F149" s="10">
        <v>-1.1487942324625213E-2</v>
      </c>
      <c r="G149" s="10">
        <v>-1.7923095096280856E-4</v>
      </c>
      <c r="H149" s="10">
        <v>-4.3188568495433639E-3</v>
      </c>
      <c r="I149" s="10">
        <v>3.3149058565519777E-4</v>
      </c>
      <c r="J149" s="69">
        <v>-4.6535627446776407E-3</v>
      </c>
      <c r="K149" s="69">
        <v>-5.0134186653279017E-3</v>
      </c>
      <c r="L149" s="11">
        <v>-2.2490726203705336E-3</v>
      </c>
      <c r="M149" s="12">
        <v>2246.9500317369047</v>
      </c>
      <c r="N149" s="12">
        <v>2300.7340893888945</v>
      </c>
      <c r="O149" s="12">
        <v>2037.9601233832564</v>
      </c>
      <c r="P149" s="12">
        <v>1666.8240623958407</v>
      </c>
      <c r="Q149" s="12">
        <v>2072.1341870824067</v>
      </c>
      <c r="R149" s="72">
        <v>3114.2888724777854</v>
      </c>
      <c r="S149" s="72">
        <v>1963.8775180259763</v>
      </c>
      <c r="T149" s="13">
        <v>2611.6160858525982</v>
      </c>
      <c r="U149" s="14">
        <v>2.3418988975915869</v>
      </c>
      <c r="V149" s="14">
        <v>2.8639818796080405</v>
      </c>
      <c r="W149" s="14">
        <v>2.2331651997990187</v>
      </c>
      <c r="X149" s="14">
        <v>2.3376779548030133</v>
      </c>
      <c r="Y149" s="14">
        <v>1.9133551116994689</v>
      </c>
      <c r="Z149" s="68">
        <v>2.4662039106071316</v>
      </c>
      <c r="AA149" s="14">
        <v>2.4524029501016318</v>
      </c>
      <c r="AB149" s="15">
        <v>2.1995428762868081</v>
      </c>
      <c r="AC149" s="73">
        <f t="shared" si="27"/>
        <v>3.0360774581779753</v>
      </c>
      <c r="AD149" s="73">
        <f t="shared" si="27"/>
        <v>3.8353810881990591</v>
      </c>
      <c r="AE149" s="73">
        <f t="shared" si="27"/>
        <v>2.6588822552360285</v>
      </c>
      <c r="AF149" s="73">
        <f t="shared" si="27"/>
        <v>2.8168721813710196</v>
      </c>
      <c r="AG149" s="73">
        <f t="shared" si="27"/>
        <v>2.8039654215127308</v>
      </c>
      <c r="AH149" s="74">
        <f t="shared" si="26"/>
        <v>3.5142286637549307</v>
      </c>
      <c r="AI149" s="73">
        <f t="shared" si="26"/>
        <v>3.1025470268804387</v>
      </c>
      <c r="AJ149" s="75">
        <f t="shared" si="26"/>
        <v>3.1289361896933809</v>
      </c>
      <c r="AK149" s="17">
        <f>AC149/MAX(AC$2:AC149)-1</f>
        <v>-3.8053535251920678E-3</v>
      </c>
      <c r="AL149" s="17">
        <f>AD149/MAX(AD$2:AD149)-1</f>
        <v>-1.1487942324625244E-2</v>
      </c>
      <c r="AM149" s="17">
        <f>AE149/MAX(AE$2:AE149)-1</f>
        <v>-2.1967901891717379E-3</v>
      </c>
      <c r="AN149" s="17">
        <f>AF149/MAX(AF$2:AF149)-1</f>
        <v>-4.3188568495433621E-3</v>
      </c>
      <c r="AO149" s="17">
        <f>AG149/MAX(AG$2:AG149)-1</f>
        <v>0</v>
      </c>
      <c r="AP149" s="35">
        <f>AH149/MAX(AH$2:AH149)-1</f>
        <v>-3.2807759301054285E-2</v>
      </c>
      <c r="AQ149" s="17">
        <f>AI149/MAX(AI$2:AI149)-1</f>
        <v>-5.0134186653280066E-3</v>
      </c>
      <c r="AR149" s="27">
        <f>AJ149/MAX(AJ$2:AJ149)-1</f>
        <v>-5.0321543857365647E-3</v>
      </c>
      <c r="AS149" s="10">
        <v>-1.4936859232958222E-2</v>
      </c>
      <c r="AT149" s="10">
        <v>3.2535739639322583E-4</v>
      </c>
      <c r="AU149" s="10">
        <v>-3.9767358672220549E-3</v>
      </c>
      <c r="AV149" s="10">
        <v>-2.1881813916682577E-3</v>
      </c>
      <c r="AW149" s="69">
        <v>-3.2534090140430832E-4</v>
      </c>
      <c r="AX149" s="69">
        <v>-5.4884506918171727E-3</v>
      </c>
      <c r="AY149" s="11">
        <v>-1.2280904201945606E-3</v>
      </c>
      <c r="AZ149" s="12">
        <v>3611.0622321794363</v>
      </c>
      <c r="BA149" s="12">
        <v>3213.9333468552577</v>
      </c>
      <c r="BB149" s="12">
        <v>1955.3381348024843</v>
      </c>
      <c r="BC149" s="12">
        <v>1551.3508884419662</v>
      </c>
      <c r="BD149" s="72">
        <v>1207.1478332475551</v>
      </c>
      <c r="BE149" s="72">
        <v>2817.0667902019113</v>
      </c>
      <c r="BF149" s="13">
        <v>1373.9517781193249</v>
      </c>
      <c r="BG149" s="14">
        <v>2.9342059039555322</v>
      </c>
      <c r="BH149" s="14">
        <v>2.1529873798686392</v>
      </c>
      <c r="BI149" s="14">
        <v>2.2912761364508238</v>
      </c>
      <c r="BJ149" s="14">
        <v>2.3886112718435375</v>
      </c>
      <c r="BK149" s="68">
        <v>2.0724341416072347</v>
      </c>
      <c r="BL149" s="14">
        <v>2.4178117156551178</v>
      </c>
      <c r="BM149" s="15">
        <v>2.2256564672250652</v>
      </c>
      <c r="BN149" s="73">
        <f t="shared" si="29"/>
        <v>11.194513860801289</v>
      </c>
      <c r="BO149" s="73">
        <f t="shared" si="29"/>
        <v>2.5153217320153352</v>
      </c>
      <c r="BP149" s="73">
        <f t="shared" si="29"/>
        <v>2.7158345885334549</v>
      </c>
      <c r="BQ149" s="73">
        <f t="shared" si="28"/>
        <v>2.3548803392012823</v>
      </c>
      <c r="BR149" s="74">
        <f t="shared" si="28"/>
        <v>1.8397877138493539</v>
      </c>
      <c r="BS149" s="74">
        <f t="shared" si="28"/>
        <v>4.0565801401995047</v>
      </c>
      <c r="BT149" s="76">
        <f t="shared" si="24"/>
        <v>2.072343788472073</v>
      </c>
      <c r="BU149" s="17">
        <f>BN149/MAX(BN$2:BN149)-1</f>
        <v>-7.8878721248093586E-2</v>
      </c>
      <c r="BV149" s="17">
        <f>BO149/MAX(BO$2:BO149)-1</f>
        <v>0</v>
      </c>
      <c r="BW149" s="17">
        <f>BP149/MAX(BP$2:BP149)-1</f>
        <v>-3.9767358672220254E-3</v>
      </c>
      <c r="BX149" s="17">
        <f>BQ149/MAX(BQ$2:BQ149)-1</f>
        <v>-2.1881813916682091E-3</v>
      </c>
      <c r="BY149" s="35">
        <f>BR149/MAX(BR$2:BR149)-1</f>
        <v>-3.2534090140434735E-4</v>
      </c>
      <c r="BZ149" s="35">
        <f>BS149/MAX(BS$2:BS149)-1</f>
        <v>-1.222563806951793E-2</v>
      </c>
      <c r="CA149" s="36">
        <f>BT149/MAX(BT$2:BT149)-1</f>
        <v>-1.2280904201945608E-3</v>
      </c>
    </row>
    <row r="150" spans="1:79" x14ac:dyDescent="0.25">
      <c r="A150" s="7">
        <v>42124</v>
      </c>
      <c r="B150" s="8">
        <v>263</v>
      </c>
      <c r="C150" s="8">
        <v>324</v>
      </c>
      <c r="D150" s="9">
        <v>0.80530115165814975</v>
      </c>
      <c r="E150" s="10">
        <v>1.0181522850586175E-2</v>
      </c>
      <c r="F150" s="10">
        <v>2.0943215023119743E-2</v>
      </c>
      <c r="G150" s="10">
        <v>1.0119004949975679E-2</v>
      </c>
      <c r="H150" s="10">
        <v>7.3693618386159896E-3</v>
      </c>
      <c r="I150" s="10">
        <v>5.4631105249887393E-3</v>
      </c>
      <c r="J150" s="69">
        <v>1.0035147225194071E-2</v>
      </c>
      <c r="K150" s="69">
        <v>1.1942710652415065E-2</v>
      </c>
      <c r="L150" s="11">
        <v>7.7652378306759251E-3</v>
      </c>
      <c r="M150" s="12">
        <v>2199.5497565806281</v>
      </c>
      <c r="N150" s="12">
        <v>2284.7656733037643</v>
      </c>
      <c r="O150" s="12">
        <v>2084.1418420776545</v>
      </c>
      <c r="P150" s="12">
        <v>1661.0212552089911</v>
      </c>
      <c r="Q150" s="12">
        <v>2173.8157114162595</v>
      </c>
      <c r="R150" s="72">
        <v>2858.8977370813072</v>
      </c>
      <c r="S150" s="72">
        <v>1966.87533805881</v>
      </c>
      <c r="T150" s="13">
        <v>2518.7705185043478</v>
      </c>
      <c r="U150" s="14">
        <v>2.4532771772840247</v>
      </c>
      <c r="V150" s="14">
        <v>3.0458874662640358</v>
      </c>
      <c r="W150" s="14">
        <v>2.4429657125962088</v>
      </c>
      <c r="X150" s="14">
        <v>2.4346873872963766</v>
      </c>
      <c r="Y150" s="14">
        <v>1.8720424302862209</v>
      </c>
      <c r="Z150" s="68">
        <v>2.6174454801683851</v>
      </c>
      <c r="AA150" s="14">
        <v>2.6033591040595758</v>
      </c>
      <c r="AB150" s="15">
        <v>2.2473702824880992</v>
      </c>
      <c r="AC150" s="73">
        <f t="shared" si="27"/>
        <v>3.066989350194564</v>
      </c>
      <c r="AD150" s="73">
        <f t="shared" si="27"/>
        <v>3.9157062990248188</v>
      </c>
      <c r="AE150" s="73">
        <f t="shared" si="27"/>
        <v>2.6857874979381644</v>
      </c>
      <c r="AF150" s="73">
        <f t="shared" si="27"/>
        <v>2.837630731728674</v>
      </c>
      <c r="AG150" s="73">
        <f t="shared" si="27"/>
        <v>2.8192837945187015</v>
      </c>
      <c r="AH150" s="74">
        <f t="shared" si="26"/>
        <v>3.5494944657787082</v>
      </c>
      <c r="AI150" s="73">
        <f t="shared" si="26"/>
        <v>3.1395998483079821</v>
      </c>
      <c r="AJ150" s="75">
        <f t="shared" si="26"/>
        <v>3.1532331233633588</v>
      </c>
      <c r="AK150" s="17">
        <f>AC150/MAX(AC$2:AC150)-1</f>
        <v>0</v>
      </c>
      <c r="AL150" s="17">
        <f>AD150/MAX(AD$2:AD150)-1</f>
        <v>0</v>
      </c>
      <c r="AM150" s="17">
        <f>AE150/MAX(AE$2:AE150)-1</f>
        <v>0</v>
      </c>
      <c r="AN150" s="17">
        <f>AF150/MAX(AF$2:AF150)-1</f>
        <v>0</v>
      </c>
      <c r="AO150" s="17">
        <f>AG150/MAX(AG$2:AG150)-1</f>
        <v>0</v>
      </c>
      <c r="AP150" s="35">
        <f>AH150/MAX(AH$2:AH150)-1</f>
        <v>-2.3101842770575143E-2</v>
      </c>
      <c r="AQ150" s="17">
        <f>AI150/MAX(AI$2:AI150)-1</f>
        <v>0</v>
      </c>
      <c r="AR150" s="27">
        <f>AJ150/MAX(AJ$2:AJ150)-1</f>
        <v>0</v>
      </c>
      <c r="AS150" s="10">
        <v>2.3625208104630268E-2</v>
      </c>
      <c r="AT150" s="10">
        <v>1.2245860693454418E-2</v>
      </c>
      <c r="AU150" s="10">
        <v>7.8817724871367689E-3</v>
      </c>
      <c r="AV150" s="10">
        <v>5.8412146294801633E-3</v>
      </c>
      <c r="AW150" s="69">
        <v>4.4453782191693396E-3</v>
      </c>
      <c r="AX150" s="69">
        <v>1.3447467583326085E-2</v>
      </c>
      <c r="AY150" s="11">
        <v>5.148942308996202E-3</v>
      </c>
      <c r="AZ150" s="12">
        <v>3583.0256995587065</v>
      </c>
      <c r="BA150" s="12">
        <v>2961.8801060735782</v>
      </c>
      <c r="BB150" s="12">
        <v>2061.1237808040619</v>
      </c>
      <c r="BC150" s="12">
        <v>1488.6076644845002</v>
      </c>
      <c r="BD150" s="72">
        <v>1226.8109952272591</v>
      </c>
      <c r="BE150" s="72">
        <v>2745.1835368959983</v>
      </c>
      <c r="BF150" s="13">
        <v>1358.7682460663159</v>
      </c>
      <c r="BG150" s="14">
        <v>2.8743027786057525</v>
      </c>
      <c r="BH150" s="14">
        <v>2.4533154213923605</v>
      </c>
      <c r="BI150" s="14">
        <v>2.4588324107605954</v>
      </c>
      <c r="BJ150" s="14">
        <v>2.4602310315965679</v>
      </c>
      <c r="BK150" s="68">
        <v>2.0869403058077953</v>
      </c>
      <c r="BL150" s="14">
        <v>2.5689099666666348</v>
      </c>
      <c r="BM150" s="15">
        <v>2.2750955565165119</v>
      </c>
      <c r="BN150" s="73">
        <f t="shared" si="29"/>
        <v>11.458986580392887</v>
      </c>
      <c r="BO150" s="73">
        <f t="shared" si="29"/>
        <v>2.5461240115448134</v>
      </c>
      <c r="BP150" s="73">
        <f t="shared" si="29"/>
        <v>2.7372401788729723</v>
      </c>
      <c r="BQ150" s="73">
        <f t="shared" si="28"/>
        <v>2.3686357006893002</v>
      </c>
      <c r="BR150" s="74">
        <f t="shared" si="28"/>
        <v>1.8479662660803953</v>
      </c>
      <c r="BS150" s="74">
        <f t="shared" si="28"/>
        <v>4.1111308701340015</v>
      </c>
      <c r="BT150" s="76">
        <f t="shared" si="24"/>
        <v>2.0830141670833222</v>
      </c>
      <c r="BU150" s="17">
        <f>BN150/MAX(BN$2:BN150)-1</f>
        <v>-5.7117039347976628E-2</v>
      </c>
      <c r="BV150" s="17">
        <f>BO150/MAX(BO$2:BO150)-1</f>
        <v>0</v>
      </c>
      <c r="BW150" s="17">
        <f>BP150/MAX(BP$2:BP150)-1</f>
        <v>0</v>
      </c>
      <c r="BX150" s="17">
        <f>BQ150/MAX(BQ$2:BQ150)-1</f>
        <v>0</v>
      </c>
      <c r="BY150" s="35">
        <f>BR150/MAX(BR$2:BR150)-1</f>
        <v>0</v>
      </c>
      <c r="BZ150" s="35">
        <f>BS150/MAX(BS$2:BS150)-1</f>
        <v>0</v>
      </c>
      <c r="CA150" s="36">
        <f>BT150/MAX(BT$2:BT150)-1</f>
        <v>0</v>
      </c>
    </row>
    <row r="151" spans="1:79" x14ac:dyDescent="0.25">
      <c r="A151" s="7">
        <v>42155</v>
      </c>
      <c r="B151" s="8">
        <v>275</v>
      </c>
      <c r="C151" s="8">
        <v>339</v>
      </c>
      <c r="D151" s="9">
        <v>0.80915338546879356</v>
      </c>
      <c r="E151" s="10">
        <v>3.478569817565569E-3</v>
      </c>
      <c r="F151" s="10">
        <v>6.7475561482966641E-3</v>
      </c>
      <c r="G151" s="10">
        <v>2.1410895313954685E-3</v>
      </c>
      <c r="H151" s="10">
        <v>5.0663897583131329E-3</v>
      </c>
      <c r="I151" s="10">
        <v>3.2818157592664453E-3</v>
      </c>
      <c r="J151" s="69">
        <v>8.9473198151397129E-4</v>
      </c>
      <c r="K151" s="69">
        <v>4.5232065631827176E-3</v>
      </c>
      <c r="L151" s="11">
        <v>2.0696665758408736E-3</v>
      </c>
      <c r="M151" s="12">
        <v>2216.6027422033171</v>
      </c>
      <c r="N151" s="12">
        <v>2323.0411199226642</v>
      </c>
      <c r="O151" s="12">
        <v>2024.7284461455354</v>
      </c>
      <c r="P151" s="12">
        <v>1561.8106302475962</v>
      </c>
      <c r="Q151" s="12">
        <v>2342.6977072348686</v>
      </c>
      <c r="R151" s="72">
        <v>2850.5031945478313</v>
      </c>
      <c r="S151" s="72">
        <v>1931.9170491030484</v>
      </c>
      <c r="T151" s="13">
        <v>2600.5587896661636</v>
      </c>
      <c r="U151" s="14">
        <v>2.5447073906417055</v>
      </c>
      <c r="V151" s="14">
        <v>2.9484549327795775</v>
      </c>
      <c r="W151" s="14">
        <v>2.6573703148167294</v>
      </c>
      <c r="X151" s="14">
        <v>2.7463274317077055</v>
      </c>
      <c r="Y151" s="14">
        <v>1.721893215054259</v>
      </c>
      <c r="Z151" s="68">
        <v>2.7396920240202651</v>
      </c>
      <c r="AA151" s="14">
        <v>2.7715782131093327</v>
      </c>
      <c r="AB151" s="15">
        <v>2.2387263512340287</v>
      </c>
      <c r="AC151" s="73">
        <f t="shared" si="27"/>
        <v>3.0776580867789463</v>
      </c>
      <c r="AD151" s="73">
        <f t="shared" si="27"/>
        <v>3.9421277471377274</v>
      </c>
      <c r="AE151" s="73">
        <f t="shared" si="27"/>
        <v>2.691538009433553</v>
      </c>
      <c r="AF151" s="73">
        <f t="shared" si="27"/>
        <v>2.852007275005779</v>
      </c>
      <c r="AG151" s="73">
        <f t="shared" si="27"/>
        <v>2.8285361645053975</v>
      </c>
      <c r="AH151" s="74">
        <f t="shared" si="26"/>
        <v>3.5526703119954472</v>
      </c>
      <c r="AI151" s="73">
        <f t="shared" si="26"/>
        <v>3.1538009069476161</v>
      </c>
      <c r="AJ151" s="75">
        <f t="shared" si="26"/>
        <v>3.159759264564618</v>
      </c>
      <c r="AK151" s="17">
        <f>AC151/MAX(AC$2:AC151)-1</f>
        <v>0</v>
      </c>
      <c r="AL151" s="17">
        <f>AD151/MAX(AD$2:AD151)-1</f>
        <v>0</v>
      </c>
      <c r="AM151" s="17">
        <f>AE151/MAX(AE$2:AE151)-1</f>
        <v>0</v>
      </c>
      <c r="AN151" s="17">
        <f>AF151/MAX(AF$2:AF151)-1</f>
        <v>0</v>
      </c>
      <c r="AO151" s="17">
        <f>AG151/MAX(AG$2:AG151)-1</f>
        <v>0</v>
      </c>
      <c r="AP151" s="35">
        <f>AH151/MAX(AH$2:AH151)-1</f>
        <v>-2.2227780746619907E-2</v>
      </c>
      <c r="AQ151" s="17">
        <f>AI151/MAX(AI$2:AI151)-1</f>
        <v>0</v>
      </c>
      <c r="AR151" s="27">
        <f>AJ151/MAX(AJ$2:AJ151)-1</f>
        <v>0</v>
      </c>
      <c r="AS151" s="10">
        <v>-2.1416002741103486E-3</v>
      </c>
      <c r="AT151" s="10">
        <v>7.0859692785048252E-3</v>
      </c>
      <c r="AU151" s="10">
        <v>5.7562003040840578E-3</v>
      </c>
      <c r="AV151" s="10">
        <v>3.3964852889898892E-3</v>
      </c>
      <c r="AW151" s="69">
        <v>1.6699544581571899E-3</v>
      </c>
      <c r="AX151" s="69">
        <v>4.0968633425841382E-3</v>
      </c>
      <c r="AY151" s="11">
        <v>2.5088750474688165E-3</v>
      </c>
      <c r="AZ151" s="12">
        <v>3894.8704243200623</v>
      </c>
      <c r="BA151" s="12">
        <v>2516.9648763552063</v>
      </c>
      <c r="BB151" s="12">
        <v>2170.0746712028372</v>
      </c>
      <c r="BC151" s="12">
        <v>1450.4906876360187</v>
      </c>
      <c r="BD151" s="72">
        <v>1280.3958532206011</v>
      </c>
      <c r="BE151" s="72">
        <v>2760.8454543761277</v>
      </c>
      <c r="BF151" s="13">
        <v>1363.0448602225924</v>
      </c>
      <c r="BG151" s="14">
        <v>3.0261972974648241</v>
      </c>
      <c r="BH151" s="14">
        <v>2.526005345467397</v>
      </c>
      <c r="BI151" s="14">
        <v>2.5551454535418756</v>
      </c>
      <c r="BJ151" s="14">
        <v>2.7152295476680015</v>
      </c>
      <c r="BK151" s="68">
        <v>1.9949267807627624</v>
      </c>
      <c r="BL151" s="14">
        <v>2.6720941449831463</v>
      </c>
      <c r="BM151" s="15">
        <v>2.3449215858966488</v>
      </c>
      <c r="BN151" s="73">
        <f t="shared" si="29"/>
        <v>11.434446011591291</v>
      </c>
      <c r="BO151" s="73">
        <f t="shared" si="29"/>
        <v>2.5641657680698833</v>
      </c>
      <c r="BP151" s="73">
        <f t="shared" si="29"/>
        <v>2.7529962816229521</v>
      </c>
      <c r="BQ151" s="73">
        <f t="shared" si="28"/>
        <v>2.3766807370016676</v>
      </c>
      <c r="BR151" s="74">
        <f t="shared" si="28"/>
        <v>1.85105228558496</v>
      </c>
      <c r="BS151" s="74">
        <f t="shared" si="28"/>
        <v>4.1279736114924193</v>
      </c>
      <c r="BT151" s="76">
        <f t="shared" si="24"/>
        <v>2.0882401893506417</v>
      </c>
      <c r="BU151" s="17">
        <f>BN151/MAX(BN$2:BN151)-1</f>
        <v>-5.9136317754962975E-2</v>
      </c>
      <c r="BV151" s="17">
        <f>BO151/MAX(BO$2:BO151)-1</f>
        <v>0</v>
      </c>
      <c r="BW151" s="17">
        <f>BP151/MAX(BP$2:BP151)-1</f>
        <v>0</v>
      </c>
      <c r="BX151" s="17">
        <f>BQ151/MAX(BQ$2:BQ151)-1</f>
        <v>0</v>
      </c>
      <c r="BY151" s="35">
        <f>BR151/MAX(BR$2:BR151)-1</f>
        <v>0</v>
      </c>
      <c r="BZ151" s="35">
        <f>BS151/MAX(BS$2:BS151)-1</f>
        <v>0</v>
      </c>
      <c r="CA151" s="36">
        <f>BT151/MAX(BT$2:BT151)-1</f>
        <v>0</v>
      </c>
    </row>
    <row r="152" spans="1:79" x14ac:dyDescent="0.25">
      <c r="A152" s="7">
        <v>42185</v>
      </c>
      <c r="B152" s="8">
        <v>272</v>
      </c>
      <c r="C152" s="8">
        <v>341</v>
      </c>
      <c r="D152" s="9">
        <v>0.79843189502624567</v>
      </c>
      <c r="E152" s="10">
        <v>-9.6557254027881088E-3</v>
      </c>
      <c r="F152" s="10">
        <v>-1.3791777351261662E-2</v>
      </c>
      <c r="G152" s="10">
        <v>-8.6679276118631788E-3</v>
      </c>
      <c r="H152" s="10">
        <v>-2.7944183993142348E-3</v>
      </c>
      <c r="I152" s="10">
        <v>-3.5414945190084205E-3</v>
      </c>
      <c r="J152" s="69">
        <v>-2.0900401501233672E-2</v>
      </c>
      <c r="K152" s="69">
        <v>-7.8260043640636153E-3</v>
      </c>
      <c r="L152" s="11">
        <v>-1.2414909879009355E-2</v>
      </c>
      <c r="M152" s="12">
        <v>2249.1619277862865</v>
      </c>
      <c r="N152" s="12">
        <v>2355.40621142583</v>
      </c>
      <c r="O152" s="12">
        <v>1862.0979384106645</v>
      </c>
      <c r="P152" s="12">
        <v>1781.4680272143869</v>
      </c>
      <c r="Q152" s="12">
        <v>2127.9559461256481</v>
      </c>
      <c r="R152" s="72">
        <v>3216.1362814081658</v>
      </c>
      <c r="S152" s="72">
        <v>1960.6681633166884</v>
      </c>
      <c r="T152" s="13">
        <v>2684.2050297479082</v>
      </c>
      <c r="U152" s="14">
        <v>2.5371359063298695</v>
      </c>
      <c r="V152" s="14">
        <v>3.0066387241633188</v>
      </c>
      <c r="W152" s="14">
        <v>2.5973463289242535</v>
      </c>
      <c r="X152" s="14">
        <v>2.5227402405842407</v>
      </c>
      <c r="Y152" s="14">
        <v>2.0711684809150879</v>
      </c>
      <c r="Z152" s="68">
        <v>2.5722723574376611</v>
      </c>
      <c r="AA152" s="14">
        <v>2.6762731688289887</v>
      </c>
      <c r="AB152" s="15">
        <v>2.3273195645889886</v>
      </c>
      <c r="AC152" s="73">
        <f t="shared" si="27"/>
        <v>3.0479410654093386</v>
      </c>
      <c r="AD152" s="73">
        <f t="shared" si="27"/>
        <v>3.887758798958973</v>
      </c>
      <c r="AE152" s="73">
        <f t="shared" si="27"/>
        <v>2.6682079528032046</v>
      </c>
      <c r="AF152" s="73">
        <f t="shared" si="27"/>
        <v>2.8440375734015246</v>
      </c>
      <c r="AG152" s="73">
        <f t="shared" si="27"/>
        <v>2.8185189191819844</v>
      </c>
      <c r="AH152" s="74">
        <f t="shared" si="26"/>
        <v>3.4784180760732295</v>
      </c>
      <c r="AI152" s="73">
        <f t="shared" si="26"/>
        <v>3.129119247286456</v>
      </c>
      <c r="AJ152" s="75">
        <f t="shared" si="26"/>
        <v>3.1205311380556831</v>
      </c>
      <c r="AK152" s="17">
        <f>AC152/MAX(AC$2:AC152)-1</f>
        <v>-9.655725402788029E-3</v>
      </c>
      <c r="AL152" s="17">
        <f>AD152/MAX(AD$2:AD152)-1</f>
        <v>-1.3791777351261691E-2</v>
      </c>
      <c r="AM152" s="17">
        <f>AE152/MAX(AE$2:AE152)-1</f>
        <v>-8.6679276118631909E-3</v>
      </c>
      <c r="AN152" s="17">
        <f>AF152/MAX(AF$2:AF152)-1</f>
        <v>-2.7944183993142691E-3</v>
      </c>
      <c r="AO152" s="17">
        <f>AG152/MAX(AG$2:AG152)-1</f>
        <v>-3.5414945190084257E-3</v>
      </c>
      <c r="AP152" s="35">
        <f>AH152/MAX(AH$2:AH152)-1</f>
        <v>-4.2663612705767795E-2</v>
      </c>
      <c r="AQ152" s="17">
        <f>AI152/MAX(AI$2:AI152)-1</f>
        <v>-7.8260043640636656E-3</v>
      </c>
      <c r="AR152" s="27">
        <f>AJ152/MAX(AJ$2:AJ152)-1</f>
        <v>-1.2414909879009506E-2</v>
      </c>
      <c r="AS152" s="10">
        <v>-3.2758006823788779E-2</v>
      </c>
      <c r="AT152" s="10">
        <v>-5.3362332866201045E-3</v>
      </c>
      <c r="AU152" s="10">
        <v>-6.1552867603140177E-3</v>
      </c>
      <c r="AV152" s="10">
        <v>-4.342753122986342E-3</v>
      </c>
      <c r="AW152" s="69">
        <v>-4.4573895140446705E-3</v>
      </c>
      <c r="AX152" s="69">
        <v>-1.3095893183383323E-2</v>
      </c>
      <c r="AY152" s="11">
        <v>-4.3972874730494492E-3</v>
      </c>
      <c r="AZ152" s="12">
        <v>4060.806690812381</v>
      </c>
      <c r="BA152" s="12">
        <v>2773.1617062580412</v>
      </c>
      <c r="BB152" s="12">
        <v>1932.4999892915528</v>
      </c>
      <c r="BC152" s="12">
        <v>1480.6314613391296</v>
      </c>
      <c r="BD152" s="72">
        <v>1367.6876097239833</v>
      </c>
      <c r="BE152" s="72">
        <v>2787.0994651960041</v>
      </c>
      <c r="BF152" s="13">
        <v>1426.9022791432078</v>
      </c>
      <c r="BG152" s="14">
        <v>3.0072463247773529</v>
      </c>
      <c r="BH152" s="14">
        <v>2.4609246749218889</v>
      </c>
      <c r="BI152" s="14">
        <v>2.6398234700603722</v>
      </c>
      <c r="BJ152" s="14">
        <v>2.5013967692958659</v>
      </c>
      <c r="BK152" s="68">
        <v>2.1164303984199737</v>
      </c>
      <c r="BL152" s="14">
        <v>2.6803271780599465</v>
      </c>
      <c r="BM152" s="15">
        <v>2.3182621587411134</v>
      </c>
      <c r="BN152" s="73">
        <f t="shared" si="29"/>
        <v>11.059876351117339</v>
      </c>
      <c r="BO152" s="73">
        <f t="shared" si="29"/>
        <v>2.550482781345897</v>
      </c>
      <c r="BP152" s="73">
        <f t="shared" si="29"/>
        <v>2.7360508000594845</v>
      </c>
      <c r="BQ152" s="73">
        <f t="shared" si="28"/>
        <v>2.366359399308712</v>
      </c>
      <c r="BR152" s="74">
        <f t="shared" si="28"/>
        <v>1.8428014245372453</v>
      </c>
      <c r="BS152" s="74">
        <f t="shared" si="28"/>
        <v>4.0739141100124892</v>
      </c>
      <c r="BT152" s="76">
        <f t="shared" si="24"/>
        <v>2.0790575969252916</v>
      </c>
      <c r="BU152" s="17">
        <f>BN152/MAX(BN$2:BN152)-1</f>
        <v>-8.9957136678200933E-2</v>
      </c>
      <c r="BV152" s="17">
        <f>BO152/MAX(BO$2:BO152)-1</f>
        <v>-5.3362332866201401E-3</v>
      </c>
      <c r="BW152" s="17">
        <f>BP152/MAX(BP$2:BP152)-1</f>
        <v>-6.1552867603140715E-3</v>
      </c>
      <c r="BX152" s="17">
        <f>BQ152/MAX(BQ$2:BQ152)-1</f>
        <v>-4.3427531229863758E-3</v>
      </c>
      <c r="BY152" s="35">
        <f>BR152/MAX(BR$2:BR152)-1</f>
        <v>-4.4573895140446185E-3</v>
      </c>
      <c r="BZ152" s="35">
        <f>BS152/MAX(BS$2:BS152)-1</f>
        <v>-1.3095893183383445E-2</v>
      </c>
      <c r="CA152" s="36">
        <f>BT152/MAX(BT$2:BT152)-1</f>
        <v>-4.3972874730495715E-3</v>
      </c>
    </row>
    <row r="153" spans="1:79" x14ac:dyDescent="0.25">
      <c r="A153" s="7">
        <v>42216</v>
      </c>
      <c r="B153" s="8">
        <v>270</v>
      </c>
      <c r="C153" s="8">
        <v>338</v>
      </c>
      <c r="D153" s="9">
        <v>0.79923895465484041</v>
      </c>
      <c r="E153" s="10">
        <v>-1.0219495339992234E-2</v>
      </c>
      <c r="F153" s="10">
        <v>-2.0016718486559726E-2</v>
      </c>
      <c r="G153" s="10">
        <v>3.736614984315221E-3</v>
      </c>
      <c r="H153" s="10">
        <v>-2.3613773434529159E-3</v>
      </c>
      <c r="I153" s="10">
        <v>-7.1978624204713096E-4</v>
      </c>
      <c r="J153" s="69">
        <v>-3.5118372028407251E-2</v>
      </c>
      <c r="K153" s="69">
        <v>-4.7290137105516E-3</v>
      </c>
      <c r="L153" s="11">
        <v>-1.8333849538887923E-2</v>
      </c>
      <c r="M153" s="12">
        <v>2292.7153674607903</v>
      </c>
      <c r="N153" s="12">
        <v>2526.1050411196929</v>
      </c>
      <c r="O153" s="12">
        <v>1906.4639928596414</v>
      </c>
      <c r="P153" s="12">
        <v>1848.3711393908457</v>
      </c>
      <c r="Q153" s="12">
        <v>2191.9409432058737</v>
      </c>
      <c r="R153" s="72">
        <v>3097.8264500928012</v>
      </c>
      <c r="S153" s="72">
        <v>2047.0339461782378</v>
      </c>
      <c r="T153" s="13">
        <v>2655.8066601599744</v>
      </c>
      <c r="U153" s="14">
        <v>2.6162350507685925</v>
      </c>
      <c r="V153" s="14">
        <v>2.9503548110408406</v>
      </c>
      <c r="W153" s="14">
        <v>2.7639557903198018</v>
      </c>
      <c r="X153" s="14">
        <v>2.6902269118773141</v>
      </c>
      <c r="Y153" s="14">
        <v>2.1110727261064035</v>
      </c>
      <c r="Z153" s="68">
        <v>2.6092216872089526</v>
      </c>
      <c r="AA153" s="14">
        <v>2.7854495832539095</v>
      </c>
      <c r="AB153" s="15">
        <v>2.3661537746882058</v>
      </c>
      <c r="AC153" s="73">
        <f t="shared" si="27"/>
        <v>3.0167926458948169</v>
      </c>
      <c r="AD153" s="73">
        <f t="shared" si="27"/>
        <v>3.8099386255365659</v>
      </c>
      <c r="AE153" s="73">
        <f t="shared" si="27"/>
        <v>2.6781780186209181</v>
      </c>
      <c r="AF153" s="73">
        <f t="shared" si="27"/>
        <v>2.8373217275117657</v>
      </c>
      <c r="AG153" s="73">
        <f t="shared" si="27"/>
        <v>2.8164901880410076</v>
      </c>
      <c r="AH153" s="74">
        <f t="shared" si="26"/>
        <v>3.356261696007353</v>
      </c>
      <c r="AI153" s="73">
        <f t="shared" si="26"/>
        <v>3.1143215994640876</v>
      </c>
      <c r="AJ153" s="75">
        <f t="shared" si="26"/>
        <v>3.0633197896891553</v>
      </c>
      <c r="AK153" s="17">
        <f>AC153/MAX(AC$2:AC153)-1</f>
        <v>-1.9776544102022342E-2</v>
      </c>
      <c r="AL153" s="17">
        <f>AD153/MAX(AD$2:AD153)-1</f>
        <v>-3.3532429713151846E-2</v>
      </c>
      <c r="AM153" s="17">
        <f>AE153/MAX(AE$2:AE153)-1</f>
        <v>-4.9637013357454185E-3</v>
      </c>
      <c r="AN153" s="17">
        <f>AF153/MAX(AF$2:AF153)-1</f>
        <v>-5.1491970664708786E-3</v>
      </c>
      <c r="AO153" s="17">
        <f>AG153/MAX(AG$2:AG153)-1</f>
        <v>-4.2587316420245047E-3</v>
      </c>
      <c r="AP153" s="35">
        <f>AH153/MAX(AH$2:AH153)-1</f>
        <v>-7.628370811109797E-2</v>
      </c>
      <c r="AQ153" s="17">
        <f>AI153/MAX(AI$2:AI153)-1</f>
        <v>-1.2518008792678725E-2</v>
      </c>
      <c r="AR153" s="27">
        <f>AJ153/MAX(AJ$2:AJ153)-1</f>
        <v>-3.052114632813685E-2</v>
      </c>
      <c r="AS153" s="10">
        <v>-5.8494159905995602E-2</v>
      </c>
      <c r="AT153" s="10">
        <v>-1.5295110066731177E-2</v>
      </c>
      <c r="AU153" s="10">
        <v>4.1501369021262744E-4</v>
      </c>
      <c r="AV153" s="10">
        <v>7.377568598321815E-3</v>
      </c>
      <c r="AW153" s="69">
        <v>3.9868833038517616E-3</v>
      </c>
      <c r="AX153" s="69">
        <v>-2.0286010581911394E-2</v>
      </c>
      <c r="AY153" s="11">
        <v>5.6985559045105048E-3</v>
      </c>
      <c r="AZ153" s="12">
        <v>4053.5894202827153</v>
      </c>
      <c r="BA153" s="12">
        <v>2794.0209457651154</v>
      </c>
      <c r="BB153" s="12">
        <v>2062.9080451460736</v>
      </c>
      <c r="BC153" s="12">
        <v>1527.5273718020235</v>
      </c>
      <c r="BD153" s="72">
        <v>1369.0098082350869</v>
      </c>
      <c r="BE153" s="72">
        <v>2826.2575106732966</v>
      </c>
      <c r="BF153" s="13">
        <v>1449.0320299149412</v>
      </c>
      <c r="BG153" s="14">
        <v>3.00101407955193</v>
      </c>
      <c r="BH153" s="14">
        <v>2.7494889609759414</v>
      </c>
      <c r="BI153" s="14">
        <v>2.3862484954320768</v>
      </c>
      <c r="BJ153" s="14">
        <v>2.8620388014303915</v>
      </c>
      <c r="BK153" s="68">
        <v>2.2073908418560531</v>
      </c>
      <c r="BL153" s="14">
        <v>2.6657942750828321</v>
      </c>
      <c r="BM153" s="15">
        <v>2.5378676859642537</v>
      </c>
      <c r="BN153" s="73">
        <f t="shared" si="29"/>
        <v>10.412938175294542</v>
      </c>
      <c r="BO153" s="73">
        <f t="shared" si="29"/>
        <v>2.5114728664819088</v>
      </c>
      <c r="BP153" s="73">
        <f t="shared" si="29"/>
        <v>2.7371862985986262</v>
      </c>
      <c r="BQ153" s="73">
        <f t="shared" si="28"/>
        <v>2.3838173781053955</v>
      </c>
      <c r="BR153" s="74">
        <f t="shared" si="28"/>
        <v>1.8501484587690469</v>
      </c>
      <c r="BS153" s="74">
        <f t="shared" si="28"/>
        <v>3.9912706452669777</v>
      </c>
      <c r="BT153" s="76">
        <f t="shared" si="24"/>
        <v>2.0909052228700675</v>
      </c>
      <c r="BU153" s="17">
        <f>BN153/MAX(BN$2:BN153)-1</f>
        <v>-0.14318932944665641</v>
      </c>
      <c r="BV153" s="17">
        <f>BO153/MAX(BO$2:BO153)-1</f>
        <v>-2.0549725077890657E-2</v>
      </c>
      <c r="BW153" s="17">
        <f>BP153/MAX(BP$2:BP153)-1</f>
        <v>-5.7428275983741894E-3</v>
      </c>
      <c r="BX153" s="17">
        <f>BQ153/MAX(BQ$2:BQ153)-1</f>
        <v>0</v>
      </c>
      <c r="BY153" s="35">
        <f>BR153/MAX(BR$2:BR153)-1</f>
        <v>-4.8827730202527508E-4</v>
      </c>
      <c r="BZ153" s="35">
        <f>BS153/MAX(BS$2:BS153)-1</f>
        <v>-3.311624033759708E-2</v>
      </c>
      <c r="CA153" s="36">
        <f>BT153/MAX(BT$2:BT153)-1</f>
        <v>0</v>
      </c>
    </row>
    <row r="154" spans="1:79" x14ac:dyDescent="0.25">
      <c r="A154" s="7">
        <v>42247</v>
      </c>
      <c r="B154" s="8">
        <v>273</v>
      </c>
      <c r="C154" s="8">
        <v>339</v>
      </c>
      <c r="D154" s="9">
        <v>0.80325446473981721</v>
      </c>
      <c r="E154" s="10">
        <v>-1.5417654727675449E-2</v>
      </c>
      <c r="F154" s="10">
        <v>-2.2158712519707611E-2</v>
      </c>
      <c r="G154" s="10">
        <v>-1.3126419691383314E-2</v>
      </c>
      <c r="H154" s="10">
        <v>-5.3204809163233885E-3</v>
      </c>
      <c r="I154" s="10">
        <v>-7.2213702858109248E-3</v>
      </c>
      <c r="J154" s="69">
        <v>-3.2689924192897381E-2</v>
      </c>
      <c r="K154" s="69">
        <v>-1.2434708092344069E-2</v>
      </c>
      <c r="L154" s="11">
        <v>-1.9902193819930528E-2</v>
      </c>
      <c r="M154" s="12">
        <v>2351.0283625476441</v>
      </c>
      <c r="N154" s="12">
        <v>2477.4005589795038</v>
      </c>
      <c r="O154" s="12">
        <v>1992.4029714597843</v>
      </c>
      <c r="P154" s="12">
        <v>1842.8174834195722</v>
      </c>
      <c r="Q154" s="12">
        <v>2290.3817464344106</v>
      </c>
      <c r="R154" s="72">
        <v>3287.6379166263991</v>
      </c>
      <c r="S154" s="72">
        <v>2061.0917849020234</v>
      </c>
      <c r="T154" s="13">
        <v>2786.9167895566625</v>
      </c>
      <c r="U154" s="14">
        <v>2.5215071728922558</v>
      </c>
      <c r="V154" s="14">
        <v>2.8727534506234775</v>
      </c>
      <c r="W154" s="14">
        <v>2.619422089307661</v>
      </c>
      <c r="X154" s="14">
        <v>2.6049486881920507</v>
      </c>
      <c r="Y154" s="14">
        <v>2.1113712300580643</v>
      </c>
      <c r="Z154" s="68">
        <v>2.4556505568283229</v>
      </c>
      <c r="AA154" s="14">
        <v>2.6802939701851103</v>
      </c>
      <c r="AB154" s="15">
        <v>2.2827883197423131</v>
      </c>
      <c r="AC154" s="73">
        <f t="shared" si="27"/>
        <v>2.9702807784954204</v>
      </c>
      <c r="AD154" s="73">
        <f t="shared" si="27"/>
        <v>3.7255152908155713</v>
      </c>
      <c r="AE154" s="73">
        <f t="shared" si="27"/>
        <v>2.6430231299402625</v>
      </c>
      <c r="AF154" s="73">
        <f t="shared" si="27"/>
        <v>2.8222258114070695</v>
      </c>
      <c r="AG154" s="73">
        <f t="shared" si="27"/>
        <v>2.7961512694868103</v>
      </c>
      <c r="AH154" s="74">
        <f t="shared" si="26"/>
        <v>3.2465457555933472</v>
      </c>
      <c r="AI154" s="73">
        <f t="shared" si="26"/>
        <v>3.0755959194690696</v>
      </c>
      <c r="AJ154" s="75">
        <f t="shared" si="26"/>
        <v>3.0023530055023331</v>
      </c>
      <c r="AK154" s="17">
        <f>AC154/MAX(AC$2:AC154)-1</f>
        <v>-3.4889290901025993E-2</v>
      </c>
      <c r="AL154" s="17">
        <f>AD154/MAX(AD$2:AD154)-1</f>
        <v>-5.4948106762758409E-2</v>
      </c>
      <c r="AM154" s="17">
        <f>AE154/MAX(AE$2:AE154)-1</f>
        <v>-1.8024965400173065E-2</v>
      </c>
      <c r="AN154" s="17">
        <f>AF154/MAX(AF$2:AF154)-1</f>
        <v>-1.0442281778067719E-2</v>
      </c>
      <c r="AO154" s="17">
        <f>AG154/MAX(AG$2:AG154)-1</f>
        <v>-1.1449348049700547E-2</v>
      </c>
      <c r="AP154" s="35">
        <f>AH154/MAX(AH$2:AH154)-1</f>
        <v>-0.10647992366869052</v>
      </c>
      <c r="AQ154" s="17">
        <f>AI154/MAX(AI$2:AI154)-1</f>
        <v>-2.4797059099788465E-2</v>
      </c>
      <c r="AR154" s="27">
        <f>AJ154/MAX(AJ$2:AJ154)-1</f>
        <v>-4.9815902378238297E-2</v>
      </c>
      <c r="AS154" s="10">
        <v>-6.7255665838201903E-2</v>
      </c>
      <c r="AT154" s="10">
        <v>-1.2010335939235464E-2</v>
      </c>
      <c r="AU154" s="10">
        <v>-2.8677513744440942E-3</v>
      </c>
      <c r="AV154" s="10">
        <v>-5.0139625686988851E-3</v>
      </c>
      <c r="AW154" s="69">
        <v>-3.0902839115780831E-3</v>
      </c>
      <c r="AX154" s="69">
        <v>-2.2639021930510362E-2</v>
      </c>
      <c r="AY154" s="11">
        <v>-4.0741220302328721E-3</v>
      </c>
      <c r="AZ154" s="12">
        <v>3942.0993081781317</v>
      </c>
      <c r="BA154" s="12">
        <v>2696.478344070078</v>
      </c>
      <c r="BB154" s="12">
        <v>2302.915264208425</v>
      </c>
      <c r="BC154" s="12">
        <v>1432.3525112390525</v>
      </c>
      <c r="BD154" s="72">
        <v>1670.3407593385314</v>
      </c>
      <c r="BE154" s="72">
        <v>2861.8435655051767</v>
      </c>
      <c r="BF154" s="13">
        <v>1548.6250510494015</v>
      </c>
      <c r="BG154" s="14">
        <v>2.9545425224779351</v>
      </c>
      <c r="BH154" s="14">
        <v>2.5781300506638765</v>
      </c>
      <c r="BI154" s="14">
        <v>2.3903709820125836</v>
      </c>
      <c r="BJ154" s="14">
        <v>2.7397997033231221</v>
      </c>
      <c r="BK154" s="68">
        <v>2.037979367029489</v>
      </c>
      <c r="BL154" s="14">
        <v>2.6008231070212253</v>
      </c>
      <c r="BM154" s="15">
        <v>2.3969154069636485</v>
      </c>
      <c r="BN154" s="73">
        <f t="shared" si="29"/>
        <v>9.7126090849830771</v>
      </c>
      <c r="BO154" s="73">
        <f t="shared" si="29"/>
        <v>2.4813092336531861</v>
      </c>
      <c r="BP154" s="73">
        <f t="shared" si="29"/>
        <v>2.7293367288287107</v>
      </c>
      <c r="BQ154" s="73">
        <f t="shared" si="28"/>
        <v>2.3718650070009613</v>
      </c>
      <c r="BR154" s="74">
        <f t="shared" si="28"/>
        <v>1.844430974752882</v>
      </c>
      <c r="BS154" s="74">
        <f t="shared" si="28"/>
        <v>3.9009121815981764</v>
      </c>
      <c r="BT154" s="76">
        <f t="shared" si="24"/>
        <v>2.0823866198384438</v>
      </c>
      <c r="BU154" s="17">
        <f>BN154/MAX(BN$2:BN154)-1</f>
        <v>-0.20081470159199766</v>
      </c>
      <c r="BV154" s="17">
        <f>BO154/MAX(BO$2:BO154)-1</f>
        <v>-3.2313251915481844E-2</v>
      </c>
      <c r="BW154" s="17">
        <f>BP154/MAX(BP$2:BP154)-1</f>
        <v>-8.5941099710797886E-3</v>
      </c>
      <c r="BX154" s="17">
        <f>BQ154/MAX(BQ$2:BQ154)-1</f>
        <v>-5.0139625686987932E-3</v>
      </c>
      <c r="BY154" s="35">
        <f>BR154/MAX(BR$2:BR154)-1</f>
        <v>-3.5770522981124486E-3</v>
      </c>
      <c r="BZ154" s="35">
        <f>BS154/MAX(BS$2:BS154)-1</f>
        <v>-5.5005542976848565E-2</v>
      </c>
      <c r="CA154" s="36">
        <f>BT154/MAX(BT$2:BT154)-1</f>
        <v>-4.0741220302328296E-3</v>
      </c>
    </row>
    <row r="155" spans="1:79" x14ac:dyDescent="0.25">
      <c r="A155" s="7">
        <v>42277</v>
      </c>
      <c r="B155" s="8">
        <v>281</v>
      </c>
      <c r="C155" s="8">
        <v>348</v>
      </c>
      <c r="D155" s="9">
        <v>0.80903380655704238</v>
      </c>
      <c r="E155" s="10">
        <v>-2.6309320868680354E-2</v>
      </c>
      <c r="F155" s="10">
        <v>-2.960968798908465E-2</v>
      </c>
      <c r="G155" s="10">
        <v>-1.5657757048235719E-2</v>
      </c>
      <c r="H155" s="10">
        <v>-1.879362371835255E-2</v>
      </c>
      <c r="I155" s="10">
        <v>-1.921178643080464E-2</v>
      </c>
      <c r="J155" s="69">
        <v>-5.3878030823316568E-2</v>
      </c>
      <c r="K155" s="69">
        <v>-2.0634176614212307E-2</v>
      </c>
      <c r="L155" s="11">
        <v>-3.5053322793691694E-2</v>
      </c>
      <c r="M155" s="12">
        <v>2290.2932182638333</v>
      </c>
      <c r="N155" s="12">
        <v>2314.0438621132471</v>
      </c>
      <c r="O155" s="12">
        <v>1937.4802394955641</v>
      </c>
      <c r="P155" s="12">
        <v>1964.7053420617742</v>
      </c>
      <c r="Q155" s="12">
        <v>2558.5867118837396</v>
      </c>
      <c r="R155" s="72">
        <v>2784.2778334124991</v>
      </c>
      <c r="S155" s="72">
        <v>2049.2241031057165</v>
      </c>
      <c r="T155" s="13">
        <v>2661.7214520649068</v>
      </c>
      <c r="U155" s="14">
        <v>2.5635181196367216</v>
      </c>
      <c r="V155" s="14">
        <v>2.6922057533073827</v>
      </c>
      <c r="W155" s="14">
        <v>2.6994974038744424</v>
      </c>
      <c r="X155" s="14">
        <v>2.5402094095519825</v>
      </c>
      <c r="Y155" s="14">
        <v>2.2793883194321394</v>
      </c>
      <c r="Z155" s="68">
        <v>2.660407422646728</v>
      </c>
      <c r="AA155" s="14">
        <v>2.6349210582280249</v>
      </c>
      <c r="AB155" s="15">
        <v>2.4535037474025336</v>
      </c>
      <c r="AC155" s="73">
        <f t="shared" si="27"/>
        <v>2.8921347084239106</v>
      </c>
      <c r="AD155" s="73">
        <f t="shared" si="27"/>
        <v>3.6152039454559581</v>
      </c>
      <c r="AE155" s="73">
        <f t="shared" si="27"/>
        <v>2.6016393158987903</v>
      </c>
      <c r="AF155" s="73">
        <f t="shared" si="27"/>
        <v>2.7691859614592627</v>
      </c>
      <c r="AG155" s="73">
        <f t="shared" si="27"/>
        <v>2.7424322084692063</v>
      </c>
      <c r="AH155" s="74">
        <f t="shared" si="26"/>
        <v>3.0716282633041812</v>
      </c>
      <c r="AI155" s="73">
        <f t="shared" si="26"/>
        <v>3.0121335300727941</v>
      </c>
      <c r="AJ155" s="75">
        <f t="shared" si="26"/>
        <v>2.8971105564598494</v>
      </c>
      <c r="AK155" s="17">
        <f>AC155/MAX(AC$2:AC155)-1</f>
        <v>-6.0280698220510631E-2</v>
      </c>
      <c r="AL155" s="17">
        <f>AD155/MAX(AD$2:AD155)-1</f>
        <v>-8.2930798455006949E-2</v>
      </c>
      <c r="AM155" s="17">
        <f>AE155/MAX(AE$2:AE155)-1</f>
        <v>-3.3400491919370112E-2</v>
      </c>
      <c r="AN155" s="17">
        <f>AF155/MAX(AF$2:AF155)-1</f>
        <v>-2.9039657181922363E-2</v>
      </c>
      <c r="AO155" s="17">
        <f>AG155/MAX(AG$2:AG155)-1</f>
        <v>-3.0441172051002385E-2</v>
      </c>
      <c r="AP155" s="35">
        <f>AH155/MAX(AH$2:AH155)-1</f>
        <v>-0.15462102588252102</v>
      </c>
      <c r="AQ155" s="17">
        <f>AI155/MAX(AI$2:AI155)-1</f>
        <v>-4.4919568817022637E-2</v>
      </c>
      <c r="AR155" s="27">
        <f>AJ155/MAX(AJ$2:AJ155)-1</f>
        <v>-8.3123012265606477E-2</v>
      </c>
      <c r="AS155" s="10">
        <v>-6.1749849223616912E-2</v>
      </c>
      <c r="AT155" s="10">
        <v>-3.5035646211249175E-2</v>
      </c>
      <c r="AU155" s="10">
        <v>-2.499841926712356E-2</v>
      </c>
      <c r="AV155" s="10">
        <v>-1.3013193510524011E-2</v>
      </c>
      <c r="AW155" s="69">
        <v>-5.3163632517305801E-3</v>
      </c>
      <c r="AX155" s="69">
        <v>-3.7714580508265698E-2</v>
      </c>
      <c r="AY155" s="11">
        <v>-9.4849976026161065E-3</v>
      </c>
      <c r="AZ155" s="12">
        <v>3656.399010692699</v>
      </c>
      <c r="BA155" s="12">
        <v>2783.9650051601643</v>
      </c>
      <c r="BB155" s="12">
        <v>2050.2786026634158</v>
      </c>
      <c r="BC155" s="12">
        <v>1876.3673506943069</v>
      </c>
      <c r="BD155" s="72">
        <v>1413.9617567901087</v>
      </c>
      <c r="BE155" s="72">
        <v>2714.5864338317879</v>
      </c>
      <c r="BF155" s="13">
        <v>1664.4024938179814</v>
      </c>
      <c r="BG155" s="14">
        <v>2.8656683217108307</v>
      </c>
      <c r="BH155" s="14">
        <v>2.5527462489580444</v>
      </c>
      <c r="BI155" s="14">
        <v>2.6483116177759509</v>
      </c>
      <c r="BJ155" s="14">
        <v>2.4522710952731477</v>
      </c>
      <c r="BK155" s="68">
        <v>2.3635598270005995</v>
      </c>
      <c r="BL155" s="14">
        <v>2.6664996640048826</v>
      </c>
      <c r="BM155" s="15">
        <v>2.4116062081467935</v>
      </c>
      <c r="BN155" s="73">
        <f t="shared" si="29"/>
        <v>9.1128569384174405</v>
      </c>
      <c r="BO155" s="73">
        <f t="shared" si="29"/>
        <v>2.3943749612022072</v>
      </c>
      <c r="BP155" s="73">
        <f t="shared" si="29"/>
        <v>2.661107624960291</v>
      </c>
      <c r="BQ155" s="73">
        <f t="shared" si="28"/>
        <v>2.3409994686840174</v>
      </c>
      <c r="BR155" s="74">
        <f t="shared" si="28"/>
        <v>1.8346253096983522</v>
      </c>
      <c r="BS155" s="74">
        <f t="shared" si="28"/>
        <v>3.7537909150696178</v>
      </c>
      <c r="BT155" s="76">
        <f t="shared" si="24"/>
        <v>2.0626351877415563</v>
      </c>
      <c r="BU155" s="17">
        <f>BN155/MAX(BN$2:BN155)-1</f>
        <v>-0.25016427327042312</v>
      </c>
      <c r="BV155" s="17">
        <f>BO155/MAX(BO$2:BO155)-1</f>
        <v>-6.621678246468532E-2</v>
      </c>
      <c r="BW155" s="17">
        <f>BP155/MAX(BP$2:BP155)-1</f>
        <v>-3.3377690073918553E-2</v>
      </c>
      <c r="BX155" s="17">
        <f>BQ155/MAX(BQ$2:BQ155)-1</f>
        <v>-1.7961908414061867E-2</v>
      </c>
      <c r="BY155" s="35">
        <f>BR155/MAX(BR$2:BR155)-1</f>
        <v>-8.8743986404558051E-3</v>
      </c>
      <c r="BZ155" s="35">
        <f>BS155/MAX(BS$2:BS155)-1</f>
        <v>-9.0645612506112916E-2</v>
      </c>
      <c r="CA155" s="36">
        <f>BT155/MAX(BT$2:BT155)-1</f>
        <v>-1.3520476595159314E-2</v>
      </c>
    </row>
    <row r="156" spans="1:79" x14ac:dyDescent="0.25">
      <c r="A156" s="7">
        <v>42308</v>
      </c>
      <c r="B156" s="8">
        <v>274</v>
      </c>
      <c r="C156" s="8">
        <v>343</v>
      </c>
      <c r="D156" s="9">
        <v>0.80382651059942656</v>
      </c>
      <c r="E156" s="10">
        <v>2.4092075072824799E-2</v>
      </c>
      <c r="F156" s="10">
        <v>2.5187978264955672E-2</v>
      </c>
      <c r="G156" s="10">
        <v>2.0753450258401251E-2</v>
      </c>
      <c r="H156" s="10">
        <v>2.6269104425162174E-2</v>
      </c>
      <c r="I156" s="10">
        <v>2.0500592745653436E-2</v>
      </c>
      <c r="J156" s="69">
        <v>2.8681004222252445E-2</v>
      </c>
      <c r="K156" s="69">
        <v>2.4020615643416184E-2</v>
      </c>
      <c r="L156" s="11">
        <v>2.42018622428644E-2</v>
      </c>
      <c r="M156" s="12">
        <v>2318.2901920435547</v>
      </c>
      <c r="N156" s="12">
        <v>2277.1528937340877</v>
      </c>
      <c r="O156" s="12">
        <v>2085.2650238937917</v>
      </c>
      <c r="P156" s="12">
        <v>1888.9707291829632</v>
      </c>
      <c r="Q156" s="12">
        <v>2500.420196313315</v>
      </c>
      <c r="R156" s="72">
        <v>2967.6664667845348</v>
      </c>
      <c r="S156" s="72">
        <v>2062.1400363021348</v>
      </c>
      <c r="T156" s="13">
        <v>2711.8281888730853</v>
      </c>
      <c r="U156" s="14">
        <v>2.6353692050999142</v>
      </c>
      <c r="V156" s="14">
        <v>2.7917623703501202</v>
      </c>
      <c r="W156" s="14">
        <v>2.8684865062820442</v>
      </c>
      <c r="X156" s="14">
        <v>2.5611303503303526</v>
      </c>
      <c r="Y156" s="14">
        <v>2.4447862136254619</v>
      </c>
      <c r="Z156" s="68">
        <v>2.5385292899444862</v>
      </c>
      <c r="AA156" s="14">
        <v>2.731810647230279</v>
      </c>
      <c r="AB156" s="15">
        <v>2.4872007535232226</v>
      </c>
      <c r="AC156" s="73">
        <f t="shared" si="27"/>
        <v>2.9618122349399818</v>
      </c>
      <c r="AD156" s="73">
        <f t="shared" si="27"/>
        <v>3.7062636238574851</v>
      </c>
      <c r="AE156" s="73">
        <f t="shared" si="27"/>
        <v>2.6556323080315969</v>
      </c>
      <c r="AF156" s="73">
        <f t="shared" si="27"/>
        <v>2.841929996653529</v>
      </c>
      <c r="AG156" s="73">
        <f t="shared" si="27"/>
        <v>2.7986536943075966</v>
      </c>
      <c r="AH156" s="74">
        <f t="shared" si="26"/>
        <v>3.1597256464931984</v>
      </c>
      <c r="AI156" s="73">
        <f t="shared" si="26"/>
        <v>3.0844868318653189</v>
      </c>
      <c r="AJ156" s="75">
        <f t="shared" si="26"/>
        <v>2.9672260270496387</v>
      </c>
      <c r="AK156" s="17">
        <f>AC156/MAX(AC$2:AC156)-1</f>
        <v>-3.7640910254656545E-2</v>
      </c>
      <c r="AL156" s="17">
        <f>AD156/MAX(AD$2:AD156)-1</f>
        <v>-5.983167933903133E-2</v>
      </c>
      <c r="AM156" s="17">
        <f>AE156/MAX(AE$2:AE156)-1</f>
        <v>-1.3340217108623542E-2</v>
      </c>
      <c r="AN156" s="17">
        <f>AF156/MAX(AF$2:AF156)-1</f>
        <v>-3.533398543743016E-3</v>
      </c>
      <c r="AO156" s="17">
        <f>AG156/MAX(AG$2:AG156)-1</f>
        <v>-1.0564641376266892E-2</v>
      </c>
      <c r="AP156" s="35">
        <f>AH156/MAX(AH$2:AH156)-1</f>
        <v>-0.13037470795645423</v>
      </c>
      <c r="AQ156" s="17">
        <f>AI156/MAX(AI$2:AI156)-1</f>
        <v>-2.1977948871028219E-2</v>
      </c>
      <c r="AR156" s="27">
        <f>AJ156/MAX(AJ$2:AJ156)-1</f>
        <v>-6.0932881714806375E-2</v>
      </c>
      <c r="AS156" s="10">
        <v>1.5271190657030328E-2</v>
      </c>
      <c r="AT156" s="10">
        <v>4.5371177328827623E-2</v>
      </c>
      <c r="AU156" s="10">
        <v>1.5427988105697099E-2</v>
      </c>
      <c r="AV156" s="10">
        <v>2.4614296612594497E-2</v>
      </c>
      <c r="AW156" s="69">
        <v>1.5742358835238484E-2</v>
      </c>
      <c r="AX156" s="69">
        <v>2.6640690778223366E-2</v>
      </c>
      <c r="AY156" s="11">
        <v>2.0195412457818571E-2</v>
      </c>
      <c r="AZ156" s="12">
        <v>3673.3357972296826</v>
      </c>
      <c r="BA156" s="12">
        <v>2730.3438789679649</v>
      </c>
      <c r="BB156" s="12">
        <v>2305.2295922053167</v>
      </c>
      <c r="BC156" s="12">
        <v>1857.1173131898513</v>
      </c>
      <c r="BD156" s="72">
        <v>1354.5450895744268</v>
      </c>
      <c r="BE156" s="72">
        <v>2783.6416446032204</v>
      </c>
      <c r="BF156" s="13">
        <v>1606.7990071673598</v>
      </c>
      <c r="BG156" s="14">
        <v>2.839181194258912</v>
      </c>
      <c r="BH156" s="14">
        <v>2.6992849579048555</v>
      </c>
      <c r="BI156" s="14">
        <v>2.5582169195526592</v>
      </c>
      <c r="BJ156" s="14">
        <v>2.7935483051859848</v>
      </c>
      <c r="BK156" s="68">
        <v>2.3492008880452642</v>
      </c>
      <c r="BL156" s="14">
        <v>2.6766652770418249</v>
      </c>
      <c r="BM156" s="15">
        <v>2.5722302786066877</v>
      </c>
      <c r="BN156" s="73">
        <f t="shared" si="29"/>
        <v>9.252021114154255</v>
      </c>
      <c r="BO156" s="73">
        <f t="shared" si="29"/>
        <v>2.5030105721586176</v>
      </c>
      <c r="BP156" s="73">
        <f t="shared" si="29"/>
        <v>2.7021631617461583</v>
      </c>
      <c r="BQ156" s="73">
        <f t="shared" si="28"/>
        <v>2.3986215239761317</v>
      </c>
      <c r="BR156" s="74">
        <f t="shared" si="28"/>
        <v>1.8635066396518343</v>
      </c>
      <c r="BS156" s="74">
        <f t="shared" si="28"/>
        <v>3.8537944980840915</v>
      </c>
      <c r="BT156" s="76">
        <f t="shared" si="24"/>
        <v>2.1042909561080072</v>
      </c>
      <c r="BU156" s="17">
        <f>BN156/MAX(BN$2:BN156)-1</f>
        <v>-0.23871338892608285</v>
      </c>
      <c r="BV156" s="17">
        <f>BO156/MAX(BO$2:BO156)-1</f>
        <v>-2.3849938515207225E-2</v>
      </c>
      <c r="BW156" s="17">
        <f>BP156/MAX(BP$2:BP156)-1</f>
        <v>-1.8464652573677465E-2</v>
      </c>
      <c r="BX156" s="17">
        <f>BQ156/MAX(BQ$2:BQ156)-1</f>
        <v>0</v>
      </c>
      <c r="BY156" s="35">
        <f>BR156/MAX(BR$2:BR156)-1</f>
        <v>0</v>
      </c>
      <c r="BZ156" s="35">
        <f>BS156/MAX(BS$2:BS156)-1</f>
        <v>-6.6419783461067583E-2</v>
      </c>
      <c r="CA156" s="36">
        <f>BT156/MAX(BT$2:BT156)-1</f>
        <v>0</v>
      </c>
    </row>
    <row r="157" spans="1:79" x14ac:dyDescent="0.25">
      <c r="A157" s="7">
        <v>42338</v>
      </c>
      <c r="B157" s="8">
        <v>296</v>
      </c>
      <c r="C157" s="8">
        <v>371</v>
      </c>
      <c r="D157" s="9">
        <v>0.80700290739633374</v>
      </c>
      <c r="E157" s="10">
        <v>-2.0224934361715022E-2</v>
      </c>
      <c r="F157" s="10">
        <v>-1.5002209579079056E-2</v>
      </c>
      <c r="G157" s="10">
        <v>-9.3824837055121266E-3</v>
      </c>
      <c r="H157" s="10">
        <v>-1.3660660855147822E-2</v>
      </c>
      <c r="I157" s="10">
        <v>-1.2018581807879219E-2</v>
      </c>
      <c r="J157" s="69">
        <v>-5.5380287123299822E-2</v>
      </c>
      <c r="K157" s="69">
        <v>-1.2386398071251831E-2</v>
      </c>
      <c r="L157" s="11">
        <v>-3.213216442397928E-2</v>
      </c>
      <c r="M157" s="12">
        <v>2341.3713299002866</v>
      </c>
      <c r="N157" s="12">
        <v>2323.3307981025378</v>
      </c>
      <c r="O157" s="12">
        <v>2150.0573431585549</v>
      </c>
      <c r="P157" s="12">
        <v>1910.7581477757478</v>
      </c>
      <c r="Q157" s="12">
        <v>2442.9434509517687</v>
      </c>
      <c r="R157" s="72">
        <v>2990.8157398850503</v>
      </c>
      <c r="S157" s="72">
        <v>2107.2099267821432</v>
      </c>
      <c r="T157" s="13">
        <v>2697.0772417326521</v>
      </c>
      <c r="U157" s="14">
        <v>2.5335089426382376</v>
      </c>
      <c r="V157" s="14">
        <v>2.6132115465237935</v>
      </c>
      <c r="W157" s="14">
        <v>2.8518900687616182</v>
      </c>
      <c r="X157" s="14">
        <v>2.5744617254823647</v>
      </c>
      <c r="Y157" s="14">
        <v>2.0823044289391301</v>
      </c>
      <c r="Z157" s="68">
        <v>2.544591439030008</v>
      </c>
      <c r="AA157" s="14">
        <v>2.6893747406867581</v>
      </c>
      <c r="AB157" s="15">
        <v>2.2967389836268599</v>
      </c>
      <c r="AC157" s="73">
        <f t="shared" si="27"/>
        <v>2.9019097768965962</v>
      </c>
      <c r="AD157" s="73">
        <f t="shared" si="27"/>
        <v>3.6506614802170581</v>
      </c>
      <c r="AE157" s="73">
        <f t="shared" si="27"/>
        <v>2.6307158811736588</v>
      </c>
      <c r="AF157" s="73">
        <f t="shared" si="27"/>
        <v>2.8031073547951735</v>
      </c>
      <c r="AG157" s="73">
        <f t="shared" si="27"/>
        <v>2.7650178459306374</v>
      </c>
      <c r="AH157" s="74">
        <f t="shared" si="26"/>
        <v>2.9847391329595512</v>
      </c>
      <c r="AI157" s="73">
        <f t="shared" si="26"/>
        <v>3.0462811501203007</v>
      </c>
      <c r="AJ157" s="75">
        <f t="shared" si="26"/>
        <v>2.8718826324653688</v>
      </c>
      <c r="AK157" s="17">
        <f>AC157/MAX(AC$2:AC157)-1</f>
        <v>-5.7104559677155997E-2</v>
      </c>
      <c r="AL157" s="17">
        <f>AD157/MAX(AD$2:AD157)-1</f>
        <v>-7.3936281525197933E-2</v>
      </c>
      <c r="AM157" s="17">
        <f>AE157/MAX(AE$2:AE157)-1</f>
        <v>-2.2597536444486033E-2</v>
      </c>
      <c r="AN157" s="17">
        <f>AF157/MAX(AF$2:AF157)-1</f>
        <v>-1.7145790839718789E-2</v>
      </c>
      <c r="AO157" s="17">
        <f>AG157/MAX(AG$2:AG157)-1</f>
        <v>-2.2456251177494502E-2</v>
      </c>
      <c r="AP157" s="35">
        <f>AH157/MAX(AH$2:AH157)-1</f>
        <v>-0.17853480631950913</v>
      </c>
      <c r="AQ157" s="17">
        <f>AI157/MAX(AI$2:AI157)-1</f>
        <v>-3.4092119318773872E-2</v>
      </c>
      <c r="AR157" s="27">
        <f>AJ157/MAX(AJ$2:AJ157)-1</f>
        <v>-9.1107140764698613E-2</v>
      </c>
      <c r="AS157" s="10">
        <v>-9.0548392629029723E-2</v>
      </c>
      <c r="AT157" s="10">
        <v>-1.6130634667513303E-2</v>
      </c>
      <c r="AU157" s="10">
        <v>-1.0688991191235436E-2</v>
      </c>
      <c r="AV157" s="10">
        <v>-2.3138925733267213E-3</v>
      </c>
      <c r="AW157" s="69">
        <v>-4.5855666541642819E-3</v>
      </c>
      <c r="AX157" s="69">
        <v>-3.1613298512864513E-2</v>
      </c>
      <c r="AY157" s="11">
        <v>-3.3360081283688447E-3</v>
      </c>
      <c r="AZ157" s="12">
        <v>3806.545697928399</v>
      </c>
      <c r="BA157" s="12">
        <v>2773.6438482685958</v>
      </c>
      <c r="BB157" s="12">
        <v>2246.9225733800604</v>
      </c>
      <c r="BC157" s="12">
        <v>1797.9882354298109</v>
      </c>
      <c r="BD157" s="72">
        <v>1477.1160550368168</v>
      </c>
      <c r="BE157" s="72">
        <v>2805.1318417772027</v>
      </c>
      <c r="BF157" s="13">
        <v>1653.6152157583267</v>
      </c>
      <c r="BG157" s="14">
        <v>2.8723671631264356</v>
      </c>
      <c r="BH157" s="14">
        <v>2.7564697819179766</v>
      </c>
      <c r="BI157" s="14">
        <v>2.5090145044675274</v>
      </c>
      <c r="BJ157" s="14">
        <v>2.5166358035086098</v>
      </c>
      <c r="BK157" s="68">
        <v>2.0599721178006707</v>
      </c>
      <c r="BL157" s="14">
        <v>2.6834376914961804</v>
      </c>
      <c r="BM157" s="15">
        <v>2.3111648424573414</v>
      </c>
      <c r="BN157" s="73">
        <f t="shared" si="29"/>
        <v>8.4142654736977427</v>
      </c>
      <c r="BO157" s="73">
        <f t="shared" si="29"/>
        <v>2.4626354230502034</v>
      </c>
      <c r="BP157" s="73">
        <f t="shared" si="29"/>
        <v>2.6732797635129728</v>
      </c>
      <c r="BQ157" s="73">
        <f t="shared" si="28"/>
        <v>2.3930713714455818</v>
      </c>
      <c r="BR157" s="74">
        <f t="shared" si="28"/>
        <v>1.854961405745233</v>
      </c>
      <c r="BS157" s="74">
        <f t="shared" si="28"/>
        <v>3.7319633422089242</v>
      </c>
      <c r="BT157" s="76">
        <f t="shared" si="24"/>
        <v>2.0972710243739776</v>
      </c>
      <c r="BU157" s="17">
        <f>BN157/MAX(BN$2:BN157)-1</f>
        <v>-0.30764666788882733</v>
      </c>
      <c r="BV157" s="17">
        <f>BO157/MAX(BO$2:BO157)-1</f>
        <v>-3.9595858537688988E-2</v>
      </c>
      <c r="BW157" s="17">
        <f>BP157/MAX(BP$2:BP157)-1</f>
        <v>-2.895627525620359E-2</v>
      </c>
      <c r="BX157" s="17">
        <f>BQ157/MAX(BQ$2:BQ157)-1</f>
        <v>-2.3138925733267035E-3</v>
      </c>
      <c r="BY157" s="35">
        <f>BR157/MAX(BR$2:BR157)-1</f>
        <v>-4.5855666541643192E-3</v>
      </c>
      <c r="BZ157" s="35">
        <f>BS157/MAX(BS$2:BS157)-1</f>
        <v>-9.5933333532217557E-2</v>
      </c>
      <c r="CA157" s="36">
        <f>BT157/MAX(BT$2:BT157)-1</f>
        <v>-3.3360081283689835E-3</v>
      </c>
    </row>
    <row r="158" spans="1:79" x14ac:dyDescent="0.25">
      <c r="A158" s="7">
        <v>42369</v>
      </c>
      <c r="B158" s="8">
        <v>304</v>
      </c>
      <c r="C158" s="8">
        <v>383</v>
      </c>
      <c r="D158" s="9">
        <v>0.8015473367914725</v>
      </c>
      <c r="E158" s="10">
        <v>-2.1183197463654806E-2</v>
      </c>
      <c r="F158" s="10">
        <v>-2.9752252957369732E-2</v>
      </c>
      <c r="G158" s="10">
        <v>5.4206003193467654E-3</v>
      </c>
      <c r="H158" s="10">
        <v>-7.244134160337333E-3</v>
      </c>
      <c r="I158" s="10">
        <v>-1.4519445628952628E-2</v>
      </c>
      <c r="J158" s="69">
        <v>-8.5662657421605129E-2</v>
      </c>
      <c r="K158" s="69">
        <v>-8.1802447769931588E-3</v>
      </c>
      <c r="L158" s="11">
        <v>-4.2003804332259663E-2</v>
      </c>
      <c r="M158" s="12">
        <v>2328.4470366012324</v>
      </c>
      <c r="N158" s="12">
        <v>2339.2003350170753</v>
      </c>
      <c r="O158" s="12">
        <v>1894.458422497082</v>
      </c>
      <c r="P158" s="12">
        <v>1932.9474783685148</v>
      </c>
      <c r="Q158" s="12">
        <v>2597.9806179101884</v>
      </c>
      <c r="R158" s="72">
        <v>3177.0273004532642</v>
      </c>
      <c r="S158" s="72">
        <v>2020.4112920208629</v>
      </c>
      <c r="T158" s="13">
        <v>2821.6804808761376</v>
      </c>
      <c r="U158" s="14">
        <v>2.6289368055844049</v>
      </c>
      <c r="V158" s="14">
        <v>2.8083438145200046</v>
      </c>
      <c r="W158" s="14">
        <v>2.8585964665967247</v>
      </c>
      <c r="X158" s="14">
        <v>2.6087731348351784</v>
      </c>
      <c r="Y158" s="14">
        <v>2.229347014933289</v>
      </c>
      <c r="Z158" s="68">
        <v>2.7557027718334535</v>
      </c>
      <c r="AA158" s="14">
        <v>2.7514968155818167</v>
      </c>
      <c r="AB158" s="15">
        <v>2.4326910875955923</v>
      </c>
      <c r="AC158" s="73">
        <f t="shared" si="27"/>
        <v>2.8404380490708849</v>
      </c>
      <c r="AD158" s="73">
        <f t="shared" si="27"/>
        <v>3.5420460763959145</v>
      </c>
      <c r="AE158" s="73">
        <f t="shared" si="27"/>
        <v>2.644975940519259</v>
      </c>
      <c r="AF158" s="73">
        <f t="shared" si="27"/>
        <v>2.7828012690512089</v>
      </c>
      <c r="AG158" s="73">
        <f t="shared" si="27"/>
        <v>2.7248713196535639</v>
      </c>
      <c r="AH158" s="74">
        <f t="shared" si="26"/>
        <v>2.7290584471199781</v>
      </c>
      <c r="AI158" s="73">
        <f t="shared" si="26"/>
        <v>3.021361824652776</v>
      </c>
      <c r="AJ158" s="75">
        <f t="shared" si="26"/>
        <v>2.7512526363060785</v>
      </c>
      <c r="AK158" s="17">
        <f>AC158/MAX(AC$2:AC158)-1</f>
        <v>-7.7078099977094583E-2</v>
      </c>
      <c r="AL158" s="17">
        <f>AD158/MAX(AD$2:AD158)-1</f>
        <v>-0.10148876353190261</v>
      </c>
      <c r="AM158" s="17">
        <f>AE158/MAX(AE$2:AE158)-1</f>
        <v>-1.7299428338406919E-2</v>
      </c>
      <c r="AN158" s="17">
        <f>AF158/MAX(AF$2:AF158)-1</f>
        <v>-2.4265718590928187E-2</v>
      </c>
      <c r="AO158" s="17">
        <f>AG158/MAX(AG$2:AG158)-1</f>
        <v>-3.6649644488445321E-2</v>
      </c>
      <c r="AP158" s="35">
        <f>AH158/MAX(AH$2:AH158)-1</f>
        <v>-0.24890369778953358</v>
      </c>
      <c r="AQ158" s="17">
        <f>AI158/MAX(AI$2:AI158)-1</f>
        <v>-4.1993482214773059E-2</v>
      </c>
      <c r="AR158" s="27">
        <f>AJ158/MAX(AJ$2:AJ158)-1</f>
        <v>-0.12928409858300627</v>
      </c>
      <c r="AS158" s="10">
        <v>-9.6689722270770079E-2</v>
      </c>
      <c r="AT158" s="10">
        <v>-2.3930428914325945E-2</v>
      </c>
      <c r="AU158" s="10">
        <v>-1.1415100436110532E-2</v>
      </c>
      <c r="AV158" s="10">
        <v>-2.2435274416395586E-3</v>
      </c>
      <c r="AW158" s="69">
        <v>-2.5354201308427616E-3</v>
      </c>
      <c r="AX158" s="69">
        <v>-3.5526857757559871E-2</v>
      </c>
      <c r="AY158" s="11">
        <v>-2.3704606962042856E-3</v>
      </c>
      <c r="AZ158" s="12">
        <v>3863.9184925086197</v>
      </c>
      <c r="BA158" s="12">
        <v>2774.2530728938864</v>
      </c>
      <c r="BB158" s="12">
        <v>2384.7258989636921</v>
      </c>
      <c r="BC158" s="12">
        <v>1690.6306346512495</v>
      </c>
      <c r="BD158" s="72">
        <v>1511.1202566838085</v>
      </c>
      <c r="BE158" s="72">
        <v>2874.2645915975768</v>
      </c>
      <c r="BF158" s="13">
        <v>1612.5682598594997</v>
      </c>
      <c r="BG158" s="14">
        <v>2.702868444048999</v>
      </c>
      <c r="BH158" s="14">
        <v>3.0127394872998421</v>
      </c>
      <c r="BI158" s="14">
        <v>2.4769231409638968</v>
      </c>
      <c r="BJ158" s="14">
        <v>2.6894880597289927</v>
      </c>
      <c r="BK158" s="68">
        <v>2.1892512697175364</v>
      </c>
      <c r="BL158" s="14">
        <v>2.7486276351851409</v>
      </c>
      <c r="BM158" s="15">
        <v>2.4719537186583107</v>
      </c>
      <c r="BN158" s="73">
        <f t="shared" si="29"/>
        <v>7.6006924819333781</v>
      </c>
      <c r="BO158" s="73">
        <f t="shared" si="29"/>
        <v>2.4037035011169996</v>
      </c>
      <c r="BP158" s="73">
        <f t="shared" si="29"/>
        <v>2.6427640065186506</v>
      </c>
      <c r="BQ158" s="73">
        <f t="shared" si="28"/>
        <v>2.3877024501539417</v>
      </c>
      <c r="BR158" s="74">
        <f t="shared" si="28"/>
        <v>1.8502582992551702</v>
      </c>
      <c r="BS158" s="74">
        <f t="shared" si="28"/>
        <v>3.5993784113938401</v>
      </c>
      <c r="BT158" s="76">
        <f t="shared" si="24"/>
        <v>2.092299525841411</v>
      </c>
      <c r="BU158" s="17">
        <f>BN158/MAX(BN$2:BN158)-1</f>
        <v>-0.37459011928389885</v>
      </c>
      <c r="BV158" s="17">
        <f>BO158/MAX(BO$2:BO158)-1</f>
        <v>-6.2578741573977137E-2</v>
      </c>
      <c r="BW158" s="17">
        <f>BP158/MAX(BP$2:BP158)-1</f>
        <v>-4.0040836902008881E-2</v>
      </c>
      <c r="BX158" s="17">
        <f>BQ158/MAX(BQ$2:BQ158)-1</f>
        <v>-4.5522287334809342E-3</v>
      </c>
      <c r="BY158" s="35">
        <f>BR158/MAX(BR$2:BR158)-1</f>
        <v>-7.1093604470008342E-3</v>
      </c>
      <c r="BZ158" s="35">
        <f>BS158/MAX(BS$2:BS158)-1</f>
        <v>-0.12805198139516982</v>
      </c>
      <c r="CA158" s="36">
        <f>BT158/MAX(BT$2:BT158)-1</f>
        <v>-5.6985609484226929E-3</v>
      </c>
    </row>
    <row r="159" spans="1:79" x14ac:dyDescent="0.25">
      <c r="A159" s="7">
        <v>42400</v>
      </c>
      <c r="B159" s="8">
        <v>305</v>
      </c>
      <c r="C159" s="8">
        <v>390</v>
      </c>
      <c r="D159" s="9">
        <v>0.79126970738681823</v>
      </c>
      <c r="E159" s="10">
        <v>-1.748001574951934E-2</v>
      </c>
      <c r="F159" s="10">
        <v>-1.9232632016770362E-2</v>
      </c>
      <c r="G159" s="10">
        <v>-2.6541336327005186E-3</v>
      </c>
      <c r="H159" s="10">
        <v>-1.9219715556568864E-3</v>
      </c>
      <c r="I159" s="10">
        <v>-2.9902720768172516E-2</v>
      </c>
      <c r="J159" s="69">
        <v>-4.7422006945084853E-2</v>
      </c>
      <c r="K159" s="69">
        <v>-6.2953791856923888E-3</v>
      </c>
      <c r="L159" s="11">
        <v>-3.6500630276572535E-2</v>
      </c>
      <c r="M159" s="12">
        <v>2324.7184105648448</v>
      </c>
      <c r="N159" s="12">
        <v>2279.4273782983382</v>
      </c>
      <c r="O159" s="12">
        <v>1867.9871379026918</v>
      </c>
      <c r="P159" s="12">
        <v>1943.3043865593404</v>
      </c>
      <c r="Q159" s="12">
        <v>2728.4202534575047</v>
      </c>
      <c r="R159" s="72">
        <v>3153.7420883494233</v>
      </c>
      <c r="S159" s="72">
        <v>1993.1407564625938</v>
      </c>
      <c r="T159" s="13">
        <v>2888.6000090837197</v>
      </c>
      <c r="U159" s="14">
        <v>2.6220069720312518</v>
      </c>
      <c r="V159" s="14">
        <v>2.6467795561175245</v>
      </c>
      <c r="W159" s="14">
        <v>2.9208960728103754</v>
      </c>
      <c r="X159" s="14">
        <v>2.4770804733827747</v>
      </c>
      <c r="Y159" s="14">
        <v>2.4368757869654085</v>
      </c>
      <c r="Z159" s="68">
        <v>2.6167074338656238</v>
      </c>
      <c r="AA159" s="14">
        <v>2.6910443420836625</v>
      </c>
      <c r="AB159" s="15">
        <v>2.5046018872763791</v>
      </c>
      <c r="AC159" s="73">
        <f t="shared" si="27"/>
        <v>2.7907871472375918</v>
      </c>
      <c r="AD159" s="73">
        <f t="shared" si="27"/>
        <v>3.4739232076221467</v>
      </c>
      <c r="AE159" s="73">
        <f t="shared" si="27"/>
        <v>2.6379558209178433</v>
      </c>
      <c r="AF159" s="73">
        <f t="shared" si="27"/>
        <v>2.7774528041670465</v>
      </c>
      <c r="AG159" s="73">
        <f t="shared" si="27"/>
        <v>2.6433902534527616</v>
      </c>
      <c r="AH159" s="74">
        <f t="shared" si="26"/>
        <v>2.5996410184871124</v>
      </c>
      <c r="AI159" s="73">
        <f t="shared" si="26"/>
        <v>3.0023412063094117</v>
      </c>
      <c r="AJ159" s="75">
        <f t="shared" si="26"/>
        <v>2.6508301810308246</v>
      </c>
      <c r="AK159" s="17">
        <f>AC159/MAX(AC$2:AC159)-1</f>
        <v>-9.3210789325071319E-2</v>
      </c>
      <c r="AL159" s="17">
        <f>AD159/MAX(AD$2:AD159)-1</f>
        <v>-0.11876949950582683</v>
      </c>
      <c r="AM159" s="17">
        <f>AE159/MAX(AE$2:AE159)-1</f>
        <v>-1.9907646976527915E-2</v>
      </c>
      <c r="AN159" s="17">
        <f>AF159/MAX(AF$2:AF159)-1</f>
        <v>-2.6141052125675746E-2</v>
      </c>
      <c r="AO159" s="17">
        <f>AG159/MAX(AG$2:AG159)-1</f>
        <v>-6.5456441171227064E-2</v>
      </c>
      <c r="AP159" s="35">
        <f>AH159/MAX(AH$2:AH159)-1</f>
        <v>-0.28452219184938576</v>
      </c>
      <c r="AQ159" s="17">
        <f>AI159/MAX(AI$2:AI159)-1</f>
        <v>-4.8024496506595793E-2</v>
      </c>
      <c r="AR159" s="27">
        <f>AJ159/MAX(AJ$2:AJ159)-1</f>
        <v>-0.16106577777656061</v>
      </c>
      <c r="AS159" s="10">
        <v>-9.48760550126964E-2</v>
      </c>
      <c r="AT159" s="10">
        <v>-1.7608702180054978E-2</v>
      </c>
      <c r="AU159" s="10">
        <v>-6.2887899787484004E-3</v>
      </c>
      <c r="AV159" s="10">
        <v>-1.2393640046729824E-3</v>
      </c>
      <c r="AW159" s="69">
        <v>-2.1590360583566928E-3</v>
      </c>
      <c r="AX159" s="69">
        <v>-3.0156791149152685E-2</v>
      </c>
      <c r="AY159" s="11">
        <v>-1.6538518687405116E-3</v>
      </c>
      <c r="AZ159" s="12">
        <v>3806.6931069396664</v>
      </c>
      <c r="BA159" s="12">
        <v>2833.5311020540626</v>
      </c>
      <c r="BB159" s="12">
        <v>2536.6486578052331</v>
      </c>
      <c r="BC159" s="12">
        <v>1721.5714057213663</v>
      </c>
      <c r="BD159" s="72">
        <v>1385.7192768586883</v>
      </c>
      <c r="BE159" s="72">
        <v>2929.0838011819892</v>
      </c>
      <c r="BF159" s="13">
        <v>1570.2058934420297</v>
      </c>
      <c r="BG159" s="14">
        <v>2.6472455602519998</v>
      </c>
      <c r="BH159" s="14">
        <v>2.9264893097128897</v>
      </c>
      <c r="BI159" s="14">
        <v>2.750027521482596</v>
      </c>
      <c r="BJ159" s="14">
        <v>2.7170708661417331</v>
      </c>
      <c r="BK159" s="68">
        <v>2.0321567151656339</v>
      </c>
      <c r="BL159" s="14">
        <v>2.7931174052172172</v>
      </c>
      <c r="BM159" s="15">
        <v>2.4083862623521486</v>
      </c>
      <c r="BN159" s="73">
        <f t="shared" si="29"/>
        <v>6.8795687638828795</v>
      </c>
      <c r="BO159" s="73">
        <f t="shared" si="29"/>
        <v>2.3613774020366751</v>
      </c>
      <c r="BP159" s="73">
        <f t="shared" si="29"/>
        <v>2.6261442187182591</v>
      </c>
      <c r="BQ159" s="73">
        <f t="shared" si="28"/>
        <v>2.3847432176833516</v>
      </c>
      <c r="BR159" s="74">
        <f t="shared" si="28"/>
        <v>1.8462635248698045</v>
      </c>
      <c r="BS159" s="74">
        <f t="shared" si="28"/>
        <v>3.4908327083746671</v>
      </c>
      <c r="BT159" s="76">
        <f t="shared" si="24"/>
        <v>2.088839172360633</v>
      </c>
      <c r="BU159" s="17">
        <f>BN159/MAX(BN$2:BN159)-1</f>
        <v>-0.43392654153220356</v>
      </c>
      <c r="BV159" s="17">
        <f>BO159/MAX(BO$2:BO159)-1</f>
        <v>-7.908551333085323E-2</v>
      </c>
      <c r="BW159" s="17">
        <f>BP159/MAX(BP$2:BP159)-1</f>
        <v>-4.6077818466907172E-2</v>
      </c>
      <c r="BX159" s="17">
        <f>BQ159/MAX(BQ$2:BQ159)-1</f>
        <v>-5.7859508697205575E-3</v>
      </c>
      <c r="BY159" s="35">
        <f>BR159/MAX(BR$2:BR159)-1</f>
        <v>-9.2530471398005743E-3</v>
      </c>
      <c r="BZ159" s="35">
        <f>BS159/MAX(BS$2:BS159)-1</f>
        <v>-0.15434713568515313</v>
      </c>
      <c r="CA159" s="36">
        <f>BT159/MAX(BT$2:BT159)-1</f>
        <v>-7.3429882414897119E-3</v>
      </c>
    </row>
    <row r="160" spans="1:79" x14ac:dyDescent="0.25">
      <c r="A160" s="7">
        <v>42429</v>
      </c>
      <c r="B160" s="8">
        <v>299</v>
      </c>
      <c r="C160" s="8">
        <v>383</v>
      </c>
      <c r="D160" s="9">
        <v>0.7899152130226198</v>
      </c>
      <c r="E160" s="10">
        <v>7.3592320602299272E-3</v>
      </c>
      <c r="F160" s="10">
        <v>1.0545300954038814E-2</v>
      </c>
      <c r="G160" s="10">
        <v>-6.0064370356418635E-3</v>
      </c>
      <c r="H160" s="10">
        <v>9.7948331737941867E-3</v>
      </c>
      <c r="I160" s="10">
        <v>1.6601731850688171E-2</v>
      </c>
      <c r="J160" s="69">
        <v>8.5258542225201059E-3</v>
      </c>
      <c r="K160" s="69">
        <v>3.7094214411404103E-3</v>
      </c>
      <c r="L160" s="11">
        <v>1.3638673872830163E-2</v>
      </c>
      <c r="M160" s="12">
        <v>2320.1940971284089</v>
      </c>
      <c r="N160" s="12">
        <v>2259.837266887972</v>
      </c>
      <c r="O160" s="12">
        <v>1864.4719922416621</v>
      </c>
      <c r="P160" s="12">
        <v>1976.7467165118708</v>
      </c>
      <c r="Q160" s="12">
        <v>2734.1012330440258</v>
      </c>
      <c r="R160" s="72">
        <v>3112.6702189454891</v>
      </c>
      <c r="S160" s="72">
        <v>1998.8863305742086</v>
      </c>
      <c r="T160" s="13">
        <v>2872.9990600656329</v>
      </c>
      <c r="U160" s="14">
        <v>2.5951932328697485</v>
      </c>
      <c r="V160" s="14">
        <v>2.5804676814293037</v>
      </c>
      <c r="W160" s="14">
        <v>2.9192771601920344</v>
      </c>
      <c r="X160" s="14">
        <v>2.4833387835355611</v>
      </c>
      <c r="Y160" s="14">
        <v>2.3433083473239451</v>
      </c>
      <c r="Z160" s="68">
        <v>2.6370072944593392</v>
      </c>
      <c r="AA160" s="14">
        <v>2.678963873025149</v>
      </c>
      <c r="AB160" s="15">
        <v>2.4510671629556562</v>
      </c>
      <c r="AC160" s="73">
        <f t="shared" si="27"/>
        <v>2.8113251974848206</v>
      </c>
      <c r="AD160" s="73">
        <f t="shared" si="27"/>
        <v>3.5105567733377421</v>
      </c>
      <c r="AE160" s="73">
        <f t="shared" si="27"/>
        <v>2.6221111053766952</v>
      </c>
      <c r="AF160" s="73">
        <f t="shared" si="27"/>
        <v>2.8046574910319499</v>
      </c>
      <c r="AG160" s="73">
        <f t="shared" si="27"/>
        <v>2.6872751096173069</v>
      </c>
      <c r="AH160" s="74">
        <f t="shared" si="26"/>
        <v>2.6218051788416172</v>
      </c>
      <c r="AI160" s="73">
        <f t="shared" si="26"/>
        <v>3.0134781551537153</v>
      </c>
      <c r="AJ160" s="75">
        <f t="shared" si="26"/>
        <v>2.6869839893621594</v>
      </c>
      <c r="AK160" s="17">
        <f>AC160/MAX(AC$2:AC160)-1</f>
        <v>-8.6537517094001704E-2</v>
      </c>
      <c r="AL160" s="17">
        <f>AD160/MAX(AD$2:AD160)-1</f>
        <v>-0.10947665866823753</v>
      </c>
      <c r="AM160" s="17">
        <f>AE160/MAX(AE$2:AE160)-1</f>
        <v>-2.5794509984077507E-2</v>
      </c>
      <c r="AN160" s="17">
        <f>AF160/MAX(AF$2:AF160)-1</f>
        <v>-1.6602266196439897E-2</v>
      </c>
      <c r="AO160" s="17">
        <f>AG160/MAX(AG$2:AG160)-1</f>
        <v>-4.994139960476407E-2</v>
      </c>
      <c r="AP160" s="35">
        <f>AH160/MAX(AH$2:AH160)-1</f>
        <v>-0.27842213235764546</v>
      </c>
      <c r="AQ160" s="17">
        <f>AI160/MAX(AI$2:AI160)-1</f>
        <v>-4.449321816249685E-2</v>
      </c>
      <c r="AR160" s="27">
        <f>AJ160/MAX(AJ$2:AJ160)-1</f>
        <v>-0.14962382751889869</v>
      </c>
      <c r="AS160" s="10">
        <v>-2.419436045804867E-2</v>
      </c>
      <c r="AT160" s="10">
        <v>1.9447319963076418E-2</v>
      </c>
      <c r="AU160" s="10">
        <v>8.9267613724781109E-3</v>
      </c>
      <c r="AV160" s="10">
        <v>1.128501850725932E-2</v>
      </c>
      <c r="AW160" s="69">
        <v>3.5732391165181092E-3</v>
      </c>
      <c r="AX160" s="69">
        <v>6.8947985154054524E-3</v>
      </c>
      <c r="AY160" s="11">
        <v>7.929399159635659E-3</v>
      </c>
      <c r="AZ160" s="12">
        <v>3945.5695509469751</v>
      </c>
      <c r="BA160" s="12">
        <v>2829.806224655219</v>
      </c>
      <c r="BB160" s="12">
        <v>2550.3059692496518</v>
      </c>
      <c r="BC160" s="12">
        <v>1565.525295234851</v>
      </c>
      <c r="BD160" s="72">
        <v>1599.9956602332877</v>
      </c>
      <c r="BE160" s="72">
        <v>2922.6971908248934</v>
      </c>
      <c r="BF160" s="13">
        <v>1580.5243528903741</v>
      </c>
      <c r="BG160" s="14">
        <v>2.4850436556368685</v>
      </c>
      <c r="BH160" s="14">
        <v>2.8631423096529462</v>
      </c>
      <c r="BI160" s="14">
        <v>2.8620565626678065</v>
      </c>
      <c r="BJ160" s="14">
        <v>2.7311368606380588</v>
      </c>
      <c r="BK160" s="68">
        <v>1.8639165751836295</v>
      </c>
      <c r="BL160" s="14">
        <v>2.7918346998917434</v>
      </c>
      <c r="BM160" s="15">
        <v>2.3537841095963974</v>
      </c>
      <c r="BN160" s="73">
        <f t="shared" si="29"/>
        <v>6.7131219974135643</v>
      </c>
      <c r="BO160" s="73">
        <f t="shared" si="29"/>
        <v>2.4072998639276606</v>
      </c>
      <c r="BP160" s="73">
        <f t="shared" si="29"/>
        <v>2.6495871814884699</v>
      </c>
      <c r="BQ160" s="73">
        <f t="shared" si="28"/>
        <v>2.4116550890299693</v>
      </c>
      <c r="BR160" s="74">
        <f t="shared" si="28"/>
        <v>1.8528606659162701</v>
      </c>
      <c r="BS160" s="74">
        <f t="shared" si="28"/>
        <v>3.514901296549898</v>
      </c>
      <c r="BT160" s="76">
        <f t="shared" si="24"/>
        <v>2.1054024119385635</v>
      </c>
      <c r="BU160" s="17">
        <f>BN160/MAX(BN$2:BN160)-1</f>
        <v>-0.44762232683210768</v>
      </c>
      <c r="BV160" s="17">
        <f>BO160/MAX(BO$2:BO160)-1</f>
        <v>-6.1176194649965931E-2</v>
      </c>
      <c r="BW160" s="17">
        <f>BP160/MAX(BP$2:BP160)-1</f>
        <v>-3.7562382784447568E-2</v>
      </c>
      <c r="BX160" s="17">
        <f>BQ160/MAX(BQ$2:BQ160)-1</f>
        <v>0</v>
      </c>
      <c r="BY160" s="35">
        <f>BR160/MAX(BR$2:BR160)-1</f>
        <v>-5.7128713732692571E-3</v>
      </c>
      <c r="BZ160" s="35">
        <f>BS160/MAX(BS$2:BS160)-1</f>
        <v>-0.14851652957172667</v>
      </c>
      <c r="CA160" s="36">
        <f>BT160/MAX(BT$2:BT160)-1</f>
        <v>0</v>
      </c>
    </row>
    <row r="161" spans="1:79" x14ac:dyDescent="0.25">
      <c r="A161" s="7">
        <v>42460</v>
      </c>
      <c r="B161" s="8">
        <v>326</v>
      </c>
      <c r="C161" s="8">
        <v>402</v>
      </c>
      <c r="D161" s="9">
        <v>0.81307458239746888</v>
      </c>
      <c r="E161" s="10">
        <v>3.5049169230273902E-2</v>
      </c>
      <c r="F161" s="10">
        <v>3.5444119368834369E-2</v>
      </c>
      <c r="G161" s="10">
        <v>1.4081540500040443E-2</v>
      </c>
      <c r="H161" s="10">
        <v>7.8507929902673235E-3</v>
      </c>
      <c r="I161" s="10">
        <v>2.8779737254829973E-2</v>
      </c>
      <c r="J161" s="69">
        <v>0.13097744824205015</v>
      </c>
      <c r="K161" s="69">
        <v>1.7544145111555061E-2</v>
      </c>
      <c r="L161" s="11">
        <v>6.5706401187933083E-2</v>
      </c>
      <c r="M161" s="12">
        <v>2302.6265825481541</v>
      </c>
      <c r="N161" s="12">
        <v>2052.319727612542</v>
      </c>
      <c r="O161" s="12">
        <v>1730.4729566923947</v>
      </c>
      <c r="P161" s="12">
        <v>2041.6064095277611</v>
      </c>
      <c r="Q161" s="12">
        <v>2937.6691935724002</v>
      </c>
      <c r="R161" s="72">
        <v>2958.0878307984576</v>
      </c>
      <c r="S161" s="72">
        <v>1935.8098900886405</v>
      </c>
      <c r="T161" s="13">
        <v>2945.0469728546859</v>
      </c>
      <c r="U161" s="14">
        <v>2.542068584424817</v>
      </c>
      <c r="V161" s="14">
        <v>2.7743422072230723</v>
      </c>
      <c r="W161" s="14">
        <v>2.5458332425149321</v>
      </c>
      <c r="X161" s="14">
        <v>2.2282877660066118</v>
      </c>
      <c r="Y161" s="14">
        <v>2.5989311902562187</v>
      </c>
      <c r="Z161" s="68">
        <v>2.7037036197219151</v>
      </c>
      <c r="AA161" s="14">
        <v>2.487984492070884</v>
      </c>
      <c r="AB161" s="15">
        <v>2.6367881662585315</v>
      </c>
      <c r="AC161" s="73">
        <f t="shared" si="27"/>
        <v>2.909859810092799</v>
      </c>
      <c r="AD161" s="73">
        <f t="shared" si="27"/>
        <v>3.634985366662995</v>
      </c>
      <c r="AE161" s="73">
        <f t="shared" si="27"/>
        <v>2.6590344691026631</v>
      </c>
      <c r="AF161" s="73">
        <f t="shared" si="27"/>
        <v>2.8266762764026443</v>
      </c>
      <c r="AG161" s="73">
        <f t="shared" si="27"/>
        <v>2.7646141812035374</v>
      </c>
      <c r="AH161" s="74">
        <f t="shared" si="26"/>
        <v>2.9652025309540844</v>
      </c>
      <c r="AI161" s="73">
        <f t="shared" si="26"/>
        <v>3.0663470531982333</v>
      </c>
      <c r="AJ161" s="75">
        <f t="shared" si="26"/>
        <v>2.8635360373527425</v>
      </c>
      <c r="AK161" s="17">
        <f>AC161/MAX(AC$2:AC161)-1</f>
        <v>-5.4521415945123275E-2</v>
      </c>
      <c r="AL161" s="17">
        <f>AD161/MAX(AD$2:AD161)-1</f>
        <v>-7.7912843057341363E-2</v>
      </c>
      <c r="AM161" s="17">
        <f>AE161/MAX(AE$2:AE161)-1</f>
        <v>-1.2076195921056465E-2</v>
      </c>
      <c r="AN161" s="17">
        <f>AF161/MAX(AF$2:AF161)-1</f>
        <v>-8.8818141612501122E-3</v>
      </c>
      <c r="AO161" s="17">
        <f>AG161/MAX(AG$2:AG161)-1</f>
        <v>-2.2598962708697656E-2</v>
      </c>
      <c r="AP161" s="35">
        <f>AH161/MAX(AH$2:AH161)-1</f>
        <v>-0.18391170454590999</v>
      </c>
      <c r="AQ161" s="17">
        <f>AI161/MAX(AI$2:AI161)-1</f>
        <v>-2.7729668526864759E-2</v>
      </c>
      <c r="AR161" s="27">
        <f>AJ161/MAX(AJ$2:AJ161)-1</f>
        <v>-9.3748669569196363E-2</v>
      </c>
      <c r="AS161" s="10">
        <v>0.15099977325371708</v>
      </c>
      <c r="AT161" s="10">
        <v>4.0694581820072975E-2</v>
      </c>
      <c r="AU161" s="10">
        <v>2.2753154899285487E-2</v>
      </c>
      <c r="AV161" s="10">
        <v>9.84565094640516E-3</v>
      </c>
      <c r="AW161" s="69">
        <v>4.4165810138318612E-3</v>
      </c>
      <c r="AX161" s="69">
        <v>5.6844916702213373E-2</v>
      </c>
      <c r="AY161" s="11">
        <v>7.3794074656661412E-3</v>
      </c>
      <c r="AZ161" s="12">
        <v>3972.8947541377788</v>
      </c>
      <c r="BA161" s="12">
        <v>2674.835055344156</v>
      </c>
      <c r="BB161" s="12">
        <v>2347.8316905329625</v>
      </c>
      <c r="BC161" s="12">
        <v>1769.2906469891047</v>
      </c>
      <c r="BD161" s="72">
        <v>1500.9913574523639</v>
      </c>
      <c r="BE161" s="72">
        <v>2818.746181267903</v>
      </c>
      <c r="BF161" s="13">
        <v>1647.4113229198222</v>
      </c>
      <c r="BG161" s="14">
        <v>2.6068465034264419</v>
      </c>
      <c r="BH161" s="14">
        <v>2.9324181885948573</v>
      </c>
      <c r="BI161" s="14">
        <v>2.6773556758433941</v>
      </c>
      <c r="BJ161" s="14">
        <v>2.6239053890164237</v>
      </c>
      <c r="BK161" s="68">
        <v>1.8288918002232775</v>
      </c>
      <c r="BL161" s="14">
        <v>2.7620847035743052</v>
      </c>
      <c r="BM161" s="15">
        <v>2.2627575119746761</v>
      </c>
      <c r="BN161" s="73">
        <f t="shared" si="29"/>
        <v>7.7268018968475536</v>
      </c>
      <c r="BO161" s="73">
        <f t="shared" si="29"/>
        <v>2.5052639252057154</v>
      </c>
      <c r="BP161" s="73">
        <f t="shared" si="29"/>
        <v>2.709873649048038</v>
      </c>
      <c r="BQ161" s="73">
        <f t="shared" si="28"/>
        <v>2.4353994032396797</v>
      </c>
      <c r="BR161" s="74">
        <f t="shared" si="28"/>
        <v>1.8610439751546319</v>
      </c>
      <c r="BS161" s="74">
        <f t="shared" si="28"/>
        <v>3.7147055679687786</v>
      </c>
      <c r="BT161" s="76">
        <f t="shared" si="24"/>
        <v>2.1209390342154544</v>
      </c>
      <c r="BU161" s="17">
        <f>BN161/MAX(BN$2:BN161)-1</f>
        <v>-0.36421342343334007</v>
      </c>
      <c r="BV161" s="17">
        <f>BO161/MAX(BO$2:BO161)-1</f>
        <v>-2.2971152488516666E-2</v>
      </c>
      <c r="BW161" s="17">
        <f>BP161/MAX(BP$2:BP161)-1</f>
        <v>-1.5663890599043051E-2</v>
      </c>
      <c r="BX161" s="17">
        <f>BQ161/MAX(BQ$2:BQ161)-1</f>
        <v>0</v>
      </c>
      <c r="BY161" s="35">
        <f>BR161/MAX(BR$2:BR161)-1</f>
        <v>-1.3215217186789419E-3</v>
      </c>
      <c r="BZ161" s="35">
        <f>BS161/MAX(BS$2:BS161)-1</f>
        <v>-0.10011402262191993</v>
      </c>
      <c r="CA161" s="36">
        <f>BT161/MAX(BT$2:BT161)-1</f>
        <v>0</v>
      </c>
    </row>
    <row r="162" spans="1:79" x14ac:dyDescent="0.25">
      <c r="A162" s="7">
        <v>42490</v>
      </c>
      <c r="B162" s="8">
        <v>334</v>
      </c>
      <c r="C162" s="8">
        <v>409</v>
      </c>
      <c r="D162" s="9">
        <v>0.81464945587295223</v>
      </c>
      <c r="E162" s="10">
        <v>3.9343719998789897E-2</v>
      </c>
      <c r="F162" s="10">
        <v>2.1354433363422794E-2</v>
      </c>
      <c r="G162" s="10">
        <v>1.3062565636853988E-2</v>
      </c>
      <c r="H162" s="10">
        <v>1.269294970867702E-2</v>
      </c>
      <c r="I162" s="10">
        <v>3.852682370027373E-2</v>
      </c>
      <c r="J162" s="69">
        <v>0.13619786935652517</v>
      </c>
      <c r="K162" s="69">
        <v>1.5175058742545327E-2</v>
      </c>
      <c r="L162" s="11">
        <v>7.5936724779669701E-2</v>
      </c>
      <c r="M162" s="12">
        <v>2395.1267975672868</v>
      </c>
      <c r="N162" s="12">
        <v>2178.9096564015317</v>
      </c>
      <c r="O162" s="12">
        <v>1744.1917819632952</v>
      </c>
      <c r="P162" s="12">
        <v>1863.9131916803574</v>
      </c>
      <c r="Q162" s="12">
        <v>3151.8493432749005</v>
      </c>
      <c r="R162" s="72">
        <v>3107.656068781278</v>
      </c>
      <c r="S162" s="72">
        <v>1906.5123489639989</v>
      </c>
      <c r="T162" s="13">
        <v>3134.9224637061129</v>
      </c>
      <c r="U162" s="14">
        <v>2.5429591386992594</v>
      </c>
      <c r="V162" s="14">
        <v>2.5807353284958743</v>
      </c>
      <c r="W162" s="14">
        <v>2.5724951235555946</v>
      </c>
      <c r="X162" s="14">
        <v>2.1233961124472818</v>
      </c>
      <c r="Y162" s="14">
        <v>2.6520886150313872</v>
      </c>
      <c r="Z162" s="68">
        <v>2.899734580216383</v>
      </c>
      <c r="AA162" s="14">
        <v>2.4082342590543102</v>
      </c>
      <c r="AB162" s="15">
        <v>2.7469418133158392</v>
      </c>
      <c r="AC162" s="73">
        <f t="shared" si="27"/>
        <v>3.0243445196968217</v>
      </c>
      <c r="AD162" s="73">
        <f t="shared" si="27"/>
        <v>3.7126084194524167</v>
      </c>
      <c r="AE162" s="73">
        <f t="shared" si="27"/>
        <v>2.6937682813859736</v>
      </c>
      <c r="AF162" s="73">
        <f t="shared" si="27"/>
        <v>2.8625551362217334</v>
      </c>
      <c r="AG162" s="73">
        <f t="shared" si="27"/>
        <v>2.8711259843620431</v>
      </c>
      <c r="AH162" s="74">
        <f t="shared" si="26"/>
        <v>3.3690567978806065</v>
      </c>
      <c r="AI162" s="73">
        <f t="shared" si="26"/>
        <v>3.1128790498555476</v>
      </c>
      <c r="AJ162" s="75">
        <f t="shared" si="26"/>
        <v>3.0809835853178633</v>
      </c>
      <c r="AK162" s="17">
        <f>AC162/MAX(AC$2:AC162)-1</f>
        <v>-1.7322771269215997E-2</v>
      </c>
      <c r="AL162" s="17">
        <f>AD162/MAX(AD$2:AD162)-1</f>
        <v>-5.822219430914144E-2</v>
      </c>
      <c r="AM162" s="17">
        <f>AE162/MAX(AE$2:AE162)-1</f>
        <v>0</v>
      </c>
      <c r="AN162" s="17">
        <f>AF162/MAX(AF$2:AF162)-1</f>
        <v>0</v>
      </c>
      <c r="AO162" s="17">
        <f>AG162/MAX(AG$2:AG162)-1</f>
        <v>0</v>
      </c>
      <c r="AP162" s="35">
        <f>AH162/MAX(AH$2:AH162)-1</f>
        <v>-7.2762217498264503E-2</v>
      </c>
      <c r="AQ162" s="17">
        <f>AI162/MAX(AI$2:AI162)-1</f>
        <v>-1.2975409133125781E-2</v>
      </c>
      <c r="AR162" s="27">
        <f>AJ162/MAX(AJ$2:AJ162)-1</f>
        <v>-2.4930911709063142E-2</v>
      </c>
      <c r="AS162" s="10">
        <v>0.14769320682051842</v>
      </c>
      <c r="AT162" s="10">
        <v>4.7603232964636519E-2</v>
      </c>
      <c r="AU162" s="10">
        <v>1.977872206608032E-2</v>
      </c>
      <c r="AV162" s="10">
        <v>1.0714396769219214E-2</v>
      </c>
      <c r="AW162" s="69">
        <v>5.7774562168235871E-3</v>
      </c>
      <c r="AX162" s="69">
        <v>6.0801247971850679E-2</v>
      </c>
      <c r="AY162" s="11">
        <v>8.3591477720398773E-3</v>
      </c>
      <c r="AZ162" s="12">
        <v>4338.636577311001</v>
      </c>
      <c r="BA162" s="12">
        <v>2923.000625922019</v>
      </c>
      <c r="BB162" s="12">
        <v>2137.1410768944975</v>
      </c>
      <c r="BC162" s="12">
        <v>1690.5395960640321</v>
      </c>
      <c r="BD162" s="72">
        <v>1475.204899453679</v>
      </c>
      <c r="BE162" s="72">
        <v>2954.2117915878607</v>
      </c>
      <c r="BF162" s="13">
        <v>1587.8106239674673</v>
      </c>
      <c r="BG162" s="14">
        <v>2.8371099673056777</v>
      </c>
      <c r="BH162" s="14">
        <v>2.8642684785229129</v>
      </c>
      <c r="BI162" s="14">
        <v>2.5584021999854616</v>
      </c>
      <c r="BJ162" s="14">
        <v>2.7094933192826178</v>
      </c>
      <c r="BK162" s="68">
        <v>1.7746116253051261</v>
      </c>
      <c r="BL162" s="14">
        <v>2.7364961549170017</v>
      </c>
      <c r="BM162" s="15">
        <v>2.2634925726960797</v>
      </c>
      <c r="BN162" s="73">
        <f t="shared" si="29"/>
        <v>8.8679980474598334</v>
      </c>
      <c r="BO162" s="73">
        <f t="shared" si="29"/>
        <v>2.624522587475183</v>
      </c>
      <c r="BP162" s="73">
        <f t="shared" si="29"/>
        <v>2.763471486786754</v>
      </c>
      <c r="BQ162" s="73">
        <f t="shared" si="28"/>
        <v>2.4614932387375092</v>
      </c>
      <c r="BR162" s="74">
        <f t="shared" si="28"/>
        <v>1.8717960752386711</v>
      </c>
      <c r="BS162" s="74">
        <f t="shared" si="28"/>
        <v>3.9405643023492627</v>
      </c>
      <c r="BT162" s="76">
        <f t="shared" si="24"/>
        <v>2.138668277017949</v>
      </c>
      <c r="BU162" s="17">
        <f>BN162/MAX(BN$2:BN162)-1</f>
        <v>-0.27031206508677097</v>
      </c>
      <c r="BV162" s="17">
        <f>BO162/MAX(BO$2:BO162)-1</f>
        <v>0</v>
      </c>
      <c r="BW162" s="17">
        <f>BP162/MAX(BP$2:BP162)-1</f>
        <v>0</v>
      </c>
      <c r="BX162" s="17">
        <f>BQ162/MAX(BQ$2:BQ162)-1</f>
        <v>0</v>
      </c>
      <c r="BY162" s="35">
        <f>BR162/MAX(BR$2:BR162)-1</f>
        <v>0</v>
      </c>
      <c r="BZ162" s="35">
        <f>BS162/MAX(BS$2:BS162)-1</f>
        <v>-4.5399832164964127E-2</v>
      </c>
      <c r="CA162" s="36">
        <f>BT162/MAX(BT$2:BT162)-1</f>
        <v>0</v>
      </c>
    </row>
    <row r="163" spans="1:79" x14ac:dyDescent="0.25">
      <c r="A163" s="7">
        <v>42521</v>
      </c>
      <c r="B163" s="8">
        <v>337</v>
      </c>
      <c r="C163" s="8">
        <v>412</v>
      </c>
      <c r="D163" s="9">
        <v>0.81159263425255379</v>
      </c>
      <c r="E163" s="10">
        <v>7.7927028333784985E-3</v>
      </c>
      <c r="F163" s="10">
        <v>6.1488114646634897E-3</v>
      </c>
      <c r="G163" s="10">
        <v>3.9079203610538965E-3</v>
      </c>
      <c r="H163" s="10">
        <v>4.4491059035484514E-3</v>
      </c>
      <c r="I163" s="10">
        <v>1.2861751665358389E-2</v>
      </c>
      <c r="J163" s="69">
        <v>1.1286257585955544E-2</v>
      </c>
      <c r="K163" s="69">
        <v>4.7279772342593736E-3</v>
      </c>
      <c r="L163" s="11">
        <v>1.2212520399026837E-2</v>
      </c>
      <c r="M163" s="12">
        <v>2446.0698662833893</v>
      </c>
      <c r="N163" s="12">
        <v>2141.8218752971475</v>
      </c>
      <c r="O163" s="12">
        <v>1769.0041350125484</v>
      </c>
      <c r="P163" s="12">
        <v>1816.1588412475342</v>
      </c>
      <c r="Q163" s="12">
        <v>3165.9132388896173</v>
      </c>
      <c r="R163" s="72">
        <v>3366.4202277252884</v>
      </c>
      <c r="S163" s="72">
        <v>1889.6338297245809</v>
      </c>
      <c r="T163" s="13">
        <v>3248.5383708859576</v>
      </c>
      <c r="U163" s="14">
        <v>2.5209028805032929</v>
      </c>
      <c r="V163" s="14">
        <v>2.5757549337413455</v>
      </c>
      <c r="W163" s="14">
        <v>2.507347413084827</v>
      </c>
      <c r="X163" s="14">
        <v>2.1985142884365114</v>
      </c>
      <c r="Y163" s="14">
        <v>2.4408102617005745</v>
      </c>
      <c r="Z163" s="68">
        <v>3.0146216866864215</v>
      </c>
      <c r="AA163" s="14">
        <v>2.412479091636734</v>
      </c>
      <c r="AB163" s="15">
        <v>2.677267080516601</v>
      </c>
      <c r="AC163" s="73">
        <f t="shared" si="27"/>
        <v>3.0479123378045756</v>
      </c>
      <c r="AD163" s="73">
        <f t="shared" si="27"/>
        <v>3.7354365486657519</v>
      </c>
      <c r="AE163" s="73">
        <f t="shared" si="27"/>
        <v>2.7042953133007632</v>
      </c>
      <c r="AF163" s="73">
        <f t="shared" si="27"/>
        <v>2.8752909471775308</v>
      </c>
      <c r="AG163" s="73">
        <f t="shared" si="27"/>
        <v>2.9080536937728656</v>
      </c>
      <c r="AH163" s="74">
        <f t="shared" si="26"/>
        <v>3.4070808407232018</v>
      </c>
      <c r="AI163" s="73">
        <f t="shared" si="26"/>
        <v>3.1275966711362679</v>
      </c>
      <c r="AJ163" s="75">
        <f t="shared" si="26"/>
        <v>3.1186101602026248</v>
      </c>
      <c r="AK163" s="17">
        <f>AC163/MAX(AC$2:AC163)-1</f>
        <v>-9.6650596445891912E-3</v>
      </c>
      <c r="AL163" s="17">
        <f>AD163/MAX(AD$2:AD163)-1</f>
        <v>-5.2431380140343875E-2</v>
      </c>
      <c r="AM163" s="17">
        <f>AE163/MAX(AE$2:AE163)-1</f>
        <v>0</v>
      </c>
      <c r="AN163" s="17">
        <f>AF163/MAX(AF$2:AF163)-1</f>
        <v>0</v>
      </c>
      <c r="AO163" s="17">
        <f>AG163/MAX(AG$2:AG163)-1</f>
        <v>0</v>
      </c>
      <c r="AP163" s="35">
        <f>AH163/MAX(AH$2:AH163)-1</f>
        <v>-6.2297173041519716E-2</v>
      </c>
      <c r="AQ163" s="17">
        <f>AI163/MAX(AI$2:AI163)-1</f>
        <v>-8.3087793378529007E-3</v>
      </c>
      <c r="AR163" s="27">
        <f>AJ163/MAX(AJ$2:AJ163)-1</f>
        <v>-1.3022860577849404E-2</v>
      </c>
      <c r="AS163" s="10">
        <v>2.2666333597052248E-2</v>
      </c>
      <c r="AT163" s="10">
        <v>5.48308122676411E-3</v>
      </c>
      <c r="AU163" s="10">
        <v>7.8992009998913107E-3</v>
      </c>
      <c r="AV163" s="10">
        <v>3.8601653380378404E-3</v>
      </c>
      <c r="AW163" s="69">
        <v>1.3255652171764345E-3</v>
      </c>
      <c r="AX163" s="69">
        <v>1.1287793108422806E-2</v>
      </c>
      <c r="AY163" s="11">
        <v>2.6680392642257846E-3</v>
      </c>
      <c r="AZ163" s="12">
        <v>4660.3615033084725</v>
      </c>
      <c r="BA163" s="12">
        <v>2858.7252324725259</v>
      </c>
      <c r="BB163" s="12">
        <v>2014.8020823823485</v>
      </c>
      <c r="BC163" s="12">
        <v>1654.571277480454</v>
      </c>
      <c r="BD163" s="72">
        <v>1401.0071313140299</v>
      </c>
      <c r="BE163" s="72">
        <v>3067.220696291527</v>
      </c>
      <c r="BF163" s="13">
        <v>1535.3096915833648</v>
      </c>
      <c r="BG163" s="14">
        <v>2.9174227460331514</v>
      </c>
      <c r="BH163" s="14">
        <v>2.7250826493232618</v>
      </c>
      <c r="BI163" s="14">
        <v>2.5475325421149866</v>
      </c>
      <c r="BJ163" s="14">
        <v>2.3806627477053444</v>
      </c>
      <c r="BK163" s="68">
        <v>2.0723442650496429</v>
      </c>
      <c r="BL163" s="14">
        <v>2.7154506181842373</v>
      </c>
      <c r="BM163" s="15">
        <v>2.2356479585136215</v>
      </c>
      <c r="BN163" s="73">
        <f t="shared" si="29"/>
        <v>9.0690030495415659</v>
      </c>
      <c r="BO163" s="73">
        <f t="shared" si="29"/>
        <v>2.6389130580037863</v>
      </c>
      <c r="BP163" s="73">
        <f t="shared" si="29"/>
        <v>2.785300703518351</v>
      </c>
      <c r="BQ163" s="73">
        <f t="shared" si="28"/>
        <v>2.4709950096174986</v>
      </c>
      <c r="BR163" s="74">
        <f t="shared" si="28"/>
        <v>1.8742772630096547</v>
      </c>
      <c r="BS163" s="74">
        <f t="shared" si="28"/>
        <v>3.9850445769246177</v>
      </c>
      <c r="BT163" s="76">
        <f t="shared" si="24"/>
        <v>2.1443743279541869</v>
      </c>
      <c r="BU163" s="17">
        <f>BN163/MAX(BN$2:BN163)-1</f>
        <v>-0.25377271493228359</v>
      </c>
      <c r="BV163" s="17">
        <f>BO163/MAX(BO$2:BO163)-1</f>
        <v>0</v>
      </c>
      <c r="BW163" s="17">
        <f>BP163/MAX(BP$2:BP163)-1</f>
        <v>0</v>
      </c>
      <c r="BX163" s="17">
        <f>BQ163/MAX(BQ$2:BQ163)-1</f>
        <v>0</v>
      </c>
      <c r="BY163" s="35">
        <f>BR163/MAX(BR$2:BR163)-1</f>
        <v>0</v>
      </c>
      <c r="BZ163" s="35">
        <f>BS163/MAX(BS$2:BS163)-1</f>
        <v>-3.4624502969176518E-2</v>
      </c>
      <c r="CA163" s="36">
        <f>BT163/MAX(BT$2:BT163)-1</f>
        <v>0</v>
      </c>
    </row>
    <row r="164" spans="1:79" x14ac:dyDescent="0.25">
      <c r="A164" s="7">
        <v>42551</v>
      </c>
      <c r="B164" s="8">
        <v>339</v>
      </c>
      <c r="C164" s="8">
        <v>413</v>
      </c>
      <c r="D164" s="9">
        <v>0.81282624044149487</v>
      </c>
      <c r="E164" s="10">
        <v>7.9693874219624646E-3</v>
      </c>
      <c r="F164" s="10">
        <v>7.0224502991957346E-3</v>
      </c>
      <c r="G164" s="10">
        <v>1.5562354989406403E-3</v>
      </c>
      <c r="H164" s="10">
        <v>3.4040886217028598E-3</v>
      </c>
      <c r="I164" s="10">
        <v>1.1934777647691281E-3</v>
      </c>
      <c r="J164" s="69">
        <v>3.161160562955654E-2</v>
      </c>
      <c r="K164" s="69">
        <v>3.6964687030687478E-3</v>
      </c>
      <c r="L164" s="11">
        <v>1.4477177131421557E-2</v>
      </c>
      <c r="M164" s="12">
        <v>2506.9829873432136</v>
      </c>
      <c r="N164" s="12">
        <v>2200.1990102729278</v>
      </c>
      <c r="O164" s="12">
        <v>1940.3580242089533</v>
      </c>
      <c r="P164" s="12">
        <v>2218.8507126211616</v>
      </c>
      <c r="Q164" s="12">
        <v>2916.3198584016645</v>
      </c>
      <c r="R164" s="72">
        <v>3352.7608781450417</v>
      </c>
      <c r="S164" s="72">
        <v>2113.0763937623824</v>
      </c>
      <c r="T164" s="13">
        <v>3106.9151285417956</v>
      </c>
      <c r="U164" s="14">
        <v>2.538904024744304</v>
      </c>
      <c r="V164" s="14">
        <v>2.5943472179085578</v>
      </c>
      <c r="W164" s="14">
        <v>2.6303367198082732</v>
      </c>
      <c r="X164" s="14">
        <v>2.0320656409368767</v>
      </c>
      <c r="Y164" s="14">
        <v>2.5261853336081446</v>
      </c>
      <c r="Z164" s="68">
        <v>3.0465906347640201</v>
      </c>
      <c r="AA164" s="14">
        <v>2.3980375567890233</v>
      </c>
      <c r="AB164" s="15">
        <v>2.7534480895573479</v>
      </c>
      <c r="AC164" s="73">
        <f t="shared" si="27"/>
        <v>3.0722023320527194</v>
      </c>
      <c r="AD164" s="73">
        <f t="shared" si="27"/>
        <v>3.7616684661745565</v>
      </c>
      <c r="AE164" s="73">
        <f t="shared" si="27"/>
        <v>2.7085038336669407</v>
      </c>
      <c r="AF164" s="73">
        <f t="shared" si="27"/>
        <v>2.8850786923749028</v>
      </c>
      <c r="AG164" s="73">
        <f t="shared" si="27"/>
        <v>2.9115243911951381</v>
      </c>
      <c r="AH164" s="74">
        <f t="shared" si="26"/>
        <v>3.5147841366081618</v>
      </c>
      <c r="AI164" s="73">
        <f t="shared" si="26"/>
        <v>3.139157734346945</v>
      </c>
      <c r="AJ164" s="75">
        <f t="shared" si="26"/>
        <v>3.1637588318957293</v>
      </c>
      <c r="AK164" s="17">
        <f>AC164/MAX(AC$2:AC164)-1</f>
        <v>-1.7726968273908961E-3</v>
      </c>
      <c r="AL164" s="17">
        <f>AD164/MAX(AD$2:AD164)-1</f>
        <v>-4.5777126602301932E-2</v>
      </c>
      <c r="AM164" s="17">
        <f>AE164/MAX(AE$2:AE164)-1</f>
        <v>0</v>
      </c>
      <c r="AN164" s="17">
        <f>AF164/MAX(AF$2:AF164)-1</f>
        <v>0</v>
      </c>
      <c r="AO164" s="17">
        <f>AG164/MAX(AG$2:AG164)-1</f>
        <v>0</v>
      </c>
      <c r="AP164" s="35">
        <f>AH164/MAX(AH$2:AH164)-1</f>
        <v>-3.2654881077987863E-2</v>
      </c>
      <c r="AQ164" s="17">
        <f>AI164/MAX(AI$2:AI164)-1</f>
        <v>-4.6430237775673122E-3</v>
      </c>
      <c r="AR164" s="27">
        <f>AJ164/MAX(AJ$2:AJ164)-1</f>
        <v>0</v>
      </c>
      <c r="AS164" s="10">
        <v>2.0942684870900844E-2</v>
      </c>
      <c r="AT164" s="10">
        <v>1.0278840176334857E-2</v>
      </c>
      <c r="AU164" s="10">
        <v>7.7523509684985946E-3</v>
      </c>
      <c r="AV164" s="10">
        <v>3.2912932195194927E-3</v>
      </c>
      <c r="AW164" s="69">
        <v>-9.8033844385401483E-4</v>
      </c>
      <c r="AX164" s="69">
        <v>1.2535616559776842E-2</v>
      </c>
      <c r="AY164" s="11">
        <v>1.3161093879492109E-3</v>
      </c>
      <c r="AZ164" s="12">
        <v>4691.9124229223344</v>
      </c>
      <c r="BA164" s="12">
        <v>2855.8656838362713</v>
      </c>
      <c r="BB164" s="12">
        <v>1974.2315875313825</v>
      </c>
      <c r="BC164" s="12">
        <v>1828.4041359781972</v>
      </c>
      <c r="BD164" s="72">
        <v>1463.672062879067</v>
      </c>
      <c r="BE164" s="72">
        <v>3088.447254130062</v>
      </c>
      <c r="BF164" s="13">
        <v>1659.7536177657794</v>
      </c>
      <c r="BG164" s="14">
        <v>2.9953420821636372</v>
      </c>
      <c r="BH164" s="14">
        <v>2.7971042162346587</v>
      </c>
      <c r="BI164" s="14">
        <v>2.5248566814491737</v>
      </c>
      <c r="BJ164" s="14">
        <v>2.3998903410729344</v>
      </c>
      <c r="BK164" s="68">
        <v>2.0026251128062156</v>
      </c>
      <c r="BL164" s="14">
        <v>2.7603822018637771</v>
      </c>
      <c r="BM164" s="15">
        <v>2.2161966339479586</v>
      </c>
      <c r="BN164" s="73">
        <f t="shared" si="29"/>
        <v>9.2589323225013533</v>
      </c>
      <c r="BO164" s="73">
        <f t="shared" si="29"/>
        <v>2.6660380235662506</v>
      </c>
      <c r="BP164" s="73">
        <f t="shared" si="29"/>
        <v>2.8068933321248317</v>
      </c>
      <c r="BQ164" s="73">
        <f t="shared" si="28"/>
        <v>2.4791277787381194</v>
      </c>
      <c r="BR164" s="74">
        <f t="shared" si="28"/>
        <v>1.8724398369542847</v>
      </c>
      <c r="BS164" s="74">
        <f t="shared" si="28"/>
        <v>4.0349995677145625</v>
      </c>
      <c r="BT164" s="76">
        <f t="shared" si="24"/>
        <v>2.147196559138485</v>
      </c>
      <c r="BU164" s="17">
        <f>BN164/MAX(BN$2:BN164)-1</f>
        <v>-0.23814471205904253</v>
      </c>
      <c r="BV164" s="17">
        <f>BO164/MAX(BO$2:BO164)-1</f>
        <v>0</v>
      </c>
      <c r="BW164" s="17">
        <f>BP164/MAX(BP$2:BP164)-1</f>
        <v>0</v>
      </c>
      <c r="BX164" s="17">
        <f>BQ164/MAX(BQ$2:BQ164)-1</f>
        <v>0</v>
      </c>
      <c r="BY164" s="35">
        <f>BR164/MAX(BR$2:BR164)-1</f>
        <v>-9.8033844385403413E-4</v>
      </c>
      <c r="BZ164" s="35">
        <f>BS164/MAX(BS$2:BS164)-1</f>
        <v>-2.252292590219418E-2</v>
      </c>
      <c r="CA164" s="36">
        <f>BT164/MAX(BT$2:BT164)-1</f>
        <v>0</v>
      </c>
    </row>
    <row r="165" spans="1:79" x14ac:dyDescent="0.25">
      <c r="A165" s="7">
        <v>42582</v>
      </c>
      <c r="B165" s="8">
        <v>338</v>
      </c>
      <c r="C165" s="8">
        <v>413</v>
      </c>
      <c r="D165" s="9">
        <v>0.8138468011354133</v>
      </c>
      <c r="E165" s="10">
        <v>1.8583138908523995E-2</v>
      </c>
      <c r="F165" s="10">
        <v>1.5190517137545496E-2</v>
      </c>
      <c r="G165" s="10">
        <v>1.9929079011810052E-2</v>
      </c>
      <c r="H165" s="10">
        <v>1.2621490241900478E-2</v>
      </c>
      <c r="I165" s="10">
        <v>2.7926398510385243E-2</v>
      </c>
      <c r="J165" s="69">
        <v>1.605464316465895E-2</v>
      </c>
      <c r="K165" s="69">
        <v>1.5871864409168754E-2</v>
      </c>
      <c r="L165" s="11">
        <v>2.2757070264183891E-2</v>
      </c>
      <c r="M165" s="12">
        <v>2500.7333935599886</v>
      </c>
      <c r="N165" s="12">
        <v>2154.4981511059909</v>
      </c>
      <c r="O165" s="12">
        <v>1959.0301748139923</v>
      </c>
      <c r="P165" s="12">
        <v>2176.5038335023619</v>
      </c>
      <c r="Q165" s="12">
        <v>2868.2388081373642</v>
      </c>
      <c r="R165" s="72">
        <v>3460.7321706917983</v>
      </c>
      <c r="S165" s="72">
        <v>2094.4283341516634</v>
      </c>
      <c r="T165" s="13">
        <v>3126.228682890131</v>
      </c>
      <c r="U165" s="14">
        <v>2.6236506463130302</v>
      </c>
      <c r="V165" s="14">
        <v>2.7155421550743477</v>
      </c>
      <c r="W165" s="14">
        <v>2.9172566726525782</v>
      </c>
      <c r="X165" s="14">
        <v>1.9980333258590159</v>
      </c>
      <c r="Y165" s="14">
        <v>2.6166145878042064</v>
      </c>
      <c r="Z165" s="68">
        <v>3.0238268358117231</v>
      </c>
      <c r="AA165" s="14">
        <v>2.5130434381188853</v>
      </c>
      <c r="AB165" s="15">
        <v>2.7939273536524514</v>
      </c>
      <c r="AC165" s="73">
        <f t="shared" si="27"/>
        <v>3.1292934947443465</v>
      </c>
      <c r="AD165" s="73">
        <f t="shared" si="27"/>
        <v>3.8188101554757456</v>
      </c>
      <c r="AE165" s="73">
        <f t="shared" si="27"/>
        <v>2.7624818205718795</v>
      </c>
      <c r="AF165" s="73">
        <f t="shared" si="27"/>
        <v>2.9214926849378275</v>
      </c>
      <c r="AG165" s="73">
        <f t="shared" si="27"/>
        <v>2.9928327816163605</v>
      </c>
      <c r="AH165" s="74">
        <f t="shared" si="26"/>
        <v>3.5712127417222095</v>
      </c>
      <c r="AI165" s="73">
        <f t="shared" si="26"/>
        <v>3.1889820202654926</v>
      </c>
      <c r="AJ165" s="75">
        <f t="shared" si="26"/>
        <v>3.2357567139321128</v>
      </c>
      <c r="AK165" s="17">
        <f>AC165/MAX(AC$2:AC165)-1</f>
        <v>0</v>
      </c>
      <c r="AL165" s="17">
        <f>AD165/MAX(AD$2:AD165)-1</f>
        <v>-3.128198769091628E-2</v>
      </c>
      <c r="AM165" s="17">
        <f>AE165/MAX(AE$2:AE165)-1</f>
        <v>0</v>
      </c>
      <c r="AN165" s="17">
        <f>AF165/MAX(AF$2:AF165)-1</f>
        <v>0</v>
      </c>
      <c r="AO165" s="17">
        <f>AG165/MAX(AG$2:AG165)-1</f>
        <v>0</v>
      </c>
      <c r="AP165" s="35">
        <f>AH165/MAX(AH$2:AH165)-1</f>
        <v>-1.7124500376620388E-2</v>
      </c>
      <c r="AQ165" s="17">
        <f>AI165/MAX(AI$2:AI165)-1</f>
        <v>0</v>
      </c>
      <c r="AR165" s="27">
        <f>AJ165/MAX(AJ$2:AJ165)-1</f>
        <v>0</v>
      </c>
      <c r="AS165" s="10">
        <v>3.4048989755471826E-2</v>
      </c>
      <c r="AT165" s="10">
        <v>2.2175502756667801E-2</v>
      </c>
      <c r="AU165" s="10">
        <v>1.388690233200738E-2</v>
      </c>
      <c r="AV165" s="10">
        <v>1.277959996911501E-2</v>
      </c>
      <c r="AW165" s="69">
        <v>1.1305211624902091E-2</v>
      </c>
      <c r="AX165" s="69">
        <v>2.280634754267143E-2</v>
      </c>
      <c r="AY165" s="11">
        <v>1.2065985971097079E-2</v>
      </c>
      <c r="AZ165" s="12">
        <v>4649.3159938648305</v>
      </c>
      <c r="BA165" s="12">
        <v>2587.5865416550828</v>
      </c>
      <c r="BB165" s="12">
        <v>2087.9297799391184</v>
      </c>
      <c r="BC165" s="12">
        <v>1759.1753893381258</v>
      </c>
      <c r="BD165" s="72">
        <v>1555.690175555877</v>
      </c>
      <c r="BE165" s="72">
        <v>3045.0954086107254</v>
      </c>
      <c r="BF165" s="13">
        <v>1660.6871602940996</v>
      </c>
      <c r="BG165" s="14">
        <v>2.967912877580273</v>
      </c>
      <c r="BH165" s="14">
        <v>2.8914548612563338</v>
      </c>
      <c r="BI165" s="14">
        <v>2.6920870399202319</v>
      </c>
      <c r="BJ165" s="14">
        <v>2.3962848111335742</v>
      </c>
      <c r="BK165" s="68">
        <v>2.1716269450084567</v>
      </c>
      <c r="BL165" s="14">
        <v>2.8414494182039234</v>
      </c>
      <c r="BM165" s="15">
        <v>2.2875488741865762</v>
      </c>
      <c r="BN165" s="73">
        <f t="shared" si="29"/>
        <v>9.5741896142968095</v>
      </c>
      <c r="BO165" s="73">
        <f t="shared" si="29"/>
        <v>2.7251587571072253</v>
      </c>
      <c r="BP165" s="73">
        <f t="shared" si="29"/>
        <v>2.8458723856844119</v>
      </c>
      <c r="BQ165" s="73">
        <f t="shared" si="28"/>
        <v>2.5108100400227129</v>
      </c>
      <c r="BR165" s="74">
        <f t="shared" si="28"/>
        <v>1.8936081655659502</v>
      </c>
      <c r="BS165" s="74">
        <f t="shared" si="28"/>
        <v>4.1270231701903901</v>
      </c>
      <c r="BT165" s="76">
        <f t="shared" si="24"/>
        <v>2.1731046026982375</v>
      </c>
      <c r="BU165" s="17">
        <f>BN165/MAX(BN$2:BN165)-1</f>
        <v>-0.21220430916478872</v>
      </c>
      <c r="BV165" s="17">
        <f>BO165/MAX(BO$2:BO165)-1</f>
        <v>0</v>
      </c>
      <c r="BW165" s="17">
        <f>BP165/MAX(BP$2:BP165)-1</f>
        <v>0</v>
      </c>
      <c r="BX165" s="17">
        <f>BQ165/MAX(BQ$2:BQ165)-1</f>
        <v>0</v>
      </c>
      <c r="BY165" s="35">
        <f>BR165/MAX(BR$2:BR165)-1</f>
        <v>0</v>
      </c>
      <c r="BZ165" s="35">
        <f>BS165/MAX(BS$2:BS165)-1</f>
        <v>-2.3024403532601045E-4</v>
      </c>
      <c r="CA165" s="36">
        <f>BT165/MAX(BT$2:BT165)-1</f>
        <v>0</v>
      </c>
    </row>
    <row r="166" spans="1:79" x14ac:dyDescent="0.25">
      <c r="A166" s="7">
        <v>42613</v>
      </c>
      <c r="B166" s="8">
        <v>331</v>
      </c>
      <c r="C166" s="8">
        <v>402</v>
      </c>
      <c r="D166" s="9">
        <v>0.81470797903136249</v>
      </c>
      <c r="E166" s="10">
        <v>1.8767333735221652E-2</v>
      </c>
      <c r="F166" s="10">
        <v>1.4281322648347399E-2</v>
      </c>
      <c r="G166" s="10">
        <v>1.1483654382509782E-2</v>
      </c>
      <c r="H166" s="10">
        <v>8.2642509605312924E-3</v>
      </c>
      <c r="I166" s="10">
        <v>2.0022967275949564E-2</v>
      </c>
      <c r="J166" s="69">
        <v>4.407217087101515E-2</v>
      </c>
      <c r="K166" s="69">
        <v>1.1094579756981715E-2</v>
      </c>
      <c r="L166" s="11">
        <v>3.0211823096148626E-2</v>
      </c>
      <c r="M166" s="12">
        <v>2534.1127997725948</v>
      </c>
      <c r="N166" s="12">
        <v>2222.2497337698469</v>
      </c>
      <c r="O166" s="12">
        <v>2101.9657024028925</v>
      </c>
      <c r="P166" s="12">
        <v>2051.8482786973077</v>
      </c>
      <c r="Q166" s="12">
        <v>2971.8130060231661</v>
      </c>
      <c r="R166" s="72">
        <v>3404.2152561984885</v>
      </c>
      <c r="S166" s="72">
        <v>2117.8449411835018</v>
      </c>
      <c r="T166" s="13">
        <v>3155.0076039627806</v>
      </c>
      <c r="U166" s="14">
        <v>2.4849651556052277</v>
      </c>
      <c r="V166" s="14">
        <v>2.6650811627690199</v>
      </c>
      <c r="W166" s="14">
        <v>2.5004247787610634</v>
      </c>
      <c r="X166" s="14">
        <v>1.8774873682207927</v>
      </c>
      <c r="Y166" s="14">
        <v>2.5604256195583575</v>
      </c>
      <c r="Z166" s="68">
        <v>2.9720490562604658</v>
      </c>
      <c r="AA166" s="14">
        <v>2.3174564930717909</v>
      </c>
      <c r="AB166" s="15">
        <v>2.7348169183052784</v>
      </c>
      <c r="AC166" s="73">
        <f t="shared" si="27"/>
        <v>3.1880219901156717</v>
      </c>
      <c r="AD166" s="73">
        <f t="shared" si="27"/>
        <v>3.8733478154388803</v>
      </c>
      <c r="AE166" s="73">
        <f t="shared" si="27"/>
        <v>2.7942052070372938</v>
      </c>
      <c r="AF166" s="73">
        <f t="shared" si="27"/>
        <v>2.9456366336655102</v>
      </c>
      <c r="AG166" s="73">
        <f t="shared" si="27"/>
        <v>3.0527581744650538</v>
      </c>
      <c r="AH166" s="74">
        <f t="shared" si="26"/>
        <v>3.7286038398921373</v>
      </c>
      <c r="AI166" s="73">
        <f t="shared" si="26"/>
        <v>3.2243624356329086</v>
      </c>
      <c r="AJ166" s="75">
        <f t="shared" si="26"/>
        <v>3.3335148233556047</v>
      </c>
      <c r="AK166" s="17">
        <f>AC166/MAX(AC$2:AC166)-1</f>
        <v>0</v>
      </c>
      <c r="AL166" s="17">
        <f>AD166/MAX(AD$2:AD166)-1</f>
        <v>-1.7447413201864492E-2</v>
      </c>
      <c r="AM166" s="17">
        <f>AE166/MAX(AE$2:AE166)-1</f>
        <v>0</v>
      </c>
      <c r="AN166" s="17">
        <f>AF166/MAX(AF$2:AF166)-1</f>
        <v>0</v>
      </c>
      <c r="AO166" s="17">
        <f>AG166/MAX(AG$2:AG166)-1</f>
        <v>0</v>
      </c>
      <c r="AP166" s="35">
        <f>AH166/MAX(AH$2:AH166)-1</f>
        <v>0</v>
      </c>
      <c r="AQ166" s="17">
        <f>AI166/MAX(AI$2:AI166)-1</f>
        <v>0</v>
      </c>
      <c r="AR166" s="27">
        <f>AJ166/MAX(AJ$2:AJ166)-1</f>
        <v>0</v>
      </c>
      <c r="AS166" s="10">
        <v>4.649715980173702E-2</v>
      </c>
      <c r="AT166" s="10">
        <v>2.1743824871390691E-2</v>
      </c>
      <c r="AU166" s="10">
        <v>1.3153081020447122E-2</v>
      </c>
      <c r="AV166" s="10">
        <v>8.6913974749378668E-3</v>
      </c>
      <c r="AW166" s="69">
        <v>6.0329105578323826E-3</v>
      </c>
      <c r="AX166" s="69">
        <v>2.6132234388553346E-2</v>
      </c>
      <c r="AY166" s="11">
        <v>7.4751715345898135E-3</v>
      </c>
      <c r="AZ166" s="12">
        <v>4765.4325939929367</v>
      </c>
      <c r="BA166" s="12">
        <v>2774.0034312108223</v>
      </c>
      <c r="BB166" s="12">
        <v>2038.1717914670551</v>
      </c>
      <c r="BC166" s="12">
        <v>1753.8875347348414</v>
      </c>
      <c r="BD166" s="72">
        <v>1527.2831188716475</v>
      </c>
      <c r="BE166" s="72">
        <v>3110.6004482435296</v>
      </c>
      <c r="BF166" s="13">
        <v>1650.2187271146383</v>
      </c>
      <c r="BG166" s="14">
        <v>3.0215666466797768</v>
      </c>
      <c r="BH166" s="14">
        <v>2.8272025220865875</v>
      </c>
      <c r="BI166" s="14">
        <v>2.5212588783586738</v>
      </c>
      <c r="BJ166" s="14">
        <v>2.1447916338411601</v>
      </c>
      <c r="BK166" s="68">
        <v>1.9201281362846694</v>
      </c>
      <c r="BL166" s="14">
        <v>2.7738659846102007</v>
      </c>
      <c r="BM166" s="15">
        <v>2.0420107731119201</v>
      </c>
      <c r="BN166" s="73">
        <f t="shared" si="29"/>
        <v>10.019362238764899</v>
      </c>
      <c r="BO166" s="73">
        <f t="shared" si="29"/>
        <v>2.7844141318685014</v>
      </c>
      <c r="BP166" s="73">
        <f t="shared" si="29"/>
        <v>2.8833043757471724</v>
      </c>
      <c r="BQ166" s="73">
        <f t="shared" si="28"/>
        <v>2.5326324880646149</v>
      </c>
      <c r="BR166" s="74">
        <f t="shared" si="28"/>
        <v>1.9050321342603904</v>
      </c>
      <c r="BS166" s="74">
        <f t="shared" si="28"/>
        <v>4.2348715070007952</v>
      </c>
      <c r="BT166" s="76">
        <f t="shared" si="24"/>
        <v>2.1893489323660131</v>
      </c>
      <c r="BU166" s="17">
        <f>BN166/MAX(BN$2:BN166)-1</f>
        <v>-0.17557404703690416</v>
      </c>
      <c r="BV166" s="17">
        <f>BO166/MAX(BO$2:BO166)-1</f>
        <v>0</v>
      </c>
      <c r="BW166" s="17">
        <f>BP166/MAX(BP$2:BP166)-1</f>
        <v>0</v>
      </c>
      <c r="BX166" s="17">
        <f>BQ166/MAX(BQ$2:BQ166)-1</f>
        <v>0</v>
      </c>
      <c r="BY166" s="35">
        <f>BR166/MAX(BR$2:BR166)-1</f>
        <v>0</v>
      </c>
      <c r="BZ166" s="35">
        <f>BS166/MAX(BS$2:BS166)-1</f>
        <v>0</v>
      </c>
      <c r="CA166" s="36">
        <f>BT166/MAX(BT$2:BT166)-1</f>
        <v>0</v>
      </c>
    </row>
    <row r="167" spans="1:79" x14ac:dyDescent="0.25">
      <c r="A167" s="7">
        <v>42643</v>
      </c>
      <c r="B167" s="8">
        <v>326</v>
      </c>
      <c r="C167" s="8">
        <v>398</v>
      </c>
      <c r="D167" s="9">
        <v>0.81603967467028027</v>
      </c>
      <c r="E167" s="10">
        <v>7.0027875355505214E-3</v>
      </c>
      <c r="F167" s="10">
        <v>5.8464850707327558E-3</v>
      </c>
      <c r="G167" s="10">
        <v>3.2433879501049369E-3</v>
      </c>
      <c r="H167" s="10">
        <v>1.9272910260243983E-4</v>
      </c>
      <c r="I167" s="10">
        <v>8.0660179579025802E-3</v>
      </c>
      <c r="J167" s="69">
        <v>1.9099263691521855E-2</v>
      </c>
      <c r="K167" s="69">
        <v>2.8510093917948395E-3</v>
      </c>
      <c r="L167" s="11">
        <v>1.2819975574624149E-2</v>
      </c>
      <c r="M167" s="12">
        <v>2517.8835191127973</v>
      </c>
      <c r="N167" s="12">
        <v>2442.5476995638132</v>
      </c>
      <c r="O167" s="12">
        <v>1994.3414635404044</v>
      </c>
      <c r="P167" s="12">
        <v>2117.9675933571066</v>
      </c>
      <c r="Q167" s="12">
        <v>2653.5446044078863</v>
      </c>
      <c r="R167" s="72">
        <v>3461.4507446109515</v>
      </c>
      <c r="S167" s="72">
        <v>2172.613896542307</v>
      </c>
      <c r="T167" s="13">
        <v>3001.6517382054576</v>
      </c>
      <c r="U167" s="14">
        <v>2.3799332969914357</v>
      </c>
      <c r="V167" s="14">
        <v>2.485605280379624</v>
      </c>
      <c r="W167" s="14">
        <v>2.4458015464582039</v>
      </c>
      <c r="X167" s="14">
        <v>1.7224997969284879</v>
      </c>
      <c r="Y167" s="14">
        <v>2.5582387622617637</v>
      </c>
      <c r="Z167" s="68">
        <v>2.7833402722221758</v>
      </c>
      <c r="AA167" s="14">
        <v>2.1834519559264516</v>
      </c>
      <c r="AB167" s="15">
        <v>2.655229535752023</v>
      </c>
      <c r="AC167" s="73">
        <f t="shared" si="27"/>
        <v>3.2103470307711146</v>
      </c>
      <c r="AD167" s="73">
        <f t="shared" si="27"/>
        <v>3.895993285615599</v>
      </c>
      <c r="AE167" s="73">
        <f t="shared" si="27"/>
        <v>2.8032678985359194</v>
      </c>
      <c r="AF167" s="73">
        <f t="shared" si="27"/>
        <v>2.9462043435705096</v>
      </c>
      <c r="AG167" s="73">
        <f t="shared" si="27"/>
        <v>3.0773817767214231</v>
      </c>
      <c r="AH167" s="74">
        <f t="shared" si="26"/>
        <v>3.7998174278314583</v>
      </c>
      <c r="AI167" s="73">
        <f t="shared" si="26"/>
        <v>3.2335551232194484</v>
      </c>
      <c r="AJ167" s="75">
        <f t="shared" si="26"/>
        <v>3.376250401968671</v>
      </c>
      <c r="AK167" s="17">
        <f>AC167/MAX(AC$2:AC167)-1</f>
        <v>0</v>
      </c>
      <c r="AL167" s="17">
        <f>AD167/MAX(AD$2:AD167)-1</f>
        <v>-1.170293417193935E-2</v>
      </c>
      <c r="AM167" s="17">
        <f>AE167/MAX(AE$2:AE167)-1</f>
        <v>0</v>
      </c>
      <c r="AN167" s="17">
        <f>AF167/MAX(AF$2:AF167)-1</f>
        <v>0</v>
      </c>
      <c r="AO167" s="17">
        <f>AG167/MAX(AG$2:AG167)-1</f>
        <v>0</v>
      </c>
      <c r="AP167" s="35">
        <f>AH167/MAX(AH$2:AH167)-1</f>
        <v>0</v>
      </c>
      <c r="AQ167" s="17">
        <f>AI167/MAX(AI$2:AI167)-1</f>
        <v>0</v>
      </c>
      <c r="AR167" s="27">
        <f>AJ167/MAX(AJ$2:AJ167)-1</f>
        <v>0</v>
      </c>
      <c r="AS167" s="10">
        <v>1.8236184798243626E-2</v>
      </c>
      <c r="AT167" s="10">
        <v>7.6206370691935636E-3</v>
      </c>
      <c r="AU167" s="10">
        <v>5.3767280510648059E-3</v>
      </c>
      <c r="AV167" s="10">
        <v>2.8339464088997838E-3</v>
      </c>
      <c r="AW167" s="69">
        <v>1.5791048299946234E-3</v>
      </c>
      <c r="AX167" s="69">
        <v>9.8887839433200644E-3</v>
      </c>
      <c r="AY167" s="11">
        <v>2.2155879984260222E-3</v>
      </c>
      <c r="AZ167" s="12">
        <v>4775.191752376626</v>
      </c>
      <c r="BA167" s="12">
        <v>2726.2797738266195</v>
      </c>
      <c r="BB167" s="12">
        <v>1944.8523231813249</v>
      </c>
      <c r="BC167" s="12">
        <v>1693.3657248659194</v>
      </c>
      <c r="BD167" s="72">
        <v>1628.516601276571</v>
      </c>
      <c r="BE167" s="72">
        <v>3034.2148160155602</v>
      </c>
      <c r="BF167" s="13">
        <v>1661.4094989506821</v>
      </c>
      <c r="BG167" s="14">
        <v>2.9979263299914569</v>
      </c>
      <c r="BH167" s="14">
        <v>2.614388146209659</v>
      </c>
      <c r="BI167" s="14">
        <v>2.4010067331210583</v>
      </c>
      <c r="BJ167" s="14">
        <v>1.980430026945535</v>
      </c>
      <c r="BK167" s="68">
        <v>1.8921001293605968</v>
      </c>
      <c r="BL167" s="14">
        <v>2.6470171866413086</v>
      </c>
      <c r="BM167" s="15">
        <v>1.936902990556139</v>
      </c>
      <c r="BN167" s="73">
        <f t="shared" si="29"/>
        <v>10.20207718011156</v>
      </c>
      <c r="BO167" s="73">
        <f t="shared" si="29"/>
        <v>2.8056331414178048</v>
      </c>
      <c r="BP167" s="73">
        <f t="shared" si="29"/>
        <v>2.8988071192640099</v>
      </c>
      <c r="BQ167" s="73">
        <f t="shared" si="28"/>
        <v>2.5398098328092287</v>
      </c>
      <c r="BR167" s="74">
        <f t="shared" si="28"/>
        <v>1.9080403797048962</v>
      </c>
      <c r="BS167" s="74">
        <f t="shared" si="28"/>
        <v>4.2767492363612485</v>
      </c>
      <c r="BT167" s="76">
        <f t="shared" si="28"/>
        <v>2.19419962758493</v>
      </c>
      <c r="BU167" s="17">
        <f>BN167/MAX(BN$2:BN167)-1</f>
        <v>-0.16053966300620093</v>
      </c>
      <c r="BV167" s="17">
        <f>BO167/MAX(BO$2:BO167)-1</f>
        <v>0</v>
      </c>
      <c r="BW167" s="17">
        <f>BP167/MAX(BP$2:BP167)-1</f>
        <v>0</v>
      </c>
      <c r="BX167" s="17">
        <f>BQ167/MAX(BQ$2:BQ167)-1</f>
        <v>0</v>
      </c>
      <c r="BY167" s="35">
        <f>BR167/MAX(BR$2:BR167)-1</f>
        <v>0</v>
      </c>
      <c r="BZ167" s="35">
        <f>BS167/MAX(BS$2:BS167)-1</f>
        <v>0</v>
      </c>
      <c r="CA167" s="36">
        <f>BT167/MAX(BT$2:BT167)-1</f>
        <v>0</v>
      </c>
    </row>
    <row r="168" spans="1:79" x14ac:dyDescent="0.25">
      <c r="A168" s="7">
        <v>42674</v>
      </c>
      <c r="B168" s="8">
        <v>323</v>
      </c>
      <c r="C168" s="8">
        <v>389</v>
      </c>
      <c r="D168" s="9">
        <v>0.83440358531445713</v>
      </c>
      <c r="E168" s="10">
        <v>1.6384520874149924E-3</v>
      </c>
      <c r="F168" s="10">
        <v>8.7965559002130839E-3</v>
      </c>
      <c r="G168" s="10">
        <v>-5.7640761449715035E-4</v>
      </c>
      <c r="H168" s="10">
        <v>1.633929836979164E-3</v>
      </c>
      <c r="I168" s="10">
        <v>-5.9473355787010834E-3</v>
      </c>
      <c r="J168" s="69">
        <v>8.1411364490295412E-3</v>
      </c>
      <c r="K168" s="69">
        <v>2.9630437778675181E-3</v>
      </c>
      <c r="L168" s="11">
        <v>-1.3130724095600731E-4</v>
      </c>
      <c r="M168" s="12">
        <v>2494.6553326342596</v>
      </c>
      <c r="N168" s="12">
        <v>2486.8294916396767</v>
      </c>
      <c r="O168" s="12">
        <v>1940.5620882462865</v>
      </c>
      <c r="P168" s="12">
        <v>2071.0143757587712</v>
      </c>
      <c r="Q168" s="12">
        <v>2622.0406770066788</v>
      </c>
      <c r="R168" s="72">
        <v>3437.1848269495022</v>
      </c>
      <c r="S168" s="72">
        <v>2147.4493904699184</v>
      </c>
      <c r="T168" s="13">
        <v>2958.5499497001965</v>
      </c>
      <c r="U168" s="14">
        <v>2.3533389031248015</v>
      </c>
      <c r="V168" s="14">
        <v>2.4448528702735755</v>
      </c>
      <c r="W168" s="14">
        <v>2.4437367047977783</v>
      </c>
      <c r="X168" s="14">
        <v>1.5300849397239538</v>
      </c>
      <c r="Y168" s="14">
        <v>2.6029996811200422</v>
      </c>
      <c r="Z168" s="68">
        <v>2.7993219469254544</v>
      </c>
      <c r="AA168" s="14">
        <v>2.1058184694123785</v>
      </c>
      <c r="AB168" s="15">
        <v>2.6840457916568812</v>
      </c>
      <c r="AC168" s="73">
        <f t="shared" si="27"/>
        <v>3.2156070305650082</v>
      </c>
      <c r="AD168" s="73">
        <f t="shared" si="27"/>
        <v>3.9302646083393711</v>
      </c>
      <c r="AE168" s="73">
        <f t="shared" si="27"/>
        <v>2.8016520735737278</v>
      </c>
      <c r="AF168" s="73">
        <f t="shared" si="27"/>
        <v>2.9510182347533074</v>
      </c>
      <c r="AG168" s="73">
        <f t="shared" si="27"/>
        <v>3.0590795545914813</v>
      </c>
      <c r="AH168" s="74">
        <f t="shared" si="26"/>
        <v>3.8307522599928348</v>
      </c>
      <c r="AI168" s="73">
        <f t="shared" si="26"/>
        <v>3.2431362886076958</v>
      </c>
      <c r="AJ168" s="75">
        <f t="shared" si="26"/>
        <v>3.3758070758436118</v>
      </c>
      <c r="AK168" s="17">
        <f>AC168/MAX(AC$2:AC168)-1</f>
        <v>0</v>
      </c>
      <c r="AL168" s="17">
        <f>AD168/MAX(AD$2:AD168)-1</f>
        <v>-3.0093237863663136E-3</v>
      </c>
      <c r="AM168" s="17">
        <f>AE168/MAX(AE$2:AE168)-1</f>
        <v>-5.7640761449717637E-4</v>
      </c>
      <c r="AN168" s="17">
        <f>AF168/MAX(AF$2:AF168)-1</f>
        <v>0</v>
      </c>
      <c r="AO168" s="17">
        <f>AG168/MAX(AG$2:AG168)-1</f>
        <v>-5.9473355787010851E-3</v>
      </c>
      <c r="AP168" s="35">
        <f>AH168/MAX(AH$2:AH168)-1</f>
        <v>0</v>
      </c>
      <c r="AQ168" s="17">
        <f>AI168/MAX(AI$2:AI168)-1</f>
        <v>0</v>
      </c>
      <c r="AR168" s="27">
        <f>AJ168/MAX(AJ$2:AJ168)-1</f>
        <v>-1.3130724095600232E-4</v>
      </c>
      <c r="AS168" s="10">
        <v>-7.1622496696901745E-4</v>
      </c>
      <c r="AT168" s="10">
        <v>5.2724067920072726E-3</v>
      </c>
      <c r="AU168" s="10">
        <v>3.1405366936709542E-3</v>
      </c>
      <c r="AV168" s="10">
        <v>-1.6223069962571451E-4</v>
      </c>
      <c r="AW168" s="69">
        <v>4.4449243950457553E-4</v>
      </c>
      <c r="AX168" s="69">
        <v>2.6216932133776654E-3</v>
      </c>
      <c r="AY168" s="11">
        <v>1.2468847973001463E-4</v>
      </c>
      <c r="AZ168" s="12">
        <v>4736.4033837581601</v>
      </c>
      <c r="BA168" s="12">
        <v>2543.0175537157015</v>
      </c>
      <c r="BB168" s="12">
        <v>1967.971960475945</v>
      </c>
      <c r="BC168" s="12">
        <v>1775.328658193833</v>
      </c>
      <c r="BD168" s="72">
        <v>1546.0918465844691</v>
      </c>
      <c r="BE168" s="72">
        <v>3032.2959640133004</v>
      </c>
      <c r="BF168" s="13">
        <v>1666.922642957026</v>
      </c>
      <c r="BG168" s="14">
        <v>2.9430331225288615</v>
      </c>
      <c r="BH168" s="14">
        <v>2.6620781871158479</v>
      </c>
      <c r="BI168" s="14">
        <v>2.4124024343505095</v>
      </c>
      <c r="BJ168" s="14">
        <v>1.9603131863612058</v>
      </c>
      <c r="BK168" s="68">
        <v>1.7857765368677616</v>
      </c>
      <c r="BL168" s="14">
        <v>2.6622339792685308</v>
      </c>
      <c r="BM168" s="15">
        <v>1.8777748603762405</v>
      </c>
      <c r="BN168" s="73">
        <f t="shared" si="29"/>
        <v>10.194770197720221</v>
      </c>
      <c r="BO168" s="73">
        <f t="shared" si="29"/>
        <v>2.820425580648497</v>
      </c>
      <c r="BP168" s="73">
        <f t="shared" si="29"/>
        <v>2.9079109293899332</v>
      </c>
      <c r="BQ168" s="73">
        <f t="shared" si="28"/>
        <v>2.5393977976831357</v>
      </c>
      <c r="BR168" s="74">
        <f t="shared" si="28"/>
        <v>1.9088884892279445</v>
      </c>
      <c r="BS168" s="74">
        <f t="shared" si="28"/>
        <v>4.2879615608095341</v>
      </c>
      <c r="BT168" s="76">
        <f t="shared" si="28"/>
        <v>2.1944732190007175</v>
      </c>
      <c r="BU168" s="17">
        <f>BN168/MAX(BN$2:BN168)-1</f>
        <v>-0.16114090545833604</v>
      </c>
      <c r="BV168" s="17">
        <f>BO168/MAX(BO$2:BO168)-1</f>
        <v>0</v>
      </c>
      <c r="BW168" s="17">
        <f>BP168/MAX(BP$2:BP168)-1</f>
        <v>0</v>
      </c>
      <c r="BX168" s="17">
        <f>BQ168/MAX(BQ$2:BQ168)-1</f>
        <v>-1.6223069962573167E-4</v>
      </c>
      <c r="BY168" s="35">
        <f>BR168/MAX(BR$2:BR168)-1</f>
        <v>0</v>
      </c>
      <c r="BZ168" s="35">
        <f>BS168/MAX(BS$2:BS168)-1</f>
        <v>0</v>
      </c>
      <c r="CA168" s="36">
        <f>BT168/MAX(BT$2:BT168)-1</f>
        <v>0</v>
      </c>
    </row>
    <row r="169" spans="1:79" x14ac:dyDescent="0.25">
      <c r="A169" s="7">
        <v>42704</v>
      </c>
      <c r="B169" s="8">
        <v>331</v>
      </c>
      <c r="C169" s="8">
        <v>396</v>
      </c>
      <c r="D169" s="9">
        <v>0.83318977381342729</v>
      </c>
      <c r="E169" s="10">
        <v>1.2860499293759151E-4</v>
      </c>
      <c r="F169" s="10">
        <v>5.8440403173922392E-3</v>
      </c>
      <c r="G169" s="10">
        <v>-4.4172424519493599E-3</v>
      </c>
      <c r="H169" s="10">
        <v>-6.59392620437234E-4</v>
      </c>
      <c r="I169" s="10">
        <v>-6.1639173377559648E-4</v>
      </c>
      <c r="J169" s="69">
        <v>1.3691981960398183E-3</v>
      </c>
      <c r="K169" s="69">
        <v>6.5153552173068775E-5</v>
      </c>
      <c r="L169" s="11">
        <v>2.1584944615730928E-4</v>
      </c>
      <c r="M169" s="12">
        <v>2460.2156450953407</v>
      </c>
      <c r="N169" s="12">
        <v>2418.6412604612624</v>
      </c>
      <c r="O169" s="12">
        <v>1921.3815799021809</v>
      </c>
      <c r="P169" s="12">
        <v>1946.5924401798179</v>
      </c>
      <c r="Q169" s="12">
        <v>2533.8619142335519</v>
      </c>
      <c r="R169" s="72">
        <v>3601.1180235420493</v>
      </c>
      <c r="S169" s="72">
        <v>2081.3180655941369</v>
      </c>
      <c r="T169" s="13">
        <v>2981.1921863930611</v>
      </c>
      <c r="U169" s="14">
        <v>2.4448830595100901</v>
      </c>
      <c r="V169" s="14">
        <v>2.4435374302030968</v>
      </c>
      <c r="W169" s="14">
        <v>2.475462285144816</v>
      </c>
      <c r="X169" s="14">
        <v>1.7988945889801178</v>
      </c>
      <c r="Y169" s="14">
        <v>2.7150794763508692</v>
      </c>
      <c r="Z169" s="68">
        <v>2.8121591128686174</v>
      </c>
      <c r="AA169" s="14">
        <v>2.2187805294592584</v>
      </c>
      <c r="AB169" s="15">
        <v>2.7557694849119527</v>
      </c>
      <c r="AC169" s="73">
        <f t="shared" si="27"/>
        <v>3.2160205736844643</v>
      </c>
      <c r="AD169" s="73">
        <f t="shared" si="27"/>
        <v>3.9532332331685263</v>
      </c>
      <c r="AE169" s="73">
        <f t="shared" si="27"/>
        <v>2.7892764970987458</v>
      </c>
      <c r="AF169" s="73">
        <f t="shared" si="27"/>
        <v>2.9490723551065354</v>
      </c>
      <c r="AG169" s="73">
        <f t="shared" si="27"/>
        <v>3.0571939632410694</v>
      </c>
      <c r="AH169" s="74">
        <f t="shared" si="26"/>
        <v>3.8359973190766921</v>
      </c>
      <c r="AI169" s="73">
        <f t="shared" si="26"/>
        <v>3.2433475904570797</v>
      </c>
      <c r="AJ169" s="75">
        <f t="shared" si="26"/>
        <v>3.3765357419312663</v>
      </c>
      <c r="AK169" s="17">
        <f>AC169/MAX(AC$2:AC169)-1</f>
        <v>0</v>
      </c>
      <c r="AL169" s="17">
        <f>AD169/MAX(AD$2:AD169)-1</f>
        <v>0</v>
      </c>
      <c r="AM169" s="17">
        <f>AE169/MAX(AE$2:AE169)-1</f>
        <v>-4.9911039342621644E-3</v>
      </c>
      <c r="AN169" s="17">
        <f>AF169/MAX(AF$2:AF169)-1</f>
        <v>-6.5939262043723801E-4</v>
      </c>
      <c r="AO169" s="17">
        <f>AG169/MAX(AG$2:AG169)-1</f>
        <v>-6.5600614239879063E-3</v>
      </c>
      <c r="AP169" s="35">
        <f>AH169/MAX(AH$2:AH169)-1</f>
        <v>0</v>
      </c>
      <c r="AQ169" s="17">
        <f>AI169/MAX(AI$2:AI169)-1</f>
        <v>0</v>
      </c>
      <c r="AR169" s="27">
        <f>AJ169/MAX(AJ$2:AJ169)-1</f>
        <v>0</v>
      </c>
      <c r="AS169" s="10">
        <v>3.8516797384208733E-3</v>
      </c>
      <c r="AT169" s="10">
        <v>5.1418881243437834E-3</v>
      </c>
      <c r="AU169" s="10">
        <v>-6.1327313056488519E-4</v>
      </c>
      <c r="AV169" s="10">
        <v>-2.0768749576778756E-3</v>
      </c>
      <c r="AW169" s="69">
        <v>-5.806219229155753E-3</v>
      </c>
      <c r="AX169" s="69">
        <v>2.6532893075572246E-3</v>
      </c>
      <c r="AY169" s="11">
        <v>-3.8845470690153055E-3</v>
      </c>
      <c r="AZ169" s="12">
        <v>4846.6608185870982</v>
      </c>
      <c r="BA169" s="12">
        <v>2506.1689431153459</v>
      </c>
      <c r="BB169" s="12">
        <v>1965.2379840338156</v>
      </c>
      <c r="BC169" s="12">
        <v>1590.9962242827423</v>
      </c>
      <c r="BD169" s="72">
        <v>1455.2005103547913</v>
      </c>
      <c r="BE169" s="72">
        <v>3048.452821848131</v>
      </c>
      <c r="BF169" s="13">
        <v>1525.1738954663592</v>
      </c>
      <c r="BG169" s="14">
        <v>2.8888926963824018</v>
      </c>
      <c r="BH169" s="14">
        <v>2.7860475312171888</v>
      </c>
      <c r="BI169" s="14">
        <v>2.4231709972064417</v>
      </c>
      <c r="BJ169" s="14">
        <v>2.117788692929345</v>
      </c>
      <c r="BK169" s="68">
        <v>1.9979170524528549</v>
      </c>
      <c r="BL169" s="14">
        <v>2.6872121434843179</v>
      </c>
      <c r="BM169" s="15">
        <v>2.0596850141977092</v>
      </c>
      <c r="BN169" s="73">
        <f t="shared" si="29"/>
        <v>10.234037187528637</v>
      </c>
      <c r="BO169" s="73">
        <f t="shared" si="29"/>
        <v>2.8349278934472286</v>
      </c>
      <c r="BP169" s="73">
        <f t="shared" si="29"/>
        <v>2.9061275857508622</v>
      </c>
      <c r="BQ169" s="73">
        <f t="shared" si="28"/>
        <v>2.5341237859895451</v>
      </c>
      <c r="BR169" s="74">
        <f t="shared" si="28"/>
        <v>1.8978050641754751</v>
      </c>
      <c r="BS169" s="74">
        <f t="shared" si="28"/>
        <v>4.2993387633700468</v>
      </c>
      <c r="BT169" s="76">
        <f t="shared" si="28"/>
        <v>2.1859486844898157</v>
      </c>
      <c r="BU169" s="17">
        <f>BN169/MAX(BN$2:BN169)-1</f>
        <v>-0.15790988888049984</v>
      </c>
      <c r="BV169" s="17">
        <f>BO169/MAX(BO$2:BO169)-1</f>
        <v>0</v>
      </c>
      <c r="BW169" s="17">
        <f>BP169/MAX(BP$2:BP169)-1</f>
        <v>-6.1327313056502852E-4</v>
      </c>
      <c r="BX169" s="17">
        <f>BQ169/MAX(BQ$2:BQ169)-1</f>
        <v>-2.2387687244261878E-3</v>
      </c>
      <c r="BY169" s="35">
        <f>BR169/MAX(BR$2:BR169)-1</f>
        <v>-5.8062192291558068E-3</v>
      </c>
      <c r="BZ169" s="35">
        <f>BS169/MAX(BS$2:BS169)-1</f>
        <v>0</v>
      </c>
      <c r="CA169" s="36">
        <f>BT169/MAX(BT$2:BT169)-1</f>
        <v>-3.8845470690153094E-3</v>
      </c>
    </row>
    <row r="170" spans="1:79" x14ac:dyDescent="0.25">
      <c r="A170" s="7">
        <v>42735</v>
      </c>
      <c r="B170" s="8">
        <v>326</v>
      </c>
      <c r="C170" s="8">
        <v>387</v>
      </c>
      <c r="D170" s="9">
        <v>0.84262865589531</v>
      </c>
      <c r="E170" s="10">
        <v>1.6821252449481745E-2</v>
      </c>
      <c r="F170" s="10">
        <v>1.7722671480620619E-2</v>
      </c>
      <c r="G170" s="10">
        <v>1.087370521969153E-2</v>
      </c>
      <c r="H170" s="10">
        <v>1.140513581810765E-2</v>
      </c>
      <c r="I170" s="10">
        <v>1.4242215185172158E-2</v>
      </c>
      <c r="J170" s="69">
        <v>3.1728292796831335E-2</v>
      </c>
      <c r="K170" s="69">
        <v>1.3130678694710405E-2</v>
      </c>
      <c r="L170" s="11">
        <v>2.191962786143405E-2</v>
      </c>
      <c r="M170" s="12">
        <v>2506.9164450468925</v>
      </c>
      <c r="N170" s="12">
        <v>2470.7528552621507</v>
      </c>
      <c r="O170" s="12">
        <v>2069.6354840730264</v>
      </c>
      <c r="P170" s="12">
        <v>1768.0376451896855</v>
      </c>
      <c r="Q170" s="12">
        <v>2604.7124935005027</v>
      </c>
      <c r="R170" s="72">
        <v>3728.96040916935</v>
      </c>
      <c r="S170" s="72">
        <v>2078.8133557797555</v>
      </c>
      <c r="T170" s="13">
        <v>3098.3232043017606</v>
      </c>
      <c r="U170" s="14">
        <v>2.4891726810958947</v>
      </c>
      <c r="V170" s="14">
        <v>2.5642538749515214</v>
      </c>
      <c r="W170" s="14">
        <v>2.3140119325819954</v>
      </c>
      <c r="X170" s="14">
        <v>2.3688385125705826</v>
      </c>
      <c r="Y170" s="14">
        <v>2.3610147504388395</v>
      </c>
      <c r="Z170" s="68">
        <v>2.9033825923215826</v>
      </c>
      <c r="AA170" s="14">
        <v>2.4095660101802605</v>
      </c>
      <c r="AB170" s="15">
        <v>2.5991460133179958</v>
      </c>
      <c r="AC170" s="73">
        <f t="shared" si="27"/>
        <v>3.2701180676371377</v>
      </c>
      <c r="AD170" s="73">
        <f t="shared" si="27"/>
        <v>4.0232950870462441</v>
      </c>
      <c r="AE170" s="73">
        <f t="shared" si="27"/>
        <v>2.8196062675044109</v>
      </c>
      <c r="AF170" s="73">
        <f t="shared" si="27"/>
        <v>2.9827069258539525</v>
      </c>
      <c r="AG170" s="73">
        <f t="shared" si="27"/>
        <v>3.100735177528358</v>
      </c>
      <c r="AH170" s="74">
        <f t="shared" si="26"/>
        <v>3.9577069651842178</v>
      </c>
      <c r="AI170" s="73">
        <f t="shared" si="26"/>
        <v>3.2859349455626345</v>
      </c>
      <c r="AJ170" s="75">
        <f t="shared" si="26"/>
        <v>3.4505481488552303</v>
      </c>
      <c r="AK170" s="17">
        <f>AC170/MAX(AC$2:AC170)-1</f>
        <v>0</v>
      </c>
      <c r="AL170" s="17">
        <f>AD170/MAX(AD$2:AD170)-1</f>
        <v>0</v>
      </c>
      <c r="AM170" s="17">
        <f>AE170/MAX(AE$2:AE170)-1</f>
        <v>0</v>
      </c>
      <c r="AN170" s="17">
        <f>AF170/MAX(AF$2:AF170)-1</f>
        <v>0</v>
      </c>
      <c r="AO170" s="17">
        <f>AG170/MAX(AG$2:AG170)-1</f>
        <v>0</v>
      </c>
      <c r="AP170" s="35">
        <f>AH170/MAX(AH$2:AH170)-1</f>
        <v>0</v>
      </c>
      <c r="AQ170" s="17">
        <f>AI170/MAX(AI$2:AI170)-1</f>
        <v>0</v>
      </c>
      <c r="AR170" s="27">
        <f>AJ170/MAX(AJ$2:AJ170)-1</f>
        <v>0</v>
      </c>
      <c r="AS170" s="10">
        <v>3.6176472267368254E-2</v>
      </c>
      <c r="AT170" s="10">
        <v>2.2892270856849896E-2</v>
      </c>
      <c r="AU170" s="10">
        <v>1.2474798544714304E-2</v>
      </c>
      <c r="AV170" s="10">
        <v>8.85932323220711E-3</v>
      </c>
      <c r="AW170" s="69">
        <v>4.4129415121323462E-3</v>
      </c>
      <c r="AX170" s="69">
        <v>2.3391250362259995E-2</v>
      </c>
      <c r="AY170" s="11">
        <v>6.6780456654805635E-3</v>
      </c>
      <c r="AZ170" s="12">
        <v>5214.1261676226304</v>
      </c>
      <c r="BA170" s="12">
        <v>2627.3083859129965</v>
      </c>
      <c r="BB170" s="12">
        <v>1888.8188017714642</v>
      </c>
      <c r="BC170" s="12">
        <v>1466.6551139825494</v>
      </c>
      <c r="BD170" s="72">
        <v>1480.174329515638</v>
      </c>
      <c r="BE170" s="72">
        <v>3176.4228025800485</v>
      </c>
      <c r="BF170" s="13">
        <v>1473.2872844570118</v>
      </c>
      <c r="BG170" s="14">
        <v>2.8154174677560029</v>
      </c>
      <c r="BH170" s="14">
        <v>2.839226462823965</v>
      </c>
      <c r="BI170" s="14">
        <v>2.4559794917328088</v>
      </c>
      <c r="BJ170" s="14">
        <v>2.4920545069952995</v>
      </c>
      <c r="BK170" s="68">
        <v>1.8304619722614179</v>
      </c>
      <c r="BL170" s="14">
        <v>2.6975312355380479</v>
      </c>
      <c r="BM170" s="15">
        <v>2.1674946636932009</v>
      </c>
      <c r="BN170" s="73">
        <f t="shared" si="29"/>
        <v>10.604268550026482</v>
      </c>
      <c r="BO170" s="73">
        <f t="shared" si="29"/>
        <v>2.8998258306436617</v>
      </c>
      <c r="BP170" s="73">
        <f t="shared" si="29"/>
        <v>2.9423809419283411</v>
      </c>
      <c r="BQ170" s="73">
        <f t="shared" si="28"/>
        <v>2.556574407720051</v>
      </c>
      <c r="BR170" s="74">
        <f t="shared" si="28"/>
        <v>1.90617996692511</v>
      </c>
      <c r="BS170" s="74">
        <f t="shared" si="28"/>
        <v>4.3999056727762049</v>
      </c>
      <c r="BT170" s="76">
        <f t="shared" si="28"/>
        <v>2.2005465496272358</v>
      </c>
      <c r="BU170" s="17">
        <f>BN170/MAX(BN$2:BN170)-1</f>
        <v>-0.12744603932896015</v>
      </c>
      <c r="BV170" s="17">
        <f>BO170/MAX(BO$2:BO170)-1</f>
        <v>0</v>
      </c>
      <c r="BW170" s="17">
        <f>BP170/MAX(BP$2:BP170)-1</f>
        <v>0</v>
      </c>
      <c r="BX170" s="17">
        <f>BQ170/MAX(BQ$2:BQ170)-1</f>
        <v>0</v>
      </c>
      <c r="BY170" s="35">
        <f>BR170/MAX(BR$2:BR170)-1</f>
        <v>-1.4189002228882641E-3</v>
      </c>
      <c r="BZ170" s="35">
        <f>BS170/MAX(BS$2:BS170)-1</f>
        <v>0</v>
      </c>
      <c r="CA170" s="36">
        <f>BT170/MAX(BT$2:BT170)-1</f>
        <v>0</v>
      </c>
    </row>
    <row r="171" spans="1:79" x14ac:dyDescent="0.25">
      <c r="A171" s="7">
        <v>42766</v>
      </c>
      <c r="B171" s="8">
        <v>327</v>
      </c>
      <c r="C171" s="8">
        <v>389</v>
      </c>
      <c r="D171" s="9">
        <v>0.84179739553531319</v>
      </c>
      <c r="E171" s="10">
        <v>8.3064271780703865E-3</v>
      </c>
      <c r="F171" s="10">
        <v>3.2394363713428988E-3</v>
      </c>
      <c r="G171" s="10">
        <v>6.2043994042533541E-3</v>
      </c>
      <c r="H171" s="10">
        <v>2.3151061661845925E-3</v>
      </c>
      <c r="I171" s="10">
        <v>8.8647839883540542E-3</v>
      </c>
      <c r="J171" s="69">
        <v>2.0255020871355701E-2</v>
      </c>
      <c r="K171" s="69">
        <v>3.9567464679570235E-3</v>
      </c>
      <c r="L171" s="11">
        <v>1.3984511129294183E-2</v>
      </c>
      <c r="M171" s="12">
        <v>2530.4801964569856</v>
      </c>
      <c r="N171" s="12">
        <v>2403.3340118576029</v>
      </c>
      <c r="O171" s="12">
        <v>2025.0045627727623</v>
      </c>
      <c r="P171" s="12">
        <v>1937.0292813943877</v>
      </c>
      <c r="Q171" s="12">
        <v>2429.564954417282</v>
      </c>
      <c r="R171" s="72">
        <v>3871.4354251485806</v>
      </c>
      <c r="S171" s="72">
        <v>2111.3127662728562</v>
      </c>
      <c r="T171" s="13">
        <v>3077.6623959849571</v>
      </c>
      <c r="U171" s="14">
        <v>2.4429295265762527</v>
      </c>
      <c r="V171" s="14">
        <v>2.471137061030555</v>
      </c>
      <c r="W171" s="14">
        <v>2.3481588103539841</v>
      </c>
      <c r="X171" s="14">
        <v>2.170453246497126</v>
      </c>
      <c r="Y171" s="14">
        <v>2.4631328164999498</v>
      </c>
      <c r="Z171" s="68">
        <v>2.7605474402171373</v>
      </c>
      <c r="AA171" s="14">
        <v>2.325045308280318</v>
      </c>
      <c r="AB171" s="15">
        <v>2.5968158765449783</v>
      </c>
      <c r="AC171" s="73">
        <f t="shared" si="27"/>
        <v>3.297281065229658</v>
      </c>
      <c r="AD171" s="73">
        <f t="shared" si="27"/>
        <v>4.0363282954838668</v>
      </c>
      <c r="AE171" s="73">
        <f t="shared" si="27"/>
        <v>2.8371002309507443</v>
      </c>
      <c r="AF171" s="73">
        <f t="shared" si="27"/>
        <v>2.9896122090499184</v>
      </c>
      <c r="AG171" s="73">
        <f t="shared" si="27"/>
        <v>3.1282225250822373</v>
      </c>
      <c r="AH171" s="74">
        <f t="shared" si="26"/>
        <v>4.0378704023667336</v>
      </c>
      <c r="AI171" s="73">
        <f t="shared" si="26"/>
        <v>3.2989365570524263</v>
      </c>
      <c r="AJ171" s="75">
        <f t="shared" si="26"/>
        <v>3.4988023778450619</v>
      </c>
      <c r="AK171" s="17">
        <f>AC171/MAX(AC$2:AC171)-1</f>
        <v>0</v>
      </c>
      <c r="AL171" s="17">
        <f>AD171/MAX(AD$2:AD171)-1</f>
        <v>0</v>
      </c>
      <c r="AM171" s="17">
        <f>AE171/MAX(AE$2:AE171)-1</f>
        <v>0</v>
      </c>
      <c r="AN171" s="17">
        <f>AF171/MAX(AF$2:AF171)-1</f>
        <v>0</v>
      </c>
      <c r="AO171" s="17">
        <f>AG171/MAX(AG$2:AG171)-1</f>
        <v>0</v>
      </c>
      <c r="AP171" s="35">
        <f>AH171/MAX(AH$2:AH171)-1</f>
        <v>0</v>
      </c>
      <c r="AQ171" s="17">
        <f>AI171/MAX(AI$2:AI171)-1</f>
        <v>0</v>
      </c>
      <c r="AR171" s="27">
        <f>AJ171/MAX(AJ$2:AJ171)-1</f>
        <v>0</v>
      </c>
      <c r="AS171" s="10">
        <v>2.0932608356137708E-2</v>
      </c>
      <c r="AT171" s="10">
        <v>1.0138858120736833E-2</v>
      </c>
      <c r="AU171" s="10">
        <v>5.4016952322890801E-3</v>
      </c>
      <c r="AV171" s="10">
        <v>3.8477801427588589E-3</v>
      </c>
      <c r="AW171" s="69">
        <v>1.6485958982364454E-3</v>
      </c>
      <c r="AX171" s="69">
        <v>1.2210679099732509E-2</v>
      </c>
      <c r="AY171" s="11">
        <v>2.7762073914840832E-3</v>
      </c>
      <c r="AZ171" s="12">
        <v>4929.0385792962879</v>
      </c>
      <c r="BA171" s="12">
        <v>2817.7981232417451</v>
      </c>
      <c r="BB171" s="12">
        <v>1998.5085881608541</v>
      </c>
      <c r="BC171" s="12">
        <v>1601.1365454076367</v>
      </c>
      <c r="BD171" s="72">
        <v>1390.0314838067443</v>
      </c>
      <c r="BE171" s="72">
        <v>3259.2024714629156</v>
      </c>
      <c r="BF171" s="13">
        <v>1498.2736623949288</v>
      </c>
      <c r="BG171" s="14">
        <v>2.701946320574327</v>
      </c>
      <c r="BH171" s="14">
        <v>2.7166757461751896</v>
      </c>
      <c r="BI171" s="14">
        <v>2.6643537149164742</v>
      </c>
      <c r="BJ171" s="14">
        <v>2.1197877880976956</v>
      </c>
      <c r="BK171" s="68">
        <v>2.0530036176061359</v>
      </c>
      <c r="BL171" s="14">
        <v>2.6940363279210104</v>
      </c>
      <c r="BM171" s="15">
        <v>2.0872465867438335</v>
      </c>
      <c r="BN171" s="73">
        <f t="shared" si="29"/>
        <v>10.826243550487494</v>
      </c>
      <c r="BO171" s="73">
        <f t="shared" si="29"/>
        <v>2.9292267533154059</v>
      </c>
      <c r="BP171" s="73">
        <f t="shared" si="29"/>
        <v>2.9582747870339334</v>
      </c>
      <c r="BQ171" s="73">
        <f t="shared" si="28"/>
        <v>2.5664115439595614</v>
      </c>
      <c r="BR171" s="74">
        <f t="shared" si="28"/>
        <v>1.9093224873998831</v>
      </c>
      <c r="BS171" s="74">
        <f t="shared" si="28"/>
        <v>4.453631509015568</v>
      </c>
      <c r="BT171" s="76">
        <f t="shared" si="28"/>
        <v>2.2066557232236157</v>
      </c>
      <c r="BU171" s="17">
        <f>BN171/MAX(BN$2:BN171)-1</f>
        <v>-0.10918120900063655</v>
      </c>
      <c r="BV171" s="17">
        <f>BO171/MAX(BO$2:BO171)-1</f>
        <v>0</v>
      </c>
      <c r="BW171" s="17">
        <f>BP171/MAX(BP$2:BP171)-1</f>
        <v>0</v>
      </c>
      <c r="BX171" s="17">
        <f>BQ171/MAX(BQ$2:BQ171)-1</f>
        <v>0</v>
      </c>
      <c r="BY171" s="35">
        <f>BR171/MAX(BR$2:BR171)-1</f>
        <v>0</v>
      </c>
      <c r="BZ171" s="35">
        <f>BS171/MAX(BS$2:BS171)-1</f>
        <v>0</v>
      </c>
      <c r="CA171" s="36">
        <f>BT171/MAX(BT$2:BT171)-1</f>
        <v>0</v>
      </c>
    </row>
    <row r="172" spans="1:79" x14ac:dyDescent="0.25">
      <c r="A172" s="7">
        <v>42794</v>
      </c>
      <c r="B172" s="8">
        <v>327</v>
      </c>
      <c r="C172" s="8">
        <v>391</v>
      </c>
      <c r="D172" s="9">
        <v>0.83880892392379913</v>
      </c>
      <c r="E172" s="10">
        <v>1.4069949744781176E-2</v>
      </c>
      <c r="F172" s="10">
        <v>9.6400284323966308E-3</v>
      </c>
      <c r="G172" s="10">
        <v>7.8274485184385671E-3</v>
      </c>
      <c r="H172" s="10">
        <v>9.2366114814264304E-3</v>
      </c>
      <c r="I172" s="10">
        <v>1.2081358868793805E-2</v>
      </c>
      <c r="J172" s="69">
        <v>3.1555659396899707E-2</v>
      </c>
      <c r="K172" s="69">
        <v>8.8845400904619988E-3</v>
      </c>
      <c r="L172" s="11">
        <v>2.0831112413381436E-2</v>
      </c>
      <c r="M172" s="12">
        <v>2548.5693326460196</v>
      </c>
      <c r="N172" s="12">
        <v>2361.3804540011715</v>
      </c>
      <c r="O172" s="12">
        <v>2113.3339449799614</v>
      </c>
      <c r="P172" s="12">
        <v>1873.9832935069683</v>
      </c>
      <c r="Q172" s="12">
        <v>2601.3423780062526</v>
      </c>
      <c r="R172" s="72">
        <v>3763.8510849197219</v>
      </c>
      <c r="S172" s="72">
        <v>2107.5131548881091</v>
      </c>
      <c r="T172" s="13">
        <v>3123.6545742389262</v>
      </c>
      <c r="U172" s="14">
        <v>2.405654016722603</v>
      </c>
      <c r="V172" s="14">
        <v>2.3530399811469769</v>
      </c>
      <c r="W172" s="14">
        <v>2.3508911167322122</v>
      </c>
      <c r="X172" s="14">
        <v>2.2020964956610221</v>
      </c>
      <c r="Y172" s="14">
        <v>2.448501920909067</v>
      </c>
      <c r="Z172" s="68">
        <v>2.6604590096511758</v>
      </c>
      <c r="AA172" s="14">
        <v>2.2997551116762223</v>
      </c>
      <c r="AB172" s="15">
        <v>2.5437337001375533</v>
      </c>
      <c r="AC172" s="73">
        <f t="shared" si="27"/>
        <v>3.343673644111858</v>
      </c>
      <c r="AD172" s="73">
        <f t="shared" si="27"/>
        <v>4.0752386150148183</v>
      </c>
      <c r="AE172" s="73">
        <f t="shared" si="27"/>
        <v>2.8593074869501618</v>
      </c>
      <c r="AF172" s="73">
        <f t="shared" si="27"/>
        <v>3.0172260955050416</v>
      </c>
      <c r="AG172" s="73">
        <f t="shared" si="27"/>
        <v>3.1660157040292001</v>
      </c>
      <c r="AH172" s="74">
        <f t="shared" si="26"/>
        <v>4.165288065472641</v>
      </c>
      <c r="AI172" s="73">
        <f t="shared" si="26"/>
        <v>3.3282460911494494</v>
      </c>
      <c r="AJ172" s="75">
        <f t="shared" si="26"/>
        <v>3.5716863234901588</v>
      </c>
      <c r="AK172" s="17">
        <f>AC172/MAX(AC$2:AC172)-1</f>
        <v>0</v>
      </c>
      <c r="AL172" s="17">
        <f>AD172/MAX(AD$2:AD172)-1</f>
        <v>0</v>
      </c>
      <c r="AM172" s="17">
        <f>AE172/MAX(AE$2:AE172)-1</f>
        <v>0</v>
      </c>
      <c r="AN172" s="17">
        <f>AF172/MAX(AF$2:AF172)-1</f>
        <v>0</v>
      </c>
      <c r="AO172" s="17">
        <f>AG172/MAX(AG$2:AG172)-1</f>
        <v>0</v>
      </c>
      <c r="AP172" s="35">
        <f>AH172/MAX(AH$2:AH172)-1</f>
        <v>0</v>
      </c>
      <c r="AQ172" s="17">
        <f>AI172/MAX(AI$2:AI172)-1</f>
        <v>0</v>
      </c>
      <c r="AR172" s="27">
        <f>AJ172/MAX(AJ$2:AJ172)-1</f>
        <v>0</v>
      </c>
      <c r="AS172" s="10">
        <v>3.9387872954114042E-2</v>
      </c>
      <c r="AT172" s="10">
        <v>1.1912715681512477E-2</v>
      </c>
      <c r="AU172" s="10">
        <v>8.3873119909790746E-3</v>
      </c>
      <c r="AV172" s="10">
        <v>7.5827950258169647E-3</v>
      </c>
      <c r="AW172" s="69">
        <v>2.6934866950846137E-3</v>
      </c>
      <c r="AX172" s="69">
        <v>1.9504116660881862E-2</v>
      </c>
      <c r="AY172" s="11">
        <v>5.2317312696971872E-3</v>
      </c>
      <c r="AZ172" s="12">
        <v>4854.7827696381373</v>
      </c>
      <c r="BA172" s="12">
        <v>2915.331032356899</v>
      </c>
      <c r="BB172" s="12">
        <v>2098.9016583523262</v>
      </c>
      <c r="BC172" s="12">
        <v>1503.0949494488957</v>
      </c>
      <c r="BD172" s="72">
        <v>1325.4386142805113</v>
      </c>
      <c r="BE172" s="72">
        <v>3243.9028546355926</v>
      </c>
      <c r="BF172" s="13">
        <v>1417.6674528776387</v>
      </c>
      <c r="BG172" s="14">
        <v>2.6805847636803319</v>
      </c>
      <c r="BH172" s="14">
        <v>2.4516297988903002</v>
      </c>
      <c r="BI172" s="14">
        <v>2.5004068103214703</v>
      </c>
      <c r="BJ172" s="14">
        <v>2.397388563026456</v>
      </c>
      <c r="BK172" s="68">
        <v>1.948556997509328</v>
      </c>
      <c r="BL172" s="14">
        <v>2.5434353146458792</v>
      </c>
      <c r="BM172" s="15">
        <v>2.1815642470067376</v>
      </c>
      <c r="BN172" s="73">
        <f t="shared" si="29"/>
        <v>11.252666256024391</v>
      </c>
      <c r="BO172" s="73">
        <f t="shared" si="29"/>
        <v>2.964121798794332</v>
      </c>
      <c r="BP172" s="73">
        <f t="shared" si="29"/>
        <v>2.9830867606278337</v>
      </c>
      <c r="BQ172" s="73">
        <f t="shared" si="28"/>
        <v>2.5858721166492971</v>
      </c>
      <c r="BR172" s="74">
        <f t="shared" si="28"/>
        <v>1.9144652221163203</v>
      </c>
      <c r="BS172" s="74">
        <f t="shared" si="28"/>
        <v>4.540495657531987</v>
      </c>
      <c r="BT172" s="76">
        <f t="shared" si="28"/>
        <v>2.2182003529722611</v>
      </c>
      <c r="BU172" s="17">
        <f>BN172/MAX(BN$2:BN172)-1</f>
        <v>-7.4093751635616267E-2</v>
      </c>
      <c r="BV172" s="17">
        <f>BO172/MAX(BO$2:BO172)-1</f>
        <v>0</v>
      </c>
      <c r="BW172" s="17">
        <f>BP172/MAX(BP$2:BP172)-1</f>
        <v>0</v>
      </c>
      <c r="BX172" s="17">
        <f>BQ172/MAX(BQ$2:BQ172)-1</f>
        <v>0</v>
      </c>
      <c r="BY172" s="35">
        <f>BR172/MAX(BR$2:BR172)-1</f>
        <v>0</v>
      </c>
      <c r="BZ172" s="35">
        <f>BS172/MAX(BS$2:BS172)-1</f>
        <v>0</v>
      </c>
      <c r="CA172" s="36">
        <f>BT172/MAX(BT$2:BT172)-1</f>
        <v>0</v>
      </c>
    </row>
    <row r="173" spans="1:79" x14ac:dyDescent="0.25">
      <c r="A173" s="7">
        <v>42825</v>
      </c>
      <c r="B173" s="8">
        <v>345</v>
      </c>
      <c r="C173" s="8">
        <v>403</v>
      </c>
      <c r="D173" s="9">
        <v>0.86880643526012002</v>
      </c>
      <c r="E173" s="10">
        <v>-1.7134843965131326E-3</v>
      </c>
      <c r="F173" s="10">
        <v>-1.2678253829130431E-3</v>
      </c>
      <c r="G173" s="10">
        <v>1.6368493550945369E-5</v>
      </c>
      <c r="H173" s="10">
        <v>-8.9869022478381179E-5</v>
      </c>
      <c r="I173" s="10">
        <v>-2.9056649990097392E-3</v>
      </c>
      <c r="J173" s="69">
        <v>-3.8751258200829916E-3</v>
      </c>
      <c r="K173" s="69">
        <v>-4.0476096431126072E-4</v>
      </c>
      <c r="L173" s="11">
        <v>-3.3407767925708559E-3</v>
      </c>
      <c r="M173" s="12">
        <v>2495.1957601437266</v>
      </c>
      <c r="N173" s="12">
        <v>2437.4363396623125</v>
      </c>
      <c r="O173" s="12">
        <v>2037.2371610246134</v>
      </c>
      <c r="P173" s="12">
        <v>2052.7579213522158</v>
      </c>
      <c r="Q173" s="12">
        <v>2423.6767478106622</v>
      </c>
      <c r="R173" s="72">
        <v>3506.3930984014983</v>
      </c>
      <c r="S173" s="72">
        <v>2161.9020496843673</v>
      </c>
      <c r="T173" s="13">
        <v>2909.6196997929687</v>
      </c>
      <c r="U173" s="14">
        <v>2.3851326129250396</v>
      </c>
      <c r="V173" s="14">
        <v>2.463972926846195</v>
      </c>
      <c r="W173" s="14">
        <v>2.3463750655108928</v>
      </c>
      <c r="X173" s="14">
        <v>2.1440169435446648</v>
      </c>
      <c r="Y173" s="14">
        <v>2.291244592744401</v>
      </c>
      <c r="Z173" s="68">
        <v>2.7205955928073799</v>
      </c>
      <c r="AA173" s="14">
        <v>2.3056642018644022</v>
      </c>
      <c r="AB173" s="15">
        <v>2.4839451946086877</v>
      </c>
      <c r="AC173" s="73">
        <f t="shared" si="27"/>
        <v>3.3379443114956402</v>
      </c>
      <c r="AD173" s="73">
        <f t="shared" si="27"/>
        <v>4.0700719240572756</v>
      </c>
      <c r="AE173" s="73">
        <f t="shared" si="27"/>
        <v>2.8593542895063222</v>
      </c>
      <c r="AF173" s="73">
        <f t="shared" si="27"/>
        <v>3.0169549403452423</v>
      </c>
      <c r="AG173" s="73">
        <f t="shared" si="27"/>
        <v>3.1568163230116872</v>
      </c>
      <c r="AH173" s="74">
        <f t="shared" si="26"/>
        <v>4.1491470501420444</v>
      </c>
      <c r="AI173" s="73">
        <f t="shared" si="26"/>
        <v>3.3268989470521304</v>
      </c>
      <c r="AJ173" s="75">
        <f t="shared" si="26"/>
        <v>3.5597541167103004</v>
      </c>
      <c r="AK173" s="17">
        <f>AC173/MAX(AC$2:AC173)-1</f>
        <v>-1.7134843965130875E-3</v>
      </c>
      <c r="AL173" s="17">
        <f>AD173/MAX(AD$2:AD173)-1</f>
        <v>-1.2678253829129238E-3</v>
      </c>
      <c r="AM173" s="17">
        <f>AE173/MAX(AE$2:AE173)-1</f>
        <v>0</v>
      </c>
      <c r="AN173" s="17">
        <f>AF173/MAX(AF$2:AF173)-1</f>
        <v>-8.9869022478428207E-5</v>
      </c>
      <c r="AO173" s="17">
        <f>AG173/MAX(AG$2:AG173)-1</f>
        <v>-2.9056649990097938E-3</v>
      </c>
      <c r="AP173" s="35">
        <f>AH173/MAX(AH$2:AH173)-1</f>
        <v>-3.8751258200829808E-3</v>
      </c>
      <c r="AQ173" s="17">
        <f>AI173/MAX(AI$2:AI173)-1</f>
        <v>-4.0476096431130149E-4</v>
      </c>
      <c r="AR173" s="27">
        <f>AJ173/MAX(AJ$2:AJ173)-1</f>
        <v>-3.340776792570832E-3</v>
      </c>
      <c r="AS173" s="10">
        <v>-1.0098382200165285E-2</v>
      </c>
      <c r="AT173" s="10">
        <v>2.5049489895074503E-3</v>
      </c>
      <c r="AU173" s="10">
        <v>3.7152201543699673E-4</v>
      </c>
      <c r="AV173" s="10">
        <v>-4.1631253036317304E-4</v>
      </c>
      <c r="AW173" s="69">
        <v>-1.0067464822836234E-3</v>
      </c>
      <c r="AX173" s="69">
        <v>-2.3230452541129197E-3</v>
      </c>
      <c r="AY173" s="11">
        <v>-7.3149673211279236E-4</v>
      </c>
      <c r="AZ173" s="12">
        <v>4699.6799539410367</v>
      </c>
      <c r="BA173" s="12">
        <v>2754.5686607423158</v>
      </c>
      <c r="BB173" s="12">
        <v>2005.7751968140012</v>
      </c>
      <c r="BC173" s="12">
        <v>1479.7848498133778</v>
      </c>
      <c r="BD173" s="72">
        <v>1509.095909121952</v>
      </c>
      <c r="BE173" s="72">
        <v>3115.7912221147844</v>
      </c>
      <c r="BF173" s="13">
        <v>1495.4316174163587</v>
      </c>
      <c r="BG173" s="14">
        <v>2.6306627689339939</v>
      </c>
      <c r="BH173" s="14">
        <v>2.5979179325854207</v>
      </c>
      <c r="BI173" s="14">
        <v>2.4583138393751258</v>
      </c>
      <c r="BJ173" s="14">
        <v>2.5410453107411586</v>
      </c>
      <c r="BK173" s="68">
        <v>1.724951626355296</v>
      </c>
      <c r="BL173" s="14">
        <v>2.5587744145219125</v>
      </c>
      <c r="BM173" s="15">
        <v>2.1053999085256727</v>
      </c>
      <c r="BN173" s="73">
        <f t="shared" si="29"/>
        <v>11.139032531400154</v>
      </c>
      <c r="BO173" s="73">
        <f t="shared" si="29"/>
        <v>2.971546772698999</v>
      </c>
      <c r="BP173" s="73">
        <f t="shared" si="29"/>
        <v>2.9841950430333655</v>
      </c>
      <c r="BQ173" s="73">
        <f t="shared" si="28"/>
        <v>2.5847955856852192</v>
      </c>
      <c r="BR173" s="74">
        <f t="shared" si="28"/>
        <v>1.9125378409885003</v>
      </c>
      <c r="BS173" s="74">
        <f t="shared" si="28"/>
        <v>4.5299478806434372</v>
      </c>
      <c r="BT173" s="76">
        <f t="shared" si="28"/>
        <v>2.2165777466628906</v>
      </c>
      <c r="BU173" s="17">
        <f>BN173/MAX(BN$2:BN173)-1</f>
        <v>-8.3443906813120861E-2</v>
      </c>
      <c r="BV173" s="17">
        <f>BO173/MAX(BO$2:BO173)-1</f>
        <v>0</v>
      </c>
      <c r="BW173" s="17">
        <f>BP173/MAX(BP$2:BP173)-1</f>
        <v>0</v>
      </c>
      <c r="BX173" s="17">
        <f>BQ173/MAX(BQ$2:BQ173)-1</f>
        <v>-4.1631253036322757E-4</v>
      </c>
      <c r="BY173" s="35">
        <f>BR173/MAX(BR$2:BR173)-1</f>
        <v>-1.0067464822836047E-3</v>
      </c>
      <c r="BZ173" s="35">
        <f>BS173/MAX(BS$2:BS173)-1</f>
        <v>-2.3230452541128654E-3</v>
      </c>
      <c r="CA173" s="36">
        <f>BT173/MAX(BT$2:BT173)-1</f>
        <v>-7.3149673211270194E-4</v>
      </c>
    </row>
    <row r="174" spans="1:79" x14ac:dyDescent="0.25">
      <c r="A174" s="7">
        <v>42855</v>
      </c>
      <c r="B174" s="8">
        <v>344</v>
      </c>
      <c r="C174" s="8">
        <v>401</v>
      </c>
      <c r="D174" s="9">
        <v>0.87132377484980106</v>
      </c>
      <c r="E174" s="10">
        <v>8.246023251256061E-3</v>
      </c>
      <c r="F174" s="10">
        <v>1.3197459976538178E-2</v>
      </c>
      <c r="G174" s="10">
        <v>1.0817289905982765E-2</v>
      </c>
      <c r="H174" s="10">
        <v>9.5125899567261325E-3</v>
      </c>
      <c r="I174" s="10">
        <v>8.6971878015860218E-3</v>
      </c>
      <c r="J174" s="69">
        <v>-1.8354987286103128E-4</v>
      </c>
      <c r="K174" s="69">
        <v>1.1079538005838533E-2</v>
      </c>
      <c r="L174" s="11">
        <v>4.7255235335214099E-3</v>
      </c>
      <c r="M174" s="12">
        <v>2523.1527793945629</v>
      </c>
      <c r="N174" s="12">
        <v>2516.9388841676796</v>
      </c>
      <c r="O174" s="12">
        <v>2005.6885514850046</v>
      </c>
      <c r="P174" s="12">
        <v>2029.6035407780996</v>
      </c>
      <c r="Q174" s="12">
        <v>2455.6713111629338</v>
      </c>
      <c r="R174" s="72">
        <v>3576.6093543717566</v>
      </c>
      <c r="S174" s="72">
        <v>2173.9820687895321</v>
      </c>
      <c r="T174" s="13">
        <v>2956.9798438692469</v>
      </c>
      <c r="U174" s="14">
        <v>2.5173096724598687</v>
      </c>
      <c r="V174" s="14">
        <v>2.7192003144569359</v>
      </c>
      <c r="W174" s="14">
        <v>2.393591451285126</v>
      </c>
      <c r="X174" s="14">
        <v>2.1879790832580968</v>
      </c>
      <c r="Y174" s="14">
        <v>2.4317052175884113</v>
      </c>
      <c r="Z174" s="68">
        <v>2.8949016487738208</v>
      </c>
      <c r="AA174" s="14">
        <v>2.4194808987150189</v>
      </c>
      <c r="AB174" s="15">
        <v>2.6388570086076957</v>
      </c>
      <c r="AC174" s="73">
        <f t="shared" si="27"/>
        <v>3.3654690778996308</v>
      </c>
      <c r="AD174" s="73">
        <f t="shared" si="27"/>
        <v>4.1237865353766532</v>
      </c>
      <c r="AE174" s="73">
        <f t="shared" si="27"/>
        <v>2.8902847537998277</v>
      </c>
      <c r="AF174" s="73">
        <f t="shared" si="27"/>
        <v>3.0456539956106656</v>
      </c>
      <c r="AG174" s="73">
        <f t="shared" si="27"/>
        <v>3.1842717474280322</v>
      </c>
      <c r="AH174" s="74">
        <f t="shared" si="26"/>
        <v>4.1483854747285092</v>
      </c>
      <c r="AI174" s="73">
        <f t="shared" si="26"/>
        <v>3.3637594503775787</v>
      </c>
      <c r="AJ174" s="75">
        <f t="shared" si="26"/>
        <v>3.5765758185623651</v>
      </c>
      <c r="AK174" s="17">
        <f>AC174/MAX(AC$2:AC174)-1</f>
        <v>0</v>
      </c>
      <c r="AL174" s="17">
        <f>AD174/MAX(AD$2:AD174)-1</f>
        <v>0</v>
      </c>
      <c r="AM174" s="17">
        <f>AE174/MAX(AE$2:AE174)-1</f>
        <v>0</v>
      </c>
      <c r="AN174" s="17">
        <f>AF174/MAX(AF$2:AF174)-1</f>
        <v>0</v>
      </c>
      <c r="AO174" s="17">
        <f>AG174/MAX(AG$2:AG174)-1</f>
        <v>0</v>
      </c>
      <c r="AP174" s="35">
        <f>AH174/MAX(AH$2:AH174)-1</f>
        <v>-4.057964414092452E-3</v>
      </c>
      <c r="AQ174" s="17">
        <f>AI174/MAX(AI$2:AI174)-1</f>
        <v>0</v>
      </c>
      <c r="AR174" s="27">
        <f>AJ174/MAX(AJ$2:AJ174)-1</f>
        <v>0</v>
      </c>
      <c r="AS174" s="10">
        <v>2.4563733613693858E-3</v>
      </c>
      <c r="AT174" s="10">
        <v>1.2375157115678114E-2</v>
      </c>
      <c r="AU174" s="10">
        <v>9.7172573364609927E-3</v>
      </c>
      <c r="AV174" s="10">
        <v>9.186251120759794E-3</v>
      </c>
      <c r="AW174" s="69">
        <v>7.1986530377109179E-3</v>
      </c>
      <c r="AX174" s="69">
        <v>8.2715251230188851E-3</v>
      </c>
      <c r="AY174" s="11">
        <v>8.208026883426105E-3</v>
      </c>
      <c r="AZ174" s="12">
        <v>5020.160572110698</v>
      </c>
      <c r="BA174" s="12">
        <v>2706.4812569254236</v>
      </c>
      <c r="BB174" s="12">
        <v>1910.688199624429</v>
      </c>
      <c r="BC174" s="12">
        <v>1636.1064680292898</v>
      </c>
      <c r="BD174" s="72">
        <v>1437.1506188068454</v>
      </c>
      <c r="BE174" s="72">
        <v>3184.2279860554995</v>
      </c>
      <c r="BF174" s="13">
        <v>1538.1875600123524</v>
      </c>
      <c r="BG174" s="14">
        <v>2.6472713911795953</v>
      </c>
      <c r="BH174" s="14">
        <v>2.9539943760322798</v>
      </c>
      <c r="BI174" s="14">
        <v>2.6676862110669917</v>
      </c>
      <c r="BJ174" s="14">
        <v>2.3285738663722246</v>
      </c>
      <c r="BK174" s="68">
        <v>1.9835006628161229</v>
      </c>
      <c r="BL174" s="14">
        <v>2.7579686170950266</v>
      </c>
      <c r="BM174" s="15">
        <v>2.1587412557192902</v>
      </c>
      <c r="BN174" s="73">
        <f t="shared" si="29"/>
        <v>11.166394154181713</v>
      </c>
      <c r="BO174" s="73">
        <f t="shared" si="29"/>
        <v>3.0083201308877352</v>
      </c>
      <c r="BP174" s="73">
        <f t="shared" si="29"/>
        <v>3.0131932342087122</v>
      </c>
      <c r="BQ174" s="73">
        <f t="shared" si="28"/>
        <v>2.6085401670311552</v>
      </c>
      <c r="BR174" s="74">
        <f t="shared" si="28"/>
        <v>1.9263055373272691</v>
      </c>
      <c r="BS174" s="74">
        <f t="shared" si="28"/>
        <v>4.5674174583441456</v>
      </c>
      <c r="BT174" s="76">
        <f t="shared" si="28"/>
        <v>2.2347714763967037</v>
      </c>
      <c r="BU174" s="17">
        <f>BN174/MAX(BN$2:BN174)-1</f>
        <v>-8.1192502841615832E-2</v>
      </c>
      <c r="BV174" s="17">
        <f>BO174/MAX(BO$2:BO174)-1</f>
        <v>0</v>
      </c>
      <c r="BW174" s="17">
        <f>BP174/MAX(BP$2:BP174)-1</f>
        <v>0</v>
      </c>
      <c r="BX174" s="17">
        <f>BQ174/MAX(BQ$2:BQ174)-1</f>
        <v>0</v>
      </c>
      <c r="BY174" s="35">
        <f>BR174/MAX(BR$2:BR174)-1</f>
        <v>0</v>
      </c>
      <c r="BZ174" s="35">
        <f>BS174/MAX(BS$2:BS174)-1</f>
        <v>0</v>
      </c>
      <c r="CA174" s="36">
        <f>BT174/MAX(BT$2:BT174)-1</f>
        <v>0</v>
      </c>
    </row>
    <row r="175" spans="1:79" x14ac:dyDescent="0.25">
      <c r="A175" s="7">
        <v>42886</v>
      </c>
      <c r="B175" s="8">
        <v>346</v>
      </c>
      <c r="C175" s="8">
        <v>402</v>
      </c>
      <c r="D175" s="9">
        <v>0.87135382648325899</v>
      </c>
      <c r="E175" s="10">
        <v>9.4574235852088861E-3</v>
      </c>
      <c r="F175" s="10">
        <v>6.8916126109127129E-3</v>
      </c>
      <c r="G175" s="10">
        <v>7.920018097335408E-3</v>
      </c>
      <c r="H175" s="10">
        <v>6.9630378714576092E-3</v>
      </c>
      <c r="I175" s="10">
        <v>5.6272568284330094E-3</v>
      </c>
      <c r="J175" s="69">
        <v>2.0545948860089286E-2</v>
      </c>
      <c r="K175" s="69">
        <v>7.2567462268425306E-3</v>
      </c>
      <c r="L175" s="11">
        <v>1.2308817329929491E-2</v>
      </c>
      <c r="M175" s="12">
        <v>2546.9124121928821</v>
      </c>
      <c r="N175" s="12">
        <v>2471.1039347370815</v>
      </c>
      <c r="O175" s="12">
        <v>2070.1026233287425</v>
      </c>
      <c r="P175" s="12">
        <v>1971.24197507912</v>
      </c>
      <c r="Q175" s="12">
        <v>2616.5608851208381</v>
      </c>
      <c r="R175" s="72">
        <v>3571.5679130205326</v>
      </c>
      <c r="S175" s="72">
        <v>2163.0528015874975</v>
      </c>
      <c r="T175" s="13">
        <v>3044.2751393413992</v>
      </c>
      <c r="U175" s="14">
        <v>2.4256654477744344</v>
      </c>
      <c r="V175" s="14">
        <v>2.5702179002466909</v>
      </c>
      <c r="W175" s="14">
        <v>2.4606849090199621</v>
      </c>
      <c r="X175" s="14">
        <v>1.8808136764848808</v>
      </c>
      <c r="Y175" s="14">
        <v>2.3755215694258833</v>
      </c>
      <c r="Z175" s="68">
        <v>2.8741324042708842</v>
      </c>
      <c r="AA175" s="14">
        <v>2.2920172794409357</v>
      </c>
      <c r="AB175" s="15">
        <v>2.5988319275088396</v>
      </c>
      <c r="AC175" s="73">
        <f t="shared" si="27"/>
        <v>3.3972977445322501</v>
      </c>
      <c r="AD175" s="73">
        <f t="shared" si="27"/>
        <v>4.1522060746685669</v>
      </c>
      <c r="AE175" s="73">
        <f t="shared" si="27"/>
        <v>2.913175861356375</v>
      </c>
      <c r="AF175" s="73">
        <f t="shared" si="27"/>
        <v>3.066860999725459</v>
      </c>
      <c r="AG175" s="73">
        <f t="shared" si="27"/>
        <v>3.2021904623623327</v>
      </c>
      <c r="AH175" s="74">
        <f t="shared" si="26"/>
        <v>4.2336179905442179</v>
      </c>
      <c r="AI175" s="73">
        <f t="shared" si="26"/>
        <v>3.3881693990771118</v>
      </c>
      <c r="AJ175" s="75">
        <f t="shared" si="26"/>
        <v>3.6205992369796922</v>
      </c>
      <c r="AK175" s="17">
        <f>AC175/MAX(AC$2:AC175)-1</f>
        <v>0</v>
      </c>
      <c r="AL175" s="17">
        <f>AD175/MAX(AD$2:AD175)-1</f>
        <v>0</v>
      </c>
      <c r="AM175" s="17">
        <f>AE175/MAX(AE$2:AE175)-1</f>
        <v>0</v>
      </c>
      <c r="AN175" s="17">
        <f>AF175/MAX(AF$2:AF175)-1</f>
        <v>0</v>
      </c>
      <c r="AO175" s="17">
        <f>AG175/MAX(AG$2:AG175)-1</f>
        <v>0</v>
      </c>
      <c r="AP175" s="35">
        <f>AH175/MAX(AH$2:AH175)-1</f>
        <v>0</v>
      </c>
      <c r="AQ175" s="17">
        <f>AI175/MAX(AI$2:AI175)-1</f>
        <v>0</v>
      </c>
      <c r="AR175" s="27">
        <f>AJ175/MAX(AJ$2:AJ175)-1</f>
        <v>0</v>
      </c>
      <c r="AS175" s="10">
        <v>1.961899036823753E-2</v>
      </c>
      <c r="AT175" s="10">
        <v>1.1040936403331206E-2</v>
      </c>
      <c r="AU175" s="10">
        <v>8.064951401439634E-3</v>
      </c>
      <c r="AV175" s="10">
        <v>5.1050626069862734E-3</v>
      </c>
      <c r="AW175" s="69">
        <v>3.6136702103596475E-3</v>
      </c>
      <c r="AX175" s="69">
        <v>1.2775685302008642E-2</v>
      </c>
      <c r="AY175" s="11">
        <v>4.3327127058585503E-3</v>
      </c>
      <c r="AZ175" s="12">
        <v>5011.4630428037344</v>
      </c>
      <c r="BA175" s="12">
        <v>2637.1247188281936</v>
      </c>
      <c r="BB175" s="12">
        <v>2112.655491585565</v>
      </c>
      <c r="BC175" s="12">
        <v>1423.9781908138136</v>
      </c>
      <c r="BD175" s="72">
        <v>1594.1164483559876</v>
      </c>
      <c r="BE175" s="72">
        <v>3216.9635399679901</v>
      </c>
      <c r="BF175" s="13">
        <v>1512.0879778074761</v>
      </c>
      <c r="BG175" s="14">
        <v>2.7399536616536948</v>
      </c>
      <c r="BH175" s="14">
        <v>2.888883162869325</v>
      </c>
      <c r="BI175" s="14">
        <v>2.600452984127573</v>
      </c>
      <c r="BJ175" s="14">
        <v>2.4791105721763902</v>
      </c>
      <c r="BK175" s="68">
        <v>1.4221309843515457</v>
      </c>
      <c r="BL175" s="14">
        <v>2.7454892547816847</v>
      </c>
      <c r="BM175" s="15">
        <v>1.9317307665685191</v>
      </c>
      <c r="BN175" s="73">
        <f t="shared" si="29"/>
        <v>11.385467533540549</v>
      </c>
      <c r="BO175" s="73">
        <f t="shared" si="29"/>
        <v>3.0415348021337278</v>
      </c>
      <c r="BP175" s="73">
        <f t="shared" si="29"/>
        <v>3.0374944912057522</v>
      </c>
      <c r="BQ175" s="73">
        <f t="shared" si="28"/>
        <v>2.6218569278966872</v>
      </c>
      <c r="BR175" s="74">
        <f t="shared" si="28"/>
        <v>1.9332665702635596</v>
      </c>
      <c r="BS175" s="74">
        <f t="shared" si="28"/>
        <v>4.6257693464348506</v>
      </c>
      <c r="BT175" s="76">
        <f t="shared" si="28"/>
        <v>2.2444540991671782</v>
      </c>
      <c r="BU175" s="17">
        <f>BN175/MAX(BN$2:BN175)-1</f>
        <v>-6.3166427404600989E-2</v>
      </c>
      <c r="BV175" s="17">
        <f>BO175/MAX(BO$2:BO175)-1</f>
        <v>0</v>
      </c>
      <c r="BW175" s="17">
        <f>BP175/MAX(BP$2:BP175)-1</f>
        <v>0</v>
      </c>
      <c r="BX175" s="17">
        <f>BQ175/MAX(BQ$2:BQ175)-1</f>
        <v>0</v>
      </c>
      <c r="BY175" s="35">
        <f>BR175/MAX(BR$2:BR175)-1</f>
        <v>0</v>
      </c>
      <c r="BZ175" s="35">
        <f>BS175/MAX(BS$2:BS175)-1</f>
        <v>0</v>
      </c>
      <c r="CA175" s="36">
        <f>BT175/MAX(BT$2:BT175)-1</f>
        <v>0</v>
      </c>
    </row>
    <row r="176" spans="1:79" x14ac:dyDescent="0.25">
      <c r="A176" s="7">
        <v>42916</v>
      </c>
      <c r="B176" s="8">
        <v>344</v>
      </c>
      <c r="C176" s="8">
        <v>403</v>
      </c>
      <c r="D176" s="9">
        <v>0.86029997061349328</v>
      </c>
      <c r="E176" s="10">
        <v>1.6581378798883059E-3</v>
      </c>
      <c r="F176" s="10">
        <v>6.6240110842190197E-3</v>
      </c>
      <c r="G176" s="10">
        <v>4.7286362805658106E-3</v>
      </c>
      <c r="H176" s="10">
        <v>4.809282752339797E-3</v>
      </c>
      <c r="I176" s="10">
        <v>-2.0264348830013037E-3</v>
      </c>
      <c r="J176" s="69">
        <v>-5.3100982773190315E-3</v>
      </c>
      <c r="K176" s="69">
        <v>5.3335077952424998E-3</v>
      </c>
      <c r="L176" s="11">
        <v>-3.5017960896081618E-3</v>
      </c>
      <c r="M176" s="12">
        <v>2569.5241538323794</v>
      </c>
      <c r="N176" s="12">
        <v>2204.5496322798663</v>
      </c>
      <c r="O176" s="12">
        <v>1964.0371186597379</v>
      </c>
      <c r="P176" s="12">
        <v>2289.4778266514227</v>
      </c>
      <c r="Q176" s="12">
        <v>2272.9127291612763</v>
      </c>
      <c r="R176" s="72">
        <v>4224.3903412758082</v>
      </c>
      <c r="S176" s="72">
        <v>2156.257602171479</v>
      </c>
      <c r="T176" s="13">
        <v>3149.7183023079651</v>
      </c>
      <c r="U176" s="14">
        <v>2.3743980602647778</v>
      </c>
      <c r="V176" s="14">
        <v>2.6701555087866997</v>
      </c>
      <c r="W176" s="14">
        <v>2.4341266171149183</v>
      </c>
      <c r="X176" s="14">
        <v>1.7677992849807189</v>
      </c>
      <c r="Y176" s="14">
        <v>2.3244808989292696</v>
      </c>
      <c r="Z176" s="68">
        <v>2.787770817114581</v>
      </c>
      <c r="AA176" s="14">
        <v>2.2616848569854793</v>
      </c>
      <c r="AB176" s="15">
        <v>2.5326386455136114</v>
      </c>
      <c r="AC176" s="73">
        <f t="shared" si="27"/>
        <v>3.4029309326117181</v>
      </c>
      <c r="AD176" s="73">
        <f t="shared" si="27"/>
        <v>4.1797103337311334</v>
      </c>
      <c r="AE176" s="73">
        <f t="shared" si="27"/>
        <v>2.9269512104260533</v>
      </c>
      <c r="AF176" s="73">
        <f t="shared" si="27"/>
        <v>3.0816104014352623</v>
      </c>
      <c r="AG176" s="73">
        <f t="shared" si="27"/>
        <v>3.1957014319073878</v>
      </c>
      <c r="AH176" s="74">
        <f t="shared" si="26"/>
        <v>4.2111370629458023</v>
      </c>
      <c r="AI176" s="73">
        <f t="shared" si="26"/>
        <v>3.4062402269786918</v>
      </c>
      <c r="AJ176" s="75">
        <f t="shared" si="26"/>
        <v>3.6079206367295984</v>
      </c>
      <c r="AK176" s="17">
        <f>AC176/MAX(AC$2:AC176)-1</f>
        <v>0</v>
      </c>
      <c r="AL176" s="17">
        <f>AD176/MAX(AD$2:AD176)-1</f>
        <v>0</v>
      </c>
      <c r="AM176" s="17">
        <f>AE176/MAX(AE$2:AE176)-1</f>
        <v>0</v>
      </c>
      <c r="AN176" s="17">
        <f>AF176/MAX(AF$2:AF176)-1</f>
        <v>0</v>
      </c>
      <c r="AO176" s="17">
        <f>AG176/MAX(AG$2:AG176)-1</f>
        <v>-2.0264348830012491E-3</v>
      </c>
      <c r="AP176" s="35">
        <f>AH176/MAX(AH$2:AH176)-1</f>
        <v>-5.3100982773189864E-3</v>
      </c>
      <c r="AQ176" s="17">
        <f>AI176/MAX(AI$2:AI176)-1</f>
        <v>0</v>
      </c>
      <c r="AR176" s="27">
        <f>AJ176/MAX(AJ$2:AJ176)-1</f>
        <v>-3.5017960896082112E-3</v>
      </c>
      <c r="AS176" s="10">
        <v>-7.126424534785507E-4</v>
      </c>
      <c r="AT176" s="10">
        <v>3.2875022911056638E-3</v>
      </c>
      <c r="AU176" s="10">
        <v>2.9906889451331979E-3</v>
      </c>
      <c r="AV176" s="10">
        <v>2.2405442449024691E-3</v>
      </c>
      <c r="AW176" s="69">
        <v>3.0210641527587175E-4</v>
      </c>
      <c r="AX176" s="69">
        <v>1.9361960642185422E-3</v>
      </c>
      <c r="AY176" s="11">
        <v>1.2280240844793839E-3</v>
      </c>
      <c r="AZ176" s="12">
        <v>4888.480430566925</v>
      </c>
      <c r="BA176" s="12">
        <v>2882.1989850502819</v>
      </c>
      <c r="BB176" s="12">
        <v>2007.7752563167603</v>
      </c>
      <c r="BC176" s="12">
        <v>1471.9012344587495</v>
      </c>
      <c r="BD176" s="72">
        <v>1700.9577415253646</v>
      </c>
      <c r="BE176" s="72">
        <v>3201.7632879719213</v>
      </c>
      <c r="BF176" s="13">
        <v>1591.5462020385016</v>
      </c>
      <c r="BG176" s="14">
        <v>2.7763652026982668</v>
      </c>
      <c r="BH176" s="14">
        <v>2.5738414191532386</v>
      </c>
      <c r="BI176" s="14">
        <v>2.6328022295365812</v>
      </c>
      <c r="BJ176" s="14">
        <v>2.4306198861689783</v>
      </c>
      <c r="BK176" s="68">
        <v>1.4842093074962461</v>
      </c>
      <c r="BL176" s="14">
        <v>2.6576350290282993</v>
      </c>
      <c r="BM176" s="15">
        <v>1.9362734715984307</v>
      </c>
      <c r="BN176" s="73">
        <f t="shared" si="29"/>
        <v>11.377353766023447</v>
      </c>
      <c r="BO176" s="73">
        <f t="shared" si="29"/>
        <v>3.0515338547642199</v>
      </c>
      <c r="BP176" s="73">
        <f t="shared" si="29"/>
        <v>3.0465786924015044</v>
      </c>
      <c r="BQ176" s="73">
        <f t="shared" si="28"/>
        <v>2.6277313143474439</v>
      </c>
      <c r="BR176" s="74">
        <f t="shared" si="28"/>
        <v>1.9338506224968748</v>
      </c>
      <c r="BS176" s="74">
        <f t="shared" si="28"/>
        <v>4.6347257428374009</v>
      </c>
      <c r="BT176" s="76">
        <f t="shared" si="28"/>
        <v>2.2472103428574637</v>
      </c>
      <c r="BU176" s="17">
        <f>BN176/MAX(BN$2:BN176)-1</f>
        <v>-6.3834054780276372E-2</v>
      </c>
      <c r="BV176" s="17">
        <f>BO176/MAX(BO$2:BO176)-1</f>
        <v>0</v>
      </c>
      <c r="BW176" s="17">
        <f>BP176/MAX(BP$2:BP176)-1</f>
        <v>0</v>
      </c>
      <c r="BX176" s="17">
        <f>BQ176/MAX(BQ$2:BQ176)-1</f>
        <v>0</v>
      </c>
      <c r="BY176" s="35">
        <f>BR176/MAX(BR$2:BR176)-1</f>
        <v>0</v>
      </c>
      <c r="BZ176" s="35">
        <f>BS176/MAX(BS$2:BS176)-1</f>
        <v>0</v>
      </c>
      <c r="CA176" s="36">
        <f>BT176/MAX(BT$2:BT176)-1</f>
        <v>0</v>
      </c>
    </row>
    <row r="177" spans="1:79" x14ac:dyDescent="0.25">
      <c r="A177" s="7">
        <v>42947</v>
      </c>
      <c r="B177" s="8">
        <v>337</v>
      </c>
      <c r="C177" s="8">
        <v>395</v>
      </c>
      <c r="D177" s="9">
        <v>0.85774278062560816</v>
      </c>
      <c r="E177" s="10">
        <v>7.8021734162547927E-3</v>
      </c>
      <c r="F177" s="10">
        <v>8.4992203904943713E-3</v>
      </c>
      <c r="G177" s="10">
        <v>6.7505125637714603E-3</v>
      </c>
      <c r="H177" s="10">
        <v>4.2594370771816782E-3</v>
      </c>
      <c r="I177" s="10">
        <v>4.7376765746532674E-3</v>
      </c>
      <c r="J177" s="69">
        <v>1.5632884313126361E-2</v>
      </c>
      <c r="K177" s="69">
        <v>6.3993337541617132E-3</v>
      </c>
      <c r="L177" s="11">
        <v>9.7401625700337027E-3</v>
      </c>
      <c r="M177" s="12">
        <v>2506.9614291490325</v>
      </c>
      <c r="N177" s="12">
        <v>1892.2031403122894</v>
      </c>
      <c r="O177" s="12">
        <v>1936.4537310273292</v>
      </c>
      <c r="P177" s="12">
        <v>2153.2209585399983</v>
      </c>
      <c r="Q177" s="12">
        <v>2366.8481480375613</v>
      </c>
      <c r="R177" s="72">
        <v>4198.5662758925419</v>
      </c>
      <c r="S177" s="72">
        <v>1999.5968551846274</v>
      </c>
      <c r="T177" s="13">
        <v>3207.8733493948653</v>
      </c>
      <c r="U177" s="14">
        <v>2.4240768111237041</v>
      </c>
      <c r="V177" s="14">
        <v>2.7352520476878368</v>
      </c>
      <c r="W177" s="14">
        <v>2.4287963737589697</v>
      </c>
      <c r="X177" s="14">
        <v>1.8845815144037685</v>
      </c>
      <c r="Y177" s="14">
        <v>2.379722028350475</v>
      </c>
      <c r="Z177" s="68">
        <v>2.7616209571584638</v>
      </c>
      <c r="AA177" s="14">
        <v>2.3292561865789376</v>
      </c>
      <c r="AB177" s="15">
        <v>2.5550692166621407</v>
      </c>
      <c r="AC177" s="73">
        <f t="shared" si="27"/>
        <v>3.4294811898714923</v>
      </c>
      <c r="AD177" s="73">
        <f t="shared" si="27"/>
        <v>4.2152346130259408</v>
      </c>
      <c r="AE177" s="73">
        <f t="shared" si="27"/>
        <v>2.9467096313455805</v>
      </c>
      <c r="AF177" s="73">
        <f t="shared" si="27"/>
        <v>3.0947363270365642</v>
      </c>
      <c r="AG177" s="73">
        <f t="shared" si="27"/>
        <v>3.2108416317209212</v>
      </c>
      <c r="AH177" s="74">
        <f t="shared" si="26"/>
        <v>4.2769692814775526</v>
      </c>
      <c r="AI177" s="73">
        <f t="shared" si="26"/>
        <v>3.42803789503798</v>
      </c>
      <c r="AJ177" s="75">
        <f t="shared" si="26"/>
        <v>3.6430623702711245</v>
      </c>
      <c r="AK177" s="17">
        <f>AC177/MAX(AC$2:AC177)-1</f>
        <v>0</v>
      </c>
      <c r="AL177" s="17">
        <f>AD177/MAX(AD$2:AD177)-1</f>
        <v>0</v>
      </c>
      <c r="AM177" s="17">
        <f>AE177/MAX(AE$2:AE177)-1</f>
        <v>0</v>
      </c>
      <c r="AN177" s="17">
        <f>AF177/MAX(AF$2:AF177)-1</f>
        <v>0</v>
      </c>
      <c r="AO177" s="17">
        <f>AG177/MAX(AG$2:AG177)-1</f>
        <v>0</v>
      </c>
      <c r="AP177" s="35">
        <f>AH177/MAX(AH$2:AH177)-1</f>
        <v>0</v>
      </c>
      <c r="AQ177" s="17">
        <f>AI177/MAX(AI$2:AI177)-1</f>
        <v>0</v>
      </c>
      <c r="AR177" s="27">
        <f>AJ177/MAX(AJ$2:AJ177)-1</f>
        <v>0</v>
      </c>
      <c r="AS177" s="10">
        <v>1.2898961707290317E-2</v>
      </c>
      <c r="AT177" s="10">
        <v>1.285693732320853E-2</v>
      </c>
      <c r="AU177" s="10">
        <v>6.9362713945902398E-3</v>
      </c>
      <c r="AV177" s="10">
        <v>4.0169688432536519E-3</v>
      </c>
      <c r="AW177" s="69">
        <v>2.2203024292285637E-3</v>
      </c>
      <c r="AX177" s="69">
        <v>1.0754445208077255E-2</v>
      </c>
      <c r="AY177" s="11">
        <v>3.138569480918466E-3</v>
      </c>
      <c r="AZ177" s="12">
        <v>4666.0649635248892</v>
      </c>
      <c r="BA177" s="12">
        <v>2841.5016529937548</v>
      </c>
      <c r="BB177" s="12">
        <v>2067.2074064604112</v>
      </c>
      <c r="BC177" s="12">
        <v>1620.1990609123491</v>
      </c>
      <c r="BD177" s="72">
        <v>1424.1725036283012</v>
      </c>
      <c r="BE177" s="72">
        <v>3128.9920559117654</v>
      </c>
      <c r="BF177" s="13">
        <v>1524.3606784642063</v>
      </c>
      <c r="BG177" s="14">
        <v>2.7218097854918821</v>
      </c>
      <c r="BH177" s="14">
        <v>2.6915534426474466</v>
      </c>
      <c r="BI177" s="14">
        <v>2.4703484674151381</v>
      </c>
      <c r="BJ177" s="14">
        <v>2.3404589015455386</v>
      </c>
      <c r="BK177" s="68">
        <v>1.8724116114576042</v>
      </c>
      <c r="BL177" s="14">
        <v>2.6218708867645595</v>
      </c>
      <c r="BM177" s="15">
        <v>2.1116281971106021</v>
      </c>
      <c r="BN177" s="73">
        <f t="shared" si="29"/>
        <v>11.524109816581678</v>
      </c>
      <c r="BO177" s="73">
        <f t="shared" si="29"/>
        <v>3.0907672342745727</v>
      </c>
      <c r="BP177" s="73">
        <f t="shared" si="29"/>
        <v>3.0677105890369769</v>
      </c>
      <c r="BQ177" s="73">
        <f t="shared" si="28"/>
        <v>2.6382868291656196</v>
      </c>
      <c r="BR177" s="74">
        <f t="shared" si="28"/>
        <v>1.9381443557317699</v>
      </c>
      <c r="BS177" s="74">
        <f t="shared" si="28"/>
        <v>4.6845696468932108</v>
      </c>
      <c r="BT177" s="76">
        <f t="shared" si="28"/>
        <v>2.2542633686567606</v>
      </c>
      <c r="BU177" s="17">
        <f>BN177/MAX(BN$2:BN177)-1</f>
        <v>-5.1758486101217915E-2</v>
      </c>
      <c r="BV177" s="17">
        <f>BO177/MAX(BO$2:BO177)-1</f>
        <v>0</v>
      </c>
      <c r="BW177" s="17">
        <f>BP177/MAX(BP$2:BP177)-1</f>
        <v>0</v>
      </c>
      <c r="BX177" s="17">
        <f>BQ177/MAX(BQ$2:BQ177)-1</f>
        <v>0</v>
      </c>
      <c r="BY177" s="35">
        <f>BR177/MAX(BR$2:BR177)-1</f>
        <v>0</v>
      </c>
      <c r="BZ177" s="35">
        <f>BS177/MAX(BS$2:BS177)-1</f>
        <v>0</v>
      </c>
      <c r="CA177" s="36">
        <f>BT177/MAX(BT$2:BT177)-1</f>
        <v>0</v>
      </c>
    </row>
    <row r="178" spans="1:79" x14ac:dyDescent="0.25">
      <c r="A178" s="7">
        <v>42978</v>
      </c>
      <c r="B178" s="8">
        <v>344</v>
      </c>
      <c r="C178" s="8">
        <v>402</v>
      </c>
      <c r="D178" s="9">
        <v>0.8586550363383092</v>
      </c>
      <c r="E178" s="10">
        <v>5.9074142527904547E-4</v>
      </c>
      <c r="F178" s="10">
        <v>1.9193971276506658E-3</v>
      </c>
      <c r="G178" s="10">
        <v>1.6815411540198873E-3</v>
      </c>
      <c r="H178" s="10">
        <v>2.5784838125515602E-3</v>
      </c>
      <c r="I178" s="10">
        <v>1.357540061667911E-3</v>
      </c>
      <c r="J178" s="69">
        <v>-5.0578018967193071E-3</v>
      </c>
      <c r="K178" s="69">
        <v>2.064929891193707E-3</v>
      </c>
      <c r="L178" s="11">
        <v>-1.5064928157616313E-3</v>
      </c>
      <c r="M178" s="12">
        <v>2508.9043542205009</v>
      </c>
      <c r="N178" s="12">
        <v>1856.5867520214392</v>
      </c>
      <c r="O178" s="12">
        <v>2061.7140958214191</v>
      </c>
      <c r="P178" s="12">
        <v>2215.3768486287449</v>
      </c>
      <c r="Q178" s="12">
        <v>2321.6891038376143</v>
      </c>
      <c r="R178" s="72">
        <v>4192.4254509947286</v>
      </c>
      <c r="S178" s="72">
        <v>2053.4493840513032</v>
      </c>
      <c r="T178" s="13">
        <v>3156.8511946527001</v>
      </c>
      <c r="U178" s="14">
        <v>2.3202583245350592</v>
      </c>
      <c r="V178" s="14">
        <v>2.5556162384971119</v>
      </c>
      <c r="W178" s="14">
        <v>2.5254383162301823</v>
      </c>
      <c r="X178" s="14">
        <v>1.6597972152357197</v>
      </c>
      <c r="Y178" s="14">
        <v>2.1487826916334805</v>
      </c>
      <c r="Z178" s="68">
        <v>2.8092158398801503</v>
      </c>
      <c r="AA178" s="14">
        <v>2.233542700156216</v>
      </c>
      <c r="AB178" s="15">
        <v>2.4436231322821467</v>
      </c>
      <c r="AC178" s="73">
        <f t="shared" si="27"/>
        <v>3.4315071264775647</v>
      </c>
      <c r="AD178" s="73">
        <f t="shared" si="27"/>
        <v>4.2233253222345573</v>
      </c>
      <c r="AE178" s="73">
        <f t="shared" si="27"/>
        <v>2.9516646448596346</v>
      </c>
      <c r="AF178" s="73">
        <f t="shared" si="27"/>
        <v>3.1027160545599433</v>
      </c>
      <c r="AG178" s="73">
        <f t="shared" si="27"/>
        <v>3.2152004778676533</v>
      </c>
      <c r="AH178" s="74">
        <f t="shared" si="26"/>
        <v>4.2553372181334854</v>
      </c>
      <c r="AI178" s="73">
        <f t="shared" si="26"/>
        <v>3.4351165529555887</v>
      </c>
      <c r="AJ178" s="75">
        <f t="shared" si="26"/>
        <v>3.6375741229829393</v>
      </c>
      <c r="AK178" s="17">
        <f>AC178/MAX(AC$2:AC178)-1</f>
        <v>0</v>
      </c>
      <c r="AL178" s="17">
        <f>AD178/MAX(AD$2:AD178)-1</f>
        <v>0</v>
      </c>
      <c r="AM178" s="17">
        <f>AE178/MAX(AE$2:AE178)-1</f>
        <v>0</v>
      </c>
      <c r="AN178" s="17">
        <f>AF178/MAX(AF$2:AF178)-1</f>
        <v>0</v>
      </c>
      <c r="AO178" s="17">
        <f>AG178/MAX(AG$2:AG178)-1</f>
        <v>0</v>
      </c>
      <c r="AP178" s="35">
        <f>AH178/MAX(AH$2:AH178)-1</f>
        <v>-5.0578018967192273E-3</v>
      </c>
      <c r="AQ178" s="17">
        <f>AI178/MAX(AI$2:AI178)-1</f>
        <v>0</v>
      </c>
      <c r="AR178" s="27">
        <f>AJ178/MAX(AJ$2:AJ178)-1</f>
        <v>-1.5064928157616508E-3</v>
      </c>
      <c r="AS178" s="10">
        <v>-6.7862196576376184E-3</v>
      </c>
      <c r="AT178" s="10">
        <v>1.1544917556789032E-3</v>
      </c>
      <c r="AU178" s="10">
        <v>2.8451389207080047E-3</v>
      </c>
      <c r="AV178" s="10">
        <v>3.8519462686314216E-3</v>
      </c>
      <c r="AW178" s="69">
        <v>1.1735596073781068E-3</v>
      </c>
      <c r="AX178" s="69">
        <v>-6.1510901231588515E-4</v>
      </c>
      <c r="AY178" s="11">
        <v>2.5269852790052406E-3</v>
      </c>
      <c r="AZ178" s="12">
        <v>4708.4306347235452</v>
      </c>
      <c r="BA178" s="12">
        <v>2844.9165539437454</v>
      </c>
      <c r="BB178" s="12">
        <v>1953.6443398914869</v>
      </c>
      <c r="BC178" s="12">
        <v>1586.5249082728183</v>
      </c>
      <c r="BD178" s="72">
        <v>1586.9664938414803</v>
      </c>
      <c r="BE178" s="72">
        <v>3083.206110076304</v>
      </c>
      <c r="BF178" s="13">
        <v>1586.7433545713006</v>
      </c>
      <c r="BG178" s="14">
        <v>2.659074738792079</v>
      </c>
      <c r="BH178" s="14">
        <v>2.524999593808789</v>
      </c>
      <c r="BI178" s="14">
        <v>2.4026856724574355</v>
      </c>
      <c r="BJ178" s="14">
        <v>2.4452028992568624</v>
      </c>
      <c r="BK178" s="68">
        <v>1.5400115877989464</v>
      </c>
      <c r="BL178" s="14">
        <v>2.5213167190439525</v>
      </c>
      <c r="BM178" s="15">
        <v>1.9974172254478808</v>
      </c>
      <c r="BN178" s="73">
        <f t="shared" si="29"/>
        <v>11.445904676007617</v>
      </c>
      <c r="BO178" s="73">
        <f t="shared" si="29"/>
        <v>3.0943354995652652</v>
      </c>
      <c r="BP178" s="73">
        <f t="shared" si="29"/>
        <v>3.0764386518313143</v>
      </c>
      <c r="BQ178" s="73">
        <f t="shared" si="28"/>
        <v>2.6484493682728036</v>
      </c>
      <c r="BR178" s="74">
        <f t="shared" si="28"/>
        <v>1.9404188836609246</v>
      </c>
      <c r="BS178" s="74">
        <f t="shared" si="28"/>
        <v>4.6816881258845857</v>
      </c>
      <c r="BT178" s="76">
        <f t="shared" si="28"/>
        <v>2.2599598590043573</v>
      </c>
      <c r="BU178" s="17">
        <f>BN178/MAX(BN$2:BN178)-1</f>
        <v>-5.819346130302594E-2</v>
      </c>
      <c r="BV178" s="17">
        <f>BO178/MAX(BO$2:BO178)-1</f>
        <v>0</v>
      </c>
      <c r="BW178" s="17">
        <f>BP178/MAX(BP$2:BP178)-1</f>
        <v>0</v>
      </c>
      <c r="BX178" s="17">
        <f>BQ178/MAX(BQ$2:BQ178)-1</f>
        <v>0</v>
      </c>
      <c r="BY178" s="35">
        <f>BR178/MAX(BR$2:BR178)-1</f>
        <v>0</v>
      </c>
      <c r="BZ178" s="35">
        <f>BS178/MAX(BS$2:BS178)-1</f>
        <v>-6.1510901231576209E-4</v>
      </c>
      <c r="CA178" s="36">
        <f>BT178/MAX(BT$2:BT178)-1</f>
        <v>0</v>
      </c>
    </row>
    <row r="179" spans="1:79" x14ac:dyDescent="0.25">
      <c r="A179" s="7">
        <v>43008</v>
      </c>
      <c r="B179" s="8">
        <v>342</v>
      </c>
      <c r="C179" s="8">
        <v>400</v>
      </c>
      <c r="D179" s="9">
        <v>0.85791462302768351</v>
      </c>
      <c r="E179" s="10">
        <v>5.7969561652400411E-3</v>
      </c>
      <c r="F179" s="10">
        <v>6.579989892083798E-3</v>
      </c>
      <c r="G179" s="10">
        <v>3.2349206139137983E-3</v>
      </c>
      <c r="H179" s="10">
        <v>6.0600896202481266E-3</v>
      </c>
      <c r="I179" s="10">
        <v>6.7607954592186137E-3</v>
      </c>
      <c r="J179" s="69">
        <v>6.4567247969197538E-3</v>
      </c>
      <c r="K179" s="69">
        <v>5.2310191335984231E-3</v>
      </c>
      <c r="L179" s="11">
        <v>6.6293375739804134E-3</v>
      </c>
      <c r="M179" s="12">
        <v>2509.6850052643435</v>
      </c>
      <c r="N179" s="12">
        <v>1927.2702856792407</v>
      </c>
      <c r="O179" s="12">
        <v>2062.9580808280325</v>
      </c>
      <c r="P179" s="12">
        <v>2194.9328823137307</v>
      </c>
      <c r="Q179" s="12">
        <v>2235.9303148472964</v>
      </c>
      <c r="R179" s="72">
        <v>4373.4646710804354</v>
      </c>
      <c r="S179" s="72">
        <v>2067.5054676296718</v>
      </c>
      <c r="T179" s="13">
        <v>3160.0436244642096</v>
      </c>
      <c r="U179" s="14">
        <v>2.2988064729875246</v>
      </c>
      <c r="V179" s="14">
        <v>2.2684600396593755</v>
      </c>
      <c r="W179" s="14">
        <v>2.5388667680638402</v>
      </c>
      <c r="X179" s="14">
        <v>1.7887266264065342</v>
      </c>
      <c r="Y179" s="14">
        <v>2.1928533650880491</v>
      </c>
      <c r="Z179" s="68">
        <v>2.7858082476405137</v>
      </c>
      <c r="AA179" s="14">
        <v>2.1965512810249859</v>
      </c>
      <c r="AB179" s="15">
        <v>2.4492036302293778</v>
      </c>
      <c r="AC179" s="73">
        <f t="shared" si="27"/>
        <v>3.4513994228704639</v>
      </c>
      <c r="AD179" s="73">
        <f t="shared" si="27"/>
        <v>4.2511147601658417</v>
      </c>
      <c r="AE179" s="73">
        <f t="shared" si="27"/>
        <v>2.9612130456646515</v>
      </c>
      <c r="AF179" s="73">
        <f t="shared" si="27"/>
        <v>3.1215187919167589</v>
      </c>
      <c r="AG179" s="73">
        <f t="shared" si="27"/>
        <v>3.2369377906588985</v>
      </c>
      <c r="AH179" s="74">
        <f t="shared" si="26"/>
        <v>4.2828127594690635</v>
      </c>
      <c r="AI179" s="73">
        <f t="shared" si="26"/>
        <v>3.4530857133702404</v>
      </c>
      <c r="AJ179" s="75">
        <f t="shared" si="26"/>
        <v>3.6616888297945684</v>
      </c>
      <c r="AK179" s="17">
        <f>AC179/MAX(AC$2:AC179)-1</f>
        <v>0</v>
      </c>
      <c r="AL179" s="17">
        <f>AD179/MAX(AD$2:AD179)-1</f>
        <v>0</v>
      </c>
      <c r="AM179" s="17">
        <f>AE179/MAX(AE$2:AE179)-1</f>
        <v>0</v>
      </c>
      <c r="AN179" s="17">
        <f>AF179/MAX(AF$2:AF179)-1</f>
        <v>0</v>
      </c>
      <c r="AO179" s="17">
        <f>AG179/MAX(AG$2:AG179)-1</f>
        <v>0</v>
      </c>
      <c r="AP179" s="35">
        <f>AH179/MAX(AH$2:AH179)-1</f>
        <v>0</v>
      </c>
      <c r="AQ179" s="17">
        <f>AI179/MAX(AI$2:AI179)-1</f>
        <v>0</v>
      </c>
      <c r="AR179" s="27">
        <f>AJ179/MAX(AJ$2:AJ179)-1</f>
        <v>0</v>
      </c>
      <c r="AS179" s="10">
        <v>9.5276474718788001E-3</v>
      </c>
      <c r="AT179" s="10">
        <v>7.7318896765052499E-3</v>
      </c>
      <c r="AU179" s="10">
        <v>3.5530935557215567E-3</v>
      </c>
      <c r="AV179" s="10">
        <v>5.6592639060568592E-3</v>
      </c>
      <c r="AW179" s="69">
        <v>3.3149914870804452E-3</v>
      </c>
      <c r="AX179" s="69">
        <v>6.8502696716318682E-3</v>
      </c>
      <c r="AY179" s="11">
        <v>4.3504309061430293E-3</v>
      </c>
      <c r="AZ179" s="12">
        <v>4694.5909129413212</v>
      </c>
      <c r="BA179" s="12">
        <v>2575.6612687052966</v>
      </c>
      <c r="BB179" s="12">
        <v>2163.7377835470274</v>
      </c>
      <c r="BC179" s="12">
        <v>1592.7664488786861</v>
      </c>
      <c r="BD179" s="72">
        <v>1765.3518516254883</v>
      </c>
      <c r="BE179" s="72">
        <v>3107.1922232113807</v>
      </c>
      <c r="BF179" s="13">
        <v>1689.122771885319</v>
      </c>
      <c r="BG179" s="14">
        <v>2.7421629580422375</v>
      </c>
      <c r="BH179" s="14">
        <v>2.610117884328182</v>
      </c>
      <c r="BI179" s="14">
        <v>2.4241125023981849</v>
      </c>
      <c r="BJ179" s="14">
        <v>2.3827594318382475</v>
      </c>
      <c r="BK179" s="68">
        <v>1.5223435657171205</v>
      </c>
      <c r="BL179" s="14">
        <v>2.5874717052794183</v>
      </c>
      <c r="BM179" s="15">
        <v>1.9023798180557843</v>
      </c>
      <c r="BN179" s="73">
        <f t="shared" si="29"/>
        <v>11.554957220757347</v>
      </c>
      <c r="BO179" s="73">
        <f t="shared" si="29"/>
        <v>3.1182605602699978</v>
      </c>
      <c r="BP179" s="73">
        <f t="shared" si="29"/>
        <v>3.0873695261797089</v>
      </c>
      <c r="BQ179" s="73">
        <f t="shared" si="28"/>
        <v>2.663437642189689</v>
      </c>
      <c r="BR179" s="74">
        <f t="shared" si="28"/>
        <v>1.9468513557416307</v>
      </c>
      <c r="BS179" s="74">
        <f t="shared" si="28"/>
        <v>4.7137589520653727</v>
      </c>
      <c r="BT179" s="76">
        <f t="shared" si="28"/>
        <v>2.2697916582216124</v>
      </c>
      <c r="BU179" s="17">
        <f>BN179/MAX(BN$2:BN179)-1</f>
        <v>-4.92202606156108E-2</v>
      </c>
      <c r="BV179" s="17">
        <f>BO179/MAX(BO$2:BO179)-1</f>
        <v>0</v>
      </c>
      <c r="BW179" s="17">
        <f>BP179/MAX(BP$2:BP179)-1</f>
        <v>0</v>
      </c>
      <c r="BX179" s="17">
        <f>BQ179/MAX(BQ$2:BQ179)-1</f>
        <v>0</v>
      </c>
      <c r="BY179" s="35">
        <f>BR179/MAX(BR$2:BR179)-1</f>
        <v>0</v>
      </c>
      <c r="BZ179" s="35">
        <f>BS179/MAX(BS$2:BS179)-1</f>
        <v>0</v>
      </c>
      <c r="CA179" s="36">
        <f>BT179/MAX(BT$2:BT179)-1</f>
        <v>0</v>
      </c>
    </row>
    <row r="180" spans="1:79" x14ac:dyDescent="0.25">
      <c r="A180" s="7">
        <v>43039</v>
      </c>
      <c r="B180" s="8">
        <v>337</v>
      </c>
      <c r="C180" s="8">
        <v>389</v>
      </c>
      <c r="D180" s="9">
        <v>0.87182558688085898</v>
      </c>
      <c r="E180" s="10">
        <v>2.2090909675366753E-3</v>
      </c>
      <c r="F180" s="10">
        <v>4.0304399403678793E-3</v>
      </c>
      <c r="G180" s="10">
        <v>-1.8928679583247485E-3</v>
      </c>
      <c r="H180" s="10">
        <v>1.693577517806399E-3</v>
      </c>
      <c r="I180" s="10">
        <v>-9.0302126447375686E-5</v>
      </c>
      <c r="J180" s="69">
        <v>8.807373194062048E-3</v>
      </c>
      <c r="K180" s="69">
        <v>1.2016918724901387E-3</v>
      </c>
      <c r="L180" s="11">
        <v>3.5992839726073098E-3</v>
      </c>
      <c r="M180" s="12">
        <v>2522.5730437190814</v>
      </c>
      <c r="N180" s="12">
        <v>2006.5859469887978</v>
      </c>
      <c r="O180" s="12">
        <v>1995.0734090756084</v>
      </c>
      <c r="P180" s="12">
        <v>1998.390349268097</v>
      </c>
      <c r="Q180" s="12">
        <v>2325.8745814970598</v>
      </c>
      <c r="R180" s="72">
        <v>4539.6654556120075</v>
      </c>
      <c r="S180" s="72">
        <v>1999.8917459753368</v>
      </c>
      <c r="T180" s="13">
        <v>3243.8640271808304</v>
      </c>
      <c r="U180" s="14">
        <v>2.2563814473734114</v>
      </c>
      <c r="V180" s="14">
        <v>2.350637107842064</v>
      </c>
      <c r="W180" s="14">
        <v>2.2025423229852432</v>
      </c>
      <c r="X180" s="14">
        <v>2.0451018519523538</v>
      </c>
      <c r="Y180" s="14">
        <v>2.0559852623288708</v>
      </c>
      <c r="Z180" s="68">
        <v>2.7301917014371826</v>
      </c>
      <c r="AA180" s="14">
        <v>2.1990067877323289</v>
      </c>
      <c r="AB180" s="15">
        <v>2.3355574669802697</v>
      </c>
      <c r="AC180" s="73">
        <f t="shared" si="27"/>
        <v>3.4590238781608886</v>
      </c>
      <c r="AD180" s="73">
        <f t="shared" si="27"/>
        <v>4.2682486228863015</v>
      </c>
      <c r="AE180" s="73">
        <f t="shared" si="27"/>
        <v>2.9556078603727394</v>
      </c>
      <c r="AF180" s="73">
        <f t="shared" si="27"/>
        <v>3.1268053259641593</v>
      </c>
      <c r="AG180" s="73">
        <f t="shared" si="27"/>
        <v>3.2366454882932243</v>
      </c>
      <c r="AH180" s="74">
        <f t="shared" si="26"/>
        <v>4.3205330897619989</v>
      </c>
      <c r="AI180" s="73">
        <f t="shared" si="26"/>
        <v>3.4572352584070094</v>
      </c>
      <c r="AJ180" s="75">
        <f t="shared" si="26"/>
        <v>3.6748682877123233</v>
      </c>
      <c r="AK180" s="17">
        <f>AC180/MAX(AC$2:AC180)-1</f>
        <v>0</v>
      </c>
      <c r="AL180" s="17">
        <f>AD180/MAX(AD$2:AD180)-1</f>
        <v>0</v>
      </c>
      <c r="AM180" s="17">
        <f>AE180/MAX(AE$2:AE180)-1</f>
        <v>-1.8928679583248842E-3</v>
      </c>
      <c r="AN180" s="17">
        <f>AF180/MAX(AF$2:AF180)-1</f>
        <v>0</v>
      </c>
      <c r="AO180" s="17">
        <f>AG180/MAX(AG$2:AG180)-1</f>
        <v>-9.0302126447339148E-5</v>
      </c>
      <c r="AP180" s="35">
        <f>AH180/MAX(AH$2:AH180)-1</f>
        <v>0</v>
      </c>
      <c r="AQ180" s="17">
        <f>AI180/MAX(AI$2:AI180)-1</f>
        <v>0</v>
      </c>
      <c r="AR180" s="27">
        <f>AJ180/MAX(AJ$2:AJ180)-1</f>
        <v>0</v>
      </c>
      <c r="AS180" s="10">
        <v>7.3209930033226638E-3</v>
      </c>
      <c r="AT180" s="10">
        <v>5.1035234956632461E-3</v>
      </c>
      <c r="AU180" s="10">
        <v>-1.3695080827984399E-3</v>
      </c>
      <c r="AV180" s="10">
        <v>6.3440780007409804E-4</v>
      </c>
      <c r="AW180" s="69">
        <v>3.1733148209312477E-4</v>
      </c>
      <c r="AX180" s="69">
        <v>3.3362625445215871E-3</v>
      </c>
      <c r="AY180" s="11">
        <v>4.715140238013935E-4</v>
      </c>
      <c r="AZ180" s="12">
        <v>4800.342329681007</v>
      </c>
      <c r="BA180" s="12">
        <v>2660.2429071683473</v>
      </c>
      <c r="BB180" s="12">
        <v>2170.4180867464961</v>
      </c>
      <c r="BC180" s="12">
        <v>1634.9040650336458</v>
      </c>
      <c r="BD180" s="72">
        <v>1496.8996130337109</v>
      </c>
      <c r="BE180" s="72">
        <v>3144.3984078904286</v>
      </c>
      <c r="BF180" s="13">
        <v>1564.0060980335884</v>
      </c>
      <c r="BG180" s="14">
        <v>2.6874316186485538</v>
      </c>
      <c r="BH180" s="14">
        <v>2.3271114228243599</v>
      </c>
      <c r="BI180" s="14">
        <v>2.2109110918968344</v>
      </c>
      <c r="BJ180" s="14">
        <v>2.3220213504734506</v>
      </c>
      <c r="BK180" s="68">
        <v>1.7759142435400286</v>
      </c>
      <c r="BL180" s="14">
        <v>2.3957977500377119</v>
      </c>
      <c r="BM180" s="15">
        <v>2.0414660271866301</v>
      </c>
      <c r="BN180" s="73">
        <f t="shared" si="29"/>
        <v>11.639550981724204</v>
      </c>
      <c r="BO180" s="73">
        <f t="shared" si="29"/>
        <v>3.1341746763049358</v>
      </c>
      <c r="BP180" s="73">
        <f t="shared" si="29"/>
        <v>3.0831413486590202</v>
      </c>
      <c r="BQ180" s="73">
        <f t="shared" si="28"/>
        <v>2.6651273478049053</v>
      </c>
      <c r="BR180" s="74">
        <f t="shared" si="28"/>
        <v>1.9474691529677635</v>
      </c>
      <c r="BS180" s="74">
        <f t="shared" si="28"/>
        <v>4.729485289501052</v>
      </c>
      <c r="BT180" s="76">
        <f t="shared" si="28"/>
        <v>2.2708618968195715</v>
      </c>
      <c r="BU180" s="17">
        <f>BN180/MAX(BN$2:BN180)-1</f>
        <v>-4.2259608795876757E-2</v>
      </c>
      <c r="BV180" s="17">
        <f>BO180/MAX(BO$2:BO180)-1</f>
        <v>0</v>
      </c>
      <c r="BW180" s="17">
        <f>BP180/MAX(BP$2:BP180)-1</f>
        <v>-1.369508082798454E-3</v>
      </c>
      <c r="BX180" s="17">
        <f>BQ180/MAX(BQ$2:BQ180)-1</f>
        <v>0</v>
      </c>
      <c r="BY180" s="35">
        <f>BR180/MAX(BR$2:BR180)-1</f>
        <v>0</v>
      </c>
      <c r="BZ180" s="35">
        <f>BS180/MAX(BS$2:BS180)-1</f>
        <v>0</v>
      </c>
      <c r="CA180" s="36">
        <f>BT180/MAX(BT$2:BT180)-1</f>
        <v>0</v>
      </c>
    </row>
    <row r="181" spans="1:79" x14ac:dyDescent="0.25">
      <c r="A181" s="7">
        <v>43069</v>
      </c>
      <c r="B181" s="8">
        <v>335</v>
      </c>
      <c r="C181" s="8">
        <v>384</v>
      </c>
      <c r="D181" s="9">
        <v>0.88619538126991304</v>
      </c>
      <c r="E181" s="10">
        <v>-3.9774164345896352E-3</v>
      </c>
      <c r="F181" s="10">
        <v>5.703302848475381E-4</v>
      </c>
      <c r="G181" s="10">
        <v>-1.6819352469205563E-3</v>
      </c>
      <c r="H181" s="10">
        <v>-2.2820447317500312E-3</v>
      </c>
      <c r="I181" s="10">
        <v>-3.2682153793579406E-3</v>
      </c>
      <c r="J181" s="69">
        <v>-1.4358749163415934E-2</v>
      </c>
      <c r="K181" s="69">
        <v>-1.1547182346540721E-3</v>
      </c>
      <c r="L181" s="11">
        <v>-7.8381107410048501E-3</v>
      </c>
      <c r="M181" s="12">
        <v>2502.3523388997169</v>
      </c>
      <c r="N181" s="12">
        <v>1922.0664495549943</v>
      </c>
      <c r="O181" s="12">
        <v>2115.0628696274525</v>
      </c>
      <c r="P181" s="12">
        <v>1948.9855037997124</v>
      </c>
      <c r="Q181" s="12">
        <v>2255.2553052486269</v>
      </c>
      <c r="R181" s="72">
        <v>4530.8781264341451</v>
      </c>
      <c r="S181" s="72">
        <v>1997.4421609990993</v>
      </c>
      <c r="T181" s="13">
        <v>3192.9340840953241</v>
      </c>
      <c r="U181" s="14">
        <v>2.2395872122262146</v>
      </c>
      <c r="V181" s="14">
        <v>2.157341167941826</v>
      </c>
      <c r="W181" s="14">
        <v>2.3262324765719491</v>
      </c>
      <c r="X181" s="14">
        <v>1.9967232944533928</v>
      </c>
      <c r="Y181" s="14">
        <v>2.086777899878717</v>
      </c>
      <c r="Z181" s="68">
        <v>2.7152979004130331</v>
      </c>
      <c r="AA181" s="14">
        <v>2.1619589325487087</v>
      </c>
      <c r="AB181" s="15">
        <v>2.3457618848761599</v>
      </c>
      <c r="AC181" s="73">
        <f t="shared" si="27"/>
        <v>3.4452658997402539</v>
      </c>
      <c r="AD181" s="73">
        <f t="shared" si="27"/>
        <v>4.2706829343391917</v>
      </c>
      <c r="AE181" s="73">
        <f t="shared" si="27"/>
        <v>2.9506367193363032</v>
      </c>
      <c r="AF181" s="73">
        <f t="shared" si="27"/>
        <v>3.1196698163428351</v>
      </c>
      <c r="AG181" s="73">
        <f t="shared" si="27"/>
        <v>3.2260674337308548</v>
      </c>
      <c r="AH181" s="74">
        <f t="shared" si="26"/>
        <v>4.2584956388738675</v>
      </c>
      <c r="AI181" s="73">
        <f t="shared" si="26"/>
        <v>3.4532431258126377</v>
      </c>
      <c r="AJ181" s="75">
        <f t="shared" si="26"/>
        <v>3.6460642631146274</v>
      </c>
      <c r="AK181" s="17">
        <f>AC181/MAX(AC$2:AC181)-1</f>
        <v>-3.9774164345894869E-3</v>
      </c>
      <c r="AL181" s="17">
        <f>AD181/MAX(AD$2:AD181)-1</f>
        <v>0</v>
      </c>
      <c r="AM181" s="17">
        <f>AE181/MAX(AE$2:AE181)-1</f>
        <v>-3.571619523908498E-3</v>
      </c>
      <c r="AN181" s="17">
        <f>AF181/MAX(AF$2:AF181)-1</f>
        <v>-2.282044731749977E-3</v>
      </c>
      <c r="AO181" s="17">
        <f>AG181/MAX(AG$2:AG181)-1</f>
        <v>-3.3582223790068477E-3</v>
      </c>
      <c r="AP181" s="35">
        <f>AH181/MAX(AH$2:AH181)-1</f>
        <v>-1.4358749163416062E-2</v>
      </c>
      <c r="AQ181" s="17">
        <f>AI181/MAX(AI$2:AI181)-1</f>
        <v>-1.154718234654073E-3</v>
      </c>
      <c r="AR181" s="27">
        <f>AJ181/MAX(AJ$2:AJ181)-1</f>
        <v>-7.8381107410048223E-3</v>
      </c>
      <c r="AS181" s="10">
        <v>-1.4900425938312076E-2</v>
      </c>
      <c r="AT181" s="10">
        <v>-2.491920707274691E-4</v>
      </c>
      <c r="AU181" s="10">
        <v>-2.0800180716590666E-3</v>
      </c>
      <c r="AV181" s="10">
        <v>-6.3548054381674696E-4</v>
      </c>
      <c r="AW181" s="69">
        <v>-2.7811093184261066E-3</v>
      </c>
      <c r="AX181" s="69">
        <v>-5.544390780575191E-3</v>
      </c>
      <c r="AY181" s="11">
        <v>-1.6358523129918713E-3</v>
      </c>
      <c r="AZ181" s="12">
        <v>4757.4210765232847</v>
      </c>
      <c r="BA181" s="12">
        <v>2668.4147780577287</v>
      </c>
      <c r="BB181" s="12">
        <v>2097.4764797260391</v>
      </c>
      <c r="BC181" s="12">
        <v>1639.8077513713977</v>
      </c>
      <c r="BD181" s="72">
        <v>1493.6328398133337</v>
      </c>
      <c r="BE181" s="72">
        <v>3125.1744636236131</v>
      </c>
      <c r="BF181" s="13">
        <v>1571.6555823593192</v>
      </c>
      <c r="BG181" s="14">
        <v>2.7406836986436547</v>
      </c>
      <c r="BH181" s="14">
        <v>2.3062930608180161</v>
      </c>
      <c r="BI181" s="14">
        <v>2.0735681609520444</v>
      </c>
      <c r="BJ181" s="14">
        <v>2.3174331795085101</v>
      </c>
      <c r="BK181" s="68">
        <v>1.7632363866591594</v>
      </c>
      <c r="BL181" s="14">
        <v>2.3604053193262127</v>
      </c>
      <c r="BM181" s="15">
        <v>2.0590460658127525</v>
      </c>
      <c r="BN181" s="73">
        <f t="shared" si="29"/>
        <v>11.466116714365814</v>
      </c>
      <c r="BO181" s="73">
        <f t="shared" si="29"/>
        <v>3.133393664827326</v>
      </c>
      <c r="BP181" s="73">
        <f t="shared" si="29"/>
        <v>3.0767283589363301</v>
      </c>
      <c r="BQ181" s="73">
        <f t="shared" si="28"/>
        <v>2.6634337112285813</v>
      </c>
      <c r="BR181" s="74">
        <f t="shared" si="28"/>
        <v>1.9420530283590973</v>
      </c>
      <c r="BS181" s="74">
        <f t="shared" si="28"/>
        <v>4.7032631748650759</v>
      </c>
      <c r="BT181" s="76">
        <f t="shared" si="28"/>
        <v>2.2671471021331739</v>
      </c>
      <c r="BU181" s="17">
        <f>BN181/MAX(BN$2:BN181)-1</f>
        <v>-5.6530348563143873E-2</v>
      </c>
      <c r="BV181" s="17">
        <f>BO181/MAX(BO$2:BO181)-1</f>
        <v>-2.4919207072737759E-4</v>
      </c>
      <c r="BW181" s="17">
        <f>BP181/MAX(BP$2:BP181)-1</f>
        <v>-3.4466775528960714E-3</v>
      </c>
      <c r="BX181" s="17">
        <f>BQ181/MAX(BQ$2:BQ181)-1</f>
        <v>-6.3548054381679098E-4</v>
      </c>
      <c r="BY181" s="35">
        <f>BR181/MAX(BR$2:BR181)-1</f>
        <v>-2.7811093184261226E-3</v>
      </c>
      <c r="BZ181" s="35">
        <f>BS181/MAX(BS$2:BS181)-1</f>
        <v>-5.5443907805752257E-3</v>
      </c>
      <c r="CA181" s="36">
        <f>BT181/MAX(BT$2:BT181)-1</f>
        <v>-1.6358523129919034E-3</v>
      </c>
    </row>
    <row r="182" spans="1:79" x14ac:dyDescent="0.25">
      <c r="A182" s="7">
        <v>43100</v>
      </c>
      <c r="B182" s="8">
        <v>335</v>
      </c>
      <c r="C182" s="8">
        <v>387</v>
      </c>
      <c r="D182" s="9">
        <v>0.88128562326536786</v>
      </c>
      <c r="E182" s="10">
        <v>2.4938098144434476E-3</v>
      </c>
      <c r="F182" s="10">
        <v>5.2184337376013435E-3</v>
      </c>
      <c r="G182" s="10">
        <v>1.6135114520031183E-3</v>
      </c>
      <c r="H182" s="10">
        <v>6.2401453909266416E-4</v>
      </c>
      <c r="I182" s="10">
        <v>3.4447670987110038E-3</v>
      </c>
      <c r="J182" s="69">
        <v>1.2800820912721885E-3</v>
      </c>
      <c r="K182" s="69">
        <v>2.4585649569144764E-3</v>
      </c>
      <c r="L182" s="11">
        <v>2.5422564018742514E-3</v>
      </c>
      <c r="M182" s="12">
        <v>2506.7789895868236</v>
      </c>
      <c r="N182" s="12">
        <v>2322.3921929882699</v>
      </c>
      <c r="O182" s="12">
        <v>2131.2470289364073</v>
      </c>
      <c r="P182" s="12">
        <v>1969.6738658301163</v>
      </c>
      <c r="Q182" s="12">
        <v>2236.6644104540128</v>
      </c>
      <c r="R182" s="72">
        <v>4095.2334552228353</v>
      </c>
      <c r="S182" s="72">
        <v>2139.5600469591504</v>
      </c>
      <c r="T182" s="13">
        <v>3011.5477943871524</v>
      </c>
      <c r="U182" s="14">
        <v>2.3345927680545193</v>
      </c>
      <c r="V182" s="14">
        <v>2.3782994234210353</v>
      </c>
      <c r="W182" s="14">
        <v>2.2188290260434038</v>
      </c>
      <c r="X182" s="14">
        <v>2.0456629852109764</v>
      </c>
      <c r="Y182" s="14">
        <v>2.4563366225108196</v>
      </c>
      <c r="Z182" s="68">
        <v>2.565441910029866</v>
      </c>
      <c r="AA182" s="14">
        <v>2.2129312108989052</v>
      </c>
      <c r="AB182" s="15">
        <v>2.5018253142738285</v>
      </c>
      <c r="AC182" s="73">
        <f t="shared" si="27"/>
        <v>3.4538577376543933</v>
      </c>
      <c r="AD182" s="73">
        <f t="shared" si="27"/>
        <v>4.2929692102463459</v>
      </c>
      <c r="AE182" s="73">
        <f t="shared" si="27"/>
        <v>2.955397605473653</v>
      </c>
      <c r="AF182" s="73">
        <f t="shared" si="27"/>
        <v>3.1216165356654013</v>
      </c>
      <c r="AG182" s="73">
        <f t="shared" si="27"/>
        <v>3.237180484684794</v>
      </c>
      <c r="AH182" s="74">
        <f t="shared" si="26"/>
        <v>4.263946862876951</v>
      </c>
      <c r="AI182" s="73">
        <f t="shared" si="26"/>
        <v>3.4617331483494662</v>
      </c>
      <c r="AJ182" s="75">
        <f t="shared" si="26"/>
        <v>3.6553334933291755</v>
      </c>
      <c r="AK182" s="17">
        <f>AC182/MAX(AC$2:AC182)-1</f>
        <v>-1.4935255402868108E-3</v>
      </c>
      <c r="AL182" s="17">
        <f>AD182/MAX(AD$2:AD182)-1</f>
        <v>0</v>
      </c>
      <c r="AM182" s="17">
        <f>AE182/MAX(AE$2:AE182)-1</f>
        <v>-1.9638709209094385E-3</v>
      </c>
      <c r="AN182" s="17">
        <f>AF182/MAX(AF$2:AF182)-1</f>
        <v>-1.6594542217488462E-3</v>
      </c>
      <c r="AO182" s="17">
        <f>AG182/MAX(AG$2:AG182)-1</f>
        <v>0</v>
      </c>
      <c r="AP182" s="35">
        <f>AH182/MAX(AH$2:AH182)-1</f>
        <v>-1.3097047449800892E-2</v>
      </c>
      <c r="AQ182" s="17">
        <f>AI182/MAX(AI$2:AI182)-1</f>
        <v>0</v>
      </c>
      <c r="AR182" s="27">
        <f>AJ182/MAX(AJ$2:AJ182)-1</f>
        <v>-5.3157808263404327E-3</v>
      </c>
      <c r="AS182" s="10">
        <v>6.9120902762602006E-3</v>
      </c>
      <c r="AT182" s="10">
        <v>5.1940255150770918E-3</v>
      </c>
      <c r="AU182" s="10">
        <v>1.5784419728895019E-3</v>
      </c>
      <c r="AV182" s="10">
        <v>-6.1417229955994923E-6</v>
      </c>
      <c r="AW182" s="69">
        <v>-1.1220461001288733E-3</v>
      </c>
      <c r="AX182" s="69">
        <v>4.4768403032374327E-3</v>
      </c>
      <c r="AY182" s="11">
        <v>-5.3369642738558131E-4</v>
      </c>
      <c r="AZ182" s="12">
        <v>4768.7100724796073</v>
      </c>
      <c r="BA182" s="12">
        <v>2684.4969962770219</v>
      </c>
      <c r="BB182" s="12">
        <v>2114.1373547507887</v>
      </c>
      <c r="BC182" s="12">
        <v>1666.6779064629818</v>
      </c>
      <c r="BD182" s="72">
        <v>1459.1654262411321</v>
      </c>
      <c r="BE182" s="72">
        <v>3121.3073344518307</v>
      </c>
      <c r="BF182" s="13">
        <v>1568.574352606596</v>
      </c>
      <c r="BG182" s="14">
        <v>2.6902849513767495</v>
      </c>
      <c r="BH182" s="14">
        <v>2.6277049626727482</v>
      </c>
      <c r="BI182" s="14">
        <v>2.0933610345050031</v>
      </c>
      <c r="BJ182" s="14">
        <v>2.3096106716088176</v>
      </c>
      <c r="BK182" s="68">
        <v>1.9455817298473588</v>
      </c>
      <c r="BL182" s="14">
        <v>2.4636812941444517</v>
      </c>
      <c r="BM182" s="15">
        <v>2.1375124303117246</v>
      </c>
      <c r="BN182" s="73">
        <f t="shared" si="29"/>
        <v>11.545371548213648</v>
      </c>
      <c r="BO182" s="73">
        <f t="shared" si="29"/>
        <v>3.1496685914712201</v>
      </c>
      <c r="BP182" s="73">
        <f t="shared" si="29"/>
        <v>3.0815847961172547</v>
      </c>
      <c r="BQ182" s="73">
        <f t="shared" si="28"/>
        <v>2.6634173531565097</v>
      </c>
      <c r="BR182" s="74">
        <f t="shared" si="28"/>
        <v>1.9398739553323834</v>
      </c>
      <c r="BS182" s="74">
        <f t="shared" si="28"/>
        <v>4.724318933003044</v>
      </c>
      <c r="BT182" s="76">
        <f t="shared" si="28"/>
        <v>2.2659371338244081</v>
      </c>
      <c r="BU182" s="17">
        <f>BN182/MAX(BN$2:BN182)-1</f>
        <v>-5.0009001159500466E-2</v>
      </c>
      <c r="BV182" s="17">
        <f>BO182/MAX(BO$2:BO182)-1</f>
        <v>0</v>
      </c>
      <c r="BW182" s="17">
        <f>BP182/MAX(BP$2:BP182)-1</f>
        <v>-1.8736759605230136E-3</v>
      </c>
      <c r="BX182" s="17">
        <f>BQ182/MAX(BQ$2:BQ182)-1</f>
        <v>-6.4161836386689153E-4</v>
      </c>
      <c r="BY182" s="35">
        <f>BR182/MAX(BR$2:BR182)-1</f>
        <v>-3.9000348856903511E-3</v>
      </c>
      <c r="BZ182" s="35">
        <f>BS182/MAX(BS$2:BS182)-1</f>
        <v>-1.0923718294413298E-3</v>
      </c>
      <c r="CA182" s="36">
        <f>BT182/MAX(BT$2:BT182)-1</f>
        <v>-2.1686756918423145E-3</v>
      </c>
    </row>
    <row r="183" spans="1:79" x14ac:dyDescent="0.25">
      <c r="A183" s="7">
        <v>43131</v>
      </c>
      <c r="B183" s="8">
        <v>331</v>
      </c>
      <c r="C183" s="8">
        <v>383</v>
      </c>
      <c r="D183" s="9">
        <v>0.87839234028861168</v>
      </c>
      <c r="E183" s="10">
        <v>8.6915404136088583E-3</v>
      </c>
      <c r="F183" s="10">
        <v>-1.5490801254710201E-3</v>
      </c>
      <c r="G183" s="10">
        <v>3.5999735898205694E-3</v>
      </c>
      <c r="H183" s="10">
        <v>5.0322315942480378E-3</v>
      </c>
      <c r="I183" s="10">
        <v>3.7610573665387823E-3</v>
      </c>
      <c r="J183" s="69">
        <v>3.5673214579717116E-2</v>
      </c>
      <c r="K183" s="69">
        <v>2.4258259451599056E-3</v>
      </c>
      <c r="L183" s="11">
        <v>1.7204175363400097E-2</v>
      </c>
      <c r="M183" s="12">
        <v>2549.3175714447761</v>
      </c>
      <c r="N183" s="12">
        <v>2383.5169410505619</v>
      </c>
      <c r="O183" s="12">
        <v>2045.5808501369052</v>
      </c>
      <c r="P183" s="12">
        <v>2130.2441447334272</v>
      </c>
      <c r="Q183" s="12">
        <v>2346.8238053417017</v>
      </c>
      <c r="R183" s="72">
        <v>4001.2439988145807</v>
      </c>
      <c r="S183" s="72">
        <v>2185.3877873985502</v>
      </c>
      <c r="T183" s="13">
        <v>3043.7546247994865</v>
      </c>
      <c r="U183" s="14">
        <v>2.3243816035219362</v>
      </c>
      <c r="V183" s="14">
        <v>2.2718173975734204</v>
      </c>
      <c r="W183" s="14">
        <v>2.205073404497857</v>
      </c>
      <c r="X183" s="14">
        <v>2.0500030462544769</v>
      </c>
      <c r="Y183" s="14">
        <v>2.5309001987601887</v>
      </c>
      <c r="Z183" s="68">
        <v>2.5309690756081156</v>
      </c>
      <c r="AA183" s="14">
        <v>2.1723524897117406</v>
      </c>
      <c r="AB183" s="15">
        <v>2.5309292133951979</v>
      </c>
      <c r="AC183" s="73">
        <f t="shared" si="27"/>
        <v>3.4838770817640716</v>
      </c>
      <c r="AD183" s="73">
        <f t="shared" si="27"/>
        <v>4.2863190569634941</v>
      </c>
      <c r="AE183" s="73">
        <f t="shared" si="27"/>
        <v>2.9660369588007773</v>
      </c>
      <c r="AF183" s="73">
        <f t="shared" si="27"/>
        <v>3.1373252330213042</v>
      </c>
      <c r="AG183" s="73">
        <f t="shared" si="27"/>
        <v>3.2493557061935334</v>
      </c>
      <c r="AH183" s="74">
        <f t="shared" si="26"/>
        <v>4.4160555542728721</v>
      </c>
      <c r="AI183" s="73">
        <f t="shared" si="26"/>
        <v>3.4701307104359524</v>
      </c>
      <c r="AJ183" s="75">
        <f t="shared" si="26"/>
        <v>3.7182204917601203</v>
      </c>
      <c r="AK183" s="17">
        <f>AC183/MAX(AC$2:AC183)-1</f>
        <v>0</v>
      </c>
      <c r="AL183" s="17">
        <f>AD183/MAX(AD$2:AD183)-1</f>
        <v>-1.5490801254710584E-3</v>
      </c>
      <c r="AM183" s="17">
        <f>AE183/MAX(AE$2:AE183)-1</f>
        <v>0</v>
      </c>
      <c r="AN183" s="17">
        <f>AF183/MAX(AF$2:AF183)-1</f>
        <v>0</v>
      </c>
      <c r="AO183" s="17">
        <f>AG183/MAX(AG$2:AG183)-1</f>
        <v>0</v>
      </c>
      <c r="AP183" s="35">
        <f>AH183/MAX(AH$2:AH183)-1</f>
        <v>0</v>
      </c>
      <c r="AQ183" s="17">
        <f>AI183/MAX(AI$2:AI183)-1</f>
        <v>0</v>
      </c>
      <c r="AR183" s="27">
        <f>AJ183/MAX(AJ$2:AJ183)-1</f>
        <v>0</v>
      </c>
      <c r="AS183" s="10">
        <v>3.3819424635995118E-2</v>
      </c>
      <c r="AT183" s="10">
        <v>5.9152009965945974E-3</v>
      </c>
      <c r="AU183" s="10">
        <v>4.3866166239107237E-3</v>
      </c>
      <c r="AV183" s="10">
        <v>1.6584687146152237E-3</v>
      </c>
      <c r="AW183" s="69">
        <v>-8.8108960119480883E-4</v>
      </c>
      <c r="AX183" s="69">
        <v>1.3693319810381467E-2</v>
      </c>
      <c r="AY183" s="11">
        <v>4.6449844677711849E-4</v>
      </c>
      <c r="AZ183" s="12">
        <v>4807.3504626179274</v>
      </c>
      <c r="BA183" s="12">
        <v>2672.4955166219602</v>
      </c>
      <c r="BB183" s="12">
        <v>2183.3546840219219</v>
      </c>
      <c r="BC183" s="12">
        <v>1664.9147787796187</v>
      </c>
      <c r="BD183" s="72">
        <v>1473.7730619806969</v>
      </c>
      <c r="BE183" s="72">
        <v>3141.641376990447</v>
      </c>
      <c r="BF183" s="13">
        <v>1575.049732019057</v>
      </c>
      <c r="BG183" s="14">
        <v>2.6618389244360419</v>
      </c>
      <c r="BH183" s="14">
        <v>2.5325437428281727</v>
      </c>
      <c r="BI183" s="14">
        <v>1.9456579830506788</v>
      </c>
      <c r="BJ183" s="14">
        <v>2.414745265254771</v>
      </c>
      <c r="BK183" s="68">
        <v>2.0545180237449299</v>
      </c>
      <c r="BL183" s="14">
        <v>2.3724091044185336</v>
      </c>
      <c r="BM183" s="15">
        <v>2.2453848637430243</v>
      </c>
      <c r="BN183" s="73">
        <f t="shared" si="29"/>
        <v>11.935829371183022</v>
      </c>
      <c r="BO183" s="73">
        <f t="shared" si="29"/>
        <v>3.1682995142624333</v>
      </c>
      <c r="BP183" s="73">
        <f t="shared" si="29"/>
        <v>3.0951025272118935</v>
      </c>
      <c r="BQ183" s="73">
        <f t="shared" si="28"/>
        <v>2.6678345475106831</v>
      </c>
      <c r="BR183" s="74">
        <f t="shared" si="28"/>
        <v>1.9381647525627113</v>
      </c>
      <c r="BS183" s="74">
        <f t="shared" si="28"/>
        <v>4.789010543038895</v>
      </c>
      <c r="BT183" s="76">
        <f t="shared" si="28"/>
        <v>2.2669896581035642</v>
      </c>
      <c r="BU183" s="17">
        <f>BN183/MAX(BN$2:BN183)-1</f>
        <v>-1.7880852169340433E-2</v>
      </c>
      <c r="BV183" s="17">
        <f>BO183/MAX(BO$2:BO183)-1</f>
        <v>0</v>
      </c>
      <c r="BW183" s="17">
        <f>BP183/MAX(BP$2:BP183)-1</f>
        <v>0</v>
      </c>
      <c r="BX183" s="17">
        <f>BQ183/MAX(BQ$2:BQ183)-1</f>
        <v>0</v>
      </c>
      <c r="BY183" s="35">
        <f>BR183/MAX(BR$2:BR183)-1</f>
        <v>-4.7776882067031012E-3</v>
      </c>
      <c r="BZ183" s="35">
        <f>BS183/MAX(BS$2:BS183)-1</f>
        <v>0</v>
      </c>
      <c r="CA183" s="36">
        <f>BT183/MAX(BT$2:BT183)-1</f>
        <v>-1.705184591555553E-3</v>
      </c>
    </row>
    <row r="184" spans="1:79" x14ac:dyDescent="0.25">
      <c r="A184" s="7"/>
      <c r="M184" s="12"/>
      <c r="N184" s="12"/>
      <c r="O184" s="12"/>
      <c r="P184" s="12"/>
      <c r="Q184" s="12"/>
      <c r="R184" s="72"/>
      <c r="S184" s="72"/>
      <c r="T184" s="13"/>
      <c r="U184" s="14"/>
      <c r="V184" s="14"/>
      <c r="W184" s="14"/>
      <c r="X184" s="14"/>
      <c r="Y184" s="14"/>
      <c r="Z184" s="68"/>
      <c r="AA184" s="14"/>
      <c r="AB184" s="15"/>
      <c r="AK184" s="17"/>
      <c r="AM184" s="17"/>
      <c r="AN184" s="17"/>
      <c r="AO184" s="17"/>
      <c r="AP184" s="35"/>
      <c r="AR184" s="27"/>
      <c r="AZ184" s="12"/>
      <c r="BA184" s="12"/>
      <c r="BB184" s="12"/>
      <c r="BC184" s="12"/>
      <c r="BD184" s="72"/>
      <c r="BE184" s="72"/>
      <c r="BF184" s="13"/>
      <c r="BG184" s="14"/>
      <c r="BH184" s="14"/>
      <c r="BI184" s="14"/>
      <c r="BJ184" s="14"/>
      <c r="BK184" s="68"/>
      <c r="BL184" s="14"/>
      <c r="BM184" s="15"/>
      <c r="BV184" s="17"/>
      <c r="BW184" s="17"/>
      <c r="BX184" s="17"/>
      <c r="BY184" s="35"/>
    </row>
    <row r="185" spans="1:79" x14ac:dyDescent="0.25">
      <c r="A185" s="7"/>
      <c r="M185" s="12"/>
      <c r="N185" s="12"/>
      <c r="O185" s="12"/>
      <c r="P185" s="12"/>
      <c r="Q185" s="12"/>
      <c r="R185" s="72"/>
      <c r="S185" s="72"/>
      <c r="T185" s="13"/>
      <c r="U185" s="14"/>
      <c r="V185" s="14"/>
      <c r="W185" s="14"/>
      <c r="X185" s="14"/>
      <c r="Y185" s="14"/>
      <c r="Z185" s="68"/>
      <c r="AA185" s="14"/>
      <c r="AB185" s="15"/>
      <c r="AK185" s="17"/>
      <c r="AM185" s="17"/>
      <c r="AN185" s="17"/>
      <c r="AO185" s="17"/>
      <c r="AP185" s="35"/>
      <c r="AR185" s="27"/>
      <c r="AZ185" s="12"/>
      <c r="BA185" s="12"/>
      <c r="BB185" s="12"/>
      <c r="BC185" s="12"/>
      <c r="BD185" s="72"/>
      <c r="BE185" s="72"/>
      <c r="BF185" s="13"/>
      <c r="BG185" s="14"/>
      <c r="BH185" s="14"/>
      <c r="BI185" s="14"/>
      <c r="BJ185" s="14"/>
      <c r="BK185" s="68"/>
      <c r="BL185" s="14"/>
      <c r="BM185" s="15"/>
      <c r="BV185" s="17"/>
      <c r="BW185" s="17"/>
      <c r="BX185" s="17"/>
      <c r="BY185" s="35"/>
    </row>
    <row r="186" spans="1:79" x14ac:dyDescent="0.25">
      <c r="A186" s="7"/>
      <c r="M186" s="12"/>
      <c r="N186" s="12"/>
      <c r="O186" s="12"/>
      <c r="P186" s="12"/>
      <c r="Q186" s="12"/>
      <c r="R186" s="72"/>
      <c r="S186" s="72"/>
      <c r="T186" s="13"/>
      <c r="U186" s="14"/>
      <c r="V186" s="14"/>
      <c r="W186" s="14"/>
      <c r="X186" s="14"/>
      <c r="Y186" s="14"/>
      <c r="Z186" s="68"/>
      <c r="AA186" s="14"/>
      <c r="AB186" s="15"/>
      <c r="AK186" s="17"/>
      <c r="AM186" s="17"/>
      <c r="AN186" s="17"/>
      <c r="AO186" s="17"/>
      <c r="AP186" s="35"/>
      <c r="AR186" s="27"/>
      <c r="AZ186" s="12"/>
      <c r="BA186" s="12"/>
      <c r="BB186" s="12"/>
      <c r="BC186" s="12"/>
      <c r="BD186" s="72"/>
      <c r="BE186" s="72"/>
      <c r="BF186" s="13"/>
      <c r="BG186" s="14"/>
      <c r="BH186" s="14"/>
      <c r="BI186" s="14"/>
      <c r="BJ186" s="14"/>
      <c r="BK186" s="68"/>
      <c r="BL186" s="14"/>
      <c r="BM186" s="15"/>
      <c r="BV186" s="17"/>
      <c r="BW186" s="17"/>
      <c r="BX186" s="17"/>
      <c r="BY186" s="35"/>
    </row>
    <row r="187" spans="1:79" x14ac:dyDescent="0.25">
      <c r="A187" s="7"/>
      <c r="M187" s="12"/>
      <c r="N187" s="12"/>
      <c r="O187" s="12"/>
      <c r="P187" s="12"/>
      <c r="Q187" s="12"/>
      <c r="R187" s="72"/>
      <c r="S187" s="72"/>
      <c r="T187" s="13"/>
      <c r="U187" s="14"/>
      <c r="V187" s="14"/>
      <c r="W187" s="14"/>
      <c r="X187" s="14"/>
      <c r="Y187" s="14"/>
      <c r="Z187" s="68"/>
      <c r="AA187" s="14"/>
      <c r="AB187" s="15"/>
      <c r="AK187" s="17"/>
      <c r="AM187" s="17"/>
      <c r="AN187" s="17"/>
      <c r="AO187" s="17"/>
      <c r="AP187" s="35"/>
      <c r="AR187" s="27"/>
      <c r="AZ187" s="12"/>
      <c r="BA187" s="12"/>
      <c r="BB187" s="12"/>
      <c r="BC187" s="12"/>
      <c r="BD187" s="72"/>
      <c r="BE187" s="72"/>
      <c r="BF187" s="13"/>
      <c r="BG187" s="14"/>
      <c r="BH187" s="14"/>
      <c r="BI187" s="14"/>
      <c r="BJ187" s="14"/>
      <c r="BK187" s="68"/>
      <c r="BL187" s="14"/>
      <c r="BM187" s="15"/>
      <c r="BV187" s="17"/>
      <c r="BW187" s="17"/>
      <c r="BX187" s="17"/>
      <c r="BY187" s="35"/>
    </row>
    <row r="188" spans="1:79" x14ac:dyDescent="0.25">
      <c r="A188" s="7"/>
      <c r="M188" s="12"/>
      <c r="N188" s="12"/>
      <c r="O188" s="12"/>
      <c r="P188" s="12"/>
      <c r="Q188" s="12"/>
      <c r="R188" s="72"/>
      <c r="S188" s="72"/>
      <c r="T188" s="13"/>
      <c r="U188" s="14"/>
      <c r="V188" s="14"/>
      <c r="W188" s="14"/>
      <c r="X188" s="14"/>
      <c r="Y188" s="14"/>
      <c r="Z188" s="68"/>
      <c r="AA188" s="14"/>
      <c r="AB188" s="15"/>
      <c r="AK188" s="17"/>
      <c r="AM188" s="17"/>
      <c r="AN188" s="17"/>
      <c r="AO188" s="17"/>
      <c r="AP188" s="35"/>
      <c r="AR188" s="27"/>
      <c r="AZ188" s="12"/>
      <c r="BA188" s="12"/>
      <c r="BB188" s="12"/>
      <c r="BC188" s="12"/>
      <c r="BD188" s="72"/>
      <c r="BE188" s="72"/>
      <c r="BF188" s="13"/>
      <c r="BG188" s="14"/>
      <c r="BH188" s="14"/>
      <c r="BI188" s="14"/>
      <c r="BJ188" s="14"/>
      <c r="BK188" s="68"/>
      <c r="BL188" s="14"/>
      <c r="BM188" s="15"/>
      <c r="BV188" s="17"/>
      <c r="BW188" s="17"/>
      <c r="BX188" s="17"/>
      <c r="BY188" s="35"/>
    </row>
    <row r="189" spans="1:79" x14ac:dyDescent="0.25">
      <c r="A189" s="7"/>
      <c r="M189" s="12"/>
      <c r="N189" s="12"/>
      <c r="O189" s="12"/>
      <c r="P189" s="12"/>
      <c r="Q189" s="12"/>
      <c r="R189" s="72"/>
      <c r="S189" s="72"/>
      <c r="T189" s="13"/>
      <c r="U189" s="14"/>
      <c r="V189" s="14"/>
      <c r="W189" s="14"/>
      <c r="X189" s="14"/>
      <c r="Y189" s="14"/>
      <c r="Z189" s="68"/>
      <c r="AA189" s="14"/>
      <c r="AB189" s="15"/>
      <c r="AK189" s="17"/>
      <c r="AM189" s="17"/>
      <c r="AN189" s="17"/>
      <c r="AO189" s="17"/>
      <c r="AP189" s="35"/>
      <c r="AR189" s="27"/>
      <c r="AZ189" s="12"/>
      <c r="BA189" s="12"/>
      <c r="BB189" s="12"/>
      <c r="BC189" s="12"/>
      <c r="BD189" s="72"/>
      <c r="BE189" s="72"/>
      <c r="BF189" s="13"/>
      <c r="BG189" s="14"/>
      <c r="BH189" s="14"/>
      <c r="BI189" s="14"/>
      <c r="BJ189" s="14"/>
      <c r="BK189" s="68"/>
      <c r="BL189" s="14"/>
      <c r="BM189" s="15"/>
      <c r="BV189" s="17"/>
      <c r="BW189" s="17"/>
      <c r="BX189" s="17"/>
      <c r="BY189" s="35"/>
    </row>
    <row r="190" spans="1:79" x14ac:dyDescent="0.25">
      <c r="A190" s="7"/>
      <c r="M190" s="12"/>
      <c r="N190" s="12"/>
      <c r="O190" s="12"/>
      <c r="P190" s="12"/>
      <c r="Q190" s="12"/>
      <c r="R190" s="72"/>
      <c r="S190" s="72"/>
      <c r="T190" s="13"/>
      <c r="U190" s="14"/>
      <c r="V190" s="14"/>
      <c r="W190" s="14"/>
      <c r="X190" s="14"/>
      <c r="Y190" s="14"/>
      <c r="Z190" s="68"/>
      <c r="AA190" s="14"/>
      <c r="AB190" s="15"/>
      <c r="AK190" s="17"/>
      <c r="AM190" s="17"/>
      <c r="AN190" s="17"/>
      <c r="AO190" s="17"/>
      <c r="AP190" s="35"/>
      <c r="AR190" s="27"/>
      <c r="AZ190" s="12"/>
      <c r="BA190" s="12"/>
      <c r="BB190" s="12"/>
      <c r="BC190" s="12"/>
      <c r="BD190" s="72"/>
      <c r="BE190" s="72"/>
      <c r="BF190" s="13"/>
      <c r="BG190" s="14"/>
      <c r="BH190" s="14"/>
      <c r="BI190" s="14"/>
      <c r="BJ190" s="14"/>
      <c r="BK190" s="68"/>
      <c r="BL190" s="14"/>
      <c r="BM190" s="15"/>
      <c r="BV190" s="17"/>
      <c r="BW190" s="17"/>
      <c r="BX190" s="17"/>
      <c r="BY190" s="35"/>
    </row>
    <row r="191" spans="1:79" x14ac:dyDescent="0.25">
      <c r="A191" s="7"/>
      <c r="M191" s="12"/>
      <c r="N191" s="12"/>
      <c r="O191" s="12"/>
      <c r="P191" s="12"/>
      <c r="Q191" s="12"/>
      <c r="R191" s="72"/>
      <c r="S191" s="72"/>
      <c r="T191" s="13"/>
      <c r="U191" s="14"/>
      <c r="V191" s="14"/>
      <c r="W191" s="14"/>
      <c r="X191" s="14"/>
      <c r="Y191" s="14"/>
      <c r="Z191" s="68"/>
      <c r="AA191" s="14"/>
      <c r="AB191" s="15"/>
      <c r="AK191" s="17"/>
      <c r="AM191" s="17"/>
      <c r="AN191" s="17"/>
      <c r="AO191" s="17"/>
      <c r="AP191" s="35"/>
      <c r="AR191" s="27"/>
      <c r="AZ191" s="12"/>
      <c r="BA191" s="12"/>
      <c r="BB191" s="12"/>
      <c r="BC191" s="12"/>
      <c r="BD191" s="72"/>
      <c r="BE191" s="72"/>
      <c r="BF191" s="13"/>
      <c r="BG191" s="14"/>
      <c r="BH191" s="14"/>
      <c r="BI191" s="14"/>
      <c r="BJ191" s="14"/>
      <c r="BK191" s="68"/>
      <c r="BL191" s="14"/>
      <c r="BM191" s="15"/>
      <c r="BV191" s="17"/>
      <c r="BW191" s="17"/>
      <c r="BX191" s="17"/>
      <c r="BY191" s="35"/>
    </row>
    <row r="192" spans="1:79" x14ac:dyDescent="0.25">
      <c r="A192" s="7"/>
      <c r="M192" s="12"/>
      <c r="N192" s="12"/>
      <c r="O192" s="12"/>
      <c r="P192" s="12"/>
      <c r="Q192" s="12"/>
      <c r="R192" s="72"/>
      <c r="S192" s="72"/>
      <c r="T192" s="13"/>
      <c r="U192" s="14"/>
      <c r="V192" s="14"/>
      <c r="W192" s="14"/>
      <c r="X192" s="14"/>
      <c r="Y192" s="14"/>
      <c r="Z192" s="68"/>
      <c r="AA192" s="14"/>
      <c r="AB192" s="15"/>
      <c r="AK192" s="17"/>
      <c r="AM192" s="17"/>
      <c r="AN192" s="17"/>
      <c r="AO192" s="17"/>
      <c r="AP192" s="35"/>
      <c r="AR192" s="27"/>
      <c r="AZ192" s="12"/>
      <c r="BA192" s="12"/>
      <c r="BB192" s="12"/>
      <c r="BC192" s="12"/>
      <c r="BD192" s="72"/>
      <c r="BE192" s="72"/>
      <c r="BF192" s="13"/>
      <c r="BG192" s="14"/>
      <c r="BH192" s="14"/>
      <c r="BI192" s="14"/>
      <c r="BJ192" s="14"/>
      <c r="BK192" s="68"/>
      <c r="BL192" s="14"/>
      <c r="BM192" s="15"/>
      <c r="BV192" s="17"/>
      <c r="BW192" s="17"/>
      <c r="BX192" s="17"/>
      <c r="BY192" s="35"/>
    </row>
    <row r="193" spans="1:77" x14ac:dyDescent="0.25">
      <c r="A193" s="7"/>
      <c r="M193" s="12"/>
      <c r="N193" s="12"/>
      <c r="O193" s="12"/>
      <c r="P193" s="12"/>
      <c r="Q193" s="12"/>
      <c r="R193" s="72"/>
      <c r="S193" s="72"/>
      <c r="T193" s="13"/>
      <c r="U193" s="14"/>
      <c r="V193" s="14"/>
      <c r="W193" s="14"/>
      <c r="X193" s="14"/>
      <c r="Y193" s="14"/>
      <c r="Z193" s="68"/>
      <c r="AA193" s="14"/>
      <c r="AB193" s="15"/>
      <c r="AK193" s="17"/>
      <c r="AM193" s="17"/>
      <c r="AN193" s="17"/>
      <c r="AO193" s="17"/>
      <c r="AP193" s="35"/>
      <c r="AR193" s="27"/>
      <c r="AZ193" s="12"/>
      <c r="BA193" s="12"/>
      <c r="BB193" s="12"/>
      <c r="BC193" s="12"/>
      <c r="BD193" s="72"/>
      <c r="BE193" s="72"/>
      <c r="BF193" s="13"/>
      <c r="BG193" s="14"/>
      <c r="BH193" s="14"/>
      <c r="BI193" s="14"/>
      <c r="BJ193" s="14"/>
      <c r="BK193" s="68"/>
      <c r="BL193" s="14"/>
      <c r="BM193" s="15"/>
      <c r="BV193" s="17"/>
      <c r="BW193" s="17"/>
      <c r="BX193" s="17"/>
      <c r="BY193" s="35"/>
    </row>
    <row r="194" spans="1:77" x14ac:dyDescent="0.25">
      <c r="A194" s="7"/>
      <c r="M194" s="12"/>
      <c r="N194" s="12"/>
      <c r="O194" s="12"/>
      <c r="P194" s="12"/>
      <c r="Q194" s="12"/>
      <c r="R194" s="72"/>
      <c r="S194" s="72"/>
      <c r="T194" s="13"/>
      <c r="U194" s="14"/>
      <c r="V194" s="14"/>
      <c r="W194" s="14"/>
      <c r="X194" s="14"/>
      <c r="Y194" s="14"/>
      <c r="Z194" s="68"/>
      <c r="AA194" s="14"/>
      <c r="AB194" s="15"/>
      <c r="AK194" s="17"/>
      <c r="AM194" s="17"/>
      <c r="AN194" s="17"/>
      <c r="AO194" s="17"/>
      <c r="AP194" s="35"/>
      <c r="AR194" s="27"/>
      <c r="AZ194" s="12"/>
      <c r="BA194" s="12"/>
      <c r="BB194" s="12"/>
      <c r="BC194" s="12"/>
      <c r="BD194" s="72"/>
      <c r="BE194" s="72"/>
      <c r="BF194" s="13"/>
      <c r="BG194" s="14"/>
      <c r="BH194" s="14"/>
      <c r="BI194" s="14"/>
      <c r="BJ194" s="14"/>
      <c r="BK194" s="68"/>
      <c r="BL194" s="14"/>
      <c r="BM194" s="15"/>
      <c r="BV194" s="17"/>
      <c r="BW194" s="17"/>
      <c r="BX194" s="17"/>
      <c r="BY194" s="35"/>
    </row>
    <row r="195" spans="1:77" x14ac:dyDescent="0.25">
      <c r="A195" s="7"/>
      <c r="M195" s="12"/>
      <c r="N195" s="12"/>
      <c r="O195" s="12"/>
      <c r="P195" s="12"/>
      <c r="Q195" s="12"/>
      <c r="R195" s="72"/>
      <c r="S195" s="72"/>
      <c r="T195" s="13"/>
      <c r="U195" s="14"/>
      <c r="V195" s="14"/>
      <c r="W195" s="14"/>
      <c r="X195" s="14"/>
      <c r="Y195" s="14"/>
      <c r="Z195" s="68"/>
      <c r="AA195" s="14"/>
      <c r="AB195" s="15"/>
      <c r="AK195" s="17"/>
      <c r="AM195" s="17"/>
      <c r="AN195" s="17"/>
      <c r="AO195" s="17"/>
      <c r="AP195" s="35"/>
      <c r="AR195" s="27"/>
      <c r="AZ195" s="12"/>
      <c r="BA195" s="12"/>
      <c r="BB195" s="12"/>
      <c r="BC195" s="12"/>
      <c r="BD195" s="72"/>
      <c r="BE195" s="72"/>
      <c r="BF195" s="13"/>
      <c r="BG195" s="14"/>
      <c r="BH195" s="14"/>
      <c r="BI195" s="14"/>
      <c r="BJ195" s="14"/>
      <c r="BK195" s="68"/>
      <c r="BL195" s="14"/>
      <c r="BM195" s="15"/>
      <c r="BV195" s="17"/>
      <c r="BW195" s="17"/>
      <c r="BX195" s="17"/>
      <c r="BY195" s="35"/>
    </row>
    <row r="196" spans="1:77" x14ac:dyDescent="0.25">
      <c r="A196" s="7"/>
      <c r="M196" s="12"/>
      <c r="N196" s="12"/>
      <c r="O196" s="12"/>
      <c r="P196" s="12"/>
      <c r="Q196" s="12"/>
      <c r="R196" s="72"/>
      <c r="S196" s="72"/>
      <c r="T196" s="13"/>
      <c r="U196" s="14"/>
      <c r="V196" s="14"/>
      <c r="W196" s="14"/>
      <c r="X196" s="14"/>
      <c r="Y196" s="14"/>
      <c r="Z196" s="68"/>
      <c r="AA196" s="14"/>
      <c r="AB196" s="15"/>
      <c r="AK196" s="17"/>
      <c r="AM196" s="17"/>
      <c r="AN196" s="17"/>
      <c r="AO196" s="17"/>
      <c r="AP196" s="35"/>
      <c r="AR196" s="27"/>
      <c r="AZ196" s="12"/>
      <c r="BA196" s="12"/>
      <c r="BB196" s="12"/>
      <c r="BC196" s="12"/>
      <c r="BD196" s="72"/>
      <c r="BE196" s="72"/>
      <c r="BF196" s="13"/>
      <c r="BG196" s="14"/>
      <c r="BH196" s="14"/>
      <c r="BI196" s="14"/>
      <c r="BJ196" s="14"/>
      <c r="BK196" s="68"/>
      <c r="BL196" s="14"/>
      <c r="BM196" s="15"/>
      <c r="BV196" s="17"/>
      <c r="BW196" s="17"/>
      <c r="BX196" s="17"/>
      <c r="BY196" s="35"/>
    </row>
    <row r="197" spans="1:77" x14ac:dyDescent="0.25">
      <c r="A197" s="7"/>
      <c r="M197" s="12"/>
      <c r="N197" s="12"/>
      <c r="O197" s="12"/>
      <c r="P197" s="12"/>
      <c r="Q197" s="12"/>
      <c r="R197" s="72"/>
      <c r="S197" s="72"/>
      <c r="T197" s="13"/>
      <c r="U197" s="14"/>
      <c r="V197" s="14"/>
      <c r="W197" s="14"/>
      <c r="X197" s="14"/>
      <c r="Y197" s="14"/>
      <c r="Z197" s="68"/>
      <c r="AA197" s="14"/>
      <c r="AB197" s="15"/>
      <c r="AK197" s="17"/>
      <c r="AM197" s="17"/>
      <c r="AN197" s="17"/>
      <c r="AO197" s="17"/>
      <c r="AP197" s="35"/>
      <c r="AR197" s="27"/>
      <c r="AZ197" s="12"/>
      <c r="BA197" s="12"/>
      <c r="BB197" s="12"/>
      <c r="BC197" s="12"/>
      <c r="BD197" s="72"/>
      <c r="BE197" s="72"/>
      <c r="BF197" s="13"/>
      <c r="BG197" s="14"/>
      <c r="BH197" s="14"/>
      <c r="BI197" s="14"/>
      <c r="BJ197" s="14"/>
      <c r="BK197" s="68"/>
      <c r="BL197" s="14"/>
      <c r="BM197" s="15"/>
      <c r="BV197" s="17"/>
      <c r="BW197" s="17"/>
      <c r="BX197" s="17"/>
      <c r="BY197" s="35"/>
    </row>
    <row r="198" spans="1:77" x14ac:dyDescent="0.25">
      <c r="A198" s="7"/>
      <c r="M198" s="12"/>
      <c r="N198" s="12"/>
      <c r="O198" s="12"/>
      <c r="P198" s="12"/>
      <c r="Q198" s="12"/>
      <c r="R198" s="72"/>
      <c r="S198" s="72"/>
      <c r="T198" s="13"/>
      <c r="U198" s="14"/>
      <c r="V198" s="14"/>
      <c r="W198" s="14"/>
      <c r="X198" s="14"/>
      <c r="Y198" s="14"/>
      <c r="Z198" s="68"/>
      <c r="AA198" s="14"/>
      <c r="AB198" s="15"/>
      <c r="AK198" s="17"/>
      <c r="AM198" s="17"/>
      <c r="AN198" s="17"/>
      <c r="AO198" s="17"/>
      <c r="AP198" s="35"/>
      <c r="AR198" s="27"/>
      <c r="AZ198" s="12"/>
      <c r="BA198" s="12"/>
      <c r="BB198" s="12"/>
      <c r="BC198" s="12"/>
      <c r="BD198" s="72"/>
      <c r="BE198" s="72"/>
      <c r="BF198" s="13"/>
      <c r="BG198" s="14"/>
      <c r="BH198" s="14"/>
      <c r="BI198" s="14"/>
      <c r="BJ198" s="14"/>
      <c r="BK198" s="68"/>
      <c r="BL198" s="14"/>
      <c r="BM198" s="15"/>
      <c r="BV198" s="17"/>
      <c r="BW198" s="17"/>
      <c r="BX198" s="17"/>
      <c r="BY198" s="35"/>
    </row>
    <row r="199" spans="1:77" x14ac:dyDescent="0.25">
      <c r="A199" s="7"/>
      <c r="M199" s="12"/>
      <c r="N199" s="12"/>
      <c r="O199" s="12"/>
      <c r="P199" s="12"/>
      <c r="Q199" s="12"/>
      <c r="R199" s="72"/>
      <c r="S199" s="72"/>
      <c r="T199" s="13"/>
      <c r="U199" s="14"/>
      <c r="V199" s="14"/>
      <c r="W199" s="14"/>
      <c r="X199" s="14"/>
      <c r="Y199" s="14"/>
      <c r="Z199" s="68"/>
      <c r="AA199" s="14"/>
      <c r="AB199" s="15"/>
      <c r="AK199" s="17"/>
      <c r="AM199" s="17"/>
      <c r="AN199" s="17"/>
      <c r="AO199" s="17"/>
      <c r="AP199" s="35"/>
      <c r="AR199" s="27"/>
      <c r="AZ199" s="12"/>
      <c r="BA199" s="12"/>
      <c r="BB199" s="12"/>
      <c r="BC199" s="12"/>
      <c r="BD199" s="72"/>
      <c r="BE199" s="72"/>
      <c r="BF199" s="13"/>
      <c r="BG199" s="14"/>
      <c r="BH199" s="14"/>
      <c r="BI199" s="14"/>
      <c r="BJ199" s="14"/>
      <c r="BK199" s="68"/>
      <c r="BL199" s="14"/>
      <c r="BM199" s="15"/>
      <c r="BV199" s="17"/>
      <c r="BW199" s="17"/>
      <c r="BX199" s="17"/>
      <c r="BY199" s="35"/>
    </row>
    <row r="200" spans="1:77" x14ac:dyDescent="0.25">
      <c r="A200" s="7"/>
      <c r="M200" s="12"/>
      <c r="N200" s="12"/>
      <c r="O200" s="12"/>
      <c r="P200" s="12"/>
      <c r="Q200" s="12"/>
      <c r="R200" s="72"/>
      <c r="S200" s="72"/>
      <c r="T200" s="13"/>
      <c r="U200" s="14"/>
      <c r="V200" s="14"/>
      <c r="W200" s="14"/>
      <c r="X200" s="14"/>
      <c r="Y200" s="14"/>
      <c r="Z200" s="68"/>
      <c r="AA200" s="14"/>
      <c r="AB200" s="15"/>
      <c r="AK200" s="17"/>
      <c r="AM200" s="17"/>
      <c r="AN200" s="17"/>
      <c r="AO200" s="17"/>
      <c r="AP200" s="35"/>
      <c r="AR200" s="27"/>
      <c r="AZ200" s="12"/>
      <c r="BA200" s="12"/>
      <c r="BB200" s="12"/>
      <c r="BC200" s="12"/>
      <c r="BD200" s="72"/>
      <c r="BE200" s="72"/>
      <c r="BF200" s="13"/>
      <c r="BG200" s="14"/>
      <c r="BH200" s="14"/>
      <c r="BI200" s="14"/>
      <c r="BJ200" s="14"/>
      <c r="BK200" s="68"/>
      <c r="BL200" s="14"/>
      <c r="BM200" s="15"/>
      <c r="BV200" s="17"/>
      <c r="BW200" s="17"/>
      <c r="BX200" s="17"/>
      <c r="BY200" s="35"/>
    </row>
    <row r="201" spans="1:77" x14ac:dyDescent="0.25">
      <c r="A201" s="7"/>
      <c r="M201" s="12"/>
      <c r="N201" s="12"/>
      <c r="O201" s="12"/>
      <c r="P201" s="12"/>
      <c r="Q201" s="12"/>
      <c r="R201" s="72"/>
      <c r="S201" s="72"/>
      <c r="T201" s="13"/>
      <c r="U201" s="14"/>
      <c r="V201" s="14"/>
      <c r="W201" s="14"/>
      <c r="X201" s="14"/>
      <c r="Y201" s="14"/>
      <c r="Z201" s="68"/>
      <c r="AA201" s="14"/>
      <c r="AB201" s="15"/>
      <c r="AK201" s="17"/>
      <c r="AM201" s="17"/>
      <c r="AN201" s="17"/>
      <c r="AO201" s="17"/>
      <c r="AP201" s="35"/>
      <c r="AR201" s="27"/>
      <c r="AZ201" s="12"/>
      <c r="BA201" s="12"/>
      <c r="BB201" s="12"/>
      <c r="BC201" s="12"/>
      <c r="BD201" s="72"/>
      <c r="BE201" s="72"/>
      <c r="BF201" s="13"/>
      <c r="BG201" s="14"/>
      <c r="BH201" s="14"/>
      <c r="BI201" s="14"/>
      <c r="BJ201" s="14"/>
      <c r="BK201" s="68"/>
      <c r="BL201" s="14"/>
      <c r="BM201" s="15"/>
      <c r="BV201" s="17"/>
      <c r="BW201" s="17"/>
      <c r="BX201" s="17"/>
      <c r="BY201" s="35"/>
    </row>
    <row r="202" spans="1:77" x14ac:dyDescent="0.25">
      <c r="A202" s="7"/>
      <c r="M202" s="12"/>
      <c r="N202" s="12"/>
      <c r="O202" s="12"/>
      <c r="P202" s="12"/>
      <c r="Q202" s="12"/>
      <c r="R202" s="72"/>
      <c r="S202" s="72"/>
      <c r="T202" s="13"/>
      <c r="U202" s="14"/>
      <c r="V202" s="14"/>
      <c r="W202" s="14"/>
      <c r="X202" s="14"/>
      <c r="Y202" s="14"/>
      <c r="Z202" s="68"/>
      <c r="AA202" s="14"/>
      <c r="AB202" s="15"/>
      <c r="AK202" s="17"/>
      <c r="AM202" s="17"/>
      <c r="AN202" s="17"/>
      <c r="AO202" s="17"/>
      <c r="AP202" s="35"/>
      <c r="AR202" s="27"/>
      <c r="AZ202" s="12"/>
      <c r="BA202" s="12"/>
      <c r="BB202" s="12"/>
      <c r="BC202" s="12"/>
      <c r="BD202" s="72"/>
      <c r="BE202" s="72"/>
      <c r="BF202" s="13"/>
      <c r="BG202" s="14"/>
      <c r="BH202" s="14"/>
      <c r="BI202" s="14"/>
      <c r="BJ202" s="14"/>
      <c r="BK202" s="68"/>
      <c r="BL202" s="14"/>
      <c r="BM202" s="15"/>
      <c r="BV202" s="17"/>
      <c r="BW202" s="17"/>
      <c r="BX202" s="17"/>
      <c r="BY202" s="35"/>
    </row>
    <row r="203" spans="1:77" x14ac:dyDescent="0.25">
      <c r="A203" s="7"/>
      <c r="M203" s="12"/>
      <c r="N203" s="12"/>
      <c r="O203" s="12"/>
      <c r="P203" s="12"/>
      <c r="Q203" s="12"/>
      <c r="R203" s="72"/>
      <c r="S203" s="72"/>
      <c r="T203" s="13"/>
      <c r="U203" s="14"/>
      <c r="V203" s="14"/>
      <c r="W203" s="14"/>
      <c r="X203" s="14"/>
      <c r="Y203" s="14"/>
      <c r="Z203" s="68"/>
      <c r="AA203" s="14"/>
      <c r="AB203" s="15"/>
      <c r="AK203" s="17"/>
      <c r="AM203" s="17"/>
      <c r="AN203" s="17"/>
      <c r="AO203" s="17"/>
      <c r="AP203" s="35"/>
      <c r="AR203" s="27"/>
      <c r="AZ203" s="12"/>
      <c r="BA203" s="12"/>
      <c r="BB203" s="12"/>
      <c r="BC203" s="12"/>
      <c r="BD203" s="72"/>
      <c r="BE203" s="72"/>
      <c r="BF203" s="13"/>
      <c r="BG203" s="14"/>
      <c r="BH203" s="14"/>
      <c r="BI203" s="14"/>
      <c r="BJ203" s="14"/>
      <c r="BK203" s="68"/>
      <c r="BL203" s="14"/>
      <c r="BM203" s="15"/>
      <c r="BV203" s="17"/>
      <c r="BW203" s="17"/>
      <c r="BX203" s="17"/>
      <c r="BY203" s="35"/>
    </row>
    <row r="204" spans="1:77" x14ac:dyDescent="0.25">
      <c r="A204" s="7"/>
      <c r="M204" s="12"/>
      <c r="N204" s="12"/>
      <c r="O204" s="12"/>
      <c r="P204" s="12"/>
      <c r="Q204" s="12"/>
      <c r="R204" s="72"/>
      <c r="S204" s="72"/>
      <c r="T204" s="13"/>
      <c r="U204" s="14"/>
      <c r="V204" s="14"/>
      <c r="W204" s="14"/>
      <c r="X204" s="14"/>
      <c r="Y204" s="14"/>
      <c r="Z204" s="68"/>
      <c r="AA204" s="14"/>
      <c r="AB204" s="15"/>
      <c r="AK204" s="17"/>
      <c r="AM204" s="17"/>
      <c r="AN204" s="17"/>
      <c r="AO204" s="17"/>
      <c r="AP204" s="35"/>
      <c r="AR204" s="27"/>
      <c r="AZ204" s="12"/>
      <c r="BA204" s="12"/>
      <c r="BB204" s="12"/>
      <c r="BC204" s="12"/>
      <c r="BD204" s="72"/>
      <c r="BE204" s="72"/>
      <c r="BF204" s="13"/>
      <c r="BG204" s="14"/>
      <c r="BH204" s="14"/>
      <c r="BI204" s="14"/>
      <c r="BJ204" s="14"/>
      <c r="BK204" s="68"/>
      <c r="BL204" s="14"/>
      <c r="BM204" s="15"/>
      <c r="BV204" s="17"/>
      <c r="BW204" s="17"/>
      <c r="BX204" s="17"/>
      <c r="BY204" s="35"/>
    </row>
    <row r="205" spans="1:77" x14ac:dyDescent="0.25">
      <c r="A205" s="7"/>
      <c r="M205" s="12"/>
      <c r="N205" s="12"/>
      <c r="O205" s="12"/>
      <c r="P205" s="12"/>
      <c r="Q205" s="12"/>
      <c r="R205" s="72"/>
      <c r="S205" s="72"/>
      <c r="T205" s="13"/>
      <c r="U205" s="14"/>
      <c r="V205" s="14"/>
      <c r="W205" s="14"/>
      <c r="X205" s="14"/>
      <c r="Y205" s="14"/>
      <c r="Z205" s="68"/>
      <c r="AA205" s="14"/>
      <c r="AB205" s="15"/>
      <c r="AK205" s="17"/>
      <c r="AM205" s="17"/>
      <c r="AN205" s="17"/>
      <c r="AO205" s="17"/>
      <c r="AP205" s="35"/>
      <c r="AR205" s="27"/>
      <c r="AZ205" s="12"/>
      <c r="BA205" s="12"/>
      <c r="BB205" s="12"/>
      <c r="BC205" s="12"/>
      <c r="BD205" s="72"/>
      <c r="BE205" s="72"/>
      <c r="BF205" s="13"/>
      <c r="BG205" s="14"/>
      <c r="BH205" s="14"/>
      <c r="BI205" s="14"/>
      <c r="BJ205" s="14"/>
      <c r="BK205" s="68"/>
      <c r="BL205" s="14"/>
      <c r="BM205" s="15"/>
      <c r="BV205" s="17"/>
      <c r="BW205" s="17"/>
      <c r="BX205" s="17"/>
      <c r="BY205" s="35"/>
    </row>
    <row r="206" spans="1:77" x14ac:dyDescent="0.25">
      <c r="A206" s="7"/>
      <c r="M206" s="12"/>
      <c r="N206" s="12"/>
      <c r="O206" s="12"/>
      <c r="P206" s="12"/>
      <c r="Q206" s="12"/>
      <c r="R206" s="72"/>
      <c r="S206" s="72"/>
      <c r="T206" s="13"/>
      <c r="U206" s="14"/>
      <c r="V206" s="14"/>
      <c r="W206" s="14"/>
      <c r="X206" s="14"/>
      <c r="Y206" s="14"/>
      <c r="Z206" s="68"/>
      <c r="AA206" s="14"/>
      <c r="AB206" s="15"/>
      <c r="AK206" s="17"/>
      <c r="AM206" s="17"/>
      <c r="AN206" s="17"/>
      <c r="AO206" s="17"/>
      <c r="AP206" s="35"/>
      <c r="AR206" s="27"/>
      <c r="AZ206" s="12"/>
      <c r="BA206" s="12"/>
      <c r="BB206" s="12"/>
      <c r="BC206" s="12"/>
      <c r="BD206" s="72"/>
      <c r="BE206" s="72"/>
      <c r="BF206" s="13"/>
      <c r="BG206" s="14"/>
      <c r="BH206" s="14"/>
      <c r="BI206" s="14"/>
      <c r="BJ206" s="14"/>
      <c r="BK206" s="68"/>
      <c r="BL206" s="14"/>
      <c r="BM206" s="15"/>
      <c r="BV206" s="17"/>
      <c r="BW206" s="17"/>
      <c r="BX206" s="17"/>
      <c r="BY206" s="35"/>
    </row>
    <row r="207" spans="1:77" x14ac:dyDescent="0.25">
      <c r="A207" s="7"/>
      <c r="M207" s="12"/>
      <c r="N207" s="12"/>
      <c r="O207" s="12"/>
      <c r="P207" s="12"/>
      <c r="Q207" s="12"/>
      <c r="R207" s="72"/>
      <c r="S207" s="72"/>
      <c r="T207" s="13"/>
      <c r="U207" s="14"/>
      <c r="V207" s="14"/>
      <c r="W207" s="14"/>
      <c r="X207" s="14"/>
      <c r="Y207" s="14"/>
      <c r="Z207" s="68"/>
      <c r="AA207" s="14"/>
      <c r="AB207" s="15"/>
      <c r="AK207" s="17"/>
      <c r="AM207" s="17"/>
      <c r="AN207" s="17"/>
      <c r="AO207" s="17"/>
      <c r="AP207" s="35"/>
      <c r="AR207" s="27"/>
      <c r="AZ207" s="12"/>
      <c r="BA207" s="12"/>
      <c r="BB207" s="12"/>
      <c r="BC207" s="12"/>
      <c r="BD207" s="72"/>
      <c r="BE207" s="72"/>
      <c r="BF207" s="13"/>
      <c r="BG207" s="14"/>
      <c r="BH207" s="14"/>
      <c r="BI207" s="14"/>
      <c r="BJ207" s="14"/>
      <c r="BK207" s="68"/>
      <c r="BL207" s="14"/>
      <c r="BM207" s="15"/>
      <c r="BV207" s="17"/>
      <c r="BW207" s="17"/>
      <c r="BX207" s="17"/>
      <c r="BY207" s="35"/>
    </row>
    <row r="208" spans="1:77" x14ac:dyDescent="0.25">
      <c r="A208" s="7"/>
      <c r="M208" s="12"/>
      <c r="N208" s="12"/>
      <c r="O208" s="12"/>
      <c r="P208" s="12"/>
      <c r="Q208" s="12"/>
      <c r="R208" s="72"/>
      <c r="S208" s="72"/>
      <c r="T208" s="13"/>
      <c r="U208" s="14"/>
      <c r="V208" s="14"/>
      <c r="W208" s="14"/>
      <c r="X208" s="14"/>
      <c r="Y208" s="14"/>
      <c r="Z208" s="68"/>
      <c r="AA208" s="14"/>
      <c r="AB208" s="15"/>
      <c r="AK208" s="17"/>
      <c r="AM208" s="17"/>
      <c r="AN208" s="17"/>
      <c r="AO208" s="17"/>
      <c r="AP208" s="35"/>
      <c r="AR208" s="27"/>
      <c r="AZ208" s="12"/>
      <c r="BA208" s="12"/>
      <c r="BB208" s="12"/>
      <c r="BC208" s="12"/>
      <c r="BD208" s="72"/>
      <c r="BE208" s="72"/>
      <c r="BF208" s="13"/>
      <c r="BG208" s="14"/>
      <c r="BH208" s="14"/>
      <c r="BI208" s="14"/>
      <c r="BJ208" s="14"/>
      <c r="BK208" s="68"/>
      <c r="BL208" s="14"/>
      <c r="BM208" s="15"/>
      <c r="BV208" s="17"/>
      <c r="BW208" s="17"/>
      <c r="BX208" s="17"/>
      <c r="BY208" s="35"/>
    </row>
    <row r="209" spans="1:77" x14ac:dyDescent="0.25">
      <c r="A209" s="7"/>
      <c r="M209" s="12"/>
      <c r="N209" s="12"/>
      <c r="O209" s="12"/>
      <c r="P209" s="12"/>
      <c r="Q209" s="12"/>
      <c r="R209" s="72"/>
      <c r="S209" s="72"/>
      <c r="T209" s="13"/>
      <c r="U209" s="14"/>
      <c r="V209" s="14"/>
      <c r="W209" s="14"/>
      <c r="X209" s="14"/>
      <c r="Y209" s="14"/>
      <c r="Z209" s="68"/>
      <c r="AA209" s="14"/>
      <c r="AB209" s="15"/>
      <c r="AK209" s="17"/>
      <c r="AM209" s="17"/>
      <c r="AN209" s="17"/>
      <c r="AO209" s="17"/>
      <c r="AP209" s="35"/>
      <c r="AR209" s="27"/>
      <c r="AZ209" s="12"/>
      <c r="BA209" s="12"/>
      <c r="BB209" s="12"/>
      <c r="BC209" s="12"/>
      <c r="BD209" s="72"/>
      <c r="BE209" s="72"/>
      <c r="BF209" s="13"/>
      <c r="BG209" s="14"/>
      <c r="BH209" s="14"/>
      <c r="BI209" s="14"/>
      <c r="BJ209" s="14"/>
      <c r="BK209" s="68"/>
      <c r="BL209" s="14"/>
      <c r="BM209" s="15"/>
      <c r="BV209" s="17"/>
      <c r="BW209" s="17"/>
      <c r="BX209" s="17"/>
      <c r="BY209" s="35"/>
    </row>
    <row r="210" spans="1:77" x14ac:dyDescent="0.25">
      <c r="A210" s="7"/>
      <c r="M210" s="12"/>
      <c r="N210" s="12"/>
      <c r="O210" s="12"/>
      <c r="P210" s="12"/>
      <c r="Q210" s="12"/>
      <c r="R210" s="72"/>
      <c r="S210" s="72"/>
      <c r="T210" s="13"/>
      <c r="U210" s="14"/>
      <c r="V210" s="14"/>
      <c r="W210" s="14"/>
      <c r="X210" s="14"/>
      <c r="Y210" s="14"/>
      <c r="Z210" s="68"/>
      <c r="AA210" s="14"/>
      <c r="AB210" s="15"/>
      <c r="AK210" s="17"/>
      <c r="AM210" s="17"/>
      <c r="AN210" s="17"/>
      <c r="AO210" s="17"/>
      <c r="AP210" s="35"/>
      <c r="AR210" s="27"/>
      <c r="AZ210" s="12"/>
      <c r="BA210" s="12"/>
      <c r="BB210" s="12"/>
      <c r="BC210" s="12"/>
      <c r="BD210" s="72"/>
      <c r="BE210" s="72"/>
      <c r="BF210" s="13"/>
      <c r="BG210" s="14"/>
      <c r="BH210" s="14"/>
      <c r="BI210" s="14"/>
      <c r="BJ210" s="14"/>
      <c r="BK210" s="68"/>
      <c r="BL210" s="14"/>
      <c r="BM210" s="15"/>
      <c r="BV210" s="17"/>
      <c r="BW210" s="17"/>
      <c r="BX210" s="17"/>
      <c r="BY210" s="35"/>
    </row>
    <row r="211" spans="1:77" x14ac:dyDescent="0.25">
      <c r="A211" s="7"/>
      <c r="M211" s="12"/>
      <c r="N211" s="12"/>
      <c r="O211" s="12"/>
      <c r="P211" s="12"/>
      <c r="Q211" s="12"/>
      <c r="R211" s="72"/>
      <c r="S211" s="72"/>
      <c r="T211" s="13"/>
      <c r="U211" s="14"/>
      <c r="V211" s="14"/>
      <c r="W211" s="14"/>
      <c r="X211" s="14"/>
      <c r="Y211" s="14"/>
      <c r="Z211" s="68"/>
      <c r="AA211" s="14"/>
      <c r="AB211" s="15"/>
      <c r="AK211" s="17"/>
      <c r="AM211" s="17"/>
      <c r="AN211" s="17"/>
      <c r="AO211" s="17"/>
      <c r="AP211" s="35"/>
      <c r="AR211" s="27"/>
      <c r="AZ211" s="12"/>
      <c r="BA211" s="12"/>
      <c r="BB211" s="12"/>
      <c r="BC211" s="12"/>
      <c r="BD211" s="72"/>
      <c r="BE211" s="72"/>
      <c r="BF211" s="13"/>
      <c r="BG211" s="14"/>
      <c r="BH211" s="14"/>
      <c r="BI211" s="14"/>
      <c r="BJ211" s="14"/>
      <c r="BK211" s="68"/>
      <c r="BL211" s="14"/>
      <c r="BM211" s="15"/>
      <c r="BV211" s="17"/>
      <c r="BW211" s="17"/>
      <c r="BX211" s="17"/>
      <c r="BY211" s="35"/>
    </row>
    <row r="212" spans="1:77" x14ac:dyDescent="0.25">
      <c r="A212" s="7"/>
      <c r="M212" s="12"/>
      <c r="N212" s="12"/>
      <c r="O212" s="12"/>
      <c r="P212" s="12"/>
      <c r="Q212" s="12"/>
      <c r="R212" s="72"/>
      <c r="S212" s="72"/>
      <c r="T212" s="13"/>
      <c r="U212" s="14"/>
      <c r="V212" s="14"/>
      <c r="W212" s="14"/>
      <c r="X212" s="14"/>
      <c r="Y212" s="14"/>
      <c r="Z212" s="68"/>
      <c r="AA212" s="14"/>
      <c r="AB212" s="15"/>
      <c r="AK212" s="17"/>
      <c r="AM212" s="17"/>
      <c r="AN212" s="17"/>
      <c r="AO212" s="17"/>
      <c r="AP212" s="35"/>
      <c r="AR212" s="27"/>
      <c r="AZ212" s="12"/>
      <c r="BA212" s="12"/>
      <c r="BB212" s="12"/>
      <c r="BC212" s="12"/>
      <c r="BD212" s="72"/>
      <c r="BE212" s="72"/>
      <c r="BF212" s="13"/>
      <c r="BG212" s="14"/>
      <c r="BH212" s="14"/>
      <c r="BI212" s="14"/>
      <c r="BJ212" s="14"/>
      <c r="BK212" s="68"/>
      <c r="BL212" s="14"/>
      <c r="BM212" s="15"/>
      <c r="BV212" s="17"/>
      <c r="BW212" s="17"/>
      <c r="BX212" s="17"/>
      <c r="BY212" s="35"/>
    </row>
    <row r="213" spans="1:77" x14ac:dyDescent="0.25">
      <c r="A213" s="7"/>
      <c r="M213" s="12"/>
      <c r="N213" s="12"/>
      <c r="O213" s="12"/>
      <c r="P213" s="12"/>
      <c r="Q213" s="12"/>
      <c r="R213" s="72"/>
      <c r="S213" s="72"/>
      <c r="T213" s="13"/>
      <c r="U213" s="14"/>
      <c r="V213" s="14"/>
      <c r="W213" s="14"/>
      <c r="X213" s="14"/>
      <c r="Y213" s="14"/>
      <c r="Z213" s="68"/>
      <c r="AA213" s="14"/>
      <c r="AB213" s="15"/>
      <c r="AK213" s="17"/>
      <c r="AM213" s="17"/>
      <c r="AN213" s="17"/>
      <c r="AO213" s="17"/>
      <c r="AP213" s="35"/>
      <c r="AR213" s="27"/>
      <c r="AZ213" s="12"/>
      <c r="BA213" s="12"/>
      <c r="BB213" s="12"/>
      <c r="BC213" s="12"/>
      <c r="BD213" s="72"/>
      <c r="BE213" s="72"/>
      <c r="BF213" s="13"/>
      <c r="BG213" s="14"/>
      <c r="BH213" s="14"/>
      <c r="BI213" s="14"/>
      <c r="BJ213" s="14"/>
      <c r="BK213" s="68"/>
      <c r="BL213" s="14"/>
      <c r="BM213" s="15"/>
      <c r="BV213" s="17"/>
      <c r="BW213" s="17"/>
      <c r="BX213" s="17"/>
      <c r="BY213" s="35"/>
    </row>
    <row r="214" spans="1:77" x14ac:dyDescent="0.25">
      <c r="A214" s="7"/>
      <c r="M214" s="12"/>
      <c r="N214" s="12"/>
      <c r="O214" s="12"/>
      <c r="P214" s="12"/>
      <c r="Q214" s="12"/>
      <c r="R214" s="72"/>
      <c r="S214" s="72"/>
      <c r="T214" s="13"/>
      <c r="U214" s="14"/>
      <c r="V214" s="14"/>
      <c r="W214" s="14"/>
      <c r="X214" s="14"/>
      <c r="Y214" s="14"/>
      <c r="Z214" s="68"/>
      <c r="AA214" s="14"/>
      <c r="AB214" s="15"/>
      <c r="AK214" s="17"/>
      <c r="AM214" s="17"/>
      <c r="AN214" s="17"/>
      <c r="AO214" s="17"/>
      <c r="AP214" s="35"/>
      <c r="AR214" s="27"/>
      <c r="AZ214" s="12"/>
      <c r="BA214" s="12"/>
      <c r="BB214" s="12"/>
      <c r="BC214" s="12"/>
      <c r="BD214" s="72"/>
      <c r="BE214" s="72"/>
      <c r="BF214" s="13"/>
      <c r="BG214" s="14"/>
      <c r="BH214" s="14"/>
      <c r="BI214" s="14"/>
      <c r="BJ214" s="14"/>
      <c r="BK214" s="68"/>
      <c r="BL214" s="14"/>
      <c r="BM214" s="15"/>
      <c r="BV214" s="17"/>
      <c r="BW214" s="17"/>
      <c r="BX214" s="17"/>
      <c r="BY214" s="35"/>
    </row>
    <row r="215" spans="1:77" x14ac:dyDescent="0.25">
      <c r="A215" s="7"/>
      <c r="M215" s="12"/>
      <c r="N215" s="12"/>
      <c r="O215" s="12"/>
      <c r="P215" s="12"/>
      <c r="Q215" s="12"/>
      <c r="R215" s="72"/>
      <c r="S215" s="72"/>
      <c r="T215" s="13"/>
      <c r="U215" s="14"/>
      <c r="V215" s="14"/>
      <c r="W215" s="14"/>
      <c r="X215" s="14"/>
      <c r="Y215" s="14"/>
      <c r="Z215" s="68"/>
      <c r="AA215" s="14"/>
      <c r="AB215" s="15"/>
      <c r="AK215" s="17"/>
      <c r="AM215" s="17"/>
      <c r="AN215" s="17"/>
      <c r="AO215" s="17"/>
      <c r="AP215" s="35"/>
      <c r="AR215" s="27"/>
      <c r="AZ215" s="12"/>
      <c r="BA215" s="12"/>
      <c r="BB215" s="12"/>
      <c r="BC215" s="12"/>
      <c r="BD215" s="72"/>
      <c r="BE215" s="72"/>
      <c r="BF215" s="13"/>
      <c r="BG215" s="14"/>
      <c r="BH215" s="14"/>
      <c r="BI215" s="14"/>
      <c r="BJ215" s="14"/>
      <c r="BK215" s="68"/>
      <c r="BL215" s="14"/>
      <c r="BM215" s="15"/>
      <c r="BV215" s="17"/>
      <c r="BW215" s="17"/>
      <c r="BX215" s="17"/>
      <c r="BY215" s="35"/>
    </row>
    <row r="216" spans="1:77" x14ac:dyDescent="0.25">
      <c r="A216" s="7"/>
      <c r="M216" s="12"/>
      <c r="N216" s="12"/>
      <c r="O216" s="12"/>
      <c r="P216" s="12"/>
      <c r="Q216" s="12"/>
      <c r="R216" s="72"/>
      <c r="S216" s="72"/>
      <c r="T216" s="13"/>
      <c r="U216" s="14"/>
      <c r="V216" s="14"/>
      <c r="W216" s="14"/>
      <c r="X216" s="14"/>
      <c r="Y216" s="14"/>
      <c r="Z216" s="68"/>
      <c r="AA216" s="14"/>
      <c r="AB216" s="15"/>
      <c r="AK216" s="17"/>
      <c r="AM216" s="17"/>
      <c r="AN216" s="17"/>
      <c r="AO216" s="17"/>
      <c r="AP216" s="35"/>
      <c r="AR216" s="27"/>
      <c r="AZ216" s="12"/>
      <c r="BA216" s="12"/>
      <c r="BB216" s="12"/>
      <c r="BC216" s="12"/>
      <c r="BD216" s="72"/>
      <c r="BE216" s="72"/>
      <c r="BF216" s="13"/>
      <c r="BG216" s="14"/>
      <c r="BH216" s="14"/>
      <c r="BI216" s="14"/>
      <c r="BJ216" s="14"/>
      <c r="BK216" s="68"/>
      <c r="BL216" s="14"/>
      <c r="BM216" s="15"/>
      <c r="BV216" s="17"/>
      <c r="BW216" s="17"/>
      <c r="BX216" s="17"/>
      <c r="BY216" s="35"/>
    </row>
    <row r="217" spans="1:77" x14ac:dyDescent="0.25">
      <c r="A217" s="7"/>
      <c r="M217" s="12"/>
      <c r="N217" s="12"/>
      <c r="O217" s="12"/>
      <c r="P217" s="12"/>
      <c r="Q217" s="12"/>
      <c r="R217" s="72"/>
      <c r="S217" s="72"/>
      <c r="T217" s="13"/>
      <c r="U217" s="14"/>
      <c r="V217" s="14"/>
      <c r="W217" s="14"/>
      <c r="X217" s="14"/>
      <c r="Y217" s="14"/>
      <c r="Z217" s="68"/>
      <c r="AA217" s="14"/>
      <c r="AB217" s="15"/>
      <c r="AK217" s="17"/>
      <c r="AM217" s="17"/>
      <c r="AN217" s="17"/>
      <c r="AO217" s="17"/>
      <c r="AP217" s="35"/>
      <c r="AR217" s="27"/>
      <c r="AZ217" s="12"/>
      <c r="BA217" s="12"/>
      <c r="BB217" s="12"/>
      <c r="BC217" s="12"/>
      <c r="BD217" s="72"/>
      <c r="BE217" s="72"/>
      <c r="BF217" s="13"/>
      <c r="BG217" s="14"/>
      <c r="BH217" s="14"/>
      <c r="BI217" s="14"/>
      <c r="BJ217" s="14"/>
      <c r="BK217" s="68"/>
      <c r="BL217" s="14"/>
      <c r="BM217" s="15"/>
      <c r="BV217" s="17"/>
      <c r="BW217" s="17"/>
      <c r="BX217" s="17"/>
      <c r="BY217" s="35"/>
    </row>
    <row r="218" spans="1:77" x14ac:dyDescent="0.25">
      <c r="A218" s="7"/>
      <c r="M218" s="12"/>
      <c r="N218" s="12"/>
      <c r="O218" s="12"/>
      <c r="P218" s="12"/>
      <c r="Q218" s="12"/>
      <c r="R218" s="72"/>
      <c r="S218" s="72"/>
      <c r="T218" s="13"/>
      <c r="U218" s="14"/>
      <c r="V218" s="14"/>
      <c r="W218" s="14"/>
      <c r="X218" s="14"/>
      <c r="Y218" s="14"/>
      <c r="Z218" s="68"/>
      <c r="AA218" s="14"/>
      <c r="AB218" s="15"/>
      <c r="AK218" s="17"/>
      <c r="AM218" s="17"/>
      <c r="AN218" s="17"/>
      <c r="AO218" s="17"/>
      <c r="AP218" s="35"/>
      <c r="AR218" s="27"/>
      <c r="AZ218" s="12"/>
      <c r="BA218" s="12"/>
      <c r="BB218" s="12"/>
      <c r="BC218" s="12"/>
      <c r="BD218" s="72"/>
      <c r="BE218" s="72"/>
      <c r="BF218" s="13"/>
      <c r="BG218" s="14"/>
      <c r="BH218" s="14"/>
      <c r="BI218" s="14"/>
      <c r="BJ218" s="14"/>
      <c r="BK218" s="68"/>
      <c r="BL218" s="14"/>
      <c r="BM218" s="15"/>
      <c r="BV218" s="17"/>
      <c r="BW218" s="17"/>
      <c r="BX218" s="17"/>
      <c r="BY218" s="35"/>
    </row>
    <row r="219" spans="1:77" x14ac:dyDescent="0.25">
      <c r="A219" s="7"/>
      <c r="M219" s="12"/>
      <c r="N219" s="12"/>
      <c r="O219" s="12"/>
      <c r="P219" s="12"/>
      <c r="Q219" s="12"/>
      <c r="R219" s="72"/>
      <c r="S219" s="72"/>
      <c r="T219" s="13"/>
      <c r="U219" s="14"/>
      <c r="V219" s="14"/>
      <c r="W219" s="14"/>
      <c r="X219" s="14"/>
      <c r="Y219" s="14"/>
      <c r="Z219" s="68"/>
      <c r="AA219" s="14"/>
      <c r="AB219" s="15"/>
      <c r="AK219" s="17"/>
      <c r="AM219" s="17"/>
      <c r="AN219" s="17"/>
      <c r="AO219" s="17"/>
      <c r="AP219" s="35"/>
      <c r="AR219" s="27"/>
      <c r="AZ219" s="12"/>
      <c r="BA219" s="12"/>
      <c r="BB219" s="12"/>
      <c r="BC219" s="12"/>
      <c r="BD219" s="72"/>
      <c r="BE219" s="72"/>
      <c r="BF219" s="13"/>
      <c r="BG219" s="14"/>
      <c r="BH219" s="14"/>
      <c r="BI219" s="14"/>
      <c r="BJ219" s="14"/>
      <c r="BK219" s="68"/>
      <c r="BL219" s="14"/>
      <c r="BM219" s="15"/>
      <c r="BV219" s="17"/>
      <c r="BW219" s="17"/>
      <c r="BX219" s="17"/>
      <c r="BY219" s="35"/>
    </row>
    <row r="220" spans="1:77" x14ac:dyDescent="0.25">
      <c r="A220" s="7"/>
      <c r="M220" s="12"/>
      <c r="N220" s="12"/>
      <c r="O220" s="12"/>
      <c r="P220" s="12"/>
      <c r="Q220" s="12"/>
      <c r="R220" s="72"/>
      <c r="S220" s="72"/>
      <c r="T220" s="13"/>
      <c r="U220" s="14"/>
      <c r="V220" s="14"/>
      <c r="W220" s="14"/>
      <c r="X220" s="14"/>
      <c r="Y220" s="14"/>
      <c r="Z220" s="68"/>
      <c r="AA220" s="14"/>
      <c r="AB220" s="15"/>
      <c r="AK220" s="17"/>
      <c r="AM220" s="17"/>
      <c r="AN220" s="17"/>
      <c r="AO220" s="17"/>
      <c r="AP220" s="35"/>
      <c r="AR220" s="27"/>
      <c r="AZ220" s="12"/>
      <c r="BA220" s="12"/>
      <c r="BB220" s="12"/>
      <c r="BC220" s="12"/>
      <c r="BD220" s="72"/>
      <c r="BE220" s="72"/>
      <c r="BF220" s="13"/>
      <c r="BG220" s="14"/>
      <c r="BH220" s="14"/>
      <c r="BI220" s="14"/>
      <c r="BJ220" s="14"/>
      <c r="BK220" s="68"/>
      <c r="BL220" s="14"/>
      <c r="BM220" s="15"/>
      <c r="BV220" s="17"/>
      <c r="BW220" s="17"/>
      <c r="BX220" s="17"/>
      <c r="BY220" s="35"/>
    </row>
    <row r="221" spans="1:77" x14ac:dyDescent="0.25">
      <c r="A221" s="7"/>
      <c r="M221" s="12"/>
      <c r="N221" s="12"/>
      <c r="O221" s="12"/>
      <c r="P221" s="12"/>
      <c r="Q221" s="12"/>
      <c r="R221" s="72"/>
      <c r="S221" s="72"/>
      <c r="T221" s="13"/>
      <c r="U221" s="14"/>
      <c r="V221" s="14"/>
      <c r="W221" s="14"/>
      <c r="X221" s="14"/>
      <c r="Y221" s="14"/>
      <c r="Z221" s="68"/>
      <c r="AA221" s="14"/>
      <c r="AB221" s="15"/>
      <c r="AK221" s="17"/>
      <c r="AM221" s="17"/>
      <c r="AN221" s="17"/>
      <c r="AO221" s="17"/>
      <c r="AP221" s="35"/>
      <c r="AR221" s="27"/>
      <c r="AZ221" s="12"/>
      <c r="BA221" s="12"/>
      <c r="BB221" s="12"/>
      <c r="BC221" s="12"/>
      <c r="BD221" s="72"/>
      <c r="BE221" s="72"/>
      <c r="BF221" s="13"/>
      <c r="BG221" s="14"/>
      <c r="BH221" s="14"/>
      <c r="BI221" s="14"/>
      <c r="BJ221" s="14"/>
      <c r="BK221" s="68"/>
      <c r="BL221" s="14"/>
      <c r="BM221" s="15"/>
      <c r="BV221" s="17"/>
      <c r="BW221" s="17"/>
      <c r="BX221" s="17"/>
      <c r="BY221" s="35"/>
    </row>
    <row r="222" spans="1:77" x14ac:dyDescent="0.25">
      <c r="A222" s="7"/>
      <c r="M222" s="12"/>
      <c r="N222" s="12"/>
      <c r="O222" s="12"/>
      <c r="P222" s="12"/>
      <c r="Q222" s="12"/>
      <c r="R222" s="72"/>
      <c r="S222" s="72"/>
      <c r="T222" s="13"/>
      <c r="U222" s="14"/>
      <c r="V222" s="14"/>
      <c r="W222" s="14"/>
      <c r="X222" s="14"/>
      <c r="Y222" s="14"/>
      <c r="Z222" s="68"/>
      <c r="AA222" s="14"/>
      <c r="AB222" s="15"/>
      <c r="AK222" s="17"/>
      <c r="AM222" s="17"/>
      <c r="AN222" s="17"/>
      <c r="AO222" s="17"/>
      <c r="AP222" s="35"/>
      <c r="AR222" s="27"/>
      <c r="AZ222" s="12"/>
      <c r="BA222" s="12"/>
      <c r="BB222" s="12"/>
      <c r="BC222" s="12"/>
      <c r="BD222" s="72"/>
      <c r="BE222" s="72"/>
      <c r="BF222" s="13"/>
      <c r="BG222" s="14"/>
      <c r="BH222" s="14"/>
      <c r="BI222" s="14"/>
      <c r="BJ222" s="14"/>
      <c r="BK222" s="68"/>
      <c r="BL222" s="14"/>
      <c r="BM222" s="15"/>
      <c r="BV222" s="17"/>
      <c r="BW222" s="17"/>
      <c r="BX222" s="17"/>
      <c r="BY222" s="35"/>
    </row>
    <row r="223" spans="1:77" x14ac:dyDescent="0.25">
      <c r="A223" s="7"/>
      <c r="M223" s="12"/>
      <c r="N223" s="12"/>
      <c r="O223" s="12"/>
      <c r="P223" s="12"/>
      <c r="Q223" s="12"/>
      <c r="R223" s="72"/>
      <c r="S223" s="72"/>
      <c r="T223" s="13"/>
      <c r="U223" s="14"/>
      <c r="V223" s="14"/>
      <c r="W223" s="14"/>
      <c r="X223" s="14"/>
      <c r="Y223" s="14"/>
      <c r="Z223" s="68"/>
      <c r="AA223" s="14"/>
      <c r="AB223" s="15"/>
      <c r="AK223" s="17"/>
      <c r="AM223" s="17"/>
      <c r="AN223" s="17"/>
      <c r="AO223" s="17"/>
      <c r="AP223" s="35"/>
      <c r="AR223" s="27"/>
      <c r="AZ223" s="12"/>
      <c r="BA223" s="12"/>
      <c r="BB223" s="12"/>
      <c r="BC223" s="12"/>
      <c r="BD223" s="72"/>
      <c r="BE223" s="72"/>
      <c r="BF223" s="13"/>
      <c r="BG223" s="14"/>
      <c r="BH223" s="14"/>
      <c r="BI223" s="14"/>
      <c r="BJ223" s="14"/>
      <c r="BK223" s="68"/>
      <c r="BL223" s="14"/>
      <c r="BM223" s="15"/>
      <c r="BV223" s="17"/>
      <c r="BW223" s="17"/>
      <c r="BX223" s="17"/>
      <c r="BY223" s="35"/>
    </row>
    <row r="224" spans="1:77" x14ac:dyDescent="0.25">
      <c r="A224" s="7"/>
      <c r="M224" s="12"/>
      <c r="N224" s="12"/>
      <c r="O224" s="12"/>
      <c r="P224" s="12"/>
      <c r="Q224" s="12"/>
      <c r="R224" s="72"/>
      <c r="S224" s="72"/>
      <c r="T224" s="13"/>
      <c r="U224" s="14"/>
      <c r="V224" s="14"/>
      <c r="W224" s="14"/>
      <c r="X224" s="14"/>
      <c r="Y224" s="14"/>
      <c r="Z224" s="68"/>
      <c r="AA224" s="14"/>
      <c r="AB224" s="15"/>
      <c r="AK224" s="17"/>
      <c r="AM224" s="17"/>
      <c r="AN224" s="17"/>
      <c r="AO224" s="17"/>
      <c r="AP224" s="35"/>
      <c r="AR224" s="27"/>
      <c r="AZ224" s="12"/>
      <c r="BA224" s="12"/>
      <c r="BB224" s="12"/>
      <c r="BC224" s="12"/>
      <c r="BD224" s="72"/>
      <c r="BE224" s="72"/>
      <c r="BF224" s="13"/>
      <c r="BG224" s="14"/>
      <c r="BH224" s="14"/>
      <c r="BI224" s="14"/>
      <c r="BJ224" s="14"/>
      <c r="BK224" s="68"/>
      <c r="BL224" s="14"/>
      <c r="BM224" s="15"/>
      <c r="BV224" s="17"/>
      <c r="BW224" s="17"/>
      <c r="BX224" s="17"/>
      <c r="BY224" s="35"/>
    </row>
    <row r="225" spans="1:77" x14ac:dyDescent="0.25">
      <c r="A225" s="7"/>
      <c r="M225" s="12"/>
      <c r="N225" s="12"/>
      <c r="O225" s="12"/>
      <c r="P225" s="12"/>
      <c r="Q225" s="12"/>
      <c r="R225" s="72"/>
      <c r="S225" s="72"/>
      <c r="T225" s="13"/>
      <c r="U225" s="14"/>
      <c r="V225" s="14"/>
      <c r="W225" s="14"/>
      <c r="X225" s="14"/>
      <c r="Y225" s="14"/>
      <c r="Z225" s="68"/>
      <c r="AA225" s="14"/>
      <c r="AB225" s="15"/>
      <c r="AK225" s="17"/>
      <c r="AM225" s="17"/>
      <c r="AN225" s="17"/>
      <c r="AO225" s="17"/>
      <c r="AP225" s="35"/>
      <c r="AR225" s="27"/>
      <c r="AZ225" s="12"/>
      <c r="BA225" s="12"/>
      <c r="BB225" s="12"/>
      <c r="BC225" s="12"/>
      <c r="BD225" s="72"/>
      <c r="BE225" s="72"/>
      <c r="BF225" s="13"/>
      <c r="BG225" s="14"/>
      <c r="BH225" s="14"/>
      <c r="BI225" s="14"/>
      <c r="BJ225" s="14"/>
      <c r="BK225" s="68"/>
      <c r="BL225" s="14"/>
      <c r="BM225" s="15"/>
      <c r="BV225" s="17"/>
      <c r="BW225" s="17"/>
      <c r="BX225" s="17"/>
      <c r="BY225" s="35"/>
    </row>
    <row r="226" spans="1:77" x14ac:dyDescent="0.25">
      <c r="A226" s="7"/>
      <c r="M226" s="12"/>
      <c r="N226" s="12"/>
      <c r="O226" s="12"/>
      <c r="P226" s="12"/>
      <c r="Q226" s="12"/>
      <c r="R226" s="72"/>
      <c r="S226" s="72"/>
      <c r="T226" s="13"/>
      <c r="U226" s="14"/>
      <c r="V226" s="14"/>
      <c r="W226" s="14"/>
      <c r="X226" s="14"/>
      <c r="Y226" s="14"/>
      <c r="Z226" s="68"/>
      <c r="AA226" s="14"/>
      <c r="AB226" s="15"/>
      <c r="AK226" s="17"/>
      <c r="AM226" s="17"/>
      <c r="AN226" s="17"/>
      <c r="AO226" s="17"/>
      <c r="AP226" s="35"/>
      <c r="AR226" s="27"/>
      <c r="AZ226" s="12"/>
      <c r="BA226" s="12"/>
      <c r="BB226" s="12"/>
      <c r="BC226" s="12"/>
      <c r="BD226" s="72"/>
      <c r="BE226" s="72"/>
      <c r="BF226" s="13"/>
      <c r="BG226" s="14"/>
      <c r="BH226" s="14"/>
      <c r="BI226" s="14"/>
      <c r="BJ226" s="14"/>
      <c r="BK226" s="68"/>
      <c r="BL226" s="14"/>
      <c r="BM226" s="15"/>
      <c r="BV226" s="17"/>
      <c r="BW226" s="17"/>
      <c r="BX226" s="17"/>
      <c r="BY226" s="35"/>
    </row>
    <row r="227" spans="1:77" x14ac:dyDescent="0.25">
      <c r="A227" s="7"/>
      <c r="M227" s="12"/>
      <c r="N227" s="12"/>
      <c r="O227" s="12"/>
      <c r="P227" s="12"/>
      <c r="Q227" s="12"/>
      <c r="R227" s="72"/>
      <c r="S227" s="72"/>
      <c r="T227" s="13"/>
      <c r="U227" s="14"/>
      <c r="V227" s="14"/>
      <c r="W227" s="14"/>
      <c r="X227" s="14"/>
      <c r="Y227" s="14"/>
      <c r="Z227" s="68"/>
      <c r="AA227" s="14"/>
      <c r="AB227" s="15"/>
      <c r="AK227" s="17"/>
      <c r="AM227" s="17"/>
      <c r="AN227" s="17"/>
      <c r="AO227" s="17"/>
      <c r="AP227" s="35"/>
      <c r="AR227" s="27"/>
      <c r="AZ227" s="12"/>
      <c r="BA227" s="12"/>
      <c r="BB227" s="12"/>
      <c r="BC227" s="12"/>
      <c r="BD227" s="72"/>
      <c r="BE227" s="72"/>
      <c r="BF227" s="13"/>
      <c r="BG227" s="14"/>
      <c r="BH227" s="14"/>
      <c r="BI227" s="14"/>
      <c r="BJ227" s="14"/>
      <c r="BK227" s="68"/>
      <c r="BL227" s="14"/>
      <c r="BM227" s="15"/>
      <c r="BV227" s="17"/>
      <c r="BW227" s="17"/>
      <c r="BX227" s="17"/>
      <c r="BY227" s="35"/>
    </row>
    <row r="228" spans="1:77" x14ac:dyDescent="0.25">
      <c r="A228" s="7"/>
      <c r="M228" s="12"/>
      <c r="N228" s="12"/>
      <c r="O228" s="12"/>
      <c r="P228" s="12"/>
      <c r="Q228" s="12"/>
      <c r="R228" s="72"/>
      <c r="S228" s="72"/>
      <c r="T228" s="13"/>
      <c r="U228" s="14"/>
      <c r="V228" s="14"/>
      <c r="W228" s="14"/>
      <c r="X228" s="14"/>
      <c r="Y228" s="14"/>
      <c r="Z228" s="68"/>
      <c r="AA228" s="14"/>
      <c r="AB228" s="15"/>
      <c r="AK228" s="17"/>
      <c r="AM228" s="17"/>
      <c r="AN228" s="17"/>
      <c r="AO228" s="17"/>
      <c r="AP228" s="35"/>
      <c r="AR228" s="27"/>
      <c r="AZ228" s="12"/>
      <c r="BA228" s="12"/>
      <c r="BB228" s="12"/>
      <c r="BC228" s="12"/>
      <c r="BD228" s="72"/>
      <c r="BE228" s="72"/>
      <c r="BF228" s="13"/>
      <c r="BG228" s="14"/>
      <c r="BH228" s="14"/>
      <c r="BI228" s="14"/>
      <c r="BJ228" s="14"/>
      <c r="BK228" s="68"/>
      <c r="BL228" s="14"/>
      <c r="BM228" s="15"/>
      <c r="BV228" s="17"/>
      <c r="BW228" s="17"/>
      <c r="BX228" s="17"/>
      <c r="BY228" s="35"/>
    </row>
    <row r="229" spans="1:77" x14ac:dyDescent="0.25">
      <c r="A229" s="7"/>
      <c r="M229" s="12"/>
      <c r="N229" s="12"/>
      <c r="O229" s="12"/>
      <c r="P229" s="12"/>
      <c r="Q229" s="12"/>
      <c r="R229" s="72"/>
      <c r="S229" s="72"/>
      <c r="T229" s="13"/>
      <c r="U229" s="14"/>
      <c r="V229" s="14"/>
      <c r="W229" s="14"/>
      <c r="X229" s="14"/>
      <c r="Y229" s="14"/>
      <c r="Z229" s="68"/>
      <c r="AA229" s="14"/>
      <c r="AB229" s="15"/>
      <c r="AK229" s="17"/>
      <c r="AM229" s="17"/>
      <c r="AN229" s="17"/>
      <c r="AO229" s="17"/>
      <c r="AP229" s="35"/>
      <c r="AR229" s="27"/>
      <c r="AZ229" s="12"/>
      <c r="BA229" s="12"/>
      <c r="BB229" s="12"/>
      <c r="BC229" s="12"/>
      <c r="BD229" s="72"/>
      <c r="BE229" s="72"/>
      <c r="BF229" s="13"/>
      <c r="BG229" s="14"/>
      <c r="BH229" s="14"/>
      <c r="BI229" s="14"/>
      <c r="BJ229" s="14"/>
      <c r="BK229" s="68"/>
      <c r="BL229" s="14"/>
      <c r="BM229" s="15"/>
      <c r="BV229" s="17"/>
      <c r="BW229" s="17"/>
      <c r="BX229" s="17"/>
      <c r="BY229" s="35"/>
    </row>
    <row r="230" spans="1:77" x14ac:dyDescent="0.25">
      <c r="A230" s="7"/>
      <c r="M230" s="12"/>
      <c r="N230" s="12"/>
      <c r="O230" s="12"/>
      <c r="P230" s="12"/>
      <c r="Q230" s="12"/>
      <c r="R230" s="72"/>
      <c r="S230" s="72"/>
      <c r="T230" s="13"/>
      <c r="U230" s="14"/>
      <c r="V230" s="14"/>
      <c r="W230" s="14"/>
      <c r="X230" s="14"/>
      <c r="Y230" s="14"/>
      <c r="Z230" s="68"/>
      <c r="AA230" s="14"/>
      <c r="AB230" s="15"/>
      <c r="AK230" s="17"/>
      <c r="AM230" s="17"/>
      <c r="AN230" s="17"/>
      <c r="AO230" s="17"/>
      <c r="AP230" s="35"/>
      <c r="AR230" s="27"/>
      <c r="AZ230" s="12"/>
      <c r="BA230" s="12"/>
      <c r="BB230" s="12"/>
      <c r="BC230" s="12"/>
      <c r="BD230" s="72"/>
      <c r="BE230" s="72"/>
      <c r="BF230" s="13"/>
      <c r="BG230" s="14"/>
      <c r="BH230" s="14"/>
      <c r="BI230" s="14"/>
      <c r="BJ230" s="14"/>
      <c r="BK230" s="68"/>
      <c r="BL230" s="14"/>
      <c r="BM230" s="15"/>
      <c r="BV230" s="17"/>
      <c r="BW230" s="17"/>
      <c r="BX230" s="17"/>
      <c r="BY230" s="35"/>
    </row>
    <row r="231" spans="1:77" x14ac:dyDescent="0.25">
      <c r="A231" s="7"/>
      <c r="M231" s="12"/>
      <c r="N231" s="12"/>
      <c r="O231" s="12"/>
      <c r="P231" s="12"/>
      <c r="Q231" s="12"/>
      <c r="R231" s="72"/>
      <c r="S231" s="72"/>
      <c r="T231" s="13"/>
      <c r="U231" s="14"/>
      <c r="V231" s="14"/>
      <c r="W231" s="14"/>
      <c r="X231" s="14"/>
      <c r="Y231" s="14"/>
      <c r="Z231" s="68"/>
      <c r="AA231" s="14"/>
      <c r="AB231" s="15"/>
      <c r="AK231" s="17"/>
      <c r="AM231" s="17"/>
      <c r="AN231" s="17"/>
      <c r="AO231" s="17"/>
      <c r="AP231" s="35"/>
      <c r="AR231" s="27"/>
      <c r="AZ231" s="12"/>
      <c r="BA231" s="12"/>
      <c r="BB231" s="12"/>
      <c r="BC231" s="12"/>
      <c r="BD231" s="72"/>
      <c r="BE231" s="72"/>
      <c r="BF231" s="13"/>
      <c r="BG231" s="14"/>
      <c r="BH231" s="14"/>
      <c r="BI231" s="14"/>
      <c r="BJ231" s="14"/>
      <c r="BK231" s="68"/>
      <c r="BL231" s="14"/>
      <c r="BM231" s="15"/>
      <c r="BV231" s="17"/>
      <c r="BW231" s="17"/>
      <c r="BX231" s="17"/>
      <c r="BY231" s="35"/>
    </row>
    <row r="232" spans="1:77" x14ac:dyDescent="0.25">
      <c r="A232" s="7"/>
      <c r="M232" s="12"/>
      <c r="N232" s="12"/>
      <c r="O232" s="12"/>
      <c r="P232" s="12"/>
      <c r="Q232" s="12"/>
      <c r="R232" s="72"/>
      <c r="S232" s="72"/>
      <c r="T232" s="13"/>
      <c r="U232" s="14"/>
      <c r="V232" s="14"/>
      <c r="W232" s="14"/>
      <c r="X232" s="14"/>
      <c r="Y232" s="14"/>
      <c r="Z232" s="68"/>
      <c r="AA232" s="14"/>
      <c r="AB232" s="15"/>
      <c r="AK232" s="17"/>
      <c r="AM232" s="17"/>
      <c r="AN232" s="17"/>
      <c r="AO232" s="17"/>
      <c r="AP232" s="35"/>
      <c r="AR232" s="27"/>
      <c r="AZ232" s="12"/>
      <c r="BA232" s="12"/>
      <c r="BB232" s="12"/>
      <c r="BC232" s="12"/>
      <c r="BD232" s="72"/>
      <c r="BE232" s="72"/>
      <c r="BF232" s="13"/>
      <c r="BG232" s="14"/>
      <c r="BH232" s="14"/>
      <c r="BI232" s="14"/>
      <c r="BJ232" s="14"/>
      <c r="BK232" s="68"/>
      <c r="BL232" s="14"/>
      <c r="BM232" s="15"/>
      <c r="BV232" s="17"/>
      <c r="BW232" s="17"/>
      <c r="BX232" s="17"/>
      <c r="BY232" s="35"/>
    </row>
    <row r="233" spans="1:77" x14ac:dyDescent="0.25">
      <c r="A233" s="7"/>
      <c r="M233" s="12"/>
      <c r="N233" s="12"/>
      <c r="O233" s="12"/>
      <c r="P233" s="12"/>
      <c r="Q233" s="12"/>
      <c r="R233" s="72"/>
      <c r="S233" s="72"/>
      <c r="T233" s="13"/>
      <c r="U233" s="14"/>
      <c r="V233" s="14"/>
      <c r="W233" s="14"/>
      <c r="X233" s="14"/>
      <c r="Y233" s="14"/>
      <c r="Z233" s="68"/>
      <c r="AA233" s="14"/>
      <c r="AB233" s="15"/>
      <c r="AK233" s="17"/>
      <c r="AM233" s="17"/>
      <c r="AN233" s="17"/>
      <c r="AO233" s="17"/>
      <c r="AP233" s="35"/>
      <c r="AR233" s="27"/>
      <c r="AZ233" s="12"/>
      <c r="BA233" s="12"/>
      <c r="BB233" s="12"/>
      <c r="BC233" s="12"/>
      <c r="BD233" s="72"/>
      <c r="BE233" s="72"/>
      <c r="BF233" s="13"/>
      <c r="BG233" s="14"/>
      <c r="BH233" s="14"/>
      <c r="BI233" s="14"/>
      <c r="BJ233" s="14"/>
      <c r="BK233" s="68"/>
      <c r="BL233" s="14"/>
      <c r="BM233" s="15"/>
      <c r="BV233" s="17"/>
      <c r="BW233" s="17"/>
      <c r="BX233" s="17"/>
      <c r="BY233" s="35"/>
    </row>
    <row r="234" spans="1:77" x14ac:dyDescent="0.25">
      <c r="A234" s="7"/>
      <c r="M234" s="12"/>
      <c r="N234" s="12"/>
      <c r="O234" s="12"/>
      <c r="P234" s="12"/>
      <c r="Q234" s="12"/>
      <c r="R234" s="72"/>
      <c r="S234" s="72"/>
      <c r="T234" s="13"/>
      <c r="U234" s="14"/>
      <c r="V234" s="14"/>
      <c r="W234" s="14"/>
      <c r="X234" s="14"/>
      <c r="Y234" s="14"/>
      <c r="Z234" s="68"/>
      <c r="AA234" s="14"/>
      <c r="AB234" s="15"/>
      <c r="AK234" s="17"/>
      <c r="AM234" s="17"/>
      <c r="AN234" s="17"/>
      <c r="AO234" s="17"/>
      <c r="AP234" s="35"/>
      <c r="AR234" s="27"/>
      <c r="AZ234" s="12"/>
      <c r="BA234" s="12"/>
      <c r="BB234" s="12"/>
      <c r="BC234" s="12"/>
      <c r="BD234" s="72"/>
      <c r="BE234" s="72"/>
      <c r="BF234" s="13"/>
      <c r="BG234" s="14"/>
      <c r="BH234" s="14"/>
      <c r="BI234" s="14"/>
      <c r="BJ234" s="14"/>
      <c r="BK234" s="68"/>
      <c r="BL234" s="14"/>
      <c r="BM234" s="15"/>
      <c r="BV234" s="17"/>
      <c r="BW234" s="17"/>
      <c r="BX234" s="17"/>
      <c r="BY234" s="35"/>
    </row>
    <row r="235" spans="1:77" x14ac:dyDescent="0.25">
      <c r="A235" s="7"/>
      <c r="M235" s="12"/>
      <c r="N235" s="12"/>
      <c r="O235" s="12"/>
      <c r="P235" s="12"/>
      <c r="Q235" s="12"/>
      <c r="R235" s="72"/>
      <c r="S235" s="72"/>
      <c r="T235" s="13"/>
      <c r="U235" s="14"/>
      <c r="V235" s="14"/>
      <c r="W235" s="14"/>
      <c r="X235" s="14"/>
      <c r="Y235" s="14"/>
      <c r="Z235" s="68"/>
      <c r="AA235" s="14"/>
      <c r="AB235" s="15"/>
      <c r="AK235" s="17"/>
      <c r="AM235" s="17"/>
      <c r="AN235" s="17"/>
      <c r="AO235" s="17"/>
      <c r="AP235" s="35"/>
      <c r="AR235" s="27"/>
      <c r="AZ235" s="12"/>
      <c r="BA235" s="12"/>
      <c r="BB235" s="12"/>
      <c r="BC235" s="12"/>
      <c r="BD235" s="72"/>
      <c r="BE235" s="72"/>
      <c r="BF235" s="13"/>
      <c r="BG235" s="14"/>
      <c r="BH235" s="14"/>
      <c r="BI235" s="14"/>
      <c r="BJ235" s="14"/>
      <c r="BK235" s="68"/>
      <c r="BL235" s="14"/>
      <c r="BM235" s="15"/>
      <c r="BV235" s="17"/>
      <c r="BW235" s="17"/>
      <c r="BX235" s="17"/>
      <c r="BY235" s="35"/>
    </row>
    <row r="236" spans="1:77" x14ac:dyDescent="0.25">
      <c r="A236" s="7"/>
      <c r="M236" s="12"/>
      <c r="N236" s="12"/>
      <c r="O236" s="12"/>
      <c r="P236" s="12"/>
      <c r="Q236" s="12"/>
      <c r="R236" s="72"/>
      <c r="S236" s="72"/>
      <c r="T236" s="13"/>
      <c r="U236" s="14"/>
      <c r="V236" s="14"/>
      <c r="W236" s="14"/>
      <c r="X236" s="14"/>
      <c r="Y236" s="14"/>
      <c r="Z236" s="68"/>
      <c r="AA236" s="14"/>
      <c r="AB236" s="15"/>
      <c r="AK236" s="17"/>
      <c r="AM236" s="17"/>
      <c r="AN236" s="17"/>
      <c r="AO236" s="17"/>
      <c r="AP236" s="35"/>
      <c r="AR236" s="27"/>
      <c r="AZ236" s="12"/>
      <c r="BA236" s="12"/>
      <c r="BB236" s="12"/>
      <c r="BC236" s="12"/>
      <c r="BD236" s="72"/>
      <c r="BE236" s="72"/>
      <c r="BF236" s="13"/>
      <c r="BG236" s="14"/>
      <c r="BH236" s="14"/>
      <c r="BI236" s="14"/>
      <c r="BJ236" s="14"/>
      <c r="BK236" s="68"/>
      <c r="BL236" s="14"/>
      <c r="BM236" s="15"/>
      <c r="BV236" s="17"/>
      <c r="BW236" s="17"/>
      <c r="BX236" s="17"/>
      <c r="BY236" s="35"/>
    </row>
    <row r="237" spans="1:77" x14ac:dyDescent="0.25">
      <c r="A237" s="7"/>
      <c r="M237" s="12"/>
      <c r="N237" s="12"/>
      <c r="O237" s="12"/>
      <c r="P237" s="12"/>
      <c r="Q237" s="12"/>
      <c r="R237" s="72"/>
      <c r="S237" s="72"/>
      <c r="T237" s="13"/>
      <c r="U237" s="14"/>
      <c r="V237" s="14"/>
      <c r="W237" s="14"/>
      <c r="X237" s="14"/>
      <c r="Y237" s="14"/>
      <c r="Z237" s="68"/>
      <c r="AA237" s="14"/>
      <c r="AB237" s="15"/>
      <c r="AK237" s="17"/>
      <c r="AM237" s="17"/>
      <c r="AN237" s="17"/>
      <c r="AO237" s="17"/>
      <c r="AP237" s="35"/>
      <c r="AR237" s="27"/>
      <c r="AZ237" s="12"/>
      <c r="BA237" s="12"/>
      <c r="BB237" s="12"/>
      <c r="BC237" s="12"/>
      <c r="BD237" s="72"/>
      <c r="BE237" s="72"/>
      <c r="BF237" s="13"/>
      <c r="BG237" s="14"/>
      <c r="BH237" s="14"/>
      <c r="BI237" s="14"/>
      <c r="BJ237" s="14"/>
      <c r="BK237" s="68"/>
      <c r="BL237" s="14"/>
      <c r="BM237" s="15"/>
      <c r="BV237" s="17"/>
      <c r="BW237" s="17"/>
      <c r="BX237" s="17"/>
      <c r="BY237" s="35"/>
    </row>
    <row r="238" spans="1:77" x14ac:dyDescent="0.25">
      <c r="A238" s="7"/>
      <c r="M238" s="12"/>
      <c r="N238" s="12"/>
      <c r="O238" s="12"/>
      <c r="P238" s="12"/>
      <c r="Q238" s="12"/>
      <c r="R238" s="72"/>
      <c r="S238" s="72"/>
      <c r="T238" s="13"/>
      <c r="U238" s="14"/>
      <c r="V238" s="14"/>
      <c r="W238" s="14"/>
      <c r="X238" s="14"/>
      <c r="Y238" s="14"/>
      <c r="Z238" s="68"/>
      <c r="AA238" s="14"/>
      <c r="AB238" s="15"/>
      <c r="AK238" s="17"/>
      <c r="AM238" s="17"/>
      <c r="AN238" s="17"/>
      <c r="AO238" s="17"/>
      <c r="AP238" s="35"/>
      <c r="AR238" s="27"/>
      <c r="AZ238" s="12"/>
      <c r="BA238" s="12"/>
      <c r="BB238" s="12"/>
      <c r="BC238" s="12"/>
      <c r="BD238" s="72"/>
      <c r="BE238" s="72"/>
      <c r="BF238" s="13"/>
      <c r="BG238" s="14"/>
      <c r="BH238" s="14"/>
      <c r="BI238" s="14"/>
      <c r="BJ238" s="14"/>
      <c r="BK238" s="68"/>
      <c r="BL238" s="14"/>
      <c r="BM238" s="15"/>
      <c r="BV238" s="17"/>
      <c r="BW238" s="17"/>
      <c r="BX238" s="17"/>
      <c r="BY238" s="35"/>
    </row>
    <row r="239" spans="1:77" x14ac:dyDescent="0.25">
      <c r="A239" s="7"/>
      <c r="M239" s="12"/>
      <c r="N239" s="12"/>
      <c r="O239" s="12"/>
      <c r="P239" s="12"/>
      <c r="Q239" s="12"/>
      <c r="R239" s="72"/>
      <c r="S239" s="72"/>
      <c r="T239" s="13"/>
      <c r="U239" s="14"/>
      <c r="V239" s="14"/>
      <c r="W239" s="14"/>
      <c r="X239" s="14"/>
      <c r="Y239" s="14"/>
      <c r="Z239" s="68"/>
      <c r="AA239" s="14"/>
      <c r="AB239" s="15"/>
      <c r="AK239" s="17"/>
      <c r="AM239" s="17"/>
      <c r="AN239" s="17"/>
      <c r="AO239" s="17"/>
      <c r="AP239" s="35"/>
      <c r="AR239" s="27"/>
      <c r="AZ239" s="12"/>
      <c r="BA239" s="12"/>
      <c r="BB239" s="12"/>
      <c r="BC239" s="12"/>
      <c r="BD239" s="72"/>
      <c r="BE239" s="72"/>
      <c r="BF239" s="13"/>
      <c r="BG239" s="14"/>
      <c r="BH239" s="14"/>
      <c r="BI239" s="14"/>
      <c r="BJ239" s="14"/>
      <c r="BK239" s="68"/>
      <c r="BL239" s="14"/>
      <c r="BM239" s="15"/>
      <c r="BV239" s="17"/>
      <c r="BW239" s="17"/>
      <c r="BX239" s="17"/>
      <c r="BY239" s="35"/>
    </row>
    <row r="240" spans="1:77" x14ac:dyDescent="0.25">
      <c r="A240" s="7"/>
      <c r="M240" s="12"/>
      <c r="N240" s="12"/>
      <c r="O240" s="12"/>
      <c r="P240" s="12"/>
      <c r="Q240" s="12"/>
      <c r="R240" s="72"/>
      <c r="S240" s="72"/>
      <c r="T240" s="13"/>
      <c r="U240" s="14"/>
      <c r="V240" s="14"/>
      <c r="W240" s="14"/>
      <c r="X240" s="14"/>
      <c r="Y240" s="14"/>
      <c r="Z240" s="68"/>
      <c r="AA240" s="14"/>
      <c r="AB240" s="15"/>
      <c r="AK240" s="17"/>
      <c r="AM240" s="17"/>
      <c r="AN240" s="17"/>
      <c r="AO240" s="17"/>
      <c r="AP240" s="35"/>
      <c r="AR240" s="27"/>
      <c r="AZ240" s="12"/>
      <c r="BA240" s="12"/>
      <c r="BB240" s="12"/>
      <c r="BC240" s="12"/>
      <c r="BD240" s="72"/>
      <c r="BE240" s="72"/>
      <c r="BF240" s="13"/>
      <c r="BG240" s="14"/>
      <c r="BH240" s="14"/>
      <c r="BI240" s="14"/>
      <c r="BJ240" s="14"/>
      <c r="BK240" s="68"/>
      <c r="BL240" s="14"/>
      <c r="BM240" s="15"/>
      <c r="BV240" s="17"/>
      <c r="BW240" s="17"/>
      <c r="BX240" s="17"/>
      <c r="BY240" s="35"/>
    </row>
    <row r="241" spans="1:77" x14ac:dyDescent="0.25">
      <c r="A241" s="7"/>
      <c r="M241" s="12"/>
      <c r="N241" s="12"/>
      <c r="O241" s="12"/>
      <c r="P241" s="12"/>
      <c r="Q241" s="12"/>
      <c r="R241" s="72"/>
      <c r="S241" s="72"/>
      <c r="T241" s="13"/>
      <c r="U241" s="14"/>
      <c r="V241" s="14"/>
      <c r="W241" s="14"/>
      <c r="X241" s="14"/>
      <c r="Y241" s="14"/>
      <c r="Z241" s="68"/>
      <c r="AA241" s="14"/>
      <c r="AB241" s="15"/>
      <c r="AK241" s="17"/>
      <c r="AM241" s="17"/>
      <c r="AN241" s="17"/>
      <c r="AO241" s="17"/>
      <c r="AP241" s="35"/>
      <c r="AR241" s="27"/>
      <c r="AZ241" s="12"/>
      <c r="BA241" s="12"/>
      <c r="BB241" s="12"/>
      <c r="BC241" s="12"/>
      <c r="BD241" s="72"/>
      <c r="BE241" s="72"/>
      <c r="BF241" s="13"/>
      <c r="BG241" s="14"/>
      <c r="BH241" s="14"/>
      <c r="BI241" s="14"/>
      <c r="BJ241" s="14"/>
      <c r="BK241" s="68"/>
      <c r="BL241" s="14"/>
      <c r="BM241" s="15"/>
      <c r="BV241" s="17"/>
      <c r="BW241" s="17"/>
      <c r="BX241" s="17"/>
      <c r="BY241" s="35"/>
    </row>
    <row r="242" spans="1:77" x14ac:dyDescent="0.25">
      <c r="A242" s="7"/>
      <c r="M242" s="12"/>
      <c r="N242" s="12"/>
      <c r="O242" s="12"/>
      <c r="P242" s="12"/>
      <c r="Q242" s="12"/>
      <c r="R242" s="72"/>
      <c r="S242" s="72"/>
      <c r="T242" s="13"/>
      <c r="U242" s="14"/>
      <c r="V242" s="14"/>
      <c r="W242" s="14"/>
      <c r="X242" s="14"/>
      <c r="Y242" s="14"/>
      <c r="Z242" s="68"/>
      <c r="AA242" s="14"/>
      <c r="AB242" s="15"/>
      <c r="AK242" s="17"/>
      <c r="AM242" s="17"/>
      <c r="AN242" s="17"/>
      <c r="AO242" s="17"/>
      <c r="AP242" s="35"/>
      <c r="AR242" s="27"/>
      <c r="AZ242" s="12"/>
      <c r="BA242" s="12"/>
      <c r="BB242" s="12"/>
      <c r="BC242" s="12"/>
      <c r="BD242" s="72"/>
      <c r="BE242" s="72"/>
      <c r="BF242" s="13"/>
      <c r="BG242" s="14"/>
      <c r="BH242" s="14"/>
      <c r="BI242" s="14"/>
      <c r="BJ242" s="14"/>
      <c r="BK242" s="68"/>
      <c r="BL242" s="14"/>
      <c r="BM242" s="15"/>
      <c r="BV242" s="17"/>
      <c r="BW242" s="17"/>
      <c r="BX242" s="17"/>
      <c r="BY242" s="35"/>
    </row>
    <row r="243" spans="1:77" x14ac:dyDescent="0.25">
      <c r="A243" s="7"/>
      <c r="M243" s="12"/>
      <c r="N243" s="12"/>
      <c r="O243" s="12"/>
      <c r="P243" s="12"/>
      <c r="Q243" s="12"/>
      <c r="R243" s="72"/>
      <c r="S243" s="72"/>
      <c r="T243" s="13"/>
      <c r="U243" s="14"/>
      <c r="V243" s="14"/>
      <c r="W243" s="14"/>
      <c r="X243" s="14"/>
      <c r="Y243" s="14"/>
      <c r="Z243" s="68"/>
      <c r="AA243" s="14"/>
      <c r="AB243" s="15"/>
      <c r="AK243" s="17"/>
      <c r="AM243" s="17"/>
      <c r="AN243" s="17"/>
      <c r="AO243" s="17"/>
      <c r="AP243" s="35"/>
      <c r="AR243" s="27"/>
      <c r="AZ243" s="12"/>
      <c r="BA243" s="12"/>
      <c r="BB243" s="12"/>
      <c r="BC243" s="12"/>
      <c r="BD243" s="72"/>
      <c r="BE243" s="72"/>
      <c r="BF243" s="13"/>
      <c r="BG243" s="14"/>
      <c r="BH243" s="14"/>
      <c r="BI243" s="14"/>
      <c r="BJ243" s="14"/>
      <c r="BK243" s="68"/>
      <c r="BL243" s="14"/>
      <c r="BM243" s="15"/>
      <c r="BV243" s="17"/>
      <c r="BW243" s="17"/>
      <c r="BX243" s="17"/>
      <c r="BY243" s="35"/>
    </row>
    <row r="244" spans="1:77" x14ac:dyDescent="0.25">
      <c r="A244" s="7"/>
      <c r="M244" s="12"/>
      <c r="N244" s="12"/>
      <c r="O244" s="12"/>
      <c r="P244" s="12"/>
      <c r="Q244" s="12"/>
      <c r="R244" s="72"/>
      <c r="S244" s="72"/>
      <c r="T244" s="13"/>
      <c r="U244" s="14"/>
      <c r="V244" s="14"/>
      <c r="W244" s="14"/>
      <c r="X244" s="14"/>
      <c r="Y244" s="14"/>
      <c r="Z244" s="68"/>
      <c r="AA244" s="14"/>
      <c r="AB244" s="15"/>
      <c r="AK244" s="17"/>
      <c r="AM244" s="17"/>
      <c r="AN244" s="17"/>
      <c r="AO244" s="17"/>
      <c r="AP244" s="35"/>
      <c r="AR244" s="27"/>
      <c r="AZ244" s="12"/>
      <c r="BA244" s="12"/>
      <c r="BB244" s="12"/>
      <c r="BC244" s="12"/>
      <c r="BD244" s="72"/>
      <c r="BE244" s="72"/>
      <c r="BF244" s="13"/>
      <c r="BG244" s="14"/>
      <c r="BH244" s="14"/>
      <c r="BI244" s="14"/>
      <c r="BJ244" s="14"/>
      <c r="BK244" s="68"/>
      <c r="BL244" s="14"/>
      <c r="BM244" s="15"/>
      <c r="BV244" s="17"/>
      <c r="BW244" s="17"/>
      <c r="BX244" s="17"/>
      <c r="BY244" s="35"/>
    </row>
    <row r="245" spans="1:77" x14ac:dyDescent="0.25">
      <c r="A245" s="7"/>
      <c r="M245" s="12"/>
      <c r="N245" s="12"/>
      <c r="O245" s="12"/>
      <c r="P245" s="12"/>
      <c r="Q245" s="12"/>
      <c r="R245" s="72"/>
      <c r="S245" s="72"/>
      <c r="T245" s="13"/>
      <c r="U245" s="14"/>
      <c r="V245" s="14"/>
      <c r="W245" s="14"/>
      <c r="X245" s="14"/>
      <c r="Y245" s="14"/>
      <c r="Z245" s="68"/>
      <c r="AA245" s="14"/>
      <c r="AB245" s="15"/>
      <c r="AK245" s="17"/>
      <c r="AM245" s="17"/>
      <c r="AN245" s="17"/>
      <c r="AO245" s="17"/>
      <c r="AP245" s="35"/>
      <c r="AR245" s="27"/>
      <c r="AZ245" s="12"/>
      <c r="BA245" s="12"/>
      <c r="BB245" s="12"/>
      <c r="BC245" s="12"/>
      <c r="BD245" s="72"/>
      <c r="BE245" s="72"/>
      <c r="BF245" s="13"/>
      <c r="BG245" s="14"/>
      <c r="BH245" s="14"/>
      <c r="BI245" s="14"/>
      <c r="BJ245" s="14"/>
      <c r="BK245" s="68"/>
      <c r="BL245" s="14"/>
      <c r="BM245" s="15"/>
      <c r="BV245" s="17"/>
      <c r="BW245" s="17"/>
      <c r="BX245" s="17"/>
      <c r="BY245" s="35"/>
    </row>
    <row r="246" spans="1:77" x14ac:dyDescent="0.25">
      <c r="A246" s="7"/>
      <c r="M246" s="12"/>
      <c r="N246" s="12"/>
      <c r="O246" s="12"/>
      <c r="P246" s="12"/>
      <c r="Q246" s="12"/>
      <c r="R246" s="72"/>
      <c r="S246" s="72"/>
      <c r="T246" s="13"/>
      <c r="U246" s="14"/>
      <c r="V246" s="14"/>
      <c r="W246" s="14"/>
      <c r="X246" s="14"/>
      <c r="Y246" s="14"/>
      <c r="Z246" s="68"/>
      <c r="AA246" s="14"/>
      <c r="AB246" s="15"/>
      <c r="AK246" s="17"/>
      <c r="AM246" s="17"/>
      <c r="AN246" s="17"/>
      <c r="AO246" s="17"/>
      <c r="AP246" s="35"/>
      <c r="AR246" s="27"/>
      <c r="AZ246" s="12"/>
      <c r="BA246" s="12"/>
      <c r="BB246" s="12"/>
      <c r="BC246" s="12"/>
      <c r="BD246" s="72"/>
      <c r="BE246" s="72"/>
      <c r="BF246" s="13"/>
      <c r="BG246" s="14"/>
      <c r="BH246" s="14"/>
      <c r="BI246" s="14"/>
      <c r="BJ246" s="14"/>
      <c r="BK246" s="68"/>
      <c r="BL246" s="14"/>
      <c r="BM246" s="15"/>
      <c r="BV246" s="17"/>
      <c r="BW246" s="17"/>
      <c r="BX246" s="17"/>
      <c r="BY246" s="35"/>
    </row>
    <row r="247" spans="1:77" x14ac:dyDescent="0.25">
      <c r="A247" s="7"/>
      <c r="M247" s="12"/>
      <c r="N247" s="12"/>
      <c r="O247" s="12"/>
      <c r="P247" s="12"/>
      <c r="Q247" s="12"/>
      <c r="R247" s="72"/>
      <c r="S247" s="72"/>
      <c r="T247" s="13"/>
      <c r="U247" s="14"/>
      <c r="V247" s="14"/>
      <c r="W247" s="14"/>
      <c r="X247" s="14"/>
      <c r="Y247" s="14"/>
      <c r="Z247" s="68"/>
      <c r="AA247" s="14"/>
      <c r="AB247" s="15"/>
      <c r="AK247" s="17"/>
      <c r="AM247" s="17"/>
      <c r="AN247" s="17"/>
      <c r="AO247" s="17"/>
      <c r="AP247" s="35"/>
      <c r="AR247" s="27"/>
      <c r="AZ247" s="12"/>
      <c r="BA247" s="12"/>
      <c r="BB247" s="12"/>
      <c r="BC247" s="12"/>
      <c r="BD247" s="72"/>
      <c r="BE247" s="72"/>
      <c r="BF247" s="13"/>
      <c r="BG247" s="14"/>
      <c r="BH247" s="14"/>
      <c r="BI247" s="14"/>
      <c r="BJ247" s="14"/>
      <c r="BK247" s="68"/>
      <c r="BL247" s="14"/>
      <c r="BM247" s="15"/>
      <c r="BV247" s="17"/>
      <c r="BW247" s="17"/>
      <c r="BX247" s="17"/>
      <c r="BY247" s="35"/>
    </row>
    <row r="248" spans="1:77" x14ac:dyDescent="0.25">
      <c r="A248" s="7"/>
      <c r="M248" s="12"/>
      <c r="N248" s="12"/>
      <c r="O248" s="12"/>
      <c r="P248" s="12"/>
      <c r="Q248" s="12"/>
      <c r="R248" s="72"/>
      <c r="S248" s="72"/>
      <c r="T248" s="13"/>
      <c r="U248" s="14"/>
      <c r="V248" s="14"/>
      <c r="W248" s="14"/>
      <c r="X248" s="14"/>
      <c r="Y248" s="14"/>
      <c r="Z248" s="68"/>
      <c r="AA248" s="14"/>
      <c r="AB248" s="15"/>
      <c r="AK248" s="17"/>
      <c r="AM248" s="17"/>
      <c r="AN248" s="17"/>
      <c r="AO248" s="17"/>
      <c r="AP248" s="35"/>
      <c r="AR248" s="27"/>
      <c r="AZ248" s="12"/>
      <c r="BA248" s="12"/>
      <c r="BB248" s="12"/>
      <c r="BC248" s="12"/>
      <c r="BD248" s="72"/>
      <c r="BE248" s="72"/>
      <c r="BF248" s="13"/>
      <c r="BG248" s="14"/>
      <c r="BH248" s="14"/>
      <c r="BI248" s="14"/>
      <c r="BJ248" s="14"/>
      <c r="BK248" s="68"/>
      <c r="BL248" s="14"/>
      <c r="BM248" s="15"/>
      <c r="BV248" s="17"/>
      <c r="BW248" s="17"/>
      <c r="BX248" s="17"/>
      <c r="BY248" s="35"/>
    </row>
    <row r="249" spans="1:77" x14ac:dyDescent="0.25">
      <c r="A249" s="7"/>
      <c r="M249" s="12"/>
      <c r="N249" s="12"/>
      <c r="O249" s="12"/>
      <c r="P249" s="12"/>
      <c r="Q249" s="12"/>
      <c r="R249" s="72"/>
      <c r="S249" s="72"/>
      <c r="T249" s="13"/>
      <c r="U249" s="14"/>
      <c r="V249" s="14"/>
      <c r="W249" s="14"/>
      <c r="X249" s="14"/>
      <c r="Y249" s="14"/>
      <c r="Z249" s="68"/>
      <c r="AA249" s="14"/>
      <c r="AB249" s="15"/>
      <c r="AK249" s="17"/>
      <c r="AM249" s="17"/>
      <c r="AN249" s="17"/>
      <c r="AO249" s="17"/>
      <c r="AP249" s="35"/>
      <c r="AR249" s="27"/>
      <c r="AZ249" s="12"/>
      <c r="BA249" s="12"/>
      <c r="BB249" s="12"/>
      <c r="BC249" s="12"/>
      <c r="BD249" s="72"/>
      <c r="BE249" s="72"/>
      <c r="BF249" s="13"/>
      <c r="BG249" s="14"/>
      <c r="BH249" s="14"/>
      <c r="BI249" s="14"/>
      <c r="BJ249" s="14"/>
      <c r="BK249" s="68"/>
      <c r="BL249" s="14"/>
      <c r="BM249" s="15"/>
      <c r="BV249" s="17"/>
      <c r="BW249" s="17"/>
      <c r="BX249" s="17"/>
      <c r="BY249" s="35"/>
    </row>
    <row r="250" spans="1:77" x14ac:dyDescent="0.25">
      <c r="A250" s="7"/>
      <c r="M250" s="12"/>
      <c r="N250" s="12"/>
      <c r="O250" s="12"/>
      <c r="P250" s="12"/>
      <c r="Q250" s="12"/>
      <c r="R250" s="72"/>
      <c r="S250" s="72"/>
      <c r="T250" s="13"/>
      <c r="U250" s="14"/>
      <c r="V250" s="14"/>
      <c r="W250" s="14"/>
      <c r="X250" s="14"/>
      <c r="Y250" s="14"/>
      <c r="Z250" s="68"/>
      <c r="AA250" s="14"/>
      <c r="AB250" s="15"/>
      <c r="AK250" s="17"/>
      <c r="AM250" s="17"/>
      <c r="AN250" s="17"/>
      <c r="AO250" s="17"/>
      <c r="AP250" s="35"/>
      <c r="AR250" s="27"/>
      <c r="AZ250" s="12"/>
      <c r="BA250" s="12"/>
      <c r="BB250" s="12"/>
      <c r="BC250" s="12"/>
      <c r="BD250" s="72"/>
      <c r="BE250" s="72"/>
      <c r="BF250" s="13"/>
      <c r="BG250" s="14"/>
      <c r="BH250" s="14"/>
      <c r="BI250" s="14"/>
      <c r="BJ250" s="14"/>
      <c r="BK250" s="68"/>
      <c r="BL250" s="14"/>
      <c r="BM250" s="15"/>
      <c r="BV250" s="17"/>
      <c r="BW250" s="17"/>
      <c r="BX250" s="17"/>
      <c r="BY250" s="35"/>
    </row>
    <row r="251" spans="1:77" x14ac:dyDescent="0.25">
      <c r="A251" s="7"/>
      <c r="M251" s="12"/>
      <c r="N251" s="12"/>
      <c r="O251" s="12"/>
      <c r="P251" s="12"/>
      <c r="Q251" s="12"/>
      <c r="R251" s="72"/>
      <c r="S251" s="72"/>
      <c r="T251" s="13"/>
      <c r="U251" s="14"/>
      <c r="V251" s="14"/>
      <c r="W251" s="14"/>
      <c r="X251" s="14"/>
      <c r="Y251" s="14"/>
      <c r="Z251" s="68"/>
      <c r="AA251" s="14"/>
      <c r="AB251" s="15"/>
      <c r="AK251" s="17"/>
      <c r="AM251" s="17"/>
      <c r="AN251" s="17"/>
      <c r="AO251" s="17"/>
      <c r="AP251" s="35"/>
      <c r="AR251" s="27"/>
      <c r="AZ251" s="12"/>
      <c r="BA251" s="12"/>
      <c r="BB251" s="12"/>
      <c r="BC251" s="12"/>
      <c r="BD251" s="72"/>
      <c r="BE251" s="72"/>
      <c r="BF251" s="13"/>
      <c r="BG251" s="14"/>
      <c r="BH251" s="14"/>
      <c r="BI251" s="14"/>
      <c r="BJ251" s="14"/>
      <c r="BK251" s="68"/>
      <c r="BL251" s="14"/>
      <c r="BM251" s="15"/>
      <c r="BV251" s="17"/>
      <c r="BW251" s="17"/>
      <c r="BX251" s="17"/>
      <c r="BY251" s="35"/>
    </row>
    <row r="252" spans="1:77" x14ac:dyDescent="0.25">
      <c r="A252" s="7"/>
      <c r="M252" s="12"/>
      <c r="N252" s="12"/>
      <c r="O252" s="12"/>
      <c r="P252" s="12"/>
      <c r="Q252" s="12"/>
      <c r="R252" s="72"/>
      <c r="S252" s="72"/>
      <c r="T252" s="13"/>
      <c r="U252" s="14"/>
      <c r="V252" s="14"/>
      <c r="W252" s="14"/>
      <c r="X252" s="14"/>
      <c r="Y252" s="14"/>
      <c r="Z252" s="68"/>
      <c r="AA252" s="14"/>
      <c r="AB252" s="15"/>
      <c r="AK252" s="17"/>
      <c r="AM252" s="17"/>
      <c r="AN252" s="17"/>
      <c r="AO252" s="17"/>
      <c r="AP252" s="35"/>
      <c r="AR252" s="27"/>
      <c r="AZ252" s="12"/>
      <c r="BA252" s="12"/>
      <c r="BB252" s="12"/>
      <c r="BC252" s="12"/>
      <c r="BD252" s="72"/>
      <c r="BE252" s="72"/>
      <c r="BF252" s="13"/>
      <c r="BG252" s="14"/>
      <c r="BH252" s="14"/>
      <c r="BI252" s="14"/>
      <c r="BJ252" s="14"/>
      <c r="BK252" s="68"/>
      <c r="BL252" s="14"/>
      <c r="BM252" s="15"/>
      <c r="BV252" s="17"/>
      <c r="BW252" s="17"/>
      <c r="BX252" s="17"/>
      <c r="BY252" s="35"/>
    </row>
    <row r="253" spans="1:77" x14ac:dyDescent="0.25">
      <c r="A253" s="7"/>
      <c r="M253" s="12"/>
      <c r="N253" s="12"/>
      <c r="O253" s="12"/>
      <c r="P253" s="12"/>
      <c r="Q253" s="12"/>
      <c r="R253" s="72"/>
      <c r="S253" s="72"/>
      <c r="T253" s="13"/>
      <c r="U253" s="14"/>
      <c r="V253" s="14"/>
      <c r="W253" s="14"/>
      <c r="X253" s="14"/>
      <c r="Y253" s="14"/>
      <c r="Z253" s="68"/>
      <c r="AA253" s="14"/>
      <c r="AB253" s="15"/>
      <c r="AK253" s="17"/>
      <c r="AM253" s="17"/>
      <c r="AN253" s="17"/>
      <c r="AO253" s="17"/>
      <c r="AP253" s="35"/>
      <c r="AR253" s="27"/>
      <c r="AZ253" s="12"/>
      <c r="BA253" s="12"/>
      <c r="BB253" s="12"/>
      <c r="BC253" s="12"/>
      <c r="BD253" s="72"/>
      <c r="BE253" s="72"/>
      <c r="BF253" s="13"/>
      <c r="BG253" s="14"/>
      <c r="BH253" s="14"/>
      <c r="BI253" s="14"/>
      <c r="BJ253" s="14"/>
      <c r="BK253" s="68"/>
      <c r="BL253" s="14"/>
      <c r="BM253" s="15"/>
      <c r="BV253" s="17"/>
      <c r="BW253" s="17"/>
      <c r="BX253" s="17"/>
      <c r="BY253" s="35"/>
    </row>
    <row r="254" spans="1:77" x14ac:dyDescent="0.25">
      <c r="A254" s="7"/>
      <c r="M254" s="12"/>
      <c r="N254" s="12"/>
      <c r="O254" s="12"/>
      <c r="P254" s="12"/>
      <c r="Q254" s="12"/>
      <c r="R254" s="72"/>
      <c r="S254" s="72"/>
      <c r="T254" s="13"/>
      <c r="U254" s="14"/>
      <c r="V254" s="14"/>
      <c r="W254" s="14"/>
      <c r="X254" s="14"/>
      <c r="Y254" s="14"/>
      <c r="Z254" s="68"/>
      <c r="AA254" s="14"/>
      <c r="AB254" s="15"/>
      <c r="AK254" s="17"/>
      <c r="AM254" s="17"/>
      <c r="AN254" s="17"/>
      <c r="AO254" s="17"/>
      <c r="AP254" s="35"/>
      <c r="AR254" s="27"/>
      <c r="AZ254" s="12"/>
      <c r="BA254" s="12"/>
      <c r="BB254" s="12"/>
      <c r="BC254" s="12"/>
      <c r="BD254" s="72"/>
      <c r="BE254" s="72"/>
      <c r="BF254" s="13"/>
      <c r="BG254" s="14"/>
      <c r="BH254" s="14"/>
      <c r="BI254" s="14"/>
      <c r="BJ254" s="14"/>
      <c r="BK254" s="68"/>
      <c r="BL254" s="14"/>
      <c r="BM254" s="15"/>
      <c r="BV254" s="17"/>
      <c r="BW254" s="17"/>
      <c r="BX254" s="17"/>
      <c r="BY254" s="35"/>
    </row>
    <row r="255" spans="1:77" x14ac:dyDescent="0.25">
      <c r="A255" s="7"/>
    </row>
    <row r="256" spans="1:77" x14ac:dyDescent="0.25">
      <c r="A256" s="7"/>
    </row>
  </sheetData>
  <phoneticPr fontId="4" type="noConversion"/>
  <conditionalFormatting sqref="CD4:CJ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5:CJ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6:CJ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7:CJ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:CJ8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6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:CS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:CS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6:CS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7:CS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8:CS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8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5:CJ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6:CJ1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7:CJ1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8:CJ1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9:CJ1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5:C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6:CS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7:CS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8:CS1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9:CS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8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:DC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:DC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6:DC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:DC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8:DC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3"/>
  <dimension ref="A1:DF256"/>
  <sheetViews>
    <sheetView topLeftCell="CL1" zoomScale="70" zoomScaleNormal="70" workbookViewId="0">
      <pane ySplit="1" topLeftCell="A2" activePane="bottomLeft" state="frozen"/>
      <selection pane="bottomLeft" activeCell="DH9" sqref="DH9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1" width="9" style="69"/>
    <col min="12" max="12" width="9" style="11"/>
    <col min="13" max="14" width="9" style="10" customWidth="1"/>
    <col min="15" max="17" width="9" style="10"/>
    <col min="18" max="19" width="9" style="69" customWidth="1"/>
    <col min="20" max="20" width="9" style="11" customWidth="1"/>
    <col min="21" max="22" width="9" style="10" customWidth="1"/>
    <col min="23" max="25" width="9.625" style="10" bestFit="1" customWidth="1"/>
    <col min="26" max="26" width="9.625" style="69" bestFit="1" customWidth="1"/>
    <col min="27" max="27" width="9.625" style="10" bestFit="1" customWidth="1"/>
    <col min="28" max="28" width="9.625" style="11" bestFit="1" customWidth="1"/>
    <col min="34" max="34" width="9" style="24"/>
    <col min="35" max="35" width="9" style="69"/>
    <col min="36" max="36" width="9" style="77"/>
    <col min="37" max="37" width="9" style="24"/>
    <col min="38" max="38" width="9" style="17"/>
    <col min="42" max="42" width="9" style="24"/>
    <col min="43" max="43" width="9" style="69"/>
    <col min="44" max="44" width="9" style="31"/>
    <col min="45" max="45" width="9" style="10" customWidth="1"/>
    <col min="46" max="48" width="9" style="10"/>
    <col min="49" max="50" width="9" style="69"/>
    <col min="51" max="51" width="9" style="11"/>
    <col min="52" max="52" width="9" style="10" customWidth="1"/>
    <col min="53" max="55" width="9" style="10"/>
    <col min="56" max="57" width="9" style="69"/>
    <col min="58" max="58" width="9" style="11"/>
    <col min="59" max="59" width="9" style="10" customWidth="1"/>
    <col min="60" max="62" width="9.625" style="10" bestFit="1" customWidth="1"/>
    <col min="63" max="63" width="9.625" style="69" bestFit="1" customWidth="1"/>
    <col min="64" max="64" width="9.625" style="10" bestFit="1" customWidth="1"/>
    <col min="65" max="65" width="9.625" style="11" bestFit="1" customWidth="1"/>
    <col min="70" max="70" width="9" style="24"/>
    <col min="71" max="71" width="9" style="69"/>
    <col min="72" max="72" width="9" style="11"/>
    <col min="73" max="73" width="9" style="17"/>
    <col min="77" max="77" width="9" style="24"/>
    <col min="78" max="78" width="9" style="69"/>
    <col min="79" max="79" width="9.25" style="11" bestFit="1" customWidth="1"/>
    <col min="80" max="80" width="11.625" style="6" customWidth="1"/>
    <col min="81" max="87" width="8.625" customWidth="1"/>
    <col min="90" max="90" width="11.625" style="6" customWidth="1"/>
    <col min="91" max="97" width="8.625" customWidth="1"/>
    <col min="99" max="105" width="8.625" customWidth="1"/>
  </cols>
  <sheetData>
    <row r="1" spans="1:107" x14ac:dyDescent="0.25">
      <c r="A1" s="1"/>
      <c r="B1" s="2" t="s">
        <v>83</v>
      </c>
      <c r="C1" s="2" t="s">
        <v>84</v>
      </c>
      <c r="D1" s="3" t="s">
        <v>85</v>
      </c>
      <c r="E1" s="4" t="s">
        <v>26</v>
      </c>
      <c r="F1" s="4" t="s">
        <v>1</v>
      </c>
      <c r="G1" s="4" t="s">
        <v>2</v>
      </c>
      <c r="H1" s="4" t="s">
        <v>3</v>
      </c>
      <c r="I1" s="4" t="s">
        <v>4</v>
      </c>
      <c r="J1" s="70" t="s">
        <v>5</v>
      </c>
      <c r="K1" s="70" t="s">
        <v>130</v>
      </c>
      <c r="L1" s="5" t="s">
        <v>131</v>
      </c>
      <c r="M1" s="4" t="s">
        <v>26</v>
      </c>
      <c r="N1" s="4" t="s">
        <v>1</v>
      </c>
      <c r="O1" s="4" t="s">
        <v>2</v>
      </c>
      <c r="P1" s="4" t="s">
        <v>3</v>
      </c>
      <c r="Q1" s="4" t="s">
        <v>4</v>
      </c>
      <c r="R1" s="70" t="s">
        <v>5</v>
      </c>
      <c r="S1" s="70" t="s">
        <v>130</v>
      </c>
      <c r="T1" s="5" t="s">
        <v>131</v>
      </c>
      <c r="U1" s="4" t="s">
        <v>26</v>
      </c>
      <c r="V1" s="4" t="s">
        <v>1</v>
      </c>
      <c r="W1" s="4" t="s">
        <v>2</v>
      </c>
      <c r="X1" s="4" t="s">
        <v>3</v>
      </c>
      <c r="Y1" s="4" t="s">
        <v>4</v>
      </c>
      <c r="Z1" s="70" t="s">
        <v>5</v>
      </c>
      <c r="AA1" s="4" t="s">
        <v>130</v>
      </c>
      <c r="AB1" s="5" t="s">
        <v>131</v>
      </c>
      <c r="AC1" s="4" t="s">
        <v>26</v>
      </c>
      <c r="AD1" s="4" t="s">
        <v>1</v>
      </c>
      <c r="AE1" s="4" t="s">
        <v>2</v>
      </c>
      <c r="AF1" s="4" t="s">
        <v>3</v>
      </c>
      <c r="AG1" s="4" t="s">
        <v>4</v>
      </c>
      <c r="AH1" s="70" t="s">
        <v>5</v>
      </c>
      <c r="AI1" s="70" t="s">
        <v>130</v>
      </c>
      <c r="AJ1" s="5" t="s">
        <v>131</v>
      </c>
      <c r="AK1" s="4" t="s">
        <v>26</v>
      </c>
      <c r="AL1" s="4" t="s">
        <v>1</v>
      </c>
      <c r="AM1" s="4" t="s">
        <v>2</v>
      </c>
      <c r="AN1" s="4" t="s">
        <v>3</v>
      </c>
      <c r="AO1" s="4" t="s">
        <v>4</v>
      </c>
      <c r="AP1" s="70" t="s">
        <v>5</v>
      </c>
      <c r="AQ1" s="70" t="s">
        <v>130</v>
      </c>
      <c r="AR1" s="25" t="s">
        <v>131</v>
      </c>
      <c r="AS1" s="32" t="s">
        <v>1</v>
      </c>
      <c r="AT1" s="32" t="s">
        <v>2</v>
      </c>
      <c r="AU1" s="32" t="s">
        <v>3</v>
      </c>
      <c r="AV1" s="32" t="s">
        <v>4</v>
      </c>
      <c r="AW1" s="71" t="s">
        <v>5</v>
      </c>
      <c r="AX1" s="71" t="s">
        <v>130</v>
      </c>
      <c r="AY1" s="33" t="s">
        <v>131</v>
      </c>
      <c r="AZ1" s="32" t="s">
        <v>1</v>
      </c>
      <c r="BA1" s="32" t="s">
        <v>2</v>
      </c>
      <c r="BB1" s="32" t="s">
        <v>3</v>
      </c>
      <c r="BC1" s="32" t="s">
        <v>4</v>
      </c>
      <c r="BD1" s="71" t="s">
        <v>5</v>
      </c>
      <c r="BE1" s="71" t="s">
        <v>130</v>
      </c>
      <c r="BF1" s="33" t="s">
        <v>131</v>
      </c>
      <c r="BG1" s="32" t="s">
        <v>1</v>
      </c>
      <c r="BH1" s="32" t="s">
        <v>2</v>
      </c>
      <c r="BI1" s="32" t="s">
        <v>3</v>
      </c>
      <c r="BJ1" s="32" t="s">
        <v>4</v>
      </c>
      <c r="BK1" s="71" t="s">
        <v>5</v>
      </c>
      <c r="BL1" s="32" t="s">
        <v>130</v>
      </c>
      <c r="BM1" s="33" t="s">
        <v>131</v>
      </c>
      <c r="BN1" s="32" t="s">
        <v>1</v>
      </c>
      <c r="BO1" s="32" t="s">
        <v>2</v>
      </c>
      <c r="BP1" s="32" t="s">
        <v>3</v>
      </c>
      <c r="BQ1" s="32" t="s">
        <v>4</v>
      </c>
      <c r="BR1" s="71" t="s">
        <v>5</v>
      </c>
      <c r="BS1" s="71" t="s">
        <v>130</v>
      </c>
      <c r="BT1" s="33" t="s">
        <v>131</v>
      </c>
      <c r="BU1" s="32" t="s">
        <v>1</v>
      </c>
      <c r="BV1" s="32" t="s">
        <v>2</v>
      </c>
      <c r="BW1" s="32" t="s">
        <v>3</v>
      </c>
      <c r="BX1" s="32" t="s">
        <v>4</v>
      </c>
      <c r="BY1" s="71" t="s">
        <v>5</v>
      </c>
      <c r="BZ1" s="71" t="s">
        <v>130</v>
      </c>
      <c r="CA1" s="33" t="s">
        <v>131</v>
      </c>
      <c r="CP1" s="10"/>
    </row>
    <row r="2" spans="1:107" x14ac:dyDescent="0.25">
      <c r="A2" s="7">
        <v>37621</v>
      </c>
      <c r="B2" s="8">
        <v>16</v>
      </c>
      <c r="C2" s="8">
        <v>38</v>
      </c>
      <c r="D2" s="9">
        <v>0.40907271256935318</v>
      </c>
      <c r="E2" s="10">
        <v>1.5344892391979316E-2</v>
      </c>
      <c r="F2" s="10">
        <v>1.6848956361185188E-2</v>
      </c>
      <c r="G2" s="10">
        <v>1.8928001210259275E-2</v>
      </c>
      <c r="H2" s="10">
        <v>9.9709751901484976E-3</v>
      </c>
      <c r="I2" s="10">
        <v>1.4518235236509643E-3</v>
      </c>
      <c r="J2" s="69">
        <v>2.4762807056721754E-2</v>
      </c>
      <c r="K2" s="69">
        <v>1.5468418756113881E-2</v>
      </c>
      <c r="L2" s="11">
        <v>1.5151126915544428E-2</v>
      </c>
      <c r="M2" s="12">
        <v>2071.9828801848757</v>
      </c>
      <c r="N2" s="12">
        <v>3306.2820550394181</v>
      </c>
      <c r="O2" s="12">
        <v>2327.9116510729414</v>
      </c>
      <c r="P2" s="12">
        <v>1826.9819811662442</v>
      </c>
      <c r="Q2" s="12">
        <v>1618.8718049162667</v>
      </c>
      <c r="R2" s="72">
        <v>940</v>
      </c>
      <c r="S2" s="72">
        <v>2615.1798640786701</v>
      </c>
      <c r="T2" s="13">
        <v>1219.9152011952594</v>
      </c>
      <c r="U2" s="14">
        <v>2.6598782708829529</v>
      </c>
      <c r="V2" s="14">
        <v>2.1486053163740806</v>
      </c>
      <c r="W2" s="14">
        <v>2.9358743657775914</v>
      </c>
      <c r="X2" s="14">
        <v>3.2506965320536034</v>
      </c>
      <c r="Y2" s="14">
        <v>2.4859931446479284</v>
      </c>
      <c r="Z2" s="68">
        <v>2.7291746143539353</v>
      </c>
      <c r="AA2" s="14">
        <v>2.6796238480152397</v>
      </c>
      <c r="AB2" s="15">
        <v>2.6289050354337862</v>
      </c>
      <c r="AC2" s="16">
        <v>1</v>
      </c>
      <c r="AD2" s="16">
        <v>1</v>
      </c>
      <c r="AE2" s="16">
        <v>1</v>
      </c>
      <c r="AF2" s="16">
        <v>1</v>
      </c>
      <c r="AG2" s="16">
        <v>1</v>
      </c>
      <c r="AH2" s="8">
        <v>1</v>
      </c>
      <c r="AI2" s="16">
        <v>1</v>
      </c>
      <c r="AJ2" s="26">
        <v>1</v>
      </c>
      <c r="AK2" s="17">
        <v>0</v>
      </c>
      <c r="AL2" s="17">
        <v>0</v>
      </c>
      <c r="AM2" s="17">
        <v>0</v>
      </c>
      <c r="AN2" s="17">
        <v>0</v>
      </c>
      <c r="AO2" s="17">
        <v>0</v>
      </c>
      <c r="AP2" s="35">
        <v>0</v>
      </c>
      <c r="AQ2" s="17">
        <v>0</v>
      </c>
      <c r="AR2" s="27">
        <v>0</v>
      </c>
      <c r="AS2" s="10">
        <v>2.4268002054593483E-2</v>
      </c>
      <c r="AT2" s="10">
        <v>2.0518214828576253E-2</v>
      </c>
      <c r="AU2" s="10">
        <v>1.4478858810894168E-2</v>
      </c>
      <c r="AV2" s="10">
        <v>9.4698520676902397E-3</v>
      </c>
      <c r="AW2" s="69">
        <v>6.1430474599075543E-3</v>
      </c>
      <c r="AX2" s="69">
        <v>2.076635305003427E-2</v>
      </c>
      <c r="AY2" s="11">
        <v>8.0574726833852334E-3</v>
      </c>
      <c r="AZ2" s="12">
        <v>3944.292926328148</v>
      </c>
      <c r="BA2" s="12">
        <v>1802.0561198639227</v>
      </c>
      <c r="BB2" s="12">
        <v>1224.2424476082947</v>
      </c>
      <c r="BC2" s="12">
        <v>1324.3893309425082</v>
      </c>
      <c r="BD2" s="72">
        <v>1227.554306547167</v>
      </c>
      <c r="BE2" s="72">
        <v>2658.7378752570253</v>
      </c>
      <c r="BF2" s="13">
        <v>1283.2784728492197</v>
      </c>
      <c r="BG2" s="14">
        <v>1.6265461990020547</v>
      </c>
      <c r="BH2" s="14">
        <v>2.3960433083214712</v>
      </c>
      <c r="BI2" s="14">
        <v>2.6427375320133284</v>
      </c>
      <c r="BJ2" s="14">
        <v>3.2894863514833257</v>
      </c>
      <c r="BK2" s="68">
        <v>3.5852682667476845</v>
      </c>
      <c r="BL2" s="14">
        <v>2.0980630089102124</v>
      </c>
      <c r="BM2" s="15">
        <v>3.415059184463157</v>
      </c>
      <c r="BN2" s="16">
        <v>1</v>
      </c>
      <c r="BO2" s="16">
        <v>1</v>
      </c>
      <c r="BP2" s="16">
        <v>1</v>
      </c>
      <c r="BQ2" s="16">
        <v>1</v>
      </c>
      <c r="BR2" s="8">
        <v>1</v>
      </c>
      <c r="BS2" s="8">
        <v>1</v>
      </c>
      <c r="BT2" s="26">
        <v>1</v>
      </c>
      <c r="BU2" s="17">
        <v>0</v>
      </c>
      <c r="BV2" s="17">
        <v>0</v>
      </c>
      <c r="BW2" s="17">
        <v>0</v>
      </c>
      <c r="BX2" s="17">
        <v>0</v>
      </c>
      <c r="BY2" s="35">
        <v>0</v>
      </c>
      <c r="BZ2" s="35">
        <v>0</v>
      </c>
      <c r="CA2" s="36">
        <v>0</v>
      </c>
      <c r="CB2" s="61" t="s">
        <v>162</v>
      </c>
      <c r="CL2" s="61" t="s">
        <v>163</v>
      </c>
      <c r="CP2" s="10"/>
      <c r="CU2" s="61" t="s">
        <v>233</v>
      </c>
    </row>
    <row r="3" spans="1:107" ht="18.75" customHeight="1" x14ac:dyDescent="0.25">
      <c r="A3" s="7">
        <v>37652</v>
      </c>
      <c r="B3" s="8">
        <v>21</v>
      </c>
      <c r="C3" s="8">
        <v>43</v>
      </c>
      <c r="D3" s="9">
        <v>0.48122472731613414</v>
      </c>
      <c r="E3" s="10">
        <v>4.7050393473731231E-2</v>
      </c>
      <c r="F3" s="10">
        <v>0.12149731322031421</v>
      </c>
      <c r="G3" s="10">
        <v>7.693762564790433E-3</v>
      </c>
      <c r="H3" s="10">
        <v>5.823183849377374E-3</v>
      </c>
      <c r="I3" s="10">
        <v>1.1819733640552995E-2</v>
      </c>
      <c r="J3" s="69">
        <v>5.0321502886338E-2</v>
      </c>
      <c r="K3" s="69">
        <v>5.5680297241676044E-2</v>
      </c>
      <c r="L3" s="11">
        <v>3.4205450407005906E-2</v>
      </c>
      <c r="M3" s="12">
        <v>2458.4394441137083</v>
      </c>
      <c r="N3" s="12">
        <v>2309.80844357361</v>
      </c>
      <c r="O3" s="12">
        <v>2115.1742924801697</v>
      </c>
      <c r="P3" s="12">
        <v>1866.7611765406846</v>
      </c>
      <c r="Q3" s="12">
        <v>2140.3611059907835</v>
      </c>
      <c r="R3" s="72">
        <v>3519.9344436334686</v>
      </c>
      <c r="S3" s="72">
        <v>2133.2402245641683</v>
      </c>
      <c r="T3" s="13">
        <v>2942.4732842097142</v>
      </c>
      <c r="U3" s="14">
        <v>2.6794720506523801</v>
      </c>
      <c r="V3" s="14">
        <v>2.5392592218476553</v>
      </c>
      <c r="W3" s="14">
        <v>2.7601770745359104</v>
      </c>
      <c r="X3" s="14">
        <v>2.6827467180393638</v>
      </c>
      <c r="Y3" s="14">
        <v>3.3602447741935482</v>
      </c>
      <c r="Z3" s="68">
        <v>2.2753954880233564</v>
      </c>
      <c r="AA3" s="14">
        <v>2.6458665781957107</v>
      </c>
      <c r="AB3" s="15">
        <v>2.7294911924694265</v>
      </c>
      <c r="AC3" s="73">
        <v>1.0470503934737312</v>
      </c>
      <c r="AD3" s="73">
        <v>1.1214973132203143</v>
      </c>
      <c r="AE3" s="73">
        <v>1.0076937625647904</v>
      </c>
      <c r="AF3" s="73">
        <v>1.0058231838493774</v>
      </c>
      <c r="AG3" s="73">
        <v>1.011819733640553</v>
      </c>
      <c r="AH3" s="74">
        <v>1.050321502886338</v>
      </c>
      <c r="AI3" s="73">
        <v>1.0556802972416761</v>
      </c>
      <c r="AJ3" s="75">
        <v>1.034205450407006</v>
      </c>
      <c r="AK3" s="17">
        <v>0</v>
      </c>
      <c r="AL3" s="17">
        <v>0</v>
      </c>
      <c r="AM3" s="17">
        <v>0</v>
      </c>
      <c r="AN3" s="17">
        <v>0</v>
      </c>
      <c r="AO3" s="17">
        <v>0</v>
      </c>
      <c r="AP3" s="35">
        <v>0</v>
      </c>
      <c r="AQ3" s="17">
        <v>0</v>
      </c>
      <c r="AR3" s="27">
        <v>0</v>
      </c>
      <c r="AS3" s="10">
        <v>0.1339569409256523</v>
      </c>
      <c r="AT3" s="10">
        <v>2.360484211914541E-2</v>
      </c>
      <c r="AU3" s="10">
        <v>1.3266359901548938E-2</v>
      </c>
      <c r="AV3" s="10">
        <v>1.6223138621497331E-2</v>
      </c>
      <c r="AW3" s="69">
        <v>3.4060060287688628E-3</v>
      </c>
      <c r="AX3" s="69">
        <v>7.0723153509802517E-2</v>
      </c>
      <c r="AY3" s="11">
        <v>1.0486544979723225E-2</v>
      </c>
      <c r="AZ3" s="12">
        <v>4829.05020811948</v>
      </c>
      <c r="BA3" s="12">
        <v>2547.5999472474473</v>
      </c>
      <c r="BB3" s="12">
        <v>1388.2956492773469</v>
      </c>
      <c r="BC3" s="12">
        <v>1111.1975777657174</v>
      </c>
      <c r="BD3" s="72">
        <v>1352.6198350021155</v>
      </c>
      <c r="BE3" s="72">
        <v>3260.7346117303314</v>
      </c>
      <c r="BF3" s="13">
        <v>1219.2514951162168</v>
      </c>
      <c r="BG3" s="14">
        <v>1.6688733911631006</v>
      </c>
      <c r="BH3" s="14">
        <v>2.9368972455631335</v>
      </c>
      <c r="BI3" s="14">
        <v>2.7651825045801948</v>
      </c>
      <c r="BJ3" s="14">
        <v>2.9778725184952441</v>
      </c>
      <c r="BK3" s="68">
        <v>3.5679579396417993</v>
      </c>
      <c r="BL3" s="14">
        <v>2.3152850546060089</v>
      </c>
      <c r="BM3" s="15">
        <v>3.241978413519953</v>
      </c>
      <c r="BN3" s="73">
        <v>1.1339569409256522</v>
      </c>
      <c r="BO3" s="73">
        <v>1.0236048421191455</v>
      </c>
      <c r="BP3" s="73">
        <v>1.013266359901549</v>
      </c>
      <c r="BQ3" s="73">
        <v>1.0162231386214973</v>
      </c>
      <c r="BR3" s="74">
        <v>1.0034060060287688</v>
      </c>
      <c r="BS3" s="74">
        <v>1.0707231535098025</v>
      </c>
      <c r="BT3" s="76">
        <v>1.0104865449797231</v>
      </c>
      <c r="BU3" s="17">
        <v>0</v>
      </c>
      <c r="BV3" s="17">
        <v>0</v>
      </c>
      <c r="BW3" s="17">
        <v>0</v>
      </c>
      <c r="BX3" s="17">
        <v>0</v>
      </c>
      <c r="BY3" s="35">
        <v>0</v>
      </c>
      <c r="BZ3" s="35">
        <v>0</v>
      </c>
      <c r="CA3" s="36">
        <v>0</v>
      </c>
      <c r="CB3" s="37" t="s">
        <v>28</v>
      </c>
      <c r="CC3" s="38" t="s">
        <v>27</v>
      </c>
      <c r="CD3" s="39" t="s">
        <v>1</v>
      </c>
      <c r="CE3" s="39" t="s">
        <v>2</v>
      </c>
      <c r="CF3" s="39" t="s">
        <v>3</v>
      </c>
      <c r="CG3" s="39" t="s">
        <v>4</v>
      </c>
      <c r="CH3" s="40" t="s">
        <v>5</v>
      </c>
      <c r="CI3" s="39" t="s">
        <v>130</v>
      </c>
      <c r="CJ3" s="40" t="s">
        <v>131</v>
      </c>
      <c r="CL3" s="41" t="s">
        <v>28</v>
      </c>
      <c r="CM3" s="42" t="s">
        <v>91</v>
      </c>
      <c r="CN3" s="42" t="s">
        <v>2</v>
      </c>
      <c r="CO3" s="42" t="s">
        <v>3</v>
      </c>
      <c r="CP3" s="42" t="s">
        <v>4</v>
      </c>
      <c r="CQ3" s="43" t="s">
        <v>92</v>
      </c>
      <c r="CR3" s="43" t="s">
        <v>132</v>
      </c>
      <c r="CS3" s="43" t="s">
        <v>133</v>
      </c>
      <c r="CU3" s="37" t="s">
        <v>33</v>
      </c>
      <c r="CV3" s="38" t="s">
        <v>42</v>
      </c>
      <c r="CW3" s="39" t="s">
        <v>1</v>
      </c>
      <c r="CX3" s="39" t="s">
        <v>2</v>
      </c>
      <c r="CY3" s="39" t="s">
        <v>3</v>
      </c>
      <c r="CZ3" s="39" t="s">
        <v>4</v>
      </c>
      <c r="DA3" s="40" t="s">
        <v>5</v>
      </c>
      <c r="DB3" s="39" t="s">
        <v>130</v>
      </c>
      <c r="DC3" s="40" t="s">
        <v>131</v>
      </c>
    </row>
    <row r="4" spans="1:107" ht="16.5" customHeight="1" x14ac:dyDescent="0.25">
      <c r="A4" s="7">
        <v>37680</v>
      </c>
      <c r="B4" s="8">
        <v>22</v>
      </c>
      <c r="C4" s="8">
        <v>43</v>
      </c>
      <c r="D4" s="9">
        <v>0.49000499639640444</v>
      </c>
      <c r="E4" s="10">
        <v>1.3540118268799826E-2</v>
      </c>
      <c r="F4" s="10">
        <v>3.919061054726368E-2</v>
      </c>
      <c r="G4" s="10">
        <v>3.8191071809077371E-3</v>
      </c>
      <c r="H4" s="10">
        <v>7.0535179833350909E-3</v>
      </c>
      <c r="I4" s="10">
        <v>1.96815478825439E-2</v>
      </c>
      <c r="J4" s="69">
        <v>-2.8695182436014833E-3</v>
      </c>
      <c r="K4" s="69">
        <v>1.877785289842001E-2</v>
      </c>
      <c r="L4" s="11">
        <v>6.6835281738562742E-3</v>
      </c>
      <c r="M4" s="12">
        <v>2585.5573763095435</v>
      </c>
      <c r="N4" s="12">
        <v>3078.2900165837477</v>
      </c>
      <c r="O4" s="12">
        <v>1871.1997199476427</v>
      </c>
      <c r="P4" s="12">
        <v>2089.0783250711947</v>
      </c>
      <c r="Q4" s="12">
        <v>1175.2532257800076</v>
      </c>
      <c r="R4" s="72">
        <v>4023.7083674748155</v>
      </c>
      <c r="S4" s="72">
        <v>2408.7203658704802</v>
      </c>
      <c r="T4" s="13">
        <v>2817.0503747022181</v>
      </c>
      <c r="U4" s="14">
        <v>2.5909310840604807</v>
      </c>
      <c r="V4" s="14">
        <v>2.3226656053067991</v>
      </c>
      <c r="W4" s="14">
        <v>2.8314485860399992</v>
      </c>
      <c r="X4" s="14">
        <v>2.3561588440037968</v>
      </c>
      <c r="Y4" s="14">
        <v>3.0168987260833213</v>
      </c>
      <c r="Z4" s="68">
        <v>2.4652064394852267</v>
      </c>
      <c r="AA4" s="14">
        <v>2.5084435914304808</v>
      </c>
      <c r="AB4" s="15">
        <v>2.6989134399677739</v>
      </c>
      <c r="AC4" s="73">
        <v>1.0612275796347588</v>
      </c>
      <c r="AD4" s="73">
        <v>1.1654494776525344</v>
      </c>
      <c r="AE4" s="73">
        <v>1.0115422530495575</v>
      </c>
      <c r="AF4" s="73">
        <v>1.0129177757647143</v>
      </c>
      <c r="AG4" s="73">
        <v>1.0317339121767022</v>
      </c>
      <c r="AH4" s="74">
        <v>1.0473075861721586</v>
      </c>
      <c r="AI4" s="73">
        <v>1.0755037065710404</v>
      </c>
      <c r="AJ4" s="75">
        <v>1.0411175916723567</v>
      </c>
      <c r="AK4" s="17">
        <v>0</v>
      </c>
      <c r="AL4" s="17">
        <v>0</v>
      </c>
      <c r="AM4" s="17">
        <v>0</v>
      </c>
      <c r="AN4" s="17">
        <v>0</v>
      </c>
      <c r="AO4" s="17">
        <v>0</v>
      </c>
      <c r="AP4" s="35">
        <v>-2.8695182436015987E-3</v>
      </c>
      <c r="AQ4" s="17">
        <v>0</v>
      </c>
      <c r="AR4" s="27">
        <v>0</v>
      </c>
      <c r="AS4" s="10">
        <v>2.8118617393773065E-2</v>
      </c>
      <c r="AT4" s="10">
        <v>1.2738183783990664E-2</v>
      </c>
      <c r="AU4" s="10">
        <v>1.3959935066236448E-2</v>
      </c>
      <c r="AV4" s="10">
        <v>-3.149738464412479E-3</v>
      </c>
      <c r="AW4" s="69">
        <v>1.1830964470117862E-2</v>
      </c>
      <c r="AX4" s="69">
        <v>2.0029212009213135E-2</v>
      </c>
      <c r="AY4" s="11">
        <v>5.2296018467068673E-3</v>
      </c>
      <c r="AZ4" s="12">
        <v>5223.8044146872335</v>
      </c>
      <c r="BA4" s="12">
        <v>3271.6322406567547</v>
      </c>
      <c r="BB4" s="12">
        <v>1748.0650540112633</v>
      </c>
      <c r="BC4" s="12">
        <v>1106.3804408742762</v>
      </c>
      <c r="BD4" s="72">
        <v>1088.3928768534531</v>
      </c>
      <c r="BE4" s="72">
        <v>3748.3979752530931</v>
      </c>
      <c r="BF4" s="13">
        <v>1096.3192360725236</v>
      </c>
      <c r="BG4" s="14">
        <v>1.733941527869783</v>
      </c>
      <c r="BH4" s="14">
        <v>2.5630682013892878</v>
      </c>
      <c r="BI4" s="14">
        <v>2.6199949095135984</v>
      </c>
      <c r="BJ4" s="14">
        <v>2.9949984432405499</v>
      </c>
      <c r="BK4" s="68">
        <v>3.1611830089407262</v>
      </c>
      <c r="BL4" s="14">
        <v>2.2028422625743209</v>
      </c>
      <c r="BM4" s="15">
        <v>3.0879524946320656</v>
      </c>
      <c r="BN4" s="73">
        <v>1.1658422422885539</v>
      </c>
      <c r="BO4" s="73">
        <v>1.0366437087202418</v>
      </c>
      <c r="BP4" s="73">
        <v>1.0274114924905764</v>
      </c>
      <c r="BQ4" s="73">
        <v>1.0130223015133553</v>
      </c>
      <c r="BR4" s="74">
        <v>1.0152772668351979</v>
      </c>
      <c r="BS4" s="74">
        <v>1.0921688945546237</v>
      </c>
      <c r="BT4" s="76">
        <v>1.0157709872814216</v>
      </c>
      <c r="BU4" s="17">
        <v>0</v>
      </c>
      <c r="BV4" s="17">
        <v>0</v>
      </c>
      <c r="BW4" s="17">
        <v>0</v>
      </c>
      <c r="BX4" s="17">
        <v>-3.1497384644123549E-3</v>
      </c>
      <c r="BY4" s="35">
        <v>0</v>
      </c>
      <c r="BZ4" s="35">
        <v>0</v>
      </c>
      <c r="CA4" s="36">
        <v>0</v>
      </c>
      <c r="CB4" s="44" t="s">
        <v>32</v>
      </c>
      <c r="CC4" s="20">
        <v>8.6475812288075993E-2</v>
      </c>
      <c r="CD4" s="20">
        <v>0.12001193284530309</v>
      </c>
      <c r="CE4" s="20">
        <v>9.1877339944139935E-2</v>
      </c>
      <c r="CF4" s="20">
        <v>7.1731207752566029E-2</v>
      </c>
      <c r="CG4" s="20">
        <v>6.9276540622669636E-2</v>
      </c>
      <c r="CH4" s="20">
        <v>9.0854674172856864E-2</v>
      </c>
      <c r="CI4" s="20">
        <v>9.1215133552736916E-2</v>
      </c>
      <c r="CJ4" s="20">
        <v>7.9701155839457805E-2</v>
      </c>
      <c r="CL4" s="45" t="s">
        <v>32</v>
      </c>
      <c r="CM4" s="20">
        <v>0.18007341134133736</v>
      </c>
      <c r="CN4" s="20">
        <v>7.9743366552346817E-2</v>
      </c>
      <c r="CO4" s="20">
        <v>7.8705340418838476E-2</v>
      </c>
      <c r="CP4" s="20">
        <v>6.6651763099175643E-2</v>
      </c>
      <c r="CQ4" s="46">
        <v>4.4802569883382271E-2</v>
      </c>
      <c r="CR4" s="46">
        <v>0.1101586896107043</v>
      </c>
      <c r="CS4" s="46">
        <v>5.5522914547767588E-2</v>
      </c>
      <c r="CU4" s="44" t="s">
        <v>34</v>
      </c>
      <c r="CV4" s="20">
        <v>9.4151583182062737E-2</v>
      </c>
      <c r="CW4" s="20">
        <v>0.12815504911508713</v>
      </c>
      <c r="CX4" s="20">
        <v>9.4846182122048983E-2</v>
      </c>
      <c r="CY4" s="20">
        <v>9.0373540327818302E-2</v>
      </c>
      <c r="CZ4" s="20">
        <v>6.712243556332731E-2</v>
      </c>
      <c r="DA4" s="20">
        <v>9.3496804437440462E-2</v>
      </c>
      <c r="DB4" s="20">
        <v>0.1027069446292268</v>
      </c>
      <c r="DC4" s="20">
        <v>7.9620811387099089E-2</v>
      </c>
    </row>
    <row r="5" spans="1:107" ht="16.5" customHeight="1" x14ac:dyDescent="0.25">
      <c r="A5" s="7">
        <v>37711</v>
      </c>
      <c r="B5" s="8">
        <v>25</v>
      </c>
      <c r="C5" s="8">
        <v>47</v>
      </c>
      <c r="D5" s="9">
        <v>0.49274183841328834</v>
      </c>
      <c r="E5" s="10">
        <v>2.6174163472917386E-2</v>
      </c>
      <c r="F5" s="10">
        <v>9.2104153959976162E-3</v>
      </c>
      <c r="G5" s="10">
        <v>3.9575221344268857E-2</v>
      </c>
      <c r="H5" s="10">
        <v>2.0328365249033434E-2</v>
      </c>
      <c r="I5" s="10">
        <v>2.6106717319688794E-2</v>
      </c>
      <c r="J5" s="69">
        <v>2.6050229994322761E-2</v>
      </c>
      <c r="K5" s="69">
        <v>2.6238306182008744E-2</v>
      </c>
      <c r="L5" s="11">
        <v>2.6077627553101796E-2</v>
      </c>
      <c r="M5" s="12">
        <v>2582.5026273790286</v>
      </c>
      <c r="N5" s="12">
        <v>3195.9119042892971</v>
      </c>
      <c r="O5" s="12">
        <v>1986.2557911582317</v>
      </c>
      <c r="P5" s="12">
        <v>2267.315048138883</v>
      </c>
      <c r="Q5" s="12">
        <v>3317.4294525828836</v>
      </c>
      <c r="R5" s="72">
        <v>2503.0430018087964</v>
      </c>
      <c r="S5" s="72">
        <v>2372.8471755394125</v>
      </c>
      <c r="T5" s="13">
        <v>2898.0378171829525</v>
      </c>
      <c r="U5" s="14">
        <v>2.6637362605448032</v>
      </c>
      <c r="V5" s="14">
        <v>3.2673404731400106</v>
      </c>
      <c r="W5" s="14">
        <v>2.5681960892178437</v>
      </c>
      <c r="X5" s="14">
        <v>2.4152898036540065</v>
      </c>
      <c r="Y5" s="14">
        <v>2.2868536202425176</v>
      </c>
      <c r="Z5" s="68">
        <v>2.9195208539628474</v>
      </c>
      <c r="AA5" s="14">
        <v>2.6976710894864291</v>
      </c>
      <c r="AB5" s="15">
        <v>2.6126637384753457</v>
      </c>
      <c r="AC5" s="73">
        <v>1.0890043237860874</v>
      </c>
      <c r="AD5" s="73">
        <v>1.1761837514647626</v>
      </c>
      <c r="AE5" s="73">
        <v>1.0515742616130741</v>
      </c>
      <c r="AF5" s="73">
        <v>1.033508738277698</v>
      </c>
      <c r="AG5" s="73">
        <v>1.0586690977710358</v>
      </c>
      <c r="AH5" s="74">
        <v>1.0745901896667425</v>
      </c>
      <c r="AI5" s="73">
        <v>1.1037231021239369</v>
      </c>
      <c r="AJ5" s="75">
        <v>1.0682674684669708</v>
      </c>
      <c r="AK5" s="17">
        <v>0</v>
      </c>
      <c r="AL5" s="17">
        <v>0</v>
      </c>
      <c r="AM5" s="17">
        <v>0</v>
      </c>
      <c r="AN5" s="17">
        <v>0</v>
      </c>
      <c r="AO5" s="17">
        <v>0</v>
      </c>
      <c r="AP5" s="35">
        <v>0</v>
      </c>
      <c r="AQ5" s="17">
        <v>0</v>
      </c>
      <c r="AR5" s="27">
        <v>0</v>
      </c>
      <c r="AS5" s="10">
        <v>2.4261974070916934E-2</v>
      </c>
      <c r="AT5" s="10">
        <v>3.3334526896847003E-2</v>
      </c>
      <c r="AU5" s="10">
        <v>2.2616119099743273E-2</v>
      </c>
      <c r="AV5" s="10">
        <v>2.347745710655829E-2</v>
      </c>
      <c r="AW5" s="69">
        <v>2.7758884116947349E-2</v>
      </c>
      <c r="AX5" s="69">
        <v>2.6617878162803026E-2</v>
      </c>
      <c r="AY5" s="11">
        <v>2.5602102424536158E-2</v>
      </c>
      <c r="AZ5" s="12">
        <v>5186.4150943396235</v>
      </c>
      <c r="BA5" s="12">
        <v>3781.1128780696658</v>
      </c>
      <c r="BB5" s="12">
        <v>1549.9430488400296</v>
      </c>
      <c r="BC5" s="12">
        <v>1258.2766642408694</v>
      </c>
      <c r="BD5" s="72">
        <v>1203.5211920115196</v>
      </c>
      <c r="BE5" s="72">
        <v>3630.704101402478</v>
      </c>
      <c r="BF5" s="13">
        <v>1231.1044253066398</v>
      </c>
      <c r="BG5" s="14">
        <v>1.7513875621827251</v>
      </c>
      <c r="BH5" s="14">
        <v>2.8578710663934679</v>
      </c>
      <c r="BI5" s="14">
        <v>2.6497769832894966</v>
      </c>
      <c r="BJ5" s="14">
        <v>2.7369431993388682</v>
      </c>
      <c r="BK5" s="68">
        <v>3.3394374757403114</v>
      </c>
      <c r="BL5" s="14">
        <v>2.3750477276013302</v>
      </c>
      <c r="BM5" s="15">
        <v>3.0359291776957589</v>
      </c>
      <c r="BN5" s="73">
        <v>1.1941278765417385</v>
      </c>
      <c r="BO5" s="73">
        <v>1.0711997363110239</v>
      </c>
      <c r="BP5" s="73">
        <v>1.0506475531691883</v>
      </c>
      <c r="BQ5" s="73">
        <v>1.0368054891451222</v>
      </c>
      <c r="BR5" s="74">
        <v>1.0434602308318472</v>
      </c>
      <c r="BS5" s="74">
        <v>1.121240113123082</v>
      </c>
      <c r="BT5" s="76">
        <v>1.0417768601376727</v>
      </c>
      <c r="BU5" s="17">
        <v>0</v>
      </c>
      <c r="BV5" s="17">
        <v>0</v>
      </c>
      <c r="BW5" s="17">
        <v>0</v>
      </c>
      <c r="BX5" s="17">
        <v>0</v>
      </c>
      <c r="BY5" s="35">
        <v>0</v>
      </c>
      <c r="BZ5" s="35">
        <v>0</v>
      </c>
      <c r="CA5" s="36">
        <v>0</v>
      </c>
      <c r="CB5" s="44" t="s">
        <v>10</v>
      </c>
      <c r="CC5" s="20">
        <v>9.2255535826871141E-2</v>
      </c>
      <c r="CD5" s="20">
        <v>0.11647420446675756</v>
      </c>
      <c r="CE5" s="20">
        <v>8.9795893124019754E-2</v>
      </c>
      <c r="CF5" s="20">
        <v>0.15221751281713838</v>
      </c>
      <c r="CG5" s="20">
        <v>6.5905125851171753E-2</v>
      </c>
      <c r="CH5" s="20">
        <v>8.3833886809661029E-2</v>
      </c>
      <c r="CI5" s="20">
        <v>0.11178961288124095</v>
      </c>
      <c r="CJ5" s="20">
        <v>7.2159503169044736E-2</v>
      </c>
      <c r="CL5" s="45" t="s">
        <v>10</v>
      </c>
      <c r="CM5" s="20">
        <v>0.23402824793459162</v>
      </c>
      <c r="CN5" s="20">
        <v>0.13629379475945919</v>
      </c>
      <c r="CO5" s="20">
        <v>7.863005062998385E-2</v>
      </c>
      <c r="CP5" s="20">
        <v>5.4103984897706917E-2</v>
      </c>
      <c r="CQ5" s="46">
        <v>3.8160633820795715E-2</v>
      </c>
      <c r="CR5" s="46">
        <v>0.13212537539626054</v>
      </c>
      <c r="CS5" s="46">
        <v>4.5421757121528447E-2</v>
      </c>
      <c r="CU5" s="44" t="s">
        <v>35</v>
      </c>
      <c r="CV5" s="20">
        <v>9.046215095780015E-2</v>
      </c>
      <c r="CW5" s="20">
        <v>0.12226619613482377</v>
      </c>
      <c r="CX5" s="20">
        <v>8.0508049423651917E-2</v>
      </c>
      <c r="CY5" s="20">
        <v>0.14830177789180873</v>
      </c>
      <c r="CZ5" s="20">
        <v>6.3427519676235097E-2</v>
      </c>
      <c r="DA5" s="20">
        <v>7.8097155891115377E-2</v>
      </c>
      <c r="DB5" s="20">
        <v>0.11046731180214339</v>
      </c>
      <c r="DC5" s="20">
        <v>6.8561182441087012E-2</v>
      </c>
    </row>
    <row r="6" spans="1:107" ht="16.5" customHeight="1" x14ac:dyDescent="0.25">
      <c r="A6" s="7">
        <v>37741</v>
      </c>
      <c r="B6" s="8">
        <v>25</v>
      </c>
      <c r="C6" s="8">
        <v>47</v>
      </c>
      <c r="D6" s="9">
        <v>0.47931431213924347</v>
      </c>
      <c r="E6" s="10">
        <v>3.9118299909623788E-2</v>
      </c>
      <c r="F6" s="10">
        <v>4.5654192741393471E-2</v>
      </c>
      <c r="G6" s="10">
        <v>2.9958385850808011E-2</v>
      </c>
      <c r="H6" s="10">
        <v>3.6559464547068161E-2</v>
      </c>
      <c r="I6" s="10">
        <v>4.5585907595644591E-2</v>
      </c>
      <c r="J6" s="69">
        <v>4.0950164888002814E-2</v>
      </c>
      <c r="K6" s="69">
        <v>3.6344134229407868E-2</v>
      </c>
      <c r="L6" s="11">
        <v>4.2879703768108006E-2</v>
      </c>
      <c r="M6" s="12">
        <v>2448.6541902899316</v>
      </c>
      <c r="N6" s="12">
        <v>3176.1576805317004</v>
      </c>
      <c r="O6" s="12">
        <v>1433.8200077249903</v>
      </c>
      <c r="P6" s="12">
        <v>2261.9679569021891</v>
      </c>
      <c r="Q6" s="12">
        <v>4913.4354748511469</v>
      </c>
      <c r="R6" s="72">
        <v>1330.0652046440716</v>
      </c>
      <c r="S6" s="72">
        <v>2173.6127120056144</v>
      </c>
      <c r="T6" s="13">
        <v>2821.5742667798559</v>
      </c>
      <c r="U6" s="14">
        <v>2.7493287631822909</v>
      </c>
      <c r="V6" s="14">
        <v>3.2048431969233064</v>
      </c>
      <c r="W6" s="14">
        <v>3.0929063656412366</v>
      </c>
      <c r="X6" s="14">
        <v>2.2041726870737706</v>
      </c>
      <c r="Y6" s="14">
        <v>2.3913166716010394</v>
      </c>
      <c r="Z6" s="68">
        <v>2.8056820335405188</v>
      </c>
      <c r="AA6" s="14">
        <v>2.8349700730627272</v>
      </c>
      <c r="AB6" s="15">
        <v>2.6332104088506725</v>
      </c>
      <c r="AC6" s="73">
        <v>1.1316043215268285</v>
      </c>
      <c r="AD6" s="73">
        <v>1.2298814711534301</v>
      </c>
      <c r="AE6" s="73">
        <v>1.0830777290932569</v>
      </c>
      <c r="AF6" s="73">
        <v>1.0712932643538466</v>
      </c>
      <c r="AG6" s="73">
        <v>1.1069294894363908</v>
      </c>
      <c r="AH6" s="74">
        <v>1.1185948351206259</v>
      </c>
      <c r="AI6" s="73">
        <v>1.1438369626996279</v>
      </c>
      <c r="AJ6" s="75">
        <v>1.1140744610599411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35">
        <v>0</v>
      </c>
      <c r="AQ6" s="17">
        <v>0</v>
      </c>
      <c r="AR6" s="27">
        <v>0</v>
      </c>
      <c r="AS6" s="10">
        <v>5.2788242597588332E-2</v>
      </c>
      <c r="AT6" s="10">
        <v>6.0763474810151694E-2</v>
      </c>
      <c r="AU6" s="10">
        <v>3.2443789768074285E-2</v>
      </c>
      <c r="AV6" s="10">
        <v>3.1139316814380234E-2</v>
      </c>
      <c r="AW6" s="69">
        <v>2.7334431270120876E-2</v>
      </c>
      <c r="AX6" s="69">
        <v>4.7974966591814723E-2</v>
      </c>
      <c r="AY6" s="11">
        <v>2.9211047437278748E-2</v>
      </c>
      <c r="AZ6" s="12">
        <v>5940.9836838170777</v>
      </c>
      <c r="BA6" s="12">
        <v>2999.7101318566351</v>
      </c>
      <c r="BB6" s="12">
        <v>1729.5189975123228</v>
      </c>
      <c r="BC6" s="12">
        <v>1255.3555611034828</v>
      </c>
      <c r="BD6" s="72">
        <v>1193.5958209317864</v>
      </c>
      <c r="BE6" s="72">
        <v>3543.3929947383481</v>
      </c>
      <c r="BF6" s="13">
        <v>1224.0564814529782</v>
      </c>
      <c r="BG6" s="14">
        <v>2.326791578639452</v>
      </c>
      <c r="BH6" s="14">
        <v>2.7769778675661536</v>
      </c>
      <c r="BI6" s="14">
        <v>2.6270424141287725</v>
      </c>
      <c r="BJ6" s="14">
        <v>2.6337089626763204</v>
      </c>
      <c r="BK6" s="68">
        <v>3.255240405758367</v>
      </c>
      <c r="BL6" s="14">
        <v>2.5711050954362324</v>
      </c>
      <c r="BM6" s="15">
        <v>2.9486934831460676</v>
      </c>
      <c r="BN6" s="73">
        <v>1.2571637885811666</v>
      </c>
      <c r="BO6" s="73">
        <v>1.136289554505</v>
      </c>
      <c r="BP6" s="73">
        <v>1.0847345415045511</v>
      </c>
      <c r="BQ6" s="73">
        <v>1.0690909037465006</v>
      </c>
      <c r="BR6" s="74">
        <v>1.071982622794625</v>
      </c>
      <c r="BS6" s="74">
        <v>1.1750315700915646</v>
      </c>
      <c r="BT6" s="76">
        <v>1.0722082534182134</v>
      </c>
      <c r="BU6" s="17">
        <v>0</v>
      </c>
      <c r="BV6" s="17">
        <v>0</v>
      </c>
      <c r="BW6" s="17">
        <v>0</v>
      </c>
      <c r="BX6" s="17">
        <v>0</v>
      </c>
      <c r="BY6" s="35">
        <v>0</v>
      </c>
      <c r="BZ6" s="35">
        <v>0</v>
      </c>
      <c r="CA6" s="36">
        <v>0</v>
      </c>
      <c r="CB6" s="44" t="s">
        <v>9</v>
      </c>
      <c r="CC6" s="20">
        <v>-0.31984104654902634</v>
      </c>
      <c r="CD6" s="20">
        <v>-0.31368972420730712</v>
      </c>
      <c r="CE6" s="20">
        <v>-0.27493908310806292</v>
      </c>
      <c r="CF6" s="20">
        <v>-0.45066474276287871</v>
      </c>
      <c r="CG6" s="20">
        <v>-0.23636190785719491</v>
      </c>
      <c r="CH6" s="20">
        <v>-0.25546109690897234</v>
      </c>
      <c r="CI6" s="20">
        <v>-0.36153889715518372</v>
      </c>
      <c r="CJ6" s="20">
        <v>-0.24217957705092907</v>
      </c>
      <c r="CL6" s="45" t="s">
        <v>9</v>
      </c>
      <c r="CM6" s="20">
        <v>-0.46825202032767343</v>
      </c>
      <c r="CN6" s="20">
        <v>-0.53889467242121292</v>
      </c>
      <c r="CO6" s="20">
        <v>-0.26146335546556843</v>
      </c>
      <c r="CP6" s="20">
        <v>-0.18121453262798115</v>
      </c>
      <c r="CQ6" s="46">
        <v>-0.11761173640840039</v>
      </c>
      <c r="CR6" s="46">
        <v>-0.40787622603857243</v>
      </c>
      <c r="CS6" s="46">
        <v>-0.15078466765619336</v>
      </c>
      <c r="CU6" s="44" t="s">
        <v>36</v>
      </c>
      <c r="CV6" s="20">
        <v>-0.28879218343485058</v>
      </c>
      <c r="CW6" s="20">
        <v>-0.28566254617002718</v>
      </c>
      <c r="CX6" s="20">
        <v>-0.21961326330662279</v>
      </c>
      <c r="CY6" s="20">
        <v>-0.40238862901681849</v>
      </c>
      <c r="CZ6" s="20">
        <v>-0.21701351531370583</v>
      </c>
      <c r="DA6" s="20">
        <v>-0.24232307957398269</v>
      </c>
      <c r="DB6" s="20">
        <v>-0.32846109392554612</v>
      </c>
      <c r="DC6" s="20">
        <v>-0.22599215059719568</v>
      </c>
    </row>
    <row r="7" spans="1:107" ht="16.5" customHeight="1" x14ac:dyDescent="0.25">
      <c r="A7" s="7">
        <v>37772</v>
      </c>
      <c r="B7" s="8">
        <v>25</v>
      </c>
      <c r="C7" s="8">
        <v>47</v>
      </c>
      <c r="D7" s="9">
        <v>0.48735186808835601</v>
      </c>
      <c r="E7" s="10">
        <v>1.3301705268900194E-2</v>
      </c>
      <c r="F7" s="10">
        <v>3.1955205077015464E-2</v>
      </c>
      <c r="G7" s="10">
        <v>-8.4902347394784665E-4</v>
      </c>
      <c r="H7" s="10">
        <v>-8.2990888638920131E-3</v>
      </c>
      <c r="I7" s="10">
        <v>3.2416396169011007E-2</v>
      </c>
      <c r="J7" s="69">
        <v>1.1684643174242755E-2</v>
      </c>
      <c r="K7" s="69">
        <v>6.9355307314954689E-3</v>
      </c>
      <c r="L7" s="11">
        <v>2.2385877676056338E-2</v>
      </c>
      <c r="M7" s="12">
        <v>2389.1913958900368</v>
      </c>
      <c r="N7" s="12">
        <v>2662.2442745613607</v>
      </c>
      <c r="O7" s="12">
        <v>1774.8998182978935</v>
      </c>
      <c r="P7" s="12">
        <v>1838.3317159981868</v>
      </c>
      <c r="Q7" s="12">
        <v>4190.8843472447707</v>
      </c>
      <c r="R7" s="72">
        <v>1428.0162438321468</v>
      </c>
      <c r="S7" s="72">
        <v>2063.3542783255857</v>
      </c>
      <c r="T7" s="13">
        <v>2854.1426056338032</v>
      </c>
      <c r="U7" s="14">
        <v>2.783778028935715</v>
      </c>
      <c r="V7" s="14">
        <v>3.346155897485839</v>
      </c>
      <c r="W7" s="14">
        <v>2.6455549894416346</v>
      </c>
      <c r="X7" s="14">
        <v>2.8234811711968839</v>
      </c>
      <c r="Y7" s="14">
        <v>2.4603080480783657</v>
      </c>
      <c r="Z7" s="68">
        <v>2.7540037989607438</v>
      </c>
      <c r="AA7" s="14">
        <v>2.9108839191416704</v>
      </c>
      <c r="AB7" s="15">
        <v>2.6024050845070423</v>
      </c>
      <c r="AC7" s="73">
        <v>1.1466565886927922</v>
      </c>
      <c r="AD7" s="73">
        <v>1.2691825857845596</v>
      </c>
      <c r="AE7" s="73">
        <v>1.0821581706771466</v>
      </c>
      <c r="AF7" s="73">
        <v>1.062402506353685</v>
      </c>
      <c r="AG7" s="73">
        <v>1.1428121542971219</v>
      </c>
      <c r="AH7" s="74">
        <v>1.1316652166255614</v>
      </c>
      <c r="AI7" s="73">
        <v>1.1517700791062517</v>
      </c>
      <c r="AJ7" s="75">
        <v>1.1390139956672474</v>
      </c>
      <c r="AK7" s="17">
        <v>0</v>
      </c>
      <c r="AL7" s="17">
        <v>0</v>
      </c>
      <c r="AM7" s="17">
        <v>-8.4902347394788524E-4</v>
      </c>
      <c r="AN7" s="17">
        <v>-8.299088863892079E-3</v>
      </c>
      <c r="AO7" s="17">
        <v>0</v>
      </c>
      <c r="AP7" s="35">
        <v>0</v>
      </c>
      <c r="AQ7" s="17">
        <v>0</v>
      </c>
      <c r="AR7" s="27">
        <v>0</v>
      </c>
      <c r="AS7" s="10">
        <v>4.5608918395886593E-2</v>
      </c>
      <c r="AT7" s="10">
        <v>2.102531358260662E-3</v>
      </c>
      <c r="AU7" s="10">
        <v>1.4103873160929821E-2</v>
      </c>
      <c r="AV7" s="10">
        <v>7.265313418975362E-4</v>
      </c>
      <c r="AW7" s="69">
        <v>2.0573419523644623E-3</v>
      </c>
      <c r="AX7" s="69">
        <v>2.1661911269048602E-2</v>
      </c>
      <c r="AY7" s="11">
        <v>1.4542736205699369E-3</v>
      </c>
      <c r="AZ7" s="12">
        <v>5609.0107779017699</v>
      </c>
      <c r="BA7" s="12">
        <v>2648.0134136559896</v>
      </c>
      <c r="BB7" s="12">
        <v>1234.0036609367041</v>
      </c>
      <c r="BC7" s="12">
        <v>1469.1097353350874</v>
      </c>
      <c r="BD7" s="72">
        <v>1110.1168443059241</v>
      </c>
      <c r="BE7" s="72">
        <v>3176.9809006726096</v>
      </c>
      <c r="BF7" s="13">
        <v>1272.7975760466275</v>
      </c>
      <c r="BG7" s="14">
        <v>2.5585526252595594</v>
      </c>
      <c r="BH7" s="14">
        <v>2.7298064917999216</v>
      </c>
      <c r="BI7" s="14">
        <v>2.587167701179482</v>
      </c>
      <c r="BJ7" s="14">
        <v>2.7997470360625289</v>
      </c>
      <c r="BK7" s="68">
        <v>3.1988344556030115</v>
      </c>
      <c r="BL7" s="14">
        <v>2.6185089013061194</v>
      </c>
      <c r="BM7" s="15">
        <v>3.0179845416862463</v>
      </c>
      <c r="BN7" s="73">
        <v>1.3145016692248286</v>
      </c>
      <c r="BO7" s="73">
        <v>1.1386786389254109</v>
      </c>
      <c r="BP7" s="73">
        <v>1.1000334998912105</v>
      </c>
      <c r="BQ7" s="73">
        <v>1.0698676317954101</v>
      </c>
      <c r="BR7" s="74">
        <v>1.074188057616706</v>
      </c>
      <c r="BS7" s="74">
        <v>1.2004849997012188</v>
      </c>
      <c r="BT7" s="76">
        <v>1.0737675375969169</v>
      </c>
      <c r="BU7" s="17">
        <v>0</v>
      </c>
      <c r="BV7" s="17">
        <v>0</v>
      </c>
      <c r="BW7" s="17">
        <v>0</v>
      </c>
      <c r="BX7" s="17">
        <v>0</v>
      </c>
      <c r="BY7" s="35">
        <v>0</v>
      </c>
      <c r="BZ7" s="35">
        <v>0</v>
      </c>
      <c r="CA7" s="36">
        <v>0</v>
      </c>
      <c r="CB7" s="44" t="s">
        <v>19</v>
      </c>
      <c r="CC7" s="20">
        <v>-0.12334807164885531</v>
      </c>
      <c r="CD7" s="20">
        <v>-0.16563920121042461</v>
      </c>
      <c r="CE7" s="20">
        <v>-0.17580662582664758</v>
      </c>
      <c r="CF7" s="20">
        <v>-0.25063390660741358</v>
      </c>
      <c r="CG7" s="20">
        <v>-0.11025465661105693</v>
      </c>
      <c r="CH7" s="20">
        <v>-0.13633131922775896</v>
      </c>
      <c r="CI7" s="20">
        <v>-0.15971942647889445</v>
      </c>
      <c r="CJ7" s="20">
        <v>-0.12343371815393706</v>
      </c>
      <c r="CL7" s="45" t="s">
        <v>19</v>
      </c>
      <c r="CM7" s="20">
        <v>-0.24033161073294804</v>
      </c>
      <c r="CN7" s="20">
        <v>-0.23822381416222727</v>
      </c>
      <c r="CO7" s="20">
        <v>-0.15409498477478747</v>
      </c>
      <c r="CP7" s="20">
        <v>-9.8325775367150009E-2</v>
      </c>
      <c r="CQ7" s="46">
        <v>-7.3637845600396087E-2</v>
      </c>
      <c r="CR7" s="46">
        <v>-0.18042476401043198</v>
      </c>
      <c r="CS7" s="46">
        <v>-8.6776564657530211E-2</v>
      </c>
      <c r="CU7" s="44" t="s">
        <v>37</v>
      </c>
      <c r="CV7" s="20">
        <v>-0.10889685329479477</v>
      </c>
      <c r="CW7" s="20">
        <v>-0.18772026791958696</v>
      </c>
      <c r="CX7" s="20">
        <v>-9.8582904507323335E-2</v>
      </c>
      <c r="CY7" s="20">
        <v>-0.18891229150569466</v>
      </c>
      <c r="CZ7" s="20">
        <v>-0.10262355283086412</v>
      </c>
      <c r="DA7" s="20">
        <v>-0.12190277563282967</v>
      </c>
      <c r="DB7" s="20">
        <v>-0.11077584394323577</v>
      </c>
      <c r="DC7" s="20">
        <v>-0.11269167666029663</v>
      </c>
    </row>
    <row r="8" spans="1:107" ht="16.5" customHeight="1" x14ac:dyDescent="0.25">
      <c r="A8" s="7">
        <v>37802</v>
      </c>
      <c r="B8" s="8">
        <v>25</v>
      </c>
      <c r="C8" s="8">
        <v>48</v>
      </c>
      <c r="D8" s="9">
        <v>0.47617441648047448</v>
      </c>
      <c r="E8" s="10">
        <v>1.5988905152570381E-2</v>
      </c>
      <c r="F8" s="10">
        <v>1.5671212180940183E-2</v>
      </c>
      <c r="G8" s="10">
        <v>2.0704983804262948E-2</v>
      </c>
      <c r="H8" s="10">
        <v>1.6893045897780769E-2</v>
      </c>
      <c r="I8" s="10">
        <v>1.4553916509132944E-2</v>
      </c>
      <c r="J8" s="69">
        <v>1.1746905033306023E-2</v>
      </c>
      <c r="K8" s="69">
        <v>1.7778663798500471E-2</v>
      </c>
      <c r="L8" s="11">
        <v>1.3421690481835096E-2</v>
      </c>
      <c r="M8" s="12">
        <v>2453.9247063684106</v>
      </c>
      <c r="N8" s="12">
        <v>2466.6917737825397</v>
      </c>
      <c r="O8" s="12">
        <v>1910.023194609133</v>
      </c>
      <c r="P8" s="12">
        <v>2394.1449562878279</v>
      </c>
      <c r="Q8" s="12">
        <v>3247.6567410386397</v>
      </c>
      <c r="R8" s="72">
        <v>1996.9303245110962</v>
      </c>
      <c r="S8" s="72">
        <v>2252.2757646634573</v>
      </c>
      <c r="T8" s="13">
        <v>2743.1682435684675</v>
      </c>
      <c r="U8" s="14">
        <v>2.6686484211768868</v>
      </c>
      <c r="V8" s="14">
        <v>3.2724050317475961</v>
      </c>
      <c r="W8" s="14">
        <v>2.4438727622407956</v>
      </c>
      <c r="X8" s="14">
        <v>3.1682660053799596</v>
      </c>
      <c r="Y8" s="14">
        <v>2.0935521426593295</v>
      </c>
      <c r="Z8" s="68">
        <v>2.5030974423823604</v>
      </c>
      <c r="AA8" s="14">
        <v>2.9544166720924756</v>
      </c>
      <c r="AB8" s="15">
        <v>2.2587448580069971</v>
      </c>
      <c r="AC8" s="73">
        <v>1.1649903721319712</v>
      </c>
      <c r="AD8" s="73">
        <v>1.2890722153827436</v>
      </c>
      <c r="AE8" s="73">
        <v>1.1045642380746679</v>
      </c>
      <c r="AF8" s="73">
        <v>1.0803497206554351</v>
      </c>
      <c r="AG8" s="73">
        <v>1.1594445469763845</v>
      </c>
      <c r="AH8" s="74">
        <v>1.1449587804547576</v>
      </c>
      <c r="AI8" s="73">
        <v>1.1722470121158541</v>
      </c>
      <c r="AJ8" s="75">
        <v>1.1543014889715715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35">
        <v>0</v>
      </c>
      <c r="AQ8" s="17">
        <v>0</v>
      </c>
      <c r="AR8" s="27">
        <v>0</v>
      </c>
      <c r="AS8" s="10">
        <v>1.6468736220910812E-2</v>
      </c>
      <c r="AT8" s="10">
        <v>2.3191580706167489E-2</v>
      </c>
      <c r="AU8" s="10">
        <v>1.4369536167433757E-2</v>
      </c>
      <c r="AV8" s="10">
        <v>1.4725119737256711E-2</v>
      </c>
      <c r="AW8" s="69">
        <v>1.2666942166364895E-2</v>
      </c>
      <c r="AX8" s="69">
        <v>1.7681299895605459E-2</v>
      </c>
      <c r="AY8" s="11">
        <v>1.3812597192333895E-2</v>
      </c>
      <c r="AZ8" s="12">
        <v>5599.989700478789</v>
      </c>
      <c r="BA8" s="12">
        <v>2213.0464719167135</v>
      </c>
      <c r="BB8" s="12">
        <v>2005.4573951984075</v>
      </c>
      <c r="BC8" s="12">
        <v>1044.1422061710741</v>
      </c>
      <c r="BD8" s="72">
        <v>1423.0693973190514</v>
      </c>
      <c r="BE8" s="72">
        <v>3419.5883287955803</v>
      </c>
      <c r="BF8" s="13">
        <v>1212.1450110296348</v>
      </c>
      <c r="BG8" s="14">
        <v>2.5107515170916379</v>
      </c>
      <c r="BH8" s="14">
        <v>3.2650360428180596</v>
      </c>
      <c r="BI8" s="14">
        <v>2.4642990888170169</v>
      </c>
      <c r="BJ8" s="14">
        <v>2.8795054051433699</v>
      </c>
      <c r="BK8" s="68">
        <v>2.2822841166714851</v>
      </c>
      <c r="BL8" s="14">
        <v>2.7105865294324398</v>
      </c>
      <c r="BM8" s="15">
        <v>2.6147187814108488</v>
      </c>
      <c r="BN8" s="73">
        <v>1.3361498504772393</v>
      </c>
      <c r="BO8" s="73">
        <v>1.1650863964784386</v>
      </c>
      <c r="BP8" s="73">
        <v>1.1158404710532861</v>
      </c>
      <c r="BQ8" s="73">
        <v>1.0856215607766126</v>
      </c>
      <c r="BR8" s="74">
        <v>1.0877947356183368</v>
      </c>
      <c r="BS8" s="74">
        <v>1.2217111350011121</v>
      </c>
      <c r="BT8" s="76">
        <v>1.0885990560719474</v>
      </c>
      <c r="BU8" s="17">
        <v>0</v>
      </c>
      <c r="BV8" s="17">
        <v>0</v>
      </c>
      <c r="BW8" s="17">
        <v>0</v>
      </c>
      <c r="BX8" s="17">
        <v>0</v>
      </c>
      <c r="BY8" s="35">
        <v>0</v>
      </c>
      <c r="BZ8" s="35">
        <v>0</v>
      </c>
      <c r="CA8" s="36">
        <v>0</v>
      </c>
      <c r="CB8" s="44" t="s">
        <v>29</v>
      </c>
      <c r="CC8" s="20">
        <v>0.14334912876609465</v>
      </c>
      <c r="CD8" s="20">
        <v>0.16447176432936589</v>
      </c>
      <c r="CE8" s="20">
        <v>0.13287259766122927</v>
      </c>
      <c r="CF8" s="20">
        <v>0.35670637413292228</v>
      </c>
      <c r="CG8" s="20">
        <v>9.5818425891495224E-2</v>
      </c>
      <c r="CH8" s="20">
        <v>0.10523498302563608</v>
      </c>
      <c r="CI8" s="20">
        <v>0.20505055326097246</v>
      </c>
      <c r="CJ8" s="20">
        <v>9.4415593732131625E-2</v>
      </c>
      <c r="CL8" s="45" t="s">
        <v>29</v>
      </c>
      <c r="CM8" s="20">
        <v>0.47645648976397836</v>
      </c>
      <c r="CN8" s="20">
        <v>0.18020581405475408</v>
      </c>
      <c r="CO8" s="20">
        <v>0.16020451371758085</v>
      </c>
      <c r="CP8" s="20">
        <v>6.9057530807868264E-2</v>
      </c>
      <c r="CQ8" s="46">
        <v>4.8867830797156619E-2</v>
      </c>
      <c r="CR8" s="46">
        <v>0.21431817087049959</v>
      </c>
      <c r="CS8" s="46">
        <v>5.9191830494702218E-2</v>
      </c>
      <c r="CU8" s="44" t="s">
        <v>38</v>
      </c>
      <c r="CV8" s="20">
        <v>0.15789947721508302</v>
      </c>
      <c r="CW8" s="20">
        <v>0.19866160614577713</v>
      </c>
      <c r="CX8" s="20">
        <v>0.12352009786488247</v>
      </c>
      <c r="CY8" s="20">
        <v>0.37710834136651328</v>
      </c>
      <c r="CZ8" s="20">
        <v>9.4998152684132309E-2</v>
      </c>
      <c r="DA8" s="20">
        <v>0.10632438202441472</v>
      </c>
      <c r="DB8" s="20">
        <v>0.2244412945522169</v>
      </c>
      <c r="DC8" s="20">
        <v>9.7391007205332725E-2</v>
      </c>
    </row>
    <row r="9" spans="1:107" ht="16.5" customHeight="1" x14ac:dyDescent="0.25">
      <c r="A9" s="7">
        <v>37833</v>
      </c>
      <c r="B9" s="8">
        <v>26</v>
      </c>
      <c r="C9" s="8">
        <v>48</v>
      </c>
      <c r="D9" s="9">
        <v>0.48552513547091791</v>
      </c>
      <c r="E9" s="10">
        <v>-1.4985649829559321E-2</v>
      </c>
      <c r="F9" s="10">
        <v>-1.5588140033922698E-2</v>
      </c>
      <c r="G9" s="10">
        <v>-1.908310189856003E-2</v>
      </c>
      <c r="H9" s="10">
        <v>-1.4396314548162857E-2</v>
      </c>
      <c r="I9" s="10">
        <v>-2.1298952217728116E-2</v>
      </c>
      <c r="J9" s="69">
        <v>-2.4529362693775543E-3</v>
      </c>
      <c r="K9" s="69">
        <v>-1.6396739733712688E-2</v>
      </c>
      <c r="L9" s="11">
        <v>-1.2854018145634229E-2</v>
      </c>
      <c r="M9" s="12">
        <v>2423.1371994683327</v>
      </c>
      <c r="N9" s="12">
        <v>2332.6598478618416</v>
      </c>
      <c r="O9" s="12">
        <v>1912.7225534256625</v>
      </c>
      <c r="P9" s="12">
        <v>2364.1016101574687</v>
      </c>
      <c r="Q9" s="12">
        <v>3461.9919106053339</v>
      </c>
      <c r="R9" s="72">
        <v>1882.623864365564</v>
      </c>
      <c r="S9" s="72">
        <v>2203.9323061202003</v>
      </c>
      <c r="T9" s="13">
        <v>2754.2742124658539</v>
      </c>
      <c r="U9" s="14">
        <v>2.6455743745234135</v>
      </c>
      <c r="V9" s="14">
        <v>3.1853155324835525</v>
      </c>
      <c r="W9" s="14">
        <v>2.4566300100889662</v>
      </c>
      <c r="X9" s="14">
        <v>3.147483437367002</v>
      </c>
      <c r="Y9" s="14">
        <v>2.082660615616645</v>
      </c>
      <c r="Z9" s="68">
        <v>2.3603233645175452</v>
      </c>
      <c r="AA9" s="14">
        <v>2.9358461183966655</v>
      </c>
      <c r="AB9" s="15">
        <v>2.2070817991267693</v>
      </c>
      <c r="AC9" s="73">
        <v>1.1475322343603935</v>
      </c>
      <c r="AD9" s="73">
        <v>1.2689779771755185</v>
      </c>
      <c r="AE9" s="73">
        <v>1.0834857261659836</v>
      </c>
      <c r="AF9" s="73">
        <v>1.0647966662548596</v>
      </c>
      <c r="AG9" s="73">
        <v>1.134749592971229</v>
      </c>
      <c r="AH9" s="74">
        <v>1.1421502695352379</v>
      </c>
      <c r="AI9" s="73">
        <v>1.1530259829545682</v>
      </c>
      <c r="AJ9" s="75">
        <v>1.1394640766867983</v>
      </c>
      <c r="AK9" s="17">
        <v>-1.49856498295593E-2</v>
      </c>
      <c r="AL9" s="17">
        <v>-1.5588140033922615E-2</v>
      </c>
      <c r="AM9" s="17">
        <v>-1.9083101898560106E-2</v>
      </c>
      <c r="AN9" s="17">
        <v>-1.4396314548162814E-2</v>
      </c>
      <c r="AO9" s="17">
        <v>-2.1298952217728151E-2</v>
      </c>
      <c r="AP9" s="35">
        <v>-2.4529362693774814E-3</v>
      </c>
      <c r="AQ9" s="17">
        <v>-1.6396739733712695E-2</v>
      </c>
      <c r="AR9" s="27">
        <v>-1.2854018145634249E-2</v>
      </c>
      <c r="AS9" s="10">
        <v>-2.2627986948176582E-2</v>
      </c>
      <c r="AT9" s="10">
        <v>-1.1464524920067706E-2</v>
      </c>
      <c r="AU9" s="10">
        <v>-1.5000252791589237E-2</v>
      </c>
      <c r="AV9" s="10">
        <v>-8.6472144466534125E-3</v>
      </c>
      <c r="AW9" s="69">
        <v>-1.6017024079406895E-2</v>
      </c>
      <c r="AX9" s="69">
        <v>-1.7136376136464751E-2</v>
      </c>
      <c r="AY9" s="11">
        <v>-1.2065938081771282E-2</v>
      </c>
      <c r="AZ9" s="12">
        <v>5241.8495201535497</v>
      </c>
      <c r="BA9" s="12">
        <v>2493.0306563851796</v>
      </c>
      <c r="BB9" s="12">
        <v>1524.6637871863122</v>
      </c>
      <c r="BC9" s="12">
        <v>1393.7986746189529</v>
      </c>
      <c r="BD9" s="72">
        <v>1003.7006004534034</v>
      </c>
      <c r="BE9" s="72">
        <v>3314.6703898918099</v>
      </c>
      <c r="BF9" s="13">
        <v>1212.8391149260306</v>
      </c>
      <c r="BG9" s="14">
        <v>2.6281577223288548</v>
      </c>
      <c r="BH9" s="14">
        <v>2.501290295279293</v>
      </c>
      <c r="BI9" s="14">
        <v>2.9842173505432505</v>
      </c>
      <c r="BJ9" s="14">
        <v>2.4483896222664017</v>
      </c>
      <c r="BK9" s="68">
        <v>2.7019760124992338</v>
      </c>
      <c r="BL9" s="14">
        <v>2.7041731142667218</v>
      </c>
      <c r="BM9" s="15">
        <v>2.5660238392996715</v>
      </c>
      <c r="BN9" s="73">
        <v>1.3059154690998322</v>
      </c>
      <c r="BO9" s="73">
        <v>1.1517292344519796</v>
      </c>
      <c r="BP9" s="73">
        <v>1.0991025819124007</v>
      </c>
      <c r="BQ9" s="73">
        <v>1.0762339583326668</v>
      </c>
      <c r="BR9" s="74">
        <v>1.0703715011444859</v>
      </c>
      <c r="BS9" s="74">
        <v>1.2007754334616256</v>
      </c>
      <c r="BT9" s="76">
        <v>1.0754640872655086</v>
      </c>
      <c r="BU9" s="17">
        <v>-2.2627986948176582E-2</v>
      </c>
      <c r="BV9" s="17">
        <v>-1.1464524920067776E-2</v>
      </c>
      <c r="BW9" s="17">
        <v>-1.5000252791589341E-2</v>
      </c>
      <c r="BX9" s="17">
        <v>-8.6472144466533951E-3</v>
      </c>
      <c r="BY9" s="35">
        <v>-1.6017024079406861E-2</v>
      </c>
      <c r="BZ9" s="35">
        <v>-1.7136376136464793E-2</v>
      </c>
      <c r="CA9" s="36">
        <v>-1.2065938081771366E-2</v>
      </c>
      <c r="CB9" s="47" t="s">
        <v>11</v>
      </c>
      <c r="CC9" s="48">
        <v>0.9373509298169217</v>
      </c>
      <c r="CD9" s="48">
        <v>1.0303734925234473</v>
      </c>
      <c r="CE9" s="48">
        <v>1.0231797551948778</v>
      </c>
      <c r="CF9" s="48">
        <v>0.47124149136990573</v>
      </c>
      <c r="CG9" s="48">
        <v>1.0511555774752828</v>
      </c>
      <c r="CH9" s="49">
        <v>1.0837464136565211</v>
      </c>
      <c r="CI9" s="49">
        <v>0.81595356850943557</v>
      </c>
      <c r="CJ9" s="49">
        <v>1.1045136446234336</v>
      </c>
      <c r="CL9" s="50" t="s">
        <v>11</v>
      </c>
      <c r="CM9" s="48">
        <v>0.76945160650720223</v>
      </c>
      <c r="CN9" s="48">
        <v>0.58508435173504036</v>
      </c>
      <c r="CO9" s="48">
        <v>1.00095751927223</v>
      </c>
      <c r="CP9" s="48">
        <v>1.2319196677507673</v>
      </c>
      <c r="CQ9" s="51">
        <v>1.1740520373371528</v>
      </c>
      <c r="CR9" s="51">
        <v>0.83374362631193744</v>
      </c>
      <c r="CS9" s="51">
        <v>1.2223858799476413</v>
      </c>
      <c r="CU9" s="47" t="s">
        <v>39</v>
      </c>
      <c r="CV9" s="48">
        <v>1.0407842637522922</v>
      </c>
      <c r="CW9" s="48">
        <v>1.0481641955538528</v>
      </c>
      <c r="CX9" s="48">
        <v>1.1780956413804848</v>
      </c>
      <c r="CY9" s="48">
        <v>0.60938945987383186</v>
      </c>
      <c r="CZ9" s="48">
        <v>1.0582541443517397</v>
      </c>
      <c r="DA9" s="49">
        <v>1.1971857793105243</v>
      </c>
      <c r="DB9" s="49">
        <v>0.92974965131028009</v>
      </c>
      <c r="DC9" s="49">
        <v>1.1613103588975489</v>
      </c>
    </row>
    <row r="10" spans="1:107" x14ac:dyDescent="0.25">
      <c r="A10" s="7">
        <v>37864</v>
      </c>
      <c r="B10" s="8">
        <v>28</v>
      </c>
      <c r="C10" s="8">
        <v>49</v>
      </c>
      <c r="D10" s="9">
        <v>0.5058698625360597</v>
      </c>
      <c r="E10" s="10">
        <v>2.4206320047938813E-2</v>
      </c>
      <c r="F10" s="10">
        <v>2.6327790589835538E-2</v>
      </c>
      <c r="G10" s="10">
        <v>1.9924765953508054E-2</v>
      </c>
      <c r="H10" s="10">
        <v>1.8102459243052708E-2</v>
      </c>
      <c r="I10" s="10">
        <v>2.7570696000534148E-2</v>
      </c>
      <c r="J10" s="69">
        <v>2.8725293366832817E-2</v>
      </c>
      <c r="K10" s="69">
        <v>2.1352498314244281E-2</v>
      </c>
      <c r="L10" s="11">
        <v>2.8146231632666732E-2</v>
      </c>
      <c r="M10" s="12">
        <v>2474.5395593791573</v>
      </c>
      <c r="N10" s="12">
        <v>3221.3723877828611</v>
      </c>
      <c r="O10" s="12">
        <v>1730.3421045672123</v>
      </c>
      <c r="P10" s="12">
        <v>2339.5014965738333</v>
      </c>
      <c r="Q10" s="12">
        <v>2052.2969887160316</v>
      </c>
      <c r="R10" s="72">
        <v>3125.7778554058227</v>
      </c>
      <c r="S10" s="72">
        <v>2392.7919025511915</v>
      </c>
      <c r="T10" s="13">
        <v>2587.3982345928716</v>
      </c>
      <c r="U10" s="14">
        <v>2.7657418364734556</v>
      </c>
      <c r="V10" s="14">
        <v>3.0928978916780014</v>
      </c>
      <c r="W10" s="14">
        <v>2.6196114563774366</v>
      </c>
      <c r="X10" s="14">
        <v>2.8876503183068203</v>
      </c>
      <c r="Y10" s="14">
        <v>2.3119628229952593</v>
      </c>
      <c r="Z10" s="68">
        <v>2.9786045493020192</v>
      </c>
      <c r="AA10" s="14">
        <v>2.8537314093888111</v>
      </c>
      <c r="AB10" s="15">
        <v>2.6442657352960879</v>
      </c>
      <c r="AC10" s="73">
        <v>1.1753097668906476</v>
      </c>
      <c r="AD10" s="73">
        <v>1.3023873636217087</v>
      </c>
      <c r="AE10" s="73">
        <v>1.1050739256738076</v>
      </c>
      <c r="AF10" s="73">
        <v>1.0840721045078767</v>
      </c>
      <c r="AG10" s="73">
        <v>1.1660354290357686</v>
      </c>
      <c r="AH10" s="74">
        <v>1.1749588710966448</v>
      </c>
      <c r="AI10" s="73">
        <v>1.1776459683118854</v>
      </c>
      <c r="AJ10" s="75">
        <v>1.1715356965263277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35">
        <v>0</v>
      </c>
      <c r="AQ10" s="17">
        <v>0</v>
      </c>
      <c r="AR10" s="27">
        <v>0</v>
      </c>
      <c r="AS10" s="10">
        <v>4.8315064912351505E-2</v>
      </c>
      <c r="AT10" s="10">
        <v>2.2280120087742127E-2</v>
      </c>
      <c r="AU10" s="10">
        <v>2.3448279922677215E-2</v>
      </c>
      <c r="AV10" s="10">
        <v>1.9250114371021067E-2</v>
      </c>
      <c r="AW10" s="69">
        <v>1.0367528618629643E-2</v>
      </c>
      <c r="AX10" s="69">
        <v>3.3125336184096424E-2</v>
      </c>
      <c r="AY10" s="11">
        <v>1.4579223533265863E-2</v>
      </c>
      <c r="AZ10" s="12">
        <v>5759.9712098586051</v>
      </c>
      <c r="BA10" s="12">
        <v>2745.9251961185264</v>
      </c>
      <c r="BB10" s="12">
        <v>1730.8379236348803</v>
      </c>
      <c r="BC10" s="12">
        <v>1347.1588856536541</v>
      </c>
      <c r="BD10" s="72">
        <v>1078.4090378133033</v>
      </c>
      <c r="BE10" s="72">
        <v>3649.9277987339578</v>
      </c>
      <c r="BF10" s="13">
        <v>1205.8372888891488</v>
      </c>
      <c r="BG10" s="14">
        <v>2.423211338472508</v>
      </c>
      <c r="BH10" s="14">
        <v>2.5485222143733504</v>
      </c>
      <c r="BI10" s="14">
        <v>3.0968929185805241</v>
      </c>
      <c r="BJ10" s="14">
        <v>3.1418652716774416</v>
      </c>
      <c r="BK10" s="68">
        <v>2.6321056191525107</v>
      </c>
      <c r="BL10" s="14">
        <v>2.6656229784512657</v>
      </c>
      <c r="BM10" s="15">
        <v>2.8738091271257331</v>
      </c>
      <c r="BN10" s="73">
        <v>1.3690108597594348</v>
      </c>
      <c r="BO10" s="73">
        <v>1.177389900104133</v>
      </c>
      <c r="BP10" s="73">
        <v>1.1248746469168198</v>
      </c>
      <c r="BQ10" s="73">
        <v>1.0969515851205474</v>
      </c>
      <c r="BR10" s="74">
        <v>1.0814686083151668</v>
      </c>
      <c r="BS10" s="74">
        <v>1.240551523376646</v>
      </c>
      <c r="BT10" s="76">
        <v>1.0911435185957521</v>
      </c>
      <c r="BU10" s="17">
        <v>0</v>
      </c>
      <c r="BV10" s="17">
        <v>0</v>
      </c>
      <c r="BW10" s="17">
        <v>0</v>
      </c>
      <c r="BX10" s="17">
        <v>0</v>
      </c>
      <c r="BY10" s="35">
        <v>-5.8155524163059358E-3</v>
      </c>
      <c r="BZ10" s="35">
        <v>0</v>
      </c>
      <c r="CA10" s="36">
        <v>0</v>
      </c>
      <c r="CB10" s="47" t="s">
        <v>21</v>
      </c>
      <c r="CC10" s="52" t="s">
        <v>6</v>
      </c>
      <c r="CD10" s="52" t="s">
        <v>8</v>
      </c>
      <c r="CE10" s="52" t="s">
        <v>8</v>
      </c>
      <c r="CF10" s="52" t="s">
        <v>8</v>
      </c>
      <c r="CG10" s="52" t="s">
        <v>8</v>
      </c>
      <c r="CH10" s="53" t="s">
        <v>7</v>
      </c>
      <c r="CI10" s="53" t="s">
        <v>8</v>
      </c>
      <c r="CJ10" s="53" t="s">
        <v>6</v>
      </c>
      <c r="CL10" s="50" t="s">
        <v>21</v>
      </c>
      <c r="CM10" s="52" t="s">
        <v>30</v>
      </c>
      <c r="CN10" s="52" t="s">
        <v>6</v>
      </c>
      <c r="CO10" s="52" t="s">
        <v>8</v>
      </c>
      <c r="CP10" s="52" t="s">
        <v>12</v>
      </c>
      <c r="CQ10" s="54" t="s">
        <v>12</v>
      </c>
      <c r="CR10" s="54" t="s">
        <v>7</v>
      </c>
      <c r="CS10" s="54" t="s">
        <v>12</v>
      </c>
      <c r="CU10" s="47" t="s">
        <v>40</v>
      </c>
      <c r="CV10" s="52" t="s">
        <v>8</v>
      </c>
      <c r="CW10" s="52" t="s">
        <v>8</v>
      </c>
      <c r="CX10" s="52" t="s">
        <v>8</v>
      </c>
      <c r="CY10" s="52" t="s">
        <v>8</v>
      </c>
      <c r="CZ10" s="52" t="s">
        <v>8</v>
      </c>
      <c r="DA10" s="53" t="s">
        <v>7</v>
      </c>
      <c r="DB10" s="53" t="s">
        <v>8</v>
      </c>
      <c r="DC10" s="53" t="s">
        <v>6</v>
      </c>
    </row>
    <row r="11" spans="1:107" x14ac:dyDescent="0.25">
      <c r="A11" s="7">
        <v>37894</v>
      </c>
      <c r="B11" s="8">
        <v>30</v>
      </c>
      <c r="C11" s="8">
        <v>50</v>
      </c>
      <c r="D11" s="9">
        <v>0.53967567414256434</v>
      </c>
      <c r="E11" s="10">
        <v>2.6857755462416737E-2</v>
      </c>
      <c r="F11" s="10">
        <v>5.2418258819928058E-2</v>
      </c>
      <c r="G11" s="10">
        <v>2.2237633383717877E-2</v>
      </c>
      <c r="H11" s="10">
        <v>2.162538688913046E-2</v>
      </c>
      <c r="I11" s="10">
        <v>2.4118247670925436E-2</v>
      </c>
      <c r="J11" s="69">
        <v>1.7449370175205536E-2</v>
      </c>
      <c r="K11" s="69">
        <v>3.0693812643834952E-2</v>
      </c>
      <c r="L11" s="11">
        <v>2.1170982987384047E-2</v>
      </c>
      <c r="M11" s="12">
        <v>2284.3879229020772</v>
      </c>
      <c r="N11" s="12">
        <v>3263.7676589882903</v>
      </c>
      <c r="O11" s="12">
        <v>1484.056838765287</v>
      </c>
      <c r="P11" s="12">
        <v>2200.0200559416639</v>
      </c>
      <c r="Q11" s="12">
        <v>2444.7024512267822</v>
      </c>
      <c r="R11" s="72">
        <v>2185.0811082082391</v>
      </c>
      <c r="S11" s="72">
        <v>2253.6438305530737</v>
      </c>
      <c r="T11" s="13">
        <v>2329.9645787942441</v>
      </c>
      <c r="U11" s="14">
        <v>2.8424779493108754</v>
      </c>
      <c r="V11" s="14">
        <v>3.1899291803780514</v>
      </c>
      <c r="W11" s="14">
        <v>2.7800989244356722</v>
      </c>
      <c r="X11" s="14">
        <v>2.7719716627377213</v>
      </c>
      <c r="Y11" s="14">
        <v>2.4106634794094615</v>
      </c>
      <c r="Z11" s="68">
        <v>3.2115829311133739</v>
      </c>
      <c r="AA11" s="14">
        <v>2.8949947152342936</v>
      </c>
      <c r="AB11" s="15">
        <v>2.7646243395217156</v>
      </c>
      <c r="AC11" s="73">
        <v>1.2068759492023866</v>
      </c>
      <c r="AD11" s="73">
        <v>1.3706562415318351</v>
      </c>
      <c r="AE11" s="73">
        <v>1.1296481544948478</v>
      </c>
      <c r="AF11" s="73">
        <v>1.1075155831835735</v>
      </c>
      <c r="AG11" s="73">
        <v>1.1941581603063272</v>
      </c>
      <c r="AH11" s="74">
        <v>1.1954611633790519</v>
      </c>
      <c r="AI11" s="73">
        <v>1.2137924130240181</v>
      </c>
      <c r="AJ11" s="75">
        <v>1.1963382588265998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35">
        <v>0</v>
      </c>
      <c r="AQ11" s="17">
        <v>0</v>
      </c>
      <c r="AR11" s="27">
        <v>0</v>
      </c>
      <c r="AS11" s="10">
        <v>5.6683193945238304E-2</v>
      </c>
      <c r="AT11" s="10">
        <v>2.136112303161853E-2</v>
      </c>
      <c r="AU11" s="10">
        <v>1.4820928481068517E-2</v>
      </c>
      <c r="AV11" s="10">
        <v>2.4415173201098785E-2</v>
      </c>
      <c r="AW11" s="69">
        <v>1.9788261598276083E-2</v>
      </c>
      <c r="AX11" s="69">
        <v>3.0811903475365866E-2</v>
      </c>
      <c r="AY11" s="11">
        <v>2.2053051338766005E-2</v>
      </c>
      <c r="AZ11" s="12">
        <v>5063.1419303936182</v>
      </c>
      <c r="BA11" s="12">
        <v>2357.1887572410169</v>
      </c>
      <c r="BB11" s="12">
        <v>2195.9628431055276</v>
      </c>
      <c r="BC11" s="12">
        <v>1289.3900800304427</v>
      </c>
      <c r="BD11" s="72">
        <v>1078.4913404859362</v>
      </c>
      <c r="BE11" s="72">
        <v>3191.8532538142799</v>
      </c>
      <c r="BF11" s="13">
        <v>1181.7224679860301</v>
      </c>
      <c r="BG11" s="14">
        <v>2.613598711317612</v>
      </c>
      <c r="BH11" s="14">
        <v>3.3030895190167424</v>
      </c>
      <c r="BI11" s="14">
        <v>2.7078020211232379</v>
      </c>
      <c r="BJ11" s="14">
        <v>2.9924098795381302</v>
      </c>
      <c r="BK11" s="68">
        <v>2.6018559978108935</v>
      </c>
      <c r="BL11" s="14">
        <v>2.8831763933797996</v>
      </c>
      <c r="BM11" s="15">
        <v>2.7930250756693829</v>
      </c>
      <c r="BN11" s="73">
        <v>1.4466107678363163</v>
      </c>
      <c r="BO11" s="73">
        <v>1.2025402706164425</v>
      </c>
      <c r="BP11" s="73">
        <v>1.1415463336089413</v>
      </c>
      <c r="BQ11" s="73">
        <v>1.1237338480644854</v>
      </c>
      <c r="BR11" s="74">
        <v>1.1028689920468309</v>
      </c>
      <c r="BS11" s="74">
        <v>1.2787752771711451</v>
      </c>
      <c r="BT11" s="76">
        <v>1.115206562629306</v>
      </c>
      <c r="BU11" s="17">
        <v>0</v>
      </c>
      <c r="BV11" s="17">
        <v>0</v>
      </c>
      <c r="BW11" s="17">
        <v>0</v>
      </c>
      <c r="BX11" s="17">
        <v>0</v>
      </c>
      <c r="BY11" s="35">
        <v>0</v>
      </c>
      <c r="BZ11" s="35">
        <v>0</v>
      </c>
      <c r="CA11" s="36">
        <v>0</v>
      </c>
      <c r="CB11" s="55" t="s">
        <v>22</v>
      </c>
      <c r="CC11" s="56">
        <v>2.5075256871224716</v>
      </c>
      <c r="CD11" s="56">
        <v>2.7336364790711905</v>
      </c>
      <c r="CE11" s="56">
        <v>2.6133372081450656</v>
      </c>
      <c r="CF11" s="56">
        <v>2.3500729902374116</v>
      </c>
      <c r="CG11" s="56">
        <v>2.3518650954681823</v>
      </c>
      <c r="CH11" s="57">
        <v>2.5620919911779758</v>
      </c>
      <c r="CI11" s="57">
        <v>2.5425032340378126</v>
      </c>
      <c r="CJ11" s="57">
        <v>2.4519473543538419</v>
      </c>
      <c r="CL11" s="58" t="s">
        <v>22</v>
      </c>
      <c r="CM11" s="59">
        <v>2.6672847551435734</v>
      </c>
      <c r="CN11" s="59">
        <v>2.524114033056748</v>
      </c>
      <c r="CO11" s="59">
        <v>2.6299011221349127</v>
      </c>
      <c r="CP11" s="59">
        <v>2.5518403166068762</v>
      </c>
      <c r="CQ11" s="60">
        <v>2.1824889150964117</v>
      </c>
      <c r="CR11" s="60">
        <v>2.5986269982596273</v>
      </c>
      <c r="CS11" s="60">
        <v>2.3637937106435141</v>
      </c>
      <c r="CU11" s="55" t="s">
        <v>41</v>
      </c>
      <c r="CV11" s="56">
        <v>2.4910517376092511</v>
      </c>
      <c r="CW11" s="56">
        <v>2.731018841377769</v>
      </c>
      <c r="CX11" s="56">
        <v>2.629709249616039</v>
      </c>
      <c r="CY11" s="56">
        <v>2.311846410088457</v>
      </c>
      <c r="CZ11" s="56">
        <v>2.3645122248988355</v>
      </c>
      <c r="DA11" s="57">
        <v>2.5039968020167542</v>
      </c>
      <c r="DB11" s="57">
        <v>2.5347254562240447</v>
      </c>
      <c r="DC11" s="57">
        <v>2.4264094312736364</v>
      </c>
    </row>
    <row r="12" spans="1:107" x14ac:dyDescent="0.25">
      <c r="A12" s="7">
        <v>37925</v>
      </c>
      <c r="B12" s="8">
        <v>30</v>
      </c>
      <c r="C12" s="8">
        <v>50</v>
      </c>
      <c r="D12" s="9">
        <v>0.54772216475662761</v>
      </c>
      <c r="E12" s="10">
        <v>1.9462632924868724E-2</v>
      </c>
      <c r="F12" s="10">
        <v>4.2279185484844821E-2</v>
      </c>
      <c r="G12" s="10">
        <v>1.1052667899417588E-2</v>
      </c>
      <c r="H12" s="10">
        <v>1.5219944496682862E-2</v>
      </c>
      <c r="I12" s="10">
        <v>1.4639891443481684E-2</v>
      </c>
      <c r="J12" s="69">
        <v>1.7665741526026697E-2</v>
      </c>
      <c r="K12" s="69">
        <v>2.1793146767903487E-2</v>
      </c>
      <c r="L12" s="11">
        <v>1.6043242697430078E-2</v>
      </c>
      <c r="M12" s="12">
        <v>2250.936023261349</v>
      </c>
      <c r="N12" s="12">
        <v>3324.1548424103362</v>
      </c>
      <c r="O12" s="12">
        <v>1506.608324842447</v>
      </c>
      <c r="P12" s="12">
        <v>1905.2464347280993</v>
      </c>
      <c r="Q12" s="12">
        <v>2773.5687032296182</v>
      </c>
      <c r="R12" s="72">
        <v>1853.6411759683526</v>
      </c>
      <c r="S12" s="72">
        <v>2185.5187952338329</v>
      </c>
      <c r="T12" s="13">
        <v>2346.9178733121262</v>
      </c>
      <c r="U12" s="14">
        <v>2.8768910226059869</v>
      </c>
      <c r="V12" s="14">
        <v>3.1604205711870543</v>
      </c>
      <c r="W12" s="14">
        <v>2.9768421449866036</v>
      </c>
      <c r="X12" s="14">
        <v>2.9775997623152071</v>
      </c>
      <c r="Y12" s="14">
        <v>2.2441835860575035</v>
      </c>
      <c r="Z12" s="68">
        <v>3.1183126618664092</v>
      </c>
      <c r="AA12" s="14">
        <v>3.0318074236338197</v>
      </c>
      <c r="AB12" s="15">
        <v>2.6495936695661353</v>
      </c>
      <c r="AC12" s="73">
        <v>1.2303649327875652</v>
      </c>
      <c r="AD12" s="73">
        <v>1.4286064710035198</v>
      </c>
      <c r="AE12" s="73">
        <v>1.1421337803896694</v>
      </c>
      <c r="AF12" s="73">
        <v>1.1243719088888389</v>
      </c>
      <c r="AG12" s="73">
        <v>1.2116405061395596</v>
      </c>
      <c r="AH12" s="74">
        <v>1.2165798712957094</v>
      </c>
      <c r="AI12" s="73">
        <v>1.2402447692268184</v>
      </c>
      <c r="AJ12" s="75">
        <v>1.215531403861176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35">
        <v>0</v>
      </c>
      <c r="AQ12" s="17">
        <v>0</v>
      </c>
      <c r="AR12" s="27">
        <v>0</v>
      </c>
      <c r="AS12" s="10">
        <v>4.4341895152036716E-2</v>
      </c>
      <c r="AT12" s="10">
        <v>2.0111249744009831E-2</v>
      </c>
      <c r="AU12" s="10">
        <v>1.1264478898864852E-2</v>
      </c>
      <c r="AV12" s="10">
        <v>1.3018039420206453E-2</v>
      </c>
      <c r="AW12" s="69">
        <v>1.2353960470642788E-2</v>
      </c>
      <c r="AX12" s="69">
        <v>2.5099087404795141E-2</v>
      </c>
      <c r="AY12" s="11">
        <v>1.2680410964555557E-2</v>
      </c>
      <c r="AZ12" s="12">
        <v>5013.8885542168664</v>
      </c>
      <c r="BA12" s="12">
        <v>2402.9034405078846</v>
      </c>
      <c r="BB12" s="12">
        <v>1794.9198011839314</v>
      </c>
      <c r="BC12" s="12">
        <v>1462.1082856766056</v>
      </c>
      <c r="BD12" s="72">
        <v>1078.3396510751752</v>
      </c>
      <c r="BE12" s="72">
        <v>3068.6538437048462</v>
      </c>
      <c r="BF12" s="13">
        <v>1266.9941181324186</v>
      </c>
      <c r="BG12" s="14">
        <v>2.955011417096959</v>
      </c>
      <c r="BH12" s="14">
        <v>3.0530501570073043</v>
      </c>
      <c r="BI12" s="14">
        <v>2.7074890242455405</v>
      </c>
      <c r="BJ12" s="14">
        <v>3.1913540385330119</v>
      </c>
      <c r="BK12" s="68">
        <v>2.5389921289051181</v>
      </c>
      <c r="BL12" s="14">
        <v>2.8911922121813229</v>
      </c>
      <c r="BM12" s="15">
        <v>2.859682715088935</v>
      </c>
      <c r="BN12" s="73">
        <v>1.5107562308295215</v>
      </c>
      <c r="BO12" s="73">
        <v>1.2267248583260391</v>
      </c>
      <c r="BP12" s="73">
        <v>1.1544052581959559</v>
      </c>
      <c r="BQ12" s="73">
        <v>1.1383626595964091</v>
      </c>
      <c r="BR12" s="74">
        <v>1.1164937919788751</v>
      </c>
      <c r="BS12" s="74">
        <v>1.3108713696239549</v>
      </c>
      <c r="BT12" s="76">
        <v>1.1293478401538148</v>
      </c>
      <c r="BU12" s="17">
        <v>0</v>
      </c>
      <c r="BV12" s="17">
        <v>0</v>
      </c>
      <c r="BW12" s="17">
        <v>0</v>
      </c>
      <c r="BX12" s="17">
        <v>0</v>
      </c>
      <c r="BY12" s="35">
        <v>0</v>
      </c>
      <c r="BZ12" s="35">
        <v>0</v>
      </c>
      <c r="CA12" s="36">
        <v>0</v>
      </c>
      <c r="CP12" s="10"/>
    </row>
    <row r="13" spans="1:107" x14ac:dyDescent="0.25">
      <c r="A13" s="7">
        <v>37955</v>
      </c>
      <c r="B13" s="8">
        <v>31</v>
      </c>
      <c r="C13" s="8">
        <v>50</v>
      </c>
      <c r="D13" s="9">
        <v>0.58588517319191458</v>
      </c>
      <c r="E13" s="10">
        <v>1.9450753423083122E-2</v>
      </c>
      <c r="F13" s="10">
        <v>5.3278761151847466E-2</v>
      </c>
      <c r="G13" s="10">
        <v>1.6455586365562755E-2</v>
      </c>
      <c r="H13" s="10">
        <v>3.3998908883034252E-3</v>
      </c>
      <c r="I13" s="10">
        <v>1.4070065818804704E-2</v>
      </c>
      <c r="J13" s="69">
        <v>1.0426544346648612E-2</v>
      </c>
      <c r="K13" s="69">
        <v>2.3863854082407002E-2</v>
      </c>
      <c r="L13" s="11">
        <v>1.2473702924870964E-2</v>
      </c>
      <c r="M13" s="12">
        <v>2191.9183670341968</v>
      </c>
      <c r="N13" s="12">
        <v>3179.0005079381622</v>
      </c>
      <c r="O13" s="12">
        <v>1572.6810195556093</v>
      </c>
      <c r="P13" s="12">
        <v>1739.0020629318485</v>
      </c>
      <c r="Q13" s="12">
        <v>2652.3170331088536</v>
      </c>
      <c r="R13" s="72">
        <v>1778.9824117956821</v>
      </c>
      <c r="S13" s="72">
        <v>2142.7350500763032</v>
      </c>
      <c r="T13" s="13">
        <v>2269.6765041298891</v>
      </c>
      <c r="U13" s="14">
        <v>2.8363105740767716</v>
      </c>
      <c r="V13" s="14">
        <v>3.0580655891431476</v>
      </c>
      <c r="W13" s="14">
        <v>3.1513698008112856</v>
      </c>
      <c r="X13" s="14">
        <v>2.5895120669085845</v>
      </c>
      <c r="Y13" s="14">
        <v>2.236179658352301</v>
      </c>
      <c r="Z13" s="68">
        <v>3.2570613856917179</v>
      </c>
      <c r="AA13" s="14">
        <v>2.9329872578533487</v>
      </c>
      <c r="AB13" s="15">
        <v>2.6834660874494891</v>
      </c>
      <c r="AC13" s="73">
        <v>1.2542964577156246</v>
      </c>
      <c r="AD13" s="73">
        <v>1.5047208539521</v>
      </c>
      <c r="AE13" s="73">
        <v>1.1609282614538983</v>
      </c>
      <c r="AF13" s="73">
        <v>1.1281946506969345</v>
      </c>
      <c r="AG13" s="73">
        <v>1.2286883678096729</v>
      </c>
      <c r="AH13" s="74">
        <v>1.2292645952750143</v>
      </c>
      <c r="AI13" s="73">
        <v>1.2698417894261156</v>
      </c>
      <c r="AJ13" s="75">
        <v>1.2306935814887916</v>
      </c>
      <c r="AK13" s="17">
        <v>0</v>
      </c>
      <c r="AL13" s="17">
        <v>0</v>
      </c>
      <c r="AM13" s="17">
        <v>0</v>
      </c>
      <c r="AN13" s="17">
        <v>0</v>
      </c>
      <c r="AO13" s="17">
        <v>0</v>
      </c>
      <c r="AP13" s="35">
        <v>0</v>
      </c>
      <c r="AQ13" s="17">
        <v>0</v>
      </c>
      <c r="AR13" s="27">
        <v>0</v>
      </c>
      <c r="AS13" s="10">
        <v>6.7781392026924805E-2</v>
      </c>
      <c r="AT13" s="10">
        <v>4.0142115066768101E-3</v>
      </c>
      <c r="AU13" s="10">
        <v>8.0974398748323642E-3</v>
      </c>
      <c r="AV13" s="10">
        <v>8.2419410531046362E-3</v>
      </c>
      <c r="AW13" s="69">
        <v>9.9530584632212208E-3</v>
      </c>
      <c r="AX13" s="69">
        <v>2.7478952645885034E-2</v>
      </c>
      <c r="AY13" s="11">
        <v>9.1539564277011154E-3</v>
      </c>
      <c r="AZ13" s="12">
        <v>4247.9009627175246</v>
      </c>
      <c r="BA13" s="12">
        <v>2738.1985728152795</v>
      </c>
      <c r="BB13" s="12">
        <v>1907.2164506034867</v>
      </c>
      <c r="BC13" s="12">
        <v>1126.5424063116373</v>
      </c>
      <c r="BD13" s="72">
        <v>1154.9669127700301</v>
      </c>
      <c r="BE13" s="72">
        <v>3010.7577112935328</v>
      </c>
      <c r="BF13" s="13">
        <v>1141.6924987320078</v>
      </c>
      <c r="BG13" s="14">
        <v>3.0314934905684989</v>
      </c>
      <c r="BH13" s="14">
        <v>2.7125839913949155</v>
      </c>
      <c r="BI13" s="14">
        <v>3.1868470719713899</v>
      </c>
      <c r="BJ13" s="14">
        <v>2.8025429555838519</v>
      </c>
      <c r="BK13" s="68">
        <v>2.5480997429587093</v>
      </c>
      <c r="BL13" s="14">
        <v>2.9683760283997414</v>
      </c>
      <c r="BM13" s="15">
        <v>2.6669262407378254</v>
      </c>
      <c r="BN13" s="73">
        <v>1.6131573911684967</v>
      </c>
      <c r="BO13" s="73">
        <v>1.231649191367858</v>
      </c>
      <c r="BP13" s="73">
        <v>1.1637529853653878</v>
      </c>
      <c r="BQ13" s="73">
        <v>1.1477449775338582</v>
      </c>
      <c r="BR13" s="74">
        <v>1.1276063199642645</v>
      </c>
      <c r="BS13" s="74">
        <v>1.3468927419146979</v>
      </c>
      <c r="BT13" s="76">
        <v>1.1396858410743012</v>
      </c>
      <c r="BU13" s="17">
        <v>0</v>
      </c>
      <c r="BV13" s="17">
        <v>0</v>
      </c>
      <c r="BW13" s="17">
        <v>0</v>
      </c>
      <c r="BX13" s="17">
        <v>0</v>
      </c>
      <c r="BY13" s="35">
        <v>0</v>
      </c>
      <c r="BZ13" s="35">
        <v>0</v>
      </c>
      <c r="CA13" s="36">
        <v>0</v>
      </c>
      <c r="CB13" s="61" t="s">
        <v>164</v>
      </c>
      <c r="CL13" s="61" t="s">
        <v>165</v>
      </c>
      <c r="CP13" s="10"/>
    </row>
    <row r="14" spans="1:107" ht="18.75" x14ac:dyDescent="0.25">
      <c r="A14" s="7">
        <v>37986</v>
      </c>
      <c r="B14" s="8">
        <v>33</v>
      </c>
      <c r="C14" s="8">
        <v>52</v>
      </c>
      <c r="D14" s="9">
        <v>0.60603738206494251</v>
      </c>
      <c r="E14" s="10">
        <v>1.8058390526587184E-2</v>
      </c>
      <c r="F14" s="10">
        <v>3.406995321834462E-2</v>
      </c>
      <c r="G14" s="10">
        <v>1.5376979518135808E-2</v>
      </c>
      <c r="H14" s="10">
        <v>1.285033263708155E-2</v>
      </c>
      <c r="I14" s="10">
        <v>1.1952817960495545E-2</v>
      </c>
      <c r="J14" s="69">
        <v>1.7360232114741192E-2</v>
      </c>
      <c r="K14" s="69">
        <v>2.0391192500185513E-2</v>
      </c>
      <c r="L14" s="11">
        <v>1.4622260579673182E-2</v>
      </c>
      <c r="M14" s="12">
        <v>2377.0024678019367</v>
      </c>
      <c r="N14" s="12">
        <v>3775.6618761905993</v>
      </c>
      <c r="O14" s="12">
        <v>1845.0820328975117</v>
      </c>
      <c r="P14" s="12">
        <v>1992.6202598098896</v>
      </c>
      <c r="Q14" s="12">
        <v>2715.4725783433073</v>
      </c>
      <c r="R14" s="72">
        <v>1621.9523961818541</v>
      </c>
      <c r="S14" s="72">
        <v>2513.7071065194632</v>
      </c>
      <c r="T14" s="13">
        <v>2175.641654370017</v>
      </c>
      <c r="U14" s="14">
        <v>2.8923037704575858</v>
      </c>
      <c r="V14" s="14">
        <v>3.1482093511475111</v>
      </c>
      <c r="W14" s="14">
        <v>2.9683612531632226</v>
      </c>
      <c r="X14" s="14">
        <v>2.9292849754822567</v>
      </c>
      <c r="Y14" s="14">
        <v>2.0873571951117134</v>
      </c>
      <c r="Z14" s="68">
        <v>3.3632979728399923</v>
      </c>
      <c r="AA14" s="14">
        <v>3.01115354996166</v>
      </c>
      <c r="AB14" s="15">
        <v>2.7172424960073838</v>
      </c>
      <c r="AC14" s="73">
        <v>1.2769470329851682</v>
      </c>
      <c r="AD14" s="73">
        <v>1.5559866230529156</v>
      </c>
      <c r="AE14" s="73">
        <v>1.1787798315522999</v>
      </c>
      <c r="AF14" s="73">
        <v>1.142692327237766</v>
      </c>
      <c r="AG14" s="73">
        <v>1.2433746562002803</v>
      </c>
      <c r="AH14" s="74">
        <v>1.250604913979422</v>
      </c>
      <c r="AI14" s="73">
        <v>1.2957353777990837</v>
      </c>
      <c r="AJ14" s="75">
        <v>1.2486891037310519</v>
      </c>
      <c r="AK14" s="17">
        <v>0</v>
      </c>
      <c r="AL14" s="17">
        <v>0</v>
      </c>
      <c r="AM14" s="17">
        <v>0</v>
      </c>
      <c r="AN14" s="17">
        <v>0</v>
      </c>
      <c r="AO14" s="17">
        <v>0</v>
      </c>
      <c r="AP14" s="35">
        <v>0</v>
      </c>
      <c r="AQ14" s="17">
        <v>0</v>
      </c>
      <c r="AR14" s="27">
        <v>0</v>
      </c>
      <c r="AS14" s="10">
        <v>3.2641014464615085E-2</v>
      </c>
      <c r="AT14" s="10">
        <v>2.7146548490622806E-2</v>
      </c>
      <c r="AU14" s="10">
        <v>1.4476088539104769E-2</v>
      </c>
      <c r="AV14" s="10">
        <v>1.3715624515783689E-2</v>
      </c>
      <c r="AW14" s="69">
        <v>7.2385844833471498E-3</v>
      </c>
      <c r="AX14" s="69">
        <v>2.4124247878863074E-2</v>
      </c>
      <c r="AY14" s="11">
        <v>9.888398049859963E-3</v>
      </c>
      <c r="AZ14" s="12">
        <v>5054.6809775749934</v>
      </c>
      <c r="BA14" s="12">
        <v>2791.1120583024103</v>
      </c>
      <c r="BB14" s="12">
        <v>2040.8200688637482</v>
      </c>
      <c r="BC14" s="12">
        <v>1262.250651491034</v>
      </c>
      <c r="BD14" s="72">
        <v>1055.07670551519</v>
      </c>
      <c r="BE14" s="72">
        <v>3295.5456937604554</v>
      </c>
      <c r="BF14" s="13">
        <v>1139.8333736731092</v>
      </c>
      <c r="BG14" s="14">
        <v>2.9702161561984277</v>
      </c>
      <c r="BH14" s="14">
        <v>3.4897126500183866</v>
      </c>
      <c r="BI14" s="14">
        <v>2.6521245012843635</v>
      </c>
      <c r="BJ14" s="14">
        <v>3.0323747799016778</v>
      </c>
      <c r="BK14" s="68">
        <v>2.5984317452577166</v>
      </c>
      <c r="BL14" s="14">
        <v>2.97868265737916</v>
      </c>
      <c r="BM14" s="15">
        <v>2.7759616253472097</v>
      </c>
      <c r="BN14" s="73">
        <v>1.6658124849073281</v>
      </c>
      <c r="BO14" s="73">
        <v>1.2650842158647619</v>
      </c>
      <c r="BP14" s="73">
        <v>1.1805995766191848</v>
      </c>
      <c r="BQ14" s="73">
        <v>1.1634870166855891</v>
      </c>
      <c r="BR14" s="74">
        <v>1.1357685935752819</v>
      </c>
      <c r="BS14" s="74">
        <v>1.3793855162868895</v>
      </c>
      <c r="BT14" s="76">
        <v>1.1509555083226333</v>
      </c>
      <c r="BU14" s="17">
        <v>0</v>
      </c>
      <c r="BV14" s="17">
        <v>0</v>
      </c>
      <c r="BW14" s="17">
        <v>0</v>
      </c>
      <c r="BX14" s="17">
        <v>0</v>
      </c>
      <c r="BY14" s="35">
        <v>0</v>
      </c>
      <c r="BZ14" s="35">
        <v>0</v>
      </c>
      <c r="CA14" s="36">
        <v>0</v>
      </c>
      <c r="CB14" s="37" t="s">
        <v>33</v>
      </c>
      <c r="CC14" s="38" t="s">
        <v>42</v>
      </c>
      <c r="CD14" s="39" t="s">
        <v>1</v>
      </c>
      <c r="CE14" s="39" t="s">
        <v>2</v>
      </c>
      <c r="CF14" s="39" t="s">
        <v>3</v>
      </c>
      <c r="CG14" s="39" t="s">
        <v>4</v>
      </c>
      <c r="CH14" s="40" t="s">
        <v>5</v>
      </c>
      <c r="CI14" s="39" t="s">
        <v>130</v>
      </c>
      <c r="CJ14" s="40" t="s">
        <v>131</v>
      </c>
      <c r="CL14" s="41" t="s">
        <v>33</v>
      </c>
      <c r="CM14" s="42" t="s">
        <v>1</v>
      </c>
      <c r="CN14" s="42" t="s">
        <v>2</v>
      </c>
      <c r="CO14" s="42" t="s">
        <v>3</v>
      </c>
      <c r="CP14" s="42" t="s">
        <v>4</v>
      </c>
      <c r="CQ14" s="43" t="s">
        <v>5</v>
      </c>
      <c r="CR14" s="43" t="s">
        <v>130</v>
      </c>
      <c r="CS14" s="43" t="s">
        <v>131</v>
      </c>
    </row>
    <row r="15" spans="1:107" x14ac:dyDescent="0.25">
      <c r="A15" s="7">
        <v>38017</v>
      </c>
      <c r="B15" s="8">
        <v>31</v>
      </c>
      <c r="C15" s="8">
        <v>50</v>
      </c>
      <c r="D15" s="9">
        <v>0.58227883700473548</v>
      </c>
      <c r="E15" s="10">
        <v>1.3140807582912967E-2</v>
      </c>
      <c r="F15" s="10">
        <v>3.360539713395639E-2</v>
      </c>
      <c r="G15" s="10">
        <v>4.7489311964219166E-3</v>
      </c>
      <c r="H15" s="10">
        <v>6.9214964748109207E-3</v>
      </c>
      <c r="I15" s="10">
        <v>9.5278515307160305E-3</v>
      </c>
      <c r="J15" s="69">
        <v>8.6269979181528341E-3</v>
      </c>
      <c r="K15" s="69">
        <v>1.5777902323207662E-2</v>
      </c>
      <c r="L15" s="11">
        <v>9.1078933794835233E-3</v>
      </c>
      <c r="M15" s="12">
        <v>2058.95043468928</v>
      </c>
      <c r="N15" s="12">
        <v>3656.4291588785049</v>
      </c>
      <c r="O15" s="12">
        <v>1591.9943943347</v>
      </c>
      <c r="P15" s="12">
        <v>2007.8628380976797</v>
      </c>
      <c r="Q15" s="12">
        <v>1145.9886086248982</v>
      </c>
      <c r="R15" s="72">
        <v>1752.0407052075298</v>
      </c>
      <c r="S15" s="72">
        <v>2471.1866509863089</v>
      </c>
      <c r="T15" s="13">
        <v>1428.5167735586547</v>
      </c>
      <c r="U15" s="14">
        <v>2.861270390147046</v>
      </c>
      <c r="V15" s="14">
        <v>3.2730470404984424</v>
      </c>
      <c r="W15" s="14">
        <v>2.944722966828178</v>
      </c>
      <c r="X15" s="14">
        <v>2.6937256377387513</v>
      </c>
      <c r="Y15" s="14">
        <v>1.9961414132424737</v>
      </c>
      <c r="Z15" s="68">
        <v>3.4796385884202712</v>
      </c>
      <c r="AA15" s="14">
        <v>2.9747569396676052</v>
      </c>
      <c r="AB15" s="15">
        <v>2.6877151854491159</v>
      </c>
      <c r="AC15" s="73">
        <v>1.2937271482391979</v>
      </c>
      <c r="AD15" s="73">
        <v>1.6082761714557328</v>
      </c>
      <c r="AE15" s="73">
        <v>1.1843777758680716</v>
      </c>
      <c r="AF15" s="73">
        <v>1.1506014681525358</v>
      </c>
      <c r="AG15" s="73">
        <v>1.2552213453216117</v>
      </c>
      <c r="AH15" s="74">
        <v>1.2613938799687541</v>
      </c>
      <c r="AI15" s="73">
        <v>1.3161793640267221</v>
      </c>
      <c r="AJ15" s="75">
        <v>1.260062030951957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35">
        <v>0</v>
      </c>
      <c r="AQ15" s="17">
        <v>0</v>
      </c>
      <c r="AR15" s="27">
        <v>0</v>
      </c>
      <c r="AS15" s="10">
        <v>3.4929491414909808E-2</v>
      </c>
      <c r="AT15" s="10">
        <v>1.8681742969515136E-2</v>
      </c>
      <c r="AU15" s="10">
        <v>4.0876757975613839E-3</v>
      </c>
      <c r="AV15" s="10">
        <v>5.2252392298633363E-3</v>
      </c>
      <c r="AW15" s="69">
        <v>5.1353410447665376E-3</v>
      </c>
      <c r="AX15" s="69">
        <v>1.8559308129021776E-2</v>
      </c>
      <c r="AY15" s="11">
        <v>5.1788405701071426E-3</v>
      </c>
      <c r="AZ15" s="12">
        <v>4201.5722125624861</v>
      </c>
      <c r="BA15" s="12">
        <v>1997.6545463024856</v>
      </c>
      <c r="BB15" s="12">
        <v>1866.3622372282805</v>
      </c>
      <c r="BC15" s="12">
        <v>1313.9635746172596</v>
      </c>
      <c r="BD15" s="72">
        <v>990.27293851822355</v>
      </c>
      <c r="BE15" s="72">
        <v>2679.6452667511412</v>
      </c>
      <c r="BF15" s="13">
        <v>1146.8988927835458</v>
      </c>
      <c r="BG15" s="14">
        <v>3.0921908144968486</v>
      </c>
      <c r="BH15" s="14">
        <v>2.8302882459931289</v>
      </c>
      <c r="BI15" s="14">
        <v>2.8369970054164977</v>
      </c>
      <c r="BJ15" s="14">
        <v>3.0385439021718295</v>
      </c>
      <c r="BK15" s="68">
        <v>2.5285385849819622</v>
      </c>
      <c r="BL15" s="14">
        <v>2.9197653600046887</v>
      </c>
      <c r="BM15" s="15">
        <v>2.7753176405886602</v>
      </c>
      <c r="BN15" s="73">
        <v>1.7239984677977482</v>
      </c>
      <c r="BO15" s="73">
        <v>1.288718194020338</v>
      </c>
      <c r="BP15" s="73">
        <v>1.1854254849351422</v>
      </c>
      <c r="BQ15" s="73">
        <v>1.1695665146886112</v>
      </c>
      <c r="BR15" s="74">
        <v>1.1416011526512257</v>
      </c>
      <c r="BS15" s="74">
        <v>1.4049859571123677</v>
      </c>
      <c r="BT15" s="76">
        <v>1.1569161234035228</v>
      </c>
      <c r="BU15" s="17">
        <v>0</v>
      </c>
      <c r="BV15" s="17">
        <v>0</v>
      </c>
      <c r="BW15" s="17">
        <v>0</v>
      </c>
      <c r="BX15" s="17">
        <v>0</v>
      </c>
      <c r="BY15" s="35">
        <v>0</v>
      </c>
      <c r="BZ15" s="35">
        <v>0</v>
      </c>
      <c r="CA15" s="36">
        <v>0</v>
      </c>
      <c r="CB15" s="44" t="s">
        <v>34</v>
      </c>
      <c r="CC15" s="20">
        <v>8.0809073420563093E-2</v>
      </c>
      <c r="CD15" s="20">
        <v>0.11557488478259703</v>
      </c>
      <c r="CE15" s="20">
        <v>7.6987211418873214E-2</v>
      </c>
      <c r="CF15" s="20">
        <v>9.2217615209028825E-2</v>
      </c>
      <c r="CG15" s="20">
        <v>5.5025834941242247E-2</v>
      </c>
      <c r="CH15" s="20">
        <v>8.5485752424129258E-2</v>
      </c>
      <c r="CI15" s="20">
        <v>0.1056515531698532</v>
      </c>
      <c r="CJ15" s="20">
        <v>6.5149736569769079E-2</v>
      </c>
      <c r="CL15" s="45" t="s">
        <v>34</v>
      </c>
      <c r="CM15" s="20">
        <v>0.13328023202377626</v>
      </c>
      <c r="CN15" s="20">
        <v>9.5104310662888381E-2</v>
      </c>
      <c r="CO15" s="20">
        <v>7.5211479359228894E-2</v>
      </c>
      <c r="CP15" s="20">
        <v>6.2367600649422705E-2</v>
      </c>
      <c r="CQ15" s="46">
        <v>4.3908670203336886E-2</v>
      </c>
      <c r="CR15" s="46">
        <v>0.10058069197931396</v>
      </c>
      <c r="CS15" s="46">
        <v>5.2957593834500383E-2</v>
      </c>
    </row>
    <row r="16" spans="1:107" x14ac:dyDescent="0.25">
      <c r="A16" s="7">
        <v>38046</v>
      </c>
      <c r="B16" s="8">
        <v>32</v>
      </c>
      <c r="C16" s="8">
        <v>52</v>
      </c>
      <c r="D16" s="9">
        <v>0.58388284284989644</v>
      </c>
      <c r="E16" s="10">
        <v>6.0949749653416317E-3</v>
      </c>
      <c r="F16" s="10">
        <v>6.9165281057494881E-3</v>
      </c>
      <c r="G16" s="10">
        <v>6.6211504780807054E-3</v>
      </c>
      <c r="H16" s="10">
        <v>1.2035106794506911E-3</v>
      </c>
      <c r="I16" s="10">
        <v>5.842840215934569E-3</v>
      </c>
      <c r="J16" s="69">
        <v>9.4919476660355832E-3</v>
      </c>
      <c r="K16" s="69">
        <v>4.9796592268456143E-3</v>
      </c>
      <c r="L16" s="11">
        <v>7.6664564901375975E-3</v>
      </c>
      <c r="M16" s="12">
        <v>2109.5600402635341</v>
      </c>
      <c r="N16" s="12">
        <v>3715.6423254620126</v>
      </c>
      <c r="O16" s="12">
        <v>1907.2166449865226</v>
      </c>
      <c r="P16" s="12">
        <v>1800.1653726064485</v>
      </c>
      <c r="Q16" s="12">
        <v>1401.40710680244</v>
      </c>
      <c r="R16" s="72">
        <v>1719.31767744524</v>
      </c>
      <c r="S16" s="72">
        <v>2499.3959114336658</v>
      </c>
      <c r="T16" s="13">
        <v>1560.2807213213362</v>
      </c>
      <c r="U16" s="14">
        <v>2.8232147024321996</v>
      </c>
      <c r="V16" s="14">
        <v>3.1562181083162217</v>
      </c>
      <c r="W16" s="14">
        <v>2.8777774142069763</v>
      </c>
      <c r="X16" s="14">
        <v>2.7556256527866037</v>
      </c>
      <c r="Y16" s="14">
        <v>2.0784675910269419</v>
      </c>
      <c r="Z16" s="68">
        <v>3.2537196484321127</v>
      </c>
      <c r="AA16" s="14">
        <v>2.9349413441484229</v>
      </c>
      <c r="AB16" s="15">
        <v>2.6657916990400765</v>
      </c>
      <c r="AC16" s="73">
        <v>1.3016123828196986</v>
      </c>
      <c r="AD16" s="73">
        <v>1.6193998587974134</v>
      </c>
      <c r="AE16" s="73">
        <v>1.1922197193449886</v>
      </c>
      <c r="AF16" s="73">
        <v>1.1519862293072491</v>
      </c>
      <c r="AG16" s="73">
        <v>1.2625554030779562</v>
      </c>
      <c r="AH16" s="74">
        <v>1.2733669646636749</v>
      </c>
      <c r="AI16" s="73">
        <v>1.3227334887409816</v>
      </c>
      <c r="AJ16" s="75">
        <v>1.2697222416871246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35">
        <v>0</v>
      </c>
      <c r="AQ16" s="17">
        <v>0</v>
      </c>
      <c r="AR16" s="27">
        <v>0</v>
      </c>
      <c r="AS16" s="10">
        <v>2.9357608825679535E-3</v>
      </c>
      <c r="AT16" s="10">
        <v>1.6384185845460617E-3</v>
      </c>
      <c r="AU16" s="10">
        <v>7.5599322818949329E-3</v>
      </c>
      <c r="AV16" s="10">
        <v>1.1401725165188911E-2</v>
      </c>
      <c r="AW16" s="69">
        <v>7.1830170401867071E-3</v>
      </c>
      <c r="AX16" s="69">
        <v>3.9204492224820522E-3</v>
      </c>
      <c r="AY16" s="11">
        <v>8.9976264537090477E-3</v>
      </c>
      <c r="AZ16" s="12">
        <v>4168.3314946500968</v>
      </c>
      <c r="BA16" s="12">
        <v>2064.8731383361933</v>
      </c>
      <c r="BB16" s="12">
        <v>1749.2703740619136</v>
      </c>
      <c r="BC16" s="12">
        <v>1582.1810301010901</v>
      </c>
      <c r="BD16" s="72">
        <v>1155.2825644468599</v>
      </c>
      <c r="BE16" s="72">
        <v>2686.8966251444476</v>
      </c>
      <c r="BF16" s="13">
        <v>1338.9060698994929</v>
      </c>
      <c r="BG16" s="14">
        <v>3.1346463082341991</v>
      </c>
      <c r="BH16" s="14">
        <v>2.5526039322531209</v>
      </c>
      <c r="BI16" s="14">
        <v>3.263715378752345</v>
      </c>
      <c r="BJ16" s="14">
        <v>3.1109209775794886</v>
      </c>
      <c r="BK16" s="68">
        <v>2.2562560716987967</v>
      </c>
      <c r="BL16" s="14">
        <v>2.972549271617182</v>
      </c>
      <c r="BM16" s="15">
        <v>2.6238764278990683</v>
      </c>
      <c r="BN16" s="73">
        <v>1.729059715061116</v>
      </c>
      <c r="BO16" s="73">
        <v>1.2908296538596638</v>
      </c>
      <c r="BP16" s="73">
        <v>1.1943872213264843</v>
      </c>
      <c r="BQ16" s="73">
        <v>1.1829015906514988</v>
      </c>
      <c r="BR16" s="74">
        <v>1.1498012931838164</v>
      </c>
      <c r="BS16" s="74">
        <v>1.4104941332155272</v>
      </c>
      <c r="BT16" s="76">
        <v>1.1673256225201809</v>
      </c>
      <c r="BU16" s="17">
        <v>0</v>
      </c>
      <c r="BV16" s="17">
        <v>0</v>
      </c>
      <c r="BW16" s="17">
        <v>0</v>
      </c>
      <c r="BX16" s="17">
        <v>0</v>
      </c>
      <c r="BY16" s="35">
        <v>0</v>
      </c>
      <c r="BZ16" s="35">
        <v>0</v>
      </c>
      <c r="CA16" s="36">
        <v>0</v>
      </c>
      <c r="CB16" s="44" t="s">
        <v>35</v>
      </c>
      <c r="CC16" s="20">
        <v>8.8887418929893061E-2</v>
      </c>
      <c r="CD16" s="20">
        <v>0.12705538004573785</v>
      </c>
      <c r="CE16" s="20">
        <v>0.13250482609575756</v>
      </c>
      <c r="CF16" s="20">
        <v>6.3674216625372274E-2</v>
      </c>
      <c r="CG16" s="20">
        <v>9.8245443447878833E-2</v>
      </c>
      <c r="CH16" s="20">
        <v>7.5529111747106192E-2</v>
      </c>
      <c r="CI16" s="20">
        <v>0.10486143090898613</v>
      </c>
      <c r="CJ16" s="20">
        <v>8.8407397879857533E-2</v>
      </c>
      <c r="CL16" s="45" t="s">
        <v>35</v>
      </c>
      <c r="CM16" s="20">
        <v>0.20476098551033942</v>
      </c>
      <c r="CN16" s="20">
        <v>0.14568839792297172</v>
      </c>
      <c r="CO16" s="20">
        <v>7.3253106542000623E-2</v>
      </c>
      <c r="CP16" s="20">
        <v>5.5255447193543826E-2</v>
      </c>
      <c r="CQ16" s="46">
        <v>3.8698649652415554E-2</v>
      </c>
      <c r="CR16" s="46">
        <v>0.12601053090787692</v>
      </c>
      <c r="CS16" s="46">
        <v>4.6514303942121901E-2</v>
      </c>
    </row>
    <row r="17" spans="1:110" x14ac:dyDescent="0.25">
      <c r="A17" s="7">
        <v>38077</v>
      </c>
      <c r="B17" s="8">
        <v>33</v>
      </c>
      <c r="C17" s="8">
        <v>56</v>
      </c>
      <c r="D17" s="9">
        <v>0.55192257907535702</v>
      </c>
      <c r="E17" s="10">
        <v>8.8757148825573846E-3</v>
      </c>
      <c r="F17" s="10">
        <v>1.1252817838495461E-2</v>
      </c>
      <c r="G17" s="10">
        <v>1.0462559910611898E-2</v>
      </c>
      <c r="H17" s="10">
        <v>1.0637319682584667E-2</v>
      </c>
      <c r="I17" s="10">
        <v>6.4846297577854668E-3</v>
      </c>
      <c r="J17" s="69">
        <v>5.7113384722369551E-3</v>
      </c>
      <c r="K17" s="69">
        <v>1.0795693320668365E-2</v>
      </c>
      <c r="L17" s="11">
        <v>6.0707961498189704E-3</v>
      </c>
      <c r="M17" s="12">
        <v>2040.3495288967251</v>
      </c>
      <c r="N17" s="12">
        <v>3416.9454301211535</v>
      </c>
      <c r="O17" s="12">
        <v>2275.8612132082685</v>
      </c>
      <c r="P17" s="12">
        <v>1794.5441641868592</v>
      </c>
      <c r="Q17" s="12">
        <v>1059.61560485786</v>
      </c>
      <c r="R17" s="72">
        <v>1668.4567966714992</v>
      </c>
      <c r="S17" s="72">
        <v>2488.6362246880526</v>
      </c>
      <c r="T17" s="13">
        <v>1385.4423040532868</v>
      </c>
      <c r="U17" s="14">
        <v>2.8861659293396342</v>
      </c>
      <c r="V17" s="14">
        <v>2.9769074365083386</v>
      </c>
      <c r="W17" s="14">
        <v>2.9390331088829429</v>
      </c>
      <c r="X17" s="14">
        <v>3.1463653700817154</v>
      </c>
      <c r="Y17" s="14">
        <v>2.2365562928285501</v>
      </c>
      <c r="Z17" s="68">
        <v>3.0639307662388182</v>
      </c>
      <c r="AA17" s="14">
        <v>3.0277439272915672</v>
      </c>
      <c r="AB17" s="15">
        <v>2.6793329927209872</v>
      </c>
      <c r="AC17" s="73">
        <v>1.3131651232172123</v>
      </c>
      <c r="AD17" s="73">
        <v>1.6376226704161458</v>
      </c>
      <c r="AE17" s="73">
        <v>1.2046933895852483</v>
      </c>
      <c r="AF17" s="73">
        <v>1.1642402750983256</v>
      </c>
      <c r="AG17" s="73">
        <v>1.2707426074156083</v>
      </c>
      <c r="AH17" s="74">
        <v>1.280639594398234</v>
      </c>
      <c r="AI17" s="73">
        <v>1.337013313830407</v>
      </c>
      <c r="AJ17" s="75">
        <v>1.2774304665832983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35">
        <v>0</v>
      </c>
      <c r="AQ17" s="17">
        <v>0</v>
      </c>
      <c r="AR17" s="27">
        <v>0</v>
      </c>
      <c r="AS17" s="10">
        <v>1.1995258331794073E-2</v>
      </c>
      <c r="AT17" s="10">
        <v>7.9651163920667865E-3</v>
      </c>
      <c r="AU17" s="10">
        <v>8.4454248116715928E-3</v>
      </c>
      <c r="AV17" s="10">
        <v>9.4841249263405997E-3</v>
      </c>
      <c r="AW17" s="69">
        <v>6.9599040260268415E-3</v>
      </c>
      <c r="AX17" s="69">
        <v>9.53438471812822E-3</v>
      </c>
      <c r="AY17" s="11">
        <v>8.0491989735765289E-3</v>
      </c>
      <c r="AZ17" s="12">
        <v>3807.9811066839061</v>
      </c>
      <c r="BA17" s="12">
        <v>2517.2122443570825</v>
      </c>
      <c r="BB17" s="12">
        <v>1796.4801046193245</v>
      </c>
      <c r="BC17" s="12">
        <v>1449.7632988696628</v>
      </c>
      <c r="BD17" s="72">
        <v>979.32015046766981</v>
      </c>
      <c r="BE17" s="72">
        <v>2724.1222918201911</v>
      </c>
      <c r="BF17" s="13">
        <v>1182.3338188038931</v>
      </c>
      <c r="BG17" s="14">
        <v>3.0199564741272393</v>
      </c>
      <c r="BH17" s="14">
        <v>2.8261509047808353</v>
      </c>
      <c r="BI17" s="14">
        <v>3.4644026481766534</v>
      </c>
      <c r="BJ17" s="14">
        <v>2.9055473562972089</v>
      </c>
      <c r="BK17" s="68">
        <v>2.3782416531110204</v>
      </c>
      <c r="BL17" s="14">
        <v>3.1096011698599848</v>
      </c>
      <c r="BM17" s="15">
        <v>2.6057936229974339</v>
      </c>
      <c r="BN17" s="73">
        <v>1.7498002330143725</v>
      </c>
      <c r="BO17" s="73">
        <v>1.3011112622949874</v>
      </c>
      <c r="BP17" s="73">
        <v>1.2044743288002187</v>
      </c>
      <c r="BQ17" s="73">
        <v>1.1941203771128046</v>
      </c>
      <c r="BR17" s="74">
        <v>1.1578037998333774</v>
      </c>
      <c r="BS17" s="74">
        <v>1.4239423269242668</v>
      </c>
      <c r="BT17" s="76">
        <v>1.1767216587227998</v>
      </c>
      <c r="BU17" s="17">
        <v>0</v>
      </c>
      <c r="BV17" s="17">
        <v>0</v>
      </c>
      <c r="BW17" s="17">
        <v>0</v>
      </c>
      <c r="BX17" s="17">
        <v>0</v>
      </c>
      <c r="BY17" s="35">
        <v>0</v>
      </c>
      <c r="BZ17" s="35">
        <v>0</v>
      </c>
      <c r="CA17" s="36">
        <v>0</v>
      </c>
      <c r="CB17" s="44" t="s">
        <v>36</v>
      </c>
      <c r="CC17" s="20">
        <v>-0.32647776992727207</v>
      </c>
      <c r="CD17" s="20">
        <v>-0.28101460689691315</v>
      </c>
      <c r="CE17" s="20">
        <v>-0.28355016608901895</v>
      </c>
      <c r="CF17" s="20">
        <v>-6.3006493929579799E-2</v>
      </c>
      <c r="CG17" s="20">
        <v>-0.44950743871787702</v>
      </c>
      <c r="CH17" s="20">
        <v>-0.23196356945538343</v>
      </c>
      <c r="CI17" s="20">
        <v>-0.2551264472480016</v>
      </c>
      <c r="CJ17" s="20">
        <v>-0.38345527601863905</v>
      </c>
      <c r="CL17" s="45" t="s">
        <v>36</v>
      </c>
      <c r="CM17" s="20">
        <v>-0.47385537375978948</v>
      </c>
      <c r="CN17" s="20">
        <v>-0.50749908486560624</v>
      </c>
      <c r="CO17" s="20">
        <v>-0.26984371747467684</v>
      </c>
      <c r="CP17" s="20">
        <v>-0.19874316342122322</v>
      </c>
      <c r="CQ17" s="46">
        <v>-0.128226068221302</v>
      </c>
      <c r="CR17" s="46">
        <v>-0.42117782824152938</v>
      </c>
      <c r="CS17" s="46">
        <v>-0.16564148557374181</v>
      </c>
    </row>
    <row r="18" spans="1:110" x14ac:dyDescent="0.25">
      <c r="A18" s="7">
        <v>38107</v>
      </c>
      <c r="B18" s="8">
        <v>34</v>
      </c>
      <c r="C18" s="8">
        <v>56</v>
      </c>
      <c r="D18" s="9">
        <v>0.56807385662576881</v>
      </c>
      <c r="E18" s="10">
        <v>-3.3250413628209815E-3</v>
      </c>
      <c r="F18" s="10">
        <v>1.4178115915217507E-2</v>
      </c>
      <c r="G18" s="10">
        <v>-9.7015242195909522E-4</v>
      </c>
      <c r="H18" s="10">
        <v>-8.078684340722328E-3</v>
      </c>
      <c r="I18" s="10">
        <v>-6.3318592027141653E-3</v>
      </c>
      <c r="J18" s="69">
        <v>-1.3043497373481542E-2</v>
      </c>
      <c r="K18" s="69">
        <v>1.4716332343069458E-3</v>
      </c>
      <c r="L18" s="11">
        <v>-9.6269984859736688E-3</v>
      </c>
      <c r="M18" s="12">
        <v>1957.8740380811626</v>
      </c>
      <c r="N18" s="12">
        <v>3033.8275014535652</v>
      </c>
      <c r="O18" s="12">
        <v>2439.8242698241838</v>
      </c>
      <c r="P18" s="12">
        <v>1801.2830785196272</v>
      </c>
      <c r="Q18" s="12">
        <v>1174.2131523890305</v>
      </c>
      <c r="R18" s="72">
        <v>1574.0778575113736</v>
      </c>
      <c r="S18" s="72">
        <v>2404.9250992454718</v>
      </c>
      <c r="T18" s="13">
        <v>1370.5303352157921</v>
      </c>
      <c r="U18" s="14">
        <v>2.7562917988410933</v>
      </c>
      <c r="V18" s="14">
        <v>2.9522568713991224</v>
      </c>
      <c r="W18" s="14">
        <v>3.162604033010405</v>
      </c>
      <c r="X18" s="14">
        <v>2.3561996717790303</v>
      </c>
      <c r="Y18" s="14">
        <v>2.4262606502685893</v>
      </c>
      <c r="Z18" s="68">
        <v>2.9814146967778248</v>
      </c>
      <c r="AA18" s="14">
        <v>2.8000370253525073</v>
      </c>
      <c r="AB18" s="15">
        <v>2.6988185355968888</v>
      </c>
      <c r="AC18" s="73">
        <v>1.3087987948663011</v>
      </c>
      <c r="AD18" s="73">
        <v>1.6608410744626938</v>
      </c>
      <c r="AE18" s="73">
        <v>1.2035246533756241</v>
      </c>
      <c r="AF18" s="73">
        <v>1.1548347454190504</v>
      </c>
      <c r="AG18" s="73">
        <v>1.2626964441425628</v>
      </c>
      <c r="AH18" s="74">
        <v>1.2639355752123242</v>
      </c>
      <c r="AI18" s="73">
        <v>1.3389809070577507</v>
      </c>
      <c r="AJ18" s="75">
        <v>1.2651326454155642</v>
      </c>
      <c r="AK18" s="17">
        <v>-3.3250413628210795E-3</v>
      </c>
      <c r="AL18" s="17">
        <v>0</v>
      </c>
      <c r="AM18" s="17">
        <v>-9.7015242195908069E-4</v>
      </c>
      <c r="AN18" s="17">
        <v>-8.0786843407224529E-3</v>
      </c>
      <c r="AO18" s="17">
        <v>-6.331859202714174E-3</v>
      </c>
      <c r="AP18" s="35">
        <v>-1.3043497373481538E-2</v>
      </c>
      <c r="AQ18" s="17">
        <v>0</v>
      </c>
      <c r="AR18" s="27">
        <v>-9.6269984859737034E-3</v>
      </c>
      <c r="AS18" s="10">
        <v>1.7066876805811614E-2</v>
      </c>
      <c r="AT18" s="10">
        <v>-8.8285280552864824E-3</v>
      </c>
      <c r="AU18" s="10">
        <v>-4.306562956489169E-3</v>
      </c>
      <c r="AV18" s="10">
        <v>-9.3151715101257443E-3</v>
      </c>
      <c r="AW18" s="69">
        <v>-8.7549916420995057E-3</v>
      </c>
      <c r="AX18" s="69">
        <v>1.283557023393288E-3</v>
      </c>
      <c r="AY18" s="11">
        <v>-9.007956019045818E-3</v>
      </c>
      <c r="AZ18" s="12">
        <v>3652.0143914586824</v>
      </c>
      <c r="BA18" s="12">
        <v>2452.779070944237</v>
      </c>
      <c r="BB18" s="12">
        <v>1885.8498782695549</v>
      </c>
      <c r="BC18" s="12">
        <v>1282.3106375649006</v>
      </c>
      <c r="BD18" s="72">
        <v>978.35455733519746</v>
      </c>
      <c r="BE18" s="72">
        <v>2640.9104368669568</v>
      </c>
      <c r="BF18" s="13">
        <v>1115.6141499108269</v>
      </c>
      <c r="BG18" s="14">
        <v>3.1377987121983439</v>
      </c>
      <c r="BH18" s="14">
        <v>3.3289648965547158</v>
      </c>
      <c r="BI18" s="14">
        <v>2.6165018915038392</v>
      </c>
      <c r="BJ18" s="14">
        <v>2.6140411550481071</v>
      </c>
      <c r="BK18" s="68">
        <v>2.3046567384939571</v>
      </c>
      <c r="BL18" s="14">
        <v>3.0092488195220422</v>
      </c>
      <c r="BM18" s="15">
        <v>2.4443676432186767</v>
      </c>
      <c r="BN18" s="73">
        <v>1.7796638580260091</v>
      </c>
      <c r="BO18" s="73">
        <v>1.289624365012767</v>
      </c>
      <c r="BP18" s="73">
        <v>1.1992871842737656</v>
      </c>
      <c r="BQ18" s="73">
        <v>1.1829969409962628</v>
      </c>
      <c r="BR18" s="74">
        <v>1.1476672372426453</v>
      </c>
      <c r="BS18" s="74">
        <v>1.4257700380988976</v>
      </c>
      <c r="BT18" s="76">
        <v>1.1661218017743662</v>
      </c>
      <c r="BU18" s="17">
        <v>0</v>
      </c>
      <c r="BV18" s="17">
        <v>-8.8285280552864442E-3</v>
      </c>
      <c r="BW18" s="17">
        <v>-4.3065629564891239E-3</v>
      </c>
      <c r="BX18" s="17">
        <v>-9.3151715101257304E-3</v>
      </c>
      <c r="BY18" s="35">
        <v>-8.7549916420993634E-3</v>
      </c>
      <c r="BZ18" s="35">
        <v>0</v>
      </c>
      <c r="CA18" s="36">
        <v>-9.0079560190458041E-3</v>
      </c>
      <c r="CB18" s="44" t="s">
        <v>37</v>
      </c>
      <c r="CC18" s="20">
        <v>-0.1186724916627339</v>
      </c>
      <c r="CD18" s="20">
        <v>-0.12437374527564424</v>
      </c>
      <c r="CE18" s="20">
        <v>-0.17115437217474605</v>
      </c>
      <c r="CF18" s="20">
        <v>-3.4593479924932273E-2</v>
      </c>
      <c r="CG18" s="20">
        <v>-0.16650420379437519</v>
      </c>
      <c r="CH18" s="20">
        <v>-0.12942280285104485</v>
      </c>
      <c r="CI18" s="20">
        <v>-0.14217806980035097</v>
      </c>
      <c r="CJ18" s="20">
        <v>-0.15019840400160536</v>
      </c>
      <c r="CL18" s="45" t="s">
        <v>37</v>
      </c>
      <c r="CM18" s="20">
        <v>-0.21526898580116849</v>
      </c>
      <c r="CN18" s="20">
        <v>-0.23871707143307799</v>
      </c>
      <c r="CO18" s="20">
        <v>-0.15194380518364536</v>
      </c>
      <c r="CP18" s="20">
        <v>-0.10891710048813906</v>
      </c>
      <c r="CQ18" s="46">
        <v>-7.6945245417496672E-2</v>
      </c>
      <c r="CR18" s="46">
        <v>-0.17445868697342692</v>
      </c>
      <c r="CS18" s="46">
        <v>-9.3449319175272272E-2</v>
      </c>
    </row>
    <row r="19" spans="1:110" x14ac:dyDescent="0.25">
      <c r="A19" s="7">
        <v>38138</v>
      </c>
      <c r="B19" s="8">
        <v>33</v>
      </c>
      <c r="C19" s="8">
        <v>54</v>
      </c>
      <c r="D19" s="9">
        <v>0.56082254011780841</v>
      </c>
      <c r="E19" s="10">
        <v>-6.6565557502531354E-3</v>
      </c>
      <c r="F19" s="10">
        <v>-8.3169350672948374E-3</v>
      </c>
      <c r="G19" s="10">
        <v>-8.3079482475620376E-3</v>
      </c>
      <c r="H19" s="10">
        <v>-1.292834554464836E-2</v>
      </c>
      <c r="I19" s="10">
        <v>-6.661759064009251E-4</v>
      </c>
      <c r="J19" s="69">
        <v>-2.8639184308693888E-3</v>
      </c>
      <c r="K19" s="69">
        <v>-1.0054460921807829E-2</v>
      </c>
      <c r="L19" s="11">
        <v>-1.8393998566708315E-3</v>
      </c>
      <c r="M19" s="12">
        <v>1962.2084214281592</v>
      </c>
      <c r="N19" s="12">
        <v>3090.2684006281706</v>
      </c>
      <c r="O19" s="12">
        <v>2388.1135785780957</v>
      </c>
      <c r="P19" s="12">
        <v>1790.2832550860719</v>
      </c>
      <c r="Q19" s="12">
        <v>1061.2170872729744</v>
      </c>
      <c r="R19" s="72">
        <v>1574.2788984722122</v>
      </c>
      <c r="S19" s="72">
        <v>2404.5515816032103</v>
      </c>
      <c r="T19" s="13">
        <v>1335.1055879349819</v>
      </c>
      <c r="U19" s="14">
        <v>2.7326789212471598</v>
      </c>
      <c r="V19" s="14">
        <v>2.9128207114952813</v>
      </c>
      <c r="W19" s="14">
        <v>2.6889455118921184</v>
      </c>
      <c r="X19" s="14">
        <v>3.0094805448854745</v>
      </c>
      <c r="Y19" s="14">
        <v>2.0762845520712871</v>
      </c>
      <c r="Z19" s="68">
        <v>2.8958948962862645</v>
      </c>
      <c r="AA19" s="14">
        <v>2.8870579183050835</v>
      </c>
      <c r="AB19" s="15">
        <v>2.5138182827136144</v>
      </c>
      <c r="AC19" s="73">
        <v>1.3000867027224094</v>
      </c>
      <c r="AD19" s="73">
        <v>1.6470279670892913</v>
      </c>
      <c r="AE19" s="73">
        <v>1.1935258328407143</v>
      </c>
      <c r="AF19" s="73">
        <v>1.1399046427833068</v>
      </c>
      <c r="AG19" s="73">
        <v>1.2618552661943769</v>
      </c>
      <c r="AH19" s="74">
        <v>1.260315766823042</v>
      </c>
      <c r="AI19" s="73">
        <v>1.3255181758526917</v>
      </c>
      <c r="AJ19" s="75">
        <v>1.2628055606089172</v>
      </c>
      <c r="AK19" s="17">
        <v>-9.9594637898706706E-3</v>
      </c>
      <c r="AL19" s="17">
        <v>-8.3169350672949172E-3</v>
      </c>
      <c r="AM19" s="17">
        <v>-9.2700406934071999E-3</v>
      </c>
      <c r="AN19" s="17">
        <v>-2.09025858626678E-2</v>
      </c>
      <c r="AO19" s="17">
        <v>-6.9938169770714653E-3</v>
      </c>
      <c r="AP19" s="35">
        <v>-1.5870060291820143E-2</v>
      </c>
      <c r="AQ19" s="17">
        <v>-1.005446092180784E-2</v>
      </c>
      <c r="AR19" s="27">
        <v>-1.1448690443009224E-2</v>
      </c>
      <c r="AS19" s="10">
        <v>-7.698259659139086E-3</v>
      </c>
      <c r="AT19" s="10">
        <v>-9.6935830725216471E-3</v>
      </c>
      <c r="AU19" s="10">
        <v>-1.324923328560414E-2</v>
      </c>
      <c r="AV19" s="10">
        <v>-4.4476240321813226E-3</v>
      </c>
      <c r="AW19" s="69">
        <v>2.3790192205888345E-4</v>
      </c>
      <c r="AX19" s="69">
        <v>-1.0543753259093864E-2</v>
      </c>
      <c r="AY19" s="11">
        <v>-1.7012574514425512E-3</v>
      </c>
      <c r="AZ19" s="12">
        <v>3971.2041773833412</v>
      </c>
      <c r="BA19" s="12">
        <v>2246.2950020160906</v>
      </c>
      <c r="BB19" s="12">
        <v>1874.0468994382643</v>
      </c>
      <c r="BC19" s="12">
        <v>1207.730322822498</v>
      </c>
      <c r="BD19" s="72">
        <v>978.5423708107669</v>
      </c>
      <c r="BE19" s="72">
        <v>2659.4409946028941</v>
      </c>
      <c r="BF19" s="13">
        <v>1073.3944684786825</v>
      </c>
      <c r="BG19" s="14">
        <v>3.1012278482801503</v>
      </c>
      <c r="BH19" s="14">
        <v>3.2319263647011383</v>
      </c>
      <c r="BI19" s="14">
        <v>2.743436347615376</v>
      </c>
      <c r="BJ19" s="14">
        <v>2.6990661937511709</v>
      </c>
      <c r="BK19" s="68">
        <v>2.2162685894042431</v>
      </c>
      <c r="BL19" s="14">
        <v>2.9810358324790642</v>
      </c>
      <c r="BM19" s="15">
        <v>2.416079989259182</v>
      </c>
      <c r="BN19" s="73">
        <v>1.7659635435409398</v>
      </c>
      <c r="BO19" s="73">
        <v>1.2771232840981677</v>
      </c>
      <c r="BP19" s="73">
        <v>1.1833975485928871</v>
      </c>
      <c r="BQ19" s="73">
        <v>1.1777354153714907</v>
      </c>
      <c r="BR19" s="74">
        <v>1.1479402694842693</v>
      </c>
      <c r="BS19" s="74">
        <v>1.410737070612974</v>
      </c>
      <c r="BT19" s="76">
        <v>1.1641379283698079</v>
      </c>
      <c r="BU19" s="17">
        <v>-7.6982596591390617E-3</v>
      </c>
      <c r="BV19" s="17">
        <v>-1.8436531057696159E-2</v>
      </c>
      <c r="BW19" s="17">
        <v>-1.7498737584823565E-2</v>
      </c>
      <c r="BX19" s="17">
        <v>-1.3721365161634802E-2</v>
      </c>
      <c r="BY19" s="35">
        <v>-8.5191725493798387E-3</v>
      </c>
      <c r="BZ19" s="35">
        <v>-1.0543753259093847E-2</v>
      </c>
      <c r="CA19" s="36">
        <v>-1.0693888618188652E-2</v>
      </c>
      <c r="CB19" s="44" t="s">
        <v>38</v>
      </c>
      <c r="CC19" s="20">
        <v>0.12104418750763035</v>
      </c>
      <c r="CD19" s="20">
        <v>0.17121977324344789</v>
      </c>
      <c r="CE19" s="20">
        <v>0.35813568500988252</v>
      </c>
      <c r="CF19" s="20">
        <v>0.12618248650269945</v>
      </c>
      <c r="CG19" s="20">
        <v>0.12997477944740668</v>
      </c>
      <c r="CH19" s="20">
        <v>8.7461071036177312E-2</v>
      </c>
      <c r="CI19" s="20">
        <v>0.2256860959612782</v>
      </c>
      <c r="CJ19" s="20">
        <v>0.10758014379709344</v>
      </c>
      <c r="CL19" s="45" t="s">
        <v>38</v>
      </c>
      <c r="CM19" s="20">
        <v>0.28894068605881867</v>
      </c>
      <c r="CN19" s="20">
        <v>0.23454409274136445</v>
      </c>
      <c r="CO19" s="20">
        <v>0.12109653791143921</v>
      </c>
      <c r="CP19" s="20">
        <v>6.8481764946671159E-2</v>
      </c>
      <c r="CQ19" s="46">
        <v>5.7245086436417417E-2</v>
      </c>
      <c r="CR19" s="46">
        <v>0.18657500505227298</v>
      </c>
      <c r="CS19" s="46">
        <v>5.7519257791594225E-2</v>
      </c>
    </row>
    <row r="20" spans="1:110" x14ac:dyDescent="0.25">
      <c r="A20" s="7">
        <v>38168</v>
      </c>
      <c r="B20" s="8">
        <v>36</v>
      </c>
      <c r="C20" s="8">
        <v>57</v>
      </c>
      <c r="D20" s="9">
        <v>0.60811921437249938</v>
      </c>
      <c r="E20" s="10">
        <v>1.0187149398741737E-2</v>
      </c>
      <c r="F20" s="10">
        <v>2.4069298515165021E-2</v>
      </c>
      <c r="G20" s="10">
        <v>5.031304024972154E-3</v>
      </c>
      <c r="H20" s="10">
        <v>1.0910190272606616E-2</v>
      </c>
      <c r="I20" s="10">
        <v>1.9414833362683809E-3</v>
      </c>
      <c r="J20" s="69">
        <v>8.8846928720497445E-3</v>
      </c>
      <c r="K20" s="69">
        <v>1.3766565620835461E-2</v>
      </c>
      <c r="L20" s="11">
        <v>5.4527875461063916E-3</v>
      </c>
      <c r="M20" s="12">
        <v>1950.950737577821</v>
      </c>
      <c r="N20" s="12">
        <v>3146.2496774647561</v>
      </c>
      <c r="O20" s="12">
        <v>2224.6310694297381</v>
      </c>
      <c r="P20" s="12">
        <v>1728.2388978283082</v>
      </c>
      <c r="Q20" s="12">
        <v>940</v>
      </c>
      <c r="R20" s="72">
        <v>1832.5850599195337</v>
      </c>
      <c r="S20" s="72">
        <v>2374.0022539938464</v>
      </c>
      <c r="T20" s="13">
        <v>1391.3960960536194</v>
      </c>
      <c r="U20" s="14">
        <v>2.6678066089221382</v>
      </c>
      <c r="V20" s="14">
        <v>2.9895740306349836</v>
      </c>
      <c r="W20" s="14">
        <v>2.6283762049476769</v>
      </c>
      <c r="X20" s="14">
        <v>2.8816766070400863</v>
      </c>
      <c r="Y20" s="14">
        <v>1.9262893259663643</v>
      </c>
      <c r="Z20" s="68">
        <v>2.9323892510596186</v>
      </c>
      <c r="AA20" s="14">
        <v>2.8437506581003933</v>
      </c>
      <c r="AB20" s="15">
        <v>2.4350919026842357</v>
      </c>
      <c r="AC20" s="73">
        <v>1.3133308801943602</v>
      </c>
      <c r="AD20" s="73">
        <v>1.6866707748919887</v>
      </c>
      <c r="AE20" s="73">
        <v>1.1995308241673941</v>
      </c>
      <c r="AF20" s="73">
        <v>1.1523412193287004</v>
      </c>
      <c r="AG20" s="73">
        <v>1.2643051371664757</v>
      </c>
      <c r="AH20" s="74">
        <v>1.2715132853330668</v>
      </c>
      <c r="AI20" s="73">
        <v>1.3437660088021779</v>
      </c>
      <c r="AJ20" s="75">
        <v>1.2696913710429594</v>
      </c>
      <c r="AK20" s="17">
        <v>0</v>
      </c>
      <c r="AL20" s="17">
        <v>0</v>
      </c>
      <c r="AM20" s="17">
        <v>-4.2853770614874609E-3</v>
      </c>
      <c r="AN20" s="17">
        <v>-1.022044677901246E-2</v>
      </c>
      <c r="AO20" s="17">
        <v>-5.065912019921015E-3</v>
      </c>
      <c r="AP20" s="35">
        <v>-7.1263680313239375E-3</v>
      </c>
      <c r="AQ20" s="17">
        <v>0</v>
      </c>
      <c r="AR20" s="27">
        <v>-6.0583301735698258E-3</v>
      </c>
      <c r="AS20" s="10">
        <v>2.7867216326826261E-2</v>
      </c>
      <c r="AT20" s="10">
        <v>9.2880674791462042E-3</v>
      </c>
      <c r="AU20" s="10">
        <v>5.328848477551826E-3</v>
      </c>
      <c r="AV20" s="10">
        <v>9.949869953607738E-3</v>
      </c>
      <c r="AW20" s="69">
        <v>7.6696967867849746E-4</v>
      </c>
      <c r="AX20" s="69">
        <v>1.4064075370809129E-2</v>
      </c>
      <c r="AY20" s="11">
        <v>4.89141246882793E-3</v>
      </c>
      <c r="AZ20" s="12">
        <v>3735.0499197179861</v>
      </c>
      <c r="BA20" s="12">
        <v>2323.3431089100686</v>
      </c>
      <c r="BB20" s="12">
        <v>1686.4159315281395</v>
      </c>
      <c r="BC20" s="12">
        <v>1286.3649689073141</v>
      </c>
      <c r="BD20" s="72">
        <v>978.44188245709347</v>
      </c>
      <c r="BE20" s="72">
        <v>2561.6606812502023</v>
      </c>
      <c r="BF20" s="13">
        <v>1116.7436298143527</v>
      </c>
      <c r="BG20" s="14">
        <v>3.1660636702763387</v>
      </c>
      <c r="BH20" s="14">
        <v>2.8521573406742382</v>
      </c>
      <c r="BI20" s="14">
        <v>2.7987858174813387</v>
      </c>
      <c r="BJ20" s="14">
        <v>2.4750747951831014</v>
      </c>
      <c r="BK20" s="68">
        <v>2.1552900042252672</v>
      </c>
      <c r="BL20" s="14">
        <v>2.9378631779234694</v>
      </c>
      <c r="BM20" s="15">
        <v>2.2989193627043503</v>
      </c>
      <c r="BN20" s="73">
        <v>1.8151760316340839</v>
      </c>
      <c r="BO20" s="73">
        <v>1.2889852913400603</v>
      </c>
      <c r="BP20" s="73">
        <v>1.1897036948180448</v>
      </c>
      <c r="BQ20" s="73">
        <v>1.1894537295941954</v>
      </c>
      <c r="BR20" s="74">
        <v>1.1488207048638979</v>
      </c>
      <c r="BS20" s="74">
        <v>1.4305777831024695</v>
      </c>
      <c r="BT20" s="76">
        <v>1.1698322071480716</v>
      </c>
      <c r="BU20" s="17">
        <v>0</v>
      </c>
      <c r="BV20" s="17">
        <v>-9.3197033230950632E-3</v>
      </c>
      <c r="BW20" s="17">
        <v>-1.2263137228409771E-2</v>
      </c>
      <c r="BX20" s="17">
        <v>-3.9080210069711852E-3</v>
      </c>
      <c r="BY20" s="35">
        <v>-7.7587368177339799E-3</v>
      </c>
      <c r="BZ20" s="35">
        <v>0</v>
      </c>
      <c r="CA20" s="36">
        <v>-5.854784369487942E-3</v>
      </c>
      <c r="CB20" s="47" t="s">
        <v>39</v>
      </c>
      <c r="CC20" s="48">
        <v>0.90911711008616991</v>
      </c>
      <c r="CD20" s="48">
        <v>0.90964180140181372</v>
      </c>
      <c r="CE20" s="48">
        <v>0.5810143953793554</v>
      </c>
      <c r="CF20" s="48">
        <v>1.448272473481564</v>
      </c>
      <c r="CG20" s="48">
        <v>0.56008536386152652</v>
      </c>
      <c r="CH20" s="49">
        <v>1.1318252054964031</v>
      </c>
      <c r="CI20" s="49">
        <v>1.0075349177864343</v>
      </c>
      <c r="CJ20" s="49">
        <v>0.73692629951969879</v>
      </c>
      <c r="CL20" s="50" t="s">
        <v>39</v>
      </c>
      <c r="CM20" s="48">
        <v>0.65090638087911656</v>
      </c>
      <c r="CN20" s="48">
        <v>0.65279261779769082</v>
      </c>
      <c r="CO20" s="48">
        <v>1.0267343312751578</v>
      </c>
      <c r="CP20" s="48">
        <v>1.1287140692385869</v>
      </c>
      <c r="CQ20" s="51">
        <v>1.1346305516527533</v>
      </c>
      <c r="CR20" s="51">
        <v>0.79819274829375919</v>
      </c>
      <c r="CS20" s="51">
        <v>1.1385227628128309</v>
      </c>
    </row>
    <row r="21" spans="1:110" x14ac:dyDescent="0.25">
      <c r="A21" s="7">
        <v>38199</v>
      </c>
      <c r="B21" s="8">
        <v>32</v>
      </c>
      <c r="C21" s="8">
        <v>54</v>
      </c>
      <c r="D21" s="9">
        <v>0.56570569655116221</v>
      </c>
      <c r="E21" s="10">
        <v>1.0912865043096891E-2</v>
      </c>
      <c r="F21" s="10">
        <v>2.8017784059373989E-2</v>
      </c>
      <c r="G21" s="10">
        <v>1.5023547599548805E-2</v>
      </c>
      <c r="H21" s="10">
        <v>9.2383758858939E-3</v>
      </c>
      <c r="I21" s="10">
        <v>4.2125798213787325E-3</v>
      </c>
      <c r="J21" s="69">
        <v>2.4369066324621887E-4</v>
      </c>
      <c r="K21" s="69">
        <v>1.7964530524046212E-2</v>
      </c>
      <c r="L21" s="11">
        <v>1.9651481403020303E-3</v>
      </c>
      <c r="M21" s="12">
        <v>2004.507820398929</v>
      </c>
      <c r="N21" s="12">
        <v>3133.4604711197157</v>
      </c>
      <c r="O21" s="12">
        <v>2203.7103388599598</v>
      </c>
      <c r="P21" s="12">
        <v>1803.4750170506777</v>
      </c>
      <c r="Q21" s="12">
        <v>1229.8377058331009</v>
      </c>
      <c r="R21" s="72">
        <v>1670.0983592539149</v>
      </c>
      <c r="S21" s="72">
        <v>2418.5479159312717</v>
      </c>
      <c r="T21" s="13">
        <v>1479.1406470356808</v>
      </c>
      <c r="U21" s="14">
        <v>2.7163376923754106</v>
      </c>
      <c r="V21" s="14">
        <v>2.9305121264924163</v>
      </c>
      <c r="W21" s="14">
        <v>2.6152127879846101</v>
      </c>
      <c r="X21" s="14">
        <v>2.7977966669632006</v>
      </c>
      <c r="Y21" s="14">
        <v>2.3748709182249508</v>
      </c>
      <c r="Z21" s="68">
        <v>2.8117549676660789</v>
      </c>
      <c r="AA21" s="14">
        <v>2.7904785725870318</v>
      </c>
      <c r="AB21" s="15">
        <v>2.6222618164210276</v>
      </c>
      <c r="AC21" s="73">
        <v>1.327663082846853</v>
      </c>
      <c r="AD21" s="73">
        <v>1.7339275524421696</v>
      </c>
      <c r="AE21" s="73">
        <v>1.2175520326013989</v>
      </c>
      <c r="AF21" s="73">
        <v>1.1629869806616682</v>
      </c>
      <c r="AG21" s="73">
        <v>1.2696311234753688</v>
      </c>
      <c r="AH21" s="74">
        <v>1.2718231412488958</v>
      </c>
      <c r="AI21" s="73">
        <v>1.3679061342844803</v>
      </c>
      <c r="AJ21" s="75">
        <v>1.272186502679522</v>
      </c>
      <c r="AK21" s="17">
        <v>0</v>
      </c>
      <c r="AL21" s="17">
        <v>0</v>
      </c>
      <c r="AM21" s="17">
        <v>0</v>
      </c>
      <c r="AN21" s="17">
        <v>-1.0764912221848943E-3</v>
      </c>
      <c r="AO21" s="17">
        <v>-8.7467275729424809E-4</v>
      </c>
      <c r="AP21" s="35">
        <v>-6.8844139974298946E-3</v>
      </c>
      <c r="AQ21" s="17">
        <v>0</v>
      </c>
      <c r="AR21" s="27">
        <v>-4.1050875495416417E-3</v>
      </c>
      <c r="AS21" s="10">
        <v>2.523464030981834E-2</v>
      </c>
      <c r="AT21" s="10">
        <v>1.3464807727080948E-2</v>
      </c>
      <c r="AU21" s="10">
        <v>6.8109612414503206E-3</v>
      </c>
      <c r="AV21" s="10">
        <v>4.2362793955900077E-3</v>
      </c>
      <c r="AW21" s="69">
        <v>6.4876548490492483E-3</v>
      </c>
      <c r="AX21" s="69">
        <v>1.5369034167260945E-2</v>
      </c>
      <c r="AY21" s="11">
        <v>5.4685578473210057E-3</v>
      </c>
      <c r="AZ21" s="12">
        <v>3852.6680040120359</v>
      </c>
      <c r="BA21" s="12">
        <v>2251.4940630462302</v>
      </c>
      <c r="BB21" s="12">
        <v>1803.2074722365228</v>
      </c>
      <c r="BC21" s="12">
        <v>1413.480175980726</v>
      </c>
      <c r="BD21" s="72">
        <v>1027.3782864815698</v>
      </c>
      <c r="BE21" s="72">
        <v>2661.2387730251835</v>
      </c>
      <c r="BF21" s="13">
        <v>1202.1493480322429</v>
      </c>
      <c r="BG21" s="14">
        <v>3.12496784798841</v>
      </c>
      <c r="BH21" s="14">
        <v>2.5129858356940509</v>
      </c>
      <c r="BI21" s="14">
        <v>3.4275881885710087</v>
      </c>
      <c r="BJ21" s="14">
        <v>1.7453494212538625</v>
      </c>
      <c r="BK21" s="68">
        <v>2.8242348507818251</v>
      </c>
      <c r="BL21" s="14">
        <v>3.0277493996594442</v>
      </c>
      <c r="BM21" s="15">
        <v>2.3358716571834997</v>
      </c>
      <c r="BN21" s="73">
        <v>1.8609813458913733</v>
      </c>
      <c r="BO21" s="73">
        <v>1.3063412304509896</v>
      </c>
      <c r="BP21" s="73">
        <v>1.1978067205722609</v>
      </c>
      <c r="BQ21" s="73">
        <v>1.1944925879208828</v>
      </c>
      <c r="BR21" s="74">
        <v>1.1562738570804965</v>
      </c>
      <c r="BS21" s="74">
        <v>1.4525643819298959</v>
      </c>
      <c r="BT21" s="76">
        <v>1.1762295022445199</v>
      </c>
      <c r="BU21" s="17">
        <v>0</v>
      </c>
      <c r="BV21" s="17">
        <v>0</v>
      </c>
      <c r="BW21" s="17">
        <v>-5.5356997393206653E-3</v>
      </c>
      <c r="BX21" s="17">
        <v>0</v>
      </c>
      <c r="BY21" s="35">
        <v>-1.3214179752226718E-3</v>
      </c>
      <c r="BZ21" s="35">
        <v>0</v>
      </c>
      <c r="CA21" s="36">
        <v>-4.1824374917509566E-4</v>
      </c>
      <c r="CB21" s="47" t="s">
        <v>40</v>
      </c>
      <c r="CC21" s="52" t="s">
        <v>6</v>
      </c>
      <c r="CD21" s="52" t="s">
        <v>6</v>
      </c>
      <c r="CE21" s="52" t="s">
        <v>8</v>
      </c>
      <c r="CF21" s="52" t="s">
        <v>8</v>
      </c>
      <c r="CG21" s="52" t="s">
        <v>8</v>
      </c>
      <c r="CH21" s="53" t="s">
        <v>7</v>
      </c>
      <c r="CI21" s="53" t="s">
        <v>6</v>
      </c>
      <c r="CJ21" s="53" t="s">
        <v>6</v>
      </c>
      <c r="CL21" s="50" t="s">
        <v>40</v>
      </c>
      <c r="CM21" s="52" t="s">
        <v>30</v>
      </c>
      <c r="CN21" s="52" t="s">
        <v>7</v>
      </c>
      <c r="CO21" s="52" t="s">
        <v>8</v>
      </c>
      <c r="CP21" s="52" t="s">
        <v>12</v>
      </c>
      <c r="CQ21" s="54" t="s">
        <v>12</v>
      </c>
      <c r="CR21" s="54" t="s">
        <v>7</v>
      </c>
      <c r="CS21" s="54" t="s">
        <v>12</v>
      </c>
    </row>
    <row r="22" spans="1:110" x14ac:dyDescent="0.25">
      <c r="A22" s="7">
        <v>38230</v>
      </c>
      <c r="B22" s="8">
        <v>34</v>
      </c>
      <c r="C22" s="8">
        <v>56</v>
      </c>
      <c r="D22" s="9">
        <v>0.57965515706379001</v>
      </c>
      <c r="E22" s="10">
        <v>1.4176532163308563E-2</v>
      </c>
      <c r="F22" s="10">
        <v>1.4142631010725194E-2</v>
      </c>
      <c r="G22" s="10">
        <v>1.6512175285646635E-2</v>
      </c>
      <c r="H22" s="10">
        <v>1.5850820568270557E-2</v>
      </c>
      <c r="I22" s="10">
        <v>9.0999700059987976E-3</v>
      </c>
      <c r="J22" s="69">
        <v>1.6388701045474952E-2</v>
      </c>
      <c r="K22" s="69">
        <v>1.5550917160572627E-2</v>
      </c>
      <c r="L22" s="11">
        <v>1.2416781509220287E-2</v>
      </c>
      <c r="M22" s="12">
        <v>2117.8550046461382</v>
      </c>
      <c r="N22" s="12">
        <v>2127.9987215001065</v>
      </c>
      <c r="O22" s="12">
        <v>3493.0197797394276</v>
      </c>
      <c r="P22" s="12">
        <v>1799.857752147534</v>
      </c>
      <c r="Q22" s="12">
        <v>1376.536164195732</v>
      </c>
      <c r="R22" s="72">
        <v>1815.2430504778397</v>
      </c>
      <c r="S22" s="72">
        <v>2540.9137776967268</v>
      </c>
      <c r="T22" s="13">
        <v>1576.1742135464397</v>
      </c>
      <c r="U22" s="14">
        <v>2.6205604164373462</v>
      </c>
      <c r="V22" s="14">
        <v>2.8169370125719158</v>
      </c>
      <c r="W22" s="14">
        <v>2.7482208919703246</v>
      </c>
      <c r="X22" s="14">
        <v>2.6503913317714902</v>
      </c>
      <c r="Y22" s="14">
        <v>1.651153247921844</v>
      </c>
      <c r="Z22" s="68">
        <v>3.443753960618305</v>
      </c>
      <c r="AA22" s="14">
        <v>2.7405752119996349</v>
      </c>
      <c r="AB22" s="15">
        <v>2.4668945110240683</v>
      </c>
      <c r="AC22" s="73">
        <v>1.3464847412428687</v>
      </c>
      <c r="AD22" s="73">
        <v>1.7584498500156889</v>
      </c>
      <c r="AE22" s="73">
        <v>1.2376564651831083</v>
      </c>
      <c r="AF22" s="73">
        <v>1.1814212786153711</v>
      </c>
      <c r="AG22" s="73">
        <v>1.2811847286176772</v>
      </c>
      <c r="AH22" s="74">
        <v>1.2926666704935408</v>
      </c>
      <c r="AI22" s="73">
        <v>1.3891783292621773</v>
      </c>
      <c r="AJ22" s="75">
        <v>1.2879829645222727</v>
      </c>
      <c r="AK22" s="17">
        <v>0</v>
      </c>
      <c r="AL22" s="17">
        <v>0</v>
      </c>
      <c r="AM22" s="17">
        <v>0</v>
      </c>
      <c r="AN22" s="17">
        <v>0</v>
      </c>
      <c r="AO22" s="17">
        <v>0</v>
      </c>
      <c r="AP22" s="35">
        <v>0</v>
      </c>
      <c r="AQ22" s="17">
        <v>0</v>
      </c>
      <c r="AR22" s="27">
        <v>0</v>
      </c>
      <c r="AS22" s="10">
        <v>1.7346276523227313E-2</v>
      </c>
      <c r="AT22" s="10">
        <v>1.6862909695988484E-2</v>
      </c>
      <c r="AU22" s="10">
        <v>1.6255105488270277E-2</v>
      </c>
      <c r="AV22" s="10">
        <v>1.114920517106876E-2</v>
      </c>
      <c r="AW22" s="69">
        <v>1.0631052973330342E-2</v>
      </c>
      <c r="AX22" s="69">
        <v>1.682185011146364E-2</v>
      </c>
      <c r="AY22" s="11">
        <v>1.0897595409125565E-2</v>
      </c>
      <c r="AZ22" s="12">
        <v>3057.1612351158105</v>
      </c>
      <c r="BA22" s="12">
        <v>3126.4982396628375</v>
      </c>
      <c r="BB22" s="12">
        <v>2164.766168867639</v>
      </c>
      <c r="BC22" s="12">
        <v>1507.0153126044802</v>
      </c>
      <c r="BD22" s="72">
        <v>1035.134056644983</v>
      </c>
      <c r="BE22" s="72">
        <v>2795.5186065657181</v>
      </c>
      <c r="BF22" s="13">
        <v>1277.8742783762245</v>
      </c>
      <c r="BG22" s="14">
        <v>3.3642751018869017</v>
      </c>
      <c r="BH22" s="14">
        <v>2.6549083082774394</v>
      </c>
      <c r="BI22" s="14">
        <v>2.9534623770503607</v>
      </c>
      <c r="BJ22" s="14">
        <v>1.9242342583305472</v>
      </c>
      <c r="BK22" s="68">
        <v>2.4483519237807396</v>
      </c>
      <c r="BL22" s="14">
        <v>2.9770032097829007</v>
      </c>
      <c r="BM22" s="15">
        <v>2.1787407944597637</v>
      </c>
      <c r="BN22" s="73">
        <v>1.8932624429217728</v>
      </c>
      <c r="BO22" s="73">
        <v>1.328369944652231</v>
      </c>
      <c r="BP22" s="73">
        <v>1.2172771951697221</v>
      </c>
      <c r="BQ22" s="73">
        <v>1.2078102308589334</v>
      </c>
      <c r="BR22" s="74">
        <v>1.1685662657067963</v>
      </c>
      <c r="BS22" s="74">
        <v>1.4769992022399714</v>
      </c>
      <c r="BT22" s="76">
        <v>1.1890475754682577</v>
      </c>
      <c r="BU22" s="17">
        <v>0</v>
      </c>
      <c r="BV22" s="17">
        <v>0</v>
      </c>
      <c r="BW22" s="17">
        <v>0</v>
      </c>
      <c r="BX22" s="17">
        <v>0</v>
      </c>
      <c r="BY22" s="35">
        <v>0</v>
      </c>
      <c r="BZ22" s="35">
        <v>0</v>
      </c>
      <c r="CA22" s="36">
        <v>0</v>
      </c>
      <c r="CB22" s="55" t="s">
        <v>41</v>
      </c>
      <c r="CC22" s="56">
        <v>2.4707331657155547</v>
      </c>
      <c r="CD22" s="56">
        <v>2.7749745804543844</v>
      </c>
      <c r="CE22" s="56">
        <v>1.9720206397218105</v>
      </c>
      <c r="CF22" s="56">
        <v>2.0462666540999237</v>
      </c>
      <c r="CG22" s="56">
        <v>2.3999404550093288</v>
      </c>
      <c r="CH22" s="57">
        <v>2.4915578774998512</v>
      </c>
      <c r="CI22" s="57">
        <v>2.5055840931185194</v>
      </c>
      <c r="CJ22" s="57">
        <v>2.4432135976686835</v>
      </c>
      <c r="CL22" s="58" t="s">
        <v>41</v>
      </c>
      <c r="CM22" s="59">
        <v>2.6212280830420016</v>
      </c>
      <c r="CN22" s="59">
        <v>2.512060491787572</v>
      </c>
      <c r="CO22" s="59">
        <v>2.5546981531042352</v>
      </c>
      <c r="CP22" s="59">
        <v>2.5365716971968362</v>
      </c>
      <c r="CQ22" s="60">
        <v>2.1357548930781185</v>
      </c>
      <c r="CR22" s="60">
        <v>2.5588011017064267</v>
      </c>
      <c r="CS22" s="60">
        <v>2.3354681323027813</v>
      </c>
    </row>
    <row r="23" spans="1:110" x14ac:dyDescent="0.25">
      <c r="A23" s="7">
        <v>38260</v>
      </c>
      <c r="B23" s="8">
        <v>37</v>
      </c>
      <c r="C23" s="8">
        <v>61</v>
      </c>
      <c r="D23" s="9">
        <v>0.58895903343525557</v>
      </c>
      <c r="E23" s="10">
        <v>9.9685766892487013E-3</v>
      </c>
      <c r="F23" s="10">
        <v>1.4749563031619822E-2</v>
      </c>
      <c r="G23" s="10">
        <v>1.4549492946227763E-2</v>
      </c>
      <c r="H23" s="10">
        <v>3.7344970607827779E-3</v>
      </c>
      <c r="I23" s="10">
        <v>1.2665804431938092E-2</v>
      </c>
      <c r="J23" s="69">
        <v>4.4179600269959856E-3</v>
      </c>
      <c r="K23" s="69">
        <v>1.0922205303753532E-2</v>
      </c>
      <c r="L23" s="11">
        <v>8.5621195661778979E-3</v>
      </c>
      <c r="M23" s="12">
        <v>2073.9803236387706</v>
      </c>
      <c r="N23" s="12">
        <v>1672.6079419378696</v>
      </c>
      <c r="O23" s="12">
        <v>2857.0781026374975</v>
      </c>
      <c r="P23" s="12">
        <v>1916.3710542615734</v>
      </c>
      <c r="Q23" s="12">
        <v>2207.0632665025205</v>
      </c>
      <c r="R23" s="72">
        <v>1784.8788614324449</v>
      </c>
      <c r="S23" s="72">
        <v>2126.1710398600367</v>
      </c>
      <c r="T23" s="13">
        <v>1997.0069574130907</v>
      </c>
      <c r="U23" s="14">
        <v>2.52299397283491</v>
      </c>
      <c r="V23" s="14">
        <v>3.0225557622965975</v>
      </c>
      <c r="W23" s="14">
        <v>2.8694613192598646</v>
      </c>
      <c r="X23" s="14">
        <v>2.1194156041464582</v>
      </c>
      <c r="Y23" s="14">
        <v>1.7637240942666197</v>
      </c>
      <c r="Z23" s="68">
        <v>2.8657942976899484</v>
      </c>
      <c r="AA23" s="14">
        <v>2.6660181305447153</v>
      </c>
      <c r="AB23" s="15">
        <v>2.3120550996482994</v>
      </c>
      <c r="AC23" s="73">
        <v>1.3599072776468515</v>
      </c>
      <c r="AD23" s="73">
        <v>1.7843862169164377</v>
      </c>
      <c r="AE23" s="73">
        <v>1.2556637391931431</v>
      </c>
      <c r="AF23" s="73">
        <v>1.1858332929079065</v>
      </c>
      <c r="AG23" s="73">
        <v>1.2974119638315345</v>
      </c>
      <c r="AH23" s="74">
        <v>1.2983776201720112</v>
      </c>
      <c r="AI23" s="73">
        <v>1.404351220177904</v>
      </c>
      <c r="AJ23" s="75">
        <v>1.2990108286637125</v>
      </c>
      <c r="AK23" s="17">
        <v>0</v>
      </c>
      <c r="AL23" s="17">
        <v>0</v>
      </c>
      <c r="AM23" s="17">
        <v>0</v>
      </c>
      <c r="AN23" s="17">
        <v>0</v>
      </c>
      <c r="AO23" s="17">
        <v>0</v>
      </c>
      <c r="AP23" s="35">
        <v>0</v>
      </c>
      <c r="AQ23" s="17">
        <v>0</v>
      </c>
      <c r="AR23" s="27">
        <v>0</v>
      </c>
      <c r="AS23" s="10">
        <v>1.91020748110565E-2</v>
      </c>
      <c r="AT23" s="10">
        <v>1.2996174601598569E-2</v>
      </c>
      <c r="AU23" s="10">
        <v>1.0474402380171484E-2</v>
      </c>
      <c r="AV23" s="10">
        <v>6.7128942396905786E-3</v>
      </c>
      <c r="AW23" s="69">
        <v>2.2490407019199444E-3</v>
      </c>
      <c r="AX23" s="69">
        <v>1.4017704446504546E-2</v>
      </c>
      <c r="AY23" s="11">
        <v>4.4865200874096497E-3</v>
      </c>
      <c r="AZ23" s="12">
        <v>3299.5828708842027</v>
      </c>
      <c r="BA23" s="12">
        <v>2355.8866852008141</v>
      </c>
      <c r="BB23" s="12">
        <v>2070.6701026097548</v>
      </c>
      <c r="BC23" s="12">
        <v>1730.6311859329064</v>
      </c>
      <c r="BD23" s="72">
        <v>1124.9652522665228</v>
      </c>
      <c r="BE23" s="72">
        <v>2550.7034780737335</v>
      </c>
      <c r="BF23" s="13">
        <v>1428.5516109150001</v>
      </c>
      <c r="BG23" s="14">
        <v>3.2841507848422391</v>
      </c>
      <c r="BH23" s="14">
        <v>3.0888431589137664</v>
      </c>
      <c r="BI23" s="14">
        <v>3.0841541840416058</v>
      </c>
      <c r="BJ23" s="14">
        <v>1.4033439753177506</v>
      </c>
      <c r="BK23" s="68">
        <v>1.9506524889622863</v>
      </c>
      <c r="BL23" s="14">
        <v>3.1483617378780604</v>
      </c>
      <c r="BM23" s="15">
        <v>1.6763174315010927</v>
      </c>
      <c r="BN23" s="73">
        <v>1.9294276837434279</v>
      </c>
      <c r="BO23" s="73">
        <v>1.3456336723884472</v>
      </c>
      <c r="BP23" s="73">
        <v>1.2300274463201364</v>
      </c>
      <c r="BQ23" s="73">
        <v>1.2159181332003057</v>
      </c>
      <c r="BR23" s="74">
        <v>1.1711944188012615</v>
      </c>
      <c r="BS23" s="74">
        <v>1.4977033405246944</v>
      </c>
      <c r="BT23" s="76">
        <v>1.1943822613004818</v>
      </c>
      <c r="BU23" s="17">
        <v>0</v>
      </c>
      <c r="BV23" s="17">
        <v>0</v>
      </c>
      <c r="BW23" s="17">
        <v>0</v>
      </c>
      <c r="BX23" s="17">
        <v>0</v>
      </c>
      <c r="BY23" s="35">
        <v>0</v>
      </c>
      <c r="BZ23" s="35">
        <v>0</v>
      </c>
      <c r="CA23" s="36">
        <v>0</v>
      </c>
      <c r="CP23" s="10"/>
    </row>
    <row r="24" spans="1:110" x14ac:dyDescent="0.25">
      <c r="A24" s="7">
        <v>38291</v>
      </c>
      <c r="B24" s="8">
        <v>35</v>
      </c>
      <c r="C24" s="8">
        <v>59</v>
      </c>
      <c r="D24" s="9">
        <v>0.57494838687101968</v>
      </c>
      <c r="E24" s="10">
        <v>1.2348063554132082E-2</v>
      </c>
      <c r="F24" s="10">
        <v>1.3197429173971592E-2</v>
      </c>
      <c r="G24" s="10">
        <v>1.1904682039272203E-2</v>
      </c>
      <c r="H24" s="10">
        <v>8.5807294251081189E-4</v>
      </c>
      <c r="I24" s="10">
        <v>1.1254099190283402E-2</v>
      </c>
      <c r="J24" s="69">
        <v>2.6586031693308424E-2</v>
      </c>
      <c r="K24" s="69">
        <v>8.4482179864769583E-3</v>
      </c>
      <c r="L24" s="11">
        <v>1.8481877328392193E-2</v>
      </c>
      <c r="M24" s="12">
        <v>2021.2816268153699</v>
      </c>
      <c r="N24" s="12">
        <v>1466.4705135045861</v>
      </c>
      <c r="O24" s="12">
        <v>2994.2930231361142</v>
      </c>
      <c r="P24" s="12">
        <v>1814.9789938801068</v>
      </c>
      <c r="Q24" s="12">
        <v>1988.8532882393602</v>
      </c>
      <c r="R24" s="72">
        <v>1857.194381011695</v>
      </c>
      <c r="S24" s="72">
        <v>2081.3610154726848</v>
      </c>
      <c r="T24" s="13">
        <v>1926.786658924389</v>
      </c>
      <c r="U24" s="14">
        <v>2.6119316023441641</v>
      </c>
      <c r="V24" s="14">
        <v>3.1011213380084857</v>
      </c>
      <c r="W24" s="14">
        <v>2.4465038860436983</v>
      </c>
      <c r="X24" s="14">
        <v>2.50822937785024</v>
      </c>
      <c r="Y24" s="14">
        <v>2.0482930655672957</v>
      </c>
      <c r="Z24" s="68">
        <v>3.0103991419278944</v>
      </c>
      <c r="AA24" s="14">
        <v>2.6819215124237776</v>
      </c>
      <c r="AB24" s="15">
        <v>2.5018490190577478</v>
      </c>
      <c r="AC24" s="73">
        <v>1.3766994991389614</v>
      </c>
      <c r="AD24" s="73">
        <v>1.8079355276332036</v>
      </c>
      <c r="AE24" s="73">
        <v>1.2706120167564812</v>
      </c>
      <c r="AF24" s="73">
        <v>1.1868508243708791</v>
      </c>
      <c r="AG24" s="73">
        <v>1.3120131667631549</v>
      </c>
      <c r="AH24" s="74">
        <v>1.3328963287317865</v>
      </c>
      <c r="AI24" s="73">
        <v>1.4162154854155418</v>
      </c>
      <c r="AJ24" s="75">
        <v>1.3230189874473284</v>
      </c>
      <c r="AK24" s="17">
        <v>0</v>
      </c>
      <c r="AL24" s="17">
        <v>0</v>
      </c>
      <c r="AM24" s="17">
        <v>0</v>
      </c>
      <c r="AN24" s="17">
        <v>0</v>
      </c>
      <c r="AO24" s="17">
        <v>0</v>
      </c>
      <c r="AP24" s="35">
        <v>0</v>
      </c>
      <c r="AQ24" s="17">
        <v>0</v>
      </c>
      <c r="AR24" s="27">
        <v>0</v>
      </c>
      <c r="AS24" s="10">
        <v>1.9774718600048799E-2</v>
      </c>
      <c r="AT24" s="10">
        <v>1.411819368052839E-2</v>
      </c>
      <c r="AU24" s="10">
        <v>1.7648632567849685E-2</v>
      </c>
      <c r="AV24" s="10">
        <v>6.5076992254077363E-3</v>
      </c>
      <c r="AW24" s="69">
        <v>3.9485493983457522E-3</v>
      </c>
      <c r="AX24" s="69">
        <v>1.7021776864685919E-2</v>
      </c>
      <c r="AY24" s="11">
        <v>5.1392664324167491E-3</v>
      </c>
      <c r="AZ24" s="12">
        <v>3351.7748529292162</v>
      </c>
      <c r="BA24" s="12">
        <v>2482.0411709203045</v>
      </c>
      <c r="BB24" s="12">
        <v>1737.0354906054276</v>
      </c>
      <c r="BC24" s="12">
        <v>1333.9051089833308</v>
      </c>
      <c r="BD24" s="72">
        <v>1222.3301743471027</v>
      </c>
      <c r="BE24" s="72">
        <v>2505.6123158721925</v>
      </c>
      <c r="BF24" s="13">
        <v>1274.243576931756</v>
      </c>
      <c r="BG24" s="14">
        <v>2.3853842681703581</v>
      </c>
      <c r="BH24" s="14">
        <v>3.1694461717257729</v>
      </c>
      <c r="BI24" s="14">
        <v>3.016965527776363</v>
      </c>
      <c r="BJ24" s="14">
        <v>2.4075125195726583</v>
      </c>
      <c r="BK24" s="68">
        <v>2.023496973642962</v>
      </c>
      <c r="BL24" s="14">
        <v>2.877593556153756</v>
      </c>
      <c r="BM24" s="15">
        <v>2.2021710969988071</v>
      </c>
      <c r="BN24" s="73">
        <v>1.9675815732485979</v>
      </c>
      <c r="BO24" s="73">
        <v>1.3646315891982679</v>
      </c>
      <c r="BP24" s="73">
        <v>1.2517357487686109</v>
      </c>
      <c r="BQ24" s="73">
        <v>1.2238309626938928</v>
      </c>
      <c r="BR24" s="74">
        <v>1.1758189378189652</v>
      </c>
      <c r="BS24" s="74">
        <v>1.5231969125966005</v>
      </c>
      <c r="BT24" s="76">
        <v>1.2005205099634575</v>
      </c>
      <c r="BU24" s="17">
        <v>0</v>
      </c>
      <c r="BV24" s="17">
        <v>0</v>
      </c>
      <c r="BW24" s="17">
        <v>0</v>
      </c>
      <c r="BX24" s="17">
        <v>0</v>
      </c>
      <c r="BY24" s="35">
        <v>0</v>
      </c>
      <c r="BZ24" s="35">
        <v>0</v>
      </c>
      <c r="CA24" s="36">
        <v>0</v>
      </c>
      <c r="CP24" s="10"/>
    </row>
    <row r="25" spans="1:110" x14ac:dyDescent="0.25">
      <c r="A25" s="7">
        <v>38321</v>
      </c>
      <c r="B25" s="8">
        <v>37</v>
      </c>
      <c r="C25" s="8">
        <v>62</v>
      </c>
      <c r="D25" s="9">
        <v>0.57732352124254072</v>
      </c>
      <c r="E25" s="10">
        <v>1.2656392873804517E-3</v>
      </c>
      <c r="F25" s="10">
        <v>4.3994954946765599E-3</v>
      </c>
      <c r="G25" s="10">
        <v>-2.8295755594386226E-5</v>
      </c>
      <c r="H25" s="10">
        <v>-8.0256223772926579E-4</v>
      </c>
      <c r="I25" s="10">
        <v>-3.2131500695783792E-3</v>
      </c>
      <c r="J25" s="69">
        <v>5.4415693928201066E-3</v>
      </c>
      <c r="K25" s="69">
        <v>1.3005871447497402E-3</v>
      </c>
      <c r="L25" s="11">
        <v>1.2148447345673491E-3</v>
      </c>
      <c r="M25" s="12">
        <v>2063.4571378586411</v>
      </c>
      <c r="N25" s="12">
        <v>1506.9498789868987</v>
      </c>
      <c r="O25" s="12">
        <v>2599.4547094301342</v>
      </c>
      <c r="P25" s="12">
        <v>2391.3265123296715</v>
      </c>
      <c r="Q25" s="12">
        <v>1658.047996875076</v>
      </c>
      <c r="R25" s="72">
        <v>2253.811752094427</v>
      </c>
      <c r="S25" s="72">
        <v>2132.6722284429889</v>
      </c>
      <c r="T25" s="13">
        <v>1962.8572774151239</v>
      </c>
      <c r="U25" s="14">
        <v>2.6859288352383159</v>
      </c>
      <c r="V25" s="14">
        <v>3.0548640449055191</v>
      </c>
      <c r="W25" s="14">
        <v>2.091272194352066</v>
      </c>
      <c r="X25" s="14">
        <v>3.1076400231033992</v>
      </c>
      <c r="Y25" s="14">
        <v>1.9883991357632869</v>
      </c>
      <c r="Z25" s="68">
        <v>3.0482684245481986</v>
      </c>
      <c r="AA25" s="14">
        <v>2.7927590635215553</v>
      </c>
      <c r="AB25" s="15">
        <v>2.5306576947151926</v>
      </c>
      <c r="AC25" s="73">
        <v>1.3784419041119886</v>
      </c>
      <c r="AD25" s="73">
        <v>1.8158895318416919</v>
      </c>
      <c r="AE25" s="73">
        <v>1.2705760638293997</v>
      </c>
      <c r="AF25" s="73">
        <v>1.1858983027174212</v>
      </c>
      <c r="AG25" s="73">
        <v>1.3077974715650822</v>
      </c>
      <c r="AH25" s="74">
        <v>1.3401493765980157</v>
      </c>
      <c r="AI25" s="73">
        <v>1.4180573970700687</v>
      </c>
      <c r="AJ25" s="75">
        <v>1.3246262500979615</v>
      </c>
      <c r="AK25" s="17">
        <v>0</v>
      </c>
      <c r="AL25" s="17">
        <v>0</v>
      </c>
      <c r="AM25" s="17">
        <v>-2.8295755594376359E-5</v>
      </c>
      <c r="AN25" s="17">
        <v>-8.0256223772923185E-4</v>
      </c>
      <c r="AO25" s="17">
        <v>-3.213150069578341E-3</v>
      </c>
      <c r="AP25" s="35">
        <v>0</v>
      </c>
      <c r="AQ25" s="17">
        <v>0</v>
      </c>
      <c r="AR25" s="27">
        <v>0</v>
      </c>
      <c r="AS25" s="10">
        <v>8.890483118906594E-3</v>
      </c>
      <c r="AT25" s="10">
        <v>9.1321940950202696E-4</v>
      </c>
      <c r="AU25" s="10">
        <v>2.0525172129876017E-3</v>
      </c>
      <c r="AV25" s="10">
        <v>-1.489320505448579E-3</v>
      </c>
      <c r="AW25" s="69">
        <v>-4.2430114850282516E-3</v>
      </c>
      <c r="AX25" s="69">
        <v>4.1053723159787461E-3</v>
      </c>
      <c r="AY25" s="11">
        <v>-3.0421893462173571E-3</v>
      </c>
      <c r="AZ25" s="12">
        <v>3517.4177139780263</v>
      </c>
      <c r="BA25" s="12">
        <v>2572.5838444744772</v>
      </c>
      <c r="BB25" s="12">
        <v>1394.5892867797095</v>
      </c>
      <c r="BC25" s="12">
        <v>1573.3663941208649</v>
      </c>
      <c r="BD25" s="72">
        <v>1249.0710032860845</v>
      </c>
      <c r="BE25" s="72">
        <v>2507.0797606856904</v>
      </c>
      <c r="BF25" s="13">
        <v>1390.4888630664793</v>
      </c>
      <c r="BG25" s="14">
        <v>2.4713874460114331</v>
      </c>
      <c r="BH25" s="14">
        <v>2.8545359704751014</v>
      </c>
      <c r="BI25" s="14">
        <v>3.5608850041167979</v>
      </c>
      <c r="BJ25" s="14">
        <v>2.5793928726701543</v>
      </c>
      <c r="BK25" s="68">
        <v>2.0354836400707104</v>
      </c>
      <c r="BL25" s="14">
        <v>2.9583501745672112</v>
      </c>
      <c r="BM25" s="15">
        <v>2.2726701119197603</v>
      </c>
      <c r="BN25" s="73">
        <v>1.9850743240106361</v>
      </c>
      <c r="BO25" s="73">
        <v>1.3658777972523435</v>
      </c>
      <c r="BP25" s="73">
        <v>1.2543049579390704</v>
      </c>
      <c r="BQ25" s="73">
        <v>1.2220082861459498</v>
      </c>
      <c r="BR25" s="74">
        <v>1.1708299245614855</v>
      </c>
      <c r="BS25" s="74">
        <v>1.5294502030333588</v>
      </c>
      <c r="BT25" s="76">
        <v>1.1968682992581312</v>
      </c>
      <c r="BU25" s="17">
        <v>0</v>
      </c>
      <c r="BV25" s="17">
        <v>0</v>
      </c>
      <c r="BW25" s="17">
        <v>0</v>
      </c>
      <c r="BX25" s="17">
        <v>-1.4893205054486991E-3</v>
      </c>
      <c r="BY25" s="35">
        <v>-4.2430114850283696E-3</v>
      </c>
      <c r="BZ25" s="35">
        <v>0</v>
      </c>
      <c r="CA25" s="36">
        <v>-3.042189346217361E-3</v>
      </c>
      <c r="CP25" s="10"/>
    </row>
    <row r="26" spans="1:110" x14ac:dyDescent="0.25">
      <c r="A26" s="7">
        <v>38352</v>
      </c>
      <c r="B26" s="8">
        <v>38</v>
      </c>
      <c r="C26" s="8">
        <v>61</v>
      </c>
      <c r="D26" s="9">
        <v>0.60817421166918428</v>
      </c>
      <c r="E26" s="10">
        <v>9.1870103620407782E-3</v>
      </c>
      <c r="F26" s="10">
        <v>9.2069759437677992E-3</v>
      </c>
      <c r="G26" s="10">
        <v>7.1301445995659704E-3</v>
      </c>
      <c r="H26" s="10">
        <v>9.1212646482614398E-3</v>
      </c>
      <c r="I26" s="10">
        <v>7.9075792984220003E-3</v>
      </c>
      <c r="J26" s="69">
        <v>1.2807584168463785E-2</v>
      </c>
      <c r="K26" s="69">
        <v>8.4681874268019118E-3</v>
      </c>
      <c r="L26" s="11">
        <v>1.0315895229722734E-2</v>
      </c>
      <c r="M26" s="12">
        <v>1992.6819736388902</v>
      </c>
      <c r="N26" s="12">
        <v>1504.3573653275162</v>
      </c>
      <c r="O26" s="12">
        <v>2398.280634566956</v>
      </c>
      <c r="P26" s="12">
        <v>1955.8876455811831</v>
      </c>
      <c r="Q26" s="12">
        <v>1637.2428058215523</v>
      </c>
      <c r="R26" s="72">
        <v>2467.0529240137002</v>
      </c>
      <c r="S26" s="72">
        <v>1959.3119876133951</v>
      </c>
      <c r="T26" s="13">
        <v>2045.0883040607519</v>
      </c>
      <c r="U26" s="14">
        <v>2.6790767572051601</v>
      </c>
      <c r="V26" s="14">
        <v>2.774734169544931</v>
      </c>
      <c r="W26" s="14">
        <v>2.9578851791247436</v>
      </c>
      <c r="X26" s="14">
        <v>2.4025079025492482</v>
      </c>
      <c r="Y26" s="14">
        <v>2.2504495028139138</v>
      </c>
      <c r="Z26" s="68">
        <v>3.0095524800202971</v>
      </c>
      <c r="AA26" s="14">
        <v>2.714438168211684</v>
      </c>
      <c r="AB26" s="15">
        <v>2.6235429674104829</v>
      </c>
      <c r="AC26" s="73">
        <v>1.3911056641685369</v>
      </c>
      <c r="AD26" s="73">
        <v>1.8326083830778983</v>
      </c>
      <c r="AE26" s="73">
        <v>1.2796354548892506</v>
      </c>
      <c r="AF26" s="73">
        <v>1.1967151949824308</v>
      </c>
      <c r="AG26" s="73">
        <v>1.3181389837777588</v>
      </c>
      <c r="AH26" s="74">
        <v>1.3573134525371091</v>
      </c>
      <c r="AI26" s="73">
        <v>1.4300657728904211</v>
      </c>
      <c r="AJ26" s="75">
        <v>1.3382909557125124</v>
      </c>
      <c r="AK26" s="17">
        <v>0</v>
      </c>
      <c r="AL26" s="17">
        <v>0</v>
      </c>
      <c r="AM26" s="17">
        <v>0</v>
      </c>
      <c r="AN26" s="17">
        <v>0</v>
      </c>
      <c r="AO26" s="17">
        <v>0</v>
      </c>
      <c r="AP26" s="35">
        <v>0</v>
      </c>
      <c r="AQ26" s="17">
        <v>0</v>
      </c>
      <c r="AR26" s="27">
        <v>0</v>
      </c>
      <c r="AS26" s="10">
        <v>1.8265851864256746E-2</v>
      </c>
      <c r="AT26" s="10">
        <v>6.8731178814097852E-3</v>
      </c>
      <c r="AU26" s="10">
        <v>7.9438977595296043E-3</v>
      </c>
      <c r="AV26" s="10">
        <v>8.4370035571528085E-3</v>
      </c>
      <c r="AW26" s="69">
        <v>4.424464285714285E-3</v>
      </c>
      <c r="AX26" s="69">
        <v>1.1116888012147058E-2</v>
      </c>
      <c r="AY26" s="11">
        <v>6.379112216035967E-3</v>
      </c>
      <c r="AZ26" s="12">
        <v>2994.0793550162084</v>
      </c>
      <c r="BA26" s="12">
        <v>2951.8049567385247</v>
      </c>
      <c r="BB26" s="12">
        <v>1645.4974148418491</v>
      </c>
      <c r="BC26" s="12">
        <v>1393.6218172039066</v>
      </c>
      <c r="BD26" s="72">
        <v>996.55303733977348</v>
      </c>
      <c r="BE26" s="72">
        <v>2544.3823049124376</v>
      </c>
      <c r="BF26" s="13">
        <v>1189.9790990561828</v>
      </c>
      <c r="BG26" s="14">
        <v>2.6401775858562901</v>
      </c>
      <c r="BH26" s="14">
        <v>2.4616383878379038</v>
      </c>
      <c r="BI26" s="14">
        <v>3.0657301551094891</v>
      </c>
      <c r="BJ26" s="14">
        <v>3.0739367535785442</v>
      </c>
      <c r="BK26" s="68">
        <v>2.1941075724503065</v>
      </c>
      <c r="BL26" s="14">
        <v>2.7178225743741287</v>
      </c>
      <c r="BM26" s="15">
        <v>2.6227030755947247</v>
      </c>
      <c r="BN26" s="73">
        <v>2.0213333975525538</v>
      </c>
      <c r="BO26" s="73">
        <v>1.3752656363644593</v>
      </c>
      <c r="BP26" s="73">
        <v>1.2642690282842095</v>
      </c>
      <c r="BQ26" s="73">
        <v>1.2323183744030335</v>
      </c>
      <c r="BR26" s="74">
        <v>1.1760102197473534</v>
      </c>
      <c r="BS26" s="74">
        <v>1.5464529296606362</v>
      </c>
      <c r="BT26" s="76">
        <v>1.2045032564469149</v>
      </c>
      <c r="BU26" s="17">
        <v>0</v>
      </c>
      <c r="BV26" s="17">
        <v>0</v>
      </c>
      <c r="BW26" s="17">
        <v>0</v>
      </c>
      <c r="BX26" s="17">
        <v>0</v>
      </c>
      <c r="BY26" s="35">
        <v>0</v>
      </c>
      <c r="BZ26" s="35">
        <v>0</v>
      </c>
      <c r="CA26" s="36">
        <v>0</v>
      </c>
      <c r="CP26" s="10"/>
    </row>
    <row r="27" spans="1:110" x14ac:dyDescent="0.25">
      <c r="A27" s="7">
        <v>38383</v>
      </c>
      <c r="B27" s="8">
        <v>31</v>
      </c>
      <c r="C27" s="8">
        <v>57</v>
      </c>
      <c r="D27" s="9">
        <v>0.5579196962641928</v>
      </c>
      <c r="E27" s="10">
        <v>1.2416014318951038E-3</v>
      </c>
      <c r="F27" s="10">
        <v>2.6579637762887283E-3</v>
      </c>
      <c r="G27" s="10">
        <v>7.4542569599753208E-3</v>
      </c>
      <c r="H27" s="10">
        <v>-3.6066470173491899E-3</v>
      </c>
      <c r="I27" s="10">
        <v>-7.4355224632433959E-4</v>
      </c>
      <c r="J27" s="69">
        <v>-2.1706334826613561E-3</v>
      </c>
      <c r="K27" s="69">
        <v>2.4906292495237518E-3</v>
      </c>
      <c r="L27" s="11">
        <v>-1.4383257940482729E-3</v>
      </c>
      <c r="M27" s="12">
        <v>2171.3761857560339</v>
      </c>
      <c r="N27" s="12">
        <v>1471.6998606780337</v>
      </c>
      <c r="O27" s="12">
        <v>2698.2303732551854</v>
      </c>
      <c r="P27" s="12">
        <v>2249.4468832714956</v>
      </c>
      <c r="Q27" s="12">
        <v>1937.9470453042848</v>
      </c>
      <c r="R27" s="72">
        <v>2273.4458271113326</v>
      </c>
      <c r="S27" s="72">
        <v>2204.0437093871651</v>
      </c>
      <c r="T27" s="13">
        <v>2101.2844033732913</v>
      </c>
      <c r="U27" s="14">
        <v>2.6108822410082846</v>
      </c>
      <c r="V27" s="14">
        <v>2.7515283487029794</v>
      </c>
      <c r="W27" s="14">
        <v>2.6290217282332069</v>
      </c>
      <c r="X27" s="14">
        <v>2.3269772299085725</v>
      </c>
      <c r="Y27" s="14">
        <v>2.2403320057929035</v>
      </c>
      <c r="Z27" s="68">
        <v>3.2019005309440849</v>
      </c>
      <c r="AA27" s="14">
        <v>2.5653992613452403</v>
      </c>
      <c r="AB27" s="15">
        <v>2.7084710006785353</v>
      </c>
      <c r="AC27" s="73">
        <v>1.3928328629530857</v>
      </c>
      <c r="AD27" s="73">
        <v>1.8374793897762423</v>
      </c>
      <c r="AE27" s="73">
        <v>1.2891741863850901</v>
      </c>
      <c r="AF27" s="73">
        <v>1.192399065693831</v>
      </c>
      <c r="AG27" s="73">
        <v>1.3171588785754031</v>
      </c>
      <c r="AH27" s="74">
        <v>1.3543672225105654</v>
      </c>
      <c r="AI27" s="73">
        <v>1.4336275365331248</v>
      </c>
      <c r="AJ27" s="75">
        <v>1.3363660573109697</v>
      </c>
      <c r="AK27" s="17">
        <v>0</v>
      </c>
      <c r="AL27" s="17">
        <v>0</v>
      </c>
      <c r="AM27" s="17">
        <v>0</v>
      </c>
      <c r="AN27" s="17">
        <v>-3.6066470173491405E-3</v>
      </c>
      <c r="AO27" s="17">
        <v>-7.4355224632438599E-4</v>
      </c>
      <c r="AP27" s="35">
        <v>-2.1706334826613327E-3</v>
      </c>
      <c r="AQ27" s="17">
        <v>0</v>
      </c>
      <c r="AR27" s="27">
        <v>-1.4383257940482341E-3</v>
      </c>
      <c r="AS27" s="10">
        <v>-1.9886355248906898E-3</v>
      </c>
      <c r="AT27" s="10">
        <v>4.4676026428579138E-3</v>
      </c>
      <c r="AU27" s="10">
        <v>2.0161920934250893E-3</v>
      </c>
      <c r="AV27" s="10">
        <v>3.431160476379749E-3</v>
      </c>
      <c r="AW27" s="69">
        <v>-1.6200362856405625E-3</v>
      </c>
      <c r="AX27" s="69">
        <v>1.3522465960374137E-3</v>
      </c>
      <c r="AY27" s="11">
        <v>1.0206491607471311E-3</v>
      </c>
      <c r="AZ27" s="12">
        <v>2938.5127762846482</v>
      </c>
      <c r="BA27" s="12">
        <v>2692.7772247832709</v>
      </c>
      <c r="BB27" s="12">
        <v>1620.4272648732385</v>
      </c>
      <c r="BC27" s="12">
        <v>1446.4724344536207</v>
      </c>
      <c r="BD27" s="72">
        <v>1549.4852277125533</v>
      </c>
      <c r="BE27" s="72">
        <v>2509.765335655954</v>
      </c>
      <c r="BF27" s="13">
        <v>1495.6317753988467</v>
      </c>
      <c r="BG27" s="14">
        <v>2.6473290043724171</v>
      </c>
      <c r="BH27" s="14">
        <v>2.4590684573612447</v>
      </c>
      <c r="BI27" s="14">
        <v>2.8043104984061724</v>
      </c>
      <c r="BJ27" s="14">
        <v>2.9087220185782212</v>
      </c>
      <c r="BK27" s="68">
        <v>2.2433515836666236</v>
      </c>
      <c r="BL27" s="14">
        <v>2.6207400810091062</v>
      </c>
      <c r="BM27" s="15">
        <v>2.5911966799295043</v>
      </c>
      <c r="BN27" s="73">
        <v>2.017313702150533</v>
      </c>
      <c r="BO27" s="73">
        <v>1.3814097767561127</v>
      </c>
      <c r="BP27" s="73">
        <v>1.2668180375029985</v>
      </c>
      <c r="BQ27" s="73">
        <v>1.2365466565036016</v>
      </c>
      <c r="BR27" s="74">
        <v>1.1741050405190785</v>
      </c>
      <c r="BS27" s="74">
        <v>1.5485441153707018</v>
      </c>
      <c r="BT27" s="76">
        <v>1.2057326316847248</v>
      </c>
      <c r="BU27" s="17">
        <v>-1.9886355248905918E-3</v>
      </c>
      <c r="BV27" s="17">
        <v>0</v>
      </c>
      <c r="BW27" s="17">
        <v>0</v>
      </c>
      <c r="BX27" s="17">
        <v>0</v>
      </c>
      <c r="BY27" s="35">
        <v>-1.6200362856406691E-3</v>
      </c>
      <c r="BZ27" s="35">
        <v>0</v>
      </c>
      <c r="CA27" s="36">
        <v>0</v>
      </c>
      <c r="CP27" s="10"/>
    </row>
    <row r="28" spans="1:110" x14ac:dyDescent="0.25">
      <c r="A28" s="7">
        <v>38411</v>
      </c>
      <c r="B28" s="8">
        <v>32</v>
      </c>
      <c r="C28" s="8">
        <v>58</v>
      </c>
      <c r="D28" s="9">
        <v>0.57127337020968394</v>
      </c>
      <c r="E28" s="10">
        <v>6.3551962760866575E-3</v>
      </c>
      <c r="F28" s="10">
        <v>-1.2420423893887395E-2</v>
      </c>
      <c r="G28" s="10">
        <v>1.0471124488417373E-2</v>
      </c>
      <c r="H28" s="10">
        <v>1.4919825554224341E-2</v>
      </c>
      <c r="I28" s="10">
        <v>3.560187050595384E-3</v>
      </c>
      <c r="J28" s="69">
        <v>1.0060989015532616E-2</v>
      </c>
      <c r="K28" s="69">
        <v>5.9895321136773953E-3</v>
      </c>
      <c r="L28" s="11">
        <v>7.0904519122820158E-3</v>
      </c>
      <c r="M28" s="12">
        <v>2228.407268840192</v>
      </c>
      <c r="N28" s="12">
        <v>2102.0151854452938</v>
      </c>
      <c r="O28" s="12">
        <v>2095.5505489993511</v>
      </c>
      <c r="P28" s="12">
        <v>2613.3712134730258</v>
      </c>
      <c r="Q28" s="12">
        <v>1665.4395688991531</v>
      </c>
      <c r="R28" s="72">
        <v>2347.4152459445677</v>
      </c>
      <c r="S28" s="72">
        <v>2324.2030112970169</v>
      </c>
      <c r="T28" s="13">
        <v>2035.7869171469201</v>
      </c>
      <c r="U28" s="14">
        <v>2.4926084297664479</v>
      </c>
      <c r="V28" s="14">
        <v>2.3258677037645592</v>
      </c>
      <c r="W28" s="14">
        <v>2.9229535237943867</v>
      </c>
      <c r="X28" s="14">
        <v>1.972331582927596</v>
      </c>
      <c r="Y28" s="14">
        <v>2.7622646061618594</v>
      </c>
      <c r="Z28" s="68">
        <v>2.8352141075292527</v>
      </c>
      <c r="AA28" s="14">
        <v>2.3387986786026689</v>
      </c>
      <c r="AB28" s="15">
        <v>2.8018798817453785</v>
      </c>
      <c r="AC28" s="73">
        <v>1.4016845891769363</v>
      </c>
      <c r="AD28" s="73">
        <v>1.8146571168589398</v>
      </c>
      <c r="AE28" s="73">
        <v>1.3026732897779827</v>
      </c>
      <c r="AF28" s="73">
        <v>1.2101894517450031</v>
      </c>
      <c r="AG28" s="73">
        <v>1.3218482105584841</v>
      </c>
      <c r="AH28" s="74">
        <v>1.3679934962592415</v>
      </c>
      <c r="AI28" s="73">
        <v>1.4422142947022421</v>
      </c>
      <c r="AJ28" s="75">
        <v>1.3458414965775392</v>
      </c>
      <c r="AK28" s="17">
        <v>0</v>
      </c>
      <c r="AL28" s="17">
        <v>-1.2420423893887422E-2</v>
      </c>
      <c r="AM28" s="17">
        <v>0</v>
      </c>
      <c r="AN28" s="17">
        <v>0</v>
      </c>
      <c r="AO28" s="17">
        <v>0</v>
      </c>
      <c r="AP28" s="35">
        <v>0</v>
      </c>
      <c r="AQ28" s="17">
        <v>0</v>
      </c>
      <c r="AR28" s="27">
        <v>0</v>
      </c>
      <c r="AS28" s="10">
        <v>4.0353491200171045E-3</v>
      </c>
      <c r="AT28" s="10">
        <v>1.4146674677211457E-2</v>
      </c>
      <c r="AU28" s="10">
        <v>8.720963918333248E-3</v>
      </c>
      <c r="AV28" s="10">
        <v>2.3051876102148784E-3</v>
      </c>
      <c r="AW28" s="69">
        <v>-2.1324227712355348E-4</v>
      </c>
      <c r="AX28" s="69">
        <v>9.2782132284497873E-3</v>
      </c>
      <c r="AY28" s="11">
        <v>8.8741723933691546E-4</v>
      </c>
      <c r="AZ28" s="12">
        <v>3443.1739519717767</v>
      </c>
      <c r="BA28" s="12">
        <v>2633.0181985013</v>
      </c>
      <c r="BB28" s="12">
        <v>1988.5580074147565</v>
      </c>
      <c r="BC28" s="12">
        <v>1678.8760694925218</v>
      </c>
      <c r="BD28" s="72">
        <v>1324.3463347234722</v>
      </c>
      <c r="BE28" s="72">
        <v>2628.8770771977479</v>
      </c>
      <c r="BF28" s="13">
        <v>1479.2907024041447</v>
      </c>
      <c r="BG28" s="14">
        <v>2.2423378546324382</v>
      </c>
      <c r="BH28" s="14">
        <v>2.5735024250103771</v>
      </c>
      <c r="BI28" s="14">
        <v>2.4930700433397734</v>
      </c>
      <c r="BJ28" s="14">
        <v>2.8968054993142185</v>
      </c>
      <c r="BK28" s="68">
        <v>2.3217814270684123</v>
      </c>
      <c r="BL28" s="14">
        <v>2.4495832595791431</v>
      </c>
      <c r="BM28" s="15">
        <v>2.5730910706257628</v>
      </c>
      <c r="BN28" s="73">
        <v>2.0254542672233047</v>
      </c>
      <c r="BO28" s="73">
        <v>1.4009521314638007</v>
      </c>
      <c r="BP28" s="73">
        <v>1.2778659118991558</v>
      </c>
      <c r="BQ28" s="73">
        <v>1.2393971285356264</v>
      </c>
      <c r="BR28" s="74">
        <v>1.1738546716866558</v>
      </c>
      <c r="BS28" s="74">
        <v>1.5629118378667721</v>
      </c>
      <c r="BT28" s="76">
        <v>1.206802619608113</v>
      </c>
      <c r="BU28" s="17">
        <v>0</v>
      </c>
      <c r="BV28" s="17">
        <v>0</v>
      </c>
      <c r="BW28" s="17">
        <v>0</v>
      </c>
      <c r="BX28" s="17">
        <v>0</v>
      </c>
      <c r="BY28" s="35">
        <v>-1.8329331025377371E-3</v>
      </c>
      <c r="BZ28" s="35">
        <v>0</v>
      </c>
      <c r="CA28" s="36">
        <v>0</v>
      </c>
      <c r="CP28" s="10"/>
    </row>
    <row r="29" spans="1:110" x14ac:dyDescent="0.25">
      <c r="A29" s="7">
        <v>38442</v>
      </c>
      <c r="B29" s="8">
        <v>31</v>
      </c>
      <c r="C29" s="8">
        <v>56</v>
      </c>
      <c r="D29" s="9">
        <v>0.58442993275386235</v>
      </c>
      <c r="E29" s="10">
        <v>-1.9601744078666324E-2</v>
      </c>
      <c r="F29" s="10">
        <v>-2.7526897798587961E-2</v>
      </c>
      <c r="G29" s="10">
        <v>-1.2532486741999851E-2</v>
      </c>
      <c r="H29" s="10">
        <v>-1.9506968825478851E-2</v>
      </c>
      <c r="I29" s="10">
        <v>-1.2200659532302812E-2</v>
      </c>
      <c r="J29" s="69">
        <v>-2.7334069042596734E-2</v>
      </c>
      <c r="K29" s="69">
        <v>-1.9509504986455602E-2</v>
      </c>
      <c r="L29" s="11">
        <v>-1.979431971311443E-2</v>
      </c>
      <c r="M29" s="12">
        <v>2161.5018942639999</v>
      </c>
      <c r="N29" s="12">
        <v>2193.1596881741521</v>
      </c>
      <c r="O29" s="12">
        <v>1929.0517622203015</v>
      </c>
      <c r="P29" s="12">
        <v>2300.2387462787174</v>
      </c>
      <c r="Q29" s="12">
        <v>2539.3382481173207</v>
      </c>
      <c r="R29" s="72">
        <v>1894.2108742876933</v>
      </c>
      <c r="S29" s="72">
        <v>2135.5780051150891</v>
      </c>
      <c r="T29" s="13">
        <v>2215.6254689931357</v>
      </c>
      <c r="U29" s="14">
        <v>2.444152193432366</v>
      </c>
      <c r="V29" s="14">
        <v>2.8897905839380273</v>
      </c>
      <c r="W29" s="14">
        <v>2.19406899495289</v>
      </c>
      <c r="X29" s="14">
        <v>2.2481314946919055</v>
      </c>
      <c r="Y29" s="14">
        <v>1.9427408006341655</v>
      </c>
      <c r="Z29" s="68">
        <v>3.0132953908635836</v>
      </c>
      <c r="AA29" s="14">
        <v>2.4270179028132985</v>
      </c>
      <c r="AB29" s="15">
        <v>2.4799249531994216</v>
      </c>
      <c r="AC29" s="73">
        <v>1.3742091265808793</v>
      </c>
      <c r="AD29" s="73">
        <v>1.7647052358636834</v>
      </c>
      <c r="AE29" s="73">
        <v>1.2863475540446829</v>
      </c>
      <c r="AF29" s="73">
        <v>1.18658232383689</v>
      </c>
      <c r="AG29" s="73">
        <v>1.3057207905880763</v>
      </c>
      <c r="AH29" s="74">
        <v>1.330600667582668</v>
      </c>
      <c r="AI29" s="73">
        <v>1.414077407728211</v>
      </c>
      <c r="AJ29" s="75">
        <v>1.3192014797111069</v>
      </c>
      <c r="AK29" s="17">
        <v>-1.9601744078666328E-2</v>
      </c>
      <c r="AL29" s="17">
        <v>-3.9605425953333162E-2</v>
      </c>
      <c r="AM29" s="17">
        <v>-1.2532486741999693E-2</v>
      </c>
      <c r="AN29" s="17">
        <v>-1.9506968825478865E-2</v>
      </c>
      <c r="AO29" s="17">
        <v>-1.220065953230276E-2</v>
      </c>
      <c r="AP29" s="35">
        <v>-2.733406904259672E-2</v>
      </c>
      <c r="AQ29" s="17">
        <v>-1.950950498645565E-2</v>
      </c>
      <c r="AR29" s="27">
        <v>-1.9794319713114406E-2</v>
      </c>
      <c r="AS29" s="10">
        <v>-3.2362434394716755E-2</v>
      </c>
      <c r="AT29" s="10">
        <v>-9.620205692376772E-3</v>
      </c>
      <c r="AU29" s="10">
        <v>-2.9739788461817289E-2</v>
      </c>
      <c r="AV29" s="10">
        <v>-2.2032452535104677E-2</v>
      </c>
      <c r="AW29" s="69">
        <v>-1.0709547385666285E-2</v>
      </c>
      <c r="AX29" s="69">
        <v>-2.1513376993824829E-2</v>
      </c>
      <c r="AY29" s="11">
        <v>-1.5830175829524454E-2</v>
      </c>
      <c r="AZ29" s="12">
        <v>2805.351971172523</v>
      </c>
      <c r="BA29" s="12">
        <v>2726.9100031087</v>
      </c>
      <c r="BB29" s="12">
        <v>1729.5805773441016</v>
      </c>
      <c r="BC29" s="12">
        <v>1488.7217354746485</v>
      </c>
      <c r="BD29" s="72">
        <v>1554.1704384527809</v>
      </c>
      <c r="BE29" s="72">
        <v>2484.3320176081038</v>
      </c>
      <c r="BF29" s="13">
        <v>1524.5721608323006</v>
      </c>
      <c r="BG29" s="14">
        <v>2.5833007997213704</v>
      </c>
      <c r="BH29" s="14">
        <v>1.9108150495665086</v>
      </c>
      <c r="BI29" s="14">
        <v>3.2899306810108597</v>
      </c>
      <c r="BJ29" s="14">
        <v>2.9353703523080794</v>
      </c>
      <c r="BK29" s="68">
        <v>1.9419795907033572</v>
      </c>
      <c r="BL29" s="14">
        <v>2.4709775542929386</v>
      </c>
      <c r="BM29" s="15">
        <v>2.3912269280787282</v>
      </c>
      <c r="BN29" s="73">
        <v>1.9599056363807914</v>
      </c>
      <c r="BO29" s="73">
        <v>1.3874746837939453</v>
      </c>
      <c r="BP29" s="73">
        <v>1.2398624499967077</v>
      </c>
      <c r="BQ29" s="73">
        <v>1.2120901701290203</v>
      </c>
      <c r="BR29" s="74">
        <v>1.1612832194563418</v>
      </c>
      <c r="BS29" s="74">
        <v>1.5292883262906327</v>
      </c>
      <c r="BT29" s="76">
        <v>1.1876987219481858</v>
      </c>
      <c r="BU29" s="17">
        <v>-3.2362434394716755E-2</v>
      </c>
      <c r="BV29" s="17">
        <v>-9.6202056923767598E-3</v>
      </c>
      <c r="BW29" s="17">
        <v>-2.973978846181724E-2</v>
      </c>
      <c r="BX29" s="17">
        <v>-2.2032452535104552E-2</v>
      </c>
      <c r="BY29" s="35">
        <v>-1.2522850604287594E-2</v>
      </c>
      <c r="BZ29" s="35">
        <v>-2.1513376993824718E-2</v>
      </c>
      <c r="CA29" s="36">
        <v>-1.5830175829524507E-2</v>
      </c>
      <c r="CB29" s="61" t="s">
        <v>162</v>
      </c>
      <c r="CP29" s="10"/>
      <c r="CQ29" s="61" t="s">
        <v>164</v>
      </c>
      <c r="DF29" s="61" t="s">
        <v>230</v>
      </c>
    </row>
    <row r="30" spans="1:110" x14ac:dyDescent="0.25">
      <c r="A30" s="7">
        <v>38472</v>
      </c>
      <c r="B30" s="8">
        <v>31</v>
      </c>
      <c r="C30" s="8">
        <v>58</v>
      </c>
      <c r="D30" s="9">
        <v>0.57709910634469241</v>
      </c>
      <c r="E30" s="10">
        <v>2.3209951147862297E-3</v>
      </c>
      <c r="F30" s="10">
        <v>2.5822338714189791E-2</v>
      </c>
      <c r="G30" s="10">
        <v>-1.0940862326626897E-3</v>
      </c>
      <c r="H30" s="10">
        <v>5.6546138557268871E-3</v>
      </c>
      <c r="I30" s="10">
        <v>-2.3863630900965186E-3</v>
      </c>
      <c r="J30" s="69">
        <v>-1.6067733151371853E-2</v>
      </c>
      <c r="K30" s="69">
        <v>9.5569487957321078E-3</v>
      </c>
      <c r="L30" s="11">
        <v>-7.472096151010175E-3</v>
      </c>
      <c r="M30" s="12">
        <v>1895.3543196168021</v>
      </c>
      <c r="N30" s="12">
        <v>1474.4211615935544</v>
      </c>
      <c r="O30" s="12">
        <v>1753.1880642730994</v>
      </c>
      <c r="P30" s="12">
        <v>1663.3202301926501</v>
      </c>
      <c r="Q30" s="12">
        <v>2453.1584481916848</v>
      </c>
      <c r="R30" s="72">
        <v>1896.2048018788582</v>
      </c>
      <c r="S30" s="72">
        <v>1636.1765300696497</v>
      </c>
      <c r="T30" s="13">
        <v>2246.1238047485622</v>
      </c>
      <c r="U30" s="14">
        <v>2.5366457555788928</v>
      </c>
      <c r="V30" s="14">
        <v>2.9280020842658914</v>
      </c>
      <c r="W30" s="14">
        <v>2.8714125507922987</v>
      </c>
      <c r="X30" s="14">
        <v>2.2467136361864926</v>
      </c>
      <c r="Y30" s="14">
        <v>2.0115091072971043</v>
      </c>
      <c r="Z30" s="68">
        <v>2.9042861450084896</v>
      </c>
      <c r="AA30" s="14">
        <v>2.6794478673605489</v>
      </c>
      <c r="AB30" s="15">
        <v>2.3433783335791176</v>
      </c>
      <c r="AC30" s="73">
        <v>1.3773986592503682</v>
      </c>
      <c r="AD30" s="73">
        <v>1.8102740521948597</v>
      </c>
      <c r="AE30" s="73">
        <v>1.2849401788953834</v>
      </c>
      <c r="AF30" s="73">
        <v>1.1932919886862188</v>
      </c>
      <c r="AG30" s="73">
        <v>1.3026048666874452</v>
      </c>
      <c r="AH30" s="74">
        <v>1.3092209311249123</v>
      </c>
      <c r="AI30" s="73">
        <v>1.427591673107071</v>
      </c>
      <c r="AJ30" s="75">
        <v>1.3093442794121506</v>
      </c>
      <c r="AK30" s="17">
        <v>-1.7326244516128075E-2</v>
      </c>
      <c r="AL30" s="17">
        <v>-1.4805791963030113E-2</v>
      </c>
      <c r="AM30" s="17">
        <v>-1.3612861353456962E-2</v>
      </c>
      <c r="AN30" s="17">
        <v>-1.3962659345955641E-2</v>
      </c>
      <c r="AO30" s="17">
        <v>-1.4557907418816685E-2</v>
      </c>
      <c r="AP30" s="35">
        <v>-4.296260566665111E-2</v>
      </c>
      <c r="AQ30" s="17">
        <v>-1.0139007530909239E-2</v>
      </c>
      <c r="AR30" s="27">
        <v>-2.7118510803984419E-2</v>
      </c>
      <c r="AS30" s="10">
        <v>8.1187689476912277E-3</v>
      </c>
      <c r="AT30" s="10">
        <v>-1.0322897486772486E-2</v>
      </c>
      <c r="AU30" s="10">
        <v>7.0329610198977925E-3</v>
      </c>
      <c r="AV30" s="10">
        <v>-1.7815274912068757E-4</v>
      </c>
      <c r="AW30" s="69">
        <v>4.7971615185739558E-3</v>
      </c>
      <c r="AX30" s="69">
        <v>2.2173331885016849E-3</v>
      </c>
      <c r="AY30" s="11">
        <v>2.4278810232913331E-3</v>
      </c>
      <c r="AZ30" s="12">
        <v>2389.6282017582289</v>
      </c>
      <c r="BA30" s="12">
        <v>2292.4088624338624</v>
      </c>
      <c r="BB30" s="12">
        <v>1682.298466891378</v>
      </c>
      <c r="BC30" s="12">
        <v>1814.4756091042238</v>
      </c>
      <c r="BD30" s="72">
        <v>1558.8689423245144</v>
      </c>
      <c r="BE30" s="72">
        <v>2103.6400801840678</v>
      </c>
      <c r="BF30" s="13">
        <v>1680.5906783759704</v>
      </c>
      <c r="BG30" s="14">
        <v>3.1649817605654373</v>
      </c>
      <c r="BH30" s="14">
        <v>2.6860215608465605</v>
      </c>
      <c r="BI30" s="14">
        <v>2.6156423969772753</v>
      </c>
      <c r="BJ30" s="14">
        <v>2.4393137835555221</v>
      </c>
      <c r="BK30" s="68">
        <v>2.0626321559784619</v>
      </c>
      <c r="BL30" s="14">
        <v>2.8223938202968397</v>
      </c>
      <c r="BM30" s="15">
        <v>2.2420106605574648</v>
      </c>
      <c r="BN30" s="73">
        <v>1.9758176574018447</v>
      </c>
      <c r="BO30" s="73">
        <v>1.3731519248676483</v>
      </c>
      <c r="BP30" s="73">
        <v>1.2485823542775696</v>
      </c>
      <c r="BQ30" s="73">
        <v>1.2118742329330296</v>
      </c>
      <c r="BR30" s="74">
        <v>1.1668540826288836</v>
      </c>
      <c r="BS30" s="74">
        <v>1.5326792680513051</v>
      </c>
      <c r="BT30" s="76">
        <v>1.1905823131365914</v>
      </c>
      <c r="BU30" s="17">
        <v>-2.4506408574461069E-2</v>
      </c>
      <c r="BV30" s="17">
        <v>-1.984379478198528E-2</v>
      </c>
      <c r="BW30" s="17">
        <v>-2.291598621491131E-2</v>
      </c>
      <c r="BX30" s="17">
        <v>-2.2206680142236257E-2</v>
      </c>
      <c r="BY30" s="35">
        <v>-7.7857632227353868E-3</v>
      </c>
      <c r="BZ30" s="35">
        <v>-1.9343746130128237E-2</v>
      </c>
      <c r="CA30" s="36">
        <v>-1.3440728589724893E-2</v>
      </c>
      <c r="CP30" s="10"/>
    </row>
    <row r="31" spans="1:110" x14ac:dyDescent="0.25">
      <c r="A31" s="7">
        <v>38503</v>
      </c>
      <c r="B31" s="8">
        <v>31</v>
      </c>
      <c r="C31" s="8">
        <v>58</v>
      </c>
      <c r="D31" s="9">
        <v>0.57832222942858813</v>
      </c>
      <c r="E31" s="10">
        <v>1.7868473307909843E-2</v>
      </c>
      <c r="F31" s="10">
        <v>2.3934879994810584E-2</v>
      </c>
      <c r="G31" s="10">
        <v>8.6389008053127728E-3</v>
      </c>
      <c r="H31" s="10">
        <v>1.9229496890960374E-2</v>
      </c>
      <c r="I31" s="10">
        <v>1.44517548666186E-2</v>
      </c>
      <c r="J31" s="69">
        <v>2.4948110428615059E-2</v>
      </c>
      <c r="K31" s="69">
        <v>1.7331561863667213E-2</v>
      </c>
      <c r="L31" s="11">
        <v>1.8803318795109533E-2</v>
      </c>
      <c r="M31" s="12">
        <v>2032.4293009911034</v>
      </c>
      <c r="N31" s="12">
        <v>1992.9566683964713</v>
      </c>
      <c r="O31" s="12">
        <v>1202.3303690698829</v>
      </c>
      <c r="P31" s="12">
        <v>2355.3626849905804</v>
      </c>
      <c r="Q31" s="12">
        <v>2333.6737563085799</v>
      </c>
      <c r="R31" s="72">
        <v>2262.6292462754941</v>
      </c>
      <c r="S31" s="72">
        <v>1876.3311435405155</v>
      </c>
      <c r="T31" s="13">
        <v>2304.2202259521364</v>
      </c>
      <c r="U31" s="14">
        <v>2.5498206463997359</v>
      </c>
      <c r="V31" s="14">
        <v>2.8193246107939802</v>
      </c>
      <c r="W31" s="14">
        <v>2.9628414437107997</v>
      </c>
      <c r="X31" s="14">
        <v>2.4208428383190497</v>
      </c>
      <c r="Y31" s="14">
        <v>1.9258131338620526</v>
      </c>
      <c r="Z31" s="68">
        <v>2.7285929853734685</v>
      </c>
      <c r="AA31" s="14">
        <v>2.7170615727722294</v>
      </c>
      <c r="AB31" s="15">
        <v>2.2586284452073104</v>
      </c>
      <c r="AC31" s="73">
        <v>1.4020106704275341</v>
      </c>
      <c r="AD31" s="73">
        <v>1.853602744391863</v>
      </c>
      <c r="AE31" s="73">
        <v>1.2960406496416212</v>
      </c>
      <c r="AF31" s="73">
        <v>1.2162383932726684</v>
      </c>
      <c r="AG31" s="73">
        <v>1.3214297929088765</v>
      </c>
      <c r="AH31" s="74">
        <v>1.3418835194900709</v>
      </c>
      <c r="AI31" s="73">
        <v>1.4523340665055824</v>
      </c>
      <c r="AJ31" s="75">
        <v>1.3339642973104902</v>
      </c>
      <c r="AK31" s="17">
        <v>0</v>
      </c>
      <c r="AL31" s="17">
        <v>0</v>
      </c>
      <c r="AM31" s="17">
        <v>-5.0915607070532998E-3</v>
      </c>
      <c r="AN31" s="17">
        <v>0</v>
      </c>
      <c r="AO31" s="17">
        <v>-3.1653986158575176E-4</v>
      </c>
      <c r="AP31" s="35">
        <v>-1.9086331068508655E-2</v>
      </c>
      <c r="AQ31" s="17">
        <v>0</v>
      </c>
      <c r="AR31" s="27">
        <v>-8.8251100127708648E-3</v>
      </c>
      <c r="AS31" s="10">
        <v>3.5537510338459061E-2</v>
      </c>
      <c r="AT31" s="10">
        <v>2.3299729351535833E-2</v>
      </c>
      <c r="AU31" s="10">
        <v>1.7082257002471752E-2</v>
      </c>
      <c r="AV31" s="10">
        <v>1.0361457678037256E-2</v>
      </c>
      <c r="AW31" s="69">
        <v>5.449180643107291E-3</v>
      </c>
      <c r="AX31" s="69">
        <v>2.455637860664522E-2</v>
      </c>
      <c r="AY31" s="11">
        <v>7.8953637095949269E-3</v>
      </c>
      <c r="AZ31" s="12">
        <v>2818.2134875068591</v>
      </c>
      <c r="BA31" s="12">
        <v>2017.0172354948804</v>
      </c>
      <c r="BB31" s="12">
        <v>2016.2554013349477</v>
      </c>
      <c r="BC31" s="12">
        <v>2141.0947349501221</v>
      </c>
      <c r="BD31" s="72">
        <v>1209.0068131168418</v>
      </c>
      <c r="BE31" s="72">
        <v>2273.351879957127</v>
      </c>
      <c r="BF31" s="13">
        <v>1673.1617609451719</v>
      </c>
      <c r="BG31" s="14">
        <v>2.871834504356205</v>
      </c>
      <c r="BH31" s="14">
        <v>2.555810375426621</v>
      </c>
      <c r="BI31" s="14">
        <v>2.7421980105875168</v>
      </c>
      <c r="BJ31" s="14">
        <v>1.6888109666071818</v>
      </c>
      <c r="BK31" s="68">
        <v>2.8481795351798791</v>
      </c>
      <c r="BL31" s="14">
        <v>2.7369000600214353</v>
      </c>
      <c r="BM31" s="15">
        <v>2.2708448815977902</v>
      </c>
      <c r="BN31" s="73">
        <v>2.0460332978286724</v>
      </c>
      <c r="BO31" s="73">
        <v>1.4051459930756049</v>
      </c>
      <c r="BP31" s="73">
        <v>1.2699109589420903</v>
      </c>
      <c r="BQ31" s="73">
        <v>1.2244310165086691</v>
      </c>
      <c r="BR31" s="74">
        <v>1.1732124813092757</v>
      </c>
      <c r="BS31" s="74">
        <v>1.5703163204401287</v>
      </c>
      <c r="BT31" s="76">
        <v>1.1999823935250156</v>
      </c>
      <c r="BU31" s="17">
        <v>0</v>
      </c>
      <c r="BV31" s="17">
        <v>0</v>
      </c>
      <c r="BW31" s="17">
        <v>-6.2251859784278052E-3</v>
      </c>
      <c r="BX31" s="17">
        <v>-1.2075316040662476E-2</v>
      </c>
      <c r="BY31" s="35">
        <v>-2.3790086098731678E-3</v>
      </c>
      <c r="BZ31" s="35">
        <v>0</v>
      </c>
      <c r="CA31" s="36">
        <v>-5.6514843208678167E-3</v>
      </c>
      <c r="CP31" s="10"/>
    </row>
    <row r="32" spans="1:110" x14ac:dyDescent="0.25">
      <c r="A32" s="7">
        <v>38533</v>
      </c>
      <c r="B32" s="8">
        <v>42</v>
      </c>
      <c r="C32" s="8">
        <v>68</v>
      </c>
      <c r="D32" s="9">
        <v>0.69362608018925165</v>
      </c>
      <c r="E32" s="10">
        <v>1.3377749190680348E-2</v>
      </c>
      <c r="F32" s="10">
        <v>7.9601113690083262E-3</v>
      </c>
      <c r="G32" s="10">
        <v>9.0085625226454073E-3</v>
      </c>
      <c r="H32" s="10">
        <v>1.7055747925500093E-2</v>
      </c>
      <c r="I32" s="10">
        <v>1.806164884489337E-2</v>
      </c>
      <c r="J32" s="69">
        <v>9.6826274201198756E-3</v>
      </c>
      <c r="K32" s="69">
        <v>1.234341596102269E-2</v>
      </c>
      <c r="L32" s="11">
        <v>1.4841332960454078E-2</v>
      </c>
      <c r="M32" s="12">
        <v>1603.9146916179018</v>
      </c>
      <c r="N32" s="12">
        <v>1776.7786035220718</v>
      </c>
      <c r="O32" s="12">
        <v>1599.9488693279902</v>
      </c>
      <c r="P32" s="12">
        <v>1884.2130556928439</v>
      </c>
      <c r="Q32" s="12">
        <v>940</v>
      </c>
      <c r="R32" s="72">
        <v>2031.8044715622443</v>
      </c>
      <c r="S32" s="72">
        <v>1776.5650422215197</v>
      </c>
      <c r="T32" s="13">
        <v>1359.6140699770053</v>
      </c>
      <c r="U32" s="14">
        <v>2.414433302967764</v>
      </c>
      <c r="V32" s="14">
        <v>2.667733725857627</v>
      </c>
      <c r="W32" s="14">
        <v>2.629917730556917</v>
      </c>
      <c r="X32" s="14">
        <v>2.4739989529953443</v>
      </c>
      <c r="Y32" s="14">
        <v>2.0192010013391561</v>
      </c>
      <c r="Z32" s="68">
        <v>2.4743841037471439</v>
      </c>
      <c r="AA32" s="14">
        <v>2.5701160476909921</v>
      </c>
      <c r="AB32" s="15">
        <v>2.1941418805543464</v>
      </c>
      <c r="AC32" s="73">
        <v>1.4207664175391712</v>
      </c>
      <c r="AD32" s="73">
        <v>1.8683576286711219</v>
      </c>
      <c r="AE32" s="73">
        <v>1.3077161128658079</v>
      </c>
      <c r="AF32" s="73">
        <v>1.2369822487256421</v>
      </c>
      <c r="AG32" s="73">
        <v>1.3452969938015769</v>
      </c>
      <c r="AH32" s="74">
        <v>1.3548764776504925</v>
      </c>
      <c r="AI32" s="73">
        <v>1.4702608300028244</v>
      </c>
      <c r="AJ32" s="75">
        <v>1.3537621056042333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35">
        <v>-9.5885094809422533E-3</v>
      </c>
      <c r="AQ32" s="17">
        <v>0</v>
      </c>
      <c r="AR32" s="27">
        <v>0</v>
      </c>
      <c r="AS32" s="10">
        <v>3.170855898581787E-2</v>
      </c>
      <c r="AT32" s="10">
        <v>1.7485531676934798E-2</v>
      </c>
      <c r="AU32" s="10">
        <v>8.5582392750536557E-3</v>
      </c>
      <c r="AV32" s="10">
        <v>2.5388893709822908E-3</v>
      </c>
      <c r="AW32" s="69">
        <v>3.9672914589564635E-3</v>
      </c>
      <c r="AX32" s="69">
        <v>1.968709259124353E-2</v>
      </c>
      <c r="AY32" s="11">
        <v>3.4137354808734715E-3</v>
      </c>
      <c r="AZ32" s="12">
        <v>1433.162022892061</v>
      </c>
      <c r="BA32" s="12">
        <v>1470.63980562867</v>
      </c>
      <c r="BB32" s="12">
        <v>1557.0814495637658</v>
      </c>
      <c r="BC32" s="12">
        <v>1478.1232687455042</v>
      </c>
      <c r="BD32" s="72">
        <v>1986.8386145910092</v>
      </c>
      <c r="BE32" s="72">
        <v>1486.2770956733216</v>
      </c>
      <c r="BF32" s="13">
        <v>1789.6935507422731</v>
      </c>
      <c r="BG32" s="14">
        <v>3.0807255384802477</v>
      </c>
      <c r="BH32" s="14">
        <v>2.3411792439186652</v>
      </c>
      <c r="BI32" s="14">
        <v>1.8929799028032464</v>
      </c>
      <c r="BJ32" s="14">
        <v>3.1529514734931094</v>
      </c>
      <c r="BK32" s="68">
        <v>1.826807555594087</v>
      </c>
      <c r="BL32" s="14">
        <v>2.4611000919019776</v>
      </c>
      <c r="BM32" s="15">
        <v>2.340734901214629</v>
      </c>
      <c r="BN32" s="73">
        <v>2.1109100653398203</v>
      </c>
      <c r="BO32" s="73">
        <v>1.4297157178482465</v>
      </c>
      <c r="BP32" s="73">
        <v>1.2807791607867294</v>
      </c>
      <c r="BQ32" s="73">
        <v>1.2275397114019841</v>
      </c>
      <c r="BR32" s="74">
        <v>1.1778669571659151</v>
      </c>
      <c r="BS32" s="74">
        <v>1.6012312832381743</v>
      </c>
      <c r="BT32" s="76">
        <v>1.2040788159982154</v>
      </c>
      <c r="BU32" s="17">
        <v>0</v>
      </c>
      <c r="BV32" s="17">
        <v>0</v>
      </c>
      <c r="BW32" s="17">
        <v>0</v>
      </c>
      <c r="BX32" s="17">
        <v>-9.5670845612270128E-3</v>
      </c>
      <c r="BY32" s="35">
        <v>0</v>
      </c>
      <c r="BZ32" s="35">
        <v>0</v>
      </c>
      <c r="CA32" s="36">
        <v>-2.2570415125400256E-3</v>
      </c>
      <c r="CP32" s="10"/>
    </row>
    <row r="33" spans="1:94" ht="16.5" customHeight="1" x14ac:dyDescent="0.25">
      <c r="A33" s="7">
        <v>38564</v>
      </c>
      <c r="B33" s="8">
        <v>44</v>
      </c>
      <c r="C33" s="8">
        <v>69</v>
      </c>
      <c r="D33" s="9">
        <v>0.70694573180539511</v>
      </c>
      <c r="E33" s="10">
        <v>1.1813880331695366E-2</v>
      </c>
      <c r="F33" s="10">
        <v>8.6468654023416826E-3</v>
      </c>
      <c r="G33" s="10">
        <v>2.5606943006203338E-3</v>
      </c>
      <c r="H33" s="10">
        <v>1.6923262553638563E-2</v>
      </c>
      <c r="I33" s="10">
        <v>1.6506652322048329E-2</v>
      </c>
      <c r="J33" s="69">
        <v>8.7308464983139426E-3</v>
      </c>
      <c r="K33" s="69">
        <v>1.0557799998339678E-2</v>
      </c>
      <c r="L33" s="11">
        <v>1.3632865054399007E-2</v>
      </c>
      <c r="M33" s="12">
        <v>1642.3739855497095</v>
      </c>
      <c r="N33" s="12">
        <v>1985.9134323089295</v>
      </c>
      <c r="O33" s="12">
        <v>1550.7043798139985</v>
      </c>
      <c r="P33" s="12">
        <v>1943.1204035391956</v>
      </c>
      <c r="Q33" s="12">
        <v>939.99999999999989</v>
      </c>
      <c r="R33" s="72">
        <v>2046.1504548559533</v>
      </c>
      <c r="S33" s="72">
        <v>1845.0902021988118</v>
      </c>
      <c r="T33" s="13">
        <v>1348.8117894568118</v>
      </c>
      <c r="U33" s="14">
        <v>2.46195399412691</v>
      </c>
      <c r="V33" s="14">
        <v>3.1006774794563539</v>
      </c>
      <c r="W33" s="14">
        <v>2.7474434549345643</v>
      </c>
      <c r="X33" s="14">
        <v>2.3384125770559869</v>
      </c>
      <c r="Y33" s="14">
        <v>2.0388215525241864</v>
      </c>
      <c r="Z33" s="68">
        <v>2.3752399297385796</v>
      </c>
      <c r="AA33" s="14">
        <v>2.6682862384711803</v>
      </c>
      <c r="AB33" s="15">
        <v>2.1631552705924784</v>
      </c>
      <c r="AC33" s="73">
        <v>1.4375511819752707</v>
      </c>
      <c r="AD33" s="73">
        <v>1.8845130656096793</v>
      </c>
      <c r="AE33" s="73">
        <v>1.3110647740628527</v>
      </c>
      <c r="AF33" s="73">
        <v>1.2579160240950165</v>
      </c>
      <c r="AG33" s="73">
        <v>1.3675033435481563</v>
      </c>
      <c r="AH33" s="74">
        <v>1.3667056962010353</v>
      </c>
      <c r="AI33" s="73">
        <v>1.4857835497913872</v>
      </c>
      <c r="AJ33" s="75">
        <v>1.372217761705695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35">
        <v>-9.4137878705391476E-4</v>
      </c>
      <c r="AQ33" s="17">
        <v>0</v>
      </c>
      <c r="AR33" s="27">
        <v>0</v>
      </c>
      <c r="AS33" s="10">
        <v>2.797248759191176E-2</v>
      </c>
      <c r="AT33" s="10">
        <v>1.4417527946092766E-2</v>
      </c>
      <c r="AU33" s="10">
        <v>9.5818276852869082E-3</v>
      </c>
      <c r="AV33" s="10">
        <v>4.865234641433307E-3</v>
      </c>
      <c r="AW33" s="69">
        <v>1.3714307916305394E-3</v>
      </c>
      <c r="AX33" s="69">
        <v>1.7709662519175055E-2</v>
      </c>
      <c r="AY33" s="11">
        <v>3.1371327194458822E-3</v>
      </c>
      <c r="AZ33" s="12">
        <v>1799.5757199754898</v>
      </c>
      <c r="BA33" s="12">
        <v>1612.6966151274548</v>
      </c>
      <c r="BB33" s="12">
        <v>1297.6722893602637</v>
      </c>
      <c r="BC33" s="12">
        <v>1830.7253630497787</v>
      </c>
      <c r="BD33" s="72">
        <v>1643.5635643823514</v>
      </c>
      <c r="BE33" s="72">
        <v>1577.293863435179</v>
      </c>
      <c r="BF33" s="13">
        <v>1738.1515730191609</v>
      </c>
      <c r="BG33" s="14">
        <v>3.2036833486519596</v>
      </c>
      <c r="BH33" s="14">
        <v>2.3810175250731298</v>
      </c>
      <c r="BI33" s="14">
        <v>1.625193577283867</v>
      </c>
      <c r="BJ33" s="14">
        <v>2.6942266199145015</v>
      </c>
      <c r="BK33" s="68">
        <v>2.3184516089453107</v>
      </c>
      <c r="BL33" s="14">
        <v>2.4304206991538249</v>
      </c>
      <c r="BM33" s="15">
        <v>2.5083611430282229</v>
      </c>
      <c r="BN33" s="73">
        <v>2.1699574709501803</v>
      </c>
      <c r="BO33" s="73">
        <v>1.4503286841652916</v>
      </c>
      <c r="BP33" s="73">
        <v>1.2930513660082941</v>
      </c>
      <c r="BQ33" s="73">
        <v>1.2335119801296321</v>
      </c>
      <c r="BR33" s="74">
        <v>1.1794823201794167</v>
      </c>
      <c r="BS33" s="74">
        <v>1.6295885488794679</v>
      </c>
      <c r="BT33" s="76">
        <v>1.207856171048675</v>
      </c>
      <c r="BU33" s="17">
        <v>0</v>
      </c>
      <c r="BV33" s="17">
        <v>0</v>
      </c>
      <c r="BW33" s="17">
        <v>0</v>
      </c>
      <c r="BX33" s="17">
        <v>-4.7483960310185092E-3</v>
      </c>
      <c r="BY33" s="35">
        <v>0</v>
      </c>
      <c r="BZ33" s="35">
        <v>0</v>
      </c>
      <c r="CA33" s="36">
        <v>0</v>
      </c>
      <c r="CP33" s="10"/>
    </row>
    <row r="34" spans="1:94" ht="16.5" customHeight="1" x14ac:dyDescent="0.25">
      <c r="A34" s="7">
        <v>38595</v>
      </c>
      <c r="B34" s="8">
        <v>45</v>
      </c>
      <c r="C34" s="8">
        <v>72</v>
      </c>
      <c r="D34" s="9">
        <v>0.68578203311633767</v>
      </c>
      <c r="E34" s="10">
        <v>2.9185045764239348E-3</v>
      </c>
      <c r="F34" s="10">
        <v>8.9967385394298764E-3</v>
      </c>
      <c r="G34" s="10">
        <v>2.4120282450141323E-3</v>
      </c>
      <c r="H34" s="10">
        <v>3.8705481720107881E-3</v>
      </c>
      <c r="I34" s="10">
        <v>-6.3080159582815272E-4</v>
      </c>
      <c r="J34" s="69">
        <v>2.0161059997073735E-3</v>
      </c>
      <c r="K34" s="69">
        <v>4.9795684259997374E-3</v>
      </c>
      <c r="L34" s="11">
        <v>4.6027037190771647E-4</v>
      </c>
      <c r="M34" s="12">
        <v>1662.4720034818681</v>
      </c>
      <c r="N34" s="12">
        <v>1988.3670534465434</v>
      </c>
      <c r="O34" s="12">
        <v>1558.8381989603306</v>
      </c>
      <c r="P34" s="12">
        <v>2253.2643841774052</v>
      </c>
      <c r="Q34" s="12">
        <v>940</v>
      </c>
      <c r="R34" s="72">
        <v>1819.478367143189</v>
      </c>
      <c r="S34" s="72">
        <v>1964.2620557545185</v>
      </c>
      <c r="T34" s="13">
        <v>1302.5265174494716</v>
      </c>
      <c r="U34" s="14">
        <v>2.4746153668177318</v>
      </c>
      <c r="V34" s="14">
        <v>3.0632020645771361</v>
      </c>
      <c r="W34" s="14">
        <v>2.7286682050876605</v>
      </c>
      <c r="X34" s="14">
        <v>1.9972219733293377</v>
      </c>
      <c r="Y34" s="14">
        <v>2.6240481766275154</v>
      </c>
      <c r="Z34" s="68">
        <v>2.0744316501562108</v>
      </c>
      <c r="AA34" s="14">
        <v>2.5392774578509645</v>
      </c>
      <c r="AB34" s="15">
        <v>2.397492785706937</v>
      </c>
      <c r="AC34" s="73">
        <v>1.4417466816787092</v>
      </c>
      <c r="AD34" s="73">
        <v>1.9014675369351091</v>
      </c>
      <c r="AE34" s="73">
        <v>1.3142270993289356</v>
      </c>
      <c r="AF34" s="73">
        <v>1.2627848486626203</v>
      </c>
      <c r="AG34" s="73">
        <v>1.3666407202567457</v>
      </c>
      <c r="AH34" s="74">
        <v>1.3694611197549806</v>
      </c>
      <c r="AI34" s="73">
        <v>1.4931821106437981</v>
      </c>
      <c r="AJ34" s="75">
        <v>1.3728493528852135</v>
      </c>
      <c r="AK34" s="17">
        <v>0</v>
      </c>
      <c r="AL34" s="17">
        <v>0</v>
      </c>
      <c r="AM34" s="17">
        <v>0</v>
      </c>
      <c r="AN34" s="17">
        <v>0</v>
      </c>
      <c r="AO34" s="17">
        <v>-6.3080159582828976E-4</v>
      </c>
      <c r="AP34" s="35">
        <v>0</v>
      </c>
      <c r="AQ34" s="17">
        <v>0</v>
      </c>
      <c r="AR34" s="27">
        <v>0</v>
      </c>
      <c r="AS34" s="10">
        <v>2.6104249936756896E-3</v>
      </c>
      <c r="AT34" s="10">
        <v>2.9805691890045487E-3</v>
      </c>
      <c r="AU34" s="10">
        <v>2.0838899335398954E-3</v>
      </c>
      <c r="AV34" s="10">
        <v>1.9449626305103498E-3</v>
      </c>
      <c r="AW34" s="69">
        <v>5.7978662564384855E-3</v>
      </c>
      <c r="AX34" s="69">
        <v>2.5320826895084535E-3</v>
      </c>
      <c r="AY34" s="11">
        <v>3.4477810282226369E-3</v>
      </c>
      <c r="AZ34" s="12">
        <v>1963.6635466734131</v>
      </c>
      <c r="BA34" s="12">
        <v>1310.4785430487386</v>
      </c>
      <c r="BB34" s="12">
        <v>1538.3953500765092</v>
      </c>
      <c r="BC34" s="12">
        <v>1988.520947657571</v>
      </c>
      <c r="BD34" s="72">
        <v>1358.3234380529232</v>
      </c>
      <c r="BE34" s="72">
        <v>1603.8881200313513</v>
      </c>
      <c r="BF34" s="13">
        <v>1742.7134986331516</v>
      </c>
      <c r="BG34" s="14">
        <v>3.2594474994984175</v>
      </c>
      <c r="BH34" s="14">
        <v>2.577571786850763</v>
      </c>
      <c r="BI34" s="14">
        <v>2.5702298773571259</v>
      </c>
      <c r="BJ34" s="14">
        <v>1.6517489046873726</v>
      </c>
      <c r="BK34" s="68">
        <v>2.6409684366767587</v>
      </c>
      <c r="BL34" s="14">
        <v>2.7936835740678529</v>
      </c>
      <c r="BM34" s="15">
        <v>2.0375922728022116</v>
      </c>
      <c r="BN34" s="73">
        <v>2.1756219821675615</v>
      </c>
      <c r="BO34" s="73">
        <v>1.4546514891552442</v>
      </c>
      <c r="BP34" s="73">
        <v>1.2957459427334685</v>
      </c>
      <c r="BQ34" s="73">
        <v>1.2359111148352711</v>
      </c>
      <c r="BR34" s="74">
        <v>1.1863208009236506</v>
      </c>
      <c r="BS34" s="74">
        <v>1.6337148018351069</v>
      </c>
      <c r="BT34" s="76">
        <v>1.2120205946400384</v>
      </c>
      <c r="BU34" s="17">
        <v>0</v>
      </c>
      <c r="BV34" s="17">
        <v>0</v>
      </c>
      <c r="BW34" s="17">
        <v>0</v>
      </c>
      <c r="BX34" s="17">
        <v>-2.8126688533434141E-3</v>
      </c>
      <c r="BY34" s="35">
        <v>0</v>
      </c>
      <c r="BZ34" s="35">
        <v>0</v>
      </c>
      <c r="CA34" s="36">
        <v>0</v>
      </c>
      <c r="CP34" s="10"/>
    </row>
    <row r="35" spans="1:94" ht="16.5" customHeight="1" x14ac:dyDescent="0.25">
      <c r="A35" s="7">
        <v>38625</v>
      </c>
      <c r="B35" s="8">
        <v>48</v>
      </c>
      <c r="C35" s="8">
        <v>77</v>
      </c>
      <c r="D35" s="9">
        <v>0.68153622509394429</v>
      </c>
      <c r="E35" s="10">
        <v>-4.0123482169622839E-3</v>
      </c>
      <c r="F35" s="10">
        <v>-3.1233171532846719E-3</v>
      </c>
      <c r="G35" s="10">
        <v>1.7911722242020056E-3</v>
      </c>
      <c r="H35" s="10">
        <v>-1.1431176218463535E-2</v>
      </c>
      <c r="I35" s="10">
        <v>-3.1655680323053122E-3</v>
      </c>
      <c r="J35" s="69">
        <v>1.0352207137697815E-3</v>
      </c>
      <c r="K35" s="69">
        <v>-5.8307302821043227E-3</v>
      </c>
      <c r="L35" s="11">
        <v>-1.0566484533066319E-3</v>
      </c>
      <c r="M35" s="12">
        <v>1652.0824367528164</v>
      </c>
      <c r="N35" s="12">
        <v>2104.6704379562048</v>
      </c>
      <c r="O35" s="12">
        <v>1365.3899302550524</v>
      </c>
      <c r="P35" s="12">
        <v>1557.2561331697466</v>
      </c>
      <c r="Q35" s="12">
        <v>1439.7335473780897</v>
      </c>
      <c r="R35" s="72">
        <v>1831.959813513691</v>
      </c>
      <c r="S35" s="72">
        <v>1661.5811633000728</v>
      </c>
      <c r="T35" s="13">
        <v>1636.6426761277251</v>
      </c>
      <c r="U35" s="14">
        <v>2.4014740568443815</v>
      </c>
      <c r="V35" s="14">
        <v>2.882209543795621</v>
      </c>
      <c r="W35" s="14">
        <v>2.687912060275925</v>
      </c>
      <c r="X35" s="14">
        <v>2.3581448494232493</v>
      </c>
      <c r="Y35" s="14">
        <v>2.1590310971724582</v>
      </c>
      <c r="Z35" s="68">
        <v>2.0449563907676147</v>
      </c>
      <c r="AA35" s="14">
        <v>2.5858603750912632</v>
      </c>
      <c r="AB35" s="15">
        <v>2.1017622373588161</v>
      </c>
      <c r="AC35" s="73">
        <v>1.4359618919511643</v>
      </c>
      <c r="AD35" s="73">
        <v>1.8955286507605857</v>
      </c>
      <c r="AE35" s="73">
        <v>1.3165811064055473</v>
      </c>
      <c r="AF35" s="73">
        <v>1.248349732531552</v>
      </c>
      <c r="AG35" s="73">
        <v>1.3623145260810543</v>
      </c>
      <c r="AH35" s="74">
        <v>1.3708788142728534</v>
      </c>
      <c r="AI35" s="73">
        <v>1.4844757684945709</v>
      </c>
      <c r="AJ35" s="75">
        <v>1.3713987337398643</v>
      </c>
      <c r="AK35" s="17">
        <v>-4.0123482169622804E-3</v>
      </c>
      <c r="AL35" s="17">
        <v>-3.1233171532846216E-3</v>
      </c>
      <c r="AM35" s="17">
        <v>0</v>
      </c>
      <c r="AN35" s="17">
        <v>-1.1431176218463568E-2</v>
      </c>
      <c r="AO35" s="17">
        <v>-3.7943727827669527E-3</v>
      </c>
      <c r="AP35" s="35">
        <v>0</v>
      </c>
      <c r="AQ35" s="17">
        <v>-5.8307302821043461E-3</v>
      </c>
      <c r="AR35" s="27">
        <v>-1.0566484533066633E-3</v>
      </c>
      <c r="AS35" s="10">
        <v>-1.7891190285521833E-2</v>
      </c>
      <c r="AT35" s="10">
        <v>-6.3431056774017136E-3</v>
      </c>
      <c r="AU35" s="10">
        <v>1.1305131793795196E-3</v>
      </c>
      <c r="AV35" s="10">
        <v>4.306195305398614E-3</v>
      </c>
      <c r="AW35" s="69">
        <v>-8.5123370902573164E-4</v>
      </c>
      <c r="AX35" s="69">
        <v>-8.0466295539817507E-3</v>
      </c>
      <c r="AY35" s="11">
        <v>1.2395821516696225E-3</v>
      </c>
      <c r="AZ35" s="12">
        <v>1836.8862777382781</v>
      </c>
      <c r="BA35" s="12">
        <v>1377.1225514130031</v>
      </c>
      <c r="BB35" s="12">
        <v>1766.4412699178752</v>
      </c>
      <c r="BC35" s="12">
        <v>1319.6487069349637</v>
      </c>
      <c r="BD35" s="72">
        <v>1813.4049275450379</v>
      </c>
      <c r="BE35" s="72">
        <v>1681.9218580023532</v>
      </c>
      <c r="BF35" s="13">
        <v>1613.2367168956539</v>
      </c>
      <c r="BG35" s="14">
        <v>3.224475889683045</v>
      </c>
      <c r="BH35" s="14">
        <v>2.3664392320762446</v>
      </c>
      <c r="BI35" s="14">
        <v>2.4680461781005922</v>
      </c>
      <c r="BJ35" s="14">
        <v>2.1372002958632619</v>
      </c>
      <c r="BK35" s="68">
        <v>1.8850306163988213</v>
      </c>
      <c r="BL35" s="14">
        <v>2.7196535171946801</v>
      </c>
      <c r="BM35" s="15">
        <v>1.987259917846524</v>
      </c>
      <c r="BN35" s="73">
        <v>2.1366975152952374</v>
      </c>
      <c r="BO35" s="73">
        <v>1.4454244810357428</v>
      </c>
      <c r="BP35" s="73">
        <v>1.2972108005988563</v>
      </c>
      <c r="BQ35" s="73">
        <v>1.2412331894758648</v>
      </c>
      <c r="BR35" s="74">
        <v>1.1853109646681859</v>
      </c>
      <c r="BS35" s="74">
        <v>1.620568904027883</v>
      </c>
      <c r="BT35" s="76">
        <v>1.2135229937366101</v>
      </c>
      <c r="BU35" s="17">
        <v>-1.7891190285521885E-2</v>
      </c>
      <c r="BV35" s="17">
        <v>-6.3431056774015948E-3</v>
      </c>
      <c r="BW35" s="17">
        <v>0</v>
      </c>
      <c r="BX35" s="17">
        <v>0</v>
      </c>
      <c r="BY35" s="35">
        <v>-8.5123370902584483E-4</v>
      </c>
      <c r="BZ35" s="35">
        <v>-8.0466295539818322E-3</v>
      </c>
      <c r="CA35" s="36">
        <v>0</v>
      </c>
      <c r="CP35" s="10"/>
    </row>
    <row r="36" spans="1:94" ht="16.5" customHeight="1" x14ac:dyDescent="0.25">
      <c r="A36" s="7">
        <v>38656</v>
      </c>
      <c r="B36" s="8">
        <v>48</v>
      </c>
      <c r="C36" s="8">
        <v>74</v>
      </c>
      <c r="D36" s="9">
        <v>0.68753771777557848</v>
      </c>
      <c r="E36" s="10">
        <v>5.3815458247952457E-3</v>
      </c>
      <c r="F36" s="10">
        <v>-4.1931371333984125E-3</v>
      </c>
      <c r="G36" s="10">
        <v>-1.0389735385240466E-4</v>
      </c>
      <c r="H36" s="10">
        <v>2.1504017591772017E-2</v>
      </c>
      <c r="I36" s="10">
        <v>-8.8072844705214379E-4</v>
      </c>
      <c r="J36" s="69">
        <v>4.3177577866677554E-3</v>
      </c>
      <c r="K36" s="69">
        <v>7.6172179526743872E-3</v>
      </c>
      <c r="L36" s="11">
        <v>1.3853186946154671E-3</v>
      </c>
      <c r="M36" s="12">
        <v>1802.5392400942214</v>
      </c>
      <c r="N36" s="12">
        <v>1957.3134417045119</v>
      </c>
      <c r="O36" s="12">
        <v>1880.7794030507728</v>
      </c>
      <c r="P36" s="12">
        <v>1582.2595600248385</v>
      </c>
      <c r="Q36" s="12">
        <v>1449.2457651178197</v>
      </c>
      <c r="R36" s="72">
        <v>2352.2134751194026</v>
      </c>
      <c r="S36" s="72">
        <v>1779.9852766965641</v>
      </c>
      <c r="T36" s="13">
        <v>1842.8540784369552</v>
      </c>
      <c r="U36" s="14">
        <v>2.4693292302634506</v>
      </c>
      <c r="V36" s="14">
        <v>2.9314348032766011</v>
      </c>
      <c r="W36" s="14">
        <v>1.9647848968120947</v>
      </c>
      <c r="X36" s="14">
        <v>2.6666023885743915</v>
      </c>
      <c r="Y36" s="14">
        <v>2.4031691508154318</v>
      </c>
      <c r="Z36" s="68">
        <v>2.2737192105155737</v>
      </c>
      <c r="AA36" s="14">
        <v>2.5379105502075596</v>
      </c>
      <c r="AB36" s="15">
        <v>2.346741249688602</v>
      </c>
      <c r="AC36" s="73">
        <v>1.4436895866753592</v>
      </c>
      <c r="AD36" s="73">
        <v>1.8875804391876609</v>
      </c>
      <c r="AE36" s="73">
        <v>1.3164443171124596</v>
      </c>
      <c r="AF36" s="73">
        <v>1.2751942671405945</v>
      </c>
      <c r="AG36" s="73">
        <v>1.3611146969241024</v>
      </c>
      <c r="AH36" s="74">
        <v>1.3767979369477579</v>
      </c>
      <c r="AI36" s="73">
        <v>1.4957833439686576</v>
      </c>
      <c r="AJ36" s="75">
        <v>1.3732985580434862</v>
      </c>
      <c r="AK36" s="17">
        <v>0</v>
      </c>
      <c r="AL36" s="17">
        <v>-7.3033577895482704E-3</v>
      </c>
      <c r="AM36" s="17">
        <v>-1.038973538525223E-4</v>
      </c>
      <c r="AN36" s="17">
        <v>0</v>
      </c>
      <c r="AO36" s="17">
        <v>-4.671759417770649E-3</v>
      </c>
      <c r="AP36" s="35">
        <v>0</v>
      </c>
      <c r="AQ36" s="17">
        <v>0</v>
      </c>
      <c r="AR36" s="27">
        <v>0</v>
      </c>
      <c r="AS36" s="10">
        <v>2.5905785704663245E-2</v>
      </c>
      <c r="AT36" s="10">
        <v>4.7846220020372251E-3</v>
      </c>
      <c r="AU36" s="10">
        <v>-3.331057803791749E-3</v>
      </c>
      <c r="AV36" s="10">
        <v>-2.0550894069145819E-3</v>
      </c>
      <c r="AW36" s="69">
        <v>-1.0248055146727538E-3</v>
      </c>
      <c r="AX36" s="69">
        <v>1.0034569274773447E-2</v>
      </c>
      <c r="AY36" s="11">
        <v>-1.5117335276459919E-3</v>
      </c>
      <c r="AZ36" s="12">
        <v>1913.4398286998628</v>
      </c>
      <c r="BA36" s="12">
        <v>1735.5314566163531</v>
      </c>
      <c r="BB36" s="12">
        <v>1898.7117166822588</v>
      </c>
      <c r="BC36" s="12">
        <v>1697.9748118851705</v>
      </c>
      <c r="BD36" s="72">
        <v>1742.8147057940103</v>
      </c>
      <c r="BE36" s="72">
        <v>1857.1586195835227</v>
      </c>
      <c r="BF36" s="13">
        <v>1721.6226823067238</v>
      </c>
      <c r="BG36" s="14">
        <v>3.0299311112529157</v>
      </c>
      <c r="BH36" s="14">
        <v>2.233469302713214</v>
      </c>
      <c r="BI36" s="14">
        <v>2.5639598675846185</v>
      </c>
      <c r="BJ36" s="14">
        <v>2.3858524660220208</v>
      </c>
      <c r="BK36" s="68">
        <v>2.0528112441053672</v>
      </c>
      <c r="BL36" s="14">
        <v>2.6442358496618459</v>
      </c>
      <c r="BM36" s="15">
        <v>2.2102116476710201</v>
      </c>
      <c r="BN36" s="73">
        <v>2.1920503432421623</v>
      </c>
      <c r="BO36" s="73">
        <v>1.4523402908099898</v>
      </c>
      <c r="BP36" s="73">
        <v>1.2928897164383586</v>
      </c>
      <c r="BQ36" s="73">
        <v>1.2386823442966621</v>
      </c>
      <c r="BR36" s="74">
        <v>1.1840962514549918</v>
      </c>
      <c r="BS36" s="74">
        <v>1.6368306149598943</v>
      </c>
      <c r="BT36" s="76">
        <v>1.2116884703404092</v>
      </c>
      <c r="BU36" s="17">
        <v>0</v>
      </c>
      <c r="BV36" s="17">
        <v>-1.5888330383496685E-3</v>
      </c>
      <c r="BW36" s="17">
        <v>-3.331057803791726E-3</v>
      </c>
      <c r="BX36" s="17">
        <v>-2.0550894069145675E-3</v>
      </c>
      <c r="BY36" s="35">
        <v>-1.8751668746993522E-3</v>
      </c>
      <c r="BZ36" s="35">
        <v>0</v>
      </c>
      <c r="CA36" s="36">
        <v>-1.5117335276459976E-3</v>
      </c>
      <c r="CP36" s="10"/>
    </row>
    <row r="37" spans="1:94" ht="16.5" customHeight="1" x14ac:dyDescent="0.25">
      <c r="A37" s="7">
        <v>38686</v>
      </c>
      <c r="B37" s="8">
        <v>48</v>
      </c>
      <c r="C37" s="8">
        <v>73</v>
      </c>
      <c r="D37" s="9">
        <v>0.69574794507422122</v>
      </c>
      <c r="E37" s="10">
        <v>-7.0605118181092542E-3</v>
      </c>
      <c r="F37" s="10">
        <v>1.0862409604354684E-2</v>
      </c>
      <c r="G37" s="10">
        <v>5.4730641538606184E-3</v>
      </c>
      <c r="H37" s="10">
        <v>-3.1754457994497637E-2</v>
      </c>
      <c r="I37" s="10">
        <v>-1.4220568194219114E-2</v>
      </c>
      <c r="J37" s="69">
        <v>6.9769885057471255E-3</v>
      </c>
      <c r="K37" s="69">
        <v>-8.9531146441357411E-3</v>
      </c>
      <c r="L37" s="11">
        <v>-4.2806047106460909E-3</v>
      </c>
      <c r="M37" s="12">
        <v>1802.6082628952213</v>
      </c>
      <c r="N37" s="12">
        <v>1963.9753212165735</v>
      </c>
      <c r="O37" s="12">
        <v>1498.5545584655727</v>
      </c>
      <c r="P37" s="12">
        <v>1572.5448052618472</v>
      </c>
      <c r="Q37" s="12">
        <v>1563.8083563108844</v>
      </c>
      <c r="R37" s="72">
        <v>2465.7473077081527</v>
      </c>
      <c r="S37" s="72">
        <v>1677.2446476342793</v>
      </c>
      <c r="T37" s="13">
        <v>1986.7457904782505</v>
      </c>
      <c r="U37" s="14">
        <v>2.4402141062980358</v>
      </c>
      <c r="V37" s="14">
        <v>2.8902468462752231</v>
      </c>
      <c r="W37" s="14">
        <v>2.7027415250253339</v>
      </c>
      <c r="X37" s="14">
        <v>2.6257722720564565</v>
      </c>
      <c r="Y37" s="14">
        <v>2.1465006656820877</v>
      </c>
      <c r="Z37" s="68">
        <v>1.869901075268817</v>
      </c>
      <c r="AA37" s="14">
        <v>2.728482527047893</v>
      </c>
      <c r="AB37" s="15">
        <v>2.0167975179469737</v>
      </c>
      <c r="AC37" s="73">
        <v>1.4334963992869565</v>
      </c>
      <c r="AD37" s="73">
        <v>1.9080841110792848</v>
      </c>
      <c r="AE37" s="73">
        <v>1.3236493013150015</v>
      </c>
      <c r="AF37" s="73">
        <v>1.2347011643498542</v>
      </c>
      <c r="AG37" s="73">
        <v>1.3417588725563392</v>
      </c>
      <c r="AH37" s="74">
        <v>1.3864038403285788</v>
      </c>
      <c r="AI37" s="73">
        <v>1.4823914242073175</v>
      </c>
      <c r="AJ37" s="75">
        <v>1.3674200097668019</v>
      </c>
      <c r="AK37" s="17">
        <v>-7.0605118181092941E-3</v>
      </c>
      <c r="AL37" s="17">
        <v>0</v>
      </c>
      <c r="AM37" s="17">
        <v>0</v>
      </c>
      <c r="AN37" s="17">
        <v>-3.175445799449772E-2</v>
      </c>
      <c r="AO37" s="17">
        <v>-1.8825892538602451E-2</v>
      </c>
      <c r="AP37" s="35">
        <v>0</v>
      </c>
      <c r="AQ37" s="17">
        <v>-8.953114644135729E-3</v>
      </c>
      <c r="AR37" s="27">
        <v>-4.2806047106460632E-3</v>
      </c>
      <c r="AS37" s="10">
        <v>-1.6662728541924819E-2</v>
      </c>
      <c r="AT37" s="10">
        <v>-3.7323804591929244E-2</v>
      </c>
      <c r="AU37" s="10">
        <v>8.2420713286448892E-3</v>
      </c>
      <c r="AV37" s="10">
        <v>9.9343820492244182E-3</v>
      </c>
      <c r="AW37" s="69">
        <v>5.5266435366968349E-3</v>
      </c>
      <c r="AX37" s="69">
        <v>-1.7547862456242704E-2</v>
      </c>
      <c r="AY37" s="11">
        <v>7.3864670161821423E-3</v>
      </c>
      <c r="AZ37" s="12">
        <v>2262.8586369268896</v>
      </c>
      <c r="BA37" s="12">
        <v>1427.7516006193243</v>
      </c>
      <c r="BB37" s="12">
        <v>2114.4259679370844</v>
      </c>
      <c r="BC37" s="12">
        <v>1409.9922397904743</v>
      </c>
      <c r="BD37" s="72">
        <v>1864.2020160407844</v>
      </c>
      <c r="BE37" s="72">
        <v>1897.0198312373052</v>
      </c>
      <c r="BF37" s="13">
        <v>1672.5504459485103</v>
      </c>
      <c r="BG37" s="14">
        <v>3.132720297397769</v>
      </c>
      <c r="BH37" s="14">
        <v>2.1106883500020923</v>
      </c>
      <c r="BI37" s="14">
        <v>2.6531454079703565</v>
      </c>
      <c r="BJ37" s="14">
        <v>2.8256200319226799</v>
      </c>
      <c r="BK37" s="68">
        <v>1.778429490067845</v>
      </c>
      <c r="BL37" s="14">
        <v>2.5998640498725094</v>
      </c>
      <c r="BM37" s="15">
        <v>2.2202863633150138</v>
      </c>
      <c r="BN37" s="73">
        <v>2.1555248034224848</v>
      </c>
      <c r="BO37" s="73">
        <v>1.3981334255948119</v>
      </c>
      <c r="BP37" s="73">
        <v>1.303545805701315</v>
      </c>
      <c r="BQ37" s="73">
        <v>1.250987887942534</v>
      </c>
      <c r="BR37" s="74">
        <v>1.1906403293499224</v>
      </c>
      <c r="BS37" s="74">
        <v>1.608107736464411</v>
      </c>
      <c r="BT37" s="76">
        <v>1.2206385672604667</v>
      </c>
      <c r="BU37" s="17">
        <v>-1.6662728541924965E-2</v>
      </c>
      <c r="BV37" s="17">
        <v>-3.8853336336426514E-2</v>
      </c>
      <c r="BW37" s="17">
        <v>0</v>
      </c>
      <c r="BX37" s="17">
        <v>0</v>
      </c>
      <c r="BY37" s="35">
        <v>0</v>
      </c>
      <c r="BZ37" s="35">
        <v>-1.7547862456242735E-2</v>
      </c>
      <c r="CA37" s="36">
        <v>0</v>
      </c>
      <c r="CP37" s="10"/>
    </row>
    <row r="38" spans="1:94" ht="16.5" customHeight="1" x14ac:dyDescent="0.25">
      <c r="A38" s="7">
        <v>38717</v>
      </c>
      <c r="B38" s="8">
        <v>49</v>
      </c>
      <c r="C38" s="8">
        <v>75</v>
      </c>
      <c r="D38" s="9">
        <v>0.6929815000042745</v>
      </c>
      <c r="E38" s="10">
        <v>2.6325305907189261E-3</v>
      </c>
      <c r="F38" s="10">
        <v>7.3745176656721039E-3</v>
      </c>
      <c r="G38" s="10">
        <v>2.6958741057058052E-3</v>
      </c>
      <c r="H38" s="10">
        <v>-7.3314943586386631E-3</v>
      </c>
      <c r="I38" s="10">
        <v>6.3449862175898016E-3</v>
      </c>
      <c r="J38" s="69">
        <v>6.9902301187448369E-3</v>
      </c>
      <c r="K38" s="69">
        <v>-1.0308414243677297E-4</v>
      </c>
      <c r="L38" s="11">
        <v>6.6481476675064512E-3</v>
      </c>
      <c r="M38" s="12">
        <v>1819.2592196224712</v>
      </c>
      <c r="N38" s="12">
        <v>2167.5747856817343</v>
      </c>
      <c r="O38" s="12">
        <v>1348.1814358945733</v>
      </c>
      <c r="P38" s="12">
        <v>1330.1695804951555</v>
      </c>
      <c r="Q38" s="12">
        <v>1937.2924742297646</v>
      </c>
      <c r="R38" s="72">
        <v>2409.5879570380216</v>
      </c>
      <c r="S38" s="72">
        <v>1587.6794731861603</v>
      </c>
      <c r="T38" s="13">
        <v>2159.1958244217294</v>
      </c>
      <c r="U38" s="14">
        <v>2.3721756982856852</v>
      </c>
      <c r="V38" s="14">
        <v>2.9736360845751033</v>
      </c>
      <c r="W38" s="14">
        <v>2.0693731986193677</v>
      </c>
      <c r="X38" s="14">
        <v>2.5895807915814957</v>
      </c>
      <c r="Y38" s="14">
        <v>2.3564903020644903</v>
      </c>
      <c r="Z38" s="68">
        <v>1.8017712096421457</v>
      </c>
      <c r="AA38" s="14">
        <v>2.5604133829381794</v>
      </c>
      <c r="AB38" s="15">
        <v>2.095861036054893</v>
      </c>
      <c r="AC38" s="73">
        <v>1.4372701224097648</v>
      </c>
      <c r="AD38" s="73">
        <v>1.9221553110640273</v>
      </c>
      <c r="AE38" s="73">
        <v>1.3272176931914521</v>
      </c>
      <c r="AF38" s="73">
        <v>1.2256489597288187</v>
      </c>
      <c r="AG38" s="73">
        <v>1.3502723141100379</v>
      </c>
      <c r="AH38" s="74">
        <v>1.3960951222099871</v>
      </c>
      <c r="AI38" s="73">
        <v>1.4822386131585974</v>
      </c>
      <c r="AJ38" s="75">
        <v>1.3765108199152347</v>
      </c>
      <c r="AK38" s="17">
        <v>-4.4465682407376361E-3</v>
      </c>
      <c r="AL38" s="17">
        <v>0</v>
      </c>
      <c r="AM38" s="17">
        <v>0</v>
      </c>
      <c r="AN38" s="17">
        <v>-3.8853144723487998E-2</v>
      </c>
      <c r="AO38" s="17">
        <v>-1.2600356349703912E-2</v>
      </c>
      <c r="AP38" s="35">
        <v>0</v>
      </c>
      <c r="AQ38" s="17">
        <v>-9.055275862427381E-3</v>
      </c>
      <c r="AR38" s="27">
        <v>0</v>
      </c>
      <c r="AS38" s="10">
        <v>-9.2397990379560098E-3</v>
      </c>
      <c r="AT38" s="10">
        <v>-8.0849196331506904E-5</v>
      </c>
      <c r="AU38" s="10">
        <v>9.180281014589493E-3</v>
      </c>
      <c r="AV38" s="10">
        <v>9.5490468168522285E-3</v>
      </c>
      <c r="AW38" s="69">
        <v>4.6184388739639514E-3</v>
      </c>
      <c r="AX38" s="69">
        <v>-6.1141878245425912E-4</v>
      </c>
      <c r="AY38" s="11">
        <v>6.9254012862081929E-3</v>
      </c>
      <c r="AZ38" s="12">
        <v>1517.5770773009408</v>
      </c>
      <c r="BA38" s="12">
        <v>2034.9984897015154</v>
      </c>
      <c r="BB38" s="12">
        <v>2187.9277200343286</v>
      </c>
      <c r="BC38" s="12">
        <v>1403.6105027796073</v>
      </c>
      <c r="BD38" s="72">
        <v>1984.1882292739747</v>
      </c>
      <c r="BE38" s="72">
        <v>1899.8995792790895</v>
      </c>
      <c r="BF38" s="13">
        <v>1712.5440409866903</v>
      </c>
      <c r="BG38" s="14">
        <v>1.8888855512920111</v>
      </c>
      <c r="BH38" s="14">
        <v>3.0127794672367374</v>
      </c>
      <c r="BI38" s="14">
        <v>2.6602761704968056</v>
      </c>
      <c r="BJ38" s="14">
        <v>2.6468542276061688</v>
      </c>
      <c r="BK38" s="68">
        <v>1.7507421644077268</v>
      </c>
      <c r="BL38" s="14">
        <v>2.52493627188209</v>
      </c>
      <c r="BM38" s="15">
        <v>2.1700204503520051</v>
      </c>
      <c r="BN38" s="73">
        <v>2.1356081874175312</v>
      </c>
      <c r="BO38" s="73">
        <v>1.3980203876309882</v>
      </c>
      <c r="BP38" s="73">
        <v>1.3155127225130425</v>
      </c>
      <c r="BQ38" s="73">
        <v>1.2629336298518123</v>
      </c>
      <c r="BR38" s="74">
        <v>1.1961392289319013</v>
      </c>
      <c r="BS38" s="74">
        <v>1.6071245091901265</v>
      </c>
      <c r="BT38" s="76">
        <v>1.2290919791641677</v>
      </c>
      <c r="BU38" s="17">
        <v>-2.5748567316729587E-2</v>
      </c>
      <c r="BV38" s="17">
        <v>-3.8931044271740434E-2</v>
      </c>
      <c r="BW38" s="17">
        <v>0</v>
      </c>
      <c r="BX38" s="17">
        <v>0</v>
      </c>
      <c r="BY38" s="35">
        <v>0</v>
      </c>
      <c r="BZ38" s="35">
        <v>-1.8148552145999308E-2</v>
      </c>
      <c r="CA38" s="36">
        <v>0</v>
      </c>
      <c r="CP38" s="10"/>
    </row>
    <row r="39" spans="1:94" ht="16.5" customHeight="1" x14ac:dyDescent="0.25">
      <c r="A39" s="7">
        <v>38748</v>
      </c>
      <c r="B39" s="8">
        <v>58</v>
      </c>
      <c r="C39" s="8">
        <v>81</v>
      </c>
      <c r="D39" s="9">
        <v>0.7846699700782136</v>
      </c>
      <c r="E39" s="10">
        <v>2.7852490309026381E-2</v>
      </c>
      <c r="F39" s="10">
        <v>6.8912907285591987E-3</v>
      </c>
      <c r="G39" s="10">
        <v>4.8175364119420271E-2</v>
      </c>
      <c r="H39" s="10">
        <v>3.8580213956374815E-2</v>
      </c>
      <c r="I39" s="10">
        <v>2.182139039782046E-2</v>
      </c>
      <c r="J39" s="69">
        <v>7.0223314651062293E-3</v>
      </c>
      <c r="K39" s="69">
        <v>3.4985085705582626E-2</v>
      </c>
      <c r="L39" s="11">
        <v>1.5196386191520337E-2</v>
      </c>
      <c r="M39" s="12">
        <v>1509.6369808881382</v>
      </c>
      <c r="N39" s="12">
        <v>1979.2848310126074</v>
      </c>
      <c r="O39" s="12">
        <v>971.58148406764644</v>
      </c>
      <c r="P39" s="12">
        <v>1193.1139306787165</v>
      </c>
      <c r="Q39" s="12">
        <v>1606.6594423285424</v>
      </c>
      <c r="R39" s="72">
        <v>2264.3946189571316</v>
      </c>
      <c r="S39" s="72">
        <v>1289.018228012849</v>
      </c>
      <c r="T39" s="13">
        <v>1901.1037263609173</v>
      </c>
      <c r="U39" s="14">
        <v>2.2974011830625467</v>
      </c>
      <c r="V39" s="14">
        <v>2.7783944990378071</v>
      </c>
      <c r="W39" s="14">
        <v>2.7460966840948959</v>
      </c>
      <c r="X39" s="14">
        <v>1.6251734292654312</v>
      </c>
      <c r="Y39" s="14">
        <v>2.5846481888187709</v>
      </c>
      <c r="Z39" s="68">
        <v>1.7202544333235006</v>
      </c>
      <c r="AA39" s="14">
        <v>2.3535951916952813</v>
      </c>
      <c r="AB39" s="15">
        <v>2.1976903226400832</v>
      </c>
      <c r="AC39" s="73">
        <v>1.477301674565636</v>
      </c>
      <c r="AD39" s="73">
        <v>1.9354014421380137</v>
      </c>
      <c r="AE39" s="73">
        <v>1.3911568888266872</v>
      </c>
      <c r="AF39" s="73">
        <v>1.2729347588305648</v>
      </c>
      <c r="AG39" s="73">
        <v>1.3797371334196014</v>
      </c>
      <c r="AH39" s="74">
        <v>1.4058989649149638</v>
      </c>
      <c r="AI39" s="73">
        <v>1.5340948580760749</v>
      </c>
      <c r="AJ39" s="75">
        <v>1.3974288099314729</v>
      </c>
      <c r="AK39" s="17">
        <v>0</v>
      </c>
      <c r="AL39" s="17">
        <v>0</v>
      </c>
      <c r="AM39" s="17">
        <v>0</v>
      </c>
      <c r="AN39" s="17">
        <v>-1.7718934034233191E-3</v>
      </c>
      <c r="AO39" s="17">
        <v>0</v>
      </c>
      <c r="AP39" s="35">
        <v>0</v>
      </c>
      <c r="AQ39" s="17">
        <v>0</v>
      </c>
      <c r="AR39" s="27">
        <v>0</v>
      </c>
      <c r="AS39" s="10">
        <v>5.0769827952179013E-2</v>
      </c>
      <c r="AT39" s="10">
        <v>4.3885812488072974E-2</v>
      </c>
      <c r="AU39" s="10">
        <v>9.0979132471588446E-3</v>
      </c>
      <c r="AV39" s="10">
        <v>5.6960784228360806E-3</v>
      </c>
      <c r="AW39" s="69">
        <v>4.1841998416580995E-3</v>
      </c>
      <c r="AX39" s="69">
        <v>3.9690368342592465E-2</v>
      </c>
      <c r="AY39" s="11">
        <v>4.8627483546150561E-3</v>
      </c>
      <c r="AZ39" s="12">
        <v>1025.7255542824798</v>
      </c>
      <c r="BA39" s="12">
        <v>1233.0891569024081</v>
      </c>
      <c r="BB39" s="12">
        <v>2686.6128047193542</v>
      </c>
      <c r="BC39" s="12">
        <v>1496.4716254163129</v>
      </c>
      <c r="BD39" s="72">
        <v>1773.2155458659765</v>
      </c>
      <c r="BE39" s="72">
        <v>1437.871185735821</v>
      </c>
      <c r="BF39" s="13">
        <v>1649.0096883131257</v>
      </c>
      <c r="BG39" s="14">
        <v>2.4636915418570577</v>
      </c>
      <c r="BH39" s="14">
        <v>2.2147946032594175</v>
      </c>
      <c r="BI39" s="14">
        <v>2.5008419796998349</v>
      </c>
      <c r="BJ39" s="14">
        <v>3.0484192661282719</v>
      </c>
      <c r="BK39" s="68">
        <v>1.4599695132759054</v>
      </c>
      <c r="BL39" s="14">
        <v>2.3615175459925171</v>
      </c>
      <c r="BM39" s="15">
        <v>2.1728840496171897</v>
      </c>
      <c r="BN39" s="73">
        <v>2.2440326476659842</v>
      </c>
      <c r="BO39" s="73">
        <v>1.4593736482170649</v>
      </c>
      <c r="BP39" s="73">
        <v>1.327481143138</v>
      </c>
      <c r="BQ39" s="73">
        <v>1.2701273988502855</v>
      </c>
      <c r="BR39" s="74">
        <v>1.2011441145041992</v>
      </c>
      <c r="BS39" s="74">
        <v>1.6709118729322907</v>
      </c>
      <c r="BT39" s="76">
        <v>1.2350687441635189</v>
      </c>
      <c r="BU39" s="17">
        <v>0</v>
      </c>
      <c r="BV39" s="17">
        <v>0</v>
      </c>
      <c r="BW39" s="17">
        <v>0</v>
      </c>
      <c r="BX39" s="17">
        <v>0</v>
      </c>
      <c r="BY39" s="35">
        <v>0</v>
      </c>
      <c r="BZ39" s="35">
        <v>0</v>
      </c>
      <c r="CA39" s="36">
        <v>0</v>
      </c>
      <c r="CP39" s="10"/>
    </row>
    <row r="40" spans="1:94" x14ac:dyDescent="0.25">
      <c r="A40" s="7">
        <v>38776</v>
      </c>
      <c r="B40" s="8">
        <v>53</v>
      </c>
      <c r="C40" s="8">
        <v>76</v>
      </c>
      <c r="D40" s="9">
        <v>0.75060041914610476</v>
      </c>
      <c r="E40" s="10">
        <v>-2.9892860345442475E-3</v>
      </c>
      <c r="F40" s="10">
        <v>5.1899932929834912E-3</v>
      </c>
      <c r="G40" s="10">
        <v>-4.2520606181811992E-3</v>
      </c>
      <c r="H40" s="10">
        <v>-4.4549345260118537E-3</v>
      </c>
      <c r="I40" s="10">
        <v>-1.3709559082892417E-2</v>
      </c>
      <c r="J40" s="69">
        <v>8.7228267260424097E-3</v>
      </c>
      <c r="K40" s="69">
        <v>-1.9554635886944124E-3</v>
      </c>
      <c r="L40" s="11">
        <v>-4.7689847335653564E-3</v>
      </c>
      <c r="M40" s="12">
        <v>1625.2497605339568</v>
      </c>
      <c r="N40" s="12">
        <v>1735.4721982044589</v>
      </c>
      <c r="O40" s="12">
        <v>1346.2172569911322</v>
      </c>
      <c r="P40" s="12">
        <v>1380.4179453138036</v>
      </c>
      <c r="Q40" s="12">
        <v>1736.1922052771727</v>
      </c>
      <c r="R40" s="72">
        <v>2203.0758432341227</v>
      </c>
      <c r="S40" s="72">
        <v>1452.7104493721354</v>
      </c>
      <c r="T40" s="13">
        <v>1922.2717383768497</v>
      </c>
      <c r="U40" s="14">
        <v>2.5131466118102583</v>
      </c>
      <c r="V40" s="14">
        <v>2.8431723380013096</v>
      </c>
      <c r="W40" s="14">
        <v>2.7529308886354737</v>
      </c>
      <c r="X40" s="14">
        <v>2.1200558759730415</v>
      </c>
      <c r="Y40" s="14">
        <v>2.5668802319281623</v>
      </c>
      <c r="Z40" s="68">
        <v>2.0579822568580721</v>
      </c>
      <c r="AA40" s="14">
        <v>2.5997531957052304</v>
      </c>
      <c r="AB40" s="15">
        <v>2.3640556094787777</v>
      </c>
      <c r="AC40" s="73">
        <v>1.472885597301048</v>
      </c>
      <c r="AD40" s="73">
        <v>1.9454461626419406</v>
      </c>
      <c r="AE40" s="73">
        <v>1.3852416054059957</v>
      </c>
      <c r="AF40" s="73">
        <v>1.2672639178240899</v>
      </c>
      <c r="AG40" s="73">
        <v>1.3608215456701247</v>
      </c>
      <c r="AH40" s="74">
        <v>1.4181623779802395</v>
      </c>
      <c r="AI40" s="73">
        <v>1.531094991439504</v>
      </c>
      <c r="AJ40" s="75">
        <v>1.3907644932706653</v>
      </c>
      <c r="AK40" s="17">
        <v>-2.9892860345444028E-3</v>
      </c>
      <c r="AL40" s="17">
        <v>0</v>
      </c>
      <c r="AM40" s="17">
        <v>-4.2520606181811749E-3</v>
      </c>
      <c r="AN40" s="17">
        <v>-6.2189342603359288E-3</v>
      </c>
      <c r="AO40" s="17">
        <v>-1.3709559082892397E-2</v>
      </c>
      <c r="AP40" s="35">
        <v>0</v>
      </c>
      <c r="AQ40" s="17">
        <v>-1.9554635886943617E-3</v>
      </c>
      <c r="AR40" s="27">
        <v>-4.7689847335653512E-3</v>
      </c>
      <c r="AS40" s="10">
        <v>-3.0825465910985167E-3</v>
      </c>
      <c r="AT40" s="10">
        <v>-1.5132069144474417E-2</v>
      </c>
      <c r="AU40" s="10">
        <v>7.5291769815110884E-4</v>
      </c>
      <c r="AV40" s="10">
        <v>3.8920432892501416E-3</v>
      </c>
      <c r="AW40" s="69">
        <v>2.7691118345753744E-3</v>
      </c>
      <c r="AX40" s="69">
        <v>-5.7412886502770299E-3</v>
      </c>
      <c r="AY40" s="11">
        <v>3.3355900801169619E-3</v>
      </c>
      <c r="AZ40" s="12">
        <v>1660.6177696282714</v>
      </c>
      <c r="BA40" s="12">
        <v>1477.8490866629252</v>
      </c>
      <c r="BB40" s="12">
        <v>2029.7675800314046</v>
      </c>
      <c r="BC40" s="12">
        <v>1381.6991072320861</v>
      </c>
      <c r="BD40" s="72">
        <v>1523.4452442115794</v>
      </c>
      <c r="BE40" s="72">
        <v>1700.6584188369316</v>
      </c>
      <c r="BF40" s="13">
        <v>1451.9394522470145</v>
      </c>
      <c r="BG40" s="14">
        <v>2.8849316886147691</v>
      </c>
      <c r="BH40" s="14">
        <v>2.2909407643427415</v>
      </c>
      <c r="BI40" s="14">
        <v>2.1995460101002964</v>
      </c>
      <c r="BJ40" s="14">
        <v>3.1127986108797758</v>
      </c>
      <c r="BK40" s="68">
        <v>1.8344077540673671</v>
      </c>
      <c r="BL40" s="14">
        <v>2.5278693417274014</v>
      </c>
      <c r="BM40" s="15">
        <v>2.4793096371420056</v>
      </c>
      <c r="BN40" s="73">
        <v>2.2371153124776075</v>
      </c>
      <c r="BO40" s="73">
        <v>1.4372903052646204</v>
      </c>
      <c r="BP40" s="73">
        <v>1.3284806271846306</v>
      </c>
      <c r="BQ40" s="73">
        <v>1.2750707896694735</v>
      </c>
      <c r="BR40" s="74">
        <v>1.2044702168867034</v>
      </c>
      <c r="BS40" s="74">
        <v>1.6613186855606115</v>
      </c>
      <c r="BT40" s="76">
        <v>1.239188427214813</v>
      </c>
      <c r="BU40" s="17">
        <v>-3.0825465910985228E-3</v>
      </c>
      <c r="BV40" s="17">
        <v>-1.5132069144474403E-2</v>
      </c>
      <c r="BW40" s="17">
        <v>0</v>
      </c>
      <c r="BX40" s="17">
        <v>0</v>
      </c>
      <c r="BY40" s="35">
        <v>0</v>
      </c>
      <c r="BZ40" s="35">
        <v>-5.74128865027701E-3</v>
      </c>
      <c r="CA40" s="36">
        <v>0</v>
      </c>
      <c r="CP40" s="10"/>
    </row>
    <row r="41" spans="1:94" x14ac:dyDescent="0.25">
      <c r="A41" s="7">
        <v>38807</v>
      </c>
      <c r="B41" s="8">
        <v>53</v>
      </c>
      <c r="C41" s="8">
        <v>78</v>
      </c>
      <c r="D41" s="9">
        <v>0.74408883380569191</v>
      </c>
      <c r="E41" s="10">
        <v>1.6367427995458733E-2</v>
      </c>
      <c r="F41" s="10">
        <v>3.4771792391740924E-3</v>
      </c>
      <c r="G41" s="10">
        <v>2.4816237219887297E-2</v>
      </c>
      <c r="H41" s="10">
        <v>2.3821499170912599E-2</v>
      </c>
      <c r="I41" s="10">
        <v>1.2341481703700636E-2</v>
      </c>
      <c r="J41" s="69">
        <v>4.9656693916642434E-3</v>
      </c>
      <c r="K41" s="69">
        <v>1.982438580009268E-2</v>
      </c>
      <c r="L41" s="11">
        <v>9.0486319213266986E-3</v>
      </c>
      <c r="M41" s="12">
        <v>1653.3360677320959</v>
      </c>
      <c r="N41" s="12">
        <v>1707.7815391929444</v>
      </c>
      <c r="O41" s="12">
        <v>1618.1721486336012</v>
      </c>
      <c r="P41" s="12">
        <v>1349.9999999999998</v>
      </c>
      <c r="Q41" s="12">
        <v>1527.303554433732</v>
      </c>
      <c r="R41" s="72">
        <v>2263.1979613825656</v>
      </c>
      <c r="S41" s="72">
        <v>1557.6875652536121</v>
      </c>
      <c r="T41" s="13">
        <v>1855.835468649788</v>
      </c>
      <c r="U41" s="14">
        <v>2.6014732698028591</v>
      </c>
      <c r="V41" s="14">
        <v>2.7835899146714316</v>
      </c>
      <c r="W41" s="14">
        <v>2.9857792241389007</v>
      </c>
      <c r="X41" s="14">
        <v>2.4333290059995782</v>
      </c>
      <c r="Y41" s="14">
        <v>2.0214132632653343</v>
      </c>
      <c r="Z41" s="68">
        <v>2.4926540336235057</v>
      </c>
      <c r="AA41" s="14">
        <v>2.7760876990516925</v>
      </c>
      <c r="AB41" s="15">
        <v>2.2317934902116487</v>
      </c>
      <c r="AC41" s="73">
        <v>1.496992946260421</v>
      </c>
      <c r="AD41" s="73">
        <v>1.9522108276496102</v>
      </c>
      <c r="AE41" s="73">
        <v>1.4196180896926083</v>
      </c>
      <c r="AF41" s="73">
        <v>1.297452044191864</v>
      </c>
      <c r="AG41" s="73">
        <v>1.3776160998780143</v>
      </c>
      <c r="AH41" s="74">
        <v>1.4252045034929857</v>
      </c>
      <c r="AI41" s="73">
        <v>1.5614480092463903</v>
      </c>
      <c r="AJ41" s="75">
        <v>1.403349009259522</v>
      </c>
      <c r="AK41" s="17">
        <v>0</v>
      </c>
      <c r="AL41" s="17">
        <v>0</v>
      </c>
      <c r="AM41" s="17">
        <v>0</v>
      </c>
      <c r="AN41" s="17">
        <v>0</v>
      </c>
      <c r="AO41" s="17">
        <v>-1.5372736517790253E-3</v>
      </c>
      <c r="AP41" s="35">
        <v>0</v>
      </c>
      <c r="AQ41" s="17">
        <v>0</v>
      </c>
      <c r="AR41" s="27">
        <v>0</v>
      </c>
      <c r="AS41" s="10">
        <v>2.6529931655098142E-2</v>
      </c>
      <c r="AT41" s="10">
        <v>2.7418092663959025E-2</v>
      </c>
      <c r="AU41" s="10">
        <v>3.0278997378234461E-3</v>
      </c>
      <c r="AV41" s="10">
        <v>3.3016042020879016E-3</v>
      </c>
      <c r="AW41" s="69">
        <v>3.1827399118055967E-3</v>
      </c>
      <c r="AX41" s="69">
        <v>2.1798463397867777E-2</v>
      </c>
      <c r="AY41" s="11">
        <v>3.2432931084982633E-3</v>
      </c>
      <c r="AZ41" s="12">
        <v>1590.8640672147053</v>
      </c>
      <c r="BA41" s="12">
        <v>1467.8916093598566</v>
      </c>
      <c r="BB41" s="12">
        <v>2163.5572961618004</v>
      </c>
      <c r="BC41" s="12">
        <v>1698.1176518903644</v>
      </c>
      <c r="BD41" s="72">
        <v>1496.4395561279755</v>
      </c>
      <c r="BE41" s="72">
        <v>1675.7466654892198</v>
      </c>
      <c r="BF41" s="13">
        <v>1599.1807021214277</v>
      </c>
      <c r="BG41" s="14">
        <v>3.0476268858821389</v>
      </c>
      <c r="BH41" s="14">
        <v>2.1626484400239998</v>
      </c>
      <c r="BI41" s="14">
        <v>2.942370613427999</v>
      </c>
      <c r="BJ41" s="14">
        <v>2.591109528620358</v>
      </c>
      <c r="BK41" s="68">
        <v>1.833181301763035</v>
      </c>
      <c r="BL41" s="14">
        <v>2.75962698845583</v>
      </c>
      <c r="BM41" s="15">
        <v>2.2192937068496588</v>
      </c>
      <c r="BN41" s="73">
        <v>2.2964658288222122</v>
      </c>
      <c r="BO41" s="73">
        <v>1.4766980640393759</v>
      </c>
      <c r="BP41" s="73">
        <v>1.3325031333273865</v>
      </c>
      <c r="BQ41" s="73">
        <v>1.2792805687466058</v>
      </c>
      <c r="BR41" s="74">
        <v>1.2083037323185699</v>
      </c>
      <c r="BS41" s="74">
        <v>1.6975328801199983</v>
      </c>
      <c r="BT41" s="76">
        <v>1.2432074785009297</v>
      </c>
      <c r="BU41" s="17">
        <v>0</v>
      </c>
      <c r="BV41" s="17">
        <v>0</v>
      </c>
      <c r="BW41" s="17">
        <v>0</v>
      </c>
      <c r="BX41" s="17">
        <v>0</v>
      </c>
      <c r="BY41" s="35">
        <v>0</v>
      </c>
      <c r="BZ41" s="35">
        <v>0</v>
      </c>
      <c r="CA41" s="36">
        <v>0</v>
      </c>
      <c r="CP41" s="10"/>
    </row>
    <row r="42" spans="1:94" x14ac:dyDescent="0.25">
      <c r="A42" s="7">
        <v>38837</v>
      </c>
      <c r="B42" s="8">
        <v>55</v>
      </c>
      <c r="C42" s="8">
        <v>80</v>
      </c>
      <c r="D42" s="9">
        <v>0.75425920139810587</v>
      </c>
      <c r="E42" s="10">
        <v>2.436395755517632E-3</v>
      </c>
      <c r="F42" s="10">
        <v>5.6671993048568571E-3</v>
      </c>
      <c r="G42" s="10">
        <v>-3.636420115109144E-3</v>
      </c>
      <c r="H42" s="10">
        <v>1.7453722011363893E-3</v>
      </c>
      <c r="I42" s="10">
        <v>7.6774640544256638E-3</v>
      </c>
      <c r="J42" s="69">
        <v>2.586774245630136E-3</v>
      </c>
      <c r="K42" s="69">
        <v>5.5123070917230334E-4</v>
      </c>
      <c r="L42" s="11">
        <v>5.7654577370389757E-3</v>
      </c>
      <c r="M42" s="12">
        <v>1659.8695707861837</v>
      </c>
      <c r="N42" s="12">
        <v>1890.8953709786053</v>
      </c>
      <c r="O42" s="12">
        <v>1316.2216540167003</v>
      </c>
      <c r="P42" s="12">
        <v>1697.5284658746377</v>
      </c>
      <c r="Q42" s="12">
        <v>1481.8454020844085</v>
      </c>
      <c r="R42" s="72">
        <v>2262.9214911498034</v>
      </c>
      <c r="S42" s="72">
        <v>1594.5557927154364</v>
      </c>
      <c r="T42" s="13">
        <v>1775.2088700514485</v>
      </c>
      <c r="U42" s="14">
        <v>2.6328004652499182</v>
      </c>
      <c r="V42" s="14">
        <v>2.8175696681439848</v>
      </c>
      <c r="W42" s="14">
        <v>2.9877304487925898</v>
      </c>
      <c r="X42" s="14">
        <v>2.6351597951804524</v>
      </c>
      <c r="Y42" s="14">
        <v>2.2667892692301792</v>
      </c>
      <c r="Z42" s="68">
        <v>2.4134013901989277</v>
      </c>
      <c r="AA42" s="14">
        <v>2.808881069641266</v>
      </c>
      <c r="AB42" s="15">
        <v>2.3218551467490518</v>
      </c>
      <c r="AC42" s="73">
        <v>1.5006402135207297</v>
      </c>
      <c r="AD42" s="73">
        <v>1.9632743954950003</v>
      </c>
      <c r="AE42" s="73">
        <v>1.4144557619154774</v>
      </c>
      <c r="AF42" s="73">
        <v>1.2997165809221041</v>
      </c>
      <c r="AG42" s="73">
        <v>1.3881926979656258</v>
      </c>
      <c r="AH42" s="74">
        <v>1.4288911857973772</v>
      </c>
      <c r="AI42" s="73">
        <v>1.562308727339863</v>
      </c>
      <c r="AJ42" s="75">
        <v>1.4114399586627233</v>
      </c>
      <c r="AK42" s="17">
        <v>0</v>
      </c>
      <c r="AL42" s="17">
        <v>0</v>
      </c>
      <c r="AM42" s="17">
        <v>-3.636420115109007E-3</v>
      </c>
      <c r="AN42" s="17">
        <v>0</v>
      </c>
      <c r="AO42" s="17">
        <v>0</v>
      </c>
      <c r="AP42" s="35">
        <v>0</v>
      </c>
      <c r="AQ42" s="17">
        <v>0</v>
      </c>
      <c r="AR42" s="27">
        <v>0</v>
      </c>
      <c r="AS42" s="10">
        <v>-5.1014193001867091E-3</v>
      </c>
      <c r="AT42" s="10">
        <v>1.1480640126228911E-2</v>
      </c>
      <c r="AU42" s="10">
        <v>4.3112853500522465E-3</v>
      </c>
      <c r="AV42" s="10">
        <v>1.3185269148314168E-3</v>
      </c>
      <c r="AW42" s="69">
        <v>4.3492761624141958E-3</v>
      </c>
      <c r="AX42" s="69">
        <v>2.2852702742266035E-3</v>
      </c>
      <c r="AY42" s="11">
        <v>2.8053826878095068E-3</v>
      </c>
      <c r="AZ42" s="12">
        <v>1628.2467602517111</v>
      </c>
      <c r="BA42" s="12">
        <v>1387.9678601772061</v>
      </c>
      <c r="BB42" s="12">
        <v>2254.6012957157782</v>
      </c>
      <c r="BC42" s="12">
        <v>1872.3598830637304</v>
      </c>
      <c r="BD42" s="72">
        <v>1390.7085707809874</v>
      </c>
      <c r="BE42" s="72">
        <v>1669.6185680361734</v>
      </c>
      <c r="BF42" s="13">
        <v>1636.0664863727154</v>
      </c>
      <c r="BG42" s="14">
        <v>2.976516987068667</v>
      </c>
      <c r="BH42" s="14">
        <v>2.4685963927661132</v>
      </c>
      <c r="BI42" s="14">
        <v>2.5572358955067922</v>
      </c>
      <c r="BJ42" s="14">
        <v>2.8084989982459567</v>
      </c>
      <c r="BK42" s="68">
        <v>1.992613991063334</v>
      </c>
      <c r="BL42" s="14">
        <v>2.7247759165284156</v>
      </c>
      <c r="BM42" s="15">
        <v>2.4082338380769701</v>
      </c>
      <c r="BN42" s="73">
        <v>2.2847505937208394</v>
      </c>
      <c r="BO42" s="73">
        <v>1.4936515030877109</v>
      </c>
      <c r="BP42" s="73">
        <v>1.3382479345649996</v>
      </c>
      <c r="BQ42" s="73">
        <v>1.2809673346081192</v>
      </c>
      <c r="BR42" s="74">
        <v>1.2135589789384993</v>
      </c>
      <c r="BS42" s="74">
        <v>1.7014122015504589</v>
      </c>
      <c r="BT42" s="76">
        <v>1.2466951512384716</v>
      </c>
      <c r="BU42" s="17">
        <v>-5.1014193001865937E-3</v>
      </c>
      <c r="BV42" s="17">
        <v>0</v>
      </c>
      <c r="BW42" s="17">
        <v>0</v>
      </c>
      <c r="BX42" s="17">
        <v>0</v>
      </c>
      <c r="BY42" s="35">
        <v>0</v>
      </c>
      <c r="BZ42" s="35">
        <v>0</v>
      </c>
      <c r="CA42" s="36">
        <v>0</v>
      </c>
      <c r="CP42" s="10"/>
    </row>
    <row r="43" spans="1:94" x14ac:dyDescent="0.25">
      <c r="A43" s="7">
        <v>38868</v>
      </c>
      <c r="B43" s="8">
        <v>57</v>
      </c>
      <c r="C43" s="8">
        <v>84</v>
      </c>
      <c r="D43" s="9">
        <v>0.74477376928100314</v>
      </c>
      <c r="E43" s="10">
        <v>4.5365330608447812E-3</v>
      </c>
      <c r="F43" s="10">
        <v>2.6948748401933557E-3</v>
      </c>
      <c r="G43" s="10">
        <v>5.6879823081304294E-3</v>
      </c>
      <c r="H43" s="10">
        <v>8.6916556873701464E-3</v>
      </c>
      <c r="I43" s="10">
        <v>3.5151328073635768E-3</v>
      </c>
      <c r="J43" s="69">
        <v>8.9541168716013135E-4</v>
      </c>
      <c r="K43" s="69">
        <v>5.7383765479107939E-3</v>
      </c>
      <c r="L43" s="11">
        <v>2.4884216515104456E-3</v>
      </c>
      <c r="M43" s="12">
        <v>1681.7146148710967</v>
      </c>
      <c r="N43" s="12">
        <v>1798.6294830964284</v>
      </c>
      <c r="O43" s="12">
        <v>1357.0851915135986</v>
      </c>
      <c r="P43" s="12">
        <v>1901.613368032165</v>
      </c>
      <c r="Q43" s="12">
        <v>1631.4559753198807</v>
      </c>
      <c r="R43" s="72">
        <v>2110.6779871154044</v>
      </c>
      <c r="S43" s="72">
        <v>1600.9958313332149</v>
      </c>
      <c r="T43" s="13">
        <v>1819.2708468519447</v>
      </c>
      <c r="U43" s="14">
        <v>2.6536698623796346</v>
      </c>
      <c r="V43" s="14">
        <v>2.7709486803186296</v>
      </c>
      <c r="W43" s="14">
        <v>2.8383461732877691</v>
      </c>
      <c r="X43" s="14">
        <v>2.1096485325088814</v>
      </c>
      <c r="Y43" s="14">
        <v>2.8301818034693773</v>
      </c>
      <c r="Z43" s="68">
        <v>2.453066753505599</v>
      </c>
      <c r="AA43" s="14">
        <v>2.6368200633781718</v>
      </c>
      <c r="AB43" s="15">
        <v>2.6823843047769009</v>
      </c>
      <c r="AC43" s="73">
        <v>1.5074479174617996</v>
      </c>
      <c r="AD43" s="73">
        <v>1.9685651742678156</v>
      </c>
      <c r="AE43" s="73">
        <v>1.4225011612648857</v>
      </c>
      <c r="AF43" s="73">
        <v>1.3110132699346451</v>
      </c>
      <c r="AG43" s="73">
        <v>1.3930723796611872</v>
      </c>
      <c r="AH43" s="74">
        <v>1.4301706316648204</v>
      </c>
      <c r="AI43" s="73">
        <v>1.5712738431014266</v>
      </c>
      <c r="AJ43" s="75">
        <v>1.4149522164156667</v>
      </c>
      <c r="AK43" s="17">
        <v>0</v>
      </c>
      <c r="AL43" s="17">
        <v>0</v>
      </c>
      <c r="AM43" s="17">
        <v>0</v>
      </c>
      <c r="AN43" s="17">
        <v>0</v>
      </c>
      <c r="AO43" s="17">
        <v>0</v>
      </c>
      <c r="AP43" s="35">
        <v>0</v>
      </c>
      <c r="AQ43" s="17">
        <v>0</v>
      </c>
      <c r="AR43" s="27">
        <v>0</v>
      </c>
      <c r="AS43" s="10">
        <v>7.345585584367746E-3</v>
      </c>
      <c r="AT43" s="10">
        <v>8.9866819981921781E-3</v>
      </c>
      <c r="AU43" s="10">
        <v>-3.0454936561649477E-3</v>
      </c>
      <c r="AV43" s="10">
        <v>3.1066033235581608E-4</v>
      </c>
      <c r="AW43" s="69">
        <v>2.6873251435743355E-3</v>
      </c>
      <c r="AX43" s="69">
        <v>5.8003013728238611E-3</v>
      </c>
      <c r="AY43" s="11">
        <v>1.5154426235829408E-3</v>
      </c>
      <c r="AZ43" s="12">
        <v>1624.6867905143949</v>
      </c>
      <c r="BA43" s="12">
        <v>1488.7434641257287</v>
      </c>
      <c r="BB43" s="12">
        <v>2472.1633648573347</v>
      </c>
      <c r="BC43" s="12">
        <v>1617.4274877810358</v>
      </c>
      <c r="BD43" s="72">
        <v>1422.040086715095</v>
      </c>
      <c r="BE43" s="72">
        <v>1750.0393829954369</v>
      </c>
      <c r="BF43" s="13">
        <v>1518.381429783296</v>
      </c>
      <c r="BG43" s="14">
        <v>2.8532303743481777</v>
      </c>
      <c r="BH43" s="14">
        <v>2.4890054833925124</v>
      </c>
      <c r="BI43" s="14">
        <v>2.941214761631711</v>
      </c>
      <c r="BJ43" s="14">
        <v>2.8739811065493646</v>
      </c>
      <c r="BK43" s="68">
        <v>1.9701876240824554</v>
      </c>
      <c r="BL43" s="14">
        <v>2.7531624000141934</v>
      </c>
      <c r="BM43" s="15">
        <v>2.4158288347343251</v>
      </c>
      <c r="BN43" s="73">
        <v>2.3015334247459509</v>
      </c>
      <c r="BO43" s="73">
        <v>1.5070744741620818</v>
      </c>
      <c r="BP43" s="73">
        <v>1.334172308969906</v>
      </c>
      <c r="BQ43" s="73">
        <v>1.2813652803460254</v>
      </c>
      <c r="BR43" s="74">
        <v>1.2168202064958111</v>
      </c>
      <c r="BS43" s="74">
        <v>1.7112809050788513</v>
      </c>
      <c r="BT43" s="76">
        <v>1.2485844462092726</v>
      </c>
      <c r="BU43" s="17">
        <v>0</v>
      </c>
      <c r="BV43" s="17">
        <v>0</v>
      </c>
      <c r="BW43" s="17">
        <v>-3.0454936561649104E-3</v>
      </c>
      <c r="BX43" s="17">
        <v>0</v>
      </c>
      <c r="BY43" s="35">
        <v>0</v>
      </c>
      <c r="BZ43" s="35">
        <v>0</v>
      </c>
      <c r="CA43" s="36">
        <v>0</v>
      </c>
      <c r="CP43" s="10"/>
    </row>
    <row r="44" spans="1:94" x14ac:dyDescent="0.25">
      <c r="A44" s="7">
        <v>38898</v>
      </c>
      <c r="B44" s="8">
        <v>60</v>
      </c>
      <c r="C44" s="8">
        <v>90</v>
      </c>
      <c r="D44" s="9">
        <v>0.73879383856739977</v>
      </c>
      <c r="E44" s="10">
        <v>5.0360851385292445E-3</v>
      </c>
      <c r="F44" s="10">
        <v>-4.0781054079105329E-3</v>
      </c>
      <c r="G44" s="10">
        <v>4.5694693731646195E-3</v>
      </c>
      <c r="H44" s="10">
        <v>1.4790332672375724E-2</v>
      </c>
      <c r="I44" s="10">
        <v>4.897626066529534E-3</v>
      </c>
      <c r="J44" s="69">
        <v>-1.5426042254540189E-3</v>
      </c>
      <c r="K44" s="69">
        <v>6.5326263239365145E-3</v>
      </c>
      <c r="L44" s="11">
        <v>1.9554050864713352E-3</v>
      </c>
      <c r="M44" s="12">
        <v>1695.2269683516131</v>
      </c>
      <c r="N44" s="12">
        <v>1687.4229232195228</v>
      </c>
      <c r="O44" s="12">
        <v>1498.0553958272478</v>
      </c>
      <c r="P44" s="12">
        <v>1376.8336551533048</v>
      </c>
      <c r="Q44" s="12">
        <v>1679.2781070850419</v>
      </c>
      <c r="R44" s="72">
        <v>2624.8750741625063</v>
      </c>
      <c r="S44" s="72">
        <v>1493.1183369623159</v>
      </c>
      <c r="T44" s="13">
        <v>2111.2743415485511</v>
      </c>
      <c r="U44" s="14">
        <v>2.6648062946615769</v>
      </c>
      <c r="V44" s="14">
        <v>2.8604134263269065</v>
      </c>
      <c r="W44" s="14">
        <v>3.117870589320582</v>
      </c>
      <c r="X44" s="14">
        <v>2.576676207257834</v>
      </c>
      <c r="Y44" s="14">
        <v>1.8215596282817459</v>
      </c>
      <c r="Z44" s="68">
        <v>2.7755037551551984</v>
      </c>
      <c r="AA44" s="14">
        <v>2.8627321698107142</v>
      </c>
      <c r="AB44" s="15">
        <v>2.2573692649936539</v>
      </c>
      <c r="AC44" s="73">
        <v>1.5150395535160357</v>
      </c>
      <c r="AD44" s="73">
        <v>1.9605371579848097</v>
      </c>
      <c r="AE44" s="73">
        <v>1.4290012367545766</v>
      </c>
      <c r="AF44" s="73">
        <v>1.3304035923348776</v>
      </c>
      <c r="AG44" s="73">
        <v>1.3998951272603781</v>
      </c>
      <c r="AH44" s="74">
        <v>1.4279644444052939</v>
      </c>
      <c r="AI44" s="73">
        <v>1.5815383879709839</v>
      </c>
      <c r="AJ44" s="75">
        <v>1.4177190211767599</v>
      </c>
      <c r="AK44" s="17">
        <v>0</v>
      </c>
      <c r="AL44" s="17">
        <v>-4.0781054079105372E-3</v>
      </c>
      <c r="AM44" s="17">
        <v>0</v>
      </c>
      <c r="AN44" s="17">
        <v>0</v>
      </c>
      <c r="AO44" s="17">
        <v>0</v>
      </c>
      <c r="AP44" s="35">
        <v>-1.5426042254540473E-3</v>
      </c>
      <c r="AQ44" s="17">
        <v>0</v>
      </c>
      <c r="AR44" s="27">
        <v>0</v>
      </c>
      <c r="AS44" s="10">
        <v>9.4283439235369505E-3</v>
      </c>
      <c r="AT44" s="10">
        <v>1.4214127845372503E-2</v>
      </c>
      <c r="AU44" s="10">
        <v>-2.8324015524705177E-3</v>
      </c>
      <c r="AV44" s="10">
        <v>-4.5390748988566399E-3</v>
      </c>
      <c r="AW44" s="69">
        <v>-1.9369895165674994E-3</v>
      </c>
      <c r="AX44" s="69">
        <v>8.5168269943914892E-3</v>
      </c>
      <c r="AY44" s="11">
        <v>-3.2930772023233301E-3</v>
      </c>
      <c r="AZ44" s="12">
        <v>1630.0669585647161</v>
      </c>
      <c r="BA44" s="12">
        <v>1551.4838868793161</v>
      </c>
      <c r="BB44" s="12">
        <v>2258.1724884311088</v>
      </c>
      <c r="BC44" s="12">
        <v>1685.0568724714158</v>
      </c>
      <c r="BD44" s="72">
        <v>1519.2514568831509</v>
      </c>
      <c r="BE44" s="72">
        <v>1732.6561555671335</v>
      </c>
      <c r="BF44" s="13">
        <v>1605.6616430520112</v>
      </c>
      <c r="BG44" s="14">
        <v>2.7655287937847075</v>
      </c>
      <c r="BH44" s="14">
        <v>2.5717470678504886</v>
      </c>
      <c r="BI44" s="14">
        <v>2.9825936184505157</v>
      </c>
      <c r="BJ44" s="14">
        <v>2.6979133227792431</v>
      </c>
      <c r="BK44" s="68">
        <v>2.2276397037989999</v>
      </c>
      <c r="BL44" s="14">
        <v>2.7450768166355077</v>
      </c>
      <c r="BM44" s="15">
        <v>2.4727247682536886</v>
      </c>
      <c r="BN44" s="73">
        <v>2.3232330734259716</v>
      </c>
      <c r="BO44" s="73">
        <v>1.5284962234103192</v>
      </c>
      <c r="BP44" s="73">
        <v>1.3303933972507165</v>
      </c>
      <c r="BQ44" s="73">
        <v>1.2755490673657404</v>
      </c>
      <c r="BR44" s="74">
        <v>1.2144632385122813</v>
      </c>
      <c r="BS44" s="74">
        <v>1.7258555884862135</v>
      </c>
      <c r="BT44" s="76">
        <v>1.2444727612342854</v>
      </c>
      <c r="BU44" s="17">
        <v>0</v>
      </c>
      <c r="BV44" s="17">
        <v>0</v>
      </c>
      <c r="BW44" s="17">
        <v>-5.8692691476757153E-3</v>
      </c>
      <c r="BX44" s="17">
        <v>-4.5390748988566321E-3</v>
      </c>
      <c r="BY44" s="35">
        <v>-1.9369895165674E-3</v>
      </c>
      <c r="BZ44" s="35">
        <v>0</v>
      </c>
      <c r="CA44" s="36">
        <v>-3.2930772023231913E-3</v>
      </c>
      <c r="CP44" s="10"/>
    </row>
    <row r="45" spans="1:94" x14ac:dyDescent="0.25">
      <c r="A45" s="7">
        <v>38929</v>
      </c>
      <c r="B45" s="8">
        <v>59</v>
      </c>
      <c r="C45" s="8">
        <v>88</v>
      </c>
      <c r="D45" s="9">
        <v>0.74169471587985014</v>
      </c>
      <c r="E45" s="10">
        <v>1.6036611035451707E-2</v>
      </c>
      <c r="F45" s="10">
        <v>1.4065550644017174E-2</v>
      </c>
      <c r="G45" s="10">
        <v>2.023058164981114E-2</v>
      </c>
      <c r="H45" s="10">
        <v>2.0314802270562513E-2</v>
      </c>
      <c r="I45" s="10">
        <v>8.8420509041347746E-3</v>
      </c>
      <c r="J45" s="69">
        <v>1.3586594787067365E-2</v>
      </c>
      <c r="K45" s="69">
        <v>1.8887355966304545E-2</v>
      </c>
      <c r="L45" s="11">
        <v>1.0862659037902202E-2</v>
      </c>
      <c r="M45" s="12">
        <v>1686.844548643734</v>
      </c>
      <c r="N45" s="12">
        <v>1660.1464401717385</v>
      </c>
      <c r="O45" s="12">
        <v>1582.1261167296213</v>
      </c>
      <c r="P45" s="12">
        <v>1438.2592791118277</v>
      </c>
      <c r="Q45" s="12">
        <v>1464.1342123752627</v>
      </c>
      <c r="R45" s="72">
        <v>2624.6200113943878</v>
      </c>
      <c r="S45" s="72">
        <v>1537.2436302991707</v>
      </c>
      <c r="T45" s="13">
        <v>1958.3623410379205</v>
      </c>
      <c r="U45" s="14">
        <v>2.7034574329624119</v>
      </c>
      <c r="V45" s="14">
        <v>2.6548526488706368</v>
      </c>
      <c r="W45" s="14">
        <v>3.2429984549774593</v>
      </c>
      <c r="X45" s="14">
        <v>2.6994953127229397</v>
      </c>
      <c r="Y45" s="14">
        <v>2.1568484075289107</v>
      </c>
      <c r="Z45" s="68">
        <v>2.7056506266913543</v>
      </c>
      <c r="AA45" s="14">
        <v>2.8758508235868177</v>
      </c>
      <c r="AB45" s="15">
        <v>2.3905725030859806</v>
      </c>
      <c r="AC45" s="73">
        <v>1.5393356535390967</v>
      </c>
      <c r="AD45" s="73">
        <v>1.9881131926699227</v>
      </c>
      <c r="AE45" s="73">
        <v>1.4579107629524213</v>
      </c>
      <c r="AF45" s="73">
        <v>1.3574304782532067</v>
      </c>
      <c r="AG45" s="73">
        <v>1.4122730712360645</v>
      </c>
      <c r="AH45" s="74">
        <v>1.4473656186817685</v>
      </c>
      <c r="AI45" s="73">
        <v>1.6114094664789673</v>
      </c>
      <c r="AJ45" s="75">
        <v>1.4331192195153515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35">
        <v>0</v>
      </c>
      <c r="AQ45" s="17">
        <v>0</v>
      </c>
      <c r="AR45" s="27">
        <v>0</v>
      </c>
      <c r="AS45" s="10">
        <v>2.6238677416748801E-2</v>
      </c>
      <c r="AT45" s="10">
        <v>1.0840965125905693E-2</v>
      </c>
      <c r="AU45" s="10">
        <v>1.1294827535307734E-2</v>
      </c>
      <c r="AV45" s="10">
        <v>1.0640558779737285E-2</v>
      </c>
      <c r="AW45" s="69">
        <v>1.0922202581432672E-2</v>
      </c>
      <c r="AX45" s="69">
        <v>1.8355692375027936E-2</v>
      </c>
      <c r="AY45" s="11">
        <v>1.0772252600129654E-2</v>
      </c>
      <c r="AZ45" s="12">
        <v>1640.9170574073776</v>
      </c>
      <c r="BA45" s="12">
        <v>1843.5945637263494</v>
      </c>
      <c r="BB45" s="12">
        <v>1833.6445373388126</v>
      </c>
      <c r="BC45" s="12">
        <v>1632.5271614333453</v>
      </c>
      <c r="BD45" s="72">
        <v>1472.9932261880545</v>
      </c>
      <c r="BE45" s="72">
        <v>1743.6343216866571</v>
      </c>
      <c r="BF45" s="13">
        <v>1557.9306913949094</v>
      </c>
      <c r="BG45" s="14">
        <v>2.8674203906868527</v>
      </c>
      <c r="BH45" s="14">
        <v>3.1938516687716421</v>
      </c>
      <c r="BI45" s="14">
        <v>2.5223045026215107</v>
      </c>
      <c r="BJ45" s="14">
        <v>2.4445973199219138</v>
      </c>
      <c r="BK45" s="68">
        <v>2.2356128453777586</v>
      </c>
      <c r="BL45" s="14">
        <v>2.8605394565298368</v>
      </c>
      <c r="BM45" s="15">
        <v>2.3468782730629392</v>
      </c>
      <c r="BN45" s="73">
        <v>2.3841916366035178</v>
      </c>
      <c r="BO45" s="73">
        <v>1.5450665976633888</v>
      </c>
      <c r="BP45" s="73">
        <v>1.3454199612267754</v>
      </c>
      <c r="BQ45" s="73">
        <v>1.2891216221934847</v>
      </c>
      <c r="BR45" s="74">
        <v>1.2277278520310151</v>
      </c>
      <c r="BS45" s="74">
        <v>1.7575348627521892</v>
      </c>
      <c r="BT45" s="76">
        <v>1.257878536172282</v>
      </c>
      <c r="BU45" s="17">
        <v>0</v>
      </c>
      <c r="BV45" s="17">
        <v>0</v>
      </c>
      <c r="BW45" s="17">
        <v>0</v>
      </c>
      <c r="BX45" s="17">
        <v>0</v>
      </c>
      <c r="BY45" s="35">
        <v>0</v>
      </c>
      <c r="BZ45" s="35">
        <v>0</v>
      </c>
      <c r="CA45" s="36">
        <v>0</v>
      </c>
      <c r="CP45" s="10"/>
    </row>
    <row r="46" spans="1:94" x14ac:dyDescent="0.25">
      <c r="A46" s="7">
        <v>38960</v>
      </c>
      <c r="B46" s="8">
        <v>61</v>
      </c>
      <c r="C46" s="8">
        <v>92</v>
      </c>
      <c r="D46" s="9">
        <v>0.73704489310547416</v>
      </c>
      <c r="E46" s="10">
        <v>2.3577363774792092E-2</v>
      </c>
      <c r="F46" s="10">
        <v>1.5891187317212355E-2</v>
      </c>
      <c r="G46" s="10">
        <v>3.7792385287517889E-2</v>
      </c>
      <c r="H46" s="10">
        <v>2.6237045283182402E-2</v>
      </c>
      <c r="I46" s="10">
        <v>1.1232912627338911E-2</v>
      </c>
      <c r="J46" s="69">
        <v>1.27437466893247E-2</v>
      </c>
      <c r="K46" s="69">
        <v>2.8886048098015499E-2</v>
      </c>
      <c r="L46" s="11">
        <v>1.1906538361774743E-2</v>
      </c>
      <c r="M46" s="12">
        <v>1811.3208144328023</v>
      </c>
      <c r="N46" s="12">
        <v>1976.6626007561169</v>
      </c>
      <c r="O46" s="12">
        <v>1623.8586002789336</v>
      </c>
      <c r="P46" s="12">
        <v>1679.2534471551769</v>
      </c>
      <c r="Q46" s="12">
        <v>1577.1187223611435</v>
      </c>
      <c r="R46" s="72">
        <v>2550.2706716269386</v>
      </c>
      <c r="S46" s="72">
        <v>1720.4878606148015</v>
      </c>
      <c r="T46" s="13">
        <v>2011.0116382252561</v>
      </c>
      <c r="U46" s="14">
        <v>2.6774484929194364</v>
      </c>
      <c r="V46" s="14">
        <v>2.8999006205863473</v>
      </c>
      <c r="W46" s="14">
        <v>2.9803266601508875</v>
      </c>
      <c r="X46" s="14">
        <v>2.6046949386835383</v>
      </c>
      <c r="Y46" s="14">
        <v>1.959654562028061</v>
      </c>
      <c r="Z46" s="68">
        <v>2.8259892374347437</v>
      </c>
      <c r="AA46" s="14">
        <v>2.8282494678976566</v>
      </c>
      <c r="AB46" s="15">
        <v>2.3459215563139932</v>
      </c>
      <c r="AC46" s="73">
        <v>1.5756291302140952</v>
      </c>
      <c r="AD46" s="73">
        <v>2.0197066718224614</v>
      </c>
      <c r="AE46" s="73">
        <v>1.5130086882207383</v>
      </c>
      <c r="AF46" s="73">
        <v>1.393045443179908</v>
      </c>
      <c r="AG46" s="73">
        <v>1.4281370112512028</v>
      </c>
      <c r="AH46" s="74">
        <v>1.4658104794930868</v>
      </c>
      <c r="AI46" s="73">
        <v>1.6579567178332764</v>
      </c>
      <c r="AJ46" s="75">
        <v>1.4501827084795076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35">
        <v>0</v>
      </c>
      <c r="AQ46" s="17">
        <v>0</v>
      </c>
      <c r="AR46" s="27">
        <v>0</v>
      </c>
      <c r="AS46" s="10">
        <v>4.1571748319515156E-2</v>
      </c>
      <c r="AT46" s="10">
        <v>2.059690573623376E-2</v>
      </c>
      <c r="AU46" s="10">
        <v>1.2514991695998359E-2</v>
      </c>
      <c r="AV46" s="10">
        <v>1.1275542590676476E-2</v>
      </c>
      <c r="AW46" s="69">
        <v>9.9441716080756731E-3</v>
      </c>
      <c r="AX46" s="69">
        <v>2.9234346330046727E-2</v>
      </c>
      <c r="AY46" s="11">
        <v>1.061307450754489E-2</v>
      </c>
      <c r="AZ46" s="12">
        <v>2127.8723354509234</v>
      </c>
      <c r="BA46" s="12">
        <v>1739.2732483970906</v>
      </c>
      <c r="BB46" s="12">
        <v>1837.9982640194103</v>
      </c>
      <c r="BC46" s="12">
        <v>1663.8473531139018</v>
      </c>
      <c r="BD46" s="72">
        <v>1298.4040096004517</v>
      </c>
      <c r="BE46" s="72">
        <v>1955.0164840975592</v>
      </c>
      <c r="BF46" s="13">
        <v>1482.0088164217273</v>
      </c>
      <c r="BG46" s="14">
        <v>2.8445586223869812</v>
      </c>
      <c r="BH46" s="14">
        <v>3.0950184341467994</v>
      </c>
      <c r="BI46" s="14">
        <v>2.5868228411304375</v>
      </c>
      <c r="BJ46" s="14">
        <v>2.2807749517603959</v>
      </c>
      <c r="BK46" s="68">
        <v>2.2543664195962165</v>
      </c>
      <c r="BL46" s="14">
        <v>2.8562712986648728</v>
      </c>
      <c r="BM46" s="15">
        <v>2.2676345048753759</v>
      </c>
      <c r="BN46" s="73">
        <v>2.4833066512658921</v>
      </c>
      <c r="BO46" s="73">
        <v>1.5768901887316653</v>
      </c>
      <c r="BP46" s="73">
        <v>1.362257880869159</v>
      </c>
      <c r="BQ46" s="73">
        <v>1.3036571679490894</v>
      </c>
      <c r="BR46" s="74">
        <v>1.2399365884796256</v>
      </c>
      <c r="BS46" s="74">
        <v>1.8089152456170177</v>
      </c>
      <c r="BT46" s="76">
        <v>1.2712284947981198</v>
      </c>
      <c r="BU46" s="17">
        <v>0</v>
      </c>
      <c r="BV46" s="17">
        <v>0</v>
      </c>
      <c r="BW46" s="17">
        <v>0</v>
      </c>
      <c r="BX46" s="17">
        <v>0</v>
      </c>
      <c r="BY46" s="35">
        <v>0</v>
      </c>
      <c r="BZ46" s="35">
        <v>0</v>
      </c>
      <c r="CA46" s="36">
        <v>0</v>
      </c>
      <c r="CP46" s="10"/>
    </row>
    <row r="47" spans="1:94" x14ac:dyDescent="0.25">
      <c r="A47" s="7">
        <v>38990</v>
      </c>
      <c r="B47" s="8">
        <v>62</v>
      </c>
      <c r="C47" s="8">
        <v>95</v>
      </c>
      <c r="D47" s="9">
        <v>0.72773471603288709</v>
      </c>
      <c r="E47" s="10">
        <v>8.2597038162141624E-3</v>
      </c>
      <c r="F47" s="10">
        <v>1.0534027612994349E-2</v>
      </c>
      <c r="G47" s="10">
        <v>9.9239762176966447E-3</v>
      </c>
      <c r="H47" s="10">
        <v>3.8471217727974487E-3</v>
      </c>
      <c r="I47" s="10">
        <v>1.1152740491106011E-2</v>
      </c>
      <c r="J47" s="69">
        <v>1.2908623662198198E-2</v>
      </c>
      <c r="K47" s="69">
        <v>6.685041206408603E-3</v>
      </c>
      <c r="L47" s="11">
        <v>1.1998869933782295E-2</v>
      </c>
      <c r="M47" s="12">
        <v>1871.7583857190846</v>
      </c>
      <c r="N47" s="12">
        <v>1983.6248587570619</v>
      </c>
      <c r="O47" s="12">
        <v>1847.009548098546</v>
      </c>
      <c r="P47" s="12">
        <v>1649.3322898187762</v>
      </c>
      <c r="Q47" s="12">
        <v>1743.049491092419</v>
      </c>
      <c r="R47" s="72">
        <v>2530.4978631698141</v>
      </c>
      <c r="S47" s="72">
        <v>1766.1614069627642</v>
      </c>
      <c r="T47" s="13">
        <v>2122.5071128587679</v>
      </c>
      <c r="U47" s="14">
        <v>2.7903387346467854</v>
      </c>
      <c r="V47" s="14">
        <v>2.9182238135593224</v>
      </c>
      <c r="W47" s="14">
        <v>3.156814653818611</v>
      </c>
      <c r="X47" s="14">
        <v>2.8068266588536854</v>
      </c>
      <c r="Y47" s="14">
        <v>2.1848744173721619</v>
      </c>
      <c r="Z47" s="68">
        <v>2.8378208203966837</v>
      </c>
      <c r="AA47" s="14">
        <v>2.9128111517484001</v>
      </c>
      <c r="AB47" s="15">
        <v>2.4995178886373801</v>
      </c>
      <c r="AC47" s="73">
        <v>1.588643360153863</v>
      </c>
      <c r="AD47" s="73">
        <v>2.0409823176735884</v>
      </c>
      <c r="AE47" s="73">
        <v>1.5280237504598093</v>
      </c>
      <c r="AF47" s="73">
        <v>1.3984046586348617</v>
      </c>
      <c r="AG47" s="73">
        <v>1.4440646527234313</v>
      </c>
      <c r="AH47" s="74">
        <v>1.4847320753329696</v>
      </c>
      <c r="AI47" s="73">
        <v>1.6690402268104336</v>
      </c>
      <c r="AJ47" s="75">
        <v>1.4675832621787732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35">
        <v>0</v>
      </c>
      <c r="AQ47" s="17">
        <v>0</v>
      </c>
      <c r="AR47" s="27">
        <v>0</v>
      </c>
      <c r="AS47" s="10">
        <v>7.7531607295404049E-3</v>
      </c>
      <c r="AT47" s="10">
        <v>3.4759201311220993E-3</v>
      </c>
      <c r="AU47" s="10">
        <v>1.2477174140389799E-2</v>
      </c>
      <c r="AV47" s="10">
        <v>1.121477262867885E-2</v>
      </c>
      <c r="AW47" s="69">
        <v>9.1868812267633399E-3</v>
      </c>
      <c r="AX47" s="69">
        <v>7.4780486924570918E-3</v>
      </c>
      <c r="AY47" s="11">
        <v>1.0129886075277379E-2</v>
      </c>
      <c r="AZ47" s="12">
        <v>2515.1391508628058</v>
      </c>
      <c r="BA47" s="12">
        <v>1888.5195000574054</v>
      </c>
      <c r="BB47" s="12">
        <v>1555.9469497702426</v>
      </c>
      <c r="BC47" s="12">
        <v>1922.2154452672517</v>
      </c>
      <c r="BD47" s="72">
        <v>1198.976184490811</v>
      </c>
      <c r="BE47" s="72">
        <v>2012.3854777608985</v>
      </c>
      <c r="BF47" s="13">
        <v>1535.2950469820037</v>
      </c>
      <c r="BG47" s="14">
        <v>3.3078663975738927</v>
      </c>
      <c r="BH47" s="14">
        <v>2.646768275736473</v>
      </c>
      <c r="BI47" s="14">
        <v>2.8193920509163899</v>
      </c>
      <c r="BJ47" s="14">
        <v>2.2941202727694776</v>
      </c>
      <c r="BK47" s="68">
        <v>2.6236282531324009</v>
      </c>
      <c r="BL47" s="14">
        <v>2.924058715547476</v>
      </c>
      <c r="BM47" s="15">
        <v>2.4704012988621673</v>
      </c>
      <c r="BN47" s="73">
        <v>2.5025601268738935</v>
      </c>
      <c r="BO47" s="73">
        <v>1.5823713330832465</v>
      </c>
      <c r="BP47" s="73">
        <v>1.3792550096728817</v>
      </c>
      <c r="BQ47" s="73">
        <v>1.3182773866733859</v>
      </c>
      <c r="BR47" s="74">
        <v>1.2513277386467059</v>
      </c>
      <c r="BS47" s="74">
        <v>1.8224424019042695</v>
      </c>
      <c r="BT47" s="76">
        <v>1.2841058946260713</v>
      </c>
      <c r="BU47" s="17">
        <v>0</v>
      </c>
      <c r="BV47" s="17">
        <v>0</v>
      </c>
      <c r="BW47" s="17">
        <v>0</v>
      </c>
      <c r="BX47" s="17">
        <v>0</v>
      </c>
      <c r="BY47" s="35">
        <v>0</v>
      </c>
      <c r="BZ47" s="35">
        <v>0</v>
      </c>
      <c r="CA47" s="36">
        <v>0</v>
      </c>
      <c r="CP47" s="10"/>
    </row>
    <row r="48" spans="1:94" x14ac:dyDescent="0.25">
      <c r="A48" s="7">
        <v>39021</v>
      </c>
      <c r="B48" s="8">
        <v>65</v>
      </c>
      <c r="C48" s="8">
        <v>99</v>
      </c>
      <c r="D48" s="9">
        <v>0.74034359280236794</v>
      </c>
      <c r="E48" s="10">
        <v>9.3787990434381699E-3</v>
      </c>
      <c r="F48" s="10">
        <v>8.8547090046339691E-3</v>
      </c>
      <c r="G48" s="10">
        <v>7.0686518108090419E-3</v>
      </c>
      <c r="H48" s="10">
        <v>9.9095926783203149E-3</v>
      </c>
      <c r="I48" s="10">
        <v>1.0289645930674491E-2</v>
      </c>
      <c r="J48" s="69">
        <v>1.053406449520046E-2</v>
      </c>
      <c r="K48" s="69">
        <v>8.9309564133577598E-3</v>
      </c>
      <c r="L48" s="11">
        <v>1.0392042561734592E-2</v>
      </c>
      <c r="M48" s="12">
        <v>1962.7659348867671</v>
      </c>
      <c r="N48" s="12">
        <v>2002.4835448842196</v>
      </c>
      <c r="O48" s="12">
        <v>1827.8249878072693</v>
      </c>
      <c r="P48" s="12">
        <v>1890.0905484331213</v>
      </c>
      <c r="Q48" s="12">
        <v>1830.4540337112696</v>
      </c>
      <c r="R48" s="72">
        <v>2510.7974166531499</v>
      </c>
      <c r="S48" s="72">
        <v>1895.2693640292794</v>
      </c>
      <c r="T48" s="13">
        <v>2115.4768613037231</v>
      </c>
      <c r="U48" s="14">
        <v>2.8449089713646809</v>
      </c>
      <c r="V48" s="14">
        <v>2.9449535699646359</v>
      </c>
      <c r="W48" s="14">
        <v>3.1691732021378756</v>
      </c>
      <c r="X48" s="14">
        <v>3.0097939603584365</v>
      </c>
      <c r="Y48" s="14">
        <v>2.139724930499078</v>
      </c>
      <c r="Z48" s="68">
        <v>2.7676230259956647</v>
      </c>
      <c r="AA48" s="14">
        <v>3.040326789239308</v>
      </c>
      <c r="AB48" s="15">
        <v>2.402776347041836</v>
      </c>
      <c r="AC48" s="73">
        <v>1.6035429269804384</v>
      </c>
      <c r="AD48" s="73">
        <v>2.0590546221801915</v>
      </c>
      <c r="AE48" s="73">
        <v>1.538824818310456</v>
      </c>
      <c r="AF48" s="73">
        <v>1.4122622792013988</v>
      </c>
      <c r="AG48" s="73">
        <v>1.4589235667009579</v>
      </c>
      <c r="AH48" s="74">
        <v>1.50037233877262</v>
      </c>
      <c r="AI48" s="73">
        <v>1.6839463523282183</v>
      </c>
      <c r="AJ48" s="75">
        <v>1.4828344499022243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35">
        <v>0</v>
      </c>
      <c r="AQ48" s="17">
        <v>0</v>
      </c>
      <c r="AR48" s="27">
        <v>0</v>
      </c>
      <c r="AS48" s="10">
        <v>8.2686538520390998E-3</v>
      </c>
      <c r="AT48" s="10">
        <v>1.4810682863599829E-2</v>
      </c>
      <c r="AU48" s="10">
        <v>9.2011571345689963E-3</v>
      </c>
      <c r="AV48" s="10">
        <v>6.9095261919976062E-3</v>
      </c>
      <c r="AW48" s="69">
        <v>5.8063785197971724E-3</v>
      </c>
      <c r="AX48" s="69">
        <v>1.0552515426358933E-2</v>
      </c>
      <c r="AY48" s="11">
        <v>6.3557155140313501E-3</v>
      </c>
      <c r="AZ48" s="12">
        <v>2524.2518101860069</v>
      </c>
      <c r="BA48" s="12">
        <v>1920.0744475353201</v>
      </c>
      <c r="BB48" s="12">
        <v>1709.5441082170446</v>
      </c>
      <c r="BC48" s="12">
        <v>1761.3648933422157</v>
      </c>
      <c r="BD48" s="72">
        <v>1329.3092971194303</v>
      </c>
      <c r="BE48" s="72">
        <v>2125.1733995029394</v>
      </c>
      <c r="BF48" s="13">
        <v>1544.4610202769034</v>
      </c>
      <c r="BG48" s="14">
        <v>2.9964107056512073</v>
      </c>
      <c r="BH48" s="14">
        <v>3.2114342323991973</v>
      </c>
      <c r="BI48" s="14">
        <v>2.7897151770537532</v>
      </c>
      <c r="BJ48" s="14">
        <v>2.2856941593136919</v>
      </c>
      <c r="BK48" s="68">
        <v>2.5516698200992551</v>
      </c>
      <c r="BL48" s="14">
        <v>3.0101827992319343</v>
      </c>
      <c r="BM48" s="15">
        <v>2.4192213059815173</v>
      </c>
      <c r="BN48" s="73">
        <v>2.5232529303069287</v>
      </c>
      <c r="BO48" s="73">
        <v>1.6058073330699942</v>
      </c>
      <c r="BP48" s="73">
        <v>1.3919457517455234</v>
      </c>
      <c r="BQ48" s="73">
        <v>1.3273860588049238</v>
      </c>
      <c r="BR48" s="74">
        <v>1.2585934211496106</v>
      </c>
      <c r="BS48" s="74">
        <v>1.8416737534640151</v>
      </c>
      <c r="BT48" s="76">
        <v>1.2922673063822052</v>
      </c>
      <c r="BU48" s="17">
        <v>0</v>
      </c>
      <c r="BV48" s="17">
        <v>0</v>
      </c>
      <c r="BW48" s="17">
        <v>0</v>
      </c>
      <c r="BX48" s="17">
        <v>0</v>
      </c>
      <c r="BY48" s="35">
        <v>0</v>
      </c>
      <c r="BZ48" s="35">
        <v>0</v>
      </c>
      <c r="CA48" s="36">
        <v>0</v>
      </c>
      <c r="CP48" s="10"/>
    </row>
    <row r="49" spans="1:94" x14ac:dyDescent="0.25">
      <c r="A49" s="7">
        <v>39051</v>
      </c>
      <c r="B49" s="8">
        <v>69</v>
      </c>
      <c r="C49" s="8">
        <v>103</v>
      </c>
      <c r="D49" s="9">
        <v>0.75424690447111986</v>
      </c>
      <c r="E49" s="10">
        <v>2.0713189153825699E-2</v>
      </c>
      <c r="F49" s="10">
        <v>1.6317163448968639E-2</v>
      </c>
      <c r="G49" s="10">
        <v>2.5886317112446489E-2</v>
      </c>
      <c r="H49" s="10">
        <v>2.7055906084706999E-2</v>
      </c>
      <c r="I49" s="10">
        <v>1.2396367513074283E-2</v>
      </c>
      <c r="J49" s="69">
        <v>1.0308324288559944E-2</v>
      </c>
      <c r="K49" s="69">
        <v>2.4702085129071516E-2</v>
      </c>
      <c r="L49" s="11">
        <v>1.1531593380325212E-2</v>
      </c>
      <c r="M49" s="12">
        <v>1944.3785142485815</v>
      </c>
      <c r="N49" s="12">
        <v>1697.6390857425934</v>
      </c>
      <c r="O49" s="12">
        <v>1902.7327520521578</v>
      </c>
      <c r="P49" s="12">
        <v>1891.368405924306</v>
      </c>
      <c r="Q49" s="12">
        <v>1817.8669831365344</v>
      </c>
      <c r="R49" s="72">
        <v>2595.778223564274</v>
      </c>
      <c r="S49" s="72">
        <v>1859.373093499122</v>
      </c>
      <c r="T49" s="13">
        <v>2140.0430331333555</v>
      </c>
      <c r="U49" s="14">
        <v>2.8874669466617338</v>
      </c>
      <c r="V49" s="14">
        <v>3.1259831569677043</v>
      </c>
      <c r="W49" s="14">
        <v>3.1685873178586852</v>
      </c>
      <c r="X49" s="14">
        <v>3.043902394206067</v>
      </c>
      <c r="Y49" s="14">
        <v>2.2221944697388119</v>
      </c>
      <c r="Z49" s="68">
        <v>2.6516722906152554</v>
      </c>
      <c r="AA49" s="14">
        <v>3.0992161674060696</v>
      </c>
      <c r="AB49" s="15">
        <v>2.4000649782239876</v>
      </c>
      <c r="AC49" s="73">
        <v>1.6367574149432635</v>
      </c>
      <c r="AD49" s="73">
        <v>2.0926525530006601</v>
      </c>
      <c r="AE49" s="73">
        <v>1.5786593255377432</v>
      </c>
      <c r="AF49" s="73">
        <v>1.4504723147944463</v>
      </c>
      <c r="AG49" s="73">
        <v>1.4770089194072682</v>
      </c>
      <c r="AH49" s="74">
        <v>1.5158386633942733</v>
      </c>
      <c r="AI49" s="73">
        <v>1.7255433384762195</v>
      </c>
      <c r="AJ49" s="75">
        <v>1.4999338938288351</v>
      </c>
      <c r="AK49" s="17">
        <v>0</v>
      </c>
      <c r="AL49" s="17">
        <v>0</v>
      </c>
      <c r="AM49" s="17">
        <v>0</v>
      </c>
      <c r="AN49" s="17">
        <v>0</v>
      </c>
      <c r="AO49" s="17">
        <v>0</v>
      </c>
      <c r="AP49" s="35">
        <v>0</v>
      </c>
      <c r="AQ49" s="17">
        <v>0</v>
      </c>
      <c r="AR49" s="27">
        <v>0</v>
      </c>
      <c r="AS49" s="10">
        <v>3.2353101531339773E-2</v>
      </c>
      <c r="AT49" s="10">
        <v>1.674261449385411E-2</v>
      </c>
      <c r="AU49" s="10">
        <v>1.9287044071501308E-2</v>
      </c>
      <c r="AV49" s="10">
        <v>1.4936225205479452E-2</v>
      </c>
      <c r="AW49" s="69">
        <v>1.0306605871638933E-2</v>
      </c>
      <c r="AX49" s="69">
        <v>2.4408654906198535E-2</v>
      </c>
      <c r="AY49" s="11">
        <v>1.2868937402643953E-2</v>
      </c>
      <c r="AZ49" s="12">
        <v>2545.7604296135778</v>
      </c>
      <c r="BA49" s="12">
        <v>2374.8961131412839</v>
      </c>
      <c r="BB49" s="12">
        <v>1452.8660468119983</v>
      </c>
      <c r="BC49" s="12">
        <v>1466.16099626401</v>
      </c>
      <c r="BD49" s="72">
        <v>1508.408322785787</v>
      </c>
      <c r="BE49" s="72">
        <v>2160.781794047205</v>
      </c>
      <c r="BF49" s="13">
        <v>1485.0259129068277</v>
      </c>
      <c r="BG49" s="14">
        <v>3.2027679224617169</v>
      </c>
      <c r="BH49" s="14">
        <v>2.3369469307473678</v>
      </c>
      <c r="BI49" s="14">
        <v>3.7041529834990592</v>
      </c>
      <c r="BJ49" s="14">
        <v>2.4650642590286425</v>
      </c>
      <c r="BK49" s="68">
        <v>2.1781618497823603</v>
      </c>
      <c r="BL49" s="14">
        <v>3.1468171416919071</v>
      </c>
      <c r="BM49" s="15">
        <v>2.3369522462539458</v>
      </c>
      <c r="BN49" s="73">
        <v>2.6048879885503995</v>
      </c>
      <c r="BO49" s="73">
        <v>1.6326927461989891</v>
      </c>
      <c r="BP49" s="73">
        <v>1.4187922708045784</v>
      </c>
      <c r="BQ49" s="73">
        <v>1.3472121959138479</v>
      </c>
      <c r="BR49" s="74">
        <v>1.2715652474940373</v>
      </c>
      <c r="BS49" s="74">
        <v>1.8866265325621216</v>
      </c>
      <c r="BT49" s="76">
        <v>1.3088974134555214</v>
      </c>
      <c r="BU49" s="17">
        <v>0</v>
      </c>
      <c r="BV49" s="17">
        <v>0</v>
      </c>
      <c r="BW49" s="17">
        <v>0</v>
      </c>
      <c r="BX49" s="17">
        <v>0</v>
      </c>
      <c r="BY49" s="35">
        <v>0</v>
      </c>
      <c r="BZ49" s="35">
        <v>0</v>
      </c>
      <c r="CA49" s="36">
        <v>0</v>
      </c>
      <c r="CP49" s="10"/>
    </row>
    <row r="50" spans="1:94" x14ac:dyDescent="0.25">
      <c r="A50" s="7">
        <v>39082</v>
      </c>
      <c r="B50" s="8">
        <v>76</v>
      </c>
      <c r="C50" s="8">
        <v>110</v>
      </c>
      <c r="D50" s="9">
        <v>0.77042795706375267</v>
      </c>
      <c r="E50" s="10">
        <v>7.4631775500316909E-3</v>
      </c>
      <c r="F50" s="10">
        <v>7.5852019191128594E-3</v>
      </c>
      <c r="G50" s="10">
        <v>6.8556987061076284E-3</v>
      </c>
      <c r="H50" s="10">
        <v>8.119251884637033E-3</v>
      </c>
      <c r="I50" s="10">
        <v>6.1752579267430356E-3</v>
      </c>
      <c r="J50" s="69">
        <v>7.8342202221133202E-3</v>
      </c>
      <c r="K50" s="69">
        <v>7.6661247078290756E-3</v>
      </c>
      <c r="L50" s="11">
        <v>6.9224913572263538E-3</v>
      </c>
      <c r="M50" s="12">
        <v>1825.2623266697954</v>
      </c>
      <c r="N50" s="12">
        <v>1905.2829377005301</v>
      </c>
      <c r="O50" s="12">
        <v>1830.6919386405043</v>
      </c>
      <c r="P50" s="12">
        <v>1777.4214103597089</v>
      </c>
      <c r="Q50" s="12">
        <v>1624.909913732145</v>
      </c>
      <c r="R50" s="72">
        <v>2117.9991441251786</v>
      </c>
      <c r="S50" s="72">
        <v>1817.099972343681</v>
      </c>
      <c r="T50" s="13">
        <v>1847.0082448329895</v>
      </c>
      <c r="U50" s="14">
        <v>2.8478591043803556</v>
      </c>
      <c r="V50" s="14">
        <v>3.0275323924980135</v>
      </c>
      <c r="W50" s="14">
        <v>3.334421671112088</v>
      </c>
      <c r="X50" s="14">
        <v>2.8938198717453445</v>
      </c>
      <c r="Y50" s="14">
        <v>2.1193806873143819</v>
      </c>
      <c r="Z50" s="68">
        <v>2.5909379766843137</v>
      </c>
      <c r="AA50" s="14">
        <v>3.0415697563559947</v>
      </c>
      <c r="AB50" s="15">
        <v>2.3317805543810777</v>
      </c>
      <c r="AC50" s="73">
        <v>1.6489728261373162</v>
      </c>
      <c r="AD50" s="73">
        <v>2.1085257451617174</v>
      </c>
      <c r="AE50" s="73">
        <v>1.5894821382332172</v>
      </c>
      <c r="AF50" s="73">
        <v>1.4622490648699551</v>
      </c>
      <c r="AG50" s="73">
        <v>1.4861298304447081</v>
      </c>
      <c r="AH50" s="74">
        <v>1.5277140773044979</v>
      </c>
      <c r="AI50" s="73">
        <v>1.7387715688977421</v>
      </c>
      <c r="AJ50" s="75">
        <v>1.510317173245276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35">
        <v>0</v>
      </c>
      <c r="AQ50" s="17">
        <v>0</v>
      </c>
      <c r="AR50" s="27">
        <v>0</v>
      </c>
      <c r="AS50" s="10">
        <v>1.1920840037259718E-2</v>
      </c>
      <c r="AT50" s="10">
        <v>9.667903502585359E-3</v>
      </c>
      <c r="AU50" s="10">
        <v>5.4464341097016367E-3</v>
      </c>
      <c r="AV50" s="10">
        <v>4.5208578431372558E-3</v>
      </c>
      <c r="AW50" s="69">
        <v>2.9706908294502613E-3</v>
      </c>
      <c r="AX50" s="69">
        <v>9.0821334038913588E-3</v>
      </c>
      <c r="AY50" s="11">
        <v>3.8691984329281798E-3</v>
      </c>
      <c r="AZ50" s="12">
        <v>2666.4653512857431</v>
      </c>
      <c r="BA50" s="12">
        <v>2229.8680203811473</v>
      </c>
      <c r="BB50" s="12">
        <v>1240.0289992310809</v>
      </c>
      <c r="BC50" s="12">
        <v>1324.3527432126693</v>
      </c>
      <c r="BD50" s="72">
        <v>1273.4325060276983</v>
      </c>
      <c r="BE50" s="72">
        <v>2060.5462864737806</v>
      </c>
      <c r="BF50" s="13">
        <v>1302.9468873025112</v>
      </c>
      <c r="BG50" s="14">
        <v>3.4001244531007435</v>
      </c>
      <c r="BH50" s="14">
        <v>2.4025691522061354</v>
      </c>
      <c r="BI50" s="14">
        <v>3.5504330945770382</v>
      </c>
      <c r="BJ50" s="14">
        <v>2.25341745852187</v>
      </c>
      <c r="BK50" s="68">
        <v>2.2121318944844131</v>
      </c>
      <c r="BL50" s="14">
        <v>3.123451351883531</v>
      </c>
      <c r="BM50" s="15">
        <v>2.2360618277587001</v>
      </c>
      <c r="BN50" s="73">
        <v>2.6359404415768881</v>
      </c>
      <c r="BO50" s="73">
        <v>1.6484774621186118</v>
      </c>
      <c r="BP50" s="73">
        <v>1.4265196294228695</v>
      </c>
      <c r="BQ50" s="73">
        <v>1.3533027507361153</v>
      </c>
      <c r="BR50" s="74">
        <v>1.2753426747138155</v>
      </c>
      <c r="BS50" s="74">
        <v>1.9037611264141716</v>
      </c>
      <c r="BT50" s="76">
        <v>1.3139617972765272</v>
      </c>
      <c r="BU50" s="17">
        <v>0</v>
      </c>
      <c r="BV50" s="17">
        <v>0</v>
      </c>
      <c r="BW50" s="17">
        <v>0</v>
      </c>
      <c r="BX50" s="17">
        <v>0</v>
      </c>
      <c r="BY50" s="35">
        <v>0</v>
      </c>
      <c r="BZ50" s="35">
        <v>0</v>
      </c>
      <c r="CA50" s="36">
        <v>0</v>
      </c>
      <c r="CP50" s="10"/>
    </row>
    <row r="51" spans="1:94" x14ac:dyDescent="0.25">
      <c r="A51" s="7">
        <v>39113</v>
      </c>
      <c r="B51" s="8">
        <v>74</v>
      </c>
      <c r="C51" s="8">
        <v>106</v>
      </c>
      <c r="D51" s="9">
        <v>0.77590618826354052</v>
      </c>
      <c r="E51" s="10">
        <v>5.2373805898067276E-3</v>
      </c>
      <c r="F51" s="10">
        <v>4.287014382824598E-3</v>
      </c>
      <c r="G51" s="10">
        <v>5.5656088791726241E-3</v>
      </c>
      <c r="H51" s="10">
        <v>2.7890627806538321E-3</v>
      </c>
      <c r="I51" s="10">
        <v>4.5223815430290712E-3</v>
      </c>
      <c r="J51" s="69">
        <v>1.2258899606259598E-2</v>
      </c>
      <c r="K51" s="69">
        <v>4.1074070849267978E-3</v>
      </c>
      <c r="L51" s="11">
        <v>7.8193544311396072E-3</v>
      </c>
      <c r="M51" s="12">
        <v>1893.8237210556986</v>
      </c>
      <c r="N51" s="12">
        <v>1941.2329860108659</v>
      </c>
      <c r="O51" s="12">
        <v>2023.7615134953335</v>
      </c>
      <c r="P51" s="12">
        <v>1667.7662328747529</v>
      </c>
      <c r="Q51" s="12">
        <v>1711.8365911491021</v>
      </c>
      <c r="R51" s="72">
        <v>2361.4217449340299</v>
      </c>
      <c r="S51" s="72">
        <v>1852.3187604067764</v>
      </c>
      <c r="T51" s="13">
        <v>1988.6619825001214</v>
      </c>
      <c r="U51" s="14">
        <v>2.846959901321799</v>
      </c>
      <c r="V51" s="14">
        <v>2.9135312130915199</v>
      </c>
      <c r="W51" s="14">
        <v>3.313218992684773</v>
      </c>
      <c r="X51" s="14">
        <v>2.7476573434773899</v>
      </c>
      <c r="Y51" s="14">
        <v>2.3618641082352005</v>
      </c>
      <c r="Z51" s="68">
        <v>2.7351090868844872</v>
      </c>
      <c r="AA51" s="14">
        <v>2.989645559754754</v>
      </c>
      <c r="AB51" s="15">
        <v>2.5209251438551759</v>
      </c>
      <c r="AC51" s="73">
        <v>1.6576091244100466</v>
      </c>
      <c r="AD51" s="73">
        <v>2.1175650253577816</v>
      </c>
      <c r="AE51" s="73">
        <v>1.5983285741350544</v>
      </c>
      <c r="AF51" s="73">
        <v>1.4663273693128298</v>
      </c>
      <c r="AG51" s="73">
        <v>1.4928506765604563</v>
      </c>
      <c r="AH51" s="74">
        <v>1.5464421708052434</v>
      </c>
      <c r="AI51" s="73">
        <v>1.7459134115589019</v>
      </c>
      <c r="AJ51" s="75">
        <v>1.5221268785263176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35">
        <v>0</v>
      </c>
      <c r="AQ51" s="17">
        <v>0</v>
      </c>
      <c r="AR51" s="27">
        <v>0</v>
      </c>
      <c r="AS51" s="10">
        <v>8.7453533975523443E-3</v>
      </c>
      <c r="AT51" s="10">
        <v>9.7154824039193503E-3</v>
      </c>
      <c r="AU51" s="10">
        <v>1.8385824432156307E-3</v>
      </c>
      <c r="AV51" s="10">
        <v>2.24631574805701E-3</v>
      </c>
      <c r="AW51" s="69">
        <v>1.2010086661620697E-3</v>
      </c>
      <c r="AX51" s="69">
        <v>6.9865056822651442E-3</v>
      </c>
      <c r="AY51" s="11">
        <v>1.7853312839939347E-3</v>
      </c>
      <c r="AZ51" s="12">
        <v>2804.9595000470426</v>
      </c>
      <c r="BA51" s="12">
        <v>2234.1597798294065</v>
      </c>
      <c r="BB51" s="12">
        <v>1374.2067911021536</v>
      </c>
      <c r="BC51" s="12">
        <v>1154.2804756680696</v>
      </c>
      <c r="BD51" s="72">
        <v>1544.2283008572283</v>
      </c>
      <c r="BE51" s="72">
        <v>2181.4091938892707</v>
      </c>
      <c r="BF51" s="13">
        <v>1326.2489740365261</v>
      </c>
      <c r="BG51" s="14">
        <v>3.4058839823988771</v>
      </c>
      <c r="BH51" s="14">
        <v>2.5156212909648077</v>
      </c>
      <c r="BI51" s="14">
        <v>3.2729447728842418</v>
      </c>
      <c r="BJ51" s="14">
        <v>2.8024139737910421</v>
      </c>
      <c r="BK51" s="68">
        <v>1.9197747677973163</v>
      </c>
      <c r="BL51" s="14">
        <v>3.0667593756063805</v>
      </c>
      <c r="BM51" s="15">
        <v>2.4131666718417661</v>
      </c>
      <c r="BN51" s="73">
        <v>2.6589926722733783</v>
      </c>
      <c r="BO51" s="73">
        <v>1.6644932158950829</v>
      </c>
      <c r="BP51" s="73">
        <v>1.4291424033684288</v>
      </c>
      <c r="BQ51" s="73">
        <v>1.3563426960169827</v>
      </c>
      <c r="BR51" s="74">
        <v>1.276874372318473</v>
      </c>
      <c r="BS51" s="74">
        <v>1.9170617643415397</v>
      </c>
      <c r="BT51" s="76">
        <v>1.3163076543791778</v>
      </c>
      <c r="BU51" s="17">
        <v>0</v>
      </c>
      <c r="BV51" s="17">
        <v>0</v>
      </c>
      <c r="BW51" s="17">
        <v>0</v>
      </c>
      <c r="BX51" s="17">
        <v>0</v>
      </c>
      <c r="BY51" s="35">
        <v>0</v>
      </c>
      <c r="BZ51" s="35">
        <v>0</v>
      </c>
      <c r="CA51" s="36">
        <v>0</v>
      </c>
      <c r="CP51" s="10"/>
    </row>
    <row r="52" spans="1:94" x14ac:dyDescent="0.25">
      <c r="A52" s="7">
        <v>39141</v>
      </c>
      <c r="B52" s="8">
        <v>69</v>
      </c>
      <c r="C52" s="8">
        <v>101</v>
      </c>
      <c r="D52" s="9">
        <v>0.76736928770917379</v>
      </c>
      <c r="E52" s="10">
        <v>8.8433403489130442E-3</v>
      </c>
      <c r="F52" s="10">
        <v>1.4072353719103304E-2</v>
      </c>
      <c r="G52" s="10">
        <v>1.2454390054846325E-2</v>
      </c>
      <c r="H52" s="10">
        <v>4.4325605003584078E-3</v>
      </c>
      <c r="I52" s="10">
        <v>6.6982093963907901E-3</v>
      </c>
      <c r="J52" s="69">
        <v>1.1962403128107127E-2</v>
      </c>
      <c r="K52" s="69">
        <v>8.7199228347054087E-3</v>
      </c>
      <c r="L52" s="11">
        <v>9.1659562792757946E-3</v>
      </c>
      <c r="M52" s="12">
        <v>1886.3839689887595</v>
      </c>
      <c r="N52" s="12">
        <v>1984.7582528947123</v>
      </c>
      <c r="O52" s="12">
        <v>1930.2512752455557</v>
      </c>
      <c r="P52" s="12">
        <v>1616.8879039667236</v>
      </c>
      <c r="Q52" s="12">
        <v>1903.6653391412565</v>
      </c>
      <c r="R52" s="72">
        <v>2444.1935110816512</v>
      </c>
      <c r="S52" s="72">
        <v>1782.83850677188</v>
      </c>
      <c r="T52" s="13">
        <v>2157.0539451457967</v>
      </c>
      <c r="U52" s="14">
        <v>2.8613677929095993</v>
      </c>
      <c r="V52" s="14">
        <v>2.7755588178217967</v>
      </c>
      <c r="W52" s="14">
        <v>3.3740734337870584</v>
      </c>
      <c r="X52" s="14">
        <v>2.793260868358086</v>
      </c>
      <c r="Y52" s="14">
        <v>2.3716145550715617</v>
      </c>
      <c r="Z52" s="68">
        <v>2.7672979035476795</v>
      </c>
      <c r="AA52" s="14">
        <v>2.9777650897226757</v>
      </c>
      <c r="AB52" s="15">
        <v>2.5571028557639237</v>
      </c>
      <c r="AC52" s="73">
        <v>1.6722679260626683</v>
      </c>
      <c r="AD52" s="73">
        <v>2.1473641494178182</v>
      </c>
      <c r="AE52" s="73">
        <v>1.6182347816331388</v>
      </c>
      <c r="AF52" s="73">
        <v>1.4728269540906402</v>
      </c>
      <c r="AG52" s="73">
        <v>1.502850102989602</v>
      </c>
      <c r="AH52" s="74">
        <v>1.5649413354667208</v>
      </c>
      <c r="AI52" s="73">
        <v>1.761137641783773</v>
      </c>
      <c r="AJ52" s="75">
        <v>1.5360786269464004</v>
      </c>
      <c r="AK52" s="17">
        <v>0</v>
      </c>
      <c r="AL52" s="17">
        <v>0</v>
      </c>
      <c r="AM52" s="17">
        <v>0</v>
      </c>
      <c r="AN52" s="17">
        <v>0</v>
      </c>
      <c r="AO52" s="17">
        <v>0</v>
      </c>
      <c r="AP52" s="35">
        <v>0</v>
      </c>
      <c r="AQ52" s="17">
        <v>0</v>
      </c>
      <c r="AR52" s="27">
        <v>0</v>
      </c>
      <c r="AS52" s="10">
        <v>1.378894660271842E-2</v>
      </c>
      <c r="AT52" s="10">
        <v>8.7221917199014117E-3</v>
      </c>
      <c r="AU52" s="10">
        <v>5.5871991025400894E-3</v>
      </c>
      <c r="AV52" s="10">
        <v>4.9915555542916958E-3</v>
      </c>
      <c r="AW52" s="69">
        <v>9.931719514371334E-3</v>
      </c>
      <c r="AX52" s="69">
        <v>9.5061436242784188E-3</v>
      </c>
      <c r="AY52" s="11">
        <v>7.3644152758032639E-3</v>
      </c>
      <c r="AZ52" s="12">
        <v>2791.4234165181438</v>
      </c>
      <c r="BA52" s="12">
        <v>2261.397650051329</v>
      </c>
      <c r="BB52" s="12">
        <v>1290.6870617553404</v>
      </c>
      <c r="BC52" s="12">
        <v>1455.7927292581389</v>
      </c>
      <c r="BD52" s="72">
        <v>1200.4997569395298</v>
      </c>
      <c r="BE52" s="72">
        <v>2134.3152348127401</v>
      </c>
      <c r="BF52" s="13">
        <v>1333.1704001016735</v>
      </c>
      <c r="BG52" s="14">
        <v>3.3258638668844576</v>
      </c>
      <c r="BH52" s="14">
        <v>2.4609402163748277</v>
      </c>
      <c r="BI52" s="14">
        <v>3.350745156403971</v>
      </c>
      <c r="BJ52" s="14">
        <v>2.4239618092681487</v>
      </c>
      <c r="BK52" s="68">
        <v>2.4197467494508058</v>
      </c>
      <c r="BL52" s="14">
        <v>3.058305434059835</v>
      </c>
      <c r="BM52" s="15">
        <v>2.4219372315931662</v>
      </c>
      <c r="BN52" s="73">
        <v>2.6956573802483752</v>
      </c>
      <c r="BO52" s="73">
        <v>1.6790112448405952</v>
      </c>
      <c r="BP52" s="73">
        <v>1.4371273065219308</v>
      </c>
      <c r="BQ52" s="73">
        <v>1.3631129559348092</v>
      </c>
      <c r="BR52" s="74">
        <v>1.2895559304394291</v>
      </c>
      <c r="BS52" s="74">
        <v>1.9352856288099831</v>
      </c>
      <c r="BT52" s="76">
        <v>1.3260014905767445</v>
      </c>
      <c r="BU52" s="17">
        <v>0</v>
      </c>
      <c r="BV52" s="17">
        <v>0</v>
      </c>
      <c r="BW52" s="17">
        <v>0</v>
      </c>
      <c r="BX52" s="17">
        <v>0</v>
      </c>
      <c r="BY52" s="35">
        <v>0</v>
      </c>
      <c r="BZ52" s="35">
        <v>0</v>
      </c>
      <c r="CA52" s="36">
        <v>0</v>
      </c>
      <c r="CP52" s="10"/>
    </row>
    <row r="53" spans="1:94" x14ac:dyDescent="0.25">
      <c r="A53" s="7">
        <v>39172</v>
      </c>
      <c r="B53" s="8">
        <v>71</v>
      </c>
      <c r="C53" s="8">
        <v>106</v>
      </c>
      <c r="D53" s="9">
        <v>0.76126954608697073</v>
      </c>
      <c r="E53" s="10">
        <v>1.4556455661115454E-3</v>
      </c>
      <c r="F53" s="10">
        <v>6.6454815983514187E-3</v>
      </c>
      <c r="G53" s="10">
        <v>-1.1390477697557112E-3</v>
      </c>
      <c r="H53" s="10">
        <v>-2.2545882228717611E-3</v>
      </c>
      <c r="I53" s="10">
        <v>6.9689110112660935E-3</v>
      </c>
      <c r="J53" s="69">
        <v>5.4276327609714238E-3</v>
      </c>
      <c r="K53" s="69">
        <v>-2.3701223134804279E-4</v>
      </c>
      <c r="L53" s="11">
        <v>6.2104269283298555E-3</v>
      </c>
      <c r="M53" s="12">
        <v>1879.7897789203084</v>
      </c>
      <c r="N53" s="12">
        <v>1803.3916347361303</v>
      </c>
      <c r="O53" s="12">
        <v>1882.083584215211</v>
      </c>
      <c r="P53" s="12">
        <v>1554.9929830623992</v>
      </c>
      <c r="Q53" s="12">
        <v>2643.5323095493559</v>
      </c>
      <c r="R53" s="72">
        <v>2106.3755856847238</v>
      </c>
      <c r="S53" s="72">
        <v>1702.0079076974557</v>
      </c>
      <c r="T53" s="13">
        <v>2379.1901474409847</v>
      </c>
      <c r="U53" s="14">
        <v>2.806062000670615</v>
      </c>
      <c r="V53" s="14">
        <v>3.0639066555043954</v>
      </c>
      <c r="W53" s="14">
        <v>3.1710083710810006</v>
      </c>
      <c r="X53" s="14">
        <v>2.6973609715242888</v>
      </c>
      <c r="Y53" s="14">
        <v>2.4547363935085835</v>
      </c>
      <c r="Z53" s="68">
        <v>2.5665788537535739</v>
      </c>
      <c r="AA53" s="14">
        <v>2.9115371960046841</v>
      </c>
      <c r="AB53" s="15">
        <v>2.5097755961159232</v>
      </c>
      <c r="AC53" s="73">
        <v>1.6747021554545918</v>
      </c>
      <c r="AD53" s="73">
        <v>2.1616344183577341</v>
      </c>
      <c r="AE53" s="73">
        <v>1.6163915349141784</v>
      </c>
      <c r="AF53" s="73">
        <v>1.4695063357856195</v>
      </c>
      <c r="AG53" s="73">
        <v>1.5133233316206085</v>
      </c>
      <c r="AH53" s="74">
        <v>1.5734352623280983</v>
      </c>
      <c r="AI53" s="73">
        <v>1.7607202306215828</v>
      </c>
      <c r="AJ53" s="75">
        <v>1.5456183310152203</v>
      </c>
      <c r="AK53" s="17">
        <v>0</v>
      </c>
      <c r="AL53" s="17">
        <v>0</v>
      </c>
      <c r="AM53" s="17">
        <v>-1.1390477697557078E-3</v>
      </c>
      <c r="AN53" s="17">
        <v>-2.2545882228717229E-3</v>
      </c>
      <c r="AO53" s="17">
        <v>0</v>
      </c>
      <c r="AP53" s="35">
        <v>0</v>
      </c>
      <c r="AQ53" s="17">
        <v>-2.3701223134797722E-4</v>
      </c>
      <c r="AR53" s="27">
        <v>0</v>
      </c>
      <c r="AS53" s="10">
        <v>-2.1677468301445841E-3</v>
      </c>
      <c r="AT53" s="10">
        <v>-6.6553240775787709E-4</v>
      </c>
      <c r="AU53" s="10">
        <v>3.7187674019024358E-3</v>
      </c>
      <c r="AV53" s="10">
        <v>5.32704006526358E-3</v>
      </c>
      <c r="AW53" s="69">
        <v>6.2615444672963292E-3</v>
      </c>
      <c r="AX53" s="69">
        <v>-2.5331907157580529E-4</v>
      </c>
      <c r="AY53" s="11">
        <v>5.7772154191290826E-3</v>
      </c>
      <c r="AZ53" s="12">
        <v>2514.373005214783</v>
      </c>
      <c r="BA53" s="12">
        <v>1561.7100410301446</v>
      </c>
      <c r="BB53" s="12">
        <v>1468.3521058242679</v>
      </c>
      <c r="BC53" s="12">
        <v>1659.2877989979115</v>
      </c>
      <c r="BD53" s="72">
        <v>1758.2514246040578</v>
      </c>
      <c r="BE53" s="72">
        <v>1948.1348416108933</v>
      </c>
      <c r="BF53" s="13">
        <v>1706.9611808248474</v>
      </c>
      <c r="BG53" s="14">
        <v>3.1000230741057262</v>
      </c>
      <c r="BH53" s="14">
        <v>3.1686311791245894</v>
      </c>
      <c r="BI53" s="14">
        <v>2.6271772225269889</v>
      </c>
      <c r="BJ53" s="14">
        <v>2.2375806327888617</v>
      </c>
      <c r="BK53" s="68">
        <v>2.3542747357113845</v>
      </c>
      <c r="BL53" s="14">
        <v>3.008637867399345</v>
      </c>
      <c r="BM53" s="15">
        <v>2.2937952519633602</v>
      </c>
      <c r="BN53" s="73">
        <v>2.689813877507186</v>
      </c>
      <c r="BO53" s="73">
        <v>1.6778938084441637</v>
      </c>
      <c r="BP53" s="73">
        <v>1.4424716487018083</v>
      </c>
      <c r="BQ53" s="73">
        <v>1.3703743132645538</v>
      </c>
      <c r="BR53" s="74">
        <v>1.2976305422409413</v>
      </c>
      <c r="BS53" s="74">
        <v>1.9347953840512591</v>
      </c>
      <c r="BT53" s="76">
        <v>1.3336620868338926</v>
      </c>
      <c r="BU53" s="17">
        <v>-2.1677468301445346E-3</v>
      </c>
      <c r="BV53" s="17">
        <v>-6.6553240775801825E-4</v>
      </c>
      <c r="BW53" s="17">
        <v>0</v>
      </c>
      <c r="BX53" s="17">
        <v>0</v>
      </c>
      <c r="BY53" s="35">
        <v>0</v>
      </c>
      <c r="BZ53" s="35">
        <v>-2.5331907157577493E-4</v>
      </c>
      <c r="CA53" s="36">
        <v>0</v>
      </c>
      <c r="CP53" s="10"/>
    </row>
    <row r="54" spans="1:94" x14ac:dyDescent="0.25">
      <c r="A54" s="7">
        <v>39202</v>
      </c>
      <c r="B54" s="8">
        <v>70</v>
      </c>
      <c r="C54" s="8">
        <v>104</v>
      </c>
      <c r="D54" s="9">
        <v>0.75467751658038451</v>
      </c>
      <c r="E54" s="10">
        <v>9.5113322852962822E-3</v>
      </c>
      <c r="F54" s="10">
        <v>1.265406708979353E-2</v>
      </c>
      <c r="G54" s="10">
        <v>1.0918274306256075E-2</v>
      </c>
      <c r="H54" s="10">
        <v>8.686706379681006E-3</v>
      </c>
      <c r="I54" s="10">
        <v>8.0634543489058342E-3</v>
      </c>
      <c r="J54" s="69">
        <v>8.4329150251637973E-3</v>
      </c>
      <c r="K54" s="69">
        <v>1.0018279743499338E-2</v>
      </c>
      <c r="L54" s="11">
        <v>8.2302700857659322E-3</v>
      </c>
      <c r="M54" s="12">
        <v>1799.9319672503566</v>
      </c>
      <c r="N54" s="12">
        <v>1864.5970315372745</v>
      </c>
      <c r="O54" s="12">
        <v>1792.8514663536484</v>
      </c>
      <c r="P54" s="12">
        <v>1668.2088527965229</v>
      </c>
      <c r="Q54" s="12">
        <v>1904.7656528471675</v>
      </c>
      <c r="R54" s="72">
        <v>2018.9514257117912</v>
      </c>
      <c r="S54" s="72">
        <v>1738.0446922981307</v>
      </c>
      <c r="T54" s="13">
        <v>1956.3218401856338</v>
      </c>
      <c r="U54" s="14">
        <v>2.7987131116704682</v>
      </c>
      <c r="V54" s="14">
        <v>3.1466743637247374</v>
      </c>
      <c r="W54" s="14">
        <v>3.082079622361205</v>
      </c>
      <c r="X54" s="14">
        <v>2.7542365110747498</v>
      </c>
      <c r="Y54" s="14">
        <v>2.3549616443158907</v>
      </c>
      <c r="Z54" s="68">
        <v>2.6837141690978661</v>
      </c>
      <c r="AA54" s="14">
        <v>2.9155768043446826</v>
      </c>
      <c r="AB54" s="15">
        <v>2.5033971834416624</v>
      </c>
      <c r="AC54" s="73">
        <v>1.6906308041340221</v>
      </c>
      <c r="AD54" s="73">
        <v>2.1889878853112394</v>
      </c>
      <c r="AE54" s="73">
        <v>1.6340397410786818</v>
      </c>
      <c r="AF54" s="73">
        <v>1.4822715058476701</v>
      </c>
      <c r="AG54" s="73">
        <v>1.5255259452202652</v>
      </c>
      <c r="AH54" s="74">
        <v>1.5867039081929075</v>
      </c>
      <c r="AI54" s="73">
        <v>1.7783596184419885</v>
      </c>
      <c r="AJ54" s="75">
        <v>1.5583391873289862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35">
        <v>0</v>
      </c>
      <c r="AQ54" s="17">
        <v>0</v>
      </c>
      <c r="AR54" s="27">
        <v>0</v>
      </c>
      <c r="AS54" s="10">
        <v>1.2286091152606158E-2</v>
      </c>
      <c r="AT54" s="10">
        <v>9.5035036773943819E-3</v>
      </c>
      <c r="AU54" s="10">
        <v>8.5663896654480671E-3</v>
      </c>
      <c r="AV54" s="10">
        <v>7.0569109058499432E-3</v>
      </c>
      <c r="AW54" s="69">
        <v>6.9898122946066132E-3</v>
      </c>
      <c r="AX54" s="69">
        <v>1.0484740222881017E-2</v>
      </c>
      <c r="AY54" s="11">
        <v>7.0232624044722367E-3</v>
      </c>
      <c r="AZ54" s="12">
        <v>2490.2294245958028</v>
      </c>
      <c r="BA54" s="12">
        <v>1535.28807953766</v>
      </c>
      <c r="BB54" s="12">
        <v>1646.9054345488621</v>
      </c>
      <c r="BC54" s="12">
        <v>1547.4811991573488</v>
      </c>
      <c r="BD54" s="72">
        <v>1229.0539081126365</v>
      </c>
      <c r="BE54" s="72">
        <v>1961.171666424359</v>
      </c>
      <c r="BF54" s="13">
        <v>1387.7968041620222</v>
      </c>
      <c r="BG54" s="14">
        <v>2.9453918525354461</v>
      </c>
      <c r="BH54" s="14">
        <v>3.0653674915620273</v>
      </c>
      <c r="BI54" s="14">
        <v>2.5426673712021137</v>
      </c>
      <c r="BJ54" s="14">
        <v>2.6201629881704749</v>
      </c>
      <c r="BK54" s="68">
        <v>2.423267272375798</v>
      </c>
      <c r="BL54" s="14">
        <v>2.9071969519788121</v>
      </c>
      <c r="BM54" s="15">
        <v>2.5214240479537278</v>
      </c>
      <c r="BN54" s="73">
        <v>2.7228611759897845</v>
      </c>
      <c r="BO54" s="73">
        <v>1.6938396784229899</v>
      </c>
      <c r="BP54" s="73">
        <v>1.4548284229259492</v>
      </c>
      <c r="BQ54" s="73">
        <v>1.3800449227009273</v>
      </c>
      <c r="BR54" s="74">
        <v>1.306700736158954</v>
      </c>
      <c r="BS54" s="74">
        <v>1.9550812110374656</v>
      </c>
      <c r="BT54" s="76">
        <v>1.343028745628623</v>
      </c>
      <c r="BU54" s="17">
        <v>0</v>
      </c>
      <c r="BV54" s="17">
        <v>0</v>
      </c>
      <c r="BW54" s="17">
        <v>0</v>
      </c>
      <c r="BX54" s="17">
        <v>0</v>
      </c>
      <c r="BY54" s="35">
        <v>0</v>
      </c>
      <c r="BZ54" s="35">
        <v>0</v>
      </c>
      <c r="CA54" s="36">
        <v>0</v>
      </c>
      <c r="CP54" s="10"/>
    </row>
    <row r="55" spans="1:94" x14ac:dyDescent="0.25">
      <c r="A55" s="7">
        <v>39233</v>
      </c>
      <c r="B55" s="8">
        <v>72</v>
      </c>
      <c r="C55" s="8">
        <v>106</v>
      </c>
      <c r="D55" s="9">
        <v>0.75798051320072413</v>
      </c>
      <c r="E55" s="10">
        <v>6.0856903316023614E-3</v>
      </c>
      <c r="F55" s="10">
        <v>4.2368150577088946E-3</v>
      </c>
      <c r="G55" s="10">
        <v>8.9177347293798049E-3</v>
      </c>
      <c r="H55" s="10">
        <v>7.2622324549122099E-3</v>
      </c>
      <c r="I55" s="10">
        <v>4.9088516948609922E-3</v>
      </c>
      <c r="J55" s="69">
        <v>1.0602172722057864E-3</v>
      </c>
      <c r="K55" s="69">
        <v>7.2794467358592713E-3</v>
      </c>
      <c r="L55" s="11">
        <v>2.9908823463281604E-3</v>
      </c>
      <c r="M55" s="12">
        <v>1838.9932048696046</v>
      </c>
      <c r="N55" s="12">
        <v>1857.8912909541475</v>
      </c>
      <c r="O55" s="12">
        <v>2003.1335505122588</v>
      </c>
      <c r="P55" s="12">
        <v>1482.955570766311</v>
      </c>
      <c r="Q55" s="12">
        <v>1992.0217956434321</v>
      </c>
      <c r="R55" s="72">
        <v>2260.935011698281</v>
      </c>
      <c r="S55" s="72">
        <v>1728.2729857678974</v>
      </c>
      <c r="T55" s="13">
        <v>2126.0348634402831</v>
      </c>
      <c r="U55" s="14">
        <v>2.7682135816774678</v>
      </c>
      <c r="V55" s="14">
        <v>3.1552633113815909</v>
      </c>
      <c r="W55" s="14">
        <v>3.045863772884593</v>
      </c>
      <c r="X55" s="14">
        <v>2.6244406339773705</v>
      </c>
      <c r="Y55" s="14">
        <v>2.3285406395266932</v>
      </c>
      <c r="Z55" s="68">
        <v>2.7110380790326842</v>
      </c>
      <c r="AA55" s="14">
        <v>2.8642812955710371</v>
      </c>
      <c r="AB55" s="15">
        <v>2.5191584754391654</v>
      </c>
      <c r="AC55" s="73">
        <v>1.7009194596730497</v>
      </c>
      <c r="AD55" s="73">
        <v>2.1982622221448684</v>
      </c>
      <c r="AE55" s="73">
        <v>1.6486116740268859</v>
      </c>
      <c r="AF55" s="73">
        <v>1.4930361060844288</v>
      </c>
      <c r="AG55" s="73">
        <v>1.533014525842014</v>
      </c>
      <c r="AH55" s="74">
        <v>1.5883861590822501</v>
      </c>
      <c r="AI55" s="73">
        <v>1.7913050925616398</v>
      </c>
      <c r="AJ55" s="75">
        <v>1.5629999964939596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35">
        <v>0</v>
      </c>
      <c r="AQ55" s="17">
        <v>0</v>
      </c>
      <c r="AR55" s="27">
        <v>0</v>
      </c>
      <c r="AS55" s="10">
        <v>1.0813931113915381E-2</v>
      </c>
      <c r="AT55" s="10">
        <v>5.1879807722758848E-3</v>
      </c>
      <c r="AU55" s="10">
        <v>4.4928019356304614E-3</v>
      </c>
      <c r="AV55" s="10">
        <v>3.119364352183249E-3</v>
      </c>
      <c r="AW55" s="69">
        <v>-5.6962546385156722E-4</v>
      </c>
      <c r="AX55" s="69">
        <v>7.9781347560115949E-3</v>
      </c>
      <c r="AY55" s="11">
        <v>1.3002130270858641E-3</v>
      </c>
      <c r="AZ55" s="12">
        <v>2157.8698424633094</v>
      </c>
      <c r="BA55" s="12">
        <v>1797.9463523876309</v>
      </c>
      <c r="BB55" s="12">
        <v>1745.0108019479123</v>
      </c>
      <c r="BC55" s="12">
        <v>1598.7383648190214</v>
      </c>
      <c r="BD55" s="72">
        <v>1389.9005374280232</v>
      </c>
      <c r="BE55" s="72">
        <v>1974.7290444208493</v>
      </c>
      <c r="BF55" s="13">
        <v>1495.754179615403</v>
      </c>
      <c r="BG55" s="14">
        <v>3.1623394928846285</v>
      </c>
      <c r="BH55" s="14">
        <v>2.7082179383355576</v>
      </c>
      <c r="BI55" s="14">
        <v>2.5735150791262638</v>
      </c>
      <c r="BJ55" s="14">
        <v>2.5559422613675262</v>
      </c>
      <c r="BK55" s="68">
        <v>2.2210274280230329</v>
      </c>
      <c r="BL55" s="14">
        <v>2.9174695886302202</v>
      </c>
      <c r="BM55" s="15">
        <v>2.390785729835466</v>
      </c>
      <c r="BN55" s="73">
        <v>2.7523060091796929</v>
      </c>
      <c r="BO55" s="73">
        <v>1.7026272861059664</v>
      </c>
      <c r="BP55" s="73">
        <v>1.461364678880481</v>
      </c>
      <c r="BQ55" s="73">
        <v>1.384349785637212</v>
      </c>
      <c r="BR55" s="74">
        <v>1.3059564061460043</v>
      </c>
      <c r="BS55" s="74">
        <v>1.9706791123980687</v>
      </c>
      <c r="BT55" s="76">
        <v>1.3447749690994399</v>
      </c>
      <c r="BU55" s="17">
        <v>0</v>
      </c>
      <c r="BV55" s="17">
        <v>0</v>
      </c>
      <c r="BW55" s="17">
        <v>0</v>
      </c>
      <c r="BX55" s="17">
        <v>0</v>
      </c>
      <c r="BY55" s="35">
        <v>-5.6962546385153079E-4</v>
      </c>
      <c r="BZ55" s="35">
        <v>0</v>
      </c>
      <c r="CA55" s="36">
        <v>0</v>
      </c>
      <c r="CP55" s="10"/>
    </row>
    <row r="56" spans="1:94" x14ac:dyDescent="0.25">
      <c r="A56" s="7">
        <v>39263</v>
      </c>
      <c r="B56" s="8">
        <v>75</v>
      </c>
      <c r="C56" s="8">
        <v>109</v>
      </c>
      <c r="D56" s="9">
        <v>0.76855719599874106</v>
      </c>
      <c r="E56" s="10">
        <v>-9.2114621775656949E-3</v>
      </c>
      <c r="F56" s="10">
        <v>-6.0402506989681738E-3</v>
      </c>
      <c r="G56" s="10">
        <v>-1.0506113484975578E-2</v>
      </c>
      <c r="H56" s="10">
        <v>-9.5799113458136676E-3</v>
      </c>
      <c r="I56" s="10">
        <v>-7.8986173609701168E-3</v>
      </c>
      <c r="J56" s="69">
        <v>-1.0012716656990554E-2</v>
      </c>
      <c r="K56" s="69">
        <v>-9.3223830856155581E-3</v>
      </c>
      <c r="L56" s="11">
        <v>-8.9187811711072106E-3</v>
      </c>
      <c r="M56" s="12">
        <v>1781.2972616379079</v>
      </c>
      <c r="N56" s="12">
        <v>1705.7317535341685</v>
      </c>
      <c r="O56" s="12">
        <v>1872.1918060558216</v>
      </c>
      <c r="P56" s="12">
        <v>1479.5744183448967</v>
      </c>
      <c r="Q56" s="12">
        <v>1948.8573063364031</v>
      </c>
      <c r="R56" s="72">
        <v>2255.3671425555499</v>
      </c>
      <c r="S56" s="72">
        <v>1661.7408211304326</v>
      </c>
      <c r="T56" s="13">
        <v>2096.764380971179</v>
      </c>
      <c r="U56" s="14">
        <v>2.7973842080028279</v>
      </c>
      <c r="V56" s="14">
        <v>2.8887638881936946</v>
      </c>
      <c r="W56" s="14">
        <v>3.2351800398019779</v>
      </c>
      <c r="X56" s="14">
        <v>2.6759121926131035</v>
      </c>
      <c r="Y56" s="14">
        <v>2.3368406516670048</v>
      </c>
      <c r="Z56" s="68">
        <v>2.637385687707817</v>
      </c>
      <c r="AA56" s="14">
        <v>2.916958722685993</v>
      </c>
      <c r="AB56" s="15">
        <v>2.4818693973187989</v>
      </c>
      <c r="AC56" s="73">
        <v>1.6852515044031859</v>
      </c>
      <c r="AD56" s="73">
        <v>2.1849841672210424</v>
      </c>
      <c r="AE56" s="73">
        <v>1.6312911726869039</v>
      </c>
      <c r="AF56" s="73">
        <v>1.4787329525520412</v>
      </c>
      <c r="AG56" s="73">
        <v>1.520905830693579</v>
      </c>
      <c r="AH56" s="74">
        <v>1.5724820985294741</v>
      </c>
      <c r="AI56" s="73">
        <v>1.7746058602655663</v>
      </c>
      <c r="AJ56" s="75">
        <v>1.5490599415547885</v>
      </c>
      <c r="AK56" s="17">
        <v>-9.2114621775656325E-3</v>
      </c>
      <c r="AL56" s="17">
        <v>-6.0402506989682969E-3</v>
      </c>
      <c r="AM56" s="17">
        <v>-1.0506113484975543E-2</v>
      </c>
      <c r="AN56" s="17">
        <v>-9.5799113458135965E-3</v>
      </c>
      <c r="AO56" s="17">
        <v>-7.8986173609700838E-3</v>
      </c>
      <c r="AP56" s="35">
        <v>-1.001271665699055E-2</v>
      </c>
      <c r="AQ56" s="17">
        <v>-9.3223830856155043E-3</v>
      </c>
      <c r="AR56" s="27">
        <v>-8.9187811711072262E-3</v>
      </c>
      <c r="AS56" s="10">
        <v>-1.0584942369954674E-2</v>
      </c>
      <c r="AT56" s="10">
        <v>-1.2823980115805442E-2</v>
      </c>
      <c r="AU56" s="10">
        <v>-7.7884416692009699E-3</v>
      </c>
      <c r="AV56" s="10">
        <v>-8.903148934040081E-3</v>
      </c>
      <c r="AW56" s="69">
        <v>-9.9196445951461507E-4</v>
      </c>
      <c r="AX56" s="69">
        <v>-1.0908723099888044E-2</v>
      </c>
      <c r="AY56" s="11">
        <v>-5.187146729352359E-3</v>
      </c>
      <c r="AZ56" s="12">
        <v>2429.2939635945036</v>
      </c>
      <c r="BA56" s="12">
        <v>1364.7832039506234</v>
      </c>
      <c r="BB56" s="12">
        <v>1979.5615702971081</v>
      </c>
      <c r="BC56" s="12">
        <v>1495.423742011558</v>
      </c>
      <c r="BD56" s="72">
        <v>1300.0069699538478</v>
      </c>
      <c r="BE56" s="72">
        <v>1940.5774847617865</v>
      </c>
      <c r="BF56" s="13">
        <v>1403.6335482500899</v>
      </c>
      <c r="BG56" s="14">
        <v>2.9443466753003817</v>
      </c>
      <c r="BH56" s="14">
        <v>3.0565678038582149</v>
      </c>
      <c r="BI56" s="14">
        <v>2.6352251517275125</v>
      </c>
      <c r="BJ56" s="14">
        <v>2.534922688009968</v>
      </c>
      <c r="BK56" s="68">
        <v>2.4304005023390163</v>
      </c>
      <c r="BL56" s="14">
        <v>2.9287838960069652</v>
      </c>
      <c r="BM56" s="15">
        <v>2.4858270470673594</v>
      </c>
      <c r="BN56" s="73">
        <v>2.7231730086880459</v>
      </c>
      <c r="BO56" s="73">
        <v>1.6807928276443156</v>
      </c>
      <c r="BP56" s="73">
        <v>1.4499829253215897</v>
      </c>
      <c r="BQ56" s="73">
        <v>1.3720247133188774</v>
      </c>
      <c r="BR56" s="74">
        <v>1.304660943805432</v>
      </c>
      <c r="BS56" s="74">
        <v>1.9491815196421851</v>
      </c>
      <c r="BT56" s="76">
        <v>1.3377994240167608</v>
      </c>
      <c r="BU56" s="17">
        <v>-1.0584942369954664E-2</v>
      </c>
      <c r="BV56" s="17">
        <v>-1.2823980115805433E-2</v>
      </c>
      <c r="BW56" s="17">
        <v>-7.7884416692011182E-3</v>
      </c>
      <c r="BX56" s="17">
        <v>-8.9031489340400949E-3</v>
      </c>
      <c r="BY56" s="35">
        <v>-1.5610248751508626E-3</v>
      </c>
      <c r="BZ56" s="35">
        <v>-1.0908723099887996E-2</v>
      </c>
      <c r="CA56" s="36">
        <v>-5.1871467293523876E-3</v>
      </c>
      <c r="CP56" s="10"/>
    </row>
    <row r="57" spans="1:94" x14ac:dyDescent="0.25">
      <c r="A57" s="7">
        <v>39294</v>
      </c>
      <c r="B57" s="8">
        <v>74</v>
      </c>
      <c r="C57" s="8">
        <v>107</v>
      </c>
      <c r="D57" s="9">
        <v>0.76755306709595295</v>
      </c>
      <c r="E57" s="10">
        <v>-2.3495315168735386E-2</v>
      </c>
      <c r="F57" s="10">
        <v>-1.3302183244751712E-2</v>
      </c>
      <c r="G57" s="10">
        <v>-2.4316784216392613E-2</v>
      </c>
      <c r="H57" s="10">
        <v>-3.0224945392075694E-2</v>
      </c>
      <c r="I57" s="10">
        <v>-9.2626678654237418E-3</v>
      </c>
      <c r="J57" s="69">
        <v>-2.9588170293147777E-2</v>
      </c>
      <c r="K57" s="69">
        <v>-2.5316331592073756E-2</v>
      </c>
      <c r="L57" s="11">
        <v>-1.8953256694190318E-2</v>
      </c>
      <c r="M57" s="12">
        <v>1813.2734715857459</v>
      </c>
      <c r="N57" s="12">
        <v>1646.5712602897249</v>
      </c>
      <c r="O57" s="12">
        <v>1960.7907354422578</v>
      </c>
      <c r="P57" s="12">
        <v>1553.0469456605781</v>
      </c>
      <c r="Q57" s="12">
        <v>1869.5263805422796</v>
      </c>
      <c r="R57" s="72">
        <v>2335.3154778905823</v>
      </c>
      <c r="S57" s="72">
        <v>1701.685669971338</v>
      </c>
      <c r="T57" s="13">
        <v>2091.6006264004254</v>
      </c>
      <c r="U57" s="14">
        <v>2.7987089711136686</v>
      </c>
      <c r="V57" s="14">
        <v>3.1853678147218445</v>
      </c>
      <c r="W57" s="14">
        <v>3.1513591375856542</v>
      </c>
      <c r="X57" s="14">
        <v>2.6440340674885827</v>
      </c>
      <c r="Y57" s="14">
        <v>2.256257831353806</v>
      </c>
      <c r="Z57" s="68">
        <v>2.8422607041778103</v>
      </c>
      <c r="AA57" s="14">
        <v>2.9041768503468037</v>
      </c>
      <c r="AB57" s="15">
        <v>2.5356463932457687</v>
      </c>
      <c r="AC57" s="73">
        <v>1.6456559891686477</v>
      </c>
      <c r="AD57" s="73">
        <v>2.1559191074417869</v>
      </c>
      <c r="AE57" s="73">
        <v>1.5916234172465704</v>
      </c>
      <c r="AF57" s="73">
        <v>1.434038329811693</v>
      </c>
      <c r="AG57" s="73">
        <v>1.5068181851292779</v>
      </c>
      <c r="AH57" s="74">
        <v>1.5259552304152577</v>
      </c>
      <c r="AI57" s="73">
        <v>1.7296793498618459</v>
      </c>
      <c r="AJ57" s="75">
        <v>1.519700210847813</v>
      </c>
      <c r="AK57" s="17">
        <v>-3.2490351139274232E-2</v>
      </c>
      <c r="AL57" s="17">
        <v>-1.9262085422077968E-2</v>
      </c>
      <c r="AM57" s="17">
        <v>-3.456742280680114E-2</v>
      </c>
      <c r="AN57" s="17">
        <v>-3.951530444060114E-2</v>
      </c>
      <c r="AO57" s="17">
        <v>-1.7088122957183094E-2</v>
      </c>
      <c r="AP57" s="35">
        <v>-3.9304628984594192E-2</v>
      </c>
      <c r="AQ57" s="17">
        <v>-3.4402706136265504E-2</v>
      </c>
      <c r="AR57" s="27">
        <v>-2.7702997916362326E-2</v>
      </c>
      <c r="AS57" s="10">
        <v>-3.2700915093768115E-2</v>
      </c>
      <c r="AT57" s="10">
        <v>-3.4232200110678623E-2</v>
      </c>
      <c r="AU57" s="10">
        <v>-1.5166246776388507E-2</v>
      </c>
      <c r="AV57" s="10">
        <v>-9.5814046801729509E-3</v>
      </c>
      <c r="AW57" s="69">
        <v>-3.1829541003150809E-3</v>
      </c>
      <c r="AX57" s="69">
        <v>-3.0405140432892223E-2</v>
      </c>
      <c r="AY57" s="11">
        <v>-6.601032959254037E-3</v>
      </c>
      <c r="AZ57" s="12">
        <v>2466.8030855062561</v>
      </c>
      <c r="BA57" s="12">
        <v>1556.2186524566921</v>
      </c>
      <c r="BB57" s="12">
        <v>1789.1747704938989</v>
      </c>
      <c r="BC57" s="12">
        <v>1516.2825353126304</v>
      </c>
      <c r="BD57" s="72">
        <v>1232.4775217969457</v>
      </c>
      <c r="BE57" s="72">
        <v>1988.8122220170026</v>
      </c>
      <c r="BF57" s="13">
        <v>1384.0873380566186</v>
      </c>
      <c r="BG57" s="14">
        <v>2.9783921269973139</v>
      </c>
      <c r="BH57" s="14">
        <v>2.9173666820041526</v>
      </c>
      <c r="BI57" s="14">
        <v>2.8290651864995531</v>
      </c>
      <c r="BJ57" s="14">
        <v>2.6518997195551721</v>
      </c>
      <c r="BK57" s="68">
        <v>2.2826015302078484</v>
      </c>
      <c r="BL57" s="14">
        <v>2.9291103433386403</v>
      </c>
      <c r="BM57" s="15">
        <v>2.4798821558684065</v>
      </c>
      <c r="BN57" s="73">
        <v>2.6341227593452969</v>
      </c>
      <c r="BO57" s="73">
        <v>1.623255591223802</v>
      </c>
      <c r="BP57" s="73">
        <v>1.4279921264546127</v>
      </c>
      <c r="BQ57" s="73">
        <v>1.358878789309371</v>
      </c>
      <c r="BR57" s="74">
        <v>1.3005082679048254</v>
      </c>
      <c r="BS57" s="74">
        <v>1.8899163818082663</v>
      </c>
      <c r="BT57" s="76">
        <v>1.3289685659259549</v>
      </c>
      <c r="BU57" s="17">
        <v>-4.2939720162010531E-2</v>
      </c>
      <c r="BV57" s="17">
        <v>-4.6617187172944496E-2</v>
      </c>
      <c r="BW57" s="17">
        <v>-2.2836567017231024E-2</v>
      </c>
      <c r="BX57" s="17">
        <v>-1.8399248941348145E-2</v>
      </c>
      <c r="BY57" s="35">
        <v>-4.7390103049389509E-3</v>
      </c>
      <c r="BZ57" s="35">
        <v>-4.0982182274984513E-2</v>
      </c>
      <c r="CA57" s="36">
        <v>-1.1753939162081672E-2</v>
      </c>
      <c r="CP57" s="10"/>
    </row>
    <row r="58" spans="1:94" x14ac:dyDescent="0.25">
      <c r="A58" s="7">
        <v>39325</v>
      </c>
      <c r="B58" s="8">
        <v>73</v>
      </c>
      <c r="C58" s="8">
        <v>105</v>
      </c>
      <c r="D58" s="9">
        <v>0.77621883120549406</v>
      </c>
      <c r="E58" s="10">
        <v>-1.6207059429855879E-3</v>
      </c>
      <c r="F58" s="10">
        <v>2.0781053152923858E-2</v>
      </c>
      <c r="G58" s="10">
        <v>-2.3090173670923695E-5</v>
      </c>
      <c r="H58" s="10">
        <v>-2.0173035831464486E-2</v>
      </c>
      <c r="I58" s="10">
        <v>8.853943171953713E-3</v>
      </c>
      <c r="J58" s="69">
        <v>1.429112827694589E-2</v>
      </c>
      <c r="K58" s="69">
        <v>-6.5324495244897746E-3</v>
      </c>
      <c r="L58" s="11">
        <v>1.1675394333592009E-2</v>
      </c>
      <c r="M58" s="12">
        <v>1795.477329155907</v>
      </c>
      <c r="N58" s="12">
        <v>1688.3222744250997</v>
      </c>
      <c r="O58" s="12">
        <v>1947.2804668909964</v>
      </c>
      <c r="P58" s="12">
        <v>1518.4911460924789</v>
      </c>
      <c r="Q58" s="12">
        <v>1929.0334857588125</v>
      </c>
      <c r="R58" s="72">
        <v>2248.74143732534</v>
      </c>
      <c r="S58" s="72">
        <v>1684.8537561602536</v>
      </c>
      <c r="T58" s="13">
        <v>2094.9355755192237</v>
      </c>
      <c r="U58" s="14">
        <v>2.7415433923903318</v>
      </c>
      <c r="V58" s="14">
        <v>3.161421825235772</v>
      </c>
      <c r="W58" s="14">
        <v>3.0228814324509106</v>
      </c>
      <c r="X58" s="14">
        <v>2.5039031706771855</v>
      </c>
      <c r="Y58" s="14">
        <v>2.3949994805230315</v>
      </c>
      <c r="Z58" s="68">
        <v>2.8357556318794472</v>
      </c>
      <c r="AA58" s="14">
        <v>2.7850704282325154</v>
      </c>
      <c r="AB58" s="15">
        <v>2.6237156141896945</v>
      </c>
      <c r="AC58" s="73">
        <v>1.6429888647268922</v>
      </c>
      <c r="AD58" s="73">
        <v>2.2007213770069387</v>
      </c>
      <c r="AE58" s="73">
        <v>1.5915866663854474</v>
      </c>
      <c r="AF58" s="73">
        <v>1.4051094232007082</v>
      </c>
      <c r="AG58" s="73">
        <v>1.520159467710879</v>
      </c>
      <c r="AH58" s="74">
        <v>1.5477628523579985</v>
      </c>
      <c r="AI58" s="73">
        <v>1.7183803068153212</v>
      </c>
      <c r="AJ58" s="75">
        <v>1.5374433100783043</v>
      </c>
      <c r="AK58" s="17">
        <v>-3.4058399777078696E-2</v>
      </c>
      <c r="AL58" s="17">
        <v>0</v>
      </c>
      <c r="AM58" s="17">
        <v>-3.4589714812676031E-2</v>
      </c>
      <c r="AN58" s="17">
        <v>-5.8891196619694108E-2</v>
      </c>
      <c r="AO58" s="17">
        <v>-8.3854770548076329E-3</v>
      </c>
      <c r="AP58" s="35">
        <v>-2.5575208202345046E-2</v>
      </c>
      <c r="AQ58" s="17">
        <v>-4.0710421719414192E-2</v>
      </c>
      <c r="AR58" s="27">
        <v>-1.6351047007666542E-2</v>
      </c>
      <c r="AS58" s="10">
        <v>-5.7331137225448336E-3</v>
      </c>
      <c r="AT58" s="10">
        <v>-1.844948652985641E-2</v>
      </c>
      <c r="AU58" s="10">
        <v>2.1111367769053542E-2</v>
      </c>
      <c r="AV58" s="10">
        <v>1.0912508250825083E-2</v>
      </c>
      <c r="AW58" s="69">
        <v>8.7105670388941733E-3</v>
      </c>
      <c r="AX58" s="69">
        <v>-5.9270694726427132E-3</v>
      </c>
      <c r="AY58" s="11">
        <v>9.6983863388382698E-3</v>
      </c>
      <c r="AZ58" s="12">
        <v>2446.0775064573445</v>
      </c>
      <c r="BA58" s="12">
        <v>1504.512428138891</v>
      </c>
      <c r="BB58" s="12">
        <v>1758.121490996195</v>
      </c>
      <c r="BC58" s="12">
        <v>1624.1511551155115</v>
      </c>
      <c r="BD58" s="72">
        <v>1294.8769898021726</v>
      </c>
      <c r="BE58" s="72">
        <v>1929.7323930554298</v>
      </c>
      <c r="BF58" s="13">
        <v>1442.5936380519552</v>
      </c>
      <c r="BG58" s="14">
        <v>2.8186808667191796</v>
      </c>
      <c r="BH58" s="14">
        <v>2.853803722040781</v>
      </c>
      <c r="BI58" s="14">
        <v>2.6870863895361365</v>
      </c>
      <c r="BJ58" s="14">
        <v>2.579646269192136</v>
      </c>
      <c r="BK58" s="68">
        <v>2.5543771386542606</v>
      </c>
      <c r="BL58" s="14">
        <v>2.8084382210967407</v>
      </c>
      <c r="BM58" s="15">
        <v>2.5657131973568599</v>
      </c>
      <c r="BN58" s="73">
        <v>2.6190210340068267</v>
      </c>
      <c r="BO58" s="73">
        <v>1.5933073590590043</v>
      </c>
      <c r="BP58" s="73">
        <v>1.4581389934075089</v>
      </c>
      <c r="BQ58" s="73">
        <v>1.3737075653095807</v>
      </c>
      <c r="BR58" s="74">
        <v>1.3118364323570466</v>
      </c>
      <c r="BS58" s="74">
        <v>1.8787147161158031</v>
      </c>
      <c r="BT58" s="76">
        <v>1.3418574165104766</v>
      </c>
      <c r="BU58" s="17">
        <v>-4.842665558565229E-2</v>
      </c>
      <c r="BV58" s="17">
        <v>-6.4206610535993858E-2</v>
      </c>
      <c r="BW58" s="17">
        <v>-2.2073104130608812E-3</v>
      </c>
      <c r="BX58" s="17">
        <v>-7.6875226464044877E-3</v>
      </c>
      <c r="BY58" s="35">
        <v>0</v>
      </c>
      <c r="BZ58" s="35">
        <v>-4.6666347506142958E-2</v>
      </c>
      <c r="CA58" s="36">
        <v>-2.169547066240507E-3</v>
      </c>
      <c r="CP58" s="10"/>
    </row>
    <row r="59" spans="1:94" x14ac:dyDescent="0.25">
      <c r="A59" s="7">
        <v>39355</v>
      </c>
      <c r="B59" s="8">
        <v>74</v>
      </c>
      <c r="C59" s="8">
        <v>110</v>
      </c>
      <c r="D59" s="9">
        <v>0.74302388596403712</v>
      </c>
      <c r="E59" s="10">
        <v>3.1978704300041849E-2</v>
      </c>
      <c r="F59" s="10">
        <v>1.2528498245907696E-2</v>
      </c>
      <c r="G59" s="10">
        <v>2.4972736314033094E-2</v>
      </c>
      <c r="H59" s="10">
        <v>4.8077569201807599E-2</v>
      </c>
      <c r="I59" s="10">
        <v>3.2796840016237429E-2</v>
      </c>
      <c r="J59" s="69">
        <v>1.7792322505516055E-2</v>
      </c>
      <c r="K59" s="69">
        <v>3.47487639539465E-2</v>
      </c>
      <c r="L59" s="11">
        <v>2.6047063818758806E-2</v>
      </c>
      <c r="M59" s="12">
        <v>1778.0267588586933</v>
      </c>
      <c r="N59" s="12">
        <v>1637.1214055056873</v>
      </c>
      <c r="O59" s="12">
        <v>1907.9684489603901</v>
      </c>
      <c r="P59" s="12">
        <v>1697.8969056923627</v>
      </c>
      <c r="Q59" s="12">
        <v>1635.8700103739118</v>
      </c>
      <c r="R59" s="72">
        <v>2093.8803750919342</v>
      </c>
      <c r="S59" s="72">
        <v>1748.195428642061</v>
      </c>
      <c r="T59" s="13">
        <v>1841.9057896492684</v>
      </c>
      <c r="U59" s="14">
        <v>2.6930750122217622</v>
      </c>
      <c r="V59" s="14">
        <v>3.1601105182767348</v>
      </c>
      <c r="W59" s="14">
        <v>2.4956956573353084</v>
      </c>
      <c r="X59" s="14">
        <v>2.6936684226866618</v>
      </c>
      <c r="Y59" s="14">
        <v>2.578238905677587</v>
      </c>
      <c r="Z59" s="68">
        <v>2.6967678597695515</v>
      </c>
      <c r="AA59" s="14">
        <v>2.721802768772001</v>
      </c>
      <c r="AB59" s="15">
        <v>2.631559108241269</v>
      </c>
      <c r="AC59" s="73">
        <v>1.6955295198002551</v>
      </c>
      <c r="AD59" s="73">
        <v>2.2282931109185018</v>
      </c>
      <c r="AE59" s="73">
        <v>1.6313329405260222</v>
      </c>
      <c r="AF59" s="73">
        <v>1.4726636687307522</v>
      </c>
      <c r="AG59" s="73">
        <v>1.5700158945725615</v>
      </c>
      <c r="AH59" s="74">
        <v>1.5753011481892094</v>
      </c>
      <c r="AI59" s="73">
        <v>1.778091898479957</v>
      </c>
      <c r="AJ59" s="75">
        <v>1.5774891940936377</v>
      </c>
      <c r="AK59" s="17">
        <v>-3.1688389724405797E-3</v>
      </c>
      <c r="AL59" s="17">
        <v>0</v>
      </c>
      <c r="AM59" s="17">
        <v>-1.0480778325837492E-2</v>
      </c>
      <c r="AN59" s="17">
        <v>-1.3644972998747229E-2</v>
      </c>
      <c r="AO59" s="17">
        <v>0</v>
      </c>
      <c r="AP59" s="35">
        <v>-8.2379280493107832E-3</v>
      </c>
      <c r="AQ59" s="17">
        <v>-7.3762946002612351E-3</v>
      </c>
      <c r="AR59" s="27">
        <v>0</v>
      </c>
      <c r="AS59" s="10">
        <v>4.8398542333309286E-2</v>
      </c>
      <c r="AT59" s="10">
        <v>4.1914238293527334E-2</v>
      </c>
      <c r="AU59" s="10">
        <v>2.0715571021759766E-2</v>
      </c>
      <c r="AV59" s="10">
        <v>9.8823170093995504E-3</v>
      </c>
      <c r="AW59" s="69">
        <v>8.4576954140017785E-3</v>
      </c>
      <c r="AX59" s="69">
        <v>4.1191271402886552E-2</v>
      </c>
      <c r="AY59" s="11">
        <v>9.1235468546167209E-3</v>
      </c>
      <c r="AZ59" s="12">
        <v>1936.2385550052959</v>
      </c>
      <c r="BA59" s="12">
        <v>1834.9027138275978</v>
      </c>
      <c r="BB59" s="12">
        <v>2129.4928228278277</v>
      </c>
      <c r="BC59" s="12">
        <v>1498.0507497418066</v>
      </c>
      <c r="BD59" s="72">
        <v>1315.9612355522415</v>
      </c>
      <c r="BE59" s="72">
        <v>1929.973218068076</v>
      </c>
      <c r="BF59" s="13">
        <v>1401.0677408415595</v>
      </c>
      <c r="BG59" s="14">
        <v>2.5442071800531272</v>
      </c>
      <c r="BH59" s="14">
        <v>2.9085406563601843</v>
      </c>
      <c r="BI59" s="14">
        <v>2.8139114682588562</v>
      </c>
      <c r="BJ59" s="14">
        <v>2.9030968912188047</v>
      </c>
      <c r="BK59" s="68">
        <v>2.3337372874064304</v>
      </c>
      <c r="BL59" s="14">
        <v>2.7306528840943796</v>
      </c>
      <c r="BM59" s="15">
        <v>2.5998492947290273</v>
      </c>
      <c r="BN59" s="73">
        <v>2.7457778343930337</v>
      </c>
      <c r="BO59" s="73">
        <v>1.6600896233814342</v>
      </c>
      <c r="BP59" s="73">
        <v>1.4883451752850394</v>
      </c>
      <c r="BQ59" s="73">
        <v>1.3872829789481804</v>
      </c>
      <c r="BR59" s="74">
        <v>1.3229315453349133</v>
      </c>
      <c r="BS59" s="74">
        <v>1.9561013638759261</v>
      </c>
      <c r="BT59" s="76">
        <v>1.3540999155222249</v>
      </c>
      <c r="BU59" s="17">
        <v>-2.3718927927657285E-3</v>
      </c>
      <c r="BV59" s="17">
        <v>-2.4983543416491893E-2</v>
      </c>
      <c r="BW59" s="17">
        <v>0</v>
      </c>
      <c r="BX59" s="17">
        <v>0</v>
      </c>
      <c r="BY59" s="35">
        <v>0</v>
      </c>
      <c r="BZ59" s="35">
        <v>-7.3973222887633305E-3</v>
      </c>
      <c r="CA59" s="36">
        <v>0</v>
      </c>
      <c r="CP59" s="10"/>
    </row>
    <row r="60" spans="1:94" x14ac:dyDescent="0.25">
      <c r="A60" s="7">
        <v>39386</v>
      </c>
      <c r="B60" s="8">
        <v>75</v>
      </c>
      <c r="C60" s="8">
        <v>110</v>
      </c>
      <c r="D60" s="9">
        <v>0.74534948903148479</v>
      </c>
      <c r="E60" s="10">
        <v>-2.0430897313371281E-3</v>
      </c>
      <c r="F60" s="10">
        <v>1.0069519017248982E-2</v>
      </c>
      <c r="G60" s="10">
        <v>4.654176708260121E-3</v>
      </c>
      <c r="H60" s="10">
        <v>-1.4247016088320148E-2</v>
      </c>
      <c r="I60" s="10">
        <v>-1.3513000193873591E-3</v>
      </c>
      <c r="J60" s="69">
        <v>1.1623476530900817E-2</v>
      </c>
      <c r="K60" s="69">
        <v>-4.8338400154822108E-3</v>
      </c>
      <c r="L60" s="11">
        <v>4.153687128701818E-3</v>
      </c>
      <c r="M60" s="12">
        <v>1772.611380242834</v>
      </c>
      <c r="N60" s="12">
        <v>1692.1494313891149</v>
      </c>
      <c r="O60" s="12">
        <v>1754.2655886261668</v>
      </c>
      <c r="P60" s="12">
        <v>1739.6455544108678</v>
      </c>
      <c r="Q60" s="12">
        <v>1762.9291876696391</v>
      </c>
      <c r="R60" s="72">
        <v>1978.4923479621971</v>
      </c>
      <c r="S60" s="72">
        <v>1735.7823467613032</v>
      </c>
      <c r="T60" s="13">
        <v>1854.3891386300782</v>
      </c>
      <c r="U60" s="14">
        <v>2.6631636359382842</v>
      </c>
      <c r="V60" s="14">
        <v>3.1185681099389138</v>
      </c>
      <c r="W60" s="14">
        <v>2.9097419213856952</v>
      </c>
      <c r="X60" s="14">
        <v>2.622761683619975</v>
      </c>
      <c r="Y60" s="14">
        <v>2.2511747334238073</v>
      </c>
      <c r="Z60" s="68">
        <v>2.5742996099992763</v>
      </c>
      <c r="AA60" s="14">
        <v>2.7869627773477181</v>
      </c>
      <c r="AB60" s="15">
        <v>2.3882713751949791</v>
      </c>
      <c r="AC60" s="73">
        <v>1.6920654008491722</v>
      </c>
      <c r="AD60" s="73">
        <v>2.2507309507749009</v>
      </c>
      <c r="AE60" s="73">
        <v>1.638925452301236</v>
      </c>
      <c r="AF60" s="73">
        <v>1.4516826057496606</v>
      </c>
      <c r="AG60" s="73">
        <v>1.5678943320637873</v>
      </c>
      <c r="AH60" s="74">
        <v>1.5936116241142879</v>
      </c>
      <c r="AI60" s="73">
        <v>1.7694968867098797</v>
      </c>
      <c r="AJ60" s="75">
        <v>1.5840415906548106</v>
      </c>
      <c r="AK60" s="17">
        <v>-5.2054544814128523E-3</v>
      </c>
      <c r="AL60" s="17">
        <v>0</v>
      </c>
      <c r="AM60" s="17">
        <v>-5.8753810119459571E-3</v>
      </c>
      <c r="AN60" s="17">
        <v>-2.7697588937229511E-2</v>
      </c>
      <c r="AO60" s="17">
        <v>-1.3513000193873248E-3</v>
      </c>
      <c r="AP60" s="35">
        <v>0</v>
      </c>
      <c r="AQ60" s="17">
        <v>-1.2174478787738807E-2</v>
      </c>
      <c r="AR60" s="27">
        <v>0</v>
      </c>
      <c r="AS60" s="10">
        <v>-3.4363913972722932E-4</v>
      </c>
      <c r="AT60" s="10">
        <v>-1.4204869699652695E-2</v>
      </c>
      <c r="AU60" s="10">
        <v>1.9479324999047147E-3</v>
      </c>
      <c r="AV60" s="10">
        <v>8.3777406567437252E-3</v>
      </c>
      <c r="AW60" s="69">
        <v>7.7166405833816714E-3</v>
      </c>
      <c r="AX60" s="69">
        <v>-6.016736291986605E-3</v>
      </c>
      <c r="AY60" s="11">
        <v>8.0355095155947905E-3</v>
      </c>
      <c r="AZ60" s="12">
        <v>2469.0290674268726</v>
      </c>
      <c r="BA60" s="12">
        <v>1543.2579664538619</v>
      </c>
      <c r="BB60" s="12">
        <v>1818.7109298573264</v>
      </c>
      <c r="BC60" s="12">
        <v>1377.0393931886185</v>
      </c>
      <c r="BD60" s="72">
        <v>1334.036603411741</v>
      </c>
      <c r="BE60" s="72">
        <v>1937.348705669732</v>
      </c>
      <c r="BF60" s="13">
        <v>1354.7781737289304</v>
      </c>
      <c r="BG60" s="14">
        <v>2.7715614160265241</v>
      </c>
      <c r="BH60" s="14">
        <v>2.6814759505607011</v>
      </c>
      <c r="BI60" s="14">
        <v>2.6272906772877995</v>
      </c>
      <c r="BJ60" s="14">
        <v>2.5667836201584375</v>
      </c>
      <c r="BK60" s="68">
        <v>2.5508155742071428</v>
      </c>
      <c r="BL60" s="14">
        <v>2.7044220417896883</v>
      </c>
      <c r="BM60" s="15">
        <v>2.5585174547047886</v>
      </c>
      <c r="BN60" s="73">
        <v>2.7448342776601407</v>
      </c>
      <c r="BO60" s="73">
        <v>1.6365082665915553</v>
      </c>
      <c r="BP60" s="73">
        <v>1.4912443712230536</v>
      </c>
      <c r="BQ60" s="73">
        <v>1.3989052759633231</v>
      </c>
      <c r="BR60" s="74">
        <v>1.3331401325866805</v>
      </c>
      <c r="BS60" s="74">
        <v>1.9443320178090893</v>
      </c>
      <c r="BT60" s="76">
        <v>1.3649807982784699</v>
      </c>
      <c r="BU60" s="17">
        <v>-2.714716857294186E-3</v>
      </c>
      <c r="BV60" s="17">
        <v>-3.883352513727778E-2</v>
      </c>
      <c r="BW60" s="17">
        <v>0</v>
      </c>
      <c r="BX60" s="17">
        <v>0</v>
      </c>
      <c r="BY60" s="35">
        <v>0</v>
      </c>
      <c r="BZ60" s="35">
        <v>-1.3369550843271627E-2</v>
      </c>
      <c r="CA60" s="36">
        <v>0</v>
      </c>
      <c r="CP60" s="10"/>
    </row>
    <row r="61" spans="1:94" x14ac:dyDescent="0.25">
      <c r="A61" s="7">
        <v>39416</v>
      </c>
      <c r="B61" s="8">
        <v>74</v>
      </c>
      <c r="C61" s="8">
        <v>110</v>
      </c>
      <c r="D61" s="9">
        <v>0.7397600821297271</v>
      </c>
      <c r="E61" s="10">
        <v>-1.48315204881517E-2</v>
      </c>
      <c r="F61" s="10">
        <v>8.3571526443800073E-3</v>
      </c>
      <c r="G61" s="10">
        <v>-6.0008713837189434E-3</v>
      </c>
      <c r="H61" s="10">
        <v>-2.5176519576350993E-2</v>
      </c>
      <c r="I61" s="10">
        <v>-2.6790963895641791E-2</v>
      </c>
      <c r="J61" s="69">
        <v>2.8663390370075627E-4</v>
      </c>
      <c r="K61" s="69">
        <v>-1.3746633499922773E-2</v>
      </c>
      <c r="L61" s="11">
        <v>-1.6720095657900908E-2</v>
      </c>
      <c r="M61" s="12">
        <v>1803.9254056681034</v>
      </c>
      <c r="N61" s="12">
        <v>1672.2711064690718</v>
      </c>
      <c r="O61" s="12">
        <v>2108.0368704787866</v>
      </c>
      <c r="P61" s="12">
        <v>1845.7906368925528</v>
      </c>
      <c r="Q61" s="12">
        <v>1497.1423398514667</v>
      </c>
      <c r="R61" s="72">
        <v>1968.397201220321</v>
      </c>
      <c r="S61" s="72">
        <v>1879.4715690344851</v>
      </c>
      <c r="T61" s="13">
        <v>1672.4143728586128</v>
      </c>
      <c r="U61" s="14">
        <v>2.6338506808384259</v>
      </c>
      <c r="V61" s="14">
        <v>2.9620522156405893</v>
      </c>
      <c r="W61" s="14">
        <v>2.7986331326664047</v>
      </c>
      <c r="X61" s="14">
        <v>2.4934949856160582</v>
      </c>
      <c r="Y61" s="14">
        <v>2.6453199868040209</v>
      </c>
      <c r="Z61" s="68">
        <v>2.4791948733253748</v>
      </c>
      <c r="AA61" s="14">
        <v>2.6627551347759106</v>
      </c>
      <c r="AB61" s="15">
        <v>2.5835337034999752</v>
      </c>
      <c r="AC61" s="73">
        <v>1.6669694981891852</v>
      </c>
      <c r="AD61" s="73">
        <v>2.2695406528919571</v>
      </c>
      <c r="AE61" s="73">
        <v>1.6290904714544729</v>
      </c>
      <c r="AF61" s="73">
        <v>1.415134290207356</v>
      </c>
      <c r="AG61" s="73">
        <v>1.5258889316212849</v>
      </c>
      <c r="AH61" s="74">
        <v>1.5940684072350906</v>
      </c>
      <c r="AI61" s="73">
        <v>1.7451722615290246</v>
      </c>
      <c r="AJ61" s="75">
        <v>1.5575562637329687</v>
      </c>
      <c r="AK61" s="17">
        <v>-1.9959770164773349E-2</v>
      </c>
      <c r="AL61" s="17">
        <v>0</v>
      </c>
      <c r="AM61" s="17">
        <v>-1.1840994989881781E-2</v>
      </c>
      <c r="AN61" s="17">
        <v>-5.2176779623484548E-2</v>
      </c>
      <c r="AO61" s="17">
        <v>-2.8106061284997486E-2</v>
      </c>
      <c r="AP61" s="35">
        <v>0</v>
      </c>
      <c r="AQ61" s="17">
        <v>-2.5753754189713929E-2</v>
      </c>
      <c r="AR61" s="27">
        <v>-1.6720095657900891E-2</v>
      </c>
      <c r="AS61" s="10">
        <v>-2.2444773380877657E-2</v>
      </c>
      <c r="AT61" s="10">
        <v>-2.6635501703254554E-2</v>
      </c>
      <c r="AU61" s="10">
        <v>-2.7852144921797668E-3</v>
      </c>
      <c r="AV61" s="10">
        <v>-7.8992153832047442E-4</v>
      </c>
      <c r="AW61" s="69">
        <v>2.4738675296865887E-3</v>
      </c>
      <c r="AX61" s="69">
        <v>-2.1114023675792758E-2</v>
      </c>
      <c r="AY61" s="11">
        <v>9.0218021257135661E-4</v>
      </c>
      <c r="AZ61" s="12">
        <v>2105.8521465162999</v>
      </c>
      <c r="BA61" s="12">
        <v>1717.1957875678584</v>
      </c>
      <c r="BB61" s="12">
        <v>1770.6650564244705</v>
      </c>
      <c r="BC61" s="12">
        <v>1611.495723249021</v>
      </c>
      <c r="BD61" s="72">
        <v>1586.0943644150282</v>
      </c>
      <c r="BE61" s="72">
        <v>1886.0215399340095</v>
      </c>
      <c r="BF61" s="13">
        <v>1598.3264641877192</v>
      </c>
      <c r="BG61" s="14">
        <v>2.5357916740445856</v>
      </c>
      <c r="BH61" s="14">
        <v>2.7922077176976821</v>
      </c>
      <c r="BI61" s="14">
        <v>2.7673822688576526</v>
      </c>
      <c r="BJ61" s="14">
        <v>2.4405880499849362</v>
      </c>
      <c r="BK61" s="68">
        <v>2.578422194374149</v>
      </c>
      <c r="BL61" s="14">
        <v>2.6824868725285236</v>
      </c>
      <c r="BM61" s="15">
        <v>2.5120477528621445</v>
      </c>
      <c r="BN61" s="73">
        <v>2.6832270943299936</v>
      </c>
      <c r="BO61" s="73">
        <v>1.5929190478693658</v>
      </c>
      <c r="BP61" s="73">
        <v>1.4870909357889417</v>
      </c>
      <c r="BQ61" s="73">
        <v>1.3978002505557696</v>
      </c>
      <c r="BR61" s="74">
        <v>1.3364381446732085</v>
      </c>
      <c r="BS61" s="74">
        <v>1.9032793455514663</v>
      </c>
      <c r="BT61" s="76">
        <v>1.3662122569452164</v>
      </c>
      <c r="BU61" s="17">
        <v>-2.5098559033516654E-2</v>
      </c>
      <c r="BV61" s="17">
        <v>-6.4434676415594971E-2</v>
      </c>
      <c r="BW61" s="17">
        <v>-2.7852144921797217E-3</v>
      </c>
      <c r="BX61" s="17">
        <v>-7.8992153832047052E-4</v>
      </c>
      <c r="BY61" s="35">
        <v>0</v>
      </c>
      <c r="BZ61" s="35">
        <v>-3.4201289506024857E-2</v>
      </c>
      <c r="CA61" s="36">
        <v>0</v>
      </c>
      <c r="CP61" s="10"/>
    </row>
    <row r="62" spans="1:94" x14ac:dyDescent="0.25">
      <c r="A62" s="7">
        <v>39447</v>
      </c>
      <c r="B62" s="8">
        <v>74</v>
      </c>
      <c r="C62" s="8">
        <v>108</v>
      </c>
      <c r="D62" s="9">
        <v>0.74739993581159303</v>
      </c>
      <c r="E62" s="10">
        <v>-7.5638172260917929E-4</v>
      </c>
      <c r="F62" s="10">
        <v>7.319777849671093E-4</v>
      </c>
      <c r="G62" s="10">
        <v>1.3904593379238351E-2</v>
      </c>
      <c r="H62" s="10">
        <v>-7.3929114848676411E-3</v>
      </c>
      <c r="I62" s="10">
        <v>-5.7241936836959833E-3</v>
      </c>
      <c r="J62" s="69">
        <v>9.7761739763970752E-3</v>
      </c>
      <c r="K62" s="69">
        <v>-9.076009906588161E-4</v>
      </c>
      <c r="L62" s="11">
        <v>-5.3542614572667767E-4</v>
      </c>
      <c r="M62" s="12">
        <v>1812.1266254693617</v>
      </c>
      <c r="N62" s="12">
        <v>1941.7863474603691</v>
      </c>
      <c r="O62" s="12">
        <v>1527.6747703076173</v>
      </c>
      <c r="P62" s="12">
        <v>2160.0525980269754</v>
      </c>
      <c r="Q62" s="12">
        <v>1296.7036119588338</v>
      </c>
      <c r="R62" s="72">
        <v>2137.3059059821207</v>
      </c>
      <c r="S62" s="72">
        <v>1972.2940999560913</v>
      </c>
      <c r="T62" s="13">
        <v>1578.0962854242566</v>
      </c>
      <c r="U62" s="14">
        <v>2.6308631159732099</v>
      </c>
      <c r="V62" s="14">
        <v>3.0350238613896972</v>
      </c>
      <c r="W62" s="14">
        <v>2.7795595058853451</v>
      </c>
      <c r="X62" s="14">
        <v>2.3147421735134581</v>
      </c>
      <c r="Y62" s="14">
        <v>2.7752059041126667</v>
      </c>
      <c r="Z62" s="68">
        <v>2.6103309791669398</v>
      </c>
      <c r="AA62" s="14">
        <v>2.5698494779041576</v>
      </c>
      <c r="AB62" s="15">
        <v>2.7200138159542635</v>
      </c>
      <c r="AC62" s="73">
        <v>1.6657086329286079</v>
      </c>
      <c r="AD62" s="73">
        <v>2.2712019062319535</v>
      </c>
      <c r="AE62" s="73">
        <v>1.651742312038039</v>
      </c>
      <c r="AF62" s="73">
        <v>1.4046723276606521</v>
      </c>
      <c r="AG62" s="73">
        <v>1.5171544478368766</v>
      </c>
      <c r="AH62" s="74">
        <v>1.6096522973144991</v>
      </c>
      <c r="AI62" s="73">
        <v>1.7435883414555906</v>
      </c>
      <c r="AJ62" s="75">
        <v>1.5567223073859258</v>
      </c>
      <c r="AK62" s="17">
        <v>-2.0701054682042419E-2</v>
      </c>
      <c r="AL62" s="17">
        <v>0</v>
      </c>
      <c r="AM62" s="17">
        <v>0</v>
      </c>
      <c r="AN62" s="17">
        <v>-5.9183952795030303E-2</v>
      </c>
      <c r="AO62" s="17">
        <v>-3.3669370430212453E-2</v>
      </c>
      <c r="AP62" s="35">
        <v>0</v>
      </c>
      <c r="AQ62" s="17">
        <v>-2.6637981047556991E-2</v>
      </c>
      <c r="AR62" s="27">
        <v>-1.7246569427253222E-2</v>
      </c>
      <c r="AS62" s="10">
        <v>-3.2122590692255561E-3</v>
      </c>
      <c r="AT62" s="10">
        <v>-3.5503420660218613E-3</v>
      </c>
      <c r="AU62" s="10">
        <v>1.5780091420485671E-3</v>
      </c>
      <c r="AV62" s="10">
        <v>6.7026058458813098E-3</v>
      </c>
      <c r="AW62" s="69">
        <v>1.4086659756657751E-3</v>
      </c>
      <c r="AX62" s="69">
        <v>-2.5115222852877682E-3</v>
      </c>
      <c r="AY62" s="11">
        <v>3.8115041472757275E-3</v>
      </c>
      <c r="AZ62" s="12">
        <v>1594.3773305247416</v>
      </c>
      <c r="BA62" s="12">
        <v>2183.5581487612349</v>
      </c>
      <c r="BB62" s="12">
        <v>2264.5392143942177</v>
      </c>
      <c r="BC62" s="12">
        <v>1644.3364534986713</v>
      </c>
      <c r="BD62" s="72">
        <v>1152.1296451160765</v>
      </c>
      <c r="BE62" s="72">
        <v>1979.8803946065984</v>
      </c>
      <c r="BF62" s="13">
        <v>1375.5347718274711</v>
      </c>
      <c r="BG62" s="14">
        <v>2.8671485460196222</v>
      </c>
      <c r="BH62" s="14">
        <v>2.3028416487680747</v>
      </c>
      <c r="BI62" s="14">
        <v>2.7414850626695055</v>
      </c>
      <c r="BJ62" s="14">
        <v>2.6689462674933564</v>
      </c>
      <c r="BK62" s="68">
        <v>2.7944844583691597</v>
      </c>
      <c r="BL62" s="14">
        <v>2.5898877511551373</v>
      </c>
      <c r="BM62" s="15">
        <v>2.7375045975421886</v>
      </c>
      <c r="BN62" s="73">
        <v>2.6746078737614405</v>
      </c>
      <c r="BO62" s="73">
        <v>1.5872636403659477</v>
      </c>
      <c r="BP62" s="73">
        <v>1.4894375788806742</v>
      </c>
      <c r="BQ62" s="73">
        <v>1.407169154686519</v>
      </c>
      <c r="BR62" s="74">
        <v>1.3383207396161916</v>
      </c>
      <c r="BS62" s="74">
        <v>1.8984992170599859</v>
      </c>
      <c r="BT62" s="76">
        <v>1.371419580628622</v>
      </c>
      <c r="BU62" s="17">
        <v>-2.8230195028862259E-2</v>
      </c>
      <c r="BV62" s="17">
        <v>-6.775625333942803E-2</v>
      </c>
      <c r="BW62" s="17">
        <v>-1.2116004440624328E-3</v>
      </c>
      <c r="BX62" s="17">
        <v>0</v>
      </c>
      <c r="BY62" s="35">
        <v>0</v>
      </c>
      <c r="BZ62" s="35">
        <v>-3.6626914490532569E-2</v>
      </c>
      <c r="CA62" s="36">
        <v>0</v>
      </c>
      <c r="CP62" s="10"/>
    </row>
    <row r="63" spans="1:94" x14ac:dyDescent="0.25">
      <c r="A63" s="7">
        <v>39478</v>
      </c>
      <c r="B63" s="8">
        <v>74</v>
      </c>
      <c r="C63" s="8">
        <v>107</v>
      </c>
      <c r="D63" s="9">
        <v>0.75158119263731482</v>
      </c>
      <c r="E63" s="10">
        <v>1.5299103742055566E-2</v>
      </c>
      <c r="F63" s="10">
        <v>4.6801067573500202E-3</v>
      </c>
      <c r="G63" s="10">
        <v>1.2421580628406655E-2</v>
      </c>
      <c r="H63" s="10">
        <v>2.4540593496636193E-2</v>
      </c>
      <c r="I63" s="10">
        <v>1.9958061410081992E-2</v>
      </c>
      <c r="J63" s="69">
        <v>-1.3610846227980942E-3</v>
      </c>
      <c r="K63" s="69">
        <v>1.7133462568265367E-2</v>
      </c>
      <c r="L63" s="11">
        <v>1.2450975933371352E-2</v>
      </c>
      <c r="M63" s="12">
        <v>1918.3626337305716</v>
      </c>
      <c r="N63" s="12">
        <v>1842.8082339742025</v>
      </c>
      <c r="O63" s="12">
        <v>1981.6780953176958</v>
      </c>
      <c r="P63" s="12">
        <v>2042.125714450003</v>
      </c>
      <c r="Q63" s="12">
        <v>1640.7981055342552</v>
      </c>
      <c r="R63" s="72">
        <v>2142.5262622476844</v>
      </c>
      <c r="S63" s="72">
        <v>1983.3426458579352</v>
      </c>
      <c r="T63" s="13">
        <v>1817.4710432171787</v>
      </c>
      <c r="U63" s="14">
        <v>2.5508457920801226</v>
      </c>
      <c r="V63" s="14">
        <v>2.9926792192497715</v>
      </c>
      <c r="W63" s="14">
        <v>2.6458376566389852</v>
      </c>
      <c r="X63" s="14">
        <v>2.2147803921568632</v>
      </c>
      <c r="Y63" s="14">
        <v>2.696278600685325</v>
      </c>
      <c r="Z63" s="68">
        <v>2.5347435749852765</v>
      </c>
      <c r="AA63" s="14">
        <v>2.4938133998961796</v>
      </c>
      <c r="AB63" s="15">
        <v>2.6393974646612701</v>
      </c>
      <c r="AC63" s="73">
        <v>1.6911924821078204</v>
      </c>
      <c r="AD63" s="73">
        <v>2.2818313736206162</v>
      </c>
      <c r="AE63" s="73">
        <v>1.6722595623443703</v>
      </c>
      <c r="AF63" s="73">
        <v>1.439143820249746</v>
      </c>
      <c r="AG63" s="73">
        <v>1.5474339094753842</v>
      </c>
      <c r="AH63" s="74">
        <v>1.6074614243245728</v>
      </c>
      <c r="AI63" s="73">
        <v>1.7734620470383837</v>
      </c>
      <c r="AJ63" s="75">
        <v>1.5761050193701303</v>
      </c>
      <c r="AK63" s="17">
        <v>-5.7186585231372433E-3</v>
      </c>
      <c r="AL63" s="17">
        <v>0</v>
      </c>
      <c r="AM63" s="17">
        <v>0</v>
      </c>
      <c r="AN63" s="17">
        <v>-3.6095768625461044E-2</v>
      </c>
      <c r="AO63" s="17">
        <v>-1.4383284382815331E-2</v>
      </c>
      <c r="AP63" s="35">
        <v>-1.3610846227980478E-3</v>
      </c>
      <c r="AQ63" s="17">
        <v>-9.9609193304641686E-3</v>
      </c>
      <c r="AR63" s="27">
        <v>-5.0103301147538248E-3</v>
      </c>
      <c r="AS63" s="10">
        <v>2.5120366493318932E-2</v>
      </c>
      <c r="AT63" s="10">
        <v>2.072663941195315E-2</v>
      </c>
      <c r="AU63" s="10">
        <v>1.3171265195476302E-3</v>
      </c>
      <c r="AV63" s="10">
        <v>6.6471231549912599E-3</v>
      </c>
      <c r="AW63" s="69">
        <v>3.9790109261412755E-3</v>
      </c>
      <c r="AX63" s="69">
        <v>1.9213996001856748E-2</v>
      </c>
      <c r="AY63" s="11">
        <v>5.232448151249975E-3</v>
      </c>
      <c r="AZ63" s="12">
        <v>1872.7122017028757</v>
      </c>
      <c r="BA63" s="12">
        <v>2164.4236001850986</v>
      </c>
      <c r="BB63" s="12">
        <v>2671.1241899275706</v>
      </c>
      <c r="BC63" s="12">
        <v>1606.7985176762888</v>
      </c>
      <c r="BD63" s="72">
        <v>1202.8691910178038</v>
      </c>
      <c r="BE63" s="72">
        <v>2122.8189320674692</v>
      </c>
      <c r="BF63" s="13">
        <v>1392.6288453802676</v>
      </c>
      <c r="BG63" s="14">
        <v>2.699291414528743</v>
      </c>
      <c r="BH63" s="14">
        <v>2.2066787349161707</v>
      </c>
      <c r="BI63" s="14">
        <v>2.7750664859446248</v>
      </c>
      <c r="BJ63" s="14">
        <v>2.7198772661234285</v>
      </c>
      <c r="BK63" s="68">
        <v>2.475011423632056</v>
      </c>
      <c r="BL63" s="14">
        <v>2.5356011230192013</v>
      </c>
      <c r="BM63" s="15">
        <v>2.5900455510640126</v>
      </c>
      <c r="BN63" s="73">
        <v>2.741795003776244</v>
      </c>
      <c r="BO63" s="73">
        <v>1.6201622814915169</v>
      </c>
      <c r="BP63" s="73">
        <v>1.491399356615029</v>
      </c>
      <c r="BQ63" s="73">
        <v>1.4165227813576251</v>
      </c>
      <c r="BR63" s="74">
        <v>1.343645932461806</v>
      </c>
      <c r="BS63" s="74">
        <v>1.9349769734261046</v>
      </c>
      <c r="BT63" s="76">
        <v>1.3785954624778702</v>
      </c>
      <c r="BU63" s="17">
        <v>-3.8189813808464645E-3</v>
      </c>
      <c r="BV63" s="17">
        <v>-4.8433973358346094E-2</v>
      </c>
      <c r="BW63" s="17">
        <v>0</v>
      </c>
      <c r="BX63" s="17">
        <v>0</v>
      </c>
      <c r="BY63" s="35">
        <v>0</v>
      </c>
      <c r="BZ63" s="35">
        <v>-1.8116667877257298E-2</v>
      </c>
      <c r="CA63" s="36">
        <v>0</v>
      </c>
      <c r="CB63"/>
      <c r="CE63" s="10"/>
      <c r="CL63"/>
    </row>
    <row r="64" spans="1:94" x14ac:dyDescent="0.25">
      <c r="A64" s="7">
        <v>39507</v>
      </c>
      <c r="B64" s="8">
        <v>75</v>
      </c>
      <c r="C64" s="8">
        <v>110</v>
      </c>
      <c r="D64" s="9">
        <v>0.742509507034667</v>
      </c>
      <c r="E64" s="10">
        <v>-1.7216002718566686E-2</v>
      </c>
      <c r="F64" s="10">
        <v>-2.0882580939965319E-3</v>
      </c>
      <c r="G64" s="10">
        <v>-3.0292048726020368E-3</v>
      </c>
      <c r="H64" s="10">
        <v>-2.2233378379679786E-2</v>
      </c>
      <c r="I64" s="10">
        <v>-3.7311797384643651E-2</v>
      </c>
      <c r="J64" s="69">
        <v>-1.64190888911699E-3</v>
      </c>
      <c r="K64" s="69">
        <v>-1.4022576960630266E-2</v>
      </c>
      <c r="L64" s="11">
        <v>-2.3053537997974129E-2</v>
      </c>
      <c r="M64" s="12">
        <v>1889.3883805304199</v>
      </c>
      <c r="N64" s="12">
        <v>1904.1169244829118</v>
      </c>
      <c r="O64" s="12">
        <v>1595.5555331342321</v>
      </c>
      <c r="P64" s="12">
        <v>2004.8569351149631</v>
      </c>
      <c r="Q64" s="12">
        <v>1823.0836939665669</v>
      </c>
      <c r="R64" s="72">
        <v>1947.462739613539</v>
      </c>
      <c r="S64" s="72">
        <v>1898.4622379466682</v>
      </c>
      <c r="T64" s="13">
        <v>1872.8015027374952</v>
      </c>
      <c r="U64" s="14">
        <v>2.63674101435726</v>
      </c>
      <c r="V64" s="14">
        <v>3.0011421573239074</v>
      </c>
      <c r="W64" s="14">
        <v>2.7209849934081309</v>
      </c>
      <c r="X64" s="14">
        <v>2.4690395666305522</v>
      </c>
      <c r="Y64" s="14">
        <v>2.6966663092374796</v>
      </c>
      <c r="Z64" s="68">
        <v>2.5653712566398932</v>
      </c>
      <c r="AA64" s="14">
        <v>2.6326693386379958</v>
      </c>
      <c r="AB64" s="15">
        <v>2.6441839776384457</v>
      </c>
      <c r="AC64" s="73">
        <v>1.6620769077382325</v>
      </c>
      <c r="AD64" s="73">
        <v>2.2770663207855177</v>
      </c>
      <c r="AE64" s="73">
        <v>1.6671939455298614</v>
      </c>
      <c r="AF64" s="73">
        <v>1.4071467911513555</v>
      </c>
      <c r="AG64" s="73">
        <v>1.4896963689789116</v>
      </c>
      <c r="AH64" s="74">
        <v>1.6048221191230616</v>
      </c>
      <c r="AI64" s="73">
        <v>1.7485935389970311</v>
      </c>
      <c r="AJ64" s="75">
        <v>1.5397702224172831</v>
      </c>
      <c r="AK64" s="17">
        <v>-2.2836208801023106E-2</v>
      </c>
      <c r="AL64" s="17">
        <v>-2.0882580939964868E-3</v>
      </c>
      <c r="AM64" s="17">
        <v>-3.0292048726020537E-3</v>
      </c>
      <c r="AN64" s="17">
        <v>-5.7526616123385499E-2</v>
      </c>
      <c r="AO64" s="17">
        <v>-5.1158415574841687E-2</v>
      </c>
      <c r="AP64" s="35">
        <v>-3.0007587349740739E-3</v>
      </c>
      <c r="AQ64" s="17">
        <v>-2.3843818533184402E-2</v>
      </c>
      <c r="AR64" s="27">
        <v>-2.7948362277045113E-2</v>
      </c>
      <c r="AS64" s="10">
        <v>-4.1011909084524352E-2</v>
      </c>
      <c r="AT64" s="10">
        <v>-2.3556183557981791E-2</v>
      </c>
      <c r="AU64" s="10">
        <v>-5.861886627085101E-3</v>
      </c>
      <c r="AV64" s="10">
        <v>4.0779098408003879E-3</v>
      </c>
      <c r="AW64" s="69">
        <v>3.8342663023260546E-3</v>
      </c>
      <c r="AX64" s="69">
        <v>-2.5911739982400116E-2</v>
      </c>
      <c r="AY64" s="11">
        <v>3.9656789411863661E-3</v>
      </c>
      <c r="AZ64" s="12">
        <v>1925.9622853530921</v>
      </c>
      <c r="BA64" s="12">
        <v>2088.850963760603</v>
      </c>
      <c r="BB64" s="12">
        <v>2483.5069267741032</v>
      </c>
      <c r="BC64" s="12">
        <v>1468.8756325238569</v>
      </c>
      <c r="BD64" s="72">
        <v>1168.668664227208</v>
      </c>
      <c r="BE64" s="72">
        <v>2118.7926106131304</v>
      </c>
      <c r="BF64" s="13">
        <v>1330.5896006704822</v>
      </c>
      <c r="BG64" s="14">
        <v>2.8184571057344519</v>
      </c>
      <c r="BH64" s="14">
        <v>2.3893605170453842</v>
      </c>
      <c r="BI64" s="14">
        <v>2.736519095278485</v>
      </c>
      <c r="BJ64" s="14">
        <v>2.7953984322650709</v>
      </c>
      <c r="BK64" s="68">
        <v>2.5173814213342176</v>
      </c>
      <c r="BL64" s="14">
        <v>2.6241816917874088</v>
      </c>
      <c r="BM64" s="15">
        <v>2.6673338858373081</v>
      </c>
      <c r="BN64" s="73">
        <v>2.6293487563529694</v>
      </c>
      <c r="BO64" s="73">
        <v>1.581997441394984</v>
      </c>
      <c r="BP64" s="73">
        <v>1.482656942670844</v>
      </c>
      <c r="BQ64" s="73">
        <v>1.4222992335474414</v>
      </c>
      <c r="BR64" s="74">
        <v>1.3487978287829019</v>
      </c>
      <c r="BS64" s="74">
        <v>1.8848383532187558</v>
      </c>
      <c r="BT64" s="76">
        <v>1.3840625294718338</v>
      </c>
      <c r="BU64" s="17">
        <v>-4.4674266748184088E-2</v>
      </c>
      <c r="BV64" s="17">
        <v>-7.0849237349456362E-2</v>
      </c>
      <c r="BW64" s="17">
        <v>-5.8618866270850889E-3</v>
      </c>
      <c r="BX64" s="17">
        <v>0</v>
      </c>
      <c r="BY64" s="35">
        <v>0</v>
      </c>
      <c r="BZ64" s="35">
        <v>-4.3558973472274443E-2</v>
      </c>
      <c r="CA64" s="36">
        <v>0</v>
      </c>
      <c r="CB64"/>
      <c r="CD64" s="10"/>
      <c r="CL64"/>
    </row>
    <row r="65" spans="1:94" x14ac:dyDescent="0.25">
      <c r="A65" s="7">
        <v>39538</v>
      </c>
      <c r="B65" s="8">
        <v>78</v>
      </c>
      <c r="C65" s="8">
        <v>113</v>
      </c>
      <c r="D65" s="9">
        <v>0.75093457789689444</v>
      </c>
      <c r="E65" s="10">
        <v>-1.8056920057632264E-2</v>
      </c>
      <c r="F65" s="10">
        <v>-7.4824473743842967E-3</v>
      </c>
      <c r="G65" s="10">
        <v>-5.9807952710045804E-3</v>
      </c>
      <c r="H65" s="10">
        <v>-4.2261439295216939E-2</v>
      </c>
      <c r="I65" s="10">
        <v>-7.090371790191073E-4</v>
      </c>
      <c r="J65" s="69">
        <v>1.236128802593001E-2</v>
      </c>
      <c r="K65" s="69">
        <v>-2.7629382047462209E-2</v>
      </c>
      <c r="L65" s="11">
        <v>5.7725220394716677E-3</v>
      </c>
      <c r="M65" s="12">
        <v>1985.0482041778996</v>
      </c>
      <c r="N65" s="12">
        <v>1679.2945722566105</v>
      </c>
      <c r="O65" s="12">
        <v>1717.1332656847619</v>
      </c>
      <c r="P65" s="12">
        <v>1981.9808426389563</v>
      </c>
      <c r="Q65" s="12">
        <v>2505.8176220031642</v>
      </c>
      <c r="R65" s="72">
        <v>2057.879319089976</v>
      </c>
      <c r="S65" s="72">
        <v>1865.0833946357045</v>
      </c>
      <c r="T65" s="13">
        <v>2283.6855333950903</v>
      </c>
      <c r="U65" s="14">
        <v>2.5924147484477693</v>
      </c>
      <c r="V65" s="14">
        <v>3.050874205397927</v>
      </c>
      <c r="W65" s="14">
        <v>2.5364282634931881</v>
      </c>
      <c r="X65" s="14">
        <v>2.4728777733548428</v>
      </c>
      <c r="Y65" s="14">
        <v>2.5350301387367651</v>
      </c>
      <c r="Z65" s="68">
        <v>2.585797780609405</v>
      </c>
      <c r="AA65" s="14">
        <v>2.6053533382375229</v>
      </c>
      <c r="AB65" s="15">
        <v>2.5602057538818301</v>
      </c>
      <c r="AC65" s="73">
        <v>1.6320649178855666</v>
      </c>
      <c r="AD65" s="73">
        <v>2.2600282918722572</v>
      </c>
      <c r="AE65" s="73">
        <v>1.657222799864589</v>
      </c>
      <c r="AF65" s="73">
        <v>1.3476787424576531</v>
      </c>
      <c r="AG65" s="73">
        <v>1.4886401188678557</v>
      </c>
      <c r="AH65" s="74">
        <v>1.6246597875679252</v>
      </c>
      <c r="AI65" s="73">
        <v>1.7002809800623579</v>
      </c>
      <c r="AJ65" s="75">
        <v>1.5486585799619093</v>
      </c>
      <c r="AK65" s="17">
        <v>-4.0480777261915901E-2</v>
      </c>
      <c r="AL65" s="17">
        <v>-9.5550801870883939E-3</v>
      </c>
      <c r="AM65" s="17">
        <v>-8.9918830894296642E-3</v>
      </c>
      <c r="AN65" s="17">
        <v>-9.7356897823444921E-2</v>
      </c>
      <c r="AO65" s="17">
        <v>-5.1831179535198557E-2</v>
      </c>
      <c r="AP65" s="35">
        <v>0</v>
      </c>
      <c r="AQ65" s="17">
        <v>-5.0814410608922889E-2</v>
      </c>
      <c r="AR65" s="27">
        <v>-2.2337172774784753E-2</v>
      </c>
      <c r="AS65" s="10">
        <v>-3.6072708629656378E-2</v>
      </c>
      <c r="AT65" s="10">
        <v>-2.6123122337548176E-2</v>
      </c>
      <c r="AU65" s="10">
        <v>2.3712069596325065E-3</v>
      </c>
      <c r="AV65" s="10">
        <v>-1.370376857453079E-3</v>
      </c>
      <c r="AW65" s="69">
        <v>-8.9412925927830067E-3</v>
      </c>
      <c r="AX65" s="69">
        <v>-2.3404609102696421E-2</v>
      </c>
      <c r="AY65" s="11">
        <v>-5.3121463920959809E-3</v>
      </c>
      <c r="AZ65" s="12">
        <v>1995.2233601027012</v>
      </c>
      <c r="BA65" s="12">
        <v>2470.0285628958459</v>
      </c>
      <c r="BB65" s="12">
        <v>2167.9425992926535</v>
      </c>
      <c r="BC65" s="12">
        <v>1601.0209523809524</v>
      </c>
      <c r="BD65" s="72">
        <v>1159.472269349191</v>
      </c>
      <c r="BE65" s="72">
        <v>2242.6473120077676</v>
      </c>
      <c r="BF65" s="13">
        <v>1371.1302485768836</v>
      </c>
      <c r="BG65" s="14">
        <v>2.7469102861477643</v>
      </c>
      <c r="BH65" s="14">
        <v>2.3377102435368626</v>
      </c>
      <c r="BI65" s="14">
        <v>2.9433521629799118</v>
      </c>
      <c r="BJ65" s="14">
        <v>2.5294025686365749</v>
      </c>
      <c r="BK65" s="68">
        <v>2.5796708766758636</v>
      </c>
      <c r="BL65" s="14">
        <v>2.6078728315548165</v>
      </c>
      <c r="BM65" s="15">
        <v>2.5555745790134248</v>
      </c>
      <c r="BN65" s="73">
        <v>2.5345010247792992</v>
      </c>
      <c r="BO65" s="73">
        <v>1.5406707286957346</v>
      </c>
      <c r="BP65" s="73">
        <v>1.4861726291320525</v>
      </c>
      <c r="BQ65" s="73">
        <v>1.4203501475934146</v>
      </c>
      <c r="BR65" s="74">
        <v>1.3367378327472437</v>
      </c>
      <c r="BS65" s="74">
        <v>1.8407244483399008</v>
      </c>
      <c r="BT65" s="76">
        <v>1.3767101866994649</v>
      </c>
      <c r="BU65" s="17">
        <v>-7.9135453570189696E-2</v>
      </c>
      <c r="BV65" s="17">
        <v>-9.5121556392202766E-2</v>
      </c>
      <c r="BW65" s="17">
        <v>-3.5045794138193198E-3</v>
      </c>
      <c r="BX65" s="17">
        <v>-1.370376857453115E-3</v>
      </c>
      <c r="BY65" s="35">
        <v>-8.9412925927828679E-3</v>
      </c>
      <c r="BZ65" s="35">
        <v>-6.594410182793764E-2</v>
      </c>
      <c r="CA65" s="36">
        <v>-5.3121463920958734E-3</v>
      </c>
      <c r="CB65"/>
      <c r="CD65" s="10"/>
      <c r="CL65"/>
    </row>
    <row r="66" spans="1:94" x14ac:dyDescent="0.25">
      <c r="A66" s="7">
        <v>39568</v>
      </c>
      <c r="B66" s="8">
        <v>85</v>
      </c>
      <c r="C66" s="8">
        <v>118</v>
      </c>
      <c r="D66" s="9">
        <v>0.7708829456239622</v>
      </c>
      <c r="E66" s="10">
        <v>4.8167666541750233E-2</v>
      </c>
      <c r="F66" s="10">
        <v>2.9159755947151939E-2</v>
      </c>
      <c r="G66" s="10">
        <v>3.8603071851030415E-2</v>
      </c>
      <c r="H66" s="10">
        <v>7.7184505434968978E-2</v>
      </c>
      <c r="I66" s="10">
        <v>2.8052523598001106E-2</v>
      </c>
      <c r="J66" s="69">
        <v>2.8504180508484047E-2</v>
      </c>
      <c r="K66" s="69">
        <v>5.7075950077141613E-2</v>
      </c>
      <c r="L66" s="11">
        <v>2.8270961099450393E-2</v>
      </c>
      <c r="M66" s="12">
        <v>1903.0778976566457</v>
      </c>
      <c r="N66" s="12">
        <v>1606.8328979748555</v>
      </c>
      <c r="O66" s="12">
        <v>1715.2287219295815</v>
      </c>
      <c r="P66" s="12">
        <v>1933.9751831658834</v>
      </c>
      <c r="Q66" s="12">
        <v>2200.4465862780635</v>
      </c>
      <c r="R66" s="72">
        <v>2022.1468630806569</v>
      </c>
      <c r="S66" s="72">
        <v>1808.5464605681589</v>
      </c>
      <c r="T66" s="13">
        <v>2114.2144371835384</v>
      </c>
      <c r="U66" s="14">
        <v>2.5090484237945692</v>
      </c>
      <c r="V66" s="14">
        <v>2.9732800760956204</v>
      </c>
      <c r="W66" s="14">
        <v>2.2343157286757238</v>
      </c>
      <c r="X66" s="14">
        <v>2.221472374812834</v>
      </c>
      <c r="Y66" s="14">
        <v>2.779621819115166</v>
      </c>
      <c r="Z66" s="68">
        <v>2.8099664888202853</v>
      </c>
      <c r="AA66" s="14">
        <v>2.3813347946240651</v>
      </c>
      <c r="AB66" s="15">
        <v>2.7942975910979371</v>
      </c>
      <c r="AC66" s="73">
        <v>1.7106776766247678</v>
      </c>
      <c r="AD66" s="73">
        <v>2.3259301652969109</v>
      </c>
      <c r="AE66" s="73">
        <v>1.7211966906809275</v>
      </c>
      <c r="AF66" s="73">
        <v>1.4516986596794679</v>
      </c>
      <c r="AG66" s="73">
        <v>1.5304002309313276</v>
      </c>
      <c r="AH66" s="74">
        <v>1.6709693834176367</v>
      </c>
      <c r="AI66" s="73">
        <v>1.7973261323975105</v>
      </c>
      <c r="AJ66" s="75">
        <v>1.5924406464323426</v>
      </c>
      <c r="AK66" s="17">
        <v>0</v>
      </c>
      <c r="AL66" s="17">
        <v>0</v>
      </c>
      <c r="AM66" s="17">
        <v>0</v>
      </c>
      <c r="AN66" s="17">
        <v>-2.7686836397661341E-2</v>
      </c>
      <c r="AO66" s="17">
        <v>-2.5232651324220701E-2</v>
      </c>
      <c r="AP66" s="35">
        <v>0</v>
      </c>
      <c r="AQ66" s="17">
        <v>0</v>
      </c>
      <c r="AR66" s="27">
        <v>0</v>
      </c>
      <c r="AS66" s="10">
        <v>8.4361660159680524E-2</v>
      </c>
      <c r="AT66" s="10">
        <v>6.4574907758542341E-2</v>
      </c>
      <c r="AU66" s="10">
        <v>3.1172540467849858E-2</v>
      </c>
      <c r="AV66" s="10">
        <v>1.7585269396927585E-2</v>
      </c>
      <c r="AW66" s="69">
        <v>6.3597965399677242E-3</v>
      </c>
      <c r="AX66" s="69">
        <v>6.5048928110297569E-2</v>
      </c>
      <c r="AY66" s="11">
        <v>1.2253428219375903E-2</v>
      </c>
      <c r="AZ66" s="12">
        <v>2037.6790735941677</v>
      </c>
      <c r="BA66" s="12">
        <v>2284.7800555851381</v>
      </c>
      <c r="BB66" s="12">
        <v>1942.3323870082295</v>
      </c>
      <c r="BC66" s="12">
        <v>1736.4463224192655</v>
      </c>
      <c r="BD66" s="72">
        <v>1160.0905600934132</v>
      </c>
      <c r="BE66" s="72">
        <v>2110.0791718825699</v>
      </c>
      <c r="BF66" s="13">
        <v>1462.6906040057765</v>
      </c>
      <c r="BG66" s="14">
        <v>2.320941434043196</v>
      </c>
      <c r="BH66" s="14">
        <v>2.3995659034532921</v>
      </c>
      <c r="BI66" s="14">
        <v>3.0306961355624553</v>
      </c>
      <c r="BJ66" s="14">
        <v>2.373613780526088</v>
      </c>
      <c r="BK66" s="68">
        <v>2.6615291392880547</v>
      </c>
      <c r="BL66" s="14">
        <v>2.5084286599657153</v>
      </c>
      <c r="BM66" s="15">
        <v>2.5103669476360899</v>
      </c>
      <c r="BN66" s="73">
        <v>2.7483157389060926</v>
      </c>
      <c r="BO66" s="73">
        <v>1.6401593988875478</v>
      </c>
      <c r="BP66" s="73">
        <v>1.5325004055558822</v>
      </c>
      <c r="BQ66" s="73">
        <v>1.4453273875768107</v>
      </c>
      <c r="BR66" s="74">
        <v>1.3452392133907936</v>
      </c>
      <c r="BS66" s="74">
        <v>1.96046160065083</v>
      </c>
      <c r="BT66" s="76">
        <v>1.3935796061510701</v>
      </c>
      <c r="BU66" s="17">
        <v>-1.4497916511796438E-3</v>
      </c>
      <c r="BV66" s="17">
        <v>-3.6689114363535946E-2</v>
      </c>
      <c r="BW66" s="17">
        <v>0</v>
      </c>
      <c r="BX66" s="17">
        <v>0</v>
      </c>
      <c r="BY66" s="35">
        <v>-2.638360854509636E-3</v>
      </c>
      <c r="BZ66" s="35">
        <v>-5.1847668567437388E-3</v>
      </c>
      <c r="CA66" s="36">
        <v>0</v>
      </c>
      <c r="CB66"/>
      <c r="CD66" s="10"/>
      <c r="CL66"/>
    </row>
    <row r="67" spans="1:94" x14ac:dyDescent="0.25">
      <c r="A67" s="7">
        <v>39599</v>
      </c>
      <c r="B67" s="8">
        <v>85</v>
      </c>
      <c r="C67" s="8">
        <v>119</v>
      </c>
      <c r="D67" s="9">
        <v>0.76134447162460794</v>
      </c>
      <c r="E67" s="10">
        <v>7.3245428476314493E-3</v>
      </c>
      <c r="F67" s="10">
        <v>-1.9597418413245279E-3</v>
      </c>
      <c r="G67" s="10">
        <v>3.7649772151342083E-3</v>
      </c>
      <c r="H67" s="10">
        <v>1.1185097709939548E-2</v>
      </c>
      <c r="I67" s="10">
        <v>1.336759183758157E-2</v>
      </c>
      <c r="J67" s="69">
        <v>2.6657778635793255E-3</v>
      </c>
      <c r="K67" s="69">
        <v>6.9092783291428541E-3</v>
      </c>
      <c r="L67" s="11">
        <v>8.2584672935703974E-3</v>
      </c>
      <c r="M67" s="12">
        <v>1999.2826230788419</v>
      </c>
      <c r="N67" s="12">
        <v>1538.3320533065362</v>
      </c>
      <c r="O67" s="12">
        <v>1469.4514591658924</v>
      </c>
      <c r="P67" s="12">
        <v>2196.3473483784373</v>
      </c>
      <c r="Q67" s="12">
        <v>2391.6815536397871</v>
      </c>
      <c r="R67" s="72">
        <v>2016.8871488839804</v>
      </c>
      <c r="S67" s="72">
        <v>1904.3646249418432</v>
      </c>
      <c r="T67" s="13">
        <v>2212.7519537656249</v>
      </c>
      <c r="U67" s="14">
        <v>2.4487608432111516</v>
      </c>
      <c r="V67" s="14">
        <v>2.8335879031486271</v>
      </c>
      <c r="W67" s="14">
        <v>2.2187712278541554</v>
      </c>
      <c r="X67" s="14">
        <v>2.3693746563868858</v>
      </c>
      <c r="Y67" s="14">
        <v>2.3120352826450055</v>
      </c>
      <c r="Z67" s="68">
        <v>2.687299749598278</v>
      </c>
      <c r="AA67" s="14">
        <v>2.4298952592514027</v>
      </c>
      <c r="AB67" s="15">
        <v>2.4911892936625626</v>
      </c>
      <c r="AC67" s="73">
        <v>1.7232076085656924</v>
      </c>
      <c r="AD67" s="73">
        <v>2.3213719426319797</v>
      </c>
      <c r="AE67" s="73">
        <v>1.7276769570041057</v>
      </c>
      <c r="AF67" s="73">
        <v>1.467936051033371</v>
      </c>
      <c r="AG67" s="73">
        <v>1.5508579965665581</v>
      </c>
      <c r="AH67" s="74">
        <v>1.6754238166106701</v>
      </c>
      <c r="AI67" s="73">
        <v>1.8097443588944868</v>
      </c>
      <c r="AJ67" s="75">
        <v>1.6055917654278562</v>
      </c>
      <c r="AK67" s="17">
        <v>0</v>
      </c>
      <c r="AL67" s="17">
        <v>-1.9597418413245249E-3</v>
      </c>
      <c r="AM67" s="17">
        <v>0</v>
      </c>
      <c r="AN67" s="17">
        <v>-1.6811418658108757E-2</v>
      </c>
      <c r="AO67" s="17">
        <v>-1.2202359270521379E-2</v>
      </c>
      <c r="AP67" s="35">
        <v>0</v>
      </c>
      <c r="AQ67" s="17">
        <v>0</v>
      </c>
      <c r="AR67" s="27">
        <v>0</v>
      </c>
      <c r="AS67" s="10">
        <v>2.1030407714087283E-2</v>
      </c>
      <c r="AT67" s="10">
        <v>6.591574757680835E-3</v>
      </c>
      <c r="AU67" s="10">
        <v>3.0785945886005759E-3</v>
      </c>
      <c r="AV67" s="10">
        <v>2.5736548184354183E-3</v>
      </c>
      <c r="AW67" s="69">
        <v>-3.201204460881151E-3</v>
      </c>
      <c r="AX67" s="69">
        <v>1.0782713918485768E-2</v>
      </c>
      <c r="AY67" s="11">
        <v>-5.6018895998786523E-5</v>
      </c>
      <c r="AZ67" s="12">
        <v>2301.5024378082871</v>
      </c>
      <c r="BA67" s="12">
        <v>2163.6812288208394</v>
      </c>
      <c r="BB67" s="12">
        <v>2179.2118651585715</v>
      </c>
      <c r="BC67" s="12">
        <v>1690.0462277875672</v>
      </c>
      <c r="BD67" s="72">
        <v>1360.3114002848349</v>
      </c>
      <c r="BE67" s="72">
        <v>2214.5286613277917</v>
      </c>
      <c r="BF67" s="13">
        <v>1539.8962472117553</v>
      </c>
      <c r="BG67" s="14">
        <v>2.5550170557544019</v>
      </c>
      <c r="BH67" s="14">
        <v>2.1021606954229068</v>
      </c>
      <c r="BI67" s="14">
        <v>2.9273379574184966</v>
      </c>
      <c r="BJ67" s="14">
        <v>2.58030578615567</v>
      </c>
      <c r="BK67" s="68">
        <v>2.331018962190472</v>
      </c>
      <c r="BL67" s="14">
        <v>2.4403136915672565</v>
      </c>
      <c r="BM67" s="15">
        <v>2.4667890792319218</v>
      </c>
      <c r="BN67" s="73">
        <v>2.8061139394223309</v>
      </c>
      <c r="BO67" s="73">
        <v>1.6509706321798279</v>
      </c>
      <c r="BP67" s="73">
        <v>1.5372183530114545</v>
      </c>
      <c r="BQ67" s="73">
        <v>1.4490471613720644</v>
      </c>
      <c r="BR67" s="74">
        <v>1.3409328276199348</v>
      </c>
      <c r="BS67" s="74">
        <v>1.9816006972388245</v>
      </c>
      <c r="BT67" s="76">
        <v>1.3935015393600472</v>
      </c>
      <c r="BU67" s="17">
        <v>0</v>
      </c>
      <c r="BV67" s="17">
        <v>-3.0339378645975468E-2</v>
      </c>
      <c r="BW67" s="17">
        <v>0</v>
      </c>
      <c r="BX67" s="17">
        <v>0</v>
      </c>
      <c r="BY67" s="35">
        <v>-5.8311193828537444E-3</v>
      </c>
      <c r="BZ67" s="35">
        <v>0</v>
      </c>
      <c r="CA67" s="36">
        <v>-5.6018895998710683E-5</v>
      </c>
      <c r="CB67"/>
      <c r="CD67" s="10"/>
      <c r="CL67"/>
    </row>
    <row r="68" spans="1:94" x14ac:dyDescent="0.25">
      <c r="A68" s="7">
        <v>39629</v>
      </c>
      <c r="B68" s="8">
        <v>85</v>
      </c>
      <c r="C68" s="8">
        <v>118</v>
      </c>
      <c r="D68" s="9">
        <v>0.75514651223152718</v>
      </c>
      <c r="E68" s="10">
        <v>-4.9391193156828446E-2</v>
      </c>
      <c r="F68" s="10">
        <v>-1.1772627094469744E-3</v>
      </c>
      <c r="G68" s="10">
        <v>-1.2101952348322306E-2</v>
      </c>
      <c r="H68" s="10">
        <v>-0.11330940638823306</v>
      </c>
      <c r="I68" s="10">
        <v>-4.0953377649480323E-2</v>
      </c>
      <c r="J68" s="69">
        <v>-9.9764060641749537E-3</v>
      </c>
      <c r="K68" s="69">
        <v>-6.2303623942129703E-2</v>
      </c>
      <c r="L68" s="11">
        <v>-2.8955870424613731E-2</v>
      </c>
      <c r="M68" s="12">
        <v>2054.9872590950804</v>
      </c>
      <c r="N68" s="12">
        <v>1646.3783254164136</v>
      </c>
      <c r="O68" s="12">
        <v>1594.6930499545051</v>
      </c>
      <c r="P68" s="12">
        <v>2300.4692121902908</v>
      </c>
      <c r="Q68" s="12">
        <v>2389.8200470045545</v>
      </c>
      <c r="R68" s="72">
        <v>1856.5966838708189</v>
      </c>
      <c r="S68" s="72">
        <v>1973.9102219584904</v>
      </c>
      <c r="T68" s="13">
        <v>2183.3004673210653</v>
      </c>
      <c r="U68" s="14">
        <v>2.4796816609236205</v>
      </c>
      <c r="V68" s="14">
        <v>2.8781363839313396</v>
      </c>
      <c r="W68" s="14">
        <v>2.6143812471214658</v>
      </c>
      <c r="X68" s="14">
        <v>2.3555592743358025</v>
      </c>
      <c r="Y68" s="14">
        <v>2.2028124416092489</v>
      </c>
      <c r="Z68" s="68">
        <v>2.6723234726985119</v>
      </c>
      <c r="AA68" s="14">
        <v>2.5397253705195038</v>
      </c>
      <c r="AB68" s="15">
        <v>2.3846559756724726</v>
      </c>
      <c r="AC68" s="73">
        <v>1.6380963287217079</v>
      </c>
      <c r="AD68" s="73">
        <v>2.3186390780091628</v>
      </c>
      <c r="AE68" s="73">
        <v>1.7067686927971475</v>
      </c>
      <c r="AF68" s="73">
        <v>1.3016050884748926</v>
      </c>
      <c r="AG68" s="73">
        <v>1.4873451233524513</v>
      </c>
      <c r="AH68" s="74">
        <v>1.6587091082865724</v>
      </c>
      <c r="AI68" s="73">
        <v>1.6969907269265341</v>
      </c>
      <c r="AJ68" s="75">
        <v>1.5591004583133004</v>
      </c>
      <c r="AK68" s="17">
        <v>-4.9391193156828495E-2</v>
      </c>
      <c r="AL68" s="17">
        <v>-3.1346974197814514E-3</v>
      </c>
      <c r="AM68" s="17">
        <v>-1.2101952348322342E-2</v>
      </c>
      <c r="AN68" s="17">
        <v>-0.12821593317764757</v>
      </c>
      <c r="AO68" s="17">
        <v>-5.2656009092581502E-2</v>
      </c>
      <c r="AP68" s="35">
        <v>-9.9764060641749364E-3</v>
      </c>
      <c r="AQ68" s="17">
        <v>-6.2303623942129738E-2</v>
      </c>
      <c r="AR68" s="27">
        <v>-2.8955870424613783E-2</v>
      </c>
      <c r="AS68" s="10">
        <v>-0.11547857597858042</v>
      </c>
      <c r="AT68" s="10">
        <v>-6.2402434503775833E-2</v>
      </c>
      <c r="AU68" s="10">
        <v>-5.0854965487465006E-3</v>
      </c>
      <c r="AV68" s="10">
        <v>-8.9201821688928169E-3</v>
      </c>
      <c r="AW68" s="69">
        <v>-3.2748250700850067E-3</v>
      </c>
      <c r="AX68" s="69">
        <v>-6.9164914125641186E-2</v>
      </c>
      <c r="AY68" s="11">
        <v>-6.1650018619405561E-3</v>
      </c>
      <c r="AZ68" s="12">
        <v>2598.7210172944142</v>
      </c>
      <c r="BA68" s="12">
        <v>2147.7530061667362</v>
      </c>
      <c r="BB68" s="12">
        <v>2125.7198176526986</v>
      </c>
      <c r="BC68" s="12">
        <v>1725.6783676460286</v>
      </c>
      <c r="BD68" s="72">
        <v>1258.8682175800323</v>
      </c>
      <c r="BE68" s="72">
        <v>2309.8462703234727</v>
      </c>
      <c r="BF68" s="13">
        <v>1497.8546693331498</v>
      </c>
      <c r="BG68" s="14">
        <v>2.5880660846223811</v>
      </c>
      <c r="BH68" s="14">
        <v>2.1137138628345777</v>
      </c>
      <c r="BI68" s="14">
        <v>2.7659109290628621</v>
      </c>
      <c r="BJ68" s="14">
        <v>2.6984219895795722</v>
      </c>
      <c r="BK68" s="68">
        <v>2.4450029390486523</v>
      </c>
      <c r="BL68" s="14">
        <v>2.4361963242670299</v>
      </c>
      <c r="BM68" s="15">
        <v>2.5747424481070271</v>
      </c>
      <c r="BN68" s="73">
        <v>2.4820678976641957</v>
      </c>
      <c r="BO68" s="73">
        <v>1.5479460454375689</v>
      </c>
      <c r="BP68" s="73">
        <v>1.5294008343825449</v>
      </c>
      <c r="BQ68" s="73">
        <v>1.4361213967213085</v>
      </c>
      <c r="BR68" s="74">
        <v>1.336541507178745</v>
      </c>
      <c r="BS68" s="74">
        <v>1.8445434551829905</v>
      </c>
      <c r="BT68" s="76">
        <v>1.3849105997752753</v>
      </c>
      <c r="BU68" s="17">
        <v>-0.11547857597858047</v>
      </c>
      <c r="BV68" s="17">
        <v>-9.084856206091052E-2</v>
      </c>
      <c r="BW68" s="17">
        <v>-5.0854965487465709E-3</v>
      </c>
      <c r="BX68" s="17">
        <v>-8.9201821688928984E-3</v>
      </c>
      <c r="BY68" s="35">
        <v>-9.0868485569972623E-3</v>
      </c>
      <c r="BZ68" s="35">
        <v>-6.9164914125641186E-2</v>
      </c>
      <c r="CA68" s="36">
        <v>-6.2206754013413024E-3</v>
      </c>
      <c r="CB68"/>
      <c r="CD68" s="10"/>
      <c r="CL68"/>
    </row>
    <row r="69" spans="1:94" x14ac:dyDescent="0.25">
      <c r="A69" s="7">
        <v>39660</v>
      </c>
      <c r="B69" s="8">
        <v>89</v>
      </c>
      <c r="C69" s="8">
        <v>124</v>
      </c>
      <c r="D69" s="9">
        <v>0.73565928548131976</v>
      </c>
      <c r="E69" s="10">
        <v>-1.6276993607390749E-2</v>
      </c>
      <c r="F69" s="10">
        <v>-1.6281219807269608E-2</v>
      </c>
      <c r="G69" s="10">
        <v>-1.6582618739885518E-2</v>
      </c>
      <c r="H69" s="10">
        <v>-3.02457121243042E-2</v>
      </c>
      <c r="I69" s="10">
        <v>-4.0644035395320808E-3</v>
      </c>
      <c r="J69" s="69">
        <v>4.579152755419323E-3</v>
      </c>
      <c r="K69" s="69">
        <v>-2.4010232384039529E-2</v>
      </c>
      <c r="L69" s="11">
        <v>2.4404934899339956E-4</v>
      </c>
      <c r="M69" s="12">
        <v>2072.4614366898613</v>
      </c>
      <c r="N69" s="12">
        <v>1382.2554965292957</v>
      </c>
      <c r="O69" s="12">
        <v>1848.116931498517</v>
      </c>
      <c r="P69" s="12">
        <v>2408.9983556528241</v>
      </c>
      <c r="Q69" s="12">
        <v>2307.1470494767409</v>
      </c>
      <c r="R69" s="72">
        <v>1908.4652126932324</v>
      </c>
      <c r="S69" s="72">
        <v>2055.6294486892543</v>
      </c>
      <c r="T69" s="13">
        <v>2108.4207552665848</v>
      </c>
      <c r="U69" s="14">
        <v>2.4356191289368945</v>
      </c>
      <c r="V69" s="14">
        <v>2.9506017045080228</v>
      </c>
      <c r="W69" s="14">
        <v>2.1956908201279446</v>
      </c>
      <c r="X69" s="14">
        <v>2.1721884595446017</v>
      </c>
      <c r="Y69" s="14">
        <v>2.5680345515314227</v>
      </c>
      <c r="Z69" s="68">
        <v>2.6910410942289462</v>
      </c>
      <c r="AA69" s="14">
        <v>2.3449376205911863</v>
      </c>
      <c r="AB69" s="15">
        <v>2.6293481909765921</v>
      </c>
      <c r="AC69" s="73">
        <v>1.6114330452508143</v>
      </c>
      <c r="AD69" s="73">
        <v>2.2808888055263705</v>
      </c>
      <c r="AE69" s="73">
        <v>1.6784659982873196</v>
      </c>
      <c r="AF69" s="73">
        <v>1.2622371156693517</v>
      </c>
      <c r="AG69" s="73">
        <v>1.4812999525685917</v>
      </c>
      <c r="AH69" s="74">
        <v>1.6663045906702219</v>
      </c>
      <c r="AI69" s="73">
        <v>1.6562455852194677</v>
      </c>
      <c r="AJ69" s="75">
        <v>1.5594809557651672</v>
      </c>
      <c r="AK69" s="17">
        <v>-6.4864246628944189E-2</v>
      </c>
      <c r="AL69" s="17">
        <v>-1.9364880529330386E-2</v>
      </c>
      <c r="AM69" s="17">
        <v>-2.8483889026407416E-2</v>
      </c>
      <c r="AN69" s="17">
        <v>-0.15458366309731142</v>
      </c>
      <c r="AO69" s="17">
        <v>-5.6506397362380056E-2</v>
      </c>
      <c r="AP69" s="35">
        <v>-5.4429367960735497E-3</v>
      </c>
      <c r="AQ69" s="17">
        <v>-8.4817931836950966E-2</v>
      </c>
      <c r="AR69" s="27">
        <v>-2.8718887736946863E-2</v>
      </c>
      <c r="AS69" s="10">
        <v>-4.837781160604198E-2</v>
      </c>
      <c r="AT69" s="10">
        <v>-1.6254162046957531E-2</v>
      </c>
      <c r="AU69" s="10">
        <v>-5.997099405567652E-3</v>
      </c>
      <c r="AV69" s="10">
        <v>8.3736093696745607E-3</v>
      </c>
      <c r="AW69" s="69">
        <v>4.4896591230403522E-3</v>
      </c>
      <c r="AX69" s="69">
        <v>-2.7826529442548775E-2</v>
      </c>
      <c r="AY69" s="11">
        <v>6.4451050376471575E-3</v>
      </c>
      <c r="AZ69" s="12">
        <v>2552.1089684164149</v>
      </c>
      <c r="BA69" s="12">
        <v>2011.8203564709911</v>
      </c>
      <c r="BB69" s="12">
        <v>2031.7966688246718</v>
      </c>
      <c r="BC69" s="12">
        <v>1783.9023888952001</v>
      </c>
      <c r="BD69" s="72">
        <v>1662.881064834693</v>
      </c>
      <c r="BE69" s="72">
        <v>2249.6785754875818</v>
      </c>
      <c r="BF69" s="13">
        <v>1723.8114678231211</v>
      </c>
      <c r="BG69" s="14">
        <v>2.2130020774246058</v>
      </c>
      <c r="BH69" s="14">
        <v>2.2513791303277335</v>
      </c>
      <c r="BI69" s="14">
        <v>2.7809291860396677</v>
      </c>
      <c r="BJ69" s="14">
        <v>2.5063216384536728</v>
      </c>
      <c r="BK69" s="68">
        <v>2.6884734786205744</v>
      </c>
      <c r="BL69" s="14">
        <v>2.3537090356207382</v>
      </c>
      <c r="BM69" s="15">
        <v>2.5967657972461429</v>
      </c>
      <c r="BN69" s="73">
        <v>2.3619908845175925</v>
      </c>
      <c r="BO69" s="73">
        <v>1.5227854795750795</v>
      </c>
      <c r="BP69" s="73">
        <v>1.5202288655477947</v>
      </c>
      <c r="BQ69" s="73">
        <v>1.4481469163048839</v>
      </c>
      <c r="BR69" s="74">
        <v>1.342542122949772</v>
      </c>
      <c r="BS69" s="74">
        <v>1.7932162124192803</v>
      </c>
      <c r="BT69" s="76">
        <v>1.3938364940585777</v>
      </c>
      <c r="BU69" s="17">
        <v>-0.15826978679139658</v>
      </c>
      <c r="BV69" s="17">
        <v>-0.10562605685839699</v>
      </c>
      <c r="BW69" s="17">
        <v>-1.10520977259847E-2</v>
      </c>
      <c r="BX69" s="17">
        <v>-6.2126692020714192E-4</v>
      </c>
      <c r="BY69" s="35">
        <v>-4.6379862864805999E-3</v>
      </c>
      <c r="BZ69" s="35">
        <v>-9.5066824048881449E-2</v>
      </c>
      <c r="CA69" s="36">
        <v>0</v>
      </c>
      <c r="CB69"/>
      <c r="CD69" s="10"/>
      <c r="CL69"/>
    </row>
    <row r="70" spans="1:94" x14ac:dyDescent="0.25">
      <c r="A70" s="7">
        <v>39691</v>
      </c>
      <c r="B70" s="8">
        <v>89</v>
      </c>
      <c r="C70" s="8">
        <v>127</v>
      </c>
      <c r="D70" s="9">
        <v>0.72827319487756426</v>
      </c>
      <c r="E70" s="10">
        <v>1.5234705712002846E-3</v>
      </c>
      <c r="F70" s="10">
        <v>4.6418525350902318E-3</v>
      </c>
      <c r="G70" s="10">
        <v>-6.0105679545008808E-3</v>
      </c>
      <c r="H70" s="10">
        <v>-1.795106506682375E-3</v>
      </c>
      <c r="I70" s="10">
        <v>5.0848768895247597E-3</v>
      </c>
      <c r="J70" s="69">
        <v>1.024584116313192E-2</v>
      </c>
      <c r="K70" s="69">
        <v>-1.4535841979745757E-3</v>
      </c>
      <c r="L70" s="11">
        <v>7.6709056907439191E-3</v>
      </c>
      <c r="M70" s="12">
        <v>2101.3735306534732</v>
      </c>
      <c r="N70" s="12">
        <v>1599.5261415067318</v>
      </c>
      <c r="O70" s="12">
        <v>1980.6000980584424</v>
      </c>
      <c r="P70" s="12">
        <v>2298.5512653857086</v>
      </c>
      <c r="Q70" s="12">
        <v>2420.9208288456284</v>
      </c>
      <c r="R70" s="72">
        <v>1967.6314259036947</v>
      </c>
      <c r="S70" s="72">
        <v>2056.6189631555367</v>
      </c>
      <c r="T70" s="13">
        <v>2193.7889617854489</v>
      </c>
      <c r="U70" s="14">
        <v>2.4285448898666124</v>
      </c>
      <c r="V70" s="14">
        <v>3.0446508221140078</v>
      </c>
      <c r="W70" s="14">
        <v>2.1626265297117073</v>
      </c>
      <c r="X70" s="14">
        <v>2.1592026952918717</v>
      </c>
      <c r="Y70" s="14">
        <v>2.4908071170982904</v>
      </c>
      <c r="Z70" s="68">
        <v>2.648165154061624</v>
      </c>
      <c r="AA70" s="14">
        <v>2.3602085392979117</v>
      </c>
      <c r="AB70" s="15">
        <v>2.5696552536319053</v>
      </c>
      <c r="AC70" s="73">
        <v>1.6138880160727138</v>
      </c>
      <c r="AD70" s="73">
        <v>2.2914763550105621</v>
      </c>
      <c r="AE70" s="73">
        <v>1.6683774643452947</v>
      </c>
      <c r="AF70" s="73">
        <v>1.2599712656100377</v>
      </c>
      <c r="AG70" s="73">
        <v>1.488832180463862</v>
      </c>
      <c r="AH70" s="74">
        <v>1.6833772828356264</v>
      </c>
      <c r="AI70" s="73">
        <v>1.6538380928088277</v>
      </c>
      <c r="AJ70" s="75">
        <v>1.5714435871033532</v>
      </c>
      <c r="AK70" s="17">
        <v>-6.3439594828606061E-2</v>
      </c>
      <c r="AL70" s="17">
        <v>-1.4812916914016871E-2</v>
      </c>
      <c r="AM70" s="17">
        <v>-3.4323252630306444E-2</v>
      </c>
      <c r="AN70" s="17">
        <v>-0.156101275464541</v>
      </c>
      <c r="AO70" s="17">
        <v>-5.1708848546913488E-2</v>
      </c>
      <c r="AP70" s="35">
        <v>0</v>
      </c>
      <c r="AQ70" s="17">
        <v>-8.614822602950245E-2</v>
      </c>
      <c r="AR70" s="27">
        <v>-2.126828192557606E-2</v>
      </c>
      <c r="AS70" s="10">
        <v>-2.2741836732446469E-2</v>
      </c>
      <c r="AT70" s="10">
        <v>1.2740481516524739E-2</v>
      </c>
      <c r="AU70" s="10">
        <v>4.6396469118092079E-3</v>
      </c>
      <c r="AV70" s="10">
        <v>1.05223439777395E-2</v>
      </c>
      <c r="AW70" s="69">
        <v>6.1160468015728385E-3</v>
      </c>
      <c r="AX70" s="69">
        <v>-2.0341027505906858E-3</v>
      </c>
      <c r="AY70" s="11">
        <v>8.3086303777245227E-3</v>
      </c>
      <c r="AZ70" s="12">
        <v>2603.6670043755316</v>
      </c>
      <c r="BA70" s="12">
        <v>2140.8832030277381</v>
      </c>
      <c r="BB70" s="12">
        <v>1986.3061741401145</v>
      </c>
      <c r="BC70" s="12">
        <v>1797.6273710389248</v>
      </c>
      <c r="BD70" s="72">
        <v>1755.0974443877988</v>
      </c>
      <c r="BE70" s="72">
        <v>2271.8357915842853</v>
      </c>
      <c r="BF70" s="13">
        <v>1776.2604333878555</v>
      </c>
      <c r="BG70" s="14">
        <v>2.0246289423839303</v>
      </c>
      <c r="BH70" s="14">
        <v>2.2267313480404365</v>
      </c>
      <c r="BI70" s="14">
        <v>2.7509925639100268</v>
      </c>
      <c r="BJ70" s="14">
        <v>2.7354871981734967</v>
      </c>
      <c r="BK70" s="68">
        <v>2.6963453534094173</v>
      </c>
      <c r="BL70" s="14">
        <v>2.2779204499975396</v>
      </c>
      <c r="BM70" s="15">
        <v>2.7158224250954146</v>
      </c>
      <c r="BN70" s="73">
        <v>2.3082748734583665</v>
      </c>
      <c r="BO70" s="73">
        <v>1.5421864998312382</v>
      </c>
      <c r="BP70" s="73">
        <v>1.5272821907090768</v>
      </c>
      <c r="BQ70" s="73">
        <v>1.4633848162885468</v>
      </c>
      <c r="BR70" s="74">
        <v>1.3507531734068159</v>
      </c>
      <c r="BS70" s="74">
        <v>1.7895686263891943</v>
      </c>
      <c r="BT70" s="76">
        <v>1.4054173662946938</v>
      </c>
      <c r="BU70" s="17">
        <v>-0.17741227787295411</v>
      </c>
      <c r="BV70" s="17">
        <v>-9.4231302166939868E-2</v>
      </c>
      <c r="BW70" s="17">
        <v>-6.4637286452587928E-3</v>
      </c>
      <c r="BX70" s="17">
        <v>0</v>
      </c>
      <c r="BY70" s="35">
        <v>0</v>
      </c>
      <c r="BZ70" s="35">
        <v>-9.6907551111184431E-2</v>
      </c>
      <c r="CA70" s="36">
        <v>0</v>
      </c>
      <c r="CB70"/>
      <c r="CD70" s="10"/>
      <c r="CL70"/>
    </row>
    <row r="71" spans="1:94" x14ac:dyDescent="0.25">
      <c r="A71" s="7">
        <v>39721</v>
      </c>
      <c r="B71" s="8">
        <v>91</v>
      </c>
      <c r="C71" s="8">
        <v>129</v>
      </c>
      <c r="D71" s="9">
        <v>0.73263894890453274</v>
      </c>
      <c r="E71" s="10">
        <v>-0.11358374019347221</v>
      </c>
      <c r="F71" s="10">
        <v>-7.4951971058709335E-2</v>
      </c>
      <c r="G71" s="10">
        <v>-0.17580662582664758</v>
      </c>
      <c r="H71" s="10">
        <v>-0.14613451528466181</v>
      </c>
      <c r="I71" s="10">
        <v>-4.3674285997872375E-2</v>
      </c>
      <c r="J71" s="69">
        <v>-8.4303805867850357E-2</v>
      </c>
      <c r="K71" s="69">
        <v>-0.13831236577391146</v>
      </c>
      <c r="L71" s="11">
        <v>-6.412717660559733E-2</v>
      </c>
      <c r="M71" s="12">
        <v>2354.2713043155868</v>
      </c>
      <c r="N71" s="12">
        <v>1799.789079543212</v>
      </c>
      <c r="O71" s="12">
        <v>1903.0243091402863</v>
      </c>
      <c r="P71" s="12">
        <v>2640.7336141198666</v>
      </c>
      <c r="Q71" s="12">
        <v>2396.4651359289028</v>
      </c>
      <c r="R71" s="72">
        <v>2859.6249817979151</v>
      </c>
      <c r="S71" s="72">
        <v>2216.5951965380091</v>
      </c>
      <c r="T71" s="13">
        <v>2629.6196918223732</v>
      </c>
      <c r="U71" s="14">
        <v>2.4148916582479298</v>
      </c>
      <c r="V71" s="14">
        <v>2.9461506963298003</v>
      </c>
      <c r="W71" s="14">
        <v>2.0662385886352803</v>
      </c>
      <c r="X71" s="14">
        <v>2.0561302347518846</v>
      </c>
      <c r="Y71" s="14">
        <v>2.5590429648330728</v>
      </c>
      <c r="Z71" s="68">
        <v>2.8479129262426377</v>
      </c>
      <c r="AA71" s="14">
        <v>2.270105457261625</v>
      </c>
      <c r="AB71" s="15">
        <v>2.7044600344778775</v>
      </c>
      <c r="AC71" s="73">
        <v>1.4305765789537523</v>
      </c>
      <c r="AD71" s="73">
        <v>2.1197256855680937</v>
      </c>
      <c r="AE71" s="73">
        <v>1.3750656517335305</v>
      </c>
      <c r="AF71" s="73">
        <v>1.0758459754375129</v>
      </c>
      <c r="AG71" s="73">
        <v>1.4238084980114474</v>
      </c>
      <c r="AH71" s="74">
        <v>1.5414621711811023</v>
      </c>
      <c r="AI71" s="73">
        <v>1.425091833585425</v>
      </c>
      <c r="AJ71" s="75">
        <v>1.470671346667443</v>
      </c>
      <c r="AK71" s="17">
        <v>-0.16981762856508675</v>
      </c>
      <c r="AL71" s="17">
        <v>-8.8654630652891808E-2</v>
      </c>
      <c r="AM71" s="17">
        <v>-0.20409562322462427</v>
      </c>
      <c r="AN71" s="17">
        <v>-0.27942400652387467</v>
      </c>
      <c r="AO71" s="17">
        <v>-9.3124787504727302E-2</v>
      </c>
      <c r="AP71" s="35">
        <v>-8.4303805867850357E-2</v>
      </c>
      <c r="AQ71" s="17">
        <v>-0.21254522685404764</v>
      </c>
      <c r="AR71" s="27">
        <v>-8.4031583660034381E-2</v>
      </c>
      <c r="AS71" s="10">
        <v>-0.24033161073294804</v>
      </c>
      <c r="AT71" s="10">
        <v>-0.13825153968822726</v>
      </c>
      <c r="AU71" s="10">
        <v>-5.5303459684863332E-2</v>
      </c>
      <c r="AV71" s="10">
        <v>-4.7072754495580627E-2</v>
      </c>
      <c r="AW71" s="69">
        <v>-2.4254748089879923E-2</v>
      </c>
      <c r="AX71" s="69">
        <v>-0.15519701301305192</v>
      </c>
      <c r="AY71" s="11">
        <v>-3.5834734548671116E-2</v>
      </c>
      <c r="AZ71" s="12">
        <v>2789.3847730252969</v>
      </c>
      <c r="BA71" s="12">
        <v>2849.6956297471725</v>
      </c>
      <c r="BB71" s="12">
        <v>2070.3497395507193</v>
      </c>
      <c r="BC71" s="12">
        <v>2108.2543146144467</v>
      </c>
      <c r="BD71" s="72">
        <v>1642.6591423229611</v>
      </c>
      <c r="BE71" s="72">
        <v>2608.677881692473</v>
      </c>
      <c r="BF71" s="13">
        <v>1878.9455949846169</v>
      </c>
      <c r="BG71" s="14">
        <v>1.9477697832719412</v>
      </c>
      <c r="BH71" s="14">
        <v>2.2648857922486001</v>
      </c>
      <c r="BI71" s="14">
        <v>2.7451090408137699</v>
      </c>
      <c r="BJ71" s="14">
        <v>2.7233294108122523</v>
      </c>
      <c r="BK71" s="68">
        <v>2.6303970743388807</v>
      </c>
      <c r="BL71" s="14">
        <v>2.2743049930795411</v>
      </c>
      <c r="BM71" s="15">
        <v>2.6775596168858313</v>
      </c>
      <c r="BN71" s="73">
        <v>1.7535234551057253</v>
      </c>
      <c r="BO71" s="73">
        <v>1.3289768417431715</v>
      </c>
      <c r="BP71" s="73">
        <v>1.4428182016477875</v>
      </c>
      <c r="BQ71" s="73">
        <v>1.3944992620988357</v>
      </c>
      <c r="BR71" s="74">
        <v>1.3179909954542277</v>
      </c>
      <c r="BS71" s="74">
        <v>1.5118329209917212</v>
      </c>
      <c r="BT71" s="76">
        <v>1.3550546080434309</v>
      </c>
      <c r="BU71" s="17">
        <v>-0.37510611010089379</v>
      </c>
      <c r="BV71" s="17">
        <v>-0.2194552192437611</v>
      </c>
      <c r="BW71" s="17">
        <v>-6.1409721773575177E-2</v>
      </c>
      <c r="BX71" s="17">
        <v>-4.7072754495580571E-2</v>
      </c>
      <c r="BY71" s="35">
        <v>-2.4254748089879929E-2</v>
      </c>
      <c r="BZ71" s="35">
        <v>-0.23706480165337085</v>
      </c>
      <c r="CA71" s="36">
        <v>-3.5834734548671143E-2</v>
      </c>
      <c r="CB71"/>
      <c r="CD71" s="10"/>
      <c r="CL71"/>
    </row>
    <row r="72" spans="1:94" x14ac:dyDescent="0.25">
      <c r="A72" s="7">
        <v>39752</v>
      </c>
      <c r="B72" s="8">
        <v>85</v>
      </c>
      <c r="C72" s="8">
        <v>126</v>
      </c>
      <c r="D72" s="9">
        <v>0.71675260425626386</v>
      </c>
      <c r="E72" s="10">
        <v>-6.5434553620594735E-2</v>
      </c>
      <c r="F72" s="10">
        <v>-0.16563920121042461</v>
      </c>
      <c r="G72" s="10">
        <v>-4.2035248809810842E-3</v>
      </c>
      <c r="H72" s="10">
        <v>1.7334202968722384E-2</v>
      </c>
      <c r="I72" s="10">
        <v>-0.11025465661105693</v>
      </c>
      <c r="J72" s="69">
        <v>-0.13633131922775896</v>
      </c>
      <c r="K72" s="69">
        <v>-3.5095124654962395E-2</v>
      </c>
      <c r="L72" s="11">
        <v>-0.12343371815393706</v>
      </c>
      <c r="M72" s="12">
        <v>2319.7166469829585</v>
      </c>
      <c r="N72" s="12">
        <v>1568.8478639065659</v>
      </c>
      <c r="O72" s="12">
        <v>2219.7558906833801</v>
      </c>
      <c r="P72" s="12">
        <v>2561.4886375684746</v>
      </c>
      <c r="Q72" s="12">
        <v>2491.8272845055108</v>
      </c>
      <c r="R72" s="72">
        <v>2624.1967023219413</v>
      </c>
      <c r="S72" s="72">
        <v>2194.6903924703515</v>
      </c>
      <c r="T72" s="13">
        <v>2558.726363173676</v>
      </c>
      <c r="U72" s="14">
        <v>2.4443865801791098</v>
      </c>
      <c r="V72" s="14">
        <v>2.886937535063212</v>
      </c>
      <c r="W72" s="14">
        <v>1.7264900641798242</v>
      </c>
      <c r="X72" s="14">
        <v>2.3305318395476231</v>
      </c>
      <c r="Y72" s="14">
        <v>2.807901187372372</v>
      </c>
      <c r="Z72" s="68">
        <v>2.8437825984868255</v>
      </c>
      <c r="AA72" s="14">
        <v>2.244745576414533</v>
      </c>
      <c r="AB72" s="15">
        <v>2.8260355373186674</v>
      </c>
      <c r="AC72" s="73">
        <v>1.3369674390898361</v>
      </c>
      <c r="AD72" s="73">
        <v>1.768616016225375</v>
      </c>
      <c r="AE72" s="73">
        <v>1.369285529053486</v>
      </c>
      <c r="AF72" s="73">
        <v>1.09449490793883</v>
      </c>
      <c r="AG72" s="73">
        <v>1.2668269809832906</v>
      </c>
      <c r="AH72" s="74">
        <v>1.331312599844297</v>
      </c>
      <c r="AI72" s="73">
        <v>1.3750780580409756</v>
      </c>
      <c r="AJ72" s="75">
        <v>1.2891409141658228</v>
      </c>
      <c r="AK72" s="17">
        <v>-0.224140241463617</v>
      </c>
      <c r="AL72" s="17">
        <v>-0.23960914965836622</v>
      </c>
      <c r="AM72" s="17">
        <v>-0.20744122707528134</v>
      </c>
      <c r="AN72" s="17">
        <v>-0.26693339599857069</v>
      </c>
      <c r="AO72" s="17">
        <v>-0.19311200264747286</v>
      </c>
      <c r="AP72" s="35">
        <v>-0.20914187602572443</v>
      </c>
      <c r="AQ72" s="17">
        <v>-0.24018105027775005</v>
      </c>
      <c r="AR72" s="27">
        <v>-0.19709297100044976</v>
      </c>
      <c r="AS72" s="10">
        <v>0.12222407824493076</v>
      </c>
      <c r="AT72" s="10">
        <v>-0.16162708264532438</v>
      </c>
      <c r="AU72" s="10">
        <v>-0.15409498477478747</v>
      </c>
      <c r="AV72" s="10">
        <v>-9.8325775367150009E-2</v>
      </c>
      <c r="AW72" s="69">
        <v>-7.3637845600396087E-2</v>
      </c>
      <c r="AX72" s="69">
        <v>-5.3030439220830547E-2</v>
      </c>
      <c r="AY72" s="11">
        <v>-8.6776564657530211E-2</v>
      </c>
      <c r="AZ72" s="12">
        <v>2909.2670408981553</v>
      </c>
      <c r="BA72" s="12">
        <v>2538.374768323506</v>
      </c>
      <c r="BB72" s="12">
        <v>2310.3545414346877</v>
      </c>
      <c r="BC72" s="12">
        <v>2011.3566494434876</v>
      </c>
      <c r="BD72" s="72">
        <v>1593.7542479115971</v>
      </c>
      <c r="BE72" s="72">
        <v>2612.4806424911426</v>
      </c>
      <c r="BF72" s="13">
        <v>1815.9989109169494</v>
      </c>
      <c r="BG72" s="14">
        <v>1.5877376484515215</v>
      </c>
      <c r="BH72" s="14">
        <v>2.3938531171019388</v>
      </c>
      <c r="BI72" s="14">
        <v>2.6262913844391296</v>
      </c>
      <c r="BJ72" s="14">
        <v>2.7815347287812284</v>
      </c>
      <c r="BK72" s="68">
        <v>3.1149198558922979</v>
      </c>
      <c r="BL72" s="14">
        <v>2.1577888145477027</v>
      </c>
      <c r="BM72" s="15">
        <v>2.9374949537509294</v>
      </c>
      <c r="BN72" s="73">
        <v>1.9678462430868886</v>
      </c>
      <c r="BO72" s="73">
        <v>1.1141781919090259</v>
      </c>
      <c r="BP72" s="73">
        <v>1.2204871528320855</v>
      </c>
      <c r="BQ72" s="73">
        <v>1.2573840409040491</v>
      </c>
      <c r="BR72" s="74">
        <v>1.2209369780282568</v>
      </c>
      <c r="BS72" s="74">
        <v>1.431659757163019</v>
      </c>
      <c r="BT72" s="76">
        <v>1.2374676242340659</v>
      </c>
      <c r="BU72" s="17">
        <v>-0.29872903040708632</v>
      </c>
      <c r="BV72" s="17">
        <v>-0.34561239503142627</v>
      </c>
      <c r="BW72" s="17">
        <v>-0.20604177640663968</v>
      </c>
      <c r="BX72" s="17">
        <v>-0.14077006477828513</v>
      </c>
      <c r="BY72" s="35">
        <v>-9.6106526295356987E-2</v>
      </c>
      <c r="BZ72" s="35">
        <v>-0.27752359031872409</v>
      </c>
      <c r="CA72" s="36">
        <v>-0.11950168404665318</v>
      </c>
      <c r="CB72"/>
      <c r="CD72" s="10"/>
      <c r="CL72"/>
    </row>
    <row r="73" spans="1:94" x14ac:dyDescent="0.25">
      <c r="A73" s="7">
        <v>39782</v>
      </c>
      <c r="B73" s="8">
        <v>93</v>
      </c>
      <c r="C73" s="8">
        <v>133</v>
      </c>
      <c r="D73" s="9">
        <v>0.74200670848543049</v>
      </c>
      <c r="E73" s="10">
        <v>-0.12334807164885531</v>
      </c>
      <c r="F73" s="10">
        <v>-2.7234428267167449E-2</v>
      </c>
      <c r="G73" s="10">
        <v>-8.5164480337148227E-2</v>
      </c>
      <c r="H73" s="10">
        <v>-0.25063390660741358</v>
      </c>
      <c r="I73" s="10">
        <v>-5.3600878128846924E-2</v>
      </c>
      <c r="J73" s="69">
        <v>-5.8568306348654967E-2</v>
      </c>
      <c r="K73" s="69">
        <v>-0.15971942647889445</v>
      </c>
      <c r="L73" s="11">
        <v>-5.6154205184451744E-2</v>
      </c>
      <c r="M73" s="12">
        <v>2438.5954928535989</v>
      </c>
      <c r="N73" s="12">
        <v>1756.4885435870426</v>
      </c>
      <c r="O73" s="12">
        <v>1974.3241337301729</v>
      </c>
      <c r="P73" s="12">
        <v>2997.4256008416651</v>
      </c>
      <c r="Q73" s="12">
        <v>2351.4022196562673</v>
      </c>
      <c r="R73" s="72">
        <v>2422.296460037262</v>
      </c>
      <c r="S73" s="72">
        <v>2466.0673846192472</v>
      </c>
      <c r="T73" s="13">
        <v>2387.8428432629726</v>
      </c>
      <c r="U73" s="14">
        <v>2.4712178131064411</v>
      </c>
      <c r="V73" s="14">
        <v>2.6739966048711228</v>
      </c>
      <c r="W73" s="14">
        <v>2.2059590400586355</v>
      </c>
      <c r="X73" s="14">
        <v>2.2662286756847467</v>
      </c>
      <c r="Y73" s="14">
        <v>2.8249855474229646</v>
      </c>
      <c r="Z73" s="68">
        <v>2.6071058785847359</v>
      </c>
      <c r="AA73" s="14">
        <v>2.3403477087020366</v>
      </c>
      <c r="AB73" s="15">
        <v>2.7129923733510184</v>
      </c>
      <c r="AC73" s="73">
        <v>1.1720550836207964</v>
      </c>
      <c r="AD73" s="73">
        <v>1.7204487701993214</v>
      </c>
      <c r="AE73" s="73">
        <v>1.2526710385384687</v>
      </c>
      <c r="AF73" s="73">
        <v>0.82017737340019958</v>
      </c>
      <c r="AG73" s="73">
        <v>1.1989239423652702</v>
      </c>
      <c r="AH73" s="74">
        <v>1.2533398756507919</v>
      </c>
      <c r="AI73" s="73">
        <v>1.155451379246959</v>
      </c>
      <c r="AJ73" s="75">
        <v>1.2167502307600835</v>
      </c>
      <c r="AK73" s="17">
        <v>-0.31984104654902634</v>
      </c>
      <c r="AL73" s="17">
        <v>-0.26031795972700589</v>
      </c>
      <c r="AM73" s="17">
        <v>-0.27493908310806292</v>
      </c>
      <c r="AN73" s="17">
        <v>-0.45066474276287871</v>
      </c>
      <c r="AO73" s="17">
        <v>-0.23636190785719491</v>
      </c>
      <c r="AP73" s="35">
        <v>-0.25546109690897234</v>
      </c>
      <c r="AQ73" s="17">
        <v>-0.36153889715518372</v>
      </c>
      <c r="AR73" s="27">
        <v>-0.24217957705092907</v>
      </c>
      <c r="AS73" s="10">
        <v>-0.21013244133539008</v>
      </c>
      <c r="AT73" s="10">
        <v>-0.23822381416222727</v>
      </c>
      <c r="AU73" s="10">
        <v>-6.9804150158048944E-2</v>
      </c>
      <c r="AV73" s="10">
        <v>-4.7070599139751437E-2</v>
      </c>
      <c r="AW73" s="69">
        <v>-2.3791752832226298E-2</v>
      </c>
      <c r="AX73" s="69">
        <v>-0.18042476401043198</v>
      </c>
      <c r="AY73" s="11">
        <v>-3.5528726225522632E-2</v>
      </c>
      <c r="AZ73" s="12">
        <v>3298.4482639756643</v>
      </c>
      <c r="BA73" s="12">
        <v>2668.8858127271851</v>
      </c>
      <c r="BB73" s="12">
        <v>2154.0609953623589</v>
      </c>
      <c r="BC73" s="12">
        <v>2398.8954375663739</v>
      </c>
      <c r="BD73" s="72">
        <v>1620.2783900195557</v>
      </c>
      <c r="BE73" s="72">
        <v>2715.3017310066916</v>
      </c>
      <c r="BF73" s="13">
        <v>2012.8497163601487</v>
      </c>
      <c r="BG73" s="14">
        <v>1.5474859489318431</v>
      </c>
      <c r="BH73" s="14">
        <v>2.2549801768078463</v>
      </c>
      <c r="BI73" s="14">
        <v>2.7946238850049601</v>
      </c>
      <c r="BJ73" s="14">
        <v>2.8551377463783858</v>
      </c>
      <c r="BK73" s="68">
        <v>2.948875999149394</v>
      </c>
      <c r="BL73" s="14">
        <v>2.1914890795956725</v>
      </c>
      <c r="BM73" s="15">
        <v>2.9016140616730612</v>
      </c>
      <c r="BN73" s="73">
        <v>1.5543379078543651</v>
      </c>
      <c r="BO73" s="73">
        <v>0.84875441337608371</v>
      </c>
      <c r="BP73" s="73">
        <v>1.1352920843498249</v>
      </c>
      <c r="BQ73" s="73">
        <v>1.1981982207499338</v>
      </c>
      <c r="BR73" s="74">
        <v>1.1918887472232831</v>
      </c>
      <c r="BS73" s="74">
        <v>1.1733528833336491</v>
      </c>
      <c r="BT73" s="76">
        <v>1.1935019757997058</v>
      </c>
      <c r="BU73" s="17">
        <v>-0.44608881128528144</v>
      </c>
      <c r="BV73" s="17">
        <v>-0.50150310622752481</v>
      </c>
      <c r="BW73" s="17">
        <v>-0.26146335546556843</v>
      </c>
      <c r="BX73" s="17">
        <v>-0.18121453262798115</v>
      </c>
      <c r="BY73" s="35">
        <v>-0.11761173640840039</v>
      </c>
      <c r="BZ73" s="35">
        <v>-0.40787622603857243</v>
      </c>
      <c r="CA73" s="36">
        <v>-0.15078466765619336</v>
      </c>
      <c r="CB73"/>
      <c r="CE73" s="10"/>
      <c r="CL73"/>
    </row>
    <row r="74" spans="1:94" x14ac:dyDescent="0.25">
      <c r="A74" s="7">
        <v>39813</v>
      </c>
      <c r="B74" s="8">
        <v>89</v>
      </c>
      <c r="C74" s="8">
        <v>131</v>
      </c>
      <c r="D74" s="9">
        <v>0.71332675209153518</v>
      </c>
      <c r="E74" s="10">
        <v>0.14334912876609465</v>
      </c>
      <c r="F74" s="10">
        <v>8.1085513468764553E-2</v>
      </c>
      <c r="G74" s="10">
        <v>0.11809217310087172</v>
      </c>
      <c r="H74" s="10">
        <v>0.35670637413292228</v>
      </c>
      <c r="I74" s="10">
        <v>5.0279804803053163E-2</v>
      </c>
      <c r="J74" s="69">
        <v>4.9338667798180906E-2</v>
      </c>
      <c r="K74" s="69">
        <v>0.20505055326097246</v>
      </c>
      <c r="L74" s="11">
        <v>4.986144690768296E-2</v>
      </c>
      <c r="M74" s="12">
        <v>2311.7278446477594</v>
      </c>
      <c r="N74" s="12">
        <v>1801.4025559422182</v>
      </c>
      <c r="O74" s="12">
        <v>2042.9547530095474</v>
      </c>
      <c r="P74" s="12">
        <v>2882.6814415723015</v>
      </c>
      <c r="Q74" s="12">
        <v>2085.4442657511649</v>
      </c>
      <c r="R74" s="72">
        <v>2584.4406657885283</v>
      </c>
      <c r="S74" s="72">
        <v>2314.676539144195</v>
      </c>
      <c r="T74" s="13">
        <v>2307.260093453403</v>
      </c>
      <c r="U74" s="14">
        <v>2.5436963154083356</v>
      </c>
      <c r="V74" s="14">
        <v>2.6503875950546782</v>
      </c>
      <c r="W74" s="14">
        <v>2.1784418135937593</v>
      </c>
      <c r="X74" s="14">
        <v>2.5065738905851664</v>
      </c>
      <c r="Y74" s="14">
        <v>2.7569949127967535</v>
      </c>
      <c r="Z74" s="68">
        <v>2.5654250519333792</v>
      </c>
      <c r="AA74" s="14">
        <v>2.4591237241897597</v>
      </c>
      <c r="AB74" s="15">
        <v>2.671837530404757</v>
      </c>
      <c r="AC74" s="73">
        <v>1.3400681587237098</v>
      </c>
      <c r="AD74" s="73">
        <v>1.8599522421276378</v>
      </c>
      <c r="AE74" s="73">
        <v>1.4006016836600024</v>
      </c>
      <c r="AF74" s="73">
        <v>1.1127398704116487</v>
      </c>
      <c r="AG74" s="73">
        <v>1.2592056041611031</v>
      </c>
      <c r="AH74" s="74">
        <v>1.3151779954137395</v>
      </c>
      <c r="AI74" s="73">
        <v>1.3923773238277017</v>
      </c>
      <c r="AJ74" s="75">
        <v>1.2774191577910385</v>
      </c>
      <c r="AK74" s="17">
        <v>-0.22234085314937058</v>
      </c>
      <c r="AL74" s="17">
        <v>-0.20034046168784692</v>
      </c>
      <c r="AM74" s="17">
        <v>-0.18931506380178342</v>
      </c>
      <c r="AN74" s="17">
        <v>-0.254713354970449</v>
      </c>
      <c r="AO74" s="17">
        <v>-0.19796633364407878</v>
      </c>
      <c r="AP74" s="35">
        <v>-0.21872653930654229</v>
      </c>
      <c r="AQ74" s="17">
        <v>-0.23062209478124351</v>
      </c>
      <c r="AR74" s="27">
        <v>-0.20439355426649597</v>
      </c>
      <c r="AS74" s="10">
        <v>0.47645648976397836</v>
      </c>
      <c r="AT74" s="10">
        <v>0.10695287152983361</v>
      </c>
      <c r="AU74" s="10">
        <v>4.4316316033044811E-2</v>
      </c>
      <c r="AV74" s="10">
        <v>6.9057530807868264E-2</v>
      </c>
      <c r="AW74" s="69">
        <v>4.8867830797156619E-2</v>
      </c>
      <c r="AX74" s="69">
        <v>0.21431817087049959</v>
      </c>
      <c r="AY74" s="11">
        <v>5.9191830494702218E-2</v>
      </c>
      <c r="AZ74" s="12">
        <v>3609.1052861808844</v>
      </c>
      <c r="BA74" s="12">
        <v>2347.3306071857419</v>
      </c>
      <c r="BB74" s="12">
        <v>1964.7863606376582</v>
      </c>
      <c r="BC74" s="12">
        <v>2031.5486022884161</v>
      </c>
      <c r="BD74" s="72">
        <v>1769.8089820581108</v>
      </c>
      <c r="BE74" s="72">
        <v>2655.8564031066135</v>
      </c>
      <c r="BF74" s="13">
        <v>1903.6494927472099</v>
      </c>
      <c r="BG74" s="14">
        <v>1.4701923215257793</v>
      </c>
      <c r="BH74" s="14">
        <v>2.5042701874180358</v>
      </c>
      <c r="BI74" s="14">
        <v>2.6557993875481243</v>
      </c>
      <c r="BJ74" s="14">
        <v>3.0090432903157285</v>
      </c>
      <c r="BK74" s="68">
        <v>2.9014371169495079</v>
      </c>
      <c r="BL74" s="14">
        <v>2.1956153827887941</v>
      </c>
      <c r="BM74" s="15">
        <v>2.9564615155635292</v>
      </c>
      <c r="BN74" s="73">
        <v>2.294912291337742</v>
      </c>
      <c r="BO74" s="73">
        <v>0.9395311351102752</v>
      </c>
      <c r="BP74" s="73">
        <v>1.185604047149686</v>
      </c>
      <c r="BQ74" s="73">
        <v>1.2809428312933053</v>
      </c>
      <c r="BR74" s="74">
        <v>1.2501337648516255</v>
      </c>
      <c r="BS74" s="74">
        <v>1.4248237270753434</v>
      </c>
      <c r="BT74" s="76">
        <v>1.2641475424463342</v>
      </c>
      <c r="BU74" s="17">
        <v>-0.18217423066927396</v>
      </c>
      <c r="BV74" s="17">
        <v>-0.44818743198985611</v>
      </c>
      <c r="BW74" s="17">
        <v>-0.22873413212439597</v>
      </c>
      <c r="BX74" s="17">
        <v>-0.1246712299899031</v>
      </c>
      <c r="BY74" s="35">
        <v>-7.4491336045809264E-2</v>
      </c>
      <c r="BZ74" s="35">
        <v>-0.28097334187422207</v>
      </c>
      <c r="CA74" s="36">
        <v>-0.10051805765059652</v>
      </c>
      <c r="CB74"/>
      <c r="CE74" s="10"/>
      <c r="CL74"/>
    </row>
    <row r="75" spans="1:94" x14ac:dyDescent="0.25">
      <c r="A75" s="7">
        <v>39844</v>
      </c>
      <c r="B75" s="8">
        <v>88</v>
      </c>
      <c r="C75" s="8">
        <v>127</v>
      </c>
      <c r="D75" s="9">
        <v>0.72739997359038688</v>
      </c>
      <c r="E75" s="10">
        <v>5.7442469179270643E-2</v>
      </c>
      <c r="F75" s="10">
        <v>0.11696276842157116</v>
      </c>
      <c r="G75" s="10">
        <v>5.3656288997610643E-2</v>
      </c>
      <c r="H75" s="10">
        <v>8.615266580964856E-3</v>
      </c>
      <c r="I75" s="10">
        <v>5.8387629441578513E-2</v>
      </c>
      <c r="J75" s="69">
        <v>0.10523498302563608</v>
      </c>
      <c r="K75" s="69">
        <v>4.4826280398889876E-2</v>
      </c>
      <c r="L75" s="11">
        <v>8.0485180383032026E-2</v>
      </c>
      <c r="M75" s="12">
        <v>2761.3025619981959</v>
      </c>
      <c r="N75" s="12">
        <v>1881.2559234183695</v>
      </c>
      <c r="O75" s="12">
        <v>1603.633576060985</v>
      </c>
      <c r="P75" s="12">
        <v>4010.6704404958241</v>
      </c>
      <c r="Q75" s="12">
        <v>2285.0184484176098</v>
      </c>
      <c r="R75" s="72">
        <v>2566.1787089364589</v>
      </c>
      <c r="S75" s="72">
        <v>2949.4625361284893</v>
      </c>
      <c r="T75" s="13">
        <v>2417.639668277548</v>
      </c>
      <c r="U75" s="14">
        <v>2.5698356751261664</v>
      </c>
      <c r="V75" s="14">
        <v>2.7001170617436667</v>
      </c>
      <c r="W75" s="14">
        <v>2.6831548640345888</v>
      </c>
      <c r="X75" s="14">
        <v>2.3521704490987787</v>
      </c>
      <c r="Y75" s="14">
        <v>2.9505137504856034</v>
      </c>
      <c r="Z75" s="68">
        <v>2.3702893585157674</v>
      </c>
      <c r="AA75" s="14">
        <v>2.5112569565308283</v>
      </c>
      <c r="AB75" s="15">
        <v>2.6768261869816841</v>
      </c>
      <c r="AC75" s="73">
        <v>1.4170449826293183</v>
      </c>
      <c r="AD75" s="73">
        <v>2.0774974054987951</v>
      </c>
      <c r="AE75" s="73">
        <v>1.4757527723690036</v>
      </c>
      <c r="AF75" s="73">
        <v>1.1223264210305133</v>
      </c>
      <c r="AG75" s="73">
        <v>1.3327276343676207</v>
      </c>
      <c r="AH75" s="74">
        <v>1.4535807294367944</v>
      </c>
      <c r="AI75" s="73">
        <v>1.4547924201666582</v>
      </c>
      <c r="AJ75" s="75">
        <v>1.3802324691305912</v>
      </c>
      <c r="AK75" s="17">
        <v>-0.17767019157442543</v>
      </c>
      <c r="AL75" s="17">
        <v>-0.10681006829214179</v>
      </c>
      <c r="AM75" s="17">
        <v>-0.14581671857912237</v>
      </c>
      <c r="AN75" s="17">
        <v>-0.24829251184428658</v>
      </c>
      <c r="AO75" s="17">
        <v>-0.15113748913321856</v>
      </c>
      <c r="AP75" s="35">
        <v>-0.1365092399320863</v>
      </c>
      <c r="AQ75" s="17">
        <v>-0.19613374506919701</v>
      </c>
      <c r="AR75" s="27">
        <v>-0.14035902596773198</v>
      </c>
      <c r="AS75" s="10">
        <v>0.21070488428653578</v>
      </c>
      <c r="AT75" s="10">
        <v>2.1738583561155354E-2</v>
      </c>
      <c r="AU75" s="10">
        <v>5.6242018847709643E-2</v>
      </c>
      <c r="AV75" s="10">
        <v>5.9603792499810154E-2</v>
      </c>
      <c r="AW75" s="69">
        <v>4.0287630161375008E-2</v>
      </c>
      <c r="AX75" s="69">
        <v>6.3354561506742388E-2</v>
      </c>
      <c r="AY75" s="11">
        <v>4.9707418437532291E-2</v>
      </c>
      <c r="AZ75" s="12">
        <v>3199.6304899086549</v>
      </c>
      <c r="BA75" s="12">
        <v>3910.6578568881487</v>
      </c>
      <c r="BB75" s="12">
        <v>2672.988249699355</v>
      </c>
      <c r="BC75" s="12">
        <v>2090.4252239145985</v>
      </c>
      <c r="BD75" s="72">
        <v>1828.40965358776</v>
      </c>
      <c r="BE75" s="72">
        <v>3376.6739344174407</v>
      </c>
      <c r="BF75" s="13">
        <v>1956.185096467754</v>
      </c>
      <c r="BG75" s="14">
        <v>1.9775217710994428</v>
      </c>
      <c r="BH75" s="14">
        <v>1.8540085165814806</v>
      </c>
      <c r="BI75" s="14">
        <v>2.8321822236798955</v>
      </c>
      <c r="BJ75" s="14">
        <v>2.9098087543513969</v>
      </c>
      <c r="BK75" s="68">
        <v>3.1734423242260328</v>
      </c>
      <c r="BL75" s="14">
        <v>2.2067490912828709</v>
      </c>
      <c r="BM75" s="15">
        <v>3.0448778419445186</v>
      </c>
      <c r="BN75" s="73">
        <v>2.7784615201318097</v>
      </c>
      <c r="BO75" s="73">
        <v>0.95995521119917715</v>
      </c>
      <c r="BP75" s="73">
        <v>1.2522848123153996</v>
      </c>
      <c r="BQ75" s="73">
        <v>1.3572918820138307</v>
      </c>
      <c r="BR75" s="74">
        <v>1.3004986916222152</v>
      </c>
      <c r="BS75" s="74">
        <v>1.5150928095286043</v>
      </c>
      <c r="BT75" s="76">
        <v>1.3269850533054923</v>
      </c>
      <c r="BU75" s="17">
        <v>-9.8543465758962334E-3</v>
      </c>
      <c r="BV75" s="17">
        <v>-0.43619180837007188</v>
      </c>
      <c r="BW75" s="17">
        <v>-0.18535658264674115</v>
      </c>
      <c r="BX75" s="17">
        <v>-7.2498315613107267E-2</v>
      </c>
      <c r="BY75" s="35">
        <v>-3.7204785281274466E-2</v>
      </c>
      <c r="BZ75" s="35">
        <v>-0.235419723237005</v>
      </c>
      <c r="CA75" s="36">
        <v>-5.5807132365230383E-2</v>
      </c>
      <c r="CB75"/>
      <c r="CE75" s="10"/>
      <c r="CL75"/>
    </row>
    <row r="76" spans="1:94" x14ac:dyDescent="0.25">
      <c r="A76" s="7">
        <v>39872</v>
      </c>
      <c r="B76" s="8">
        <v>91</v>
      </c>
      <c r="C76" s="8">
        <v>127</v>
      </c>
      <c r="D76" s="9">
        <v>0.74116346839762426</v>
      </c>
      <c r="E76" s="10">
        <v>-6.7790069765405261E-2</v>
      </c>
      <c r="F76" s="10">
        <v>-4.6438891579175141E-3</v>
      </c>
      <c r="G76" s="10">
        <v>-8.7433772183904399E-2</v>
      </c>
      <c r="H76" s="10">
        <v>-0.15042578936108036</v>
      </c>
      <c r="I76" s="10">
        <v>-2.377561186996887E-2</v>
      </c>
      <c r="J76" s="69">
        <v>-1.2445757132674132E-2</v>
      </c>
      <c r="K76" s="69">
        <v>-9.7987958483525567E-2</v>
      </c>
      <c r="L76" s="11">
        <v>-1.8482188257194887E-2</v>
      </c>
      <c r="M76" s="12">
        <v>2595.3930069181579</v>
      </c>
      <c r="N76" s="12">
        <v>1746.7359695848834</v>
      </c>
      <c r="O76" s="12">
        <v>1569.4967434268433</v>
      </c>
      <c r="P76" s="12">
        <v>3872.3389237930246</v>
      </c>
      <c r="Q76" s="12">
        <v>2192.1438949236899</v>
      </c>
      <c r="R76" s="72">
        <v>2450.4529362308772</v>
      </c>
      <c r="S76" s="72">
        <v>2768.4454869105575</v>
      </c>
      <c r="T76" s="13">
        <v>2312.8285118365247</v>
      </c>
      <c r="U76" s="14">
        <v>2.5809326825463246</v>
      </c>
      <c r="V76" s="14">
        <v>2.6498859742213337</v>
      </c>
      <c r="W76" s="14">
        <v>2.7969586593907199</v>
      </c>
      <c r="X76" s="14">
        <v>2.2750852971258011</v>
      </c>
      <c r="Y76" s="14">
        <v>2.9060901506985992</v>
      </c>
      <c r="Z76" s="68">
        <v>2.4995549640853176</v>
      </c>
      <c r="AA76" s="14">
        <v>2.4981191248514429</v>
      </c>
      <c r="AB76" s="15">
        <v>2.7161527679042239</v>
      </c>
      <c r="AC76" s="73">
        <v>1.3209834043961595</v>
      </c>
      <c r="AD76" s="73">
        <v>2.0678497378217977</v>
      </c>
      <c r="AE76" s="73">
        <v>1.3467221406699268</v>
      </c>
      <c r="AF76" s="73">
        <v>0.95349958322620221</v>
      </c>
      <c r="AG76" s="73">
        <v>1.3010412194045142</v>
      </c>
      <c r="AH76" s="74">
        <v>1.4354898167054888</v>
      </c>
      <c r="AI76" s="73">
        <v>1.31224028089722</v>
      </c>
      <c r="AJ76" s="75">
        <v>1.3547227527974268</v>
      </c>
      <c r="AK76" s="17">
        <v>-0.23341598665776742</v>
      </c>
      <c r="AL76" s="17">
        <v>-0.11095794333196096</v>
      </c>
      <c r="AM76" s="17">
        <v>-0.22050118501017524</v>
      </c>
      <c r="AN76" s="17">
        <v>-0.36136870411874467</v>
      </c>
      <c r="AO76" s="17">
        <v>-0.17131971472255436</v>
      </c>
      <c r="AP76" s="35">
        <v>-0.14725603621819972</v>
      </c>
      <c r="AQ76" s="17">
        <v>-0.27490295828366373</v>
      </c>
      <c r="AR76" s="27">
        <v>-0.15624707228339463</v>
      </c>
      <c r="AS76" s="10">
        <v>-9.3762529156555613E-2</v>
      </c>
      <c r="AT76" s="10">
        <v>-0.18215922644584953</v>
      </c>
      <c r="AU76" s="10">
        <v>-1.5456886739809935E-2</v>
      </c>
      <c r="AV76" s="10">
        <v>-6.28449541885102E-3</v>
      </c>
      <c r="AW76" s="69">
        <v>-4.8445158731041406E-4</v>
      </c>
      <c r="AX76" s="69">
        <v>-0.11169344240331569</v>
      </c>
      <c r="AY76" s="11">
        <v>-3.1481923884977454E-3</v>
      </c>
      <c r="AZ76" s="12">
        <v>2279.2701816310023</v>
      </c>
      <c r="BA76" s="12">
        <v>3959.4772087960296</v>
      </c>
      <c r="BB76" s="12">
        <v>2339.9566342906287</v>
      </c>
      <c r="BC76" s="12">
        <v>2132.1773880248461</v>
      </c>
      <c r="BD76" s="72">
        <v>1552.7328358042953</v>
      </c>
      <c r="BE76" s="72">
        <v>3122.8044446743984</v>
      </c>
      <c r="BF76" s="13">
        <v>1818.8498067454657</v>
      </c>
      <c r="BG76" s="14">
        <v>2.1831111478785208</v>
      </c>
      <c r="BH76" s="14">
        <v>2.1036781990297597</v>
      </c>
      <c r="BI76" s="14">
        <v>2.660345104785081</v>
      </c>
      <c r="BJ76" s="14">
        <v>2.844310020908722</v>
      </c>
      <c r="BK76" s="68">
        <v>3.1248122662039872</v>
      </c>
      <c r="BL76" s="14">
        <v>2.299035908405179</v>
      </c>
      <c r="BM76" s="15">
        <v>2.9959881922281206</v>
      </c>
      <c r="BN76" s="73">
        <v>2.5179459408400833</v>
      </c>
      <c r="BO76" s="73">
        <v>0.78509051250447293</v>
      </c>
      <c r="BP76" s="73">
        <v>1.2329283878054562</v>
      </c>
      <c r="BQ76" s="73">
        <v>1.3487619873992711</v>
      </c>
      <c r="BR76" s="74">
        <v>1.2998686629667637</v>
      </c>
      <c r="BS76" s="74">
        <v>1.3458668780718432</v>
      </c>
      <c r="BT76" s="76">
        <v>1.3228074490610258</v>
      </c>
      <c r="BU76" s="17">
        <v>-0.10269290727431046</v>
      </c>
      <c r="BV76" s="17">
        <v>-0.53889467242121292</v>
      </c>
      <c r="BW76" s="17">
        <v>-0.19794843368210224</v>
      </c>
      <c r="BX76" s="17">
        <v>-7.8327195699613328E-2</v>
      </c>
      <c r="BY76" s="35">
        <v>-3.7671212951299826E-2</v>
      </c>
      <c r="BZ76" s="35">
        <v>-0.32081832634234386</v>
      </c>
      <c r="CA76" s="36">
        <v>-5.8779633164392053E-2</v>
      </c>
      <c r="CP76" s="10"/>
    </row>
    <row r="77" spans="1:94" x14ac:dyDescent="0.25">
      <c r="A77" s="7">
        <v>39903</v>
      </c>
      <c r="B77" s="8">
        <v>102</v>
      </c>
      <c r="C77" s="8">
        <v>136</v>
      </c>
      <c r="D77" s="9">
        <v>0.76031211555899536</v>
      </c>
      <c r="E77" s="10">
        <v>7.7014302642333832E-2</v>
      </c>
      <c r="F77" s="10">
        <v>4.3789967871402435E-2</v>
      </c>
      <c r="G77" s="10">
        <v>3.5721671102308603E-2</v>
      </c>
      <c r="H77" s="10">
        <v>0.187539186063437</v>
      </c>
      <c r="I77" s="10">
        <v>1.7621162614707538E-2</v>
      </c>
      <c r="J77" s="69">
        <v>3.7117266300435686E-2</v>
      </c>
      <c r="K77" s="69">
        <v>0.11123222689452586</v>
      </c>
      <c r="L77" s="11">
        <v>2.7218965838810519E-2</v>
      </c>
      <c r="M77" s="12">
        <v>2846.9072858649106</v>
      </c>
      <c r="N77" s="12">
        <v>1832.5450424222261</v>
      </c>
      <c r="O77" s="12">
        <v>2779.3305687937127</v>
      </c>
      <c r="P77" s="12">
        <v>4302.1681332786393</v>
      </c>
      <c r="Q77" s="12">
        <v>2154.8334398671627</v>
      </c>
      <c r="R77" s="72">
        <v>2270.3704034855091</v>
      </c>
      <c r="S77" s="72">
        <v>3283.3955562846686</v>
      </c>
      <c r="T77" s="13">
        <v>2211.7115248319542</v>
      </c>
      <c r="U77" s="14">
        <v>2.525065475702136</v>
      </c>
      <c r="V77" s="14">
        <v>2.8959386749292966</v>
      </c>
      <c r="W77" s="14">
        <v>2.4356048152503562</v>
      </c>
      <c r="X77" s="14">
        <v>2.1818405367138185</v>
      </c>
      <c r="Y77" s="14">
        <v>2.80455997854629</v>
      </c>
      <c r="Z77" s="68">
        <v>2.5290781587421858</v>
      </c>
      <c r="AA77" s="14">
        <v>2.4261975974305616</v>
      </c>
      <c r="AB77" s="15">
        <v>2.6689420960750816</v>
      </c>
      <c r="AC77" s="73">
        <v>1.4227180200878258</v>
      </c>
      <c r="AD77" s="73">
        <v>2.1584008114039022</v>
      </c>
      <c r="AE77" s="73">
        <v>1.3948293060451347</v>
      </c>
      <c r="AF77" s="73">
        <v>1.1323181189762705</v>
      </c>
      <c r="AG77" s="73">
        <v>1.3239670783000785</v>
      </c>
      <c r="AH77" s="74">
        <v>1.4887712745037103</v>
      </c>
      <c r="AI77" s="73">
        <v>1.458203689562116</v>
      </c>
      <c r="AJ77" s="75">
        <v>1.3915969051268793</v>
      </c>
      <c r="AK77" s="17">
        <v>-0.17437805345345381</v>
      </c>
      <c r="AL77" s="17">
        <v>-7.2026820234141975E-2</v>
      </c>
      <c r="AM77" s="17">
        <v>-0.19265618471646961</v>
      </c>
      <c r="AN77" s="17">
        <v>-0.24160031069453602</v>
      </c>
      <c r="AO77" s="17">
        <v>-0.15671740466007833</v>
      </c>
      <c r="AP77" s="35">
        <v>-0.11560451142842143</v>
      </c>
      <c r="AQ77" s="17">
        <v>-0.19424879961892261</v>
      </c>
      <c r="AR77" s="27">
        <v>-0.13328099016747996</v>
      </c>
      <c r="AS77" s="10">
        <v>0.20736832256447646</v>
      </c>
      <c r="AT77" s="10">
        <v>0.18020581405475408</v>
      </c>
      <c r="AU77" s="10">
        <v>1.4573301899925008E-2</v>
      </c>
      <c r="AV77" s="10">
        <v>9.5332486463063359E-3</v>
      </c>
      <c r="AW77" s="69">
        <v>4.8051536192997091E-3</v>
      </c>
      <c r="AX77" s="69">
        <v>0.13670249488988462</v>
      </c>
      <c r="AY77" s="11">
        <v>6.949300721472605E-3</v>
      </c>
      <c r="AZ77" s="12">
        <v>3737.1074546614418</v>
      </c>
      <c r="BA77" s="12">
        <v>4823.2539115418385</v>
      </c>
      <c r="BB77" s="12">
        <v>2043.0670744028766</v>
      </c>
      <c r="BC77" s="12">
        <v>2340.9957140620286</v>
      </c>
      <c r="BD77" s="72">
        <v>1612.7274798457763</v>
      </c>
      <c r="BE77" s="72">
        <v>3616.9517658561304</v>
      </c>
      <c r="BF77" s="13">
        <v>1942.9903478888384</v>
      </c>
      <c r="BG77" s="14">
        <v>1.3851124350678934</v>
      </c>
      <c r="BH77" s="14">
        <v>2.4034770629568425</v>
      </c>
      <c r="BI77" s="14">
        <v>2.8912822226113972</v>
      </c>
      <c r="BJ77" s="14">
        <v>2.7793622182004882</v>
      </c>
      <c r="BK77" s="68">
        <v>2.9222738134087534</v>
      </c>
      <c r="BL77" s="14">
        <v>2.2418954146121872</v>
      </c>
      <c r="BM77" s="15">
        <v>2.8574647347031794</v>
      </c>
      <c r="BN77" s="73">
        <v>3.0400881669001238</v>
      </c>
      <c r="BO77" s="73">
        <v>0.92656838741700553</v>
      </c>
      <c r="BP77" s="73">
        <v>1.2508962254219329</v>
      </c>
      <c r="BQ77" s="73">
        <v>1.3616200707898347</v>
      </c>
      <c r="BR77" s="74">
        <v>1.3061147315772328</v>
      </c>
      <c r="BS77" s="74">
        <v>1.5298502380939245</v>
      </c>
      <c r="BT77" s="76">
        <v>1.332000035821155</v>
      </c>
      <c r="BU77" s="17">
        <v>0</v>
      </c>
      <c r="BV77" s="17">
        <v>-0.45580081149989349</v>
      </c>
      <c r="BW77" s="17">
        <v>-0.18625989406684373</v>
      </c>
      <c r="BX77" s="17">
        <v>-6.954065968567924E-2</v>
      </c>
      <c r="BY77" s="35">
        <v>-3.3047075297256367E-2</v>
      </c>
      <c r="BZ77" s="35">
        <v>-0.22797249706985467</v>
      </c>
      <c r="CA77" s="36">
        <v>-5.2238809790076557E-2</v>
      </c>
      <c r="CP77" s="10"/>
    </row>
    <row r="78" spans="1:94" x14ac:dyDescent="0.25">
      <c r="A78" s="7">
        <v>39933</v>
      </c>
      <c r="B78" s="8">
        <v>109</v>
      </c>
      <c r="C78" s="8">
        <v>144</v>
      </c>
      <c r="D78" s="9">
        <v>0.76178953642501923</v>
      </c>
      <c r="E78" s="10">
        <v>0.12175165882789148</v>
      </c>
      <c r="F78" s="10">
        <v>0.16447176432936589</v>
      </c>
      <c r="G78" s="10">
        <v>0.13287259766122927</v>
      </c>
      <c r="H78" s="10">
        <v>0.12932417106285474</v>
      </c>
      <c r="I78" s="10">
        <v>9.5818425891495224E-2</v>
      </c>
      <c r="J78" s="69">
        <v>9.2990202679518089E-2</v>
      </c>
      <c r="K78" s="69">
        <v>0.13862459833732885</v>
      </c>
      <c r="L78" s="11">
        <v>9.4415593732131625E-2</v>
      </c>
      <c r="M78" s="12">
        <v>3004.8230100896867</v>
      </c>
      <c r="N78" s="12">
        <v>2155.2475323976005</v>
      </c>
      <c r="O78" s="12">
        <v>3717.894581663003</v>
      </c>
      <c r="P78" s="12">
        <v>4032.3040941833365</v>
      </c>
      <c r="Q78" s="12">
        <v>2011.3228658374628</v>
      </c>
      <c r="R78" s="72">
        <v>2410.9231730120482</v>
      </c>
      <c r="S78" s="72">
        <v>3495.7108491473591</v>
      </c>
      <c r="T78" s="13">
        <v>2209.5293438205763</v>
      </c>
      <c r="U78" s="14">
        <v>2.4271796969882748</v>
      </c>
      <c r="V78" s="14">
        <v>2.8682383884257638</v>
      </c>
      <c r="W78" s="14">
        <v>2.4749121907964011</v>
      </c>
      <c r="X78" s="14">
        <v>2.0466651513754823</v>
      </c>
      <c r="Y78" s="14">
        <v>2.5408263946331946</v>
      </c>
      <c r="Z78" s="68">
        <v>2.4841730467469882</v>
      </c>
      <c r="AA78" s="14">
        <v>2.3743772207211831</v>
      </c>
      <c r="AB78" s="15">
        <v>2.5127256641060498</v>
      </c>
      <c r="AC78" s="73">
        <v>1.5959362990778521</v>
      </c>
      <c r="AD78" s="73">
        <v>2.5133968009854368</v>
      </c>
      <c r="AE78" s="73">
        <v>1.5801638992333615</v>
      </c>
      <c r="AF78" s="73">
        <v>1.2787542210923277</v>
      </c>
      <c r="AG78" s="73">
        <v>1.450827519674954</v>
      </c>
      <c r="AH78" s="74">
        <v>1.6272124170632549</v>
      </c>
      <c r="AI78" s="73">
        <v>1.6603465903216754</v>
      </c>
      <c r="AJ78" s="75">
        <v>1.5229853531602304</v>
      </c>
      <c r="AK78" s="17">
        <v>-7.3857211896699027E-2</v>
      </c>
      <c r="AL78" s="17">
        <v>0</v>
      </c>
      <c r="AM78" s="17">
        <v>-8.5382314774019252E-2</v>
      </c>
      <c r="AN78" s="17">
        <v>-0.14352089954078029</v>
      </c>
      <c r="AO78" s="17">
        <v>-7.5915393792912345E-2</v>
      </c>
      <c r="AP78" s="35">
        <v>-3.3364395697298765E-2</v>
      </c>
      <c r="AQ78" s="17">
        <v>-8.2551863106275158E-2</v>
      </c>
      <c r="AR78" s="27">
        <v>-5.1449200255217375E-2</v>
      </c>
      <c r="AS78" s="10">
        <v>0.29885986766308575</v>
      </c>
      <c r="AT78" s="10">
        <v>0.17349221232112863</v>
      </c>
      <c r="AU78" s="10">
        <v>0.16020451371758085</v>
      </c>
      <c r="AV78" s="10">
        <v>5.9420089859557247E-2</v>
      </c>
      <c r="AW78" s="69">
        <v>1.9053327523918452E-2</v>
      </c>
      <c r="AX78" s="69">
        <v>0.19038751304470072</v>
      </c>
      <c r="AY78" s="11">
        <v>3.7768239192035917E-2</v>
      </c>
      <c r="AZ78" s="12">
        <v>3535.9942861591144</v>
      </c>
      <c r="BA78" s="12">
        <v>4903.8293315418196</v>
      </c>
      <c r="BB78" s="12">
        <v>2863.9407959393911</v>
      </c>
      <c r="BC78" s="12">
        <v>2078.430044667236</v>
      </c>
      <c r="BD78" s="72">
        <v>1568.9077997446277</v>
      </c>
      <c r="BE78" s="72">
        <v>3985.2750992776646</v>
      </c>
      <c r="BF78" s="13">
        <v>1805.1334283293784</v>
      </c>
      <c r="BG78" s="14">
        <v>1.715161186361513</v>
      </c>
      <c r="BH78" s="14">
        <v>1.9158443802485723</v>
      </c>
      <c r="BI78" s="14">
        <v>2.6331211670304433</v>
      </c>
      <c r="BJ78" s="14">
        <v>2.7521976350168731</v>
      </c>
      <c r="BK78" s="68">
        <v>2.8408638690703114</v>
      </c>
      <c r="BL78" s="14">
        <v>2.1226896992622808</v>
      </c>
      <c r="BM78" s="15">
        <v>2.7997562686029411</v>
      </c>
      <c r="BN78" s="73">
        <v>3.9486485141440082</v>
      </c>
      <c r="BO78" s="73">
        <v>1.0873207868168024</v>
      </c>
      <c r="BP78" s="73">
        <v>1.4512954469268111</v>
      </c>
      <c r="BQ78" s="73">
        <v>1.4425276577507433</v>
      </c>
      <c r="BR78" s="74">
        <v>1.3310005633417885</v>
      </c>
      <c r="BS78" s="74">
        <v>1.8211146202554702</v>
      </c>
      <c r="BT78" s="76">
        <v>1.3823073317778489</v>
      </c>
      <c r="BU78" s="17">
        <v>0</v>
      </c>
      <c r="BV78" s="17">
        <v>-0.36138649034364712</v>
      </c>
      <c r="BW78" s="17">
        <v>-5.5895056103329677E-2</v>
      </c>
      <c r="BX78" s="17">
        <v>-1.4252682073538026E-2</v>
      </c>
      <c r="BY78" s="35">
        <v>-1.4623404522684291E-2</v>
      </c>
      <c r="BZ78" s="35">
        <v>-8.098810078487384E-2</v>
      </c>
      <c r="CA78" s="36">
        <v>-1.6443538461299423E-2</v>
      </c>
      <c r="CP78" s="10"/>
    </row>
    <row r="79" spans="1:94" x14ac:dyDescent="0.25">
      <c r="A79" s="7">
        <v>39964</v>
      </c>
      <c r="B79" s="8">
        <v>108</v>
      </c>
      <c r="C79" s="8">
        <v>148</v>
      </c>
      <c r="D79" s="9">
        <v>0.74633231403292144</v>
      </c>
      <c r="E79" s="10">
        <v>5.2974746659659046E-2</v>
      </c>
      <c r="F79" s="10">
        <v>9.369797297369703E-2</v>
      </c>
      <c r="G79" s="10">
        <v>5.4714434980253225E-2</v>
      </c>
      <c r="H79" s="10">
        <v>5.5843247001750529E-2</v>
      </c>
      <c r="I79" s="10">
        <v>4.3196094308549662E-2</v>
      </c>
      <c r="J79" s="69">
        <v>2.6873585614453986E-2</v>
      </c>
      <c r="K79" s="69">
        <v>6.3980534292356325E-2</v>
      </c>
      <c r="L79" s="11">
        <v>3.502048518575511E-2</v>
      </c>
      <c r="M79" s="12">
        <v>3068.7434855023625</v>
      </c>
      <c r="N79" s="12">
        <v>2232.3291486500243</v>
      </c>
      <c r="O79" s="12">
        <v>2785.7807701692705</v>
      </c>
      <c r="P79" s="12">
        <v>4664.774986964132</v>
      </c>
      <c r="Q79" s="12">
        <v>2006.7848847192522</v>
      </c>
      <c r="R79" s="72">
        <v>2311.2532364756339</v>
      </c>
      <c r="S79" s="72">
        <v>3626.2315720598549</v>
      </c>
      <c r="T79" s="13">
        <v>2159.2868242723389</v>
      </c>
      <c r="U79" s="14">
        <v>2.4349913006788007</v>
      </c>
      <c r="V79" s="14">
        <v>2.5207987440591957</v>
      </c>
      <c r="W79" s="14">
        <v>2.9643937108566574</v>
      </c>
      <c r="X79" s="14">
        <v>1.8915328503854885</v>
      </c>
      <c r="Y79" s="14">
        <v>2.629689982984968</v>
      </c>
      <c r="Z79" s="68">
        <v>2.6309818158485223</v>
      </c>
      <c r="AA79" s="14">
        <v>2.3152462654578563</v>
      </c>
      <c r="AB79" s="15">
        <v>2.6303370355148425</v>
      </c>
      <c r="AC79" s="73">
        <v>1.6804806202064551</v>
      </c>
      <c r="AD79" s="73">
        <v>2.7488969865163471</v>
      </c>
      <c r="AE79" s="73">
        <v>1.6666216741561088</v>
      </c>
      <c r="AF79" s="73">
        <v>1.3501640089153175</v>
      </c>
      <c r="AG79" s="73">
        <v>1.5134976020402726</v>
      </c>
      <c r="AH79" s="74">
        <v>1.6709414492661068</v>
      </c>
      <c r="AI79" s="73">
        <v>1.7665764522809482</v>
      </c>
      <c r="AJ79" s="75">
        <v>1.5763210391587004</v>
      </c>
      <c r="AK79" s="17">
        <v>-2.4795032326256461E-2</v>
      </c>
      <c r="AL79" s="17">
        <v>0</v>
      </c>
      <c r="AM79" s="17">
        <v>-3.533952490393244E-2</v>
      </c>
      <c r="AN79" s="17">
        <v>-9.5692325581999138E-2</v>
      </c>
      <c r="AO79" s="17">
        <v>-3.5998547994111951E-2</v>
      </c>
      <c r="AP79" s="35">
        <v>-7.3874310270907184E-3</v>
      </c>
      <c r="AQ79" s="17">
        <v>-2.385304112228781E-2</v>
      </c>
      <c r="AR79" s="27">
        <v>-1.8230491024818996E-2</v>
      </c>
      <c r="AS79" s="10">
        <v>0.19384837411852962</v>
      </c>
      <c r="AT79" s="10">
        <v>7.5063346808023804E-2</v>
      </c>
      <c r="AU79" s="10">
        <v>5.6334877696891661E-2</v>
      </c>
      <c r="AV79" s="10">
        <v>1.3728071179840491E-2</v>
      </c>
      <c r="AW79" s="69">
        <v>-5.3737181591565417E-3</v>
      </c>
      <c r="AX79" s="69">
        <v>8.7922606948690904E-2</v>
      </c>
      <c r="AY79" s="11">
        <v>3.7244646685142976E-3</v>
      </c>
      <c r="AZ79" s="12">
        <v>4121.943525881471</v>
      </c>
      <c r="BA79" s="12">
        <v>4363.9272592705584</v>
      </c>
      <c r="BB79" s="12">
        <v>3373.9306822496251</v>
      </c>
      <c r="BC79" s="12">
        <v>2126.0649193095442</v>
      </c>
      <c r="BD79" s="72">
        <v>1571.8449980929545</v>
      </c>
      <c r="BE79" s="72">
        <v>3943.622517059146</v>
      </c>
      <c r="BF79" s="13">
        <v>1835.8199629760416</v>
      </c>
      <c r="BG79" s="14">
        <v>2.2867928057014253</v>
      </c>
      <c r="BH79" s="14">
        <v>1.9541577555741998</v>
      </c>
      <c r="BI79" s="14">
        <v>2.4953420591294018</v>
      </c>
      <c r="BJ79" s="14">
        <v>2.6839830980641777</v>
      </c>
      <c r="BK79" s="68">
        <v>2.7932103572985345</v>
      </c>
      <c r="BL79" s="14">
        <v>2.2177168295806595</v>
      </c>
      <c r="BM79" s="15">
        <v>2.7411854104915481</v>
      </c>
      <c r="BN79" s="73">
        <v>4.7140876085763717</v>
      </c>
      <c r="BO79" s="73">
        <v>1.1689387241292053</v>
      </c>
      <c r="BP79" s="73">
        <v>1.5330539984314888</v>
      </c>
      <c r="BQ79" s="73">
        <v>1.4623307801152341</v>
      </c>
      <c r="BR79" s="74">
        <v>1.3238481414447112</v>
      </c>
      <c r="BS79" s="74">
        <v>1.9812317652207065</v>
      </c>
      <c r="BT79" s="76">
        <v>1.3874556865960839</v>
      </c>
      <c r="BU79" s="17">
        <v>0</v>
      </c>
      <c r="BV79" s="17">
        <v>-0.31345002299202307</v>
      </c>
      <c r="BW79" s="17">
        <v>-2.7090195558799879E-3</v>
      </c>
      <c r="BX79" s="17">
        <v>-7.2027272770669448E-4</v>
      </c>
      <c r="BY79" s="35">
        <v>-1.991854062740861E-2</v>
      </c>
      <c r="BZ79" s="35">
        <v>-1.8617878901239227E-4</v>
      </c>
      <c r="CA79" s="36">
        <v>-1.2780317170809519E-2</v>
      </c>
      <c r="CP79" s="10"/>
    </row>
    <row r="80" spans="1:94" x14ac:dyDescent="0.25">
      <c r="A80" s="7">
        <v>39994</v>
      </c>
      <c r="B80" s="8">
        <v>119</v>
      </c>
      <c r="C80" s="8">
        <v>161</v>
      </c>
      <c r="D80" s="9">
        <v>0.75499472052695216</v>
      </c>
      <c r="E80" s="10">
        <v>1.884752560258416E-2</v>
      </c>
      <c r="F80" s="10">
        <v>3.3349051378104136E-2</v>
      </c>
      <c r="G80" s="10">
        <v>3.1843807670717143E-2</v>
      </c>
      <c r="H80" s="10">
        <v>1.2187667426719437E-2</v>
      </c>
      <c r="I80" s="10">
        <v>1.0424119357058073E-2</v>
      </c>
      <c r="J80" s="69">
        <v>1.5040785702717085E-2</v>
      </c>
      <c r="K80" s="69">
        <v>2.2600103318612987E-2</v>
      </c>
      <c r="L80" s="11">
        <v>1.2709486232857885E-2</v>
      </c>
      <c r="M80" s="12">
        <v>2961.0366895532748</v>
      </c>
      <c r="N80" s="12">
        <v>1915.6670917164897</v>
      </c>
      <c r="O80" s="12">
        <v>2176.504104639826</v>
      </c>
      <c r="P80" s="12">
        <v>4980.4333161245913</v>
      </c>
      <c r="Q80" s="12">
        <v>1911.4552760703723</v>
      </c>
      <c r="R80" s="72">
        <v>2302.8454971039869</v>
      </c>
      <c r="S80" s="72">
        <v>3484.2625760914202</v>
      </c>
      <c r="T80" s="13">
        <v>2105.2033574111961</v>
      </c>
      <c r="U80" s="14">
        <v>2.4535551176197941</v>
      </c>
      <c r="V80" s="14">
        <v>2.7431138256964935</v>
      </c>
      <c r="W80" s="14">
        <v>2.9251657683590309</v>
      </c>
      <c r="X80" s="14">
        <v>1.9052991907111034</v>
      </c>
      <c r="Y80" s="14">
        <v>2.5374503201856848</v>
      </c>
      <c r="Z80" s="68">
        <v>2.5966064352426717</v>
      </c>
      <c r="AA80" s="14">
        <v>2.3843615381204013</v>
      </c>
      <c r="AB80" s="15">
        <v>2.5667340967746854</v>
      </c>
      <c r="AC80" s="73">
        <v>1.7121535217204427</v>
      </c>
      <c r="AD80" s="73">
        <v>2.8405700933527962</v>
      </c>
      <c r="AE80" s="73">
        <v>1.7196932542077845</v>
      </c>
      <c r="AF80" s="73">
        <v>1.3666193588275035</v>
      </c>
      <c r="AG80" s="73">
        <v>1.5292744816905615</v>
      </c>
      <c r="AH80" s="74">
        <v>1.6960737215263058</v>
      </c>
      <c r="AI80" s="73">
        <v>1.8065012626227264</v>
      </c>
      <c r="AJ80" s="75">
        <v>1.5963552697044521</v>
      </c>
      <c r="AK80" s="17">
        <v>-6.4148317302583635E-3</v>
      </c>
      <c r="AL80" s="17">
        <v>0</v>
      </c>
      <c r="AM80" s="17">
        <v>-4.6210622674307533E-3</v>
      </c>
      <c r="AN80" s="17">
        <v>-8.4670924394762537E-2</v>
      </c>
      <c r="AO80" s="17">
        <v>-2.594968179802537E-2</v>
      </c>
      <c r="AP80" s="35">
        <v>0</v>
      </c>
      <c r="AQ80" s="17">
        <v>-1.7920189975016987E-3</v>
      </c>
      <c r="AR80" s="27">
        <v>-5.752704966659361E-3</v>
      </c>
      <c r="AS80" s="10">
        <v>5.9540859021173023E-2</v>
      </c>
      <c r="AT80" s="10">
        <v>1.7711067875496492E-2</v>
      </c>
      <c r="AU80" s="10">
        <v>1.8517383635103784E-2</v>
      </c>
      <c r="AV80" s="10">
        <v>7.5407425402577695E-3</v>
      </c>
      <c r="AW80" s="69">
        <v>1.1270623346320478E-2</v>
      </c>
      <c r="AX80" s="69">
        <v>2.5074459583573766E-2</v>
      </c>
      <c r="AY80" s="11">
        <v>9.4104669326628733E-3</v>
      </c>
      <c r="AZ80" s="12">
        <v>3114.652216372283</v>
      </c>
      <c r="BA80" s="12">
        <v>4834.5552538448501</v>
      </c>
      <c r="BB80" s="12">
        <v>2661.512344470219</v>
      </c>
      <c r="BC80" s="12">
        <v>1727.439101908408</v>
      </c>
      <c r="BD80" s="72">
        <v>1504.6859462681361</v>
      </c>
      <c r="BE80" s="72">
        <v>3848.6908516060785</v>
      </c>
      <c r="BF80" s="13">
        <v>1615.7768182480684</v>
      </c>
      <c r="BG80" s="14">
        <v>2.3307582300158516</v>
      </c>
      <c r="BH80" s="14">
        <v>1.8938998079927716</v>
      </c>
      <c r="BI80" s="14">
        <v>2.6844530284999846</v>
      </c>
      <c r="BJ80" s="14">
        <v>2.7396931751760816</v>
      </c>
      <c r="BK80" s="68">
        <v>2.8735438643037838</v>
      </c>
      <c r="BL80" s="14">
        <v>2.2204770364493163</v>
      </c>
      <c r="BM80" s="15">
        <v>2.8067901982218326</v>
      </c>
      <c r="BN80" s="73">
        <v>4.9947684342920757</v>
      </c>
      <c r="BO80" s="73">
        <v>1.1896418772145541</v>
      </c>
      <c r="BP80" s="73">
        <v>1.5614421474537745</v>
      </c>
      <c r="BQ80" s="73">
        <v>1.4733578400367775</v>
      </c>
      <c r="BR80" s="74">
        <v>1.3387687352146609</v>
      </c>
      <c r="BS80" s="74">
        <v>2.0309100810434253</v>
      </c>
      <c r="BT80" s="76">
        <v>1.4005122924553315</v>
      </c>
      <c r="BU80" s="17">
        <v>0</v>
      </c>
      <c r="BV80" s="17">
        <v>-0.30129048974931416</v>
      </c>
      <c r="BW80" s="17">
        <v>0</v>
      </c>
      <c r="BX80" s="17">
        <v>0</v>
      </c>
      <c r="BY80" s="35">
        <v>-8.8724116501079919E-3</v>
      </c>
      <c r="BZ80" s="35">
        <v>0</v>
      </c>
      <c r="CA80" s="36">
        <v>-3.4901189902714069E-3</v>
      </c>
      <c r="CP80" s="10"/>
    </row>
    <row r="81" spans="1:94" x14ac:dyDescent="0.25">
      <c r="A81" s="7">
        <v>40025</v>
      </c>
      <c r="B81" s="8">
        <v>123</v>
      </c>
      <c r="C81" s="8">
        <v>167</v>
      </c>
      <c r="D81" s="9">
        <v>0.75060133919864769</v>
      </c>
      <c r="E81" s="10">
        <v>5.2651521753935629E-2</v>
      </c>
      <c r="F81" s="10">
        <v>4.504518501318313E-2</v>
      </c>
      <c r="G81" s="10">
        <v>5.0358013505380377E-2</v>
      </c>
      <c r="H81" s="10">
        <v>6.9722683699598886E-2</v>
      </c>
      <c r="I81" s="10">
        <v>4.4037591475576288E-2</v>
      </c>
      <c r="J81" s="69">
        <v>4.2854609394802359E-2</v>
      </c>
      <c r="K81" s="69">
        <v>5.8363347610630077E-2</v>
      </c>
      <c r="L81" s="11">
        <v>4.342308591034684E-2</v>
      </c>
      <c r="M81" s="12">
        <v>3139.7942026024516</v>
      </c>
      <c r="N81" s="12">
        <v>2019.0395393895813</v>
      </c>
      <c r="O81" s="12">
        <v>2706.0115931141349</v>
      </c>
      <c r="P81" s="12">
        <v>5108.4775039260603</v>
      </c>
      <c r="Q81" s="12">
        <v>2326.9665768128903</v>
      </c>
      <c r="R81" s="72">
        <v>2172.6216061071427</v>
      </c>
      <c r="S81" s="72">
        <v>3692.5072307277455</v>
      </c>
      <c r="T81" s="13">
        <v>2246.791361139457</v>
      </c>
      <c r="U81" s="14">
        <v>2.4845669658785914</v>
      </c>
      <c r="V81" s="14">
        <v>2.9909691694630878</v>
      </c>
      <c r="W81" s="14">
        <v>2.606233351972238</v>
      </c>
      <c r="X81" s="14">
        <v>2.0465011027977553</v>
      </c>
      <c r="Y81" s="14">
        <v>2.4996594662766283</v>
      </c>
      <c r="Z81" s="68">
        <v>2.6393316360762795</v>
      </c>
      <c r="AA81" s="14">
        <v>2.4303196476615629</v>
      </c>
      <c r="AB81" s="15">
        <v>2.5722128270117355</v>
      </c>
      <c r="AC81" s="73">
        <v>1.802301010115384</v>
      </c>
      <c r="AD81" s="73">
        <v>2.9685240987507879</v>
      </c>
      <c r="AE81" s="73">
        <v>1.8062935903282915</v>
      </c>
      <c r="AF81" s="73">
        <v>1.4619037281207821</v>
      </c>
      <c r="AG81" s="73">
        <v>1.5966200465692741</v>
      </c>
      <c r="AH81" s="74">
        <v>1.7687582983671044</v>
      </c>
      <c r="AI81" s="73">
        <v>1.9119347237722186</v>
      </c>
      <c r="AJ81" s="75">
        <v>1.6656739417242634</v>
      </c>
      <c r="AK81" s="17">
        <v>0</v>
      </c>
      <c r="AL81" s="17">
        <v>0</v>
      </c>
      <c r="AM81" s="17">
        <v>0</v>
      </c>
      <c r="AN81" s="17">
        <v>-2.0851724775292402E-2</v>
      </c>
      <c r="AO81" s="17">
        <v>0</v>
      </c>
      <c r="AP81" s="35">
        <v>0</v>
      </c>
      <c r="AQ81" s="17">
        <v>0</v>
      </c>
      <c r="AR81" s="27">
        <v>0</v>
      </c>
      <c r="AS81" s="10">
        <v>4.7042270876410539E-2</v>
      </c>
      <c r="AT81" s="10">
        <v>7.4344841812028259E-2</v>
      </c>
      <c r="AU81" s="10">
        <v>5.6130126497447946E-2</v>
      </c>
      <c r="AV81" s="10">
        <v>4.2416305838169473E-2</v>
      </c>
      <c r="AW81" s="69">
        <v>3.0703525628287865E-2</v>
      </c>
      <c r="AX81" s="69">
        <v>6.3454006191450238E-2</v>
      </c>
      <c r="AY81" s="11">
        <v>3.6123902039333335E-2</v>
      </c>
      <c r="AZ81" s="12">
        <v>3391.9004678800038</v>
      </c>
      <c r="BA81" s="12">
        <v>5436.8342765239495</v>
      </c>
      <c r="BB81" s="12">
        <v>2458.0424121454935</v>
      </c>
      <c r="BC81" s="12">
        <v>1893.9811896494507</v>
      </c>
      <c r="BD81" s="72">
        <v>1547.9843472743694</v>
      </c>
      <c r="BE81" s="72">
        <v>4075.5504429371813</v>
      </c>
      <c r="BF81" s="13">
        <v>1708.1028749936786</v>
      </c>
      <c r="BG81" s="14">
        <v>2.2546200503870777</v>
      </c>
      <c r="BH81" s="14">
        <v>2.1304657432667717</v>
      </c>
      <c r="BI81" s="14">
        <v>2.5892384686998513</v>
      </c>
      <c r="BJ81" s="14">
        <v>2.7558538879311043</v>
      </c>
      <c r="BK81" s="68">
        <v>2.7564987118748068</v>
      </c>
      <c r="BL81" s="14">
        <v>2.3070268871498638</v>
      </c>
      <c r="BM81" s="15">
        <v>2.7562003037743303</v>
      </c>
      <c r="BN81" s="73">
        <v>5.229733683942988</v>
      </c>
      <c r="BO81" s="73">
        <v>1.2780856143890345</v>
      </c>
      <c r="BP81" s="73">
        <v>1.6490860927088016</v>
      </c>
      <c r="BQ81" s="73">
        <v>1.5358522367888423</v>
      </c>
      <c r="BR81" s="74">
        <v>1.3798736553866748</v>
      </c>
      <c r="BS81" s="74">
        <v>2.1597794619002335</v>
      </c>
      <c r="BT81" s="76">
        <v>1.45110426131287</v>
      </c>
      <c r="BU81" s="17">
        <v>0</v>
      </c>
      <c r="BV81" s="17">
        <v>-0.24934504173716721</v>
      </c>
      <c r="BW81" s="17">
        <v>0</v>
      </c>
      <c r="BX81" s="17">
        <v>0</v>
      </c>
      <c r="BY81" s="35">
        <v>0</v>
      </c>
      <c r="BZ81" s="35">
        <v>0</v>
      </c>
      <c r="CA81" s="36">
        <v>0</v>
      </c>
      <c r="CP81" s="10"/>
    </row>
    <row r="82" spans="1:94" x14ac:dyDescent="0.25">
      <c r="A82" s="7">
        <v>40056</v>
      </c>
      <c r="B82" s="8">
        <v>124</v>
      </c>
      <c r="C82" s="8">
        <v>161</v>
      </c>
      <c r="D82" s="9">
        <v>0.78011309023839004</v>
      </c>
      <c r="E82" s="10">
        <v>1.2039356116526696E-2</v>
      </c>
      <c r="F82" s="10">
        <v>1.2879755470026894E-2</v>
      </c>
      <c r="G82" s="10">
        <v>2.6726756448337774E-2</v>
      </c>
      <c r="H82" s="10">
        <v>5.8310601482696846E-3</v>
      </c>
      <c r="I82" s="10">
        <v>7.5202741280253971E-3</v>
      </c>
      <c r="J82" s="69">
        <v>1.2073336642924502E-2</v>
      </c>
      <c r="K82" s="69">
        <v>1.3462433229689872E-2</v>
      </c>
      <c r="L82" s="11">
        <v>9.7890083456062885E-3</v>
      </c>
      <c r="M82" s="12">
        <v>3158.8484882121311</v>
      </c>
      <c r="N82" s="12">
        <v>2028.7292771656039</v>
      </c>
      <c r="O82" s="12">
        <v>2231.2358992431491</v>
      </c>
      <c r="P82" s="12">
        <v>5338.4990695626939</v>
      </c>
      <c r="Q82" s="12">
        <v>2370.5828723286795</v>
      </c>
      <c r="R82" s="72">
        <v>2281.1296950831497</v>
      </c>
      <c r="S82" s="72">
        <v>3685.520036528887</v>
      </c>
      <c r="T82" s="13">
        <v>2326.0094707063299</v>
      </c>
      <c r="U82" s="14">
        <v>2.4558541877104845</v>
      </c>
      <c r="V82" s="14">
        <v>2.786948626561923</v>
      </c>
      <c r="W82" s="14">
        <v>2.7838967426874084</v>
      </c>
      <c r="X82" s="14">
        <v>1.9738748486788791</v>
      </c>
      <c r="Y82" s="14">
        <v>2.5088676228150657</v>
      </c>
      <c r="Z82" s="68">
        <v>2.6007126865957724</v>
      </c>
      <c r="AA82" s="14">
        <v>2.3933884274459492</v>
      </c>
      <c r="AB82" s="15">
        <v>2.554632871641175</v>
      </c>
      <c r="AC82" s="73">
        <v>1.8239995538053388</v>
      </c>
      <c r="AD82" s="73">
        <v>3.00675796324958</v>
      </c>
      <c r="AE82" s="73">
        <v>1.8545699591911893</v>
      </c>
      <c r="AF82" s="73">
        <v>1.4704281766904339</v>
      </c>
      <c r="AG82" s="73">
        <v>1.6086270669977758</v>
      </c>
      <c r="AH82" s="74">
        <v>1.7901131127432566</v>
      </c>
      <c r="AI82" s="73">
        <v>1.9376740173305274</v>
      </c>
      <c r="AJ82" s="75">
        <v>1.6819792378408611</v>
      </c>
      <c r="AK82" s="17">
        <v>0</v>
      </c>
      <c r="AL82" s="17">
        <v>0</v>
      </c>
      <c r="AM82" s="17">
        <v>0</v>
      </c>
      <c r="AN82" s="17">
        <v>-1.5142252288382729E-2</v>
      </c>
      <c r="AO82" s="17">
        <v>0</v>
      </c>
      <c r="AP82" s="35">
        <v>0</v>
      </c>
      <c r="AQ82" s="17">
        <v>0</v>
      </c>
      <c r="AR82" s="27">
        <v>0</v>
      </c>
      <c r="AS82" s="10">
        <v>7.9820497669959203E-2</v>
      </c>
      <c r="AT82" s="10">
        <v>1.124276921119053E-2</v>
      </c>
      <c r="AU82" s="10">
        <v>7.1877121240218082E-3</v>
      </c>
      <c r="AV82" s="10">
        <v>-2.2021928144167255E-4</v>
      </c>
      <c r="AW82" s="69">
        <v>-2.087180661849969E-3</v>
      </c>
      <c r="AX82" s="69">
        <v>2.1652356924463084E-2</v>
      </c>
      <c r="AY82" s="11">
        <v>-1.138233507721134E-3</v>
      </c>
      <c r="AZ82" s="12">
        <v>3239.5065070198516</v>
      </c>
      <c r="BA82" s="12">
        <v>5488.6169427535169</v>
      </c>
      <c r="BB82" s="12">
        <v>2923.2894336683617</v>
      </c>
      <c r="BC82" s="12">
        <v>1942.2841235818155</v>
      </c>
      <c r="BD82" s="72">
        <v>1469.0458228525551</v>
      </c>
      <c r="BE82" s="72">
        <v>4216.0803068523446</v>
      </c>
      <c r="BF82" s="13">
        <v>1709.5854201974059</v>
      </c>
      <c r="BG82" s="14">
        <v>1.9050803288070339</v>
      </c>
      <c r="BH82" s="14">
        <v>2.072338886885698</v>
      </c>
      <c r="BI82" s="14">
        <v>2.5447068760894562</v>
      </c>
      <c r="BJ82" s="14">
        <v>2.8161334189335183</v>
      </c>
      <c r="BK82" s="68">
        <v>2.778468222281687</v>
      </c>
      <c r="BL82" s="14">
        <v>2.2065425614287015</v>
      </c>
      <c r="BM82" s="15">
        <v>2.7976128503107054</v>
      </c>
      <c r="BN82" s="73">
        <v>5.6471736292766668</v>
      </c>
      <c r="BO82" s="73">
        <v>1.2924548359837529</v>
      </c>
      <c r="BP82" s="73">
        <v>1.6609392488109205</v>
      </c>
      <c r="BQ82" s="73">
        <v>1.5355140125128561</v>
      </c>
      <c r="BR82" s="74">
        <v>1.3769936097773554</v>
      </c>
      <c r="BS82" s="74">
        <v>2.2065437776874224</v>
      </c>
      <c r="BT82" s="76">
        <v>1.4494525658194468</v>
      </c>
      <c r="BU82" s="17">
        <v>0</v>
      </c>
      <c r="BV82" s="17">
        <v>-0.24090560128418237</v>
      </c>
      <c r="BW82" s="17">
        <v>0</v>
      </c>
      <c r="BX82" s="17">
        <v>-2.2021928144166925E-4</v>
      </c>
      <c r="BY82" s="35">
        <v>-2.0871806618500965E-3</v>
      </c>
      <c r="BZ82" s="35">
        <v>0</v>
      </c>
      <c r="CA82" s="36">
        <v>-1.1382335077210204E-3</v>
      </c>
      <c r="CP82" s="10"/>
    </row>
    <row r="83" spans="1:94" x14ac:dyDescent="0.25">
      <c r="A83" s="7">
        <v>40086</v>
      </c>
      <c r="B83" s="8">
        <v>127</v>
      </c>
      <c r="C83" s="8">
        <v>167</v>
      </c>
      <c r="D83" s="9">
        <v>0.76446166962062267</v>
      </c>
      <c r="E83" s="10">
        <v>4.7447811425603073E-2</v>
      </c>
      <c r="F83" s="10">
        <v>6.965195745671289E-2</v>
      </c>
      <c r="G83" s="10">
        <v>3.7139245858970167E-2</v>
      </c>
      <c r="H83" s="10">
        <v>5.0064120403573033E-2</v>
      </c>
      <c r="I83" s="10">
        <v>5.3839272017974497E-2</v>
      </c>
      <c r="J83" s="69">
        <v>3.0560660971239977E-2</v>
      </c>
      <c r="K83" s="69">
        <v>5.0808388757943718E-2</v>
      </c>
      <c r="L83" s="11">
        <v>4.2084670535511938E-2</v>
      </c>
      <c r="M83" s="12">
        <v>3066.2644966081484</v>
      </c>
      <c r="N83" s="12">
        <v>2601.5351508343701</v>
      </c>
      <c r="O83" s="12">
        <v>3304.9998567255429</v>
      </c>
      <c r="P83" s="12">
        <v>3938.2116419253257</v>
      </c>
      <c r="Q83" s="12">
        <v>2243.15930041089</v>
      </c>
      <c r="R83" s="72">
        <v>2713.9619877416312</v>
      </c>
      <c r="S83" s="72">
        <v>3433.0622382671468</v>
      </c>
      <c r="T83" s="13">
        <v>2480.8924690838376</v>
      </c>
      <c r="U83" s="14">
        <v>2.3763009602530896</v>
      </c>
      <c r="V83" s="14">
        <v>2.8979843650384032</v>
      </c>
      <c r="W83" s="14">
        <v>2.4508873186185158</v>
      </c>
      <c r="X83" s="14">
        <v>2.0826149604781183</v>
      </c>
      <c r="Y83" s="14">
        <v>1.9718649297486961</v>
      </c>
      <c r="Z83" s="68">
        <v>2.744166808109382</v>
      </c>
      <c r="AA83" s="14">
        <v>2.385361673180773</v>
      </c>
      <c r="AB83" s="15">
        <v>2.3618409805561003</v>
      </c>
      <c r="AC83" s="73">
        <v>1.9105443406746789</v>
      </c>
      <c r="AD83" s="73">
        <v>3.2161845409884724</v>
      </c>
      <c r="AE83" s="73">
        <v>1.923447288868251</v>
      </c>
      <c r="AF83" s="73">
        <v>1.5440438699730701</v>
      </c>
      <c r="AG83" s="73">
        <v>1.6952343772333456</v>
      </c>
      <c r="AH83" s="74">
        <v>1.8448201526819741</v>
      </c>
      <c r="AI83" s="73">
        <v>2.0361241120892237</v>
      </c>
      <c r="AJ83" s="75">
        <v>1.7527647799129653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35">
        <v>0</v>
      </c>
      <c r="AQ83" s="17">
        <v>0</v>
      </c>
      <c r="AR83" s="27">
        <v>0</v>
      </c>
      <c r="AS83" s="10">
        <v>0.11562308485622999</v>
      </c>
      <c r="AT83" s="10">
        <v>5.1202929570268368E-2</v>
      </c>
      <c r="AU83" s="10">
        <v>4.1956783997761198E-2</v>
      </c>
      <c r="AV83" s="10">
        <v>3.4298931709731723E-2</v>
      </c>
      <c r="AW83" s="69">
        <v>2.1762153306985169E-2</v>
      </c>
      <c r="AX83" s="69">
        <v>5.9867085322263529E-2</v>
      </c>
      <c r="AY83" s="11">
        <v>2.7765961271138059E-2</v>
      </c>
      <c r="AZ83" s="12">
        <v>4586.3286900958465</v>
      </c>
      <c r="BA83" s="12">
        <v>4732.8234927123094</v>
      </c>
      <c r="BB83" s="12">
        <v>2907.7172208898592</v>
      </c>
      <c r="BC83" s="12">
        <v>1503.8193050193056</v>
      </c>
      <c r="BD83" s="72">
        <v>1558.3872888326016</v>
      </c>
      <c r="BE83" s="72">
        <v>4034.2265998298358</v>
      </c>
      <c r="BF83" s="13">
        <v>1532.2549217059509</v>
      </c>
      <c r="BG83" s="14">
        <v>2.2996100319488821</v>
      </c>
      <c r="BH83" s="14">
        <v>1.7708852928521484</v>
      </c>
      <c r="BI83" s="14">
        <v>2.6542084755635238</v>
      </c>
      <c r="BJ83" s="14">
        <v>2.7627938738738753</v>
      </c>
      <c r="BK83" s="68">
        <v>2.5732933125168307</v>
      </c>
      <c r="BL83" s="14">
        <v>2.1947345282271518</v>
      </c>
      <c r="BM83" s="15">
        <v>2.6640442967758808</v>
      </c>
      <c r="BN83" s="73">
        <v>6.3001172650123873</v>
      </c>
      <c r="BO83" s="73">
        <v>1.3586323099233817</v>
      </c>
      <c r="BP83" s="73">
        <v>1.730626918106684</v>
      </c>
      <c r="BQ83" s="73">
        <v>1.5881805027673708</v>
      </c>
      <c r="BR83" s="74">
        <v>1.406959955816069</v>
      </c>
      <c r="BS83" s="74">
        <v>2.3386431222935453</v>
      </c>
      <c r="BT83" s="76">
        <v>1.4896980096263412</v>
      </c>
      <c r="BU83" s="17">
        <v>0</v>
      </c>
      <c r="BV83" s="17">
        <v>-0.20203774424955123</v>
      </c>
      <c r="BW83" s="17">
        <v>0</v>
      </c>
      <c r="BX83" s="17">
        <v>0</v>
      </c>
      <c r="BY83" s="35">
        <v>0</v>
      </c>
      <c r="BZ83" s="35">
        <v>0</v>
      </c>
      <c r="CA83" s="36">
        <v>0</v>
      </c>
      <c r="CP83" s="10"/>
    </row>
    <row r="84" spans="1:94" x14ac:dyDescent="0.25">
      <c r="A84" s="7">
        <v>40117</v>
      </c>
      <c r="B84" s="8">
        <v>121</v>
      </c>
      <c r="C84" s="8">
        <v>160</v>
      </c>
      <c r="D84" s="9">
        <v>0.76061643001317314</v>
      </c>
      <c r="E84" s="10">
        <v>1.8328028455522703E-2</v>
      </c>
      <c r="F84" s="10">
        <v>1.536007674217678E-2</v>
      </c>
      <c r="G84" s="10">
        <v>1.508955634067307E-2</v>
      </c>
      <c r="H84" s="10">
        <v>1.7534945506820929E-2</v>
      </c>
      <c r="I84" s="10">
        <v>3.0375210847910242E-2</v>
      </c>
      <c r="J84" s="69">
        <v>1.2613979549248748E-2</v>
      </c>
      <c r="K84" s="69">
        <v>1.6261291453088623E-2</v>
      </c>
      <c r="L84" s="11">
        <v>2.1879844650915841E-2</v>
      </c>
      <c r="M84" s="12">
        <v>3066.9527780186436</v>
      </c>
      <c r="N84" s="12">
        <v>2388.433378457672</v>
      </c>
      <c r="O84" s="12">
        <v>3550.7431850538478</v>
      </c>
      <c r="P84" s="12">
        <v>3843.9476810506667</v>
      </c>
      <c r="Q84" s="12">
        <v>2200.718661841393</v>
      </c>
      <c r="R84" s="72">
        <v>2916.8526888786278</v>
      </c>
      <c r="S84" s="72">
        <v>3371.6844721141629</v>
      </c>
      <c r="T84" s="13">
        <v>2543.2523918237312</v>
      </c>
      <c r="U84" s="14">
        <v>2.3597433651823319</v>
      </c>
      <c r="V84" s="14">
        <v>2.9523850230318938</v>
      </c>
      <c r="W84" s="14">
        <v>2.3443929260815266</v>
      </c>
      <c r="X84" s="14">
        <v>2.0402316255597062</v>
      </c>
      <c r="Y84" s="14">
        <v>2.0030682024498172</v>
      </c>
      <c r="Z84" s="68">
        <v>2.7109600397826155</v>
      </c>
      <c r="AA84" s="14">
        <v>2.3702659695413408</v>
      </c>
      <c r="AB84" s="15">
        <v>2.3416596145473845</v>
      </c>
      <c r="AC84" s="73">
        <v>1.9455608517161023</v>
      </c>
      <c r="AD84" s="73">
        <v>3.265585382355058</v>
      </c>
      <c r="AE84" s="73">
        <v>1.9524712551019432</v>
      </c>
      <c r="AF84" s="73">
        <v>1.571118595093189</v>
      </c>
      <c r="AG84" s="73">
        <v>1.7467274788784344</v>
      </c>
      <c r="AH84" s="74">
        <v>1.8680906763599465</v>
      </c>
      <c r="AI84" s="73">
        <v>2.0692341197105679</v>
      </c>
      <c r="AJ84" s="75">
        <v>1.7911150010070578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35">
        <v>0</v>
      </c>
      <c r="AQ84" s="17">
        <v>0</v>
      </c>
      <c r="AR84" s="27">
        <v>0</v>
      </c>
      <c r="AS84" s="10">
        <v>2.4716477652643228E-2</v>
      </c>
      <c r="AT84" s="10">
        <v>2.9645842516032649E-2</v>
      </c>
      <c r="AU84" s="10">
        <v>7.5300129886522339E-3</v>
      </c>
      <c r="AV84" s="10">
        <v>1.4330195461335743E-2</v>
      </c>
      <c r="AW84" s="69">
        <v>1.1484012282497442E-2</v>
      </c>
      <c r="AX84" s="69">
        <v>2.1693625744142537E-2</v>
      </c>
      <c r="AY84" s="11">
        <v>1.287271098644608E-2</v>
      </c>
      <c r="AZ84" s="12">
        <v>5689.6104474035528</v>
      </c>
      <c r="BA84" s="12">
        <v>4051.3210034357594</v>
      </c>
      <c r="BB84" s="12">
        <v>2590.8361923297739</v>
      </c>
      <c r="BC84" s="12">
        <v>1807.4453480369939</v>
      </c>
      <c r="BD84" s="72">
        <v>1437.2053799897651</v>
      </c>
      <c r="BE84" s="72">
        <v>3960.9596947262999</v>
      </c>
      <c r="BF84" s="13">
        <v>1617.8514352401619</v>
      </c>
      <c r="BG84" s="14">
        <v>2.4086411928479334</v>
      </c>
      <c r="BH84" s="14">
        <v>2.0276686407447562</v>
      </c>
      <c r="BI84" s="14">
        <v>2.6630077809763075</v>
      </c>
      <c r="BJ84" s="14">
        <v>2.7006835104150921</v>
      </c>
      <c r="BK84" s="68">
        <v>2.1951546427200617</v>
      </c>
      <c r="BL84" s="14">
        <v>2.309113062930491</v>
      </c>
      <c r="BM84" s="15">
        <v>2.4418103353671015</v>
      </c>
      <c r="BN84" s="73">
        <v>6.4558339726020977</v>
      </c>
      <c r="BO84" s="73">
        <v>1.3989101094205638</v>
      </c>
      <c r="BP84" s="73">
        <v>1.7436585612785385</v>
      </c>
      <c r="BQ84" s="73">
        <v>1.6109394397999097</v>
      </c>
      <c r="BR84" s="74">
        <v>1.4231175012296429</v>
      </c>
      <c r="BS84" s="74">
        <v>2.3893767709376941</v>
      </c>
      <c r="BT84" s="76">
        <v>1.5088744615613452</v>
      </c>
      <c r="BU84" s="17">
        <v>0</v>
      </c>
      <c r="BV84" s="17">
        <v>-0.17838148088183525</v>
      </c>
      <c r="BW84" s="17">
        <v>0</v>
      </c>
      <c r="BX84" s="17">
        <v>0</v>
      </c>
      <c r="BY84" s="35">
        <v>0</v>
      </c>
      <c r="BZ84" s="35">
        <v>0</v>
      </c>
      <c r="CA84" s="36">
        <v>0</v>
      </c>
      <c r="CP84" s="10"/>
    </row>
    <row r="85" spans="1:94" x14ac:dyDescent="0.25">
      <c r="A85" s="7">
        <v>40147</v>
      </c>
      <c r="B85" s="8">
        <v>125</v>
      </c>
      <c r="C85" s="8">
        <v>162</v>
      </c>
      <c r="D85" s="9">
        <v>0.77666845736443779</v>
      </c>
      <c r="E85" s="10">
        <v>1.3609227420109716E-2</v>
      </c>
      <c r="F85" s="10">
        <v>8.7332000287225625E-3</v>
      </c>
      <c r="G85" s="10">
        <v>1.1126423125496982E-2</v>
      </c>
      <c r="H85" s="10">
        <v>1.9531668461459262E-2</v>
      </c>
      <c r="I85" s="10">
        <v>1.4815602290094662E-2</v>
      </c>
      <c r="J85" s="69">
        <v>1.0253353846420539E-2</v>
      </c>
      <c r="K85" s="69">
        <v>1.4182481559523577E-2</v>
      </c>
      <c r="L85" s="11">
        <v>1.2625586746634552E-2</v>
      </c>
      <c r="M85" s="12">
        <v>3111.8803470523771</v>
      </c>
      <c r="N85" s="12">
        <v>2604.2423705689466</v>
      </c>
      <c r="O85" s="12">
        <v>3664.2851240313703</v>
      </c>
      <c r="P85" s="12">
        <v>3667.5061398602556</v>
      </c>
      <c r="Q85" s="12">
        <v>2206.4462403879234</v>
      </c>
      <c r="R85" s="72">
        <v>3072.6920566681256</v>
      </c>
      <c r="S85" s="72">
        <v>3397.2193968109245</v>
      </c>
      <c r="T85" s="13">
        <v>2622.2701100286463</v>
      </c>
      <c r="U85" s="14">
        <v>2.4219082549411768</v>
      </c>
      <c r="V85" s="14">
        <v>2.84187401326025</v>
      </c>
      <c r="W85" s="14">
        <v>2.259902084600153</v>
      </c>
      <c r="X85" s="14">
        <v>2.081883725265949</v>
      </c>
      <c r="Y85" s="14">
        <v>2.2729921623070584</v>
      </c>
      <c r="Z85" s="68">
        <v>2.9127065270621073</v>
      </c>
      <c r="AA85" s="14">
        <v>2.3297310333456203</v>
      </c>
      <c r="AB85" s="15">
        <v>2.5800741679200656</v>
      </c>
      <c r="AC85" s="73">
        <v>1.972038431806769</v>
      </c>
      <c r="AD85" s="73">
        <v>3.2941043927100373</v>
      </c>
      <c r="AE85" s="73">
        <v>1.9741952764265778</v>
      </c>
      <c r="AF85" s="73">
        <v>1.6018051626061829</v>
      </c>
      <c r="AG85" s="73">
        <v>1.7726062985146771</v>
      </c>
      <c r="AH85" s="74">
        <v>1.8872448710818639</v>
      </c>
      <c r="AI85" s="73">
        <v>2.0985809944557001</v>
      </c>
      <c r="AJ85" s="75">
        <v>1.8137288788254706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35">
        <v>0</v>
      </c>
      <c r="AQ85" s="17">
        <v>0</v>
      </c>
      <c r="AR85" s="27">
        <v>0</v>
      </c>
      <c r="AS85" s="10">
        <v>3.0453729438675862E-2</v>
      </c>
      <c r="AT85" s="10">
        <v>1.4421837494688955E-2</v>
      </c>
      <c r="AU85" s="10">
        <v>1.1660177282252287E-2</v>
      </c>
      <c r="AV85" s="10">
        <v>8.7228498962865914E-3</v>
      </c>
      <c r="AW85" s="69">
        <v>9.133989513047721E-3</v>
      </c>
      <c r="AX85" s="69">
        <v>1.6540981441147282E-2</v>
      </c>
      <c r="AY85" s="11">
        <v>8.924142182226329E-3</v>
      </c>
      <c r="AZ85" s="12">
        <v>4893.0124396011097</v>
      </c>
      <c r="BA85" s="12">
        <v>4661.1037909019442</v>
      </c>
      <c r="BB85" s="12">
        <v>2831.1125305449004</v>
      </c>
      <c r="BC85" s="12">
        <v>1845.48672000499</v>
      </c>
      <c r="BD85" s="72">
        <v>1365.6164214291523</v>
      </c>
      <c r="BE85" s="72">
        <v>4051.3613054832231</v>
      </c>
      <c r="BF85" s="13">
        <v>1610.5441714958924</v>
      </c>
      <c r="BG85" s="14">
        <v>2.3379377634419658</v>
      </c>
      <c r="BH85" s="14">
        <v>2.373856872693342</v>
      </c>
      <c r="BI85" s="14">
        <v>2.3294016993755267</v>
      </c>
      <c r="BJ85" s="14">
        <v>2.7015660256710174</v>
      </c>
      <c r="BK85" s="68">
        <v>2.3618387976587272</v>
      </c>
      <c r="BL85" s="14">
        <v>2.3509913226809531</v>
      </c>
      <c r="BM85" s="15">
        <v>2.5352369551200398</v>
      </c>
      <c r="BN85" s="73">
        <v>6.652438193704735</v>
      </c>
      <c r="BO85" s="73">
        <v>1.4190849636883047</v>
      </c>
      <c r="BP85" s="73">
        <v>1.763989929222763</v>
      </c>
      <c r="BQ85" s="73">
        <v>1.6249914227252924</v>
      </c>
      <c r="BR85" s="74">
        <v>1.4361162415617093</v>
      </c>
      <c r="BS85" s="74">
        <v>2.428899407761683</v>
      </c>
      <c r="BT85" s="76">
        <v>1.5223398717914489</v>
      </c>
      <c r="BU85" s="17">
        <v>0</v>
      </c>
      <c r="BV85" s="17">
        <v>-0.16653223211648616</v>
      </c>
      <c r="BW85" s="17">
        <v>0</v>
      </c>
      <c r="BX85" s="17">
        <v>0</v>
      </c>
      <c r="BY85" s="35">
        <v>0</v>
      </c>
      <c r="BZ85" s="35">
        <v>0</v>
      </c>
      <c r="CA85" s="36">
        <v>0</v>
      </c>
      <c r="CP85" s="10"/>
    </row>
    <row r="86" spans="1:94" x14ac:dyDescent="0.25">
      <c r="A86" s="7">
        <v>40178</v>
      </c>
      <c r="B86" s="8">
        <v>134</v>
      </c>
      <c r="C86" s="8">
        <v>176</v>
      </c>
      <c r="D86" s="9">
        <v>0.76806481612319122</v>
      </c>
      <c r="E86" s="10">
        <v>2.6850056789780138E-2</v>
      </c>
      <c r="F86" s="10">
        <v>3.6058281712643379E-2</v>
      </c>
      <c r="G86" s="10">
        <v>2.4712435363353831E-2</v>
      </c>
      <c r="H86" s="10">
        <v>2.3899898692579313E-2</v>
      </c>
      <c r="I86" s="10">
        <v>2.2403456508158823E-2</v>
      </c>
      <c r="J86" s="69">
        <v>2.9465948257373659E-2</v>
      </c>
      <c r="K86" s="69">
        <v>2.7327076818805651E-2</v>
      </c>
      <c r="L86" s="11">
        <v>2.6033407909495262E-2</v>
      </c>
      <c r="M86" s="12">
        <v>3165.4189002149978</v>
      </c>
      <c r="N86" s="12">
        <v>2532.6125539434038</v>
      </c>
      <c r="O86" s="12">
        <v>4284.0880638414128</v>
      </c>
      <c r="P86" s="12">
        <v>2947.8431802477735</v>
      </c>
      <c r="Q86" s="12">
        <v>2471.7779829144165</v>
      </c>
      <c r="R86" s="72">
        <v>3461.2654970144135</v>
      </c>
      <c r="S86" s="72">
        <v>3273.5206497489453</v>
      </c>
      <c r="T86" s="13">
        <v>2980.3508373622121</v>
      </c>
      <c r="U86" s="14">
        <v>2.4643650811308042</v>
      </c>
      <c r="V86" s="14">
        <v>2.8325466149157301</v>
      </c>
      <c r="W86" s="14">
        <v>2.0833624872536434</v>
      </c>
      <c r="X86" s="14">
        <v>1.8675805345027388</v>
      </c>
      <c r="Y86" s="14">
        <v>2.7904672632429182</v>
      </c>
      <c r="Z86" s="68">
        <v>3.0742329659827599</v>
      </c>
      <c r="AA86" s="14">
        <v>2.1886896217516778</v>
      </c>
      <c r="AB86" s="15">
        <v>2.936316029781473</v>
      </c>
      <c r="AC86" s="73">
        <v>2.0249877756924093</v>
      </c>
      <c r="AD86" s="73">
        <v>3.4128841368932319</v>
      </c>
      <c r="AE86" s="73">
        <v>2.0229824495899082</v>
      </c>
      <c r="AF86" s="73">
        <v>1.6400881437177213</v>
      </c>
      <c r="AG86" s="73">
        <v>1.812318806629539</v>
      </c>
      <c r="AH86" s="74">
        <v>1.9428543308021557</v>
      </c>
      <c r="AI86" s="73">
        <v>2.1559290785016767</v>
      </c>
      <c r="AJ86" s="75">
        <v>1.8609464225651655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35">
        <v>0</v>
      </c>
      <c r="AQ86" s="17">
        <v>0</v>
      </c>
      <c r="AR86" s="27">
        <v>0</v>
      </c>
      <c r="AS86" s="10">
        <v>5.2516237808807743E-2</v>
      </c>
      <c r="AT86" s="10">
        <v>2.8161530533401008E-2</v>
      </c>
      <c r="AU86" s="10">
        <v>2.4910147778000213E-2</v>
      </c>
      <c r="AV86" s="10">
        <v>2.0109207637790665E-2</v>
      </c>
      <c r="AW86" s="69">
        <v>1.6658275865956213E-2</v>
      </c>
      <c r="AX86" s="69">
        <v>3.1893021026009258E-2</v>
      </c>
      <c r="AY86" s="11">
        <v>1.8350611374198848E-2</v>
      </c>
      <c r="AZ86" s="12">
        <v>4790.6062835660596</v>
      </c>
      <c r="BA86" s="12">
        <v>4935.5105151026282</v>
      </c>
      <c r="BB86" s="12">
        <v>2980.4251919372073</v>
      </c>
      <c r="BC86" s="12">
        <v>1919.1077529822919</v>
      </c>
      <c r="BD86" s="72">
        <v>1437.6363397238861</v>
      </c>
      <c r="BE86" s="72">
        <v>4050.4689188636457</v>
      </c>
      <c r="BF86" s="13">
        <v>1673.7497209014646</v>
      </c>
      <c r="BG86" s="14">
        <v>2.456118915145006</v>
      </c>
      <c r="BH86" s="14">
        <v>2.6669850056737907</v>
      </c>
      <c r="BI86" s="14">
        <v>2.3201698277049951</v>
      </c>
      <c r="BJ86" s="14">
        <v>2.8280556668423822</v>
      </c>
      <c r="BK86" s="68">
        <v>2.0930476886540754</v>
      </c>
      <c r="BL86" s="14">
        <v>2.4708144357539861</v>
      </c>
      <c r="BM86" s="15">
        <v>2.4534952960167895</v>
      </c>
      <c r="BN86" s="73">
        <v>7.0017992198937282</v>
      </c>
      <c r="BO86" s="73">
        <v>1.4590485682227032</v>
      </c>
      <c r="BP86" s="73">
        <v>1.8079311790386063</v>
      </c>
      <c r="BQ86" s="73">
        <v>1.6576687126545042</v>
      </c>
      <c r="BR86" s="74">
        <v>1.4600394620892243</v>
      </c>
      <c r="BS86" s="74">
        <v>2.5063643476434878</v>
      </c>
      <c r="BT86" s="76">
        <v>1.5502757391581417</v>
      </c>
      <c r="BU86" s="17">
        <v>0</v>
      </c>
      <c r="BV86" s="17">
        <v>-0.14306050412262894</v>
      </c>
      <c r="BW86" s="17">
        <v>0</v>
      </c>
      <c r="BX86" s="17">
        <v>0</v>
      </c>
      <c r="BY86" s="35">
        <v>0</v>
      </c>
      <c r="BZ86" s="35">
        <v>0</v>
      </c>
      <c r="CA86" s="36">
        <v>0</v>
      </c>
      <c r="CP86" s="10"/>
    </row>
    <row r="87" spans="1:94" x14ac:dyDescent="0.25">
      <c r="A87" s="7">
        <v>40209</v>
      </c>
      <c r="B87" s="8">
        <v>139</v>
      </c>
      <c r="C87" s="8">
        <v>188</v>
      </c>
      <c r="D87" s="9">
        <v>0.73999926530755644</v>
      </c>
      <c r="E87" s="10">
        <v>1.2318979544852841E-2</v>
      </c>
      <c r="F87" s="10">
        <v>2.4664856944185336E-2</v>
      </c>
      <c r="G87" s="10">
        <v>1.7431521927624507E-2</v>
      </c>
      <c r="H87" s="10">
        <v>1.4751469555941234E-2</v>
      </c>
      <c r="I87" s="10">
        <v>3.8885513287325764E-3</v>
      </c>
      <c r="J87" s="69">
        <v>5.3966347272140576E-4</v>
      </c>
      <c r="K87" s="69">
        <v>1.8271210589464369E-2</v>
      </c>
      <c r="L87" s="11">
        <v>2.1491098501087353E-3</v>
      </c>
      <c r="M87" s="12">
        <v>3311.7733731999601</v>
      </c>
      <c r="N87" s="12">
        <v>2571.0641164798267</v>
      </c>
      <c r="O87" s="12">
        <v>4348.3733357219635</v>
      </c>
      <c r="P87" s="12">
        <v>3244.8742994218501</v>
      </c>
      <c r="Q87" s="12">
        <v>2464.6442954108652</v>
      </c>
      <c r="R87" s="72">
        <v>3756.4012965867059</v>
      </c>
      <c r="S87" s="72">
        <v>3414.8877367141263</v>
      </c>
      <c r="T87" s="13">
        <v>3135.5941165924883</v>
      </c>
      <c r="U87" s="14">
        <v>2.4773389480908912</v>
      </c>
      <c r="V87" s="14">
        <v>2.7773009005647604</v>
      </c>
      <c r="W87" s="14">
        <v>2.1283404908634895</v>
      </c>
      <c r="X87" s="14">
        <v>2.0009254678811863</v>
      </c>
      <c r="Y87" s="14">
        <v>2.7639711952511092</v>
      </c>
      <c r="Z87" s="68">
        <v>2.9588889910184371</v>
      </c>
      <c r="AA87" s="14">
        <v>2.2503235393409646</v>
      </c>
      <c r="AB87" s="15">
        <v>2.8652131936270879</v>
      </c>
      <c r="AC87" s="73">
        <v>2.0499335586797409</v>
      </c>
      <c r="AD87" s="73">
        <v>3.4970624358967832</v>
      </c>
      <c r="AE87" s="73">
        <v>2.058246112519134</v>
      </c>
      <c r="AF87" s="73">
        <v>1.6642818540388333</v>
      </c>
      <c r="AG87" s="73">
        <v>1.8193661013331452</v>
      </c>
      <c r="AH87" s="74">
        <v>1.9439028183173084</v>
      </c>
      <c r="AI87" s="73">
        <v>2.1953205127109308</v>
      </c>
      <c r="AJ87" s="75">
        <v>1.8649458008524249</v>
      </c>
      <c r="AK87" s="17">
        <v>0</v>
      </c>
      <c r="AL87" s="17">
        <v>0</v>
      </c>
      <c r="AM87" s="17">
        <v>0</v>
      </c>
      <c r="AN87" s="17">
        <v>0</v>
      </c>
      <c r="AO87" s="17">
        <v>0</v>
      </c>
      <c r="AP87" s="35">
        <v>0</v>
      </c>
      <c r="AQ87" s="17">
        <v>0</v>
      </c>
      <c r="AR87" s="27">
        <v>0</v>
      </c>
      <c r="AS87" s="10">
        <v>2.4793291848075837E-2</v>
      </c>
      <c r="AT87" s="10">
        <v>1.4803519692342018E-2</v>
      </c>
      <c r="AU87" s="10">
        <v>9.6424467598712413E-3</v>
      </c>
      <c r="AV87" s="10">
        <v>7.316020101932579E-3</v>
      </c>
      <c r="AW87" s="69">
        <v>8.7294490276959343E-3</v>
      </c>
      <c r="AX87" s="69">
        <v>1.5351805588438456E-2</v>
      </c>
      <c r="AY87" s="11">
        <v>7.9634215913432695E-3</v>
      </c>
      <c r="AZ87" s="12">
        <v>4859.1355085062933</v>
      </c>
      <c r="BA87" s="12">
        <v>5226.4089717306115</v>
      </c>
      <c r="BB87" s="12">
        <v>3209.9362766900458</v>
      </c>
      <c r="BC87" s="12">
        <v>2245.375701756655</v>
      </c>
      <c r="BD87" s="72">
        <v>1347.8101921649363</v>
      </c>
      <c r="BE87" s="72">
        <v>4340.5844428769133</v>
      </c>
      <c r="BF87" s="13">
        <v>1834.2582856902491</v>
      </c>
      <c r="BG87" s="14">
        <v>2.8324800714424456</v>
      </c>
      <c r="BH87" s="14">
        <v>2.3839203450343778</v>
      </c>
      <c r="BI87" s="14">
        <v>2.4228489370635895</v>
      </c>
      <c r="BJ87" s="14">
        <v>2.5883848989729121</v>
      </c>
      <c r="BK87" s="68">
        <v>2.228664916697916</v>
      </c>
      <c r="BL87" s="14">
        <v>2.5147439718527815</v>
      </c>
      <c r="BM87" s="15">
        <v>2.4236201569680427</v>
      </c>
      <c r="BN87" s="73">
        <v>7.1753968714141827</v>
      </c>
      <c r="BO87" s="73">
        <v>1.4806476224344713</v>
      </c>
      <c r="BP87" s="73">
        <v>1.8253640591779974</v>
      </c>
      <c r="BQ87" s="73">
        <v>1.6697962502786294</v>
      </c>
      <c r="BR87" s="74">
        <v>1.4727848021519567</v>
      </c>
      <c r="BS87" s="74">
        <v>2.544841565842304</v>
      </c>
      <c r="BT87" s="76">
        <v>1.5626212384518894</v>
      </c>
      <c r="BU87" s="17">
        <v>0</v>
      </c>
      <c r="BV87" s="17">
        <v>-0.13037478342026265</v>
      </c>
      <c r="BW87" s="17">
        <v>0</v>
      </c>
      <c r="BX87" s="17">
        <v>0</v>
      </c>
      <c r="BY87" s="35">
        <v>0</v>
      </c>
      <c r="BZ87" s="35">
        <v>0</v>
      </c>
      <c r="CA87" s="36">
        <v>0</v>
      </c>
      <c r="CP87" s="10"/>
    </row>
    <row r="88" spans="1:94" x14ac:dyDescent="0.25">
      <c r="A88" s="7">
        <v>40237</v>
      </c>
      <c r="B88" s="8">
        <v>152</v>
      </c>
      <c r="C88" s="8">
        <v>202</v>
      </c>
      <c r="D88" s="9">
        <v>0.7592057637955324</v>
      </c>
      <c r="E88" s="10">
        <v>7.5151903900414286E-3</v>
      </c>
      <c r="F88" s="10">
        <v>1.3872844560855311E-2</v>
      </c>
      <c r="G88" s="10">
        <v>1.5828371478158691E-2</v>
      </c>
      <c r="H88" s="10">
        <v>4.9751049987022096E-3</v>
      </c>
      <c r="I88" s="10">
        <v>2.2525095845068806E-3</v>
      </c>
      <c r="J88" s="69">
        <v>2.7630163444705949E-3</v>
      </c>
      <c r="K88" s="69">
        <v>1.050322692372745E-2</v>
      </c>
      <c r="L88" s="11">
        <v>2.5208425692672524E-3</v>
      </c>
      <c r="M88" s="12">
        <v>2940.5161911746281</v>
      </c>
      <c r="N88" s="12">
        <v>2315.6971402750969</v>
      </c>
      <c r="O88" s="12">
        <v>2410.5078022627918</v>
      </c>
      <c r="P88" s="12">
        <v>3475.8331529484362</v>
      </c>
      <c r="Q88" s="12">
        <v>2460.5550587217112</v>
      </c>
      <c r="R88" s="72">
        <v>3653.4671175013623</v>
      </c>
      <c r="S88" s="72">
        <v>2852.5336244946056</v>
      </c>
      <c r="T88" s="13">
        <v>3087.5744801917358</v>
      </c>
      <c r="U88" s="14">
        <v>2.5531944309261476</v>
      </c>
      <c r="V88" s="14">
        <v>2.8377102441564808</v>
      </c>
      <c r="W88" s="14">
        <v>2.3338622998218064</v>
      </c>
      <c r="X88" s="14">
        <v>1.941431613718394</v>
      </c>
      <c r="Y88" s="14">
        <v>2.8910800391731137</v>
      </c>
      <c r="Z88" s="68">
        <v>3.0439873245564453</v>
      </c>
      <c r="AA88" s="14">
        <v>2.302958198175681</v>
      </c>
      <c r="AB88" s="15">
        <v>2.9714512927906584</v>
      </c>
      <c r="AC88" s="73">
        <v>2.0653391996601544</v>
      </c>
      <c r="AD88" s="73">
        <v>3.5455766394895853</v>
      </c>
      <c r="AE88" s="73">
        <v>2.0908247965815629</v>
      </c>
      <c r="AF88" s="73">
        <v>1.6725618310101111</v>
      </c>
      <c r="AG88" s="73">
        <v>1.8234642409141253</v>
      </c>
      <c r="AH88" s="74">
        <v>1.9492738535763814</v>
      </c>
      <c r="AI88" s="73">
        <v>2.2183784622262475</v>
      </c>
      <c r="AJ88" s="75">
        <v>1.86964703561659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35">
        <v>0</v>
      </c>
      <c r="AQ88" s="17">
        <v>0</v>
      </c>
      <c r="AR88" s="27">
        <v>0</v>
      </c>
      <c r="AS88" s="10">
        <v>1.6919105755126253E-2</v>
      </c>
      <c r="AT88" s="10">
        <v>7.8088992408686195E-3</v>
      </c>
      <c r="AU88" s="10">
        <v>3.9514506506854912E-3</v>
      </c>
      <c r="AV88" s="10">
        <v>3.621720363877571E-3</v>
      </c>
      <c r="AW88" s="69">
        <v>7.7117070754528028E-3</v>
      </c>
      <c r="AX88" s="69">
        <v>8.8359441164375333E-3</v>
      </c>
      <c r="AY88" s="11">
        <v>5.5213506856869295E-3</v>
      </c>
      <c r="AZ88" s="12">
        <v>3104.3562544864399</v>
      </c>
      <c r="BA88" s="12">
        <v>4070.4305098515642</v>
      </c>
      <c r="BB88" s="12">
        <v>3792.1478766389509</v>
      </c>
      <c r="BC88" s="12">
        <v>2261.0042010170887</v>
      </c>
      <c r="BD88" s="72">
        <v>1326.1148126700398</v>
      </c>
      <c r="BE88" s="72">
        <v>3678.2698371967676</v>
      </c>
      <c r="BF88" s="13">
        <v>1826.7865971760548</v>
      </c>
      <c r="BG88" s="14">
        <v>2.6462374886863715</v>
      </c>
      <c r="BH88" s="14">
        <v>2.9654074116862255</v>
      </c>
      <c r="BI88" s="14">
        <v>2.2523932065498173</v>
      </c>
      <c r="BJ88" s="14">
        <v>2.620518459205913</v>
      </c>
      <c r="BK88" s="68">
        <v>2.3887565748500381</v>
      </c>
      <c r="BL88" s="14">
        <v>2.5799029724560092</v>
      </c>
      <c r="BM88" s="15">
        <v>2.5128746124139187</v>
      </c>
      <c r="BN88" s="73">
        <v>7.2967981699166415</v>
      </c>
      <c r="BO88" s="73">
        <v>1.492209850529294</v>
      </c>
      <c r="BP88" s="73">
        <v>1.8325768951773742</v>
      </c>
      <c r="BQ88" s="73">
        <v>1.6758437853617898</v>
      </c>
      <c r="BR88" s="74">
        <v>1.4841424871313313</v>
      </c>
      <c r="BS88" s="74">
        <v>2.5673276437032744</v>
      </c>
      <c r="BT88" s="76">
        <v>1.5712490182982846</v>
      </c>
      <c r="BU88" s="17">
        <v>0</v>
      </c>
      <c r="BV88" s="17">
        <v>-0.12358396772667291</v>
      </c>
      <c r="BW88" s="17">
        <v>0</v>
      </c>
      <c r="BX88" s="17">
        <v>0</v>
      </c>
      <c r="BY88" s="35">
        <v>0</v>
      </c>
      <c r="BZ88" s="35">
        <v>0</v>
      </c>
      <c r="CA88" s="36">
        <v>0</v>
      </c>
      <c r="CP88" s="10"/>
    </row>
    <row r="89" spans="1:94" x14ac:dyDescent="0.25">
      <c r="A89" s="7">
        <v>40268</v>
      </c>
      <c r="B89" s="8">
        <v>159</v>
      </c>
      <c r="C89" s="8">
        <v>202</v>
      </c>
      <c r="D89" s="9">
        <v>0.7910668416279506</v>
      </c>
      <c r="E89" s="10">
        <v>3.3749280625393882E-2</v>
      </c>
      <c r="F89" s="10">
        <v>3.8000177952233677E-2</v>
      </c>
      <c r="G89" s="10">
        <v>4.76513575074849E-2</v>
      </c>
      <c r="H89" s="10">
        <v>3.7001477937433379E-2</v>
      </c>
      <c r="I89" s="10">
        <v>1.9824940051394038E-2</v>
      </c>
      <c r="J89" s="69">
        <v>2.6043841088065661E-2</v>
      </c>
      <c r="K89" s="69">
        <v>4.0337106261722995E-2</v>
      </c>
      <c r="L89" s="11">
        <v>2.2871497870736383E-2</v>
      </c>
      <c r="M89" s="12">
        <v>2552.7014943152999</v>
      </c>
      <c r="N89" s="12">
        <v>2501.5828773690314</v>
      </c>
      <c r="O89" s="12">
        <v>1953.5168400571513</v>
      </c>
      <c r="P89" s="12">
        <v>2583.6230345874201</v>
      </c>
      <c r="Q89" s="12">
        <v>2249.0676976539835</v>
      </c>
      <c r="R89" s="72">
        <v>3451.9142150066555</v>
      </c>
      <c r="S89" s="72">
        <v>2379.7207480502821</v>
      </c>
      <c r="T89" s="13">
        <v>2838.3263852099376</v>
      </c>
      <c r="U89" s="14">
        <v>2.6093026500847971</v>
      </c>
      <c r="V89" s="14">
        <v>2.8691716264048384</v>
      </c>
      <c r="W89" s="14">
        <v>2.3021260868316573</v>
      </c>
      <c r="X89" s="14">
        <v>2.2291985847108435</v>
      </c>
      <c r="Y89" s="14">
        <v>2.9551324827577039</v>
      </c>
      <c r="Z89" s="68">
        <v>2.8445467467557672</v>
      </c>
      <c r="AA89" s="14">
        <v>2.4326697334973186</v>
      </c>
      <c r="AB89" s="15">
        <v>2.9009579852479725</v>
      </c>
      <c r="AC89" s="73">
        <v>2.1350429118961114</v>
      </c>
      <c r="AD89" s="73">
        <v>3.6803091827334722</v>
      </c>
      <c r="AE89" s="73">
        <v>2.1904554364489854</v>
      </c>
      <c r="AF89" s="73">
        <v>1.7344490906992251</v>
      </c>
      <c r="AG89" s="73">
        <v>1.8596143101761087</v>
      </c>
      <c r="AH89" s="74">
        <v>2.0000404320560459</v>
      </c>
      <c r="AI89" s="73">
        <v>2.3078614299857856</v>
      </c>
      <c r="AJ89" s="75">
        <v>1.9124086638107232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35">
        <v>0</v>
      </c>
      <c r="AQ89" s="17">
        <v>0</v>
      </c>
      <c r="AR89" s="27">
        <v>0</v>
      </c>
      <c r="AS89" s="10">
        <v>8.3710057785346639E-2</v>
      </c>
      <c r="AT89" s="10">
        <v>3.2168112566104259E-2</v>
      </c>
      <c r="AU89" s="10">
        <v>3.0048692120587108E-2</v>
      </c>
      <c r="AV89" s="10">
        <v>2.017869007592665E-2</v>
      </c>
      <c r="AW89" s="69">
        <v>1.1749301385362626E-2</v>
      </c>
      <c r="AX89" s="69">
        <v>4.5637319120514497E-2</v>
      </c>
      <c r="AY89" s="11">
        <v>1.6319071383668657E-2</v>
      </c>
      <c r="AZ89" s="12">
        <v>3673.7890776792974</v>
      </c>
      <c r="BA89" s="12">
        <v>3287.6556003245751</v>
      </c>
      <c r="BB89" s="12">
        <v>2693.040412721231</v>
      </c>
      <c r="BC89" s="12">
        <v>1993.2450338843796</v>
      </c>
      <c r="BD89" s="72">
        <v>1305.1298294513745</v>
      </c>
      <c r="BE89" s="72">
        <v>3149.1616383164369</v>
      </c>
      <c r="BF89" s="13">
        <v>1678.1732768506145</v>
      </c>
      <c r="BG89" s="14">
        <v>2.6961461973139307</v>
      </c>
      <c r="BH89" s="14">
        <v>2.8905242242368283</v>
      </c>
      <c r="BI89" s="14">
        <v>2.5466745992062254</v>
      </c>
      <c r="BJ89" s="14">
        <v>2.5994690437204642</v>
      </c>
      <c r="BK89" s="68">
        <v>2.3491372737057072</v>
      </c>
      <c r="BL89" s="14">
        <v>2.6941852489038753</v>
      </c>
      <c r="BM89" s="15">
        <v>2.4848480178925119</v>
      </c>
      <c r="BN89" s="73">
        <v>7.9076135663683758</v>
      </c>
      <c r="BO89" s="73">
        <v>1.5402114249733698</v>
      </c>
      <c r="BP89" s="73">
        <v>1.8876434340878607</v>
      </c>
      <c r="BQ89" s="73">
        <v>1.709660117722273</v>
      </c>
      <c r="BR89" s="74">
        <v>1.5015801245114591</v>
      </c>
      <c r="BS89" s="74">
        <v>2.6844935946658794</v>
      </c>
      <c r="BT89" s="76">
        <v>1.5968903431894137</v>
      </c>
      <c r="BU89" s="17">
        <v>0</v>
      </c>
      <c r="BV89" s="17">
        <v>-9.5391318145766069E-2</v>
      </c>
      <c r="BW89" s="17">
        <v>0</v>
      </c>
      <c r="BX89" s="17">
        <v>0</v>
      </c>
      <c r="BY89" s="35">
        <v>0</v>
      </c>
      <c r="BZ89" s="35">
        <v>0</v>
      </c>
      <c r="CA89" s="36">
        <v>0</v>
      </c>
      <c r="CP89" s="10"/>
    </row>
    <row r="90" spans="1:94" x14ac:dyDescent="0.25">
      <c r="A90" s="7">
        <v>40298</v>
      </c>
      <c r="B90" s="8">
        <v>153</v>
      </c>
      <c r="C90" s="8">
        <v>199</v>
      </c>
      <c r="D90" s="9">
        <v>0.77700203291092684</v>
      </c>
      <c r="E90" s="10">
        <v>1.2850173946640866E-2</v>
      </c>
      <c r="F90" s="10">
        <v>1.7907942785436289E-2</v>
      </c>
      <c r="G90" s="10">
        <v>7.3630814551614446E-3</v>
      </c>
      <c r="H90" s="10">
        <v>7.5807683648670817E-3</v>
      </c>
      <c r="I90" s="10">
        <v>1.2630273842613083E-2</v>
      </c>
      <c r="J90" s="69">
        <v>2.0057772334783786E-2</v>
      </c>
      <c r="K90" s="69">
        <v>1.0611646644354796E-2</v>
      </c>
      <c r="L90" s="11">
        <v>1.6419607516671431E-2</v>
      </c>
      <c r="M90" s="12">
        <v>2611.6062129338984</v>
      </c>
      <c r="N90" s="12">
        <v>2413.8513148801512</v>
      </c>
      <c r="O90" s="12">
        <v>1934.8155101534905</v>
      </c>
      <c r="P90" s="12">
        <v>2539.5700079020739</v>
      </c>
      <c r="Q90" s="12">
        <v>2352.4625511197669</v>
      </c>
      <c r="R90" s="72">
        <v>3700.651910524884</v>
      </c>
      <c r="S90" s="72">
        <v>2342.7706101103881</v>
      </c>
      <c r="T90" s="13">
        <v>3040.2768056747914</v>
      </c>
      <c r="U90" s="14">
        <v>2.5814392042385732</v>
      </c>
      <c r="V90" s="14">
        <v>2.8530927508820425</v>
      </c>
      <c r="W90" s="14">
        <v>2.4212891193422443</v>
      </c>
      <c r="X90" s="14">
        <v>2.2357317320451466</v>
      </c>
      <c r="Y90" s="14">
        <v>2.6527582579445879</v>
      </c>
      <c r="Z90" s="68">
        <v>2.8637876121838461</v>
      </c>
      <c r="AA90" s="14">
        <v>2.4691932812046251</v>
      </c>
      <c r="AB90" s="15">
        <v>2.7604204323733703</v>
      </c>
      <c r="AC90" s="73">
        <v>2.162478584697519</v>
      </c>
      <c r="AD90" s="73">
        <v>3.7462159490105789</v>
      </c>
      <c r="AE90" s="73">
        <v>2.2065839382514607</v>
      </c>
      <c r="AF90" s="73">
        <v>1.7475975474964702</v>
      </c>
      <c r="AG90" s="73">
        <v>1.8831017481552752</v>
      </c>
      <c r="AH90" s="74">
        <v>2.0401567877025886</v>
      </c>
      <c r="AI90" s="73">
        <v>2.3323516399849304</v>
      </c>
      <c r="AJ90" s="75">
        <v>1.9438096634819773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35">
        <v>0</v>
      </c>
      <c r="AQ90" s="17">
        <v>0</v>
      </c>
      <c r="AR90" s="27">
        <v>0</v>
      </c>
      <c r="AS90" s="10">
        <v>3.1916588369423779E-2</v>
      </c>
      <c r="AT90" s="10">
        <v>9.2675407230552176E-3</v>
      </c>
      <c r="AU90" s="10">
        <v>1.1155884434038116E-2</v>
      </c>
      <c r="AV90" s="10">
        <v>5.1171481124662275E-3</v>
      </c>
      <c r="AW90" s="69">
        <v>1.0818310812327443E-2</v>
      </c>
      <c r="AX90" s="69">
        <v>1.6836633312876131E-2</v>
      </c>
      <c r="AY90" s="11">
        <v>7.5024200268585788E-3</v>
      </c>
      <c r="AZ90" s="12">
        <v>4872.3889705684778</v>
      </c>
      <c r="BA90" s="12">
        <v>2709.1150327849914</v>
      </c>
      <c r="BB90" s="12">
        <v>2195.2671666848919</v>
      </c>
      <c r="BC90" s="12">
        <v>2219.2034359896238</v>
      </c>
      <c r="BD90" s="72">
        <v>1333.9329981369667</v>
      </c>
      <c r="BE90" s="72">
        <v>3180.2210800934336</v>
      </c>
      <c r="BF90" s="13">
        <v>1848.8209678479639</v>
      </c>
      <c r="BG90" s="14">
        <v>3.0495010959566682</v>
      </c>
      <c r="BH90" s="14">
        <v>2.5944994626272111</v>
      </c>
      <c r="BI90" s="14">
        <v>2.2822378988942558</v>
      </c>
      <c r="BJ90" s="14">
        <v>2.7562669700427347</v>
      </c>
      <c r="BK90" s="68">
        <v>2.2163175574061187</v>
      </c>
      <c r="BL90" s="14">
        <v>2.6195151562175485</v>
      </c>
      <c r="BM90" s="15">
        <v>2.5303610913723866</v>
      </c>
      <c r="BN90" s="73">
        <v>8.159997613550626</v>
      </c>
      <c r="BO90" s="73">
        <v>1.5544853970764254</v>
      </c>
      <c r="BP90" s="73">
        <v>1.9087017660912156</v>
      </c>
      <c r="BQ90" s="73">
        <v>1.7184087017666345</v>
      </c>
      <c r="BR90" s="74">
        <v>1.5178246850080372</v>
      </c>
      <c r="BS90" s="74">
        <v>2.729691428950034</v>
      </c>
      <c r="BT90" s="76">
        <v>1.6088708852808549</v>
      </c>
      <c r="BU90" s="17">
        <v>0</v>
      </c>
      <c r="BV90" s="17">
        <v>-8.7007820348252718E-2</v>
      </c>
      <c r="BW90" s="17">
        <v>0</v>
      </c>
      <c r="BX90" s="17">
        <v>0</v>
      </c>
      <c r="BY90" s="35">
        <v>0</v>
      </c>
      <c r="BZ90" s="35">
        <v>0</v>
      </c>
      <c r="CA90" s="36">
        <v>0</v>
      </c>
      <c r="CP90" s="10"/>
    </row>
    <row r="91" spans="1:94" x14ac:dyDescent="0.25">
      <c r="A91" s="7">
        <v>40329</v>
      </c>
      <c r="B91" s="8">
        <v>158</v>
      </c>
      <c r="C91" s="8">
        <v>204</v>
      </c>
      <c r="D91" s="9">
        <v>0.7833950910926949</v>
      </c>
      <c r="E91" s="10">
        <v>-2.9703720340901563E-2</v>
      </c>
      <c r="F91" s="10">
        <v>-3.6253375494992697E-2</v>
      </c>
      <c r="G91" s="10">
        <v>-3.1348738040147588E-2</v>
      </c>
      <c r="H91" s="10">
        <v>-2.7134915472004327E-2</v>
      </c>
      <c r="I91" s="10">
        <v>-2.2912405720157573E-2</v>
      </c>
      <c r="J91" s="69">
        <v>-3.2736939635268289E-2</v>
      </c>
      <c r="K91" s="69">
        <v>-3.0919545737526234E-2</v>
      </c>
      <c r="L91" s="11">
        <v>-2.7735348142542259E-2</v>
      </c>
      <c r="M91" s="12">
        <v>2609.9278860110549</v>
      </c>
      <c r="N91" s="12">
        <v>2333.571787146765</v>
      </c>
      <c r="O91" s="12">
        <v>2028.7419923707089</v>
      </c>
      <c r="P91" s="12">
        <v>2506.6978196607288</v>
      </c>
      <c r="Q91" s="12">
        <v>2415.4986264771383</v>
      </c>
      <c r="R91" s="72">
        <v>3728.0398050596395</v>
      </c>
      <c r="S91" s="72">
        <v>2332.0285967247851</v>
      </c>
      <c r="T91" s="13">
        <v>3059.8356083644876</v>
      </c>
      <c r="U91" s="14">
        <v>2.5087077035754723</v>
      </c>
      <c r="V91" s="14">
        <v>2.6215657652669044</v>
      </c>
      <c r="W91" s="14">
        <v>2.4508717361849368</v>
      </c>
      <c r="X91" s="14">
        <v>2.2277223231191314</v>
      </c>
      <c r="Y91" s="14">
        <v>2.4104701626990939</v>
      </c>
      <c r="Z91" s="68">
        <v>2.9630941453953867</v>
      </c>
      <c r="AA91" s="14">
        <v>2.4018180688217066</v>
      </c>
      <c r="AB91" s="15">
        <v>2.6817577039506713</v>
      </c>
      <c r="AC91" s="73">
        <v>2.0982449255744755</v>
      </c>
      <c r="AD91" s="73">
        <v>3.6104029755257678</v>
      </c>
      <c r="AE91" s="73">
        <v>2.1374103164076184</v>
      </c>
      <c r="AF91" s="73">
        <v>1.7001766357660715</v>
      </c>
      <c r="AG91" s="73">
        <v>1.8399553568892035</v>
      </c>
      <c r="AH91" s="74">
        <v>1.9733682980970861</v>
      </c>
      <c r="AI91" s="73">
        <v>2.2602363867764224</v>
      </c>
      <c r="AJ91" s="75">
        <v>1.8898974257424666</v>
      </c>
      <c r="AK91" s="17">
        <v>-2.9703720340901407E-2</v>
      </c>
      <c r="AL91" s="17">
        <v>-3.6253375494992746E-2</v>
      </c>
      <c r="AM91" s="17">
        <v>-3.1348738040147595E-2</v>
      </c>
      <c r="AN91" s="17">
        <v>-2.7134915472004306E-2</v>
      </c>
      <c r="AO91" s="17">
        <v>-2.2912405720157625E-2</v>
      </c>
      <c r="AP91" s="35">
        <v>-3.2736939635268247E-2</v>
      </c>
      <c r="AQ91" s="17">
        <v>-3.0919545737526088E-2</v>
      </c>
      <c r="AR91" s="27">
        <v>-2.7735348142542304E-2</v>
      </c>
      <c r="AS91" s="10">
        <v>-6.8558782285502967E-2</v>
      </c>
      <c r="AT91" s="10">
        <v>-2.4691724978874181E-2</v>
      </c>
      <c r="AU91" s="10">
        <v>-1.9623907686011948E-2</v>
      </c>
      <c r="AV91" s="10">
        <v>-2.1335815482989674E-2</v>
      </c>
      <c r="AW91" s="69">
        <v>-1.9468530648660252E-2</v>
      </c>
      <c r="AX91" s="69">
        <v>-3.5989091792605746E-2</v>
      </c>
      <c r="AY91" s="11">
        <v>-2.0508658171012883E-2</v>
      </c>
      <c r="AZ91" s="12">
        <v>4506.5322411242587</v>
      </c>
      <c r="BA91" s="12">
        <v>2750.1568128919389</v>
      </c>
      <c r="BB91" s="12">
        <v>2403.4685153714554</v>
      </c>
      <c r="BC91" s="12">
        <v>2179.4432518046597</v>
      </c>
      <c r="BD91" s="72">
        <v>1381.605532233106</v>
      </c>
      <c r="BE91" s="72">
        <v>3145.7738387486575</v>
      </c>
      <c r="BF91" s="13">
        <v>1826.0224499099709</v>
      </c>
      <c r="BG91" s="14">
        <v>2.9982720857988161</v>
      </c>
      <c r="BH91" s="14">
        <v>2.4958874586749293</v>
      </c>
      <c r="BI91" s="14">
        <v>2.3861687165729815</v>
      </c>
      <c r="BJ91" s="14">
        <v>2.6651346489007173</v>
      </c>
      <c r="BK91" s="68">
        <v>1.994377805172401</v>
      </c>
      <c r="BL91" s="14">
        <v>2.6048848041358683</v>
      </c>
      <c r="BM91" s="15">
        <v>2.3680072810518817</v>
      </c>
      <c r="BN91" s="73">
        <v>7.6005581137129852</v>
      </c>
      <c r="BO91" s="73">
        <v>1.5161024711681383</v>
      </c>
      <c r="BP91" s="73">
        <v>1.8712455788333135</v>
      </c>
      <c r="BQ91" s="73">
        <v>1.6817450507813778</v>
      </c>
      <c r="BR91" s="74">
        <v>1.4882748686086651</v>
      </c>
      <c r="BS91" s="74">
        <v>2.6314523135480621</v>
      </c>
      <c r="BT91" s="76">
        <v>1.5758751022533348</v>
      </c>
      <c r="BU91" s="17">
        <v>-6.8558782285502939E-2</v>
      </c>
      <c r="BV91" s="17">
        <v>-0.10955117215607646</v>
      </c>
      <c r="BW91" s="17">
        <v>-1.9623907686011965E-2</v>
      </c>
      <c r="BX91" s="17">
        <v>-2.1335815482989684E-2</v>
      </c>
      <c r="BY91" s="35">
        <v>-1.9468530648660276E-2</v>
      </c>
      <c r="BZ91" s="35">
        <v>-3.5989091792605787E-2</v>
      </c>
      <c r="CA91" s="36">
        <v>-2.0508658171012994E-2</v>
      </c>
      <c r="CP91" s="10"/>
    </row>
    <row r="92" spans="1:94" x14ac:dyDescent="0.25">
      <c r="A92" s="7">
        <v>40359</v>
      </c>
      <c r="B92" s="8">
        <v>158</v>
      </c>
      <c r="C92" s="8">
        <v>205</v>
      </c>
      <c r="D92" s="9">
        <v>0.74465470444792647</v>
      </c>
      <c r="E92" s="10">
        <v>1.5344309946952767E-2</v>
      </c>
      <c r="F92" s="10">
        <v>2.0957416269564731E-2</v>
      </c>
      <c r="G92" s="10">
        <v>1.9582870220292585E-2</v>
      </c>
      <c r="H92" s="10">
        <v>1.3207176698143204E-2</v>
      </c>
      <c r="I92" s="10">
        <v>1.0998642670999346E-2</v>
      </c>
      <c r="J92" s="69">
        <v>1.3850147789621476E-2</v>
      </c>
      <c r="K92" s="69">
        <v>1.7117270372102103E-2</v>
      </c>
      <c r="L92" s="11">
        <v>1.2396966578974072E-2</v>
      </c>
      <c r="M92" s="12">
        <v>2534.2731902180744</v>
      </c>
      <c r="N92" s="12">
        <v>2366.7696005123094</v>
      </c>
      <c r="O92" s="12">
        <v>1949.1138213075892</v>
      </c>
      <c r="P92" s="12">
        <v>2222.2960590021194</v>
      </c>
      <c r="Q92" s="12">
        <v>2499.034112765888</v>
      </c>
      <c r="R92" s="72">
        <v>3729.0300493247869</v>
      </c>
      <c r="S92" s="72">
        <v>2192.6390660881493</v>
      </c>
      <c r="T92" s="13">
        <v>3102.2007399515887</v>
      </c>
      <c r="U92" s="14">
        <v>2.6164962091129653</v>
      </c>
      <c r="V92" s="14">
        <v>2.772136756257888</v>
      </c>
      <c r="W92" s="14">
        <v>2.4872874928645534</v>
      </c>
      <c r="X92" s="14">
        <v>2.2552121304783612</v>
      </c>
      <c r="Y92" s="14">
        <v>2.7328881691452791</v>
      </c>
      <c r="Z92" s="68">
        <v>3.0074851711588555</v>
      </c>
      <c r="AA92" s="14">
        <v>2.4654788074771372</v>
      </c>
      <c r="AB92" s="15">
        <v>2.8675453193170131</v>
      </c>
      <c r="AC92" s="73">
        <v>2.1304410460571113</v>
      </c>
      <c r="AD92" s="73">
        <v>3.6860676935847363</v>
      </c>
      <c r="AE92" s="73">
        <v>2.1792669452413431</v>
      </c>
      <c r="AF92" s="73">
        <v>1.7226311690126885</v>
      </c>
      <c r="AG92" s="73">
        <v>1.8601923683902191</v>
      </c>
      <c r="AH92" s="74">
        <v>2.0006997406690847</v>
      </c>
      <c r="AI92" s="73">
        <v>2.2989254641137373</v>
      </c>
      <c r="AJ92" s="75">
        <v>1.9133264209670851</v>
      </c>
      <c r="AK92" s="17">
        <v>-1.4815193485437028E-2</v>
      </c>
      <c r="AL92" s="17">
        <v>-1.6055736306853419E-2</v>
      </c>
      <c r="AM92" s="17">
        <v>-1.2379766088465249E-2</v>
      </c>
      <c r="AN92" s="17">
        <v>-1.4286114397189076E-2</v>
      </c>
      <c r="AO92" s="17">
        <v>-1.216576841240713E-2</v>
      </c>
      <c r="AP92" s="35">
        <v>-1.9340203297775083E-2</v>
      </c>
      <c r="AQ92" s="17">
        <v>-1.4331533589595935E-2</v>
      </c>
      <c r="AR92" s="27">
        <v>-1.5682215747547579E-2</v>
      </c>
      <c r="AS92" s="10">
        <v>1.3488847626499158E-2</v>
      </c>
      <c r="AT92" s="10">
        <v>1.8887254796579753E-2</v>
      </c>
      <c r="AU92" s="10">
        <v>1.8773533933513512E-2</v>
      </c>
      <c r="AV92" s="10">
        <v>1.7160324390666976E-2</v>
      </c>
      <c r="AW92" s="69">
        <v>7.3878125349372782E-3</v>
      </c>
      <c r="AX92" s="69">
        <v>1.7104028325304756E-2</v>
      </c>
      <c r="AY92" s="11">
        <v>1.3118723298337331E-2</v>
      </c>
      <c r="AZ92" s="12">
        <v>4063.2182774117723</v>
      </c>
      <c r="BA92" s="12">
        <v>3257.9847899526394</v>
      </c>
      <c r="BB92" s="12">
        <v>2395.627207736231</v>
      </c>
      <c r="BC92" s="12">
        <v>1999.3627036147363</v>
      </c>
      <c r="BD92" s="72">
        <v>1277.3175547257563</v>
      </c>
      <c r="BE92" s="72">
        <v>3193.3219352943988</v>
      </c>
      <c r="BF92" s="13">
        <v>1700.747720533386</v>
      </c>
      <c r="BG92" s="14">
        <v>2.7202999580446541</v>
      </c>
      <c r="BH92" s="14">
        <v>2.8359857921024121</v>
      </c>
      <c r="BI92" s="14">
        <v>2.6253483929300581</v>
      </c>
      <c r="BJ92" s="14">
        <v>2.6859595346099066</v>
      </c>
      <c r="BK92" s="68">
        <v>2.2030553071126713</v>
      </c>
      <c r="BL92" s="14">
        <v>2.7194822211308933</v>
      </c>
      <c r="BM92" s="15">
        <v>2.4862456552965631</v>
      </c>
      <c r="BN92" s="73">
        <v>7.7030808839852112</v>
      </c>
      <c r="BO92" s="73">
        <v>1.5447374848388151</v>
      </c>
      <c r="BP92" s="73">
        <v>1.9063754712054779</v>
      </c>
      <c r="BQ92" s="73">
        <v>1.710604341395185</v>
      </c>
      <c r="BR92" s="74">
        <v>1.4992699643384044</v>
      </c>
      <c r="BS92" s="74">
        <v>2.6764607484556771</v>
      </c>
      <c r="BT92" s="76">
        <v>1.5965485716725354</v>
      </c>
      <c r="BU92" s="17">
        <v>-5.5994713626711268E-2</v>
      </c>
      <c r="BV92" s="17">
        <v>-9.2733038261272549E-2</v>
      </c>
      <c r="BW92" s="17">
        <v>-1.2187838493499248E-3</v>
      </c>
      <c r="BX92" s="17">
        <v>-4.5416206071501319E-3</v>
      </c>
      <c r="BY92" s="35">
        <v>-1.2224547968485933E-2</v>
      </c>
      <c r="BZ92" s="35">
        <v>-1.9500621912723615E-2</v>
      </c>
      <c r="CA92" s="36">
        <v>-7.6589822844412847E-3</v>
      </c>
      <c r="CP92" s="10"/>
    </row>
    <row r="93" spans="1:94" x14ac:dyDescent="0.25">
      <c r="A93" s="7">
        <v>40390</v>
      </c>
      <c r="B93" s="8">
        <v>162</v>
      </c>
      <c r="C93" s="8">
        <v>206</v>
      </c>
      <c r="D93" s="9">
        <v>0.75763597891958312</v>
      </c>
      <c r="E93" s="10">
        <v>2.9502379018942752E-2</v>
      </c>
      <c r="F93" s="10">
        <v>2.1971873953228707E-2</v>
      </c>
      <c r="G93" s="10">
        <v>3.0544400011877602E-2</v>
      </c>
      <c r="H93" s="10">
        <v>2.7147382290138255E-2</v>
      </c>
      <c r="I93" s="10">
        <v>2.7145004307295793E-2</v>
      </c>
      <c r="J93" s="69">
        <v>4.1860112620614183E-2</v>
      </c>
      <c r="K93" s="69">
        <v>2.6482562038452444E-2</v>
      </c>
      <c r="L93" s="11">
        <v>3.4449540912601981E-2</v>
      </c>
      <c r="M93" s="12">
        <v>2657.3975927453475</v>
      </c>
      <c r="N93" s="12">
        <v>2416.2751106521637</v>
      </c>
      <c r="O93" s="12">
        <v>2041.8782377045704</v>
      </c>
      <c r="P93" s="12">
        <v>2168.9929690202671</v>
      </c>
      <c r="Q93" s="12">
        <v>2507.475322346811</v>
      </c>
      <c r="R93" s="72">
        <v>4287.0465332745944</v>
      </c>
      <c r="S93" s="72">
        <v>2209.688416905291</v>
      </c>
      <c r="T93" s="13">
        <v>3390.8492517256345</v>
      </c>
      <c r="U93" s="14">
        <v>2.6199064625281898</v>
      </c>
      <c r="V93" s="14">
        <v>2.8525790109356812</v>
      </c>
      <c r="W93" s="14">
        <v>2.3028469784252015</v>
      </c>
      <c r="X93" s="14">
        <v>2.214888430018251</v>
      </c>
      <c r="Y93" s="14">
        <v>2.8545971137616362</v>
      </c>
      <c r="Z93" s="68">
        <v>3.023919520669613</v>
      </c>
      <c r="AA93" s="14">
        <v>2.425342000559779</v>
      </c>
      <c r="AB93" s="15">
        <v>2.9386482599049804</v>
      </c>
      <c r="AC93" s="73">
        <v>2.193294125275401</v>
      </c>
      <c r="AD93" s="73">
        <v>3.7670575083312485</v>
      </c>
      <c r="AE93" s="73">
        <v>2.245831346549457</v>
      </c>
      <c r="AF93" s="73">
        <v>1.7693960959027837</v>
      </c>
      <c r="AG93" s="73">
        <v>1.9106872982425704</v>
      </c>
      <c r="AH93" s="74">
        <v>2.0844492571335262</v>
      </c>
      <c r="AI93" s="73">
        <v>2.3598069003389073</v>
      </c>
      <c r="AJ93" s="75">
        <v>1.9792396377853529</v>
      </c>
      <c r="AK93" s="17">
        <v>0</v>
      </c>
      <c r="AL93" s="17">
        <v>0</v>
      </c>
      <c r="AM93" s="17">
        <v>0</v>
      </c>
      <c r="AN93" s="17">
        <v>0</v>
      </c>
      <c r="AO93" s="17">
        <v>0</v>
      </c>
      <c r="AP93" s="35">
        <v>0</v>
      </c>
      <c r="AQ93" s="17">
        <v>0</v>
      </c>
      <c r="AR93" s="27">
        <v>0</v>
      </c>
      <c r="AS93" s="10">
        <v>4.0572787199074006E-2</v>
      </c>
      <c r="AT93" s="10">
        <v>3.2240998152496057E-2</v>
      </c>
      <c r="AU93" s="10">
        <v>3.0807644214954303E-2</v>
      </c>
      <c r="AV93" s="10">
        <v>2.8816951696624384E-2</v>
      </c>
      <c r="AW93" s="69">
        <v>1.6818638673062183E-2</v>
      </c>
      <c r="AX93" s="69">
        <v>3.4426203092820747E-2</v>
      </c>
      <c r="AY93" s="11">
        <v>2.3360728275957404E-2</v>
      </c>
      <c r="AZ93" s="12">
        <v>5026.5899689474418</v>
      </c>
      <c r="BA93" s="12">
        <v>2825.326238404989</v>
      </c>
      <c r="BB93" s="12">
        <v>2337.2012147914825</v>
      </c>
      <c r="BC93" s="12">
        <v>1990.1629453707883</v>
      </c>
      <c r="BD93" s="72">
        <v>1522.0392254023623</v>
      </c>
      <c r="BE93" s="72">
        <v>3362.9935999807299</v>
      </c>
      <c r="BF93" s="13">
        <v>1777.2840515091614</v>
      </c>
      <c r="BG93" s="14">
        <v>2.8759471883892367</v>
      </c>
      <c r="BH93" s="14">
        <v>2.7374830029637041</v>
      </c>
      <c r="BI93" s="14">
        <v>3.0333742793821044</v>
      </c>
      <c r="BJ93" s="14">
        <v>2.5853601896648626</v>
      </c>
      <c r="BK93" s="68">
        <v>1.921358657734084</v>
      </c>
      <c r="BL93" s="14">
        <v>2.8896823054040048</v>
      </c>
      <c r="BM93" s="15">
        <v>2.2834060147100357</v>
      </c>
      <c r="BN93" s="73">
        <v>8.0156163454683984</v>
      </c>
      <c r="BO93" s="73">
        <v>1.5945413632335947</v>
      </c>
      <c r="BP93" s="73">
        <v>1.9651064084624921</v>
      </c>
      <c r="BQ93" s="73">
        <v>1.7598987440732059</v>
      </c>
      <c r="BR93" s="74">
        <v>1.524485644141987</v>
      </c>
      <c r="BS93" s="74">
        <v>2.7686011297519757</v>
      </c>
      <c r="BT93" s="76">
        <v>1.6338451090347452</v>
      </c>
      <c r="BU93" s="17">
        <v>-1.7693788027886903E-2</v>
      </c>
      <c r="BV93" s="17">
        <v>-6.34818458240336E-2</v>
      </c>
      <c r="BW93" s="17">
        <v>0</v>
      </c>
      <c r="BX93" s="17">
        <v>0</v>
      </c>
      <c r="BY93" s="35">
        <v>0</v>
      </c>
      <c r="BZ93" s="35">
        <v>0</v>
      </c>
      <c r="CA93" s="36">
        <v>0</v>
      </c>
      <c r="CP93" s="10"/>
    </row>
    <row r="94" spans="1:94" x14ac:dyDescent="0.25">
      <c r="A94" s="7">
        <v>40421</v>
      </c>
      <c r="B94" s="8">
        <v>166</v>
      </c>
      <c r="C94" s="8">
        <v>209</v>
      </c>
      <c r="D94" s="9">
        <v>0.76534639636044388</v>
      </c>
      <c r="E94" s="10">
        <v>-9.4231076673592922E-4</v>
      </c>
      <c r="F94" s="10">
        <v>-1.0422830300526329E-3</v>
      </c>
      <c r="G94" s="10">
        <v>1.2984956696566654E-3</v>
      </c>
      <c r="H94" s="10">
        <v>3.9270138016956439E-3</v>
      </c>
      <c r="I94" s="10">
        <v>-9.223117138163402E-3</v>
      </c>
      <c r="J94" s="69">
        <v>-1.3939151779766117E-3</v>
      </c>
      <c r="K94" s="69">
        <v>1.7525447063808444E-3</v>
      </c>
      <c r="L94" s="11">
        <v>-5.3090777765252822E-3</v>
      </c>
      <c r="M94" s="12">
        <v>2607.2842729057425</v>
      </c>
      <c r="N94" s="12">
        <v>2143.3358601735258</v>
      </c>
      <c r="O94" s="12">
        <v>2015.1468141045473</v>
      </c>
      <c r="P94" s="12">
        <v>2257.2876498745641</v>
      </c>
      <c r="Q94" s="12">
        <v>2412.9603778804681</v>
      </c>
      <c r="R94" s="72">
        <v>4258.4214180050367</v>
      </c>
      <c r="S94" s="72">
        <v>2157.8456320237433</v>
      </c>
      <c r="T94" s="13">
        <v>3335.5585159983457</v>
      </c>
      <c r="U94" s="14">
        <v>2.4684675859902336</v>
      </c>
      <c r="V94" s="14">
        <v>2.6379471698791064</v>
      </c>
      <c r="W94" s="14">
        <v>2.4614146767708016</v>
      </c>
      <c r="X94" s="14">
        <v>2.0428340906496731</v>
      </c>
      <c r="Y94" s="14">
        <v>2.5982241803880592</v>
      </c>
      <c r="Z94" s="68">
        <v>2.7824951982699431</v>
      </c>
      <c r="AA94" s="14">
        <v>2.331539848389347</v>
      </c>
      <c r="AB94" s="15">
        <v>2.6903464708675346</v>
      </c>
      <c r="AC94" s="73">
        <v>2.1912273606065353</v>
      </c>
      <c r="AD94" s="73">
        <v>3.7631311682170825</v>
      </c>
      <c r="AE94" s="73">
        <v>2.2487475488277306</v>
      </c>
      <c r="AF94" s="73">
        <v>1.7763445387920602</v>
      </c>
      <c r="AG94" s="73">
        <v>1.8930648054764783</v>
      </c>
      <c r="AH94" s="74">
        <v>2.0815437116762858</v>
      </c>
      <c r="AI94" s="73">
        <v>2.3639425674301773</v>
      </c>
      <c r="AJ94" s="75">
        <v>1.9687317006099689</v>
      </c>
      <c r="AK94" s="17">
        <v>-9.4231076673589875E-4</v>
      </c>
      <c r="AL94" s="17">
        <v>-1.0422830300526043E-3</v>
      </c>
      <c r="AM94" s="17">
        <v>0</v>
      </c>
      <c r="AN94" s="17">
        <v>0</v>
      </c>
      <c r="AO94" s="17">
        <v>-9.2231171381633725E-3</v>
      </c>
      <c r="AP94" s="35">
        <v>-1.3939151779766012E-3</v>
      </c>
      <c r="AQ94" s="17">
        <v>0</v>
      </c>
      <c r="AR94" s="27">
        <v>-5.3090777765252284E-3</v>
      </c>
      <c r="AS94" s="10">
        <v>-3.0563013430905776E-2</v>
      </c>
      <c r="AT94" s="10">
        <v>3.1470523116289826E-3</v>
      </c>
      <c r="AU94" s="10">
        <v>5.5683023568141735E-3</v>
      </c>
      <c r="AV94" s="10">
        <v>6.4862399241213944E-3</v>
      </c>
      <c r="AW94" s="69">
        <v>6.1965807429364963E-3</v>
      </c>
      <c r="AX94" s="69">
        <v>-6.4066288102883591E-3</v>
      </c>
      <c r="AY94" s="11">
        <v>6.35416209905614E-3</v>
      </c>
      <c r="AZ94" s="12">
        <v>4793.9766281666971</v>
      </c>
      <c r="BA94" s="12">
        <v>2663.7625195165674</v>
      </c>
      <c r="BB94" s="12">
        <v>2426.6188867943492</v>
      </c>
      <c r="BC94" s="12">
        <v>1974.4796020290248</v>
      </c>
      <c r="BD94" s="72">
        <v>1521.1708059605835</v>
      </c>
      <c r="BE94" s="72">
        <v>3235.9867884545447</v>
      </c>
      <c r="BF94" s="13">
        <v>1767.7813726728789</v>
      </c>
      <c r="BG94" s="14">
        <v>2.9451972866337504</v>
      </c>
      <c r="BH94" s="14">
        <v>2.4167661589949687</v>
      </c>
      <c r="BI94" s="14">
        <v>2.851042763127841</v>
      </c>
      <c r="BJ94" s="14">
        <v>2.4019224258770659</v>
      </c>
      <c r="BK94" s="68">
        <v>1.743071576403354</v>
      </c>
      <c r="BL94" s="14">
        <v>2.7432877221540166</v>
      </c>
      <c r="BM94" s="15">
        <v>2.1015018181652145</v>
      </c>
      <c r="BN94" s="73">
        <v>7.7706349554448604</v>
      </c>
      <c r="BO94" s="73">
        <v>1.5995594683167471</v>
      </c>
      <c r="BP94" s="73">
        <v>1.9760487151081245</v>
      </c>
      <c r="BQ94" s="73">
        <v>1.7713138695694248</v>
      </c>
      <c r="BR94" s="74">
        <v>1.5339322425273603</v>
      </c>
      <c r="BS94" s="74">
        <v>2.7508637299899101</v>
      </c>
      <c r="BT94" s="76">
        <v>1.6442268257023021</v>
      </c>
      <c r="BU94" s="17">
        <v>-4.7716025977652676E-2</v>
      </c>
      <c r="BV94" s="17">
        <v>-6.053457420205155E-2</v>
      </c>
      <c r="BW94" s="17">
        <v>0</v>
      </c>
      <c r="BX94" s="17">
        <v>0</v>
      </c>
      <c r="BY94" s="35">
        <v>0</v>
      </c>
      <c r="BZ94" s="35">
        <v>-6.4066288102881952E-3</v>
      </c>
      <c r="CA94" s="36">
        <v>0</v>
      </c>
      <c r="CP94" s="10"/>
    </row>
    <row r="95" spans="1:94" x14ac:dyDescent="0.25">
      <c r="A95" s="7">
        <v>40451</v>
      </c>
      <c r="B95" s="8">
        <v>170</v>
      </c>
      <c r="C95" s="8">
        <v>215</v>
      </c>
      <c r="D95" s="9">
        <v>0.75663150165001036</v>
      </c>
      <c r="E95" s="10">
        <v>2.8736428765699977E-2</v>
      </c>
      <c r="F95" s="10">
        <v>1.8352334935696882E-2</v>
      </c>
      <c r="G95" s="10">
        <v>3.2697787772749072E-2</v>
      </c>
      <c r="H95" s="10">
        <v>2.9122281652269013E-2</v>
      </c>
      <c r="I95" s="10">
        <v>2.4463846991136677E-2</v>
      </c>
      <c r="J95" s="69">
        <v>3.8933027332258743E-2</v>
      </c>
      <c r="K95" s="69">
        <v>2.7018666712900218E-2</v>
      </c>
      <c r="L95" s="11">
        <v>3.1438095299623596E-2</v>
      </c>
      <c r="M95" s="12">
        <v>2525.7702910446833</v>
      </c>
      <c r="N95" s="12">
        <v>2205.4615984864649</v>
      </c>
      <c r="O95" s="12">
        <v>2099.865723534348</v>
      </c>
      <c r="P95" s="12">
        <v>1890.0653563294507</v>
      </c>
      <c r="Q95" s="12">
        <v>2264.4418895454305</v>
      </c>
      <c r="R95" s="72">
        <v>4387.6446910803752</v>
      </c>
      <c r="S95" s="72">
        <v>2041.2338749773278</v>
      </c>
      <c r="T95" s="13">
        <v>3287.8408104293953</v>
      </c>
      <c r="U95" s="14">
        <v>2.4826172882746618</v>
      </c>
      <c r="V95" s="14">
        <v>2.6398652984003355</v>
      </c>
      <c r="W95" s="14">
        <v>2.4420063691403908</v>
      </c>
      <c r="X95" s="14">
        <v>2.285224026527807</v>
      </c>
      <c r="Y95" s="14">
        <v>2.5093855316695168</v>
      </c>
      <c r="Z95" s="68">
        <v>2.61682772426134</v>
      </c>
      <c r="AA95" s="14">
        <v>2.4326700545200421</v>
      </c>
      <c r="AB95" s="15">
        <v>2.561173436186404</v>
      </c>
      <c r="AC95" s="73">
        <v>2.2541954095640575</v>
      </c>
      <c r="AD95" s="73">
        <v>3.8321934118231629</v>
      </c>
      <c r="AE95" s="73">
        <v>2.3222766189337891</v>
      </c>
      <c r="AF95" s="73">
        <v>1.8280757447622324</v>
      </c>
      <c r="AG95" s="73">
        <v>1.9393764532219608</v>
      </c>
      <c r="AH95" s="74">
        <v>2.1625845098962699</v>
      </c>
      <c r="AI95" s="73">
        <v>2.4278131437880108</v>
      </c>
      <c r="AJ95" s="75">
        <v>2.0306248754331353</v>
      </c>
      <c r="AK95" s="17">
        <v>0</v>
      </c>
      <c r="AL95" s="17">
        <v>0</v>
      </c>
      <c r="AM95" s="17">
        <v>0</v>
      </c>
      <c r="AN95" s="17">
        <v>0</v>
      </c>
      <c r="AO95" s="17">
        <v>0</v>
      </c>
      <c r="AP95" s="35">
        <v>0</v>
      </c>
      <c r="AQ95" s="17">
        <v>0</v>
      </c>
      <c r="AR95" s="27">
        <v>0</v>
      </c>
      <c r="AS95" s="10">
        <v>5.3801486084959986E-2</v>
      </c>
      <c r="AT95" s="10">
        <v>2.732709397804348E-2</v>
      </c>
      <c r="AU95" s="10">
        <v>2.7088855323683571E-2</v>
      </c>
      <c r="AV95" s="10">
        <v>2.3381949184775722E-2</v>
      </c>
      <c r="AW95" s="69">
        <v>1.836760780853024E-2</v>
      </c>
      <c r="AX95" s="69">
        <v>3.4977034328086347E-2</v>
      </c>
      <c r="AY95" s="11">
        <v>2.0724194085611478E-2</v>
      </c>
      <c r="AZ95" s="12">
        <v>4877.4641815827299</v>
      </c>
      <c r="BA95" s="12">
        <v>2857.4253658348239</v>
      </c>
      <c r="BB95" s="12">
        <v>2123.317062578712</v>
      </c>
      <c r="BC95" s="12">
        <v>1853.1869564114916</v>
      </c>
      <c r="BD95" s="72">
        <v>1507.1958990039793</v>
      </c>
      <c r="BE95" s="72">
        <v>3192.4714760253351</v>
      </c>
      <c r="BF95" s="13">
        <v>1669.8010582262796</v>
      </c>
      <c r="BG95" s="14">
        <v>2.8943283123197556</v>
      </c>
      <c r="BH95" s="14">
        <v>2.5250282114312927</v>
      </c>
      <c r="BI95" s="14">
        <v>2.6992118148928852</v>
      </c>
      <c r="BJ95" s="14">
        <v>2.4417057965869624</v>
      </c>
      <c r="BK95" s="68">
        <v>2.0083371040088132</v>
      </c>
      <c r="BL95" s="14">
        <v>2.6933914019090639</v>
      </c>
      <c r="BM95" s="15">
        <v>2.2120070652692045</v>
      </c>
      <c r="BN95" s="73">
        <v>8.1887066638715318</v>
      </c>
      <c r="BO95" s="73">
        <v>1.6432707802309081</v>
      </c>
      <c r="BP95" s="73">
        <v>2.0295776128642395</v>
      </c>
      <c r="BQ95" s="73">
        <v>1.8127306404579857</v>
      </c>
      <c r="BR95" s="74">
        <v>1.562106908362962</v>
      </c>
      <c r="BS95" s="74">
        <v>2.8470807851056552</v>
      </c>
      <c r="BT95" s="76">
        <v>1.6783021015589255</v>
      </c>
      <c r="BU95" s="17">
        <v>0</v>
      </c>
      <c r="BV95" s="17">
        <v>-3.4861714222148343E-2</v>
      </c>
      <c r="BW95" s="17">
        <v>0</v>
      </c>
      <c r="BX95" s="17">
        <v>0</v>
      </c>
      <c r="BY95" s="35">
        <v>0</v>
      </c>
      <c r="BZ95" s="35">
        <v>0</v>
      </c>
      <c r="CA95" s="36">
        <v>0</v>
      </c>
    </row>
    <row r="96" spans="1:94" x14ac:dyDescent="0.25">
      <c r="A96" s="7">
        <v>40482</v>
      </c>
      <c r="B96" s="8">
        <v>170</v>
      </c>
      <c r="C96" s="8">
        <v>215</v>
      </c>
      <c r="D96" s="9">
        <v>0.76023829660215891</v>
      </c>
      <c r="E96" s="10">
        <v>2.1774850941167635E-2</v>
      </c>
      <c r="F96" s="10">
        <v>1.7811784492631617E-2</v>
      </c>
      <c r="G96" s="10">
        <v>2.2850034221471808E-2</v>
      </c>
      <c r="H96" s="10">
        <v>1.5131174770840208E-2</v>
      </c>
      <c r="I96" s="10">
        <v>1.9169581447852444E-2</v>
      </c>
      <c r="J96" s="69">
        <v>3.4758078530303972E-2</v>
      </c>
      <c r="K96" s="69">
        <v>1.7998081943324515E-2</v>
      </c>
      <c r="L96" s="11">
        <v>2.719126326654463E-2</v>
      </c>
      <c r="M96" s="12">
        <v>2583.9695685319898</v>
      </c>
      <c r="N96" s="12">
        <v>2137.6050346234656</v>
      </c>
      <c r="O96" s="12">
        <v>2070.470510233496</v>
      </c>
      <c r="P96" s="12">
        <v>1800.1282736205976</v>
      </c>
      <c r="Q96" s="12">
        <v>2323.3710396697516</v>
      </c>
      <c r="R96" s="72">
        <v>4535.6562496130764</v>
      </c>
      <c r="S96" s="72">
        <v>1971.8804981151866</v>
      </c>
      <c r="T96" s="13">
        <v>3461.7904750072043</v>
      </c>
      <c r="U96" s="14">
        <v>2.4510219323301636</v>
      </c>
      <c r="V96" s="14">
        <v>2.6907024164372348</v>
      </c>
      <c r="W96" s="14">
        <v>2.1862365770291969</v>
      </c>
      <c r="X96" s="14">
        <v>2.5149492496762567</v>
      </c>
      <c r="Y96" s="14">
        <v>2.1345272181951227</v>
      </c>
      <c r="Z96" s="68">
        <v>2.6750296786974568</v>
      </c>
      <c r="AA96" s="14">
        <v>2.477768049011833</v>
      </c>
      <c r="AB96" s="15">
        <v>2.4126642789673785</v>
      </c>
      <c r="AC96" s="73">
        <v>2.3032801785995796</v>
      </c>
      <c r="AD96" s="73">
        <v>3.9004516150086395</v>
      </c>
      <c r="AE96" s="73">
        <v>2.3753407191481504</v>
      </c>
      <c r="AF96" s="73">
        <v>1.8557366783505638</v>
      </c>
      <c r="AG96" s="73">
        <v>1.9765534881000466</v>
      </c>
      <c r="AH96" s="74">
        <v>2.237751792119663</v>
      </c>
      <c r="AI96" s="73">
        <v>2.4715091236929876</v>
      </c>
      <c r="AJ96" s="75">
        <v>2.0858401310166319</v>
      </c>
      <c r="AK96" s="17">
        <v>0</v>
      </c>
      <c r="AL96" s="17">
        <v>0</v>
      </c>
      <c r="AM96" s="17">
        <v>0</v>
      </c>
      <c r="AN96" s="17">
        <v>0</v>
      </c>
      <c r="AO96" s="17">
        <v>0</v>
      </c>
      <c r="AP96" s="35">
        <v>0</v>
      </c>
      <c r="AQ96" s="17">
        <v>0</v>
      </c>
      <c r="AR96" s="27">
        <v>0</v>
      </c>
      <c r="AS96" s="10">
        <v>4.6943413975787128E-2</v>
      </c>
      <c r="AT96" s="10">
        <v>2.002381284902215E-2</v>
      </c>
      <c r="AU96" s="10">
        <v>1.5227059062969261E-2</v>
      </c>
      <c r="AV96" s="10">
        <v>1.636077820296954E-2</v>
      </c>
      <c r="AW96" s="69">
        <v>1.1709767957116641E-2</v>
      </c>
      <c r="AX96" s="69">
        <v>2.7459120774021861E-2</v>
      </c>
      <c r="AY96" s="11">
        <v>1.3851702140324985E-2</v>
      </c>
      <c r="AZ96" s="12">
        <v>4914.3339577919696</v>
      </c>
      <c r="BA96" s="12">
        <v>2895.9966286921663</v>
      </c>
      <c r="BB96" s="12">
        <v>2103.724856250577</v>
      </c>
      <c r="BC96" s="12">
        <v>1623.1563923329422</v>
      </c>
      <c r="BD96" s="72">
        <v>1524.8562617604009</v>
      </c>
      <c r="BE96" s="72">
        <v>3311.3265362544594</v>
      </c>
      <c r="BF96" s="13">
        <v>1570.1265146210369</v>
      </c>
      <c r="BG96" s="14">
        <v>2.9792635316157354</v>
      </c>
      <c r="BH96" s="14">
        <v>2.2940197538611486</v>
      </c>
      <c r="BI96" s="14">
        <v>2.7597715983293938</v>
      </c>
      <c r="BJ96" s="14">
        <v>2.6574789734170121</v>
      </c>
      <c r="BK96" s="68">
        <v>1.6923653942202708</v>
      </c>
      <c r="BL96" s="14">
        <v>2.6764312189113451</v>
      </c>
      <c r="BM96" s="15">
        <v>2.1368300710726373</v>
      </c>
      <c r="BN96" s="73">
        <v>8.5731125107199393</v>
      </c>
      <c r="BO96" s="73">
        <v>1.6761753267945185</v>
      </c>
      <c r="BP96" s="73">
        <v>2.0604821110482034</v>
      </c>
      <c r="BQ96" s="73">
        <v>1.8423883244082457</v>
      </c>
      <c r="BR96" s="74">
        <v>1.5803988177841009</v>
      </c>
      <c r="BS96" s="74">
        <v>2.9252591202372682</v>
      </c>
      <c r="BT96" s="76">
        <v>1.7015494423712012</v>
      </c>
      <c r="BU96" s="17">
        <v>0</v>
      </c>
      <c r="BV96" s="17">
        <v>-1.5535965814306607E-2</v>
      </c>
      <c r="BW96" s="17">
        <v>0</v>
      </c>
      <c r="BX96" s="17">
        <v>0</v>
      </c>
      <c r="BY96" s="35">
        <v>0</v>
      </c>
      <c r="BZ96" s="35">
        <v>0</v>
      </c>
      <c r="CA96" s="36">
        <v>0</v>
      </c>
    </row>
    <row r="97" spans="1:79" x14ac:dyDescent="0.25">
      <c r="A97" s="7">
        <v>40512</v>
      </c>
      <c r="B97" s="8">
        <v>166</v>
      </c>
      <c r="C97" s="8">
        <v>210</v>
      </c>
      <c r="D97" s="9">
        <v>0.75800498280747253</v>
      </c>
      <c r="E97" s="10">
        <v>-1.0549417873616485E-2</v>
      </c>
      <c r="F97" s="10">
        <v>-1.6621803383066031E-2</v>
      </c>
      <c r="G97" s="10">
        <v>-1.5430936967356795E-2</v>
      </c>
      <c r="H97" s="10">
        <v>-1.2153967150882461E-2</v>
      </c>
      <c r="I97" s="10">
        <v>-9.7738322773881867E-3</v>
      </c>
      <c r="J97" s="69">
        <v>-8.4459663142987245E-4</v>
      </c>
      <c r="K97" s="69">
        <v>-1.4512857306012922E-2</v>
      </c>
      <c r="L97" s="11">
        <v>-5.134203154694341E-3</v>
      </c>
      <c r="M97" s="12">
        <v>2604.77333499929</v>
      </c>
      <c r="N97" s="12">
        <v>2176.8452229818649</v>
      </c>
      <c r="O97" s="12">
        <v>2155.0499543592937</v>
      </c>
      <c r="P97" s="12">
        <v>1772.073186486859</v>
      </c>
      <c r="Q97" s="12">
        <v>2198.2816347603703</v>
      </c>
      <c r="R97" s="72">
        <v>4540.8603636639527</v>
      </c>
      <c r="S97" s="72">
        <v>2011.4068462914513</v>
      </c>
      <c r="T97" s="13">
        <v>3415.485091334363</v>
      </c>
      <c r="U97" s="14">
        <v>2.304152628564883</v>
      </c>
      <c r="V97" s="14">
        <v>2.464130329959584</v>
      </c>
      <c r="W97" s="14">
        <v>2.5005769833512397</v>
      </c>
      <c r="X97" s="14">
        <v>2.3986722741814508</v>
      </c>
      <c r="Y97" s="14">
        <v>2.0360152117645853</v>
      </c>
      <c r="Z97" s="68">
        <v>2.170464246876739</v>
      </c>
      <c r="AA97" s="14">
        <v>2.4492736977764102</v>
      </c>
      <c r="AB97" s="15">
        <v>2.1058749045263925</v>
      </c>
      <c r="AC97" s="73">
        <v>2.2789819135155147</v>
      </c>
      <c r="AD97" s="73">
        <v>3.8356190751588035</v>
      </c>
      <c r="AE97" s="73">
        <v>2.3386869862349795</v>
      </c>
      <c r="AF97" s="73">
        <v>1.8331821157212034</v>
      </c>
      <c r="AG97" s="73">
        <v>1.9572349858200702</v>
      </c>
      <c r="AH97" s="74">
        <v>2.2358617944940624</v>
      </c>
      <c r="AI97" s="73">
        <v>2.435640464450322</v>
      </c>
      <c r="AJ97" s="75">
        <v>2.0751310040357782</v>
      </c>
      <c r="AK97" s="17">
        <v>-1.0549417873616407E-2</v>
      </c>
      <c r="AL97" s="17">
        <v>-1.6621803383066069E-2</v>
      </c>
      <c r="AM97" s="17">
        <v>-1.5430936967356756E-2</v>
      </c>
      <c r="AN97" s="17">
        <v>-1.2153967150882461E-2</v>
      </c>
      <c r="AO97" s="17">
        <v>-9.7738322773881503E-3</v>
      </c>
      <c r="AP97" s="35">
        <v>-8.4459663142999464E-4</v>
      </c>
      <c r="AQ97" s="17">
        <v>-1.4512857306013038E-2</v>
      </c>
      <c r="AR97" s="27">
        <v>-5.1342031546943723E-3</v>
      </c>
      <c r="AS97" s="10">
        <v>-1.4772855812332907E-2</v>
      </c>
      <c r="AT97" s="10">
        <v>-2.9283246805183755E-3</v>
      </c>
      <c r="AU97" s="10">
        <v>-1.3295200338802016E-2</v>
      </c>
      <c r="AV97" s="10">
        <v>-1.135819738864189E-2</v>
      </c>
      <c r="AW97" s="69">
        <v>-1.0043296629655979E-2</v>
      </c>
      <c r="AX97" s="69">
        <v>-1.0494857164531468E-2</v>
      </c>
      <c r="AY97" s="11">
        <v>-1.0632610301913975E-2</v>
      </c>
      <c r="AZ97" s="12">
        <v>4523.9424696635679</v>
      </c>
      <c r="BA97" s="12">
        <v>3140.3750914220041</v>
      </c>
      <c r="BB97" s="12">
        <v>2106.0174571480079</v>
      </c>
      <c r="BC97" s="12">
        <v>1547.4168357910132</v>
      </c>
      <c r="BD97" s="72">
        <v>1637.7312808069521</v>
      </c>
      <c r="BE97" s="72">
        <v>3265.5422000822964</v>
      </c>
      <c r="BF97" s="13">
        <v>1597.2540532393489</v>
      </c>
      <c r="BG97" s="14">
        <v>2.7886193389304688</v>
      </c>
      <c r="BH97" s="14">
        <v>1.9012333377768336</v>
      </c>
      <c r="BI97" s="14">
        <v>2.359790833976807</v>
      </c>
      <c r="BJ97" s="14">
        <v>2.6115368769283118</v>
      </c>
      <c r="BK97" s="68">
        <v>1.8984661282331421</v>
      </c>
      <c r="BL97" s="14">
        <v>2.3606213245182297</v>
      </c>
      <c r="BM97" s="15">
        <v>2.2180509627703113</v>
      </c>
      <c r="BN97" s="73">
        <v>8.4464631557361667</v>
      </c>
      <c r="BO97" s="73">
        <v>1.6712669412161902</v>
      </c>
      <c r="BP97" s="73">
        <v>2.0330875885872999</v>
      </c>
      <c r="BQ97" s="73">
        <v>1.8214621141530878</v>
      </c>
      <c r="BR97" s="74">
        <v>1.5645264036639375</v>
      </c>
      <c r="BS97" s="74">
        <v>2.894558943601135</v>
      </c>
      <c r="BT97" s="76">
        <v>1.6834575302410293</v>
      </c>
      <c r="BU97" s="17">
        <v>-1.4772855812332897E-2</v>
      </c>
      <c r="BV97" s="17">
        <v>-1.8418796142695149E-2</v>
      </c>
      <c r="BW97" s="17">
        <v>-1.3295200338802049E-2</v>
      </c>
      <c r="BX97" s="17">
        <v>-1.1358197388641855E-2</v>
      </c>
      <c r="BY97" s="35">
        <v>-1.0043296629655973E-2</v>
      </c>
      <c r="BZ97" s="35">
        <v>-1.0494857164531468E-2</v>
      </c>
      <c r="CA97" s="36">
        <v>-1.063261030191387E-2</v>
      </c>
    </row>
    <row r="98" spans="1:79" x14ac:dyDescent="0.25">
      <c r="A98" s="7">
        <v>40543</v>
      </c>
      <c r="B98" s="8">
        <v>171</v>
      </c>
      <c r="C98" s="8">
        <v>221</v>
      </c>
      <c r="D98" s="9">
        <v>0.74459756209064898</v>
      </c>
      <c r="E98" s="10">
        <v>2.1097166844384826E-2</v>
      </c>
      <c r="F98" s="10">
        <v>1.7642931410590527E-2</v>
      </c>
      <c r="G98" s="10">
        <v>2.2597503268510986E-2</v>
      </c>
      <c r="H98" s="10">
        <v>1.3205184789561805E-2</v>
      </c>
      <c r="I98" s="10">
        <v>1.0541154669174395E-2</v>
      </c>
      <c r="J98" s="69">
        <v>4.0843400219470125E-2</v>
      </c>
      <c r="K98" s="69">
        <v>1.7498168868360059E-2</v>
      </c>
      <c r="L98" s="11">
        <v>2.6320934102284567E-2</v>
      </c>
      <c r="M98" s="12">
        <v>2661.190883163214</v>
      </c>
      <c r="N98" s="12">
        <v>2577.224362464046</v>
      </c>
      <c r="O98" s="12">
        <v>2248.887204619994</v>
      </c>
      <c r="P98" s="12">
        <v>1774.4171239857619</v>
      </c>
      <c r="Q98" s="12">
        <v>2118.5056512713136</v>
      </c>
      <c r="R98" s="72">
        <v>4538.3767178763637</v>
      </c>
      <c r="S98" s="72">
        <v>2166.8898590869353</v>
      </c>
      <c r="T98" s="13">
        <v>3378.644330571934</v>
      </c>
      <c r="U98" s="14">
        <v>2.593539148520799</v>
      </c>
      <c r="V98" s="14">
        <v>2.7577206270149222</v>
      </c>
      <c r="W98" s="14">
        <v>2.6183315091929211</v>
      </c>
      <c r="X98" s="14">
        <v>2.4728706916868424</v>
      </c>
      <c r="Y98" s="14">
        <v>2.3826722191664143</v>
      </c>
      <c r="Z98" s="68">
        <v>2.7558083098186756</v>
      </c>
      <c r="AA98" s="14">
        <v>2.6049468582221946</v>
      </c>
      <c r="AB98" s="15">
        <v>2.5769814230586738</v>
      </c>
      <c r="AC98" s="73">
        <v>2.3270619751802872</v>
      </c>
      <c r="AD98" s="73">
        <v>3.9032906394189832</v>
      </c>
      <c r="AE98" s="73">
        <v>2.3915354730504488</v>
      </c>
      <c r="AF98" s="73">
        <v>1.8573896243122217</v>
      </c>
      <c r="AG98" s="73">
        <v>1.977866502529519</v>
      </c>
      <c r="AH98" s="74">
        <v>2.3271819926020063</v>
      </c>
      <c r="AI98" s="73">
        <v>2.4782597125998844</v>
      </c>
      <c r="AJ98" s="75">
        <v>2.1297503904466115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35">
        <v>0</v>
      </c>
      <c r="AQ98" s="17">
        <v>0</v>
      </c>
      <c r="AR98" s="27">
        <v>0</v>
      </c>
      <c r="AS98" s="10">
        <v>4.3832746011572499E-2</v>
      </c>
      <c r="AT98" s="10">
        <v>2.1800263649976007E-2</v>
      </c>
      <c r="AU98" s="10">
        <v>1.9361629921315605E-2</v>
      </c>
      <c r="AV98" s="10">
        <v>1.3039497927206999E-2</v>
      </c>
      <c r="AW98" s="69">
        <v>4.6410872821477283E-3</v>
      </c>
      <c r="AX98" s="69">
        <v>2.8900860092739528E-2</v>
      </c>
      <c r="AY98" s="11">
        <v>9.0523524253016911E-3</v>
      </c>
      <c r="AZ98" s="12">
        <v>4678.0609919656636</v>
      </c>
      <c r="BA98" s="12">
        <v>3178.8086674929614</v>
      </c>
      <c r="BB98" s="12">
        <v>2147.9893552979174</v>
      </c>
      <c r="BC98" s="12">
        <v>1672.1890776911032</v>
      </c>
      <c r="BD98" s="72">
        <v>1409.4583697272224</v>
      </c>
      <c r="BE98" s="72">
        <v>3382.7654988864861</v>
      </c>
      <c r="BF98" s="13">
        <v>1547.4576725785357</v>
      </c>
      <c r="BG98" s="14">
        <v>2.9327639674794663</v>
      </c>
      <c r="BH98" s="14">
        <v>2.572260035535431</v>
      </c>
      <c r="BI98" s="14">
        <v>2.6708537504337917</v>
      </c>
      <c r="BJ98" s="14">
        <v>2.5881519555474921</v>
      </c>
      <c r="BK98" s="68">
        <v>2.1455889825941195</v>
      </c>
      <c r="BL98" s="14">
        <v>2.7331551489182679</v>
      </c>
      <c r="BM98" s="15">
        <v>2.3780451815998576</v>
      </c>
      <c r="BN98" s="73">
        <v>8.8166948299376564</v>
      </c>
      <c r="BO98" s="73">
        <v>1.7077010011641922</v>
      </c>
      <c r="BP98" s="73">
        <v>2.0724514780751471</v>
      </c>
      <c r="BQ98" s="73">
        <v>1.8452130656150731</v>
      </c>
      <c r="BR98" s="74">
        <v>1.5717875072585663</v>
      </c>
      <c r="BS98" s="74">
        <v>2.9782141866603395</v>
      </c>
      <c r="BT98" s="76">
        <v>1.6986967810977991</v>
      </c>
      <c r="BU98" s="17">
        <v>0</v>
      </c>
      <c r="BV98" s="17">
        <v>0</v>
      </c>
      <c r="BW98" s="17">
        <v>0</v>
      </c>
      <c r="BX98" s="17">
        <v>0</v>
      </c>
      <c r="BY98" s="35">
        <v>-5.4488211637671036E-3</v>
      </c>
      <c r="BZ98" s="35">
        <v>0</v>
      </c>
      <c r="CA98" s="36">
        <v>-1.6765080122660425E-3</v>
      </c>
    </row>
    <row r="99" spans="1:79" x14ac:dyDescent="0.25">
      <c r="A99" s="7">
        <v>40574</v>
      </c>
      <c r="B99" s="8">
        <v>164</v>
      </c>
      <c r="C99" s="8">
        <v>214</v>
      </c>
      <c r="D99" s="9">
        <v>0.72388979639587336</v>
      </c>
      <c r="E99" s="10">
        <v>1.6606522725130149E-2</v>
      </c>
      <c r="F99" s="10">
        <v>5.9764223029949316E-3</v>
      </c>
      <c r="G99" s="10">
        <v>2.1290601877327071E-2</v>
      </c>
      <c r="H99" s="10">
        <v>1.8821245877002655E-2</v>
      </c>
      <c r="I99" s="10">
        <v>1.6345646441338842E-2</v>
      </c>
      <c r="J99" s="69">
        <v>1.9144650577075473E-2</v>
      </c>
      <c r="K99" s="69">
        <v>1.5897128014153435E-2</v>
      </c>
      <c r="L99" s="11">
        <v>1.7709423109638033E-2</v>
      </c>
      <c r="M99" s="12">
        <v>2494.7797862836678</v>
      </c>
      <c r="N99" s="12">
        <v>2298.1312980899215</v>
      </c>
      <c r="O99" s="12">
        <v>2034.635567997879</v>
      </c>
      <c r="P99" s="12">
        <v>1896.0629622811757</v>
      </c>
      <c r="Q99" s="12">
        <v>2359.0670876497138</v>
      </c>
      <c r="R99" s="72">
        <v>4045.123786807686</v>
      </c>
      <c r="S99" s="72">
        <v>2053.6704234598978</v>
      </c>
      <c r="T99" s="13">
        <v>3180.5752656417576</v>
      </c>
      <c r="U99" s="14">
        <v>2.4210031476845408</v>
      </c>
      <c r="V99" s="14">
        <v>2.6820088487600144</v>
      </c>
      <c r="W99" s="14">
        <v>2.5007557105044356</v>
      </c>
      <c r="X99" s="14">
        <v>2.5144626417964049</v>
      </c>
      <c r="Y99" s="14">
        <v>2.0558556256779776</v>
      </c>
      <c r="Z99" s="68">
        <v>2.3672870156057528</v>
      </c>
      <c r="AA99" s="14">
        <v>2.5582681888092891</v>
      </c>
      <c r="AB99" s="15">
        <v>2.2075963315729026</v>
      </c>
      <c r="AC99" s="73">
        <v>2.3657063827539049</v>
      </c>
      <c r="AD99" s="73">
        <v>3.9266183526514786</v>
      </c>
      <c r="AE99" s="73">
        <v>2.442452702682671</v>
      </c>
      <c r="AF99" s="73">
        <v>1.8923480111207958</v>
      </c>
      <c r="AG99" s="73">
        <v>2.0101960090880335</v>
      </c>
      <c r="AH99" s="74">
        <v>2.3717350786796336</v>
      </c>
      <c r="AI99" s="73">
        <v>2.5176569245034037</v>
      </c>
      <c r="AJ99" s="75">
        <v>2.1674670412289472</v>
      </c>
      <c r="AK99" s="17">
        <v>0</v>
      </c>
      <c r="AL99" s="17">
        <v>0</v>
      </c>
      <c r="AM99" s="17">
        <v>0</v>
      </c>
      <c r="AN99" s="17">
        <v>0</v>
      </c>
      <c r="AO99" s="17">
        <v>0</v>
      </c>
      <c r="AP99" s="35">
        <v>0</v>
      </c>
      <c r="AQ99" s="17">
        <v>0</v>
      </c>
      <c r="AR99" s="27">
        <v>0</v>
      </c>
      <c r="AS99" s="10">
        <v>2.1284185557898967E-2</v>
      </c>
      <c r="AT99" s="10">
        <v>1.5675481331039656E-2</v>
      </c>
      <c r="AU99" s="10">
        <v>1.735342344177955E-2</v>
      </c>
      <c r="AV99" s="10">
        <v>1.6985926794242143E-2</v>
      </c>
      <c r="AW99" s="69">
        <v>1.2615678324169391E-2</v>
      </c>
      <c r="AX99" s="69">
        <v>1.8050816248942128E-2</v>
      </c>
      <c r="AY99" s="11">
        <v>1.4655224472636185E-2</v>
      </c>
      <c r="AZ99" s="12">
        <v>4479.7074138796825</v>
      </c>
      <c r="BA99" s="12">
        <v>2898.2190789423817</v>
      </c>
      <c r="BB99" s="12">
        <v>1842.1902974401576</v>
      </c>
      <c r="BC99" s="12">
        <v>1755.1721515074989</v>
      </c>
      <c r="BD99" s="72">
        <v>1710.4288923118534</v>
      </c>
      <c r="BE99" s="72">
        <v>3059.8775939066472</v>
      </c>
      <c r="BF99" s="13">
        <v>1731.3100716286003</v>
      </c>
      <c r="BG99" s="14">
        <v>2.5977657929095108</v>
      </c>
      <c r="BH99" s="14">
        <v>2.3395182483687855</v>
      </c>
      <c r="BI99" s="14">
        <v>2.4853791725278307</v>
      </c>
      <c r="BJ99" s="14">
        <v>2.4882146833668171</v>
      </c>
      <c r="BK99" s="68">
        <v>2.2337988165485303</v>
      </c>
      <c r="BL99" s="14">
        <v>2.4716835791940639</v>
      </c>
      <c r="BM99" s="15">
        <v>2.3525318599513088</v>
      </c>
      <c r="BN99" s="73">
        <v>9.0043509987054176</v>
      </c>
      <c r="BO99" s="73">
        <v>1.7344700363269392</v>
      </c>
      <c r="BP99" s="73">
        <v>2.108415606136727</v>
      </c>
      <c r="BQ99" s="73">
        <v>1.8765557196673897</v>
      </c>
      <c r="BR99" s="74">
        <v>1.5916166728440884</v>
      </c>
      <c r="BS99" s="74">
        <v>3.0319733836937379</v>
      </c>
      <c r="BT99" s="76">
        <v>1.7235915637357317</v>
      </c>
      <c r="BU99" s="17">
        <v>0</v>
      </c>
      <c r="BV99" s="17">
        <v>0</v>
      </c>
      <c r="BW99" s="17">
        <v>0</v>
      </c>
      <c r="BX99" s="17">
        <v>0</v>
      </c>
      <c r="BY99" s="35">
        <v>0</v>
      </c>
      <c r="BZ99" s="35">
        <v>0</v>
      </c>
      <c r="CA99" s="36">
        <v>0</v>
      </c>
    </row>
    <row r="100" spans="1:79" x14ac:dyDescent="0.25">
      <c r="A100" s="7">
        <v>40602</v>
      </c>
      <c r="B100" s="8">
        <v>164</v>
      </c>
      <c r="C100" s="8">
        <v>215</v>
      </c>
      <c r="D100" s="9">
        <v>0.72556958659962967</v>
      </c>
      <c r="E100" s="10">
        <v>1.0360594235704717E-2</v>
      </c>
      <c r="F100" s="10">
        <v>1.4875639639639636E-2</v>
      </c>
      <c r="G100" s="10">
        <v>1.1489314722578848E-2</v>
      </c>
      <c r="H100" s="10">
        <v>8.9276696499945123E-3</v>
      </c>
      <c r="I100" s="10">
        <v>6.4720006263512767E-3</v>
      </c>
      <c r="J100" s="69">
        <v>1.1107316369267593E-2</v>
      </c>
      <c r="K100" s="69">
        <v>1.1409943672779723E-2</v>
      </c>
      <c r="L100" s="11">
        <v>8.7482227927734146E-3</v>
      </c>
      <c r="M100" s="12">
        <v>2416.3879838593666</v>
      </c>
      <c r="N100" s="12">
        <v>2157.3933634382515</v>
      </c>
      <c r="O100" s="12">
        <v>2258.9924515460407</v>
      </c>
      <c r="P100" s="12">
        <v>1856.5733882976224</v>
      </c>
      <c r="Q100" s="12">
        <v>2012.3786557596018</v>
      </c>
      <c r="R100" s="72">
        <v>3918.0239327068598</v>
      </c>
      <c r="S100" s="72">
        <v>2070.3005701459488</v>
      </c>
      <c r="T100" s="13">
        <v>2948.1664771941691</v>
      </c>
      <c r="U100" s="14">
        <v>2.3533736760820356</v>
      </c>
      <c r="V100" s="14">
        <v>2.5997100941340339</v>
      </c>
      <c r="W100" s="14">
        <v>2.752922933842751</v>
      </c>
      <c r="X100" s="14">
        <v>2.3168672236241945</v>
      </c>
      <c r="Y100" s="14">
        <v>1.9993616159862961</v>
      </c>
      <c r="Z100" s="68">
        <v>2.1473759859532215</v>
      </c>
      <c r="AA100" s="14">
        <v>2.5364650938703712</v>
      </c>
      <c r="AB100" s="15">
        <v>2.0720456807951693</v>
      </c>
      <c r="AC100" s="73">
        <v>2.3902165066664351</v>
      </c>
      <c r="AD100" s="73">
        <v>3.9850293122679177</v>
      </c>
      <c r="AE100" s="73">
        <v>2.4705148104788051</v>
      </c>
      <c r="AF100" s="73">
        <v>1.9092422690269062</v>
      </c>
      <c r="AG100" s="73">
        <v>2.0232059989179398</v>
      </c>
      <c r="AH100" s="74">
        <v>2.3980786905426181</v>
      </c>
      <c r="AI100" s="73">
        <v>2.5463832481993713</v>
      </c>
      <c r="AJ100" s="75">
        <v>2.1864285258016114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35">
        <v>0</v>
      </c>
      <c r="AQ100" s="17">
        <v>0</v>
      </c>
      <c r="AR100" s="27">
        <v>0</v>
      </c>
      <c r="AS100" s="10">
        <v>1.6919956142179383E-2</v>
      </c>
      <c r="AT100" s="10">
        <v>7.9483132985702764E-3</v>
      </c>
      <c r="AU100" s="10">
        <v>9.747069220853442E-3</v>
      </c>
      <c r="AV100" s="10">
        <v>1.190700930640134E-2</v>
      </c>
      <c r="AW100" s="69">
        <v>6.4225775382918231E-3</v>
      </c>
      <c r="AX100" s="69">
        <v>1.1420162250649839E-2</v>
      </c>
      <c r="AY100" s="11">
        <v>8.9939539850499971E-3</v>
      </c>
      <c r="AZ100" s="12">
        <v>4413.9845997348521</v>
      </c>
      <c r="BA100" s="12">
        <v>2988.6136271681207</v>
      </c>
      <c r="BB100" s="12">
        <v>1822.9423847883493</v>
      </c>
      <c r="BC100" s="12">
        <v>1576.4017984241605</v>
      </c>
      <c r="BD100" s="72">
        <v>1564.3975104194888</v>
      </c>
      <c r="BE100" s="72">
        <v>3072.579970807787</v>
      </c>
      <c r="BF100" s="13">
        <v>1570.0257221906331</v>
      </c>
      <c r="BG100" s="14">
        <v>2.5348209041714966</v>
      </c>
      <c r="BH100" s="14">
        <v>2.2932755003648975</v>
      </c>
      <c r="BI100" s="14">
        <v>2.1423581395930933</v>
      </c>
      <c r="BJ100" s="14">
        <v>2.7720735453432868</v>
      </c>
      <c r="BK100" s="68">
        <v>2.0586970303234042</v>
      </c>
      <c r="BL100" s="14">
        <v>2.3225241346497616</v>
      </c>
      <c r="BM100" s="15">
        <v>2.3931636890315788</v>
      </c>
      <c r="BN100" s="73">
        <v>9.1567042226923014</v>
      </c>
      <c r="BO100" s="73">
        <v>1.7482561475826484</v>
      </c>
      <c r="BP100" s="73">
        <v>2.1289664789960692</v>
      </c>
      <c r="BQ100" s="73">
        <v>1.8988998860854498</v>
      </c>
      <c r="BR100" s="74">
        <v>1.6018389543366676</v>
      </c>
      <c r="BS100" s="74">
        <v>3.066599011675172</v>
      </c>
      <c r="BT100" s="76">
        <v>1.7390934669489915</v>
      </c>
      <c r="BU100" s="17">
        <v>0</v>
      </c>
      <c r="BV100" s="17">
        <v>0</v>
      </c>
      <c r="BW100" s="17">
        <v>0</v>
      </c>
      <c r="BX100" s="17">
        <v>0</v>
      </c>
      <c r="BY100" s="35">
        <v>0</v>
      </c>
      <c r="BZ100" s="35">
        <v>0</v>
      </c>
      <c r="CA100" s="36">
        <v>0</v>
      </c>
    </row>
    <row r="101" spans="1:79" x14ac:dyDescent="0.25">
      <c r="A101" s="7">
        <v>40633</v>
      </c>
      <c r="B101" s="8">
        <v>173</v>
      </c>
      <c r="C101" s="8">
        <v>222</v>
      </c>
      <c r="D101" s="9">
        <v>0.74225598436631657</v>
      </c>
      <c r="E101" s="10">
        <v>3.5710994829983226E-3</v>
      </c>
      <c r="F101" s="10">
        <v>6.0274246391032547E-3</v>
      </c>
      <c r="G101" s="10">
        <v>3.5967358755431759E-3</v>
      </c>
      <c r="H101" s="10">
        <v>2.6905453136650053E-3</v>
      </c>
      <c r="I101" s="10">
        <v>2.6439683452795962E-3</v>
      </c>
      <c r="J101" s="69">
        <v>3.4363766699958024E-3</v>
      </c>
      <c r="K101" s="69">
        <v>3.9016685052628056E-3</v>
      </c>
      <c r="L101" s="11">
        <v>3.0516780146676867E-3</v>
      </c>
      <c r="M101" s="12">
        <v>2433.1612494931396</v>
      </c>
      <c r="N101" s="12">
        <v>2553.4239278077957</v>
      </c>
      <c r="O101" s="12">
        <v>1961.4480319036036</v>
      </c>
      <c r="P101" s="12">
        <v>1917.1975205040865</v>
      </c>
      <c r="Q101" s="12">
        <v>2287.6426629236325</v>
      </c>
      <c r="R101" s="72">
        <v>3565.8728270152119</v>
      </c>
      <c r="S101" s="72">
        <v>2107.2161158185208</v>
      </c>
      <c r="T101" s="13">
        <v>2945.3172245712603</v>
      </c>
      <c r="U101" s="14">
        <v>2.3247130162775895</v>
      </c>
      <c r="V101" s="14">
        <v>2.6872353616680305</v>
      </c>
      <c r="W101" s="14">
        <v>2.5731517618102542</v>
      </c>
      <c r="X101" s="14">
        <v>2.4846077542725982</v>
      </c>
      <c r="Y101" s="14">
        <v>1.7424620269912676</v>
      </c>
      <c r="Z101" s="68">
        <v>2.1286301402579353</v>
      </c>
      <c r="AA101" s="14">
        <v>2.5688173296474495</v>
      </c>
      <c r="AB101" s="15">
        <v>1.941153117023118</v>
      </c>
      <c r="AC101" s="73">
        <v>2.3987522075976457</v>
      </c>
      <c r="AD101" s="73">
        <v>4.0090487761322295</v>
      </c>
      <c r="AE101" s="73">
        <v>2.4794005997287147</v>
      </c>
      <c r="AF101" s="73">
        <v>1.9143791718664875</v>
      </c>
      <c r="AG101" s="73">
        <v>2.0285552915350586</v>
      </c>
      <c r="AH101" s="74">
        <v>2.4063193922076129</v>
      </c>
      <c r="AI101" s="73">
        <v>2.5563183915211996</v>
      </c>
      <c r="AJ101" s="75">
        <v>2.1931008016644422</v>
      </c>
      <c r="AK101" s="17">
        <v>0</v>
      </c>
      <c r="AL101" s="17">
        <v>0</v>
      </c>
      <c r="AM101" s="17">
        <v>0</v>
      </c>
      <c r="AN101" s="17">
        <v>0</v>
      </c>
      <c r="AO101" s="17">
        <v>0</v>
      </c>
      <c r="AP101" s="35">
        <v>0</v>
      </c>
      <c r="AQ101" s="17">
        <v>0</v>
      </c>
      <c r="AR101" s="27">
        <v>0</v>
      </c>
      <c r="AS101" s="10">
        <v>2.6312987662420787E-3</v>
      </c>
      <c r="AT101" s="10">
        <v>7.3157509279001805E-3</v>
      </c>
      <c r="AU101" s="10">
        <v>3.1618861035255129E-3</v>
      </c>
      <c r="AV101" s="10">
        <v>2.831913811088326E-3</v>
      </c>
      <c r="AW101" s="69">
        <v>2.2987137159793409E-3</v>
      </c>
      <c r="AX101" s="69">
        <v>4.3160903750814441E-3</v>
      </c>
      <c r="AY101" s="11">
        <v>2.555825972252874E-3</v>
      </c>
      <c r="AZ101" s="12">
        <v>4454.3355869551297</v>
      </c>
      <c r="BA101" s="12">
        <v>3028.2048329779664</v>
      </c>
      <c r="BB101" s="12">
        <v>1722.144545699392</v>
      </c>
      <c r="BC101" s="12">
        <v>1686.2116829758106</v>
      </c>
      <c r="BD101" s="72">
        <v>1650.5657217814814</v>
      </c>
      <c r="BE101" s="72">
        <v>2994.8041107429931</v>
      </c>
      <c r="BF101" s="13">
        <v>1667.7544162205531</v>
      </c>
      <c r="BG101" s="14">
        <v>2.5129090283556295</v>
      </c>
      <c r="BH101" s="14">
        <v>2.4331326502408581</v>
      </c>
      <c r="BI101" s="14">
        <v>2.3453156801980093</v>
      </c>
      <c r="BJ101" s="14">
        <v>2.362009522930963</v>
      </c>
      <c r="BK101" s="68">
        <v>2.0238464580848312</v>
      </c>
      <c r="BL101" s="14">
        <v>2.4258300753125677</v>
      </c>
      <c r="BM101" s="15">
        <v>2.1869106986738935</v>
      </c>
      <c r="BN101" s="73">
        <v>9.1807982472163143</v>
      </c>
      <c r="BO101" s="73">
        <v>1.7610459541165335</v>
      </c>
      <c r="BP101" s="73">
        <v>2.1356980285208782</v>
      </c>
      <c r="BQ101" s="73">
        <v>1.9042774068987294</v>
      </c>
      <c r="BR101" s="74">
        <v>1.6055211235117912</v>
      </c>
      <c r="BS101" s="74">
        <v>3.0798347301536975</v>
      </c>
      <c r="BT101" s="76">
        <v>1.7435382871999952</v>
      </c>
      <c r="BU101" s="17">
        <v>0</v>
      </c>
      <c r="BV101" s="17">
        <v>0</v>
      </c>
      <c r="BW101" s="17">
        <v>0</v>
      </c>
      <c r="BX101" s="17">
        <v>0</v>
      </c>
      <c r="BY101" s="35">
        <v>0</v>
      </c>
      <c r="BZ101" s="35">
        <v>0</v>
      </c>
      <c r="CA101" s="36">
        <v>0</v>
      </c>
    </row>
    <row r="102" spans="1:79" x14ac:dyDescent="0.25">
      <c r="A102" s="7">
        <v>40663</v>
      </c>
      <c r="B102" s="8">
        <v>169</v>
      </c>
      <c r="C102" s="8">
        <v>219</v>
      </c>
      <c r="D102" s="9">
        <v>0.73807493674013724</v>
      </c>
      <c r="E102" s="10">
        <v>9.9085065888533039E-3</v>
      </c>
      <c r="F102" s="10">
        <v>1.2969919533627137E-2</v>
      </c>
      <c r="G102" s="10">
        <v>9.3115224382891056E-3</v>
      </c>
      <c r="H102" s="10">
        <v>1.3468323146301584E-2</v>
      </c>
      <c r="I102" s="10">
        <v>5.8570809972563528E-3</v>
      </c>
      <c r="J102" s="69">
        <v>9.0214932587229513E-3</v>
      </c>
      <c r="K102" s="69">
        <v>1.1875412009439056E-2</v>
      </c>
      <c r="L102" s="11">
        <v>7.2502119662625182E-3</v>
      </c>
      <c r="M102" s="12">
        <v>2424.2027640678625</v>
      </c>
      <c r="N102" s="12">
        <v>2643.374669024261</v>
      </c>
      <c r="O102" s="12">
        <v>1916.107385905739</v>
      </c>
      <c r="P102" s="12">
        <v>2017.197729028549</v>
      </c>
      <c r="Q102" s="12">
        <v>1970.0082686137987</v>
      </c>
      <c r="R102" s="72">
        <v>3802.3828039561599</v>
      </c>
      <c r="S102" s="72">
        <v>2163.3780522528264</v>
      </c>
      <c r="T102" s="13">
        <v>2776.7102723598664</v>
      </c>
      <c r="U102" s="14">
        <v>2.3819564347335462</v>
      </c>
      <c r="V102" s="14">
        <v>2.4843203216859799</v>
      </c>
      <c r="W102" s="14">
        <v>2.6194451243172239</v>
      </c>
      <c r="X102" s="14">
        <v>2.5461007240518163</v>
      </c>
      <c r="Y102" s="14">
        <v>2.1503740935602758</v>
      </c>
      <c r="Z102" s="68">
        <v>2.1489810214491558</v>
      </c>
      <c r="AA102" s="14">
        <v>2.5537608916394183</v>
      </c>
      <c r="AB102" s="15">
        <v>2.1497607942365131</v>
      </c>
      <c r="AC102" s="73">
        <v>2.4225202596516535</v>
      </c>
      <c r="AD102" s="73">
        <v>4.0610458161650502</v>
      </c>
      <c r="AE102" s="73">
        <v>2.5024875940465963</v>
      </c>
      <c r="AF102" s="73">
        <v>1.9401626491777344</v>
      </c>
      <c r="AG102" s="73">
        <v>2.0404367041849927</v>
      </c>
      <c r="AH102" s="74">
        <v>2.4280279863827481</v>
      </c>
      <c r="AI102" s="73">
        <v>2.5866757256478206</v>
      </c>
      <c r="AJ102" s="75">
        <v>2.2090012473398897</v>
      </c>
      <c r="AK102" s="17">
        <v>0</v>
      </c>
      <c r="AL102" s="17">
        <v>0</v>
      </c>
      <c r="AM102" s="17">
        <v>0</v>
      </c>
      <c r="AN102" s="17">
        <v>0</v>
      </c>
      <c r="AO102" s="17">
        <v>0</v>
      </c>
      <c r="AP102" s="35">
        <v>0</v>
      </c>
      <c r="AQ102" s="17">
        <v>0</v>
      </c>
      <c r="AR102" s="27">
        <v>0</v>
      </c>
      <c r="AS102" s="10">
        <v>1.5691933859842879E-2</v>
      </c>
      <c r="AT102" s="10">
        <v>7.7997133882255773E-3</v>
      </c>
      <c r="AU102" s="10">
        <v>1.23190374148266E-2</v>
      </c>
      <c r="AV102" s="10">
        <v>8.9606332842968022E-3</v>
      </c>
      <c r="AW102" s="69">
        <v>5.8162096574935398E-3</v>
      </c>
      <c r="AX102" s="69">
        <v>1.1822598063653166E-2</v>
      </c>
      <c r="AY102" s="11">
        <v>7.2966665665428676E-3</v>
      </c>
      <c r="AZ102" s="12">
        <v>4440.8856946383557</v>
      </c>
      <c r="BA102" s="12">
        <v>3109.4815524930755</v>
      </c>
      <c r="BB102" s="12">
        <v>1778.8147438930346</v>
      </c>
      <c r="BC102" s="12">
        <v>1671.5994565951637</v>
      </c>
      <c r="BD102" s="72">
        <v>1452.6974136722117</v>
      </c>
      <c r="BE102" s="72">
        <v>3060.6419363986333</v>
      </c>
      <c r="BF102" s="13">
        <v>1555.7608301558755</v>
      </c>
      <c r="BG102" s="14">
        <v>2.5342382796057432</v>
      </c>
      <c r="BH102" s="14">
        <v>1.9128789705620464</v>
      </c>
      <c r="BI102" s="14">
        <v>2.700338331663084</v>
      </c>
      <c r="BJ102" s="14">
        <v>2.5762396085083394</v>
      </c>
      <c r="BK102" s="68">
        <v>2.2150910890890754</v>
      </c>
      <c r="BL102" s="14">
        <v>2.3796329072783293</v>
      </c>
      <c r="BM102" s="15">
        <v>2.3851269634571692</v>
      </c>
      <c r="BN102" s="73">
        <v>9.3248627260921939</v>
      </c>
      <c r="BO102" s="73">
        <v>1.7747816078221366</v>
      </c>
      <c r="BP102" s="73">
        <v>2.1620077724409983</v>
      </c>
      <c r="BQ102" s="73">
        <v>1.9213409384135207</v>
      </c>
      <c r="BR102" s="74">
        <v>1.6148591709756706</v>
      </c>
      <c r="BS102" s="74">
        <v>3.1162463782707848</v>
      </c>
      <c r="BT102" s="76">
        <v>1.7562603047276948</v>
      </c>
      <c r="BU102" s="17">
        <v>0</v>
      </c>
      <c r="BV102" s="17">
        <v>0</v>
      </c>
      <c r="BW102" s="17">
        <v>0</v>
      </c>
      <c r="BX102" s="17">
        <v>0</v>
      </c>
      <c r="BY102" s="35">
        <v>0</v>
      </c>
      <c r="BZ102" s="35">
        <v>0</v>
      </c>
      <c r="CA102" s="36">
        <v>0</v>
      </c>
    </row>
    <row r="103" spans="1:79" x14ac:dyDescent="0.25">
      <c r="A103" s="7">
        <v>40694</v>
      </c>
      <c r="B103" s="8">
        <v>174</v>
      </c>
      <c r="C103" s="8">
        <v>221</v>
      </c>
      <c r="D103" s="9">
        <v>0.75570850256728916</v>
      </c>
      <c r="E103" s="10">
        <v>3.6775513128821332E-3</v>
      </c>
      <c r="F103" s="10">
        <v>4.9175239341929427E-3</v>
      </c>
      <c r="G103" s="10">
        <v>6.3315330180756853E-3</v>
      </c>
      <c r="H103" s="10">
        <v>6.6889136241543041E-3</v>
      </c>
      <c r="I103" s="10">
        <v>3.0552410833378021E-3</v>
      </c>
      <c r="J103" s="69">
        <v>-2.0007557098313988E-3</v>
      </c>
      <c r="K103" s="69">
        <v>6.0475659431281498E-3</v>
      </c>
      <c r="L103" s="11">
        <v>6.8306420593300995E-4</v>
      </c>
      <c r="M103" s="12">
        <v>2466.7168259517953</v>
      </c>
      <c r="N103" s="12">
        <v>2635.6761734482106</v>
      </c>
      <c r="O103" s="12">
        <v>1844.7536250275261</v>
      </c>
      <c r="P103" s="12">
        <v>2217.1097994239362</v>
      </c>
      <c r="Q103" s="12">
        <v>2021.8869867657222</v>
      </c>
      <c r="R103" s="72">
        <v>3670.6940486468347</v>
      </c>
      <c r="S103" s="72">
        <v>2206.5175722489753</v>
      </c>
      <c r="T103" s="13">
        <v>2795.4756869761973</v>
      </c>
      <c r="U103" s="14">
        <v>2.3564954706527912</v>
      </c>
      <c r="V103" s="14">
        <v>2.4039973089711597</v>
      </c>
      <c r="W103" s="14">
        <v>2.6333848034367309</v>
      </c>
      <c r="X103" s="14">
        <v>2.2628231538521888</v>
      </c>
      <c r="Y103" s="14">
        <v>2.1773724896020896</v>
      </c>
      <c r="Z103" s="68">
        <v>2.346785527245224</v>
      </c>
      <c r="AA103" s="14">
        <v>2.4353545965781502</v>
      </c>
      <c r="AB103" s="15">
        <v>2.2568578427516193</v>
      </c>
      <c r="AC103" s="73">
        <v>2.4314292022130193</v>
      </c>
      <c r="AD103" s="73">
        <v>4.0810161061638963</v>
      </c>
      <c r="AE103" s="73">
        <v>2.518332176875627</v>
      </c>
      <c r="AF103" s="73">
        <v>1.9531402295548947</v>
      </c>
      <c r="AG103" s="73">
        <v>2.0466707302315688</v>
      </c>
      <c r="AH103" s="74">
        <v>2.4231700955253626</v>
      </c>
      <c r="AI103" s="73">
        <v>2.6023188176721646</v>
      </c>
      <c r="AJ103" s="75">
        <v>2.2105101370228089</v>
      </c>
      <c r="AK103" s="17">
        <v>0</v>
      </c>
      <c r="AL103" s="17">
        <v>0</v>
      </c>
      <c r="AM103" s="17">
        <v>0</v>
      </c>
      <c r="AN103" s="17">
        <v>0</v>
      </c>
      <c r="AO103" s="17">
        <v>0</v>
      </c>
      <c r="AP103" s="35">
        <v>-2.00075570983127E-3</v>
      </c>
      <c r="AQ103" s="17">
        <v>0</v>
      </c>
      <c r="AR103" s="27">
        <v>0</v>
      </c>
      <c r="AS103" s="10">
        <v>-1.9703504722702065E-3</v>
      </c>
      <c r="AT103" s="10">
        <v>6.8489709007546716E-3</v>
      </c>
      <c r="AU103" s="10">
        <v>6.6511445698674157E-3</v>
      </c>
      <c r="AV103" s="10">
        <v>5.5332474223071786E-3</v>
      </c>
      <c r="AW103" s="69">
        <v>1.9545082797681333E-3</v>
      </c>
      <c r="AX103" s="69">
        <v>3.6854519309301114E-3</v>
      </c>
      <c r="AY103" s="11">
        <v>3.6669436172479569E-3</v>
      </c>
      <c r="AZ103" s="12">
        <v>4416.4600683597355</v>
      </c>
      <c r="BA103" s="12">
        <v>2748.0709660146244</v>
      </c>
      <c r="BB103" s="12">
        <v>2018.1583663942222</v>
      </c>
      <c r="BC103" s="12">
        <v>1704.2185463550265</v>
      </c>
      <c r="BD103" s="72">
        <v>1573.8979985715951</v>
      </c>
      <c r="BE103" s="72">
        <v>3085.2440270901816</v>
      </c>
      <c r="BF103" s="13">
        <v>1636.256695960682</v>
      </c>
      <c r="BG103" s="14">
        <v>2.6231104450733222</v>
      </c>
      <c r="BH103" s="14">
        <v>2.115421177691136</v>
      </c>
      <c r="BI103" s="14">
        <v>2.5349130034443959</v>
      </c>
      <c r="BJ103" s="14">
        <v>2.4486320922756097</v>
      </c>
      <c r="BK103" s="68">
        <v>2.0659938678226779</v>
      </c>
      <c r="BL103" s="14">
        <v>2.4364932268099375</v>
      </c>
      <c r="BM103" s="15">
        <v>2.2490871839113304</v>
      </c>
      <c r="BN103" s="73">
        <v>9.3064894784159833</v>
      </c>
      <c r="BO103" s="73">
        <v>1.7869370354093048</v>
      </c>
      <c r="BP103" s="73">
        <v>2.1763875986966803</v>
      </c>
      <c r="BQ103" s="73">
        <v>1.9319721932083704</v>
      </c>
      <c r="BR103" s="74">
        <v>1.6180154265960018</v>
      </c>
      <c r="BS103" s="74">
        <v>3.127731154502837</v>
      </c>
      <c r="BT103" s="76">
        <v>1.7627004122423422</v>
      </c>
      <c r="BU103" s="17">
        <v>-1.9703504722702325E-3</v>
      </c>
      <c r="BV103" s="17">
        <v>0</v>
      </c>
      <c r="BW103" s="17">
        <v>0</v>
      </c>
      <c r="BX103" s="17">
        <v>0</v>
      </c>
      <c r="BY103" s="35">
        <v>0</v>
      </c>
      <c r="BZ103" s="35">
        <v>0</v>
      </c>
      <c r="CA103" s="36">
        <v>0</v>
      </c>
    </row>
    <row r="104" spans="1:79" x14ac:dyDescent="0.25">
      <c r="A104" s="7">
        <v>40724</v>
      </c>
      <c r="B104" s="8">
        <v>173</v>
      </c>
      <c r="C104" s="8">
        <v>218</v>
      </c>
      <c r="D104" s="9">
        <v>0.7477346078341478</v>
      </c>
      <c r="E104" s="10">
        <v>-7.400130852368369E-3</v>
      </c>
      <c r="F104" s="10">
        <v>-1.3276717130279045E-2</v>
      </c>
      <c r="G104" s="10">
        <v>-9.1761054275325202E-3</v>
      </c>
      <c r="H104" s="10">
        <v>-7.3172344038032414E-3</v>
      </c>
      <c r="I104" s="10">
        <v>-4.6053338802514929E-3</v>
      </c>
      <c r="J104" s="69">
        <v>-4.2253104764701579E-3</v>
      </c>
      <c r="K104" s="69">
        <v>-9.7077828838198106E-3</v>
      </c>
      <c r="L104" s="11">
        <v>-4.4248181084252684E-3</v>
      </c>
      <c r="M104" s="12">
        <v>2366.4217467801027</v>
      </c>
      <c r="N104" s="12">
        <v>2428.1184571544513</v>
      </c>
      <c r="O104" s="12">
        <v>1898.2972137327949</v>
      </c>
      <c r="P104" s="12">
        <v>2018.1582904821967</v>
      </c>
      <c r="Q104" s="12">
        <v>1846.3510151753183</v>
      </c>
      <c r="R104" s="72">
        <v>3643.9616768225546</v>
      </c>
      <c r="S104" s="72">
        <v>2107.513843790276</v>
      </c>
      <c r="T104" s="13">
        <v>2700.2380989745452</v>
      </c>
      <c r="U104" s="14">
        <v>2.4093583176559306</v>
      </c>
      <c r="V104" s="14">
        <v>2.4932882777968919</v>
      </c>
      <c r="W104" s="14">
        <v>2.7823942936176853</v>
      </c>
      <c r="X104" s="14">
        <v>2.326745970145117</v>
      </c>
      <c r="Y104" s="14">
        <v>2.2986939494687477</v>
      </c>
      <c r="Z104" s="68">
        <v>2.2424225534101763</v>
      </c>
      <c r="AA104" s="14">
        <v>2.5159210566531742</v>
      </c>
      <c r="AB104" s="15">
        <v>2.2719643470543209</v>
      </c>
      <c r="AC104" s="73">
        <v>2.4134363079583734</v>
      </c>
      <c r="AD104" s="73">
        <v>4.0268336097182456</v>
      </c>
      <c r="AE104" s="73">
        <v>2.4952236953190687</v>
      </c>
      <c r="AF104" s="73">
        <v>1.9388486446717434</v>
      </c>
      <c r="AG104" s="73">
        <v>2.0372451281759143</v>
      </c>
      <c r="AH104" s="74">
        <v>2.41293144953447</v>
      </c>
      <c r="AI104" s="73">
        <v>2.5770560715957247</v>
      </c>
      <c r="AJ104" s="75">
        <v>2.2007290317396526</v>
      </c>
      <c r="AK104" s="17">
        <v>-7.4001308523683473E-3</v>
      </c>
      <c r="AL104" s="17">
        <v>-1.3276717130279003E-2</v>
      </c>
      <c r="AM104" s="17">
        <v>-9.1761054275325549E-3</v>
      </c>
      <c r="AN104" s="17">
        <v>-7.3172344038032744E-3</v>
      </c>
      <c r="AO104" s="17">
        <v>-4.6053338802514165E-3</v>
      </c>
      <c r="AP104" s="35">
        <v>-6.2176123722398335E-3</v>
      </c>
      <c r="AQ104" s="17">
        <v>-9.7077828838197933E-3</v>
      </c>
      <c r="AR104" s="27">
        <v>-4.4248181084253213E-3</v>
      </c>
      <c r="AS104" s="10">
        <v>-1.2661507527134349E-2</v>
      </c>
      <c r="AT104" s="10">
        <v>-6.09845448356476E-3</v>
      </c>
      <c r="AU104" s="10">
        <v>-5.9464493115107203E-3</v>
      </c>
      <c r="AV104" s="10">
        <v>-7.472226401913108E-3</v>
      </c>
      <c r="AW104" s="69">
        <v>-4.506904425653299E-3</v>
      </c>
      <c r="AX104" s="69">
        <v>-8.4519838420341782E-3</v>
      </c>
      <c r="AY104" s="11">
        <v>-5.9220974100440034E-3</v>
      </c>
      <c r="AZ104" s="12">
        <v>4079.6156302395357</v>
      </c>
      <c r="BA104" s="12">
        <v>2559.2112197231468</v>
      </c>
      <c r="BB104" s="12">
        <v>1749.6697706091495</v>
      </c>
      <c r="BC104" s="12">
        <v>1614.0920930910995</v>
      </c>
      <c r="BD104" s="72">
        <v>1754.857964879327</v>
      </c>
      <c r="BE104" s="72">
        <v>2849.4547071124243</v>
      </c>
      <c r="BF104" s="13">
        <v>1687.6777814823097</v>
      </c>
      <c r="BG104" s="14">
        <v>2.5397433192010452</v>
      </c>
      <c r="BH104" s="14">
        <v>2.514899444665665</v>
      </c>
      <c r="BI104" s="14">
        <v>2.8205357547252006</v>
      </c>
      <c r="BJ104" s="14">
        <v>2.4054872504500642</v>
      </c>
      <c r="BK104" s="68">
        <v>1.8342079170448446</v>
      </c>
      <c r="BL104" s="14">
        <v>2.6246407622951247</v>
      </c>
      <c r="BM104" s="15">
        <v>2.106849644059662</v>
      </c>
      <c r="BN104" s="73">
        <v>9.1886552918338218</v>
      </c>
      <c r="BO104" s="73">
        <v>1.7760394812338651</v>
      </c>
      <c r="BP104" s="73">
        <v>2.16344582015883</v>
      </c>
      <c r="BQ104" s="73">
        <v>1.9175360595785169</v>
      </c>
      <c r="BR104" s="74">
        <v>1.6107231857091011</v>
      </c>
      <c r="BS104" s="74">
        <v>3.1012956213227523</v>
      </c>
      <c r="BT104" s="76">
        <v>1.7522615286963183</v>
      </c>
      <c r="BU104" s="17">
        <v>-1.4606910392068961E-2</v>
      </c>
      <c r="BV104" s="17">
        <v>-6.0984544835647192E-3</v>
      </c>
      <c r="BW104" s="17">
        <v>-5.9464493115106709E-3</v>
      </c>
      <c r="BX104" s="17">
        <v>-7.4722264019131401E-3</v>
      </c>
      <c r="BY104" s="35">
        <v>-4.5069044256532687E-3</v>
      </c>
      <c r="BZ104" s="35">
        <v>-8.4519838420341609E-3</v>
      </c>
      <c r="CA104" s="36">
        <v>-5.9220974100440138E-3</v>
      </c>
    </row>
    <row r="105" spans="1:79" x14ac:dyDescent="0.25">
      <c r="A105" s="7">
        <v>40755</v>
      </c>
      <c r="B105" s="8">
        <v>175</v>
      </c>
      <c r="C105" s="8">
        <v>221</v>
      </c>
      <c r="D105" s="9">
        <v>0.75535647532900585</v>
      </c>
      <c r="E105" s="10">
        <v>1.0498291693445034E-2</v>
      </c>
      <c r="F105" s="10">
        <v>1.371417989863368E-2</v>
      </c>
      <c r="G105" s="10">
        <v>1.3368290024612216E-2</v>
      </c>
      <c r="H105" s="10">
        <v>8.9429713733353757E-3</v>
      </c>
      <c r="I105" s="10">
        <v>1.0963129232803303E-2</v>
      </c>
      <c r="J105" s="69">
        <v>6.7264879515659863E-3</v>
      </c>
      <c r="K105" s="69">
        <v>1.1656144662273649E-2</v>
      </c>
      <c r="L105" s="11">
        <v>8.8815734014942738E-3</v>
      </c>
      <c r="M105" s="12">
        <v>2321.5095398152266</v>
      </c>
      <c r="N105" s="12">
        <v>2148.9652395045105</v>
      </c>
      <c r="O105" s="12">
        <v>1969.0311712270818</v>
      </c>
      <c r="P105" s="12">
        <v>1942.5812548683475</v>
      </c>
      <c r="Q105" s="12">
        <v>1817.5374174537421</v>
      </c>
      <c r="R105" s="72">
        <v>3727.929584284429</v>
      </c>
      <c r="S105" s="72">
        <v>2010.2270647372911</v>
      </c>
      <c r="T105" s="13">
        <v>2756.1554620270485</v>
      </c>
      <c r="U105" s="14">
        <v>2.4816041109172864</v>
      </c>
      <c r="V105" s="14">
        <v>2.6722291197788386</v>
      </c>
      <c r="W105" s="14">
        <v>2.7343381735947858</v>
      </c>
      <c r="X105" s="14">
        <v>2.3665455896292076</v>
      </c>
      <c r="Y105" s="14">
        <v>2.4084122530644971</v>
      </c>
      <c r="Z105" s="68">
        <v>2.3181888358580611</v>
      </c>
      <c r="AA105" s="14">
        <v>2.56576942528618</v>
      </c>
      <c r="AB105" s="15">
        <v>2.3640834870114422</v>
      </c>
      <c r="AC105" s="73">
        <v>2.4387732663028716</v>
      </c>
      <c r="AD105" s="73">
        <v>4.0820583302637861</v>
      </c>
      <c r="AE105" s="73">
        <v>2.5285805693543786</v>
      </c>
      <c r="AF105" s="73">
        <v>1.956187712598273</v>
      </c>
      <c r="AG105" s="73">
        <v>2.0595797097950062</v>
      </c>
      <c r="AH105" s="74">
        <v>2.4291620038577184</v>
      </c>
      <c r="AI105" s="73">
        <v>2.6070946099690349</v>
      </c>
      <c r="AJ105" s="75">
        <v>2.2202749681718474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35">
        <v>0</v>
      </c>
      <c r="AQ105" s="17">
        <v>0</v>
      </c>
      <c r="AR105" s="27">
        <v>0</v>
      </c>
      <c r="AS105" s="10">
        <v>8.5385690373822563E-3</v>
      </c>
      <c r="AT105" s="10">
        <v>1.450377374978154E-2</v>
      </c>
      <c r="AU105" s="10">
        <v>1.2030070312055472E-2</v>
      </c>
      <c r="AV105" s="10">
        <v>9.526343200902539E-3</v>
      </c>
      <c r="AW105" s="69">
        <v>8.6812654118179032E-3</v>
      </c>
      <c r="AX105" s="69">
        <v>1.1552848820315943E-2</v>
      </c>
      <c r="AY105" s="11">
        <v>9.1132836253876581E-3</v>
      </c>
      <c r="AZ105" s="12">
        <v>3999.5497791926955</v>
      </c>
      <c r="BA105" s="12">
        <v>2697.6080027297166</v>
      </c>
      <c r="BB105" s="12">
        <v>1818.955487998179</v>
      </c>
      <c r="BC105" s="12">
        <v>1708.3840448026372</v>
      </c>
      <c r="BD105" s="72">
        <v>1454.6767139354629</v>
      </c>
      <c r="BE105" s="72">
        <v>2882.7692131714402</v>
      </c>
      <c r="BF105" s="13">
        <v>1584.3762389573074</v>
      </c>
      <c r="BG105" s="14">
        <v>2.6935371215187751</v>
      </c>
      <c r="BH105" s="14">
        <v>2.6129911034545894</v>
      </c>
      <c r="BI105" s="14">
        <v>2.637109885956284</v>
      </c>
      <c r="BJ105" s="14">
        <v>2.4121469292764166</v>
      </c>
      <c r="BK105" s="68">
        <v>2.1022185386947023</v>
      </c>
      <c r="BL105" s="14">
        <v>2.6498334545119882</v>
      </c>
      <c r="BM105" s="15">
        <v>2.2606592306204623</v>
      </c>
      <c r="BN105" s="73">
        <v>9.2671132594038532</v>
      </c>
      <c r="BO105" s="73">
        <v>1.8017987560403603</v>
      </c>
      <c r="BP105" s="73">
        <v>2.1894722254916634</v>
      </c>
      <c r="BQ105" s="73">
        <v>1.9358031661821682</v>
      </c>
      <c r="BR105" s="74">
        <v>1.6247063011892104</v>
      </c>
      <c r="BS105" s="74">
        <v>3.1371244207830022</v>
      </c>
      <c r="BT105" s="76">
        <v>1.7682303849931835</v>
      </c>
      <c r="BU105" s="17">
        <v>-6.1930634674921548E-3</v>
      </c>
      <c r="BV105" s="17">
        <v>0</v>
      </c>
      <c r="BW105" s="17">
        <v>0</v>
      </c>
      <c r="BX105" s="17">
        <v>0</v>
      </c>
      <c r="BY105" s="35">
        <v>0</v>
      </c>
      <c r="BZ105" s="35">
        <v>0</v>
      </c>
      <c r="CA105" s="36">
        <v>0</v>
      </c>
    </row>
    <row r="106" spans="1:79" x14ac:dyDescent="0.25">
      <c r="A106" s="7">
        <v>40786</v>
      </c>
      <c r="B106" s="8">
        <v>171</v>
      </c>
      <c r="C106" s="8">
        <v>218</v>
      </c>
      <c r="D106" s="9">
        <v>0.74943061628220409</v>
      </c>
      <c r="E106" s="10">
        <v>-3.3679456657001457E-2</v>
      </c>
      <c r="F106" s="10">
        <v>-3.3509032421613232E-2</v>
      </c>
      <c r="G106" s="10">
        <v>-3.8595523429460633E-2</v>
      </c>
      <c r="H106" s="10">
        <v>-2.6487271429954433E-2</v>
      </c>
      <c r="I106" s="10">
        <v>-2.5955552035004333E-2</v>
      </c>
      <c r="J106" s="69">
        <v>-4.4995726895401732E-2</v>
      </c>
      <c r="K106" s="69">
        <v>-3.251225121814659E-2</v>
      </c>
      <c r="L106" s="11">
        <v>-3.5211318411379318E-2</v>
      </c>
      <c r="M106" s="12">
        <v>2274.7158676029635</v>
      </c>
      <c r="N106" s="12">
        <v>2080.4253165449859</v>
      </c>
      <c r="O106" s="12">
        <v>1852.9872917869307</v>
      </c>
      <c r="P106" s="12">
        <v>2002.6957048659544</v>
      </c>
      <c r="Q106" s="12">
        <v>1933.7085120756049</v>
      </c>
      <c r="R106" s="72">
        <v>3435.4207891541159</v>
      </c>
      <c r="S106" s="72">
        <v>1978.3152478789011</v>
      </c>
      <c r="T106" s="13">
        <v>2663.717459109123</v>
      </c>
      <c r="U106" s="14">
        <v>2.4003290242443418</v>
      </c>
      <c r="V106" s="14">
        <v>2.4958108974358963</v>
      </c>
      <c r="W106" s="14">
        <v>2.8273733152624048</v>
      </c>
      <c r="X106" s="14">
        <v>2.2042972100811413</v>
      </c>
      <c r="Y106" s="14">
        <v>2.1725439628833318</v>
      </c>
      <c r="Z106" s="68">
        <v>2.3907361354285617</v>
      </c>
      <c r="AA106" s="14">
        <v>2.4930723073556043</v>
      </c>
      <c r="AB106" s="15">
        <v>2.2786110441491068</v>
      </c>
      <c r="AC106" s="73">
        <v>2.3566367077841703</v>
      </c>
      <c r="AD106" s="73">
        <v>3.9452725053280608</v>
      </c>
      <c r="AE106" s="73">
        <v>2.4309886787465826</v>
      </c>
      <c r="AF106" s="73">
        <v>1.9043736376867408</v>
      </c>
      <c r="AG106" s="73">
        <v>2.0061221814671826</v>
      </c>
      <c r="AH106" s="74">
        <v>2.3198600937474496</v>
      </c>
      <c r="AI106" s="73">
        <v>2.5223320950602455</v>
      </c>
      <c r="AJ106" s="75">
        <v>2.1420961593067331</v>
      </c>
      <c r="AK106" s="17">
        <v>-3.3679456657001339E-2</v>
      </c>
      <c r="AL106" s="17">
        <v>-3.3509032421613183E-2</v>
      </c>
      <c r="AM106" s="17">
        <v>-3.859552342946071E-2</v>
      </c>
      <c r="AN106" s="17">
        <v>-2.648727142995444E-2</v>
      </c>
      <c r="AO106" s="17">
        <v>-2.5955552035004437E-2</v>
      </c>
      <c r="AP106" s="35">
        <v>-4.4995726895401766E-2</v>
      </c>
      <c r="AQ106" s="17">
        <v>-3.2512251218146715E-2</v>
      </c>
      <c r="AR106" s="27">
        <v>-3.5211318411379477E-2</v>
      </c>
      <c r="AS106" s="10">
        <v>-6.365666351328704E-2</v>
      </c>
      <c r="AT106" s="10">
        <v>-2.7595058970394458E-2</v>
      </c>
      <c r="AU106" s="10">
        <v>-2.9044973614672891E-2</v>
      </c>
      <c r="AV106" s="10">
        <v>-2.9077776115916852E-2</v>
      </c>
      <c r="AW106" s="69">
        <v>-1.9435160488276274E-2</v>
      </c>
      <c r="AX106" s="69">
        <v>-4.0649307881069872E-2</v>
      </c>
      <c r="AY106" s="11">
        <v>-2.377625424995157E-2</v>
      </c>
      <c r="AZ106" s="12">
        <v>3874.8373787221367</v>
      </c>
      <c r="BA106" s="12">
        <v>2466.6525785014051</v>
      </c>
      <c r="BB106" s="12">
        <v>1826.5243859662796</v>
      </c>
      <c r="BC106" s="12">
        <v>1452.36483811881</v>
      </c>
      <c r="BD106" s="72">
        <v>1734.5290979371061</v>
      </c>
      <c r="BE106" s="72">
        <v>2744.3015086990399</v>
      </c>
      <c r="BF106" s="13">
        <v>1607.4990932821706</v>
      </c>
      <c r="BG106" s="14">
        <v>2.8514986759529983</v>
      </c>
      <c r="BH106" s="14">
        <v>2.3544822476878955</v>
      </c>
      <c r="BI106" s="14">
        <v>2.6826935677483226</v>
      </c>
      <c r="BJ106" s="14">
        <v>2.1003135917914091</v>
      </c>
      <c r="BK106" s="68">
        <v>2.0341436677090741</v>
      </c>
      <c r="BL106" s="14">
        <v>2.6370835756946254</v>
      </c>
      <c r="BM106" s="15">
        <v>2.0639332865984708</v>
      </c>
      <c r="BN106" s="73">
        <v>8.6771997489104624</v>
      </c>
      <c r="BO106" s="73">
        <v>1.7520780131146432</v>
      </c>
      <c r="BP106" s="73">
        <v>2.1258790624721988</v>
      </c>
      <c r="BQ106" s="73">
        <v>1.87951431511144</v>
      </c>
      <c r="BR106" s="74">
        <v>1.5931298734792843</v>
      </c>
      <c r="BS106" s="74">
        <v>3.0096024843413707</v>
      </c>
      <c r="BT106" s="76">
        <v>1.7261884897870958</v>
      </c>
      <c r="BU106" s="17">
        <v>-6.9455497223512519E-2</v>
      </c>
      <c r="BV106" s="17">
        <v>-2.7595058970394493E-2</v>
      </c>
      <c r="BW106" s="17">
        <v>-2.9044973614672953E-2</v>
      </c>
      <c r="BX106" s="17">
        <v>-2.9077776115916887E-2</v>
      </c>
      <c r="BY106" s="35">
        <v>-1.9435160488276315E-2</v>
      </c>
      <c r="BZ106" s="35">
        <v>-4.0649307881070018E-2</v>
      </c>
      <c r="CA106" s="36">
        <v>-2.3776254249951556E-2</v>
      </c>
    </row>
    <row r="107" spans="1:79" x14ac:dyDescent="0.25">
      <c r="A107" s="7">
        <v>40816</v>
      </c>
      <c r="B107" s="8">
        <v>176</v>
      </c>
      <c r="C107" s="8">
        <v>224</v>
      </c>
      <c r="D107" s="9">
        <v>0.74591318196990897</v>
      </c>
      <c r="E107" s="10">
        <v>-3.4452591299579435E-2</v>
      </c>
      <c r="F107" s="10">
        <v>-5.7995496894674509E-2</v>
      </c>
      <c r="G107" s="10">
        <v>-2.5551520017345928E-2</v>
      </c>
      <c r="H107" s="10">
        <v>-2.6866528055840177E-2</v>
      </c>
      <c r="I107" s="10">
        <v>-2.7052042395986367E-2</v>
      </c>
      <c r="J107" s="69">
        <v>-3.8738426490359641E-2</v>
      </c>
      <c r="K107" s="69">
        <v>-3.61148948853144E-2</v>
      </c>
      <c r="L107" s="11">
        <v>-3.2299131053642481E-2</v>
      </c>
      <c r="M107" s="12">
        <v>2262.4569046859488</v>
      </c>
      <c r="N107" s="12">
        <v>2117.8642857751383</v>
      </c>
      <c r="O107" s="12">
        <v>1616.7440087056848</v>
      </c>
      <c r="P107" s="12">
        <v>2124.3092423710355</v>
      </c>
      <c r="Q107" s="12">
        <v>1963.6701877349803</v>
      </c>
      <c r="R107" s="72">
        <v>3507.3813670669483</v>
      </c>
      <c r="S107" s="72">
        <v>1958.0674174259659</v>
      </c>
      <c r="T107" s="13">
        <v>2656.7835882837148</v>
      </c>
      <c r="U107" s="14">
        <v>2.5846153893852439</v>
      </c>
      <c r="V107" s="14">
        <v>2.590640698080577</v>
      </c>
      <c r="W107" s="14">
        <v>2.7377860275407269</v>
      </c>
      <c r="X107" s="14">
        <v>2.3319212829043838</v>
      </c>
      <c r="Y107" s="14">
        <v>2.6025480759654416</v>
      </c>
      <c r="Z107" s="68">
        <v>2.6807949590552149</v>
      </c>
      <c r="AA107" s="14">
        <v>2.5436534332874881</v>
      </c>
      <c r="AB107" s="15">
        <v>2.6376802716422003</v>
      </c>
      <c r="AC107" s="73">
        <v>2.2754444664492959</v>
      </c>
      <c r="AD107" s="73">
        <v>3.7164644659966624</v>
      </c>
      <c r="AE107" s="73">
        <v>2.3688732228596479</v>
      </c>
      <c r="AF107" s="73">
        <v>1.8532097299210275</v>
      </c>
      <c r="AG107" s="73">
        <v>1.9518524791626037</v>
      </c>
      <c r="AH107" s="74">
        <v>2.2299923640378951</v>
      </c>
      <c r="AI107" s="73">
        <v>2.43123833658129</v>
      </c>
      <c r="AJ107" s="75">
        <v>2.0729083147277807</v>
      </c>
      <c r="AK107" s="17">
        <v>-6.6971703401185301E-2</v>
      </c>
      <c r="AL107" s="17">
        <v>-8.9561156330536518E-2</v>
      </c>
      <c r="AM107" s="17">
        <v>-6.3160869157318889E-2</v>
      </c>
      <c r="AN107" s="17">
        <v>-5.2642178464799128E-2</v>
      </c>
      <c r="AO107" s="17">
        <v>-5.2305443736928581E-2</v>
      </c>
      <c r="AP107" s="35">
        <v>-8.1991089727043609E-2</v>
      </c>
      <c r="AQ107" s="17">
        <v>-6.7452969568232768E-2</v>
      </c>
      <c r="AR107" s="27">
        <v>-6.6373154477081253E-2</v>
      </c>
      <c r="AS107" s="10">
        <v>-9.4250764983050975E-2</v>
      </c>
      <c r="AT107" s="10">
        <v>-1.8615061198348177E-2</v>
      </c>
      <c r="AU107" s="10">
        <v>-2.9474336903002062E-2</v>
      </c>
      <c r="AV107" s="10">
        <v>-1.5629743348245823E-2</v>
      </c>
      <c r="AW107" s="69">
        <v>-1.975333132912907E-2</v>
      </c>
      <c r="AX107" s="69">
        <v>-4.628523734793951E-2</v>
      </c>
      <c r="AY107" s="11">
        <v>-1.7800568816183245E-2</v>
      </c>
      <c r="AZ107" s="12">
        <v>4234.2644127095436</v>
      </c>
      <c r="BA107" s="12">
        <v>2478.0777500158238</v>
      </c>
      <c r="BB107" s="12">
        <v>1837.8523985239851</v>
      </c>
      <c r="BC107" s="12">
        <v>1462.8481280904175</v>
      </c>
      <c r="BD107" s="72">
        <v>1498.3240729985864</v>
      </c>
      <c r="BE107" s="72">
        <v>2817.3745592657378</v>
      </c>
      <c r="BF107" s="13">
        <v>1481.5241173169886</v>
      </c>
      <c r="BG107" s="14">
        <v>2.7874460392507769</v>
      </c>
      <c r="BH107" s="14">
        <v>2.5985591484734849</v>
      </c>
      <c r="BI107" s="14">
        <v>2.8079398121504155</v>
      </c>
      <c r="BJ107" s="14">
        <v>2.4644205435335755</v>
      </c>
      <c r="BK107" s="68">
        <v>2.3052053443928981</v>
      </c>
      <c r="BL107" s="14">
        <v>2.7295830446223079</v>
      </c>
      <c r="BM107" s="15">
        <v>2.380603146941183</v>
      </c>
      <c r="BN107" s="73">
        <v>7.8593670346649134</v>
      </c>
      <c r="BO107" s="73">
        <v>1.7194629736762337</v>
      </c>
      <c r="BP107" s="73">
        <v>2.063220186769855</v>
      </c>
      <c r="BQ107" s="73">
        <v>1.8501379887468941</v>
      </c>
      <c r="BR107" s="74">
        <v>1.5616602512381146</v>
      </c>
      <c r="BS107" s="74">
        <v>2.870302319030682</v>
      </c>
      <c r="BT107" s="76">
        <v>1.6954613527849374</v>
      </c>
      <c r="BU107" s="17">
        <v>-0.15716002846096921</v>
      </c>
      <c r="BV107" s="17">
        <v>-4.5696436457236755E-2</v>
      </c>
      <c r="BW107" s="17">
        <v>-5.7663229180017317E-2</v>
      </c>
      <c r="BX107" s="17">
        <v>-4.4253041286333228E-2</v>
      </c>
      <c r="BY107" s="35">
        <v>-3.8804582652845698E-2</v>
      </c>
      <c r="BZ107" s="35">
        <v>-8.5053082365704635E-2</v>
      </c>
      <c r="CA107" s="36">
        <v>-4.1153592216167434E-2</v>
      </c>
    </row>
    <row r="108" spans="1:79" x14ac:dyDescent="0.25">
      <c r="A108" s="7">
        <v>40847</v>
      </c>
      <c r="B108" s="8">
        <v>172</v>
      </c>
      <c r="C108" s="8">
        <v>219</v>
      </c>
      <c r="D108" s="9">
        <v>0.74835183895168522</v>
      </c>
      <c r="E108" s="10">
        <v>5.7345714567204102E-2</v>
      </c>
      <c r="F108" s="10">
        <v>7.9370373081332476E-2</v>
      </c>
      <c r="G108" s="10">
        <v>4.420549165128073E-2</v>
      </c>
      <c r="H108" s="10">
        <v>4.8390546184144713E-2</v>
      </c>
      <c r="I108" s="10">
        <v>4.2385636278222352E-2</v>
      </c>
      <c r="J108" s="69">
        <v>7.935014714576126E-2</v>
      </c>
      <c r="K108" s="69">
        <v>5.5932390169036603E-2</v>
      </c>
      <c r="L108" s="11">
        <v>5.9175571936413797E-2</v>
      </c>
      <c r="M108" s="12">
        <v>2168.0777405753529</v>
      </c>
      <c r="N108" s="12">
        <v>2080.367223797743</v>
      </c>
      <c r="O108" s="12">
        <v>1575.4880070305007</v>
      </c>
      <c r="P108" s="12">
        <v>2040.8128888607048</v>
      </c>
      <c r="Q108" s="12">
        <v>1811.4414730687556</v>
      </c>
      <c r="R108" s="72">
        <v>3367.117392415395</v>
      </c>
      <c r="S108" s="72">
        <v>1897.7647189480742</v>
      </c>
      <c r="T108" s="13">
        <v>2518.0570342600549</v>
      </c>
      <c r="U108" s="14">
        <v>2.653724115100204</v>
      </c>
      <c r="V108" s="14">
        <v>2.6938885026154678</v>
      </c>
      <c r="W108" s="14">
        <v>2.7876522603220164</v>
      </c>
      <c r="X108" s="14">
        <v>2.3962874169432293</v>
      </c>
      <c r="Y108" s="14">
        <v>2.6645551432661581</v>
      </c>
      <c r="Z108" s="68">
        <v>2.759690601054964</v>
      </c>
      <c r="AA108" s="14">
        <v>2.6119828140115855</v>
      </c>
      <c r="AB108" s="15">
        <v>2.7077673535077755</v>
      </c>
      <c r="AC108" s="73">
        <v>2.4059314553358213</v>
      </c>
      <c r="AD108" s="73">
        <v>4.0114416372063326</v>
      </c>
      <c r="AE108" s="73">
        <v>2.4735904283357124</v>
      </c>
      <c r="AF108" s="73">
        <v>1.9428875609456773</v>
      </c>
      <c r="AG108" s="73">
        <v>2.0345829884131366</v>
      </c>
      <c r="AH108" s="74">
        <v>2.4069425862582259</v>
      </c>
      <c r="AI108" s="73">
        <v>2.567223307816874</v>
      </c>
      <c r="AJ108" s="75">
        <v>2.1955738498235449</v>
      </c>
      <c r="AK108" s="17">
        <v>-1.3466529021304963E-2</v>
      </c>
      <c r="AL108" s="17">
        <v>-1.7299285640754225E-2</v>
      </c>
      <c r="AM108" s="17">
        <v>-2.1747434780259645E-2</v>
      </c>
      <c r="AN108" s="17">
        <v>-6.7990160488893281E-3</v>
      </c>
      <c r="AO108" s="17">
        <v>-1.2136806972310676E-2</v>
      </c>
      <c r="AP108" s="35">
        <v>-9.1469476157647334E-3</v>
      </c>
      <c r="AQ108" s="17">
        <v>-1.5293385211146759E-2</v>
      </c>
      <c r="AR108" s="27">
        <v>-1.1125251918072676E-2</v>
      </c>
      <c r="AS108" s="10">
        <v>0.13520795362181345</v>
      </c>
      <c r="AT108" s="10">
        <v>5.7590473595419113E-2</v>
      </c>
      <c r="AU108" s="10">
        <v>4.4173945830919929E-2</v>
      </c>
      <c r="AV108" s="10">
        <v>3.524322621600489E-2</v>
      </c>
      <c r="AW108" s="69">
        <v>3.1676102756349141E-2</v>
      </c>
      <c r="AX108" s="69">
        <v>7.6186190421728667E-2</v>
      </c>
      <c r="AY108" s="11">
        <v>3.3261208723352288E-2</v>
      </c>
      <c r="AZ108" s="12">
        <v>3854.1989773810556</v>
      </c>
      <c r="BA108" s="12">
        <v>2480.3046327019197</v>
      </c>
      <c r="BB108" s="12">
        <v>1888.5171539617381</v>
      </c>
      <c r="BC108" s="12">
        <v>1521.9472180718883</v>
      </c>
      <c r="BD108" s="72">
        <v>1470.5054483091674</v>
      </c>
      <c r="BE108" s="72">
        <v>2695.8826592465311</v>
      </c>
      <c r="BF108" s="13">
        <v>1493.3643869263242</v>
      </c>
      <c r="BG108" s="14">
        <v>2.6802743373730271</v>
      </c>
      <c r="BH108" s="14">
        <v>2.7947838527447613</v>
      </c>
      <c r="BI108" s="14">
        <v>2.7228314907619597</v>
      </c>
      <c r="BJ108" s="14">
        <v>2.6536528879874282</v>
      </c>
      <c r="BK108" s="68">
        <v>2.4600320800158495</v>
      </c>
      <c r="BL108" s="14">
        <v>2.7379378514349391</v>
      </c>
      <c r="BM108" s="15">
        <v>2.546070452817597</v>
      </c>
      <c r="BN108" s="73">
        <v>8.9220159681846951</v>
      </c>
      <c r="BO108" s="73">
        <v>1.8184876606600358</v>
      </c>
      <c r="BP108" s="73">
        <v>2.1543607635374866</v>
      </c>
      <c r="BQ108" s="73">
        <v>1.9153428204151253</v>
      </c>
      <c r="BR108" s="74">
        <v>1.6111275618268392</v>
      </c>
      <c r="BS108" s="74">
        <v>3.088979718076283</v>
      </c>
      <c r="BT108" s="76">
        <v>1.7518544467222945</v>
      </c>
      <c r="BU108" s="17">
        <v>-4.3201360678509548E-2</v>
      </c>
      <c r="BV108" s="17">
        <v>0</v>
      </c>
      <c r="BW108" s="17">
        <v>-1.6036495711331589E-2</v>
      </c>
      <c r="BX108" s="17">
        <v>-1.0569435015128748E-2</v>
      </c>
      <c r="BY108" s="35">
        <v>-8.3576578440252014E-3</v>
      </c>
      <c r="BZ108" s="35">
        <v>-1.5346762273044545E-2</v>
      </c>
      <c r="CA108" s="36">
        <v>-9.2612017132327473E-3</v>
      </c>
    </row>
    <row r="109" spans="1:79" x14ac:dyDescent="0.25">
      <c r="A109" s="7">
        <v>40877</v>
      </c>
      <c r="B109" s="8">
        <v>176</v>
      </c>
      <c r="C109" s="8">
        <v>222</v>
      </c>
      <c r="D109" s="9">
        <v>0.75601108169096665</v>
      </c>
      <c r="E109" s="10">
        <v>-1.6155904672179301E-2</v>
      </c>
      <c r="F109" s="10">
        <v>-2.071849161021827E-2</v>
      </c>
      <c r="G109" s="10">
        <v>-6.6154722358111821E-3</v>
      </c>
      <c r="H109" s="10">
        <v>-1.964209480180874E-2</v>
      </c>
      <c r="I109" s="10">
        <v>-9.8103583245516511E-3</v>
      </c>
      <c r="J109" s="69">
        <v>-2.4950549831695378E-2</v>
      </c>
      <c r="K109" s="69">
        <v>-1.5604185077299351E-2</v>
      </c>
      <c r="L109" s="11">
        <v>-1.6881754601289826E-2</v>
      </c>
      <c r="M109" s="12">
        <v>2106.8780459396448</v>
      </c>
      <c r="N109" s="12">
        <v>2117.6330455571788</v>
      </c>
      <c r="O109" s="12">
        <v>1503.0282883344591</v>
      </c>
      <c r="P109" s="12">
        <v>1883.3738081894228</v>
      </c>
      <c r="Q109" s="12">
        <v>1674.1464559917742</v>
      </c>
      <c r="R109" s="72">
        <v>3394.8611788268745</v>
      </c>
      <c r="S109" s="72">
        <v>1824.9202898644744</v>
      </c>
      <c r="T109" s="13">
        <v>2477.8255692079729</v>
      </c>
      <c r="U109" s="14">
        <v>2.4315206819808641</v>
      </c>
      <c r="V109" s="14">
        <v>2.536838566432019</v>
      </c>
      <c r="W109" s="14">
        <v>2.7144981286059284</v>
      </c>
      <c r="X109" s="14">
        <v>2.1699735338858863</v>
      </c>
      <c r="Y109" s="14">
        <v>2.4597418442487737</v>
      </c>
      <c r="Z109" s="68">
        <v>2.3206052388244629</v>
      </c>
      <c r="AA109" s="14">
        <v>2.4594651663087692</v>
      </c>
      <c r="AB109" s="15">
        <v>2.3947565319367579</v>
      </c>
      <c r="AC109" s="73">
        <v>2.3670614560956182</v>
      </c>
      <c r="AD109" s="73">
        <v>3.9283306173009929</v>
      </c>
      <c r="AE109" s="73">
        <v>2.4572264595342892</v>
      </c>
      <c r="AF109" s="73">
        <v>1.9047251792843272</v>
      </c>
      <c r="AG109" s="73">
        <v>2.0146230002557663</v>
      </c>
      <c r="AH109" s="74">
        <v>2.3468880453177601</v>
      </c>
      <c r="AI109" s="73">
        <v>2.5271638801869432</v>
      </c>
      <c r="AJ109" s="75">
        <v>2.1585087108818146</v>
      </c>
      <c r="AK109" s="17">
        <v>-2.9404869734350858E-2</v>
      </c>
      <c r="AL109" s="17">
        <v>-3.7659362146561737E-2</v>
      </c>
      <c r="AM109" s="17">
        <v>-2.821903746508192E-2</v>
      </c>
      <c r="AN109" s="17">
        <v>-2.6307563932906786E-2</v>
      </c>
      <c r="AO109" s="17">
        <v>-2.1828098871548129E-2</v>
      </c>
      <c r="AP109" s="35">
        <v>-3.38692760751651E-2</v>
      </c>
      <c r="AQ109" s="17">
        <v>-3.0658929475152807E-2</v>
      </c>
      <c r="AR109" s="27">
        <v>-2.7819192746604049E-2</v>
      </c>
      <c r="AS109" s="10">
        <v>-5.0020922967650858E-2</v>
      </c>
      <c r="AT109" s="10">
        <v>-7.730413587159389E-3</v>
      </c>
      <c r="AU109" s="10">
        <v>-1.1641307530220694E-2</v>
      </c>
      <c r="AV109" s="10">
        <v>-7.2506196082849786E-3</v>
      </c>
      <c r="AW109" s="69">
        <v>-9.7639337784041075E-3</v>
      </c>
      <c r="AX109" s="69">
        <v>-2.1703318713824072E-2</v>
      </c>
      <c r="AY109" s="11">
        <v>-8.5985358853841003E-3</v>
      </c>
      <c r="AZ109" s="12">
        <v>3992.6427046384438</v>
      </c>
      <c r="BA109" s="12">
        <v>2180.5657674166073</v>
      </c>
      <c r="BB109" s="12">
        <v>1876.6345315990445</v>
      </c>
      <c r="BC109" s="12">
        <v>1542.0924267177438</v>
      </c>
      <c r="BD109" s="72">
        <v>1273.7140333673196</v>
      </c>
      <c r="BE109" s="72">
        <v>2627.1069529380475</v>
      </c>
      <c r="BF109" s="13">
        <v>1398.1583300100476</v>
      </c>
      <c r="BG109" s="14">
        <v>2.7338936169307848</v>
      </c>
      <c r="BH109" s="14">
        <v>2.4726651464250566</v>
      </c>
      <c r="BI109" s="14">
        <v>2.5337154581029488</v>
      </c>
      <c r="BJ109" s="14">
        <v>2.4595482958706558</v>
      </c>
      <c r="BK109" s="68">
        <v>2.0532844729613005</v>
      </c>
      <c r="BL109" s="14">
        <v>2.5708825534841386</v>
      </c>
      <c r="BM109" s="15">
        <v>2.2416648230415968</v>
      </c>
      <c r="BN109" s="73">
        <v>8.4757284947239775</v>
      </c>
      <c r="BO109" s="73">
        <v>1.8044299989399877</v>
      </c>
      <c r="BP109" s="73">
        <v>2.1292811873581057</v>
      </c>
      <c r="BQ109" s="73">
        <v>1.9014553982048354</v>
      </c>
      <c r="BR109" s="74">
        <v>1.5953966190046003</v>
      </c>
      <c r="BS109" s="74">
        <v>3.0219386067543352</v>
      </c>
      <c r="BT109" s="76">
        <v>1.7367910633961832</v>
      </c>
      <c r="BU109" s="17">
        <v>-9.1061311711562953E-2</v>
      </c>
      <c r="BV109" s="17">
        <v>-7.7304135871594237E-3</v>
      </c>
      <c r="BW109" s="17">
        <v>-2.749111746326971E-2</v>
      </c>
      <c r="BX109" s="17">
        <v>-1.7743419670644633E-2</v>
      </c>
      <c r="BY109" s="35">
        <v>-1.8039988004697749E-2</v>
      </c>
      <c r="BZ109" s="35">
        <v>-3.6717005314031326E-2</v>
      </c>
      <c r="CA109" s="36">
        <v>-1.7780104823343801E-2</v>
      </c>
    </row>
    <row r="110" spans="1:79" x14ac:dyDescent="0.25">
      <c r="A110" s="7">
        <v>40908</v>
      </c>
      <c r="B110" s="8">
        <v>181</v>
      </c>
      <c r="C110" s="8">
        <v>227</v>
      </c>
      <c r="D110" s="9">
        <v>0.76603218486213642</v>
      </c>
      <c r="E110" s="10">
        <v>2.2052317125477824E-2</v>
      </c>
      <c r="F110" s="10">
        <v>2.0786208426507663E-2</v>
      </c>
      <c r="G110" s="10">
        <v>2.0557209054096928E-2</v>
      </c>
      <c r="H110" s="10">
        <v>2.5087499560684672E-2</v>
      </c>
      <c r="I110" s="10">
        <v>1.9518955218661496E-2</v>
      </c>
      <c r="J110" s="69">
        <v>2.4274321099700499E-2</v>
      </c>
      <c r="K110" s="69">
        <v>2.2260006604746096E-2</v>
      </c>
      <c r="L110" s="11">
        <v>2.1785497836290101E-2</v>
      </c>
      <c r="M110" s="12">
        <v>2087.4393292276654</v>
      </c>
      <c r="N110" s="12">
        <v>1972.5153427040079</v>
      </c>
      <c r="O110" s="12">
        <v>1556.870492078599</v>
      </c>
      <c r="P110" s="12">
        <v>2014.5318548430466</v>
      </c>
      <c r="Q110" s="12">
        <v>1611.0004227953448</v>
      </c>
      <c r="R110" s="72">
        <v>3268.2275567408319</v>
      </c>
      <c r="S110" s="72">
        <v>1843.4586698300382</v>
      </c>
      <c r="T110" s="13">
        <v>2400.8820050212053</v>
      </c>
      <c r="U110" s="14">
        <v>2.4288324962515211</v>
      </c>
      <c r="V110" s="14">
        <v>2.4441118313633625</v>
      </c>
      <c r="W110" s="14">
        <v>2.6232351713971158</v>
      </c>
      <c r="X110" s="14">
        <v>2.0949996198577683</v>
      </c>
      <c r="Y110" s="14">
        <v>2.3771680945281384</v>
      </c>
      <c r="Z110" s="68">
        <v>2.6166523083797006</v>
      </c>
      <c r="AA110" s="14">
        <v>2.3801982304460672</v>
      </c>
      <c r="AB110" s="15">
        <v>2.4913130815854228</v>
      </c>
      <c r="AC110" s="73">
        <v>2.419260645980934</v>
      </c>
      <c r="AD110" s="73">
        <v>4.0099857162804424</v>
      </c>
      <c r="AE110" s="73">
        <v>2.5077401775561938</v>
      </c>
      <c r="AF110" s="73">
        <v>1.9525099713828478</v>
      </c>
      <c r="AG110" s="73">
        <v>2.0539463363802439</v>
      </c>
      <c r="AH110" s="74">
        <v>2.4038571593148519</v>
      </c>
      <c r="AI110" s="73">
        <v>2.58341856485118</v>
      </c>
      <c r="AJ110" s="75">
        <v>2.2055328977323438</v>
      </c>
      <c r="AK110" s="17">
        <v>-8.0009981212884052E-3</v>
      </c>
      <c r="AL110" s="17">
        <v>-1.7655949070842003E-2</v>
      </c>
      <c r="AM110" s="17">
        <v>-8.2419330634601051E-3</v>
      </c>
      <c r="AN110" s="17">
        <v>-1.8800553708315793E-3</v>
      </c>
      <c r="AO110" s="17">
        <v>-2.7352053372690088E-3</v>
      </c>
      <c r="AP110" s="35">
        <v>-1.0417108658327567E-2</v>
      </c>
      <c r="AQ110" s="17">
        <v>-9.0813908430181778E-3</v>
      </c>
      <c r="AR110" s="27">
        <v>-6.6397498737024163E-3</v>
      </c>
      <c r="AS110" s="10">
        <v>3.9179659592006769E-2</v>
      </c>
      <c r="AT110" s="10">
        <v>2.4181411850550241E-2</v>
      </c>
      <c r="AU110" s="10">
        <v>1.5752066414154862E-2</v>
      </c>
      <c r="AV110" s="10">
        <v>2.3380071896300165E-2</v>
      </c>
      <c r="AW110" s="69">
        <v>1.214535891173078E-2</v>
      </c>
      <c r="AX110" s="69">
        <v>2.5253059729382514E-2</v>
      </c>
      <c r="AY110" s="11">
        <v>1.7655538181780471E-2</v>
      </c>
      <c r="AZ110" s="12">
        <v>3795.3527062900798</v>
      </c>
      <c r="BA110" s="12">
        <v>2515.7748871978915</v>
      </c>
      <c r="BB110" s="12">
        <v>1921.1998815102779</v>
      </c>
      <c r="BC110" s="12">
        <v>1347.7733927300151</v>
      </c>
      <c r="BD110" s="72">
        <v>1271.2009430761925</v>
      </c>
      <c r="BE110" s="72">
        <v>2654.3003796396392</v>
      </c>
      <c r="BF110" s="13">
        <v>1308.7566799533984</v>
      </c>
      <c r="BG110" s="14">
        <v>2.8540900013738644</v>
      </c>
      <c r="BH110" s="14">
        <v>2.4075370162166996</v>
      </c>
      <c r="BI110" s="14">
        <v>2.2937057627276611</v>
      </c>
      <c r="BJ110" s="14">
        <v>2.6700221398312554</v>
      </c>
      <c r="BK110" s="68">
        <v>2.0282884218739401</v>
      </c>
      <c r="BL110" s="14">
        <v>2.4912921513877535</v>
      </c>
      <c r="BM110" s="15">
        <v>2.3430332519765891</v>
      </c>
      <c r="BN110" s="73">
        <v>8.8078046519415363</v>
      </c>
      <c r="BO110" s="73">
        <v>1.8480636638998436</v>
      </c>
      <c r="BP110" s="73">
        <v>2.1628217660357811</v>
      </c>
      <c r="BQ110" s="73">
        <v>1.9459115621224727</v>
      </c>
      <c r="BR110" s="74">
        <v>1.614773283548973</v>
      </c>
      <c r="BS110" s="74">
        <v>3.0982518028892296</v>
      </c>
      <c r="BT110" s="76">
        <v>1.7674550443297496</v>
      </c>
      <c r="BU110" s="17">
        <v>-5.5449403314416723E-2</v>
      </c>
      <c r="BV110" s="17">
        <v>0</v>
      </c>
      <c r="BW110" s="17">
        <v>-1.2172092957195568E-2</v>
      </c>
      <c r="BX110" s="17">
        <v>0</v>
      </c>
      <c r="BY110" s="35">
        <v>-6.1137312220472806E-3</v>
      </c>
      <c r="BZ110" s="35">
        <v>-1.2391162312928028E-2</v>
      </c>
      <c r="CA110" s="36">
        <v>-4.3848396114787302E-4</v>
      </c>
    </row>
    <row r="111" spans="1:79" x14ac:dyDescent="0.25">
      <c r="A111" s="7">
        <v>40939</v>
      </c>
      <c r="B111" s="8">
        <v>153</v>
      </c>
      <c r="C111" s="8">
        <v>199</v>
      </c>
      <c r="D111" s="9">
        <v>0.73873956204636715</v>
      </c>
      <c r="E111" s="10">
        <v>2.7705822479174792E-2</v>
      </c>
      <c r="F111" s="10">
        <v>2.6341362538086603E-2</v>
      </c>
      <c r="G111" s="10">
        <v>3.6918398493714075E-2</v>
      </c>
      <c r="H111" s="10">
        <v>3.0714963921274322E-2</v>
      </c>
      <c r="I111" s="10">
        <v>1.8143106731150511E-2</v>
      </c>
      <c r="J111" s="69">
        <v>2.6094346794409275E-2</v>
      </c>
      <c r="K111" s="69">
        <v>3.1670422067901237E-2</v>
      </c>
      <c r="L111" s="11">
        <v>2.2020843735602792E-2</v>
      </c>
      <c r="M111" s="12">
        <v>2224.1209972262855</v>
      </c>
      <c r="N111" s="12">
        <v>2083.1153797993757</v>
      </c>
      <c r="O111" s="12">
        <v>1683.2371487219943</v>
      </c>
      <c r="P111" s="12">
        <v>1704.2648938890309</v>
      </c>
      <c r="Q111" s="12">
        <v>1871.9914178893112</v>
      </c>
      <c r="R111" s="72">
        <v>3840.1286624961886</v>
      </c>
      <c r="S111" s="72">
        <v>1800.3148982999396</v>
      </c>
      <c r="T111" s="13">
        <v>2831.8314632828005</v>
      </c>
      <c r="U111" s="14">
        <v>2.249864815982332</v>
      </c>
      <c r="V111" s="14">
        <v>2.2098632546016965</v>
      </c>
      <c r="W111" s="14">
        <v>2.4654408990963748</v>
      </c>
      <c r="X111" s="14">
        <v>2.2206277698266956</v>
      </c>
      <c r="Y111" s="14">
        <v>2.2914382682830117</v>
      </c>
      <c r="Z111" s="68">
        <v>2.0515042956924061</v>
      </c>
      <c r="AA111" s="14">
        <v>2.3024751783545852</v>
      </c>
      <c r="AB111" s="15">
        <v>2.1744249676232754</v>
      </c>
      <c r="AC111" s="73">
        <v>2.4862882519693357</v>
      </c>
      <c r="AD111" s="73">
        <v>4.1156142038055341</v>
      </c>
      <c r="AE111" s="73">
        <v>2.6003219287499104</v>
      </c>
      <c r="AF111" s="73">
        <v>2.0124812447098002</v>
      </c>
      <c r="AG111" s="73">
        <v>2.0912113039812463</v>
      </c>
      <c r="AH111" s="74">
        <v>2.4665842416742372</v>
      </c>
      <c r="AI111" s="73">
        <v>2.6652365211780684</v>
      </c>
      <c r="AJ111" s="75">
        <v>2.2541005930270392</v>
      </c>
      <c r="AK111" s="17">
        <v>0</v>
      </c>
      <c r="AL111" s="17">
        <v>0</v>
      </c>
      <c r="AM111" s="17">
        <v>0</v>
      </c>
      <c r="AN111" s="17">
        <v>0</v>
      </c>
      <c r="AO111" s="17">
        <v>0</v>
      </c>
      <c r="AP111" s="35">
        <v>0</v>
      </c>
      <c r="AQ111" s="17">
        <v>0</v>
      </c>
      <c r="AR111" s="27">
        <v>0</v>
      </c>
      <c r="AS111" s="10">
        <v>5.2552542503074784E-2</v>
      </c>
      <c r="AT111" s="10">
        <v>3.3002071936067474E-2</v>
      </c>
      <c r="AU111" s="10">
        <v>2.645350465558292E-2</v>
      </c>
      <c r="AV111" s="10">
        <v>2.1158478664464166E-2</v>
      </c>
      <c r="AW111" s="69">
        <v>1.1882373924188491E-2</v>
      </c>
      <c r="AX111" s="69">
        <v>3.6253824851450789E-2</v>
      </c>
      <c r="AY111" s="11">
        <v>1.6298204910959718E-2</v>
      </c>
      <c r="AZ111" s="12">
        <v>4330.6451587121855</v>
      </c>
      <c r="BA111" s="12">
        <v>2766.1815015835359</v>
      </c>
      <c r="BB111" s="12">
        <v>1683.7078201442305</v>
      </c>
      <c r="BC111" s="12">
        <v>1485.5938865905534</v>
      </c>
      <c r="BD111" s="72">
        <v>1392.1766854380276</v>
      </c>
      <c r="BE111" s="72">
        <v>2814.1939495701913</v>
      </c>
      <c r="BF111" s="13">
        <v>1436.6473531478996</v>
      </c>
      <c r="BG111" s="14">
        <v>2.4982156967218576</v>
      </c>
      <c r="BH111" s="14">
        <v>1.7895948344376154</v>
      </c>
      <c r="BI111" s="14">
        <v>2.3868592346592195</v>
      </c>
      <c r="BJ111" s="14">
        <v>2.7495734245033403</v>
      </c>
      <c r="BK111" s="68">
        <v>1.8602088004037602</v>
      </c>
      <c r="BL111" s="14">
        <v>2.2245973176410474</v>
      </c>
      <c r="BM111" s="15">
        <v>2.2835852041419908</v>
      </c>
      <c r="BN111" s="73">
        <v>9.2706771802714734</v>
      </c>
      <c r="BO111" s="73">
        <v>1.9090535938782986</v>
      </c>
      <c r="BP111" s="73">
        <v>2.2200359816928046</v>
      </c>
      <c r="BQ111" s="73">
        <v>1.9870840903925751</v>
      </c>
      <c r="BR111" s="74">
        <v>1.6339606235068915</v>
      </c>
      <c r="BS111" s="74">
        <v>3.2105752810968675</v>
      </c>
      <c r="BT111" s="76">
        <v>1.7962613888131451</v>
      </c>
      <c r="BU111" s="17">
        <v>-5.810867935792996E-3</v>
      </c>
      <c r="BV111" s="17">
        <v>0</v>
      </c>
      <c r="BW111" s="17">
        <v>0</v>
      </c>
      <c r="BX111" s="17">
        <v>0</v>
      </c>
      <c r="BY111" s="35">
        <v>0</v>
      </c>
      <c r="BZ111" s="35">
        <v>0</v>
      </c>
      <c r="CA111" s="36">
        <v>0</v>
      </c>
    </row>
    <row r="112" spans="1:79" x14ac:dyDescent="0.25">
      <c r="A112" s="7">
        <v>40968</v>
      </c>
      <c r="B112" s="8">
        <v>154</v>
      </c>
      <c r="C112" s="8">
        <v>199</v>
      </c>
      <c r="D112" s="9">
        <v>0.75493819860911682</v>
      </c>
      <c r="E112" s="10">
        <v>1.9729217525437152E-2</v>
      </c>
      <c r="F112" s="10">
        <v>1.997504352854251E-2</v>
      </c>
      <c r="G112" s="10">
        <v>2.0097208582571694E-2</v>
      </c>
      <c r="H112" s="10">
        <v>1.32500442160794E-2</v>
      </c>
      <c r="I112" s="10">
        <v>1.1805614924162076E-2</v>
      </c>
      <c r="J112" s="69">
        <v>3.5947245849021668E-2</v>
      </c>
      <c r="K112" s="69">
        <v>1.7258738354944164E-2</v>
      </c>
      <c r="L112" s="11">
        <v>2.3389808111660287E-2</v>
      </c>
      <c r="M112" s="12">
        <v>2215.1056220942414</v>
      </c>
      <c r="N112" s="12">
        <v>2063.8137428121686</v>
      </c>
      <c r="O112" s="12">
        <v>1664.920046031365</v>
      </c>
      <c r="P112" s="12">
        <v>1748.3541128577299</v>
      </c>
      <c r="Q112" s="12">
        <v>2143.7191399104609</v>
      </c>
      <c r="R112" s="72">
        <v>3550.5651734460835</v>
      </c>
      <c r="S112" s="72">
        <v>1807.6916273032439</v>
      </c>
      <c r="T112" s="13">
        <v>2818.7843949575158</v>
      </c>
      <c r="U112" s="14">
        <v>2.1484239182729064</v>
      </c>
      <c r="V112" s="14">
        <v>2.1565374134362534</v>
      </c>
      <c r="W112" s="14">
        <v>2.2951605520621796</v>
      </c>
      <c r="X112" s="14">
        <v>2.1405128882248001</v>
      </c>
      <c r="Y112" s="14">
        <v>2.1889903805775206</v>
      </c>
      <c r="Z112" s="68">
        <v>1.9635084369791982</v>
      </c>
      <c r="AA112" s="14">
        <v>2.1940660643365506</v>
      </c>
      <c r="AB112" s="15">
        <v>2.0807944429018352</v>
      </c>
      <c r="AC112" s="73">
        <v>2.5353407737233775</v>
      </c>
      <c r="AD112" s="73">
        <v>4.1978237766732374</v>
      </c>
      <c r="AE112" s="73">
        <v>2.6525811409338327</v>
      </c>
      <c r="AF112" s="73">
        <v>2.0391467101862357</v>
      </c>
      <c r="AG112" s="73">
        <v>2.1158993393611039</v>
      </c>
      <c r="AH112" s="74">
        <v>2.555251151817024</v>
      </c>
      <c r="AI112" s="73">
        <v>2.7112351409511222</v>
      </c>
      <c r="AJ112" s="75">
        <v>2.3068235733623217</v>
      </c>
      <c r="AK112" s="17">
        <v>0</v>
      </c>
      <c r="AL112" s="17">
        <v>0</v>
      </c>
      <c r="AM112" s="17">
        <v>0</v>
      </c>
      <c r="AN112" s="17">
        <v>0</v>
      </c>
      <c r="AO112" s="17">
        <v>0</v>
      </c>
      <c r="AP112" s="35">
        <v>0</v>
      </c>
      <c r="AQ112" s="17">
        <v>0</v>
      </c>
      <c r="AR112" s="27">
        <v>0</v>
      </c>
      <c r="AS112" s="10">
        <v>4.5164694137903375E-2</v>
      </c>
      <c r="AT112" s="10">
        <v>2.3594529872903523E-2</v>
      </c>
      <c r="AU112" s="10">
        <v>1.4323152959050973E-2</v>
      </c>
      <c r="AV112" s="10">
        <v>1.1312851831329485E-2</v>
      </c>
      <c r="AW112" s="69">
        <v>9.9473343932343326E-3</v>
      </c>
      <c r="AX112" s="69">
        <v>2.7237804061690647E-2</v>
      </c>
      <c r="AY112" s="11">
        <v>1.0634272212811503E-2</v>
      </c>
      <c r="AZ112" s="12">
        <v>4291.8679132506059</v>
      </c>
      <c r="BA112" s="12">
        <v>1945.5407138038395</v>
      </c>
      <c r="BB112" s="12">
        <v>2253.1086408837873</v>
      </c>
      <c r="BC112" s="12">
        <v>1548.5915009000084</v>
      </c>
      <c r="BD112" s="72">
        <v>1563.1342511766227</v>
      </c>
      <c r="BE112" s="72">
        <v>2759.3986579045559</v>
      </c>
      <c r="BF112" s="13">
        <v>1555.8183686496232</v>
      </c>
      <c r="BG112" s="14">
        <v>2.64705646204491</v>
      </c>
      <c r="BH112" s="14">
        <v>2.4093543224707874</v>
      </c>
      <c r="BI112" s="14">
        <v>1.4874778731056619</v>
      </c>
      <c r="BJ112" s="14">
        <v>2.4277746830296691</v>
      </c>
      <c r="BK112" s="68">
        <v>1.7656756503787088</v>
      </c>
      <c r="BL112" s="14">
        <v>2.1894323818653714</v>
      </c>
      <c r="BM112" s="15">
        <v>2.0987514889911139</v>
      </c>
      <c r="BN112" s="73">
        <v>9.6893844795696751</v>
      </c>
      <c r="BO112" s="73">
        <v>1.9540968159280339</v>
      </c>
      <c r="BP112" s="73">
        <v>2.2518338966331877</v>
      </c>
      <c r="BQ112" s="73">
        <v>2.0095636782835782</v>
      </c>
      <c r="BR112" s="74">
        <v>1.6502141762142923</v>
      </c>
      <c r="BS112" s="74">
        <v>3.2980243015286916</v>
      </c>
      <c r="BT112" s="76">
        <v>1.8153633213871467</v>
      </c>
      <c r="BU112" s="17">
        <v>0</v>
      </c>
      <c r="BV112" s="17">
        <v>0</v>
      </c>
      <c r="BW112" s="17">
        <v>0</v>
      </c>
      <c r="BX112" s="17">
        <v>0</v>
      </c>
      <c r="BY112" s="35">
        <v>0</v>
      </c>
      <c r="BZ112" s="35">
        <v>0</v>
      </c>
      <c r="CA112" s="36">
        <v>0</v>
      </c>
    </row>
    <row r="113" spans="1:79" x14ac:dyDescent="0.25">
      <c r="A113" s="7">
        <v>40999</v>
      </c>
      <c r="B113" s="8">
        <v>167</v>
      </c>
      <c r="C113" s="8">
        <v>209</v>
      </c>
      <c r="D113" s="9">
        <v>0.7768367869964693</v>
      </c>
      <c r="E113" s="10">
        <v>2.1856626485962194E-3</v>
      </c>
      <c r="F113" s="10">
        <v>4.0368512007654565E-3</v>
      </c>
      <c r="G113" s="10">
        <v>3.1000338196628344E-3</v>
      </c>
      <c r="H113" s="10">
        <v>-7.9570998690646033E-4</v>
      </c>
      <c r="I113" s="10">
        <v>5.6615159833273863E-3</v>
      </c>
      <c r="J113" s="69">
        <v>6.6922606882901723E-4</v>
      </c>
      <c r="K113" s="69">
        <v>1.7879240647578154E-3</v>
      </c>
      <c r="L113" s="11">
        <v>2.7625835552064532E-3</v>
      </c>
      <c r="M113" s="12">
        <v>2359.5256646328835</v>
      </c>
      <c r="N113" s="12">
        <v>1940.7069644847834</v>
      </c>
      <c r="O113" s="12">
        <v>1699.0906703785811</v>
      </c>
      <c r="P113" s="12">
        <v>1774.1933322764553</v>
      </c>
      <c r="Q113" s="12">
        <v>2472.3068052807425</v>
      </c>
      <c r="R113" s="72">
        <v>3696.1613915711696</v>
      </c>
      <c r="S113" s="72">
        <v>1791.8250104319543</v>
      </c>
      <c r="T113" s="13">
        <v>3182.9770204055249</v>
      </c>
      <c r="U113" s="14">
        <v>2.2095443571942979</v>
      </c>
      <c r="V113" s="14">
        <v>1.9523387508067531</v>
      </c>
      <c r="W113" s="14">
        <v>2.5851106528500973</v>
      </c>
      <c r="X113" s="14">
        <v>2.2274478460246714</v>
      </c>
      <c r="Y113" s="14">
        <v>1.692789159557559</v>
      </c>
      <c r="Z113" s="68">
        <v>2.4117606502274986</v>
      </c>
      <c r="AA113" s="14">
        <v>2.2779768105885507</v>
      </c>
      <c r="AB113" s="15">
        <v>2.1102828958777504</v>
      </c>
      <c r="AC113" s="73">
        <v>2.5408821733539679</v>
      </c>
      <c r="AD113" s="73">
        <v>4.2147697666267021</v>
      </c>
      <c r="AE113" s="73">
        <v>2.6608042321801273</v>
      </c>
      <c r="AF113" s="73">
        <v>2.0375241407841731</v>
      </c>
      <c r="AG113" s="73">
        <v>2.1278785372900084</v>
      </c>
      <c r="AH113" s="74">
        <v>2.5569611925002254</v>
      </c>
      <c r="AI113" s="73">
        <v>2.7160826235048456</v>
      </c>
      <c r="AJ113" s="75">
        <v>2.313196366230855</v>
      </c>
      <c r="AK113" s="17">
        <v>0</v>
      </c>
      <c r="AL113" s="17">
        <v>0</v>
      </c>
      <c r="AM113" s="17">
        <v>0</v>
      </c>
      <c r="AN113" s="17">
        <v>-7.9570998690647876E-4</v>
      </c>
      <c r="AO113" s="17">
        <v>0</v>
      </c>
      <c r="AP113" s="35">
        <v>0</v>
      </c>
      <c r="AQ113" s="17">
        <v>0</v>
      </c>
      <c r="AR113" s="27">
        <v>0</v>
      </c>
      <c r="AS113" s="10">
        <v>2.3890089213242649E-3</v>
      </c>
      <c r="AT113" s="10">
        <v>9.5602351994482134E-3</v>
      </c>
      <c r="AU113" s="10">
        <v>-2.1550532158608796E-3</v>
      </c>
      <c r="AV113" s="10">
        <v>3.3714410409846486E-3</v>
      </c>
      <c r="AW113" s="69">
        <v>-1.1547489981471111E-3</v>
      </c>
      <c r="AX113" s="69">
        <v>3.0824139510368773E-3</v>
      </c>
      <c r="AY113" s="11">
        <v>9.8421152681706569E-4</v>
      </c>
      <c r="AZ113" s="12">
        <v>4682.4726506101997</v>
      </c>
      <c r="BA113" s="12">
        <v>1986.3945281066797</v>
      </c>
      <c r="BB113" s="12">
        <v>1921.2794051295684</v>
      </c>
      <c r="BC113" s="12">
        <v>1601.9209299609422</v>
      </c>
      <c r="BD113" s="72">
        <v>1732.9708523905958</v>
      </c>
      <c r="BE113" s="72">
        <v>2873.4045618945506</v>
      </c>
      <c r="BF113" s="13">
        <v>1671.0400433761308</v>
      </c>
      <c r="BG113" s="14">
        <v>2.7849584282091988</v>
      </c>
      <c r="BH113" s="14">
        <v>2.1951205234318123</v>
      </c>
      <c r="BI113" s="14">
        <v>2.0656749268128887</v>
      </c>
      <c r="BJ113" s="14">
        <v>2.444284264656881</v>
      </c>
      <c r="BK113" s="68">
        <v>1.644284797074774</v>
      </c>
      <c r="BL113" s="14">
        <v>2.3492689482197702</v>
      </c>
      <c r="BM113" s="15">
        <v>2.0223438857025982</v>
      </c>
      <c r="BN113" s="73">
        <v>9.7125325055335079</v>
      </c>
      <c r="BO113" s="73">
        <v>1.9727784410907987</v>
      </c>
      <c r="BP113" s="73">
        <v>2.246981074752664</v>
      </c>
      <c r="BQ113" s="73">
        <v>2.0163388037430154</v>
      </c>
      <c r="BR113" s="74">
        <v>1.6483085930475807</v>
      </c>
      <c r="BS113" s="74">
        <v>3.3081901776465821</v>
      </c>
      <c r="BT113" s="76">
        <v>1.8171500228934168</v>
      </c>
      <c r="BU113" s="17">
        <v>0</v>
      </c>
      <c r="BV113" s="17">
        <v>0</v>
      </c>
      <c r="BW113" s="17">
        <v>-2.1550532158608471E-3</v>
      </c>
      <c r="BX113" s="17">
        <v>0</v>
      </c>
      <c r="BY113" s="35">
        <v>-1.1547489981471593E-3</v>
      </c>
      <c r="BZ113" s="35">
        <v>0</v>
      </c>
      <c r="CA113" s="36">
        <v>0</v>
      </c>
    </row>
    <row r="114" spans="1:79" x14ac:dyDescent="0.25">
      <c r="A114" s="7">
        <v>41029</v>
      </c>
      <c r="B114" s="8">
        <v>169</v>
      </c>
      <c r="C114" s="8">
        <v>210</v>
      </c>
      <c r="D114" s="9">
        <v>0.78633173193009342</v>
      </c>
      <c r="E114" s="10">
        <v>1.0142522200856693E-2</v>
      </c>
      <c r="F114" s="10">
        <v>4.0678443295698759E-3</v>
      </c>
      <c r="G114" s="10">
        <v>1.120172090826109E-2</v>
      </c>
      <c r="H114" s="10">
        <v>1.4901512079973579E-2</v>
      </c>
      <c r="I114" s="10">
        <v>5.9778194779021342E-3</v>
      </c>
      <c r="J114" s="69">
        <v>1.2207649441732228E-2</v>
      </c>
      <c r="K114" s="69">
        <v>1.0751944654928243E-2</v>
      </c>
      <c r="L114" s="11">
        <v>9.2666329281615827E-3</v>
      </c>
      <c r="M114" s="12">
        <v>2312.1843158183046</v>
      </c>
      <c r="N114" s="12">
        <v>1930.1892153927954</v>
      </c>
      <c r="O114" s="12">
        <v>1617.68262007679</v>
      </c>
      <c r="P114" s="12">
        <v>1773.3355150920131</v>
      </c>
      <c r="Q114" s="12">
        <v>1996.8292995812574</v>
      </c>
      <c r="R114" s="72">
        <v>4089.6143357167539</v>
      </c>
      <c r="S114" s="72">
        <v>1762.9006113407465</v>
      </c>
      <c r="T114" s="13">
        <v>3101.6394814489831</v>
      </c>
      <c r="U114" s="14">
        <v>2.2467115928708785</v>
      </c>
      <c r="V114" s="14">
        <v>2.2042225458964615</v>
      </c>
      <c r="W114" s="14">
        <v>2.443954998952226</v>
      </c>
      <c r="X114" s="14">
        <v>2.2962849679857227</v>
      </c>
      <c r="Y114" s="14">
        <v>2.1497354415017891</v>
      </c>
      <c r="Z114" s="68">
        <v>2.1301241942107021</v>
      </c>
      <c r="AA114" s="14">
        <v>2.3213886400990202</v>
      </c>
      <c r="AB114" s="15">
        <v>2.1393823926638973</v>
      </c>
      <c r="AC114" s="73">
        <v>2.5666531272069713</v>
      </c>
      <c r="AD114" s="73">
        <v>4.231914793922317</v>
      </c>
      <c r="AE114" s="73">
        <v>2.6906098185805289</v>
      </c>
      <c r="AF114" s="73">
        <v>2.0678863313813061</v>
      </c>
      <c r="AG114" s="73">
        <v>2.1405986110568302</v>
      </c>
      <c r="AH114" s="74">
        <v>2.5881756783743817</v>
      </c>
      <c r="AI114" s="73">
        <v>2.7452857935509822</v>
      </c>
      <c r="AJ114" s="75">
        <v>2.3346319078474735</v>
      </c>
      <c r="AK114" s="17">
        <v>0</v>
      </c>
      <c r="AL114" s="17">
        <v>0</v>
      </c>
      <c r="AM114" s="17">
        <v>0</v>
      </c>
      <c r="AN114" s="17">
        <v>0</v>
      </c>
      <c r="AO114" s="17">
        <v>0</v>
      </c>
      <c r="AP114" s="35">
        <v>0</v>
      </c>
      <c r="AQ114" s="17">
        <v>0</v>
      </c>
      <c r="AR114" s="27">
        <v>0</v>
      </c>
      <c r="AS114" s="10">
        <v>1.4096690878975181E-2</v>
      </c>
      <c r="AT114" s="10">
        <v>1.1184520426489647E-2</v>
      </c>
      <c r="AU114" s="10">
        <v>9.0419270306540071E-3</v>
      </c>
      <c r="AV114" s="10">
        <v>7.2369159735142814E-3</v>
      </c>
      <c r="AW114" s="69">
        <v>9.6898667757629592E-3</v>
      </c>
      <c r="AX114" s="69">
        <v>1.1327159724088716E-2</v>
      </c>
      <c r="AY114" s="11">
        <v>8.4678987775269401E-3</v>
      </c>
      <c r="AZ114" s="12">
        <v>4700.6317740961222</v>
      </c>
      <c r="BA114" s="12">
        <v>2022.6205772917767</v>
      </c>
      <c r="BB114" s="12">
        <v>1955.2529004620919</v>
      </c>
      <c r="BC114" s="12">
        <v>1680.4712364561676</v>
      </c>
      <c r="BD114" s="72">
        <v>1430.8350144801568</v>
      </c>
      <c r="BE114" s="72">
        <v>2847.6830057600027</v>
      </c>
      <c r="BF114" s="13">
        <v>1555.1944081441418</v>
      </c>
      <c r="BG114" s="14">
        <v>2.7499166992747708</v>
      </c>
      <c r="BH114" s="14">
        <v>2.2447669349277448</v>
      </c>
      <c r="BI114" s="14">
        <v>2.1317306454065288</v>
      </c>
      <c r="BJ114" s="14">
        <v>2.2536924079292988</v>
      </c>
      <c r="BK114" s="68">
        <v>1.9099200926186841</v>
      </c>
      <c r="BL114" s="14">
        <v>2.3638133754054236</v>
      </c>
      <c r="BM114" s="15">
        <v>2.0811745538186304</v>
      </c>
      <c r="BN114" s="73">
        <v>9.8494470739160125</v>
      </c>
      <c r="BO114" s="73">
        <v>1.9948430218621169</v>
      </c>
      <c r="BP114" s="73">
        <v>2.2672981136698382</v>
      </c>
      <c r="BQ114" s="73">
        <v>2.0309308782398401</v>
      </c>
      <c r="BR114" s="74">
        <v>1.6642804837195571</v>
      </c>
      <c r="BS114" s="74">
        <v>3.3456625761864465</v>
      </c>
      <c r="BT114" s="76">
        <v>1.8325374653508588</v>
      </c>
      <c r="BU114" s="17">
        <v>0</v>
      </c>
      <c r="BV114" s="17">
        <v>0</v>
      </c>
      <c r="BW114" s="17">
        <v>0</v>
      </c>
      <c r="BX114" s="17">
        <v>0</v>
      </c>
      <c r="BY114" s="35">
        <v>0</v>
      </c>
      <c r="BZ114" s="35">
        <v>0</v>
      </c>
      <c r="CA114" s="36">
        <v>0</v>
      </c>
    </row>
    <row r="115" spans="1:79" x14ac:dyDescent="0.25">
      <c r="A115" s="7">
        <v>41060</v>
      </c>
      <c r="B115" s="8">
        <v>168</v>
      </c>
      <c r="C115" s="8">
        <v>212</v>
      </c>
      <c r="D115" s="9">
        <v>0.77528471321221304</v>
      </c>
      <c r="E115" s="10">
        <v>-1.1451140185752391E-2</v>
      </c>
      <c r="F115" s="10">
        <v>-1.2334615208695613E-2</v>
      </c>
      <c r="G115" s="10">
        <v>-1.0099832618150829E-2</v>
      </c>
      <c r="H115" s="10">
        <v>-5.7628436880094698E-3</v>
      </c>
      <c r="I115" s="10">
        <v>-3.366572470470662E-3</v>
      </c>
      <c r="J115" s="69">
        <v>-2.4881542871369719E-2</v>
      </c>
      <c r="K115" s="69">
        <v>-9.1286914921063361E-3</v>
      </c>
      <c r="L115" s="11">
        <v>-1.4616905897529975E-2</v>
      </c>
      <c r="M115" s="12">
        <v>2256.072171697549</v>
      </c>
      <c r="N115" s="12">
        <v>1911.0564705780821</v>
      </c>
      <c r="O115" s="12">
        <v>1611.6441378104494</v>
      </c>
      <c r="P115" s="12">
        <v>1883.5712947373684</v>
      </c>
      <c r="Q115" s="12">
        <v>2055.0037033493154</v>
      </c>
      <c r="R115" s="72">
        <v>3631.3361420617316</v>
      </c>
      <c r="S115" s="72">
        <v>1798.8789480734702</v>
      </c>
      <c r="T115" s="13">
        <v>2879.2793215329762</v>
      </c>
      <c r="U115" s="14">
        <v>2.2558471345463529</v>
      </c>
      <c r="V115" s="14">
        <v>2.2703654945652403</v>
      </c>
      <c r="W115" s="14">
        <v>2.7082100778808282</v>
      </c>
      <c r="X115" s="14">
        <v>2.0627866275483844</v>
      </c>
      <c r="Y115" s="14">
        <v>1.8592098647302933</v>
      </c>
      <c r="Z115" s="68">
        <v>2.3925584433221019</v>
      </c>
      <c r="AA115" s="14">
        <v>2.3422267915794288</v>
      </c>
      <c r="AB115" s="15">
        <v>2.1381016888973061</v>
      </c>
      <c r="AC115" s="73">
        <v>2.5372620224391245</v>
      </c>
      <c r="AD115" s="73">
        <v>4.1797157533432987</v>
      </c>
      <c r="AE115" s="73">
        <v>2.6634351097721125</v>
      </c>
      <c r="AF115" s="73">
        <v>2.0559694256889842</v>
      </c>
      <c r="AG115" s="73">
        <v>2.1333921307025188</v>
      </c>
      <c r="AH115" s="74">
        <v>2.5237778742742734</v>
      </c>
      <c r="AI115" s="73">
        <v>2.7202249264839931</v>
      </c>
      <c r="AJ115" s="75">
        <v>2.3005068129450961</v>
      </c>
      <c r="AK115" s="17">
        <v>-1.145114018575244E-2</v>
      </c>
      <c r="AL115" s="17">
        <v>-1.233461520869561E-2</v>
      </c>
      <c r="AM115" s="17">
        <v>-1.0099832618150839E-2</v>
      </c>
      <c r="AN115" s="17">
        <v>-5.7628436880095002E-3</v>
      </c>
      <c r="AO115" s="17">
        <v>-3.3665724704705635E-3</v>
      </c>
      <c r="AP115" s="35">
        <v>-2.4881542871369566E-2</v>
      </c>
      <c r="AQ115" s="17">
        <v>-9.1286914921062667E-3</v>
      </c>
      <c r="AR115" s="27">
        <v>-1.4616905897530064E-2</v>
      </c>
      <c r="AS115" s="10">
        <v>-3.3638617164008316E-2</v>
      </c>
      <c r="AT115" s="10">
        <v>-1.7342236074797061E-2</v>
      </c>
      <c r="AU115" s="10">
        <v>-1.0313326792882934E-2</v>
      </c>
      <c r="AV115" s="10">
        <v>-3.8237257113254183E-3</v>
      </c>
      <c r="AW115" s="69">
        <v>4.341295004014081E-3</v>
      </c>
      <c r="AX115" s="69">
        <v>-1.9992692403511158E-2</v>
      </c>
      <c r="AY115" s="11">
        <v>7.7669810368823956E-4</v>
      </c>
      <c r="AZ115" s="12">
        <v>4626.559148271208</v>
      </c>
      <c r="BA115" s="12">
        <v>2027.709531697034</v>
      </c>
      <c r="BB115" s="12">
        <v>1752.1806174233268</v>
      </c>
      <c r="BC115" s="12">
        <v>1597.6596716346533</v>
      </c>
      <c r="BD115" s="72">
        <v>1548.7892484406846</v>
      </c>
      <c r="BE115" s="72">
        <v>2735.2294113143457</v>
      </c>
      <c r="BF115" s="13">
        <v>1570.1245720250524</v>
      </c>
      <c r="BG115" s="14">
        <v>2.5783973734679217</v>
      </c>
      <c r="BH115" s="14">
        <v>2.5545503791871425</v>
      </c>
      <c r="BI115" s="14">
        <v>2.2116531240870128</v>
      </c>
      <c r="BJ115" s="14">
        <v>2.0829049613453412</v>
      </c>
      <c r="BK115" s="68">
        <v>1.9057879268819864</v>
      </c>
      <c r="BL115" s="14">
        <v>2.4463618640679479</v>
      </c>
      <c r="BM115" s="15">
        <v>1.9831117762700077</v>
      </c>
      <c r="BN115" s="73">
        <v>9.5181252945193897</v>
      </c>
      <c r="BO115" s="73">
        <v>1.9602479832448227</v>
      </c>
      <c r="BP115" s="73">
        <v>2.2439147272866742</v>
      </c>
      <c r="BQ115" s="73">
        <v>2.0231651556227899</v>
      </c>
      <c r="BR115" s="74">
        <v>1.6715056162688069</v>
      </c>
      <c r="BS115" s="74">
        <v>3.2787737734148119</v>
      </c>
      <c r="BT115" s="76">
        <v>1.8339607937251345</v>
      </c>
      <c r="BU115" s="17">
        <v>-3.3638617164008289E-2</v>
      </c>
      <c r="BV115" s="17">
        <v>-1.7342236074797013E-2</v>
      </c>
      <c r="BW115" s="17">
        <v>-1.0313326792882882E-2</v>
      </c>
      <c r="BX115" s="17">
        <v>-3.8237257113253875E-3</v>
      </c>
      <c r="BY115" s="35">
        <v>0</v>
      </c>
      <c r="BZ115" s="35">
        <v>-1.9992692403511203E-2</v>
      </c>
      <c r="CA115" s="36">
        <v>0</v>
      </c>
    </row>
    <row r="116" spans="1:79" x14ac:dyDescent="0.25">
      <c r="A116" s="7">
        <v>41090</v>
      </c>
      <c r="B116" s="8">
        <v>159</v>
      </c>
      <c r="C116" s="8">
        <v>205</v>
      </c>
      <c r="D116" s="9">
        <v>0.73708366876338871</v>
      </c>
      <c r="E116" s="10">
        <v>1.8709877584202804E-2</v>
      </c>
      <c r="F116" s="10">
        <v>1.7978674322610209E-2</v>
      </c>
      <c r="G116" s="10">
        <v>1.6966043545982024E-2</v>
      </c>
      <c r="H116" s="10">
        <v>1.4430292949814957E-2</v>
      </c>
      <c r="I116" s="10">
        <v>1.0192170643788023E-2</v>
      </c>
      <c r="J116" s="69">
        <v>3.0907507678492412E-2</v>
      </c>
      <c r="K116" s="69">
        <v>1.6478221738282953E-2</v>
      </c>
      <c r="L116" s="11">
        <v>2.1714136861459177E-2</v>
      </c>
      <c r="M116" s="12">
        <v>2322.3590822247579</v>
      </c>
      <c r="N116" s="12">
        <v>1932.773041010347</v>
      </c>
      <c r="O116" s="12">
        <v>1625.7214356369868</v>
      </c>
      <c r="P116" s="12">
        <v>2013.1789565085433</v>
      </c>
      <c r="Q116" s="12">
        <v>1803.5789606746157</v>
      </c>
      <c r="R116" s="72">
        <v>3887.8251125745078</v>
      </c>
      <c r="S116" s="72">
        <v>1846.5855476915424</v>
      </c>
      <c r="T116" s="13">
        <v>2962.8463050229102</v>
      </c>
      <c r="U116" s="14">
        <v>2.2882268699242494</v>
      </c>
      <c r="V116" s="14">
        <v>2.1432518443414033</v>
      </c>
      <c r="W116" s="14">
        <v>2.5201757747331435</v>
      </c>
      <c r="X116" s="14">
        <v>1.8552743780612195</v>
      </c>
      <c r="Y116" s="14">
        <v>2.4318838058033885</v>
      </c>
      <c r="Z116" s="68">
        <v>2.4145183535490244</v>
      </c>
      <c r="AA116" s="14">
        <v>2.1886889077087495</v>
      </c>
      <c r="AB116" s="15">
        <v>2.4222250609857632</v>
      </c>
      <c r="AC116" s="73">
        <v>2.5847338842780072</v>
      </c>
      <c r="AD116" s="73">
        <v>4.2548615016337417</v>
      </c>
      <c r="AE116" s="73">
        <v>2.7086230658264032</v>
      </c>
      <c r="AF116" s="73">
        <v>2.0856376667975391</v>
      </c>
      <c r="AG116" s="73">
        <v>2.1551360273487532</v>
      </c>
      <c r="AH116" s="74">
        <v>2.6017815583022146</v>
      </c>
      <c r="AI116" s="73">
        <v>2.7650493960006011</v>
      </c>
      <c r="AJ116" s="75">
        <v>2.3504603327321054</v>
      </c>
      <c r="AK116" s="17">
        <v>0</v>
      </c>
      <c r="AL116" s="17">
        <v>0</v>
      </c>
      <c r="AM116" s="17">
        <v>0</v>
      </c>
      <c r="AN116" s="17">
        <v>0</v>
      </c>
      <c r="AO116" s="17">
        <v>0</v>
      </c>
      <c r="AP116" s="35">
        <v>0</v>
      </c>
      <c r="AQ116" s="17">
        <v>0</v>
      </c>
      <c r="AR116" s="27">
        <v>0</v>
      </c>
      <c r="AS116" s="10">
        <v>3.5913857458666751E-2</v>
      </c>
      <c r="AT116" s="10">
        <v>2.5587162104583873E-2</v>
      </c>
      <c r="AU116" s="10">
        <v>1.4751334749965534E-2</v>
      </c>
      <c r="AV116" s="10">
        <v>1.0674712375817408E-2</v>
      </c>
      <c r="AW116" s="69">
        <v>7.0769670427976031E-3</v>
      </c>
      <c r="AX116" s="69">
        <v>2.4871818013953124E-2</v>
      </c>
      <c r="AY116" s="11">
        <v>8.906536974234049E-3</v>
      </c>
      <c r="AZ116" s="12">
        <v>4593.3391350375205</v>
      </c>
      <c r="BA116" s="12">
        <v>2179.1852535172229</v>
      </c>
      <c r="BB116" s="12">
        <v>1767.1864003308465</v>
      </c>
      <c r="BC116" s="12">
        <v>1500.7917347837029</v>
      </c>
      <c r="BD116" s="72">
        <v>1611.9489356511137</v>
      </c>
      <c r="BE116" s="72">
        <v>2804.4214125467597</v>
      </c>
      <c r="BF116" s="13">
        <v>1555.4219017604303</v>
      </c>
      <c r="BG116" s="14">
        <v>2.7562771935423607</v>
      </c>
      <c r="BH116" s="14">
        <v>2.0546308415274326</v>
      </c>
      <c r="BI116" s="14">
        <v>2.5223010533960508</v>
      </c>
      <c r="BJ116" s="14">
        <v>2.2839037624182597</v>
      </c>
      <c r="BK116" s="68">
        <v>1.750226495882891</v>
      </c>
      <c r="BL116" s="14">
        <v>2.4558048408856243</v>
      </c>
      <c r="BM116" s="15">
        <v>2.0216186566850989</v>
      </c>
      <c r="BN116" s="73">
        <v>9.8599578896204907</v>
      </c>
      <c r="BO116" s="73">
        <v>2.0104051661572915</v>
      </c>
      <c r="BP116" s="73">
        <v>2.2770154645792573</v>
      </c>
      <c r="BQ116" s="73">
        <v>2.0447618617478387</v>
      </c>
      <c r="BR116" s="74">
        <v>1.6833348064269924</v>
      </c>
      <c r="BS116" s="74">
        <v>3.3603228380161076</v>
      </c>
      <c r="BT116" s="76">
        <v>1.8502950333437431</v>
      </c>
      <c r="BU116" s="17">
        <v>0</v>
      </c>
      <c r="BV116" s="17">
        <v>0</v>
      </c>
      <c r="BW116" s="17">
        <v>0</v>
      </c>
      <c r="BX116" s="17">
        <v>0</v>
      </c>
      <c r="BY116" s="35">
        <v>0</v>
      </c>
      <c r="BZ116" s="35">
        <v>0</v>
      </c>
      <c r="CA116" s="36">
        <v>0</v>
      </c>
    </row>
    <row r="117" spans="1:79" x14ac:dyDescent="0.25">
      <c r="A117" s="7">
        <v>41121</v>
      </c>
      <c r="B117" s="8">
        <v>164</v>
      </c>
      <c r="C117" s="8">
        <v>208</v>
      </c>
      <c r="D117" s="9">
        <v>0.7646684835015527</v>
      </c>
      <c r="E117" s="10">
        <v>1.3783033155549046E-2</v>
      </c>
      <c r="F117" s="10">
        <v>1.8806668813828815E-2</v>
      </c>
      <c r="G117" s="10">
        <v>1.7019380818618205E-2</v>
      </c>
      <c r="H117" s="10">
        <v>2.186560358938729E-2</v>
      </c>
      <c r="I117" s="10">
        <v>4.4542175065265394E-3</v>
      </c>
      <c r="J117" s="69">
        <v>7.981148598055654E-3</v>
      </c>
      <c r="K117" s="69">
        <v>1.9130899219875073E-2</v>
      </c>
      <c r="L117" s="11">
        <v>6.4318385436275046E-3</v>
      </c>
      <c r="M117" s="12">
        <v>2305.3380770073782</v>
      </c>
      <c r="N117" s="12">
        <v>2006.4493303707934</v>
      </c>
      <c r="O117" s="12">
        <v>1501.1708573833364</v>
      </c>
      <c r="P117" s="12">
        <v>1946.8359692405531</v>
      </c>
      <c r="Q117" s="12">
        <v>1917.3797003913949</v>
      </c>
      <c r="R117" s="72">
        <v>3845.9234824903915</v>
      </c>
      <c r="S117" s="72">
        <v>1800.8908695975942</v>
      </c>
      <c r="T117" s="13">
        <v>2998.7528986399875</v>
      </c>
      <c r="U117" s="14">
        <v>2.1540068400672152</v>
      </c>
      <c r="V117" s="14">
        <v>2.4020228958150724</v>
      </c>
      <c r="W117" s="14">
        <v>2.3952894211918303</v>
      </c>
      <c r="X117" s="14">
        <v>1.7005619016215838</v>
      </c>
      <c r="Y117" s="14">
        <v>2.0856613032539877</v>
      </c>
      <c r="Z117" s="68">
        <v>2.1585410651187829</v>
      </c>
      <c r="AA117" s="14">
        <v>2.1739983466046691</v>
      </c>
      <c r="AB117" s="15">
        <v>2.1265264481922852</v>
      </c>
      <c r="AC117" s="73">
        <v>2.6203593571032822</v>
      </c>
      <c r="AD117" s="73">
        <v>4.3348812727436776</v>
      </c>
      <c r="AE117" s="73">
        <v>2.7547221532777963</v>
      </c>
      <c r="AF117" s="73">
        <v>2.131241393250829</v>
      </c>
      <c r="AG117" s="73">
        <v>2.1647354719707161</v>
      </c>
      <c r="AH117" s="74">
        <v>2.6225467635387054</v>
      </c>
      <c r="AI117" s="73">
        <v>2.8179472773334653</v>
      </c>
      <c r="AJ117" s="75">
        <v>2.3655781140954395</v>
      </c>
      <c r="AK117" s="17">
        <v>0</v>
      </c>
      <c r="AL117" s="17">
        <v>0</v>
      </c>
      <c r="AM117" s="17">
        <v>0</v>
      </c>
      <c r="AN117" s="17">
        <v>0</v>
      </c>
      <c r="AO117" s="17">
        <v>0</v>
      </c>
      <c r="AP117" s="35">
        <v>0</v>
      </c>
      <c r="AQ117" s="17">
        <v>0</v>
      </c>
      <c r="AR117" s="27">
        <v>0</v>
      </c>
      <c r="AS117" s="10">
        <v>9.2802164471414376E-3</v>
      </c>
      <c r="AT117" s="10">
        <v>1.5133981926869364E-2</v>
      </c>
      <c r="AU117" s="10">
        <v>1.9742089154149722E-2</v>
      </c>
      <c r="AV117" s="10">
        <v>1.3176562121151439E-2</v>
      </c>
      <c r="AW117" s="69">
        <v>1.193072633704129E-2</v>
      </c>
      <c r="AX117" s="69">
        <v>1.4537122184336036E-2</v>
      </c>
      <c r="AY117" s="11">
        <v>1.2579717916672194E-2</v>
      </c>
      <c r="AZ117" s="12">
        <v>4525.8933154736533</v>
      </c>
      <c r="BA117" s="12">
        <v>1728.2861901367846</v>
      </c>
      <c r="BB117" s="12">
        <v>1836.4204192488328</v>
      </c>
      <c r="BC117" s="12">
        <v>1616.8687313647467</v>
      </c>
      <c r="BD117" s="72">
        <v>1587.7954871145246</v>
      </c>
      <c r="BE117" s="72">
        <v>2745.5138796946562</v>
      </c>
      <c r="BF117" s="13">
        <v>1602.9405736111553</v>
      </c>
      <c r="BG117" s="14">
        <v>2.5521029400821287</v>
      </c>
      <c r="BH117" s="14">
        <v>2.2803439983667571</v>
      </c>
      <c r="BI117" s="14">
        <v>2.4136327558783366</v>
      </c>
      <c r="BJ117" s="14">
        <v>2.1638550682427975</v>
      </c>
      <c r="BK117" s="68">
        <v>1.2637821305569856</v>
      </c>
      <c r="BL117" s="14">
        <v>2.4180574298587252</v>
      </c>
      <c r="BM117" s="15">
        <v>1.7326559300272517</v>
      </c>
      <c r="BN117" s="73">
        <v>9.9514604329958694</v>
      </c>
      <c r="BO117" s="73">
        <v>2.0408306016076008</v>
      </c>
      <c r="BP117" s="73">
        <v>2.3219685068863587</v>
      </c>
      <c r="BQ117" s="73">
        <v>2.0717047934421204</v>
      </c>
      <c r="BR117" s="74">
        <v>1.7034182133360893</v>
      </c>
      <c r="BS117" s="74">
        <v>3.4091722616911624</v>
      </c>
      <c r="BT117" s="76">
        <v>1.873571222925827</v>
      </c>
      <c r="BU117" s="17">
        <v>0</v>
      </c>
      <c r="BV117" s="17">
        <v>0</v>
      </c>
      <c r="BW117" s="17">
        <v>0</v>
      </c>
      <c r="BX117" s="17">
        <v>0</v>
      </c>
      <c r="BY117" s="35">
        <v>0</v>
      </c>
      <c r="BZ117" s="35">
        <v>0</v>
      </c>
      <c r="CA117" s="36">
        <v>0</v>
      </c>
    </row>
    <row r="118" spans="1:79" x14ac:dyDescent="0.25">
      <c r="A118" s="7">
        <v>41152</v>
      </c>
      <c r="B118" s="8">
        <v>164</v>
      </c>
      <c r="C118" s="8">
        <v>212</v>
      </c>
      <c r="D118" s="9">
        <v>0.74994560877857752</v>
      </c>
      <c r="E118" s="10">
        <v>1.175182733151856E-2</v>
      </c>
      <c r="F118" s="10">
        <v>7.0608339435991622E-3</v>
      </c>
      <c r="G118" s="10">
        <v>1.3203801211791138E-2</v>
      </c>
      <c r="H118" s="10">
        <v>1.2191194109824778E-2</v>
      </c>
      <c r="I118" s="10">
        <v>1.0227564770606623E-2</v>
      </c>
      <c r="J118" s="69">
        <v>1.4862627565037805E-2</v>
      </c>
      <c r="K118" s="69">
        <v>1.0986334122276531E-2</v>
      </c>
      <c r="L118" s="11">
        <v>1.2828903687870865E-2</v>
      </c>
      <c r="M118" s="12">
        <v>2268.7554503772503</v>
      </c>
      <c r="N118" s="12">
        <v>1999.1495362661542</v>
      </c>
      <c r="O118" s="12">
        <v>1649.9004561236297</v>
      </c>
      <c r="P118" s="12">
        <v>1793.1419117647051</v>
      </c>
      <c r="Q118" s="12">
        <v>1866.1818666537406</v>
      </c>
      <c r="R118" s="72">
        <v>3749.7513563357784</v>
      </c>
      <c r="S118" s="72">
        <v>1803.5624652816703</v>
      </c>
      <c r="T118" s="13">
        <v>2923.2986381391934</v>
      </c>
      <c r="U118" s="14">
        <v>2.1809879303476789</v>
      </c>
      <c r="V118" s="14">
        <v>2.3323594499834308</v>
      </c>
      <c r="W118" s="14">
        <v>2.5129367111443939</v>
      </c>
      <c r="X118" s="14">
        <v>1.6118661842928659</v>
      </c>
      <c r="Y118" s="14">
        <v>2.3184062027903667</v>
      </c>
      <c r="Z118" s="68">
        <v>2.10827145031611</v>
      </c>
      <c r="AA118" s="14">
        <v>2.167140218594791</v>
      </c>
      <c r="AB118" s="15">
        <v>2.2004721566458962</v>
      </c>
      <c r="AC118" s="73">
        <v>2.6511533678144885</v>
      </c>
      <c r="AD118" s="73">
        <v>4.3654891495757386</v>
      </c>
      <c r="AE118" s="73">
        <v>2.7910949569833936</v>
      </c>
      <c r="AF118" s="73">
        <v>2.1572237707708433</v>
      </c>
      <c r="AG118" s="73">
        <v>2.1868754442215264</v>
      </c>
      <c r="AH118" s="74">
        <v>2.6615246993570767</v>
      </c>
      <c r="AI118" s="73">
        <v>2.8489061876612101</v>
      </c>
      <c r="AJ118" s="75">
        <v>2.3959258878873051</v>
      </c>
      <c r="AK118" s="17">
        <v>0</v>
      </c>
      <c r="AL118" s="17">
        <v>0</v>
      </c>
      <c r="AM118" s="17">
        <v>0</v>
      </c>
      <c r="AN118" s="17">
        <v>0</v>
      </c>
      <c r="AO118" s="17">
        <v>0</v>
      </c>
      <c r="AP118" s="35">
        <v>0</v>
      </c>
      <c r="AQ118" s="17">
        <v>0</v>
      </c>
      <c r="AR118" s="27">
        <v>0</v>
      </c>
      <c r="AS118" s="10">
        <v>1.9494571355977635E-2</v>
      </c>
      <c r="AT118" s="10">
        <v>1.5220579878170827E-2</v>
      </c>
      <c r="AU118" s="10">
        <v>1.0960021232871792E-2</v>
      </c>
      <c r="AV118" s="10">
        <v>6.7085689686355492E-3</v>
      </c>
      <c r="AW118" s="69">
        <v>5.7112629018297974E-3</v>
      </c>
      <c r="AX118" s="69">
        <v>1.5271252161473507E-2</v>
      </c>
      <c r="AY118" s="11">
        <v>6.2128710071731111E-3</v>
      </c>
      <c r="AZ118" s="12">
        <v>4546.166508302792</v>
      </c>
      <c r="BA118" s="12">
        <v>1855.045057156992</v>
      </c>
      <c r="BB118" s="12">
        <v>1542.1888683705658</v>
      </c>
      <c r="BC118" s="12">
        <v>1474.1320366546595</v>
      </c>
      <c r="BD118" s="72">
        <v>1766.7645127712381</v>
      </c>
      <c r="BE118" s="72">
        <v>2681.2374923535617</v>
      </c>
      <c r="BF118" s="13">
        <v>1619.5811888224541</v>
      </c>
      <c r="BG118" s="14">
        <v>2.4865762113096173</v>
      </c>
      <c r="BH118" s="14">
        <v>2.0995881071160172</v>
      </c>
      <c r="BI118" s="14">
        <v>2.6655630483362205</v>
      </c>
      <c r="BJ118" s="14">
        <v>2.4261510535200239</v>
      </c>
      <c r="BK118" s="68">
        <v>1.1660453465716492</v>
      </c>
      <c r="BL118" s="14">
        <v>2.4231725048527797</v>
      </c>
      <c r="BM118" s="15">
        <v>1.7998319615665241</v>
      </c>
      <c r="BN118" s="73">
        <v>10.145459888503094</v>
      </c>
      <c r="BO118" s="73">
        <v>2.0718932267971848</v>
      </c>
      <c r="BP118" s="73">
        <v>2.3474173310238928</v>
      </c>
      <c r="BQ118" s="73">
        <v>2.0856029679315795</v>
      </c>
      <c r="BR118" s="74">
        <v>1.7131468825842171</v>
      </c>
      <c r="BS118" s="74">
        <v>3.4612345909613489</v>
      </c>
      <c r="BT118" s="76">
        <v>1.8852114792566168</v>
      </c>
      <c r="BU118" s="17">
        <v>0</v>
      </c>
      <c r="BV118" s="17">
        <v>0</v>
      </c>
      <c r="BW118" s="17">
        <v>0</v>
      </c>
      <c r="BX118" s="17">
        <v>0</v>
      </c>
      <c r="BY118" s="35">
        <v>0</v>
      </c>
      <c r="BZ118" s="35">
        <v>0</v>
      </c>
      <c r="CA118" s="36">
        <v>0</v>
      </c>
    </row>
    <row r="119" spans="1:79" x14ac:dyDescent="0.25">
      <c r="A119" s="7">
        <v>41182</v>
      </c>
      <c r="B119" s="8">
        <v>159</v>
      </c>
      <c r="C119" s="8">
        <v>204</v>
      </c>
      <c r="D119" s="9">
        <v>0.76221078796167396</v>
      </c>
      <c r="E119" s="10">
        <v>1.200322348805348E-2</v>
      </c>
      <c r="F119" s="10">
        <v>1.2557381162174011E-2</v>
      </c>
      <c r="G119" s="10">
        <v>1.2855351664995626E-2</v>
      </c>
      <c r="H119" s="10">
        <v>1.3454937475890445E-2</v>
      </c>
      <c r="I119" s="10">
        <v>9.588433446597178E-3</v>
      </c>
      <c r="J119" s="69">
        <v>1.1526430317602776E-2</v>
      </c>
      <c r="K119" s="69">
        <v>1.2956524647507572E-2</v>
      </c>
      <c r="L119" s="11">
        <v>1.065327833469496E-2</v>
      </c>
      <c r="M119" s="12">
        <v>2272.6587106900779</v>
      </c>
      <c r="N119" s="12">
        <v>2063.1597602989996</v>
      </c>
      <c r="O119" s="12">
        <v>1545.0713640662441</v>
      </c>
      <c r="P119" s="12">
        <v>1911.9870210235313</v>
      </c>
      <c r="Q119" s="12">
        <v>1792.8184320580253</v>
      </c>
      <c r="R119" s="72">
        <v>3820.0188605950202</v>
      </c>
      <c r="S119" s="72">
        <v>1824.9292832166691</v>
      </c>
      <c r="T119" s="13">
        <v>2906.6767905378056</v>
      </c>
      <c r="U119" s="14">
        <v>2.2027044215073377</v>
      </c>
      <c r="V119" s="14">
        <v>2.3402765414569981</v>
      </c>
      <c r="W119" s="14">
        <v>2.4811389522935916</v>
      </c>
      <c r="X119" s="14">
        <v>1.6555820769576961</v>
      </c>
      <c r="Y119" s="14">
        <v>2.5714346146306397</v>
      </c>
      <c r="Z119" s="68">
        <v>1.9837463564759621</v>
      </c>
      <c r="AA119" s="14">
        <v>2.1703465918910183</v>
      </c>
      <c r="AB119" s="15">
        <v>2.2485255084015985</v>
      </c>
      <c r="AC119" s="73">
        <v>2.6829757541894712</v>
      </c>
      <c r="AD119" s="73">
        <v>4.420308260786296</v>
      </c>
      <c r="AE119" s="73">
        <v>2.8269754641858111</v>
      </c>
      <c r="AF119" s="73">
        <v>2.1862490817280698</v>
      </c>
      <c r="AG119" s="73">
        <v>2.2078441538744422</v>
      </c>
      <c r="AH119" s="74">
        <v>2.692202578342795</v>
      </c>
      <c r="AI119" s="73">
        <v>2.8858181109000793</v>
      </c>
      <c r="AJ119" s="75">
        <v>2.4214503532402696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35">
        <v>0</v>
      </c>
      <c r="AQ119" s="17">
        <v>0</v>
      </c>
      <c r="AR119" s="27">
        <v>0</v>
      </c>
      <c r="AS119" s="10">
        <v>1.8948467414801974E-2</v>
      </c>
      <c r="AT119" s="10">
        <v>1.4882018485130283E-2</v>
      </c>
      <c r="AU119" s="10">
        <v>1.2831098649071986E-2</v>
      </c>
      <c r="AV119" s="10">
        <v>7.7834324909915485E-3</v>
      </c>
      <c r="AW119" s="69">
        <v>4.7386957003458406E-3</v>
      </c>
      <c r="AX119" s="69">
        <v>1.5643740210885583E-2</v>
      </c>
      <c r="AY119" s="11">
        <v>6.2754388402638675E-3</v>
      </c>
      <c r="AZ119" s="12">
        <v>4423.6605327169709</v>
      </c>
      <c r="BA119" s="12">
        <v>1885.8104040538226</v>
      </c>
      <c r="BB119" s="12">
        <v>1674.1452489335286</v>
      </c>
      <c r="BC119" s="12">
        <v>1484.0006911655069</v>
      </c>
      <c r="BD119" s="72">
        <v>1702.0821785547532</v>
      </c>
      <c r="BE119" s="72">
        <v>2705.2703558149246</v>
      </c>
      <c r="BF119" s="13">
        <v>1592.0118333222281</v>
      </c>
      <c r="BG119" s="14">
        <v>2.5146443888071732</v>
      </c>
      <c r="BH119" s="14">
        <v>2.2501316657493677</v>
      </c>
      <c r="BI119" s="14">
        <v>2.4342834821687562</v>
      </c>
      <c r="BJ119" s="14">
        <v>2.4532471965084479</v>
      </c>
      <c r="BK119" s="68">
        <v>1.3144210661686151</v>
      </c>
      <c r="BL119" s="14">
        <v>2.4019575513356295</v>
      </c>
      <c r="BM119" s="15">
        <v>1.8892107323019518</v>
      </c>
      <c r="BN119" s="73">
        <v>10.337700804608575</v>
      </c>
      <c r="BO119" s="73">
        <v>2.1027271800975971</v>
      </c>
      <c r="BP119" s="73">
        <v>2.3775372743688017</v>
      </c>
      <c r="BQ119" s="73">
        <v>2.1018361178354867</v>
      </c>
      <c r="BR119" s="74">
        <v>1.72126496435078</v>
      </c>
      <c r="BS119" s="74">
        <v>3.515381245711279</v>
      </c>
      <c r="BT119" s="76">
        <v>1.8970420085956552</v>
      </c>
      <c r="BU119" s="17">
        <v>0</v>
      </c>
      <c r="BV119" s="17">
        <v>0</v>
      </c>
      <c r="BW119" s="17">
        <v>0</v>
      </c>
      <c r="BX119" s="17">
        <v>0</v>
      </c>
      <c r="BY119" s="35">
        <v>0</v>
      </c>
      <c r="BZ119" s="35">
        <v>0</v>
      </c>
      <c r="CA119" s="36">
        <v>0</v>
      </c>
    </row>
    <row r="120" spans="1:79" x14ac:dyDescent="0.25">
      <c r="A120" s="7">
        <v>41213</v>
      </c>
      <c r="B120" s="8">
        <v>161</v>
      </c>
      <c r="C120" s="8">
        <v>202</v>
      </c>
      <c r="D120" s="9">
        <v>0.77506506116999441</v>
      </c>
      <c r="E120" s="10">
        <v>1.123583413169239E-2</v>
      </c>
      <c r="F120" s="10">
        <v>1.5932731229459315E-2</v>
      </c>
      <c r="G120" s="10">
        <v>1.2094808015978889E-2</v>
      </c>
      <c r="H120" s="10">
        <v>1.0975870958576717E-2</v>
      </c>
      <c r="I120" s="10">
        <v>6.4708354814435277E-3</v>
      </c>
      <c r="J120" s="69">
        <v>1.0878879662340432E-2</v>
      </c>
      <c r="K120" s="69">
        <v>1.2933986955032785E-2</v>
      </c>
      <c r="L120" s="11">
        <v>8.8415234423418095E-3</v>
      </c>
      <c r="M120" s="12">
        <v>2260.4151328960775</v>
      </c>
      <c r="N120" s="12">
        <v>1833.3495586263487</v>
      </c>
      <c r="O120" s="12">
        <v>1641.000537750806</v>
      </c>
      <c r="P120" s="12">
        <v>1828.5783298653764</v>
      </c>
      <c r="Q120" s="12">
        <v>1926.3395481763748</v>
      </c>
      <c r="R120" s="72">
        <v>3860.5485454426621</v>
      </c>
      <c r="S120" s="72">
        <v>1759.5744496039413</v>
      </c>
      <c r="T120" s="13">
        <v>2966.5754885401425</v>
      </c>
      <c r="U120" s="14">
        <v>2.2055713310795033</v>
      </c>
      <c r="V120" s="14">
        <v>2.3269866636212515</v>
      </c>
      <c r="W120" s="14">
        <v>2.5481003359196599</v>
      </c>
      <c r="X120" s="14">
        <v>1.5060536990147653</v>
      </c>
      <c r="Y120" s="14">
        <v>2.4523344087226611</v>
      </c>
      <c r="Z120" s="68">
        <v>2.1332343528019622</v>
      </c>
      <c r="AA120" s="14">
        <v>2.1522729602313513</v>
      </c>
      <c r="AB120" s="15">
        <v>2.2807193727002129</v>
      </c>
      <c r="AC120" s="73">
        <v>2.7131212247428969</v>
      </c>
      <c r="AD120" s="73">
        <v>4.4907358442567622</v>
      </c>
      <c r="AE120" s="73">
        <v>2.8611671896910211</v>
      </c>
      <c r="AF120" s="73">
        <v>2.2102450695324238</v>
      </c>
      <c r="AG120" s="73">
        <v>2.2221307501628309</v>
      </c>
      <c r="AH120" s="74">
        <v>2.7214907262192289</v>
      </c>
      <c r="AI120" s="73">
        <v>2.9231432447010586</v>
      </c>
      <c r="AJ120" s="75">
        <v>2.4428596633029103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35">
        <v>0</v>
      </c>
      <c r="AQ120" s="17">
        <v>0</v>
      </c>
      <c r="AR120" s="27">
        <v>0</v>
      </c>
      <c r="AS120" s="10">
        <v>1.6307443455012716E-2</v>
      </c>
      <c r="AT120" s="10">
        <v>1.5008545255416769E-2</v>
      </c>
      <c r="AU120" s="10">
        <v>1.1772750952312431E-2</v>
      </c>
      <c r="AV120" s="10">
        <v>7.0709577811523157E-3</v>
      </c>
      <c r="AW120" s="69">
        <v>4.6442979429867194E-3</v>
      </c>
      <c r="AX120" s="69">
        <v>1.4424489290260856E-2</v>
      </c>
      <c r="AY120" s="11">
        <v>5.8311483725751031E-3</v>
      </c>
      <c r="AZ120" s="12">
        <v>4020.8695354813758</v>
      </c>
      <c r="BA120" s="12">
        <v>2130.9389280512455</v>
      </c>
      <c r="BB120" s="12">
        <v>1786.0580853786907</v>
      </c>
      <c r="BC120" s="12">
        <v>1540.493919487672</v>
      </c>
      <c r="BD120" s="72">
        <v>1532.4258584386139</v>
      </c>
      <c r="BE120" s="72">
        <v>2687.5860080727366</v>
      </c>
      <c r="BF120" s="13">
        <v>1536.3718510212655</v>
      </c>
      <c r="BG120" s="14">
        <v>2.4502149814855763</v>
      </c>
      <c r="BH120" s="14">
        <v>2.338383774364611</v>
      </c>
      <c r="BI120" s="14">
        <v>2.4877081417979965</v>
      </c>
      <c r="BJ120" s="14">
        <v>2.2598719348930465</v>
      </c>
      <c r="BK120" s="68">
        <v>1.4221979956268223</v>
      </c>
      <c r="BL120" s="14">
        <v>2.4260331868263316</v>
      </c>
      <c r="BM120" s="15">
        <v>1.831894344095943</v>
      </c>
      <c r="BN120" s="73">
        <v>10.50628227593457</v>
      </c>
      <c r="BO120" s="73">
        <v>2.1342860561398869</v>
      </c>
      <c r="BP120" s="73">
        <v>2.4055274285797852</v>
      </c>
      <c r="BQ120" s="73">
        <v>2.1166981122876023</v>
      </c>
      <c r="BR120" s="74">
        <v>1.7292590316840497</v>
      </c>
      <c r="BS120" s="74">
        <v>3.5660888248412248</v>
      </c>
      <c r="BT120" s="76">
        <v>1.9081039420167842</v>
      </c>
      <c r="BU120" s="17">
        <v>0</v>
      </c>
      <c r="BV120" s="17">
        <v>0</v>
      </c>
      <c r="BW120" s="17">
        <v>0</v>
      </c>
      <c r="BX120" s="17">
        <v>0</v>
      </c>
      <c r="BY120" s="35">
        <v>0</v>
      </c>
      <c r="BZ120" s="35">
        <v>0</v>
      </c>
      <c r="CA120" s="36">
        <v>0</v>
      </c>
    </row>
    <row r="121" spans="1:79" x14ac:dyDescent="0.25">
      <c r="A121" s="7">
        <v>41243</v>
      </c>
      <c r="B121" s="8">
        <v>163</v>
      </c>
      <c r="C121" s="8">
        <v>207</v>
      </c>
      <c r="D121" s="9">
        <v>0.76568149241597661</v>
      </c>
      <c r="E121" s="10">
        <v>4.1279055670810413E-3</v>
      </c>
      <c r="F121" s="10">
        <v>1.3724335317810829E-3</v>
      </c>
      <c r="G121" s="10">
        <v>5.0280540517695163E-3</v>
      </c>
      <c r="H121" s="10">
        <v>7.5871220816535285E-3</v>
      </c>
      <c r="I121" s="10">
        <v>5.115920083867586E-3</v>
      </c>
      <c r="J121" s="69">
        <v>1.4346476886625292E-3</v>
      </c>
      <c r="K121" s="69">
        <v>4.8323931665951352E-3</v>
      </c>
      <c r="L121" s="11">
        <v>3.1384621126729034E-3</v>
      </c>
      <c r="M121" s="12">
        <v>2344.8139103682029</v>
      </c>
      <c r="N121" s="12">
        <v>2035.1416280959618</v>
      </c>
      <c r="O121" s="12">
        <v>1592.5459121140054</v>
      </c>
      <c r="P121" s="12">
        <v>1852.8511342439378</v>
      </c>
      <c r="Q121" s="12">
        <v>1661.6833192209988</v>
      </c>
      <c r="R121" s="72">
        <v>4311.6824160476917</v>
      </c>
      <c r="S121" s="72">
        <v>1817.6736925605594</v>
      </c>
      <c r="T121" s="13">
        <v>3085.1753282622813</v>
      </c>
      <c r="U121" s="14">
        <v>2.2968256880947586</v>
      </c>
      <c r="V121" s="14">
        <v>2.5533959385930811</v>
      </c>
      <c r="W121" s="14">
        <v>2.5416378631339125</v>
      </c>
      <c r="X121" s="14">
        <v>1.7824278310969373</v>
      </c>
      <c r="Y121" s="14">
        <v>2.6367420628200482</v>
      </c>
      <c r="Z121" s="68">
        <v>2.0559543256369799</v>
      </c>
      <c r="AA121" s="14">
        <v>2.2769348761687858</v>
      </c>
      <c r="AB121" s="15">
        <v>2.3247620686308919</v>
      </c>
      <c r="AC121" s="73">
        <v>2.7243207329506789</v>
      </c>
      <c r="AD121" s="73">
        <v>4.496899080711791</v>
      </c>
      <c r="AE121" s="73">
        <v>2.875553292971937</v>
      </c>
      <c r="AF121" s="73">
        <v>2.227014468705339</v>
      </c>
      <c r="AG121" s="73">
        <v>2.2334989934965686</v>
      </c>
      <c r="AH121" s="74">
        <v>2.7253951065993163</v>
      </c>
      <c r="AI121" s="73">
        <v>2.9372690221417308</v>
      </c>
      <c r="AJ121" s="75">
        <v>2.4505264858027633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35">
        <v>0</v>
      </c>
      <c r="AQ121" s="17">
        <v>0</v>
      </c>
      <c r="AR121" s="27">
        <v>0</v>
      </c>
      <c r="AS121" s="10">
        <v>5.366160791072448E-4</v>
      </c>
      <c r="AT121" s="10">
        <v>6.8306242298547346E-3</v>
      </c>
      <c r="AU121" s="10">
        <v>7.213203083723389E-3</v>
      </c>
      <c r="AV121" s="10">
        <v>4.3386085374865014E-3</v>
      </c>
      <c r="AW121" s="69">
        <v>2.2956663272474674E-3</v>
      </c>
      <c r="AX121" s="69">
        <v>4.6506734890773378E-3</v>
      </c>
      <c r="AY121" s="11">
        <v>3.3026803768842227E-3</v>
      </c>
      <c r="AZ121" s="12">
        <v>4537.3011525536122</v>
      </c>
      <c r="BA121" s="12">
        <v>2254.1201253058875</v>
      </c>
      <c r="BB121" s="12">
        <v>1555.9624282833395</v>
      </c>
      <c r="BC121" s="12">
        <v>1678.2892059341784</v>
      </c>
      <c r="BD121" s="72">
        <v>1406.6455989959509</v>
      </c>
      <c r="BE121" s="72">
        <v>2854.3062807677238</v>
      </c>
      <c r="BF121" s="13">
        <v>1540.5450932204078</v>
      </c>
      <c r="BG121" s="14">
        <v>2.3430526023120137</v>
      </c>
      <c r="BH121" s="14">
        <v>2.692891737100608</v>
      </c>
      <c r="BI121" s="14">
        <v>2.4010657114367153</v>
      </c>
      <c r="BJ121" s="14">
        <v>2.4134819165090011</v>
      </c>
      <c r="BK121" s="68">
        <v>1.6597568495583601</v>
      </c>
      <c r="BL121" s="14">
        <v>2.4650414073504026</v>
      </c>
      <c r="BM121" s="15">
        <v>2.0312855830578225</v>
      </c>
      <c r="BN121" s="73">
        <v>10.511920115935474</v>
      </c>
      <c r="BO121" s="73">
        <v>2.1488645621883973</v>
      </c>
      <c r="BP121" s="73">
        <v>2.422878986445598</v>
      </c>
      <c r="BQ121" s="73">
        <v>2.1258816367888551</v>
      </c>
      <c r="BR121" s="74">
        <v>1.7332288334141754</v>
      </c>
      <c r="BS121" s="74">
        <v>3.5826735395986091</v>
      </c>
      <c r="BT121" s="76">
        <v>1.9144057994631387</v>
      </c>
      <c r="BU121" s="17">
        <v>0</v>
      </c>
      <c r="BV121" s="17">
        <v>0</v>
      </c>
      <c r="BW121" s="17">
        <v>0</v>
      </c>
      <c r="BX121" s="17">
        <v>0</v>
      </c>
      <c r="BY121" s="35">
        <v>0</v>
      </c>
      <c r="BZ121" s="35">
        <v>0</v>
      </c>
      <c r="CA121" s="36">
        <v>0</v>
      </c>
    </row>
    <row r="122" spans="1:79" x14ac:dyDescent="0.25">
      <c r="A122" s="7">
        <v>41274</v>
      </c>
      <c r="B122" s="8">
        <v>169</v>
      </c>
      <c r="C122" s="8">
        <v>210</v>
      </c>
      <c r="D122" s="9">
        <v>0.79264672436647921</v>
      </c>
      <c r="E122" s="10">
        <v>1.3628614655624692E-2</v>
      </c>
      <c r="F122" s="10">
        <v>2.012897771071942E-2</v>
      </c>
      <c r="G122" s="10">
        <v>1.4654057496076752E-2</v>
      </c>
      <c r="H122" s="10">
        <v>1.134999127879281E-2</v>
      </c>
      <c r="I122" s="10">
        <v>5.5339497166753474E-3</v>
      </c>
      <c r="J122" s="69">
        <v>1.7052505597079187E-2</v>
      </c>
      <c r="K122" s="69">
        <v>1.5036556829659093E-2</v>
      </c>
      <c r="L122" s="11">
        <v>1.1640573012533968E-2</v>
      </c>
      <c r="M122" s="12">
        <v>2282.2254192031328</v>
      </c>
      <c r="N122" s="12">
        <v>1879.065889399446</v>
      </c>
      <c r="O122" s="12">
        <v>1618.5204257706266</v>
      </c>
      <c r="P122" s="12">
        <v>1894.5097728821761</v>
      </c>
      <c r="Q122" s="12">
        <v>1637.9467784937547</v>
      </c>
      <c r="R122" s="72">
        <v>4165.2316880790813</v>
      </c>
      <c r="S122" s="72">
        <v>1789.6154575327794</v>
      </c>
      <c r="T122" s="13">
        <v>2977.8002344640186</v>
      </c>
      <c r="U122" s="14">
        <v>2.235469758853629</v>
      </c>
      <c r="V122" s="14">
        <v>2.5012346569736863</v>
      </c>
      <c r="W122" s="14">
        <v>2.5871612297357753</v>
      </c>
      <c r="X122" s="14">
        <v>1.9275448958951706</v>
      </c>
      <c r="Y122" s="14">
        <v>2.3135937264381936</v>
      </c>
      <c r="Z122" s="68">
        <v>1.914278517548996</v>
      </c>
      <c r="AA122" s="14">
        <v>2.3300683903489987</v>
      </c>
      <c r="AB122" s="15">
        <v>2.1018946573611479</v>
      </c>
      <c r="AC122" s="73">
        <v>2.7614494504183926</v>
      </c>
      <c r="AD122" s="73">
        <v>4.5874170620747936</v>
      </c>
      <c r="AE122" s="73">
        <v>2.9176918162601804</v>
      </c>
      <c r="AF122" s="73">
        <v>2.2522910635028901</v>
      </c>
      <c r="AG122" s="73">
        <v>2.2458590646188235</v>
      </c>
      <c r="AH122" s="74">
        <v>2.7718699219088534</v>
      </c>
      <c r="AI122" s="73">
        <v>2.9814354347171621</v>
      </c>
      <c r="AJ122" s="75">
        <v>2.4790520182798987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35">
        <v>0</v>
      </c>
      <c r="AQ122" s="17">
        <v>0</v>
      </c>
      <c r="AR122" s="27">
        <v>0</v>
      </c>
      <c r="AS122" s="10">
        <v>2.6290829768752379E-2</v>
      </c>
      <c r="AT122" s="10">
        <v>1.8280549193327875E-2</v>
      </c>
      <c r="AU122" s="10">
        <v>1.3550093436045841E-2</v>
      </c>
      <c r="AV122" s="10">
        <v>4.2550862964227344E-3</v>
      </c>
      <c r="AW122" s="69">
        <v>5.1944527021375742E-3</v>
      </c>
      <c r="AX122" s="69">
        <v>1.9599485543911509E-2</v>
      </c>
      <c r="AY122" s="11">
        <v>4.7006307191271059E-3</v>
      </c>
      <c r="AZ122" s="12">
        <v>4548.7434596630565</v>
      </c>
      <c r="BA122" s="12">
        <v>2168.9451754625838</v>
      </c>
      <c r="BB122" s="12">
        <v>1483.6092211059406</v>
      </c>
      <c r="BC122" s="12">
        <v>1470.4380616993378</v>
      </c>
      <c r="BD122" s="72">
        <v>1606.1359731399277</v>
      </c>
      <c r="BE122" s="72">
        <v>2782.0897420834199</v>
      </c>
      <c r="BF122" s="13">
        <v>1534.8000052893663</v>
      </c>
      <c r="BG122" s="14">
        <v>2.2337704714006255</v>
      </c>
      <c r="BH122" s="14">
        <v>2.6491375881870396</v>
      </c>
      <c r="BI122" s="14">
        <v>2.4846386742193793</v>
      </c>
      <c r="BJ122" s="14">
        <v>2.269834939001385</v>
      </c>
      <c r="BK122" s="68">
        <v>1.505933275980867</v>
      </c>
      <c r="BL122" s="14">
        <v>2.4548005230343573</v>
      </c>
      <c r="BM122" s="15">
        <v>1.9075139922624129</v>
      </c>
      <c r="BN122" s="73">
        <v>10.788287218246257</v>
      </c>
      <c r="BO122" s="73">
        <v>2.1881469865272809</v>
      </c>
      <c r="BP122" s="73">
        <v>2.4557092230961675</v>
      </c>
      <c r="BQ122" s="73">
        <v>2.1349274466093724</v>
      </c>
      <c r="BR122" s="74">
        <v>1.7422320086113263</v>
      </c>
      <c r="BS122" s="74">
        <v>3.652892097846526</v>
      </c>
      <c r="BT122" s="76">
        <v>1.9234047141729702</v>
      </c>
      <c r="BU122" s="17">
        <v>0</v>
      </c>
      <c r="BV122" s="17">
        <v>0</v>
      </c>
      <c r="BW122" s="17">
        <v>0</v>
      </c>
      <c r="BX122" s="17">
        <v>0</v>
      </c>
      <c r="BY122" s="35">
        <v>0</v>
      </c>
      <c r="BZ122" s="35">
        <v>0</v>
      </c>
      <c r="CA122" s="36">
        <v>0</v>
      </c>
    </row>
    <row r="123" spans="1:79" x14ac:dyDescent="0.25">
      <c r="A123" s="7">
        <v>41305</v>
      </c>
      <c r="B123" s="8">
        <v>172</v>
      </c>
      <c r="C123" s="8">
        <v>217</v>
      </c>
      <c r="D123" s="9">
        <v>0.77769002708152368</v>
      </c>
      <c r="E123" s="10">
        <v>1.2453845616145662E-2</v>
      </c>
      <c r="F123" s="10">
        <v>1.4877394862588768E-2</v>
      </c>
      <c r="G123" s="10">
        <v>1.520960317432838E-2</v>
      </c>
      <c r="H123" s="10">
        <v>8.4987494633123953E-3</v>
      </c>
      <c r="I123" s="10">
        <v>6.7757307202466746E-3</v>
      </c>
      <c r="J123" s="69">
        <v>1.6061510115511771E-2</v>
      </c>
      <c r="K123" s="69">
        <v>1.2782226266713022E-2</v>
      </c>
      <c r="L123" s="11">
        <v>1.1974991979911058E-2</v>
      </c>
      <c r="M123" s="12">
        <v>2356.8508549755406</v>
      </c>
      <c r="N123" s="12">
        <v>1962.3229229916305</v>
      </c>
      <c r="O123" s="12">
        <v>2033.4029229581367</v>
      </c>
      <c r="P123" s="12">
        <v>1790.7393117299896</v>
      </c>
      <c r="Q123" s="12">
        <v>1614.6435466032112</v>
      </c>
      <c r="R123" s="72">
        <v>4055.3869314963854</v>
      </c>
      <c r="S123" s="72">
        <v>1928.656143123558</v>
      </c>
      <c r="T123" s="13">
        <v>2981.2560823617036</v>
      </c>
      <c r="U123" s="14">
        <v>2.2484795633133441</v>
      </c>
      <c r="V123" s="14">
        <v>2.4718348029251036</v>
      </c>
      <c r="W123" s="14">
        <v>2.6872397989038048</v>
      </c>
      <c r="X123" s="14">
        <v>1.9853478536134537</v>
      </c>
      <c r="Y123" s="14">
        <v>2.3719820650534573</v>
      </c>
      <c r="Z123" s="68">
        <v>1.8051150145542199</v>
      </c>
      <c r="AA123" s="14">
        <v>2.3814462964250729</v>
      </c>
      <c r="AB123" s="15">
        <v>2.0545838403504497</v>
      </c>
      <c r="AC123" s="73">
        <v>2.7958401155506936</v>
      </c>
      <c r="AD123" s="73">
        <v>4.6556658771066575</v>
      </c>
      <c r="AE123" s="73">
        <v>2.9620687509704831</v>
      </c>
      <c r="AF123" s="73">
        <v>2.2714327209700587</v>
      </c>
      <c r="AG123" s="73">
        <v>2.261076400876306</v>
      </c>
      <c r="AH123" s="74">
        <v>2.8163903386984752</v>
      </c>
      <c r="AI123" s="73">
        <v>3.0195448170433128</v>
      </c>
      <c r="AJ123" s="75">
        <v>2.5087386463165826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35">
        <v>0</v>
      </c>
      <c r="AQ123" s="17">
        <v>0</v>
      </c>
      <c r="AR123" s="27">
        <v>0</v>
      </c>
      <c r="AS123" s="10">
        <v>2.5106284053995037E-2</v>
      </c>
      <c r="AT123" s="10">
        <v>1.4770943822849967E-2</v>
      </c>
      <c r="AU123" s="10">
        <v>1.2533097557860019E-2</v>
      </c>
      <c r="AV123" s="10">
        <v>5.6920531274236973E-3</v>
      </c>
      <c r="AW123" s="69">
        <v>2.3374249087861165E-3</v>
      </c>
      <c r="AX123" s="69">
        <v>1.7771572138694361E-2</v>
      </c>
      <c r="AY123" s="11">
        <v>4.0455964828391274E-3</v>
      </c>
      <c r="AZ123" s="12">
        <v>4748.4548016815443</v>
      </c>
      <c r="BA123" s="12">
        <v>2177.1354590231267</v>
      </c>
      <c r="BB123" s="12">
        <v>1526.6336480361074</v>
      </c>
      <c r="BC123" s="12">
        <v>1553.7163571939107</v>
      </c>
      <c r="BD123" s="72">
        <v>1459.5825894882162</v>
      </c>
      <c r="BE123" s="72">
        <v>2894.0059527890694</v>
      </c>
      <c r="BF123" s="13">
        <v>1507.5153604760787</v>
      </c>
      <c r="BG123" s="14">
        <v>2.1114415759015093</v>
      </c>
      <c r="BH123" s="14">
        <v>2.6320666649080287</v>
      </c>
      <c r="BI123" s="14">
        <v>2.5294254371194431</v>
      </c>
      <c r="BJ123" s="14">
        <v>2.3167784380370153</v>
      </c>
      <c r="BK123" s="68">
        <v>1.6482609880682377</v>
      </c>
      <c r="BL123" s="14">
        <v>2.4127945369508792</v>
      </c>
      <c r="BM123" s="15">
        <v>1.9886690542887173</v>
      </c>
      <c r="BN123" s="73">
        <v>11.059141021603631</v>
      </c>
      <c r="BO123" s="73">
        <v>2.2204679827414138</v>
      </c>
      <c r="BP123" s="73">
        <v>2.4864868663629682</v>
      </c>
      <c r="BQ123" s="73">
        <v>2.1470795670586678</v>
      </c>
      <c r="BR123" s="74">
        <v>1.746304345105139</v>
      </c>
      <c r="BS123" s="74">
        <v>3.7178097332782722</v>
      </c>
      <c r="BT123" s="76">
        <v>1.9311860335197046</v>
      </c>
      <c r="BU123" s="17">
        <v>0</v>
      </c>
      <c r="BV123" s="17">
        <v>0</v>
      </c>
      <c r="BW123" s="17">
        <v>0</v>
      </c>
      <c r="BX123" s="17">
        <v>0</v>
      </c>
      <c r="BY123" s="35">
        <v>0</v>
      </c>
      <c r="BZ123" s="35">
        <v>0</v>
      </c>
      <c r="CA123" s="36">
        <v>0</v>
      </c>
    </row>
    <row r="124" spans="1:79" x14ac:dyDescent="0.25">
      <c r="A124" s="7">
        <v>41333</v>
      </c>
      <c r="B124" s="8">
        <v>171</v>
      </c>
      <c r="C124" s="8">
        <v>217</v>
      </c>
      <c r="D124" s="9">
        <v>0.77150270512216024</v>
      </c>
      <c r="E124" s="10">
        <v>5.946659928279998E-3</v>
      </c>
      <c r="F124" s="10">
        <v>7.2029810403336104E-3</v>
      </c>
      <c r="G124" s="10">
        <v>8.3122285306061073E-3</v>
      </c>
      <c r="H124" s="10">
        <v>4.0752690107135146E-3</v>
      </c>
      <c r="I124" s="10">
        <v>1.8497419596267938E-3</v>
      </c>
      <c r="J124" s="69">
        <v>7.6928206900199227E-3</v>
      </c>
      <c r="K124" s="69">
        <v>6.5438541815974549E-3</v>
      </c>
      <c r="L124" s="11">
        <v>5.0277983146864687E-3</v>
      </c>
      <c r="M124" s="12">
        <v>2338.9871086806602</v>
      </c>
      <c r="N124" s="12">
        <v>1904.7125238473102</v>
      </c>
      <c r="O124" s="12">
        <v>1943.886845595373</v>
      </c>
      <c r="P124" s="12">
        <v>1922.7507962746449</v>
      </c>
      <c r="Q124" s="12">
        <v>1758.0822685015823</v>
      </c>
      <c r="R124" s="72">
        <v>3996.8655889145493</v>
      </c>
      <c r="S124" s="72">
        <v>1925.131137099861</v>
      </c>
      <c r="T124" s="13">
        <v>2975.7587516252888</v>
      </c>
      <c r="U124" s="14">
        <v>2.2471488148522516</v>
      </c>
      <c r="V124" s="14">
        <v>2.2486561808850101</v>
      </c>
      <c r="W124" s="14">
        <v>2.7187214003472842</v>
      </c>
      <c r="X124" s="14">
        <v>1.997214438869199</v>
      </c>
      <c r="Y124" s="14">
        <v>2.4126725237668758</v>
      </c>
      <c r="Z124" s="68">
        <v>1.8610802214269346</v>
      </c>
      <c r="AA124" s="14">
        <v>2.3345563165497749</v>
      </c>
      <c r="AB124" s="15">
        <v>2.1126609198267898</v>
      </c>
      <c r="AC124" s="73">
        <v>2.8124660259317165</v>
      </c>
      <c r="AD124" s="73">
        <v>4.689200550149585</v>
      </c>
      <c r="AE124" s="73">
        <v>2.9866901433519168</v>
      </c>
      <c r="AF124" s="73">
        <v>2.2806894203477488</v>
      </c>
      <c r="AG124" s="73">
        <v>2.2652588087689289</v>
      </c>
      <c r="AH124" s="74">
        <v>2.8380563245671873</v>
      </c>
      <c r="AI124" s="73">
        <v>3.0393042780208424</v>
      </c>
      <c r="AJ124" s="75">
        <v>2.5213520782545218</v>
      </c>
      <c r="AK124" s="17">
        <v>0</v>
      </c>
      <c r="AL124" s="17">
        <v>0</v>
      </c>
      <c r="AM124" s="17">
        <v>0</v>
      </c>
      <c r="AN124" s="17">
        <v>0</v>
      </c>
      <c r="AO124" s="17">
        <v>0</v>
      </c>
      <c r="AP124" s="35">
        <v>0</v>
      </c>
      <c r="AQ124" s="17">
        <v>0</v>
      </c>
      <c r="AR124" s="27">
        <v>0</v>
      </c>
      <c r="AS124" s="10">
        <v>1.1065082172654521E-2</v>
      </c>
      <c r="AT124" s="10">
        <v>6.3037824203726524E-3</v>
      </c>
      <c r="AU124" s="10">
        <v>6.3861641680738905E-3</v>
      </c>
      <c r="AV124" s="10">
        <v>2.7978082460168811E-3</v>
      </c>
      <c r="AW124" s="69">
        <v>2.5433300490007318E-3</v>
      </c>
      <c r="AX124" s="69">
        <v>8.0683389306214128E-3</v>
      </c>
      <c r="AY124" s="11">
        <v>2.6681980442072235E-3</v>
      </c>
      <c r="AZ124" s="12">
        <v>4702.6986821045475</v>
      </c>
      <c r="BA124" s="12">
        <v>2150.8995929950329</v>
      </c>
      <c r="BB124" s="12">
        <v>1566.6988683046868</v>
      </c>
      <c r="BC124" s="12">
        <v>1359.5030211361977</v>
      </c>
      <c r="BD124" s="72">
        <v>1558.617001517589</v>
      </c>
      <c r="BE124" s="72">
        <v>2907.2373046911425</v>
      </c>
      <c r="BF124" s="13">
        <v>1460.9152579523775</v>
      </c>
      <c r="BG124" s="14">
        <v>2.0177962983143196</v>
      </c>
      <c r="BH124" s="14">
        <v>2.4342509876404912</v>
      </c>
      <c r="BI124" s="14">
        <v>2.614846318996876</v>
      </c>
      <c r="BJ124" s="14">
        <v>2.3787128039748904</v>
      </c>
      <c r="BK124" s="68">
        <v>1.8492866580594505</v>
      </c>
      <c r="BL124" s="14">
        <v>2.336509535713351</v>
      </c>
      <c r="BM124" s="15">
        <v>2.1090667972835786</v>
      </c>
      <c r="BN124" s="73">
        <v>11.18151132576665</v>
      </c>
      <c r="BO124" s="73">
        <v>2.2344653297760195</v>
      </c>
      <c r="BP124" s="73">
        <v>2.5023659796933218</v>
      </c>
      <c r="BQ124" s="73">
        <v>2.1530866839762388</v>
      </c>
      <c r="BR124" s="74">
        <v>1.7507457734207454</v>
      </c>
      <c r="BS124" s="74">
        <v>3.7478062822859242</v>
      </c>
      <c r="BT124" s="76">
        <v>1.9363388203173422</v>
      </c>
      <c r="BU124" s="17">
        <v>0</v>
      </c>
      <c r="BV124" s="17">
        <v>0</v>
      </c>
      <c r="BW124" s="17">
        <v>0</v>
      </c>
      <c r="BX124" s="17">
        <v>0</v>
      </c>
      <c r="BY124" s="35">
        <v>0</v>
      </c>
      <c r="BZ124" s="35">
        <v>0</v>
      </c>
      <c r="CA124" s="36">
        <v>0</v>
      </c>
    </row>
    <row r="125" spans="1:79" x14ac:dyDescent="0.25">
      <c r="A125" s="7">
        <v>41364</v>
      </c>
      <c r="B125" s="8">
        <v>182</v>
      </c>
      <c r="C125" s="8">
        <v>228</v>
      </c>
      <c r="D125" s="9">
        <v>0.77665076294960533</v>
      </c>
      <c r="E125" s="10">
        <v>8.3756996417681893E-3</v>
      </c>
      <c r="F125" s="10">
        <v>7.7313409621196693E-3</v>
      </c>
      <c r="G125" s="10">
        <v>9.1910447000089126E-3</v>
      </c>
      <c r="H125" s="10">
        <v>5.7131686454293933E-3</v>
      </c>
      <c r="I125" s="10">
        <v>5.8909729551582151E-3</v>
      </c>
      <c r="J125" s="69">
        <v>1.2709702113397997E-2</v>
      </c>
      <c r="K125" s="69">
        <v>7.5305536158810551E-3</v>
      </c>
      <c r="L125" s="11">
        <v>9.6221762543038727E-3</v>
      </c>
      <c r="M125" s="12">
        <v>2383.6394230804149</v>
      </c>
      <c r="N125" s="12">
        <v>1979.2043408133541</v>
      </c>
      <c r="O125" s="12">
        <v>2131.2462868859761</v>
      </c>
      <c r="P125" s="12">
        <v>1786.2520347212214</v>
      </c>
      <c r="Q125" s="12">
        <v>1961.5737786936998</v>
      </c>
      <c r="R125" s="72">
        <v>3863.2057540151932</v>
      </c>
      <c r="S125" s="72">
        <v>1964.2751170915935</v>
      </c>
      <c r="T125" s="13">
        <v>3002.145318554079</v>
      </c>
      <c r="U125" s="14">
        <v>2.2405047813885095</v>
      </c>
      <c r="V125" s="14">
        <v>2.1530520913262028</v>
      </c>
      <c r="W125" s="14">
        <v>2.6962360452884009</v>
      </c>
      <c r="X125" s="14">
        <v>2.0617918238485151</v>
      </c>
      <c r="Y125" s="14">
        <v>2.3318764418819824</v>
      </c>
      <c r="Z125" s="68">
        <v>1.9854038850774123</v>
      </c>
      <c r="AA125" s="14">
        <v>2.3070992346683745</v>
      </c>
      <c r="AB125" s="15">
        <v>2.1422869279106771</v>
      </c>
      <c r="AC125" s="73">
        <v>2.8360223966175977</v>
      </c>
      <c r="AD125" s="73">
        <v>4.7254543584425504</v>
      </c>
      <c r="AE125" s="73">
        <v>3.0141409459645407</v>
      </c>
      <c r="AF125" s="73">
        <v>2.2937193836340422</v>
      </c>
      <c r="AG125" s="73">
        <v>2.2786033871478204</v>
      </c>
      <c r="AH125" s="74">
        <v>2.8741271750334811</v>
      </c>
      <c r="AI125" s="73">
        <v>3.0621919218414546</v>
      </c>
      <c r="AJ125" s="75">
        <v>2.545612972350642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35">
        <v>0</v>
      </c>
      <c r="AQ125" s="17">
        <v>0</v>
      </c>
      <c r="AR125" s="27">
        <v>0</v>
      </c>
      <c r="AS125" s="10">
        <v>1.8040763953068247E-2</v>
      </c>
      <c r="AT125" s="10">
        <v>7.6186290284575558E-3</v>
      </c>
      <c r="AU125" s="10">
        <v>6.8884746914697524E-3</v>
      </c>
      <c r="AV125" s="10">
        <v>6.2263279024052645E-3</v>
      </c>
      <c r="AW125" s="69">
        <v>3.5239398615838692E-3</v>
      </c>
      <c r="AX125" s="69">
        <v>1.0679411130959833E-2</v>
      </c>
      <c r="AY125" s="11">
        <v>4.8690755375580593E-3</v>
      </c>
      <c r="AZ125" s="12">
        <v>4359.2197311122518</v>
      </c>
      <c r="BA125" s="12">
        <v>2185.1895891259414</v>
      </c>
      <c r="BB125" s="12">
        <v>1864.2057040695329</v>
      </c>
      <c r="BC125" s="12">
        <v>2093.7707672259558</v>
      </c>
      <c r="BD125" s="72">
        <v>1503.9258667425513</v>
      </c>
      <c r="BE125" s="72">
        <v>2768.6924673298608</v>
      </c>
      <c r="BF125" s="13">
        <v>1797.5259741092611</v>
      </c>
      <c r="BG125" s="14">
        <v>2.624823948884706</v>
      </c>
      <c r="BH125" s="14">
        <v>2.3271153483643801</v>
      </c>
      <c r="BI125" s="14">
        <v>2.4153912765635215</v>
      </c>
      <c r="BJ125" s="14">
        <v>2.1984560470304131</v>
      </c>
      <c r="BK125" s="68">
        <v>1.6469166584580142</v>
      </c>
      <c r="BL125" s="14">
        <v>2.4501110604192937</v>
      </c>
      <c r="BM125" s="15">
        <v>1.9214498850216664</v>
      </c>
      <c r="BN125" s="73">
        <v>11.383234332233364</v>
      </c>
      <c r="BO125" s="73">
        <v>2.2514888922005327</v>
      </c>
      <c r="BP125" s="73">
        <v>2.5196034644132341</v>
      </c>
      <c r="BQ125" s="73">
        <v>2.1664925076729773</v>
      </c>
      <c r="BR125" s="74">
        <v>1.7569152962392023</v>
      </c>
      <c r="BS125" s="74">
        <v>3.7878306464136497</v>
      </c>
      <c r="BT125" s="76">
        <v>1.9457670002997733</v>
      </c>
      <c r="BU125" s="17">
        <v>0</v>
      </c>
      <c r="BV125" s="17">
        <v>0</v>
      </c>
      <c r="BW125" s="17">
        <v>0</v>
      </c>
      <c r="BX125" s="17">
        <v>0</v>
      </c>
      <c r="BY125" s="35">
        <v>0</v>
      </c>
      <c r="BZ125" s="35">
        <v>0</v>
      </c>
      <c r="CA125" s="36">
        <v>0</v>
      </c>
    </row>
    <row r="126" spans="1:79" x14ac:dyDescent="0.25">
      <c r="A126" s="7">
        <v>41394</v>
      </c>
      <c r="B126" s="8">
        <v>178</v>
      </c>
      <c r="C126" s="8">
        <v>226</v>
      </c>
      <c r="D126" s="9">
        <v>0.76199278977839713</v>
      </c>
      <c r="E126" s="10">
        <v>1.3319003115078935E-2</v>
      </c>
      <c r="F126" s="10">
        <v>1.122377391232832E-2</v>
      </c>
      <c r="G126" s="10">
        <v>1.8265981771189498E-2</v>
      </c>
      <c r="H126" s="10">
        <v>1.3537975440018326E-2</v>
      </c>
      <c r="I126" s="10">
        <v>8.7584030830233934E-3</v>
      </c>
      <c r="J126" s="69">
        <v>1.4152092959162773E-2</v>
      </c>
      <c r="K126" s="69">
        <v>1.4505110746089279E-2</v>
      </c>
      <c r="L126" s="11">
        <v>1.1497279038672838E-2</v>
      </c>
      <c r="M126" s="12">
        <v>2334.1313150823657</v>
      </c>
      <c r="N126" s="12">
        <v>2088.189407023604</v>
      </c>
      <c r="O126" s="12">
        <v>2177.0128317078893</v>
      </c>
      <c r="P126" s="12">
        <v>1736.2160362233305</v>
      </c>
      <c r="Q126" s="12">
        <v>2412.3211662004737</v>
      </c>
      <c r="R126" s="72">
        <v>3279.9100649894795</v>
      </c>
      <c r="S126" s="72">
        <v>1996.3811985302807</v>
      </c>
      <c r="T126" s="13">
        <v>2852.8764129515907</v>
      </c>
      <c r="U126" s="14">
        <v>2.1856944955503663</v>
      </c>
      <c r="V126" s="14">
        <v>2.2416310757463611</v>
      </c>
      <c r="W126" s="14">
        <v>2.5133218482709272</v>
      </c>
      <c r="X126" s="14">
        <v>1.9982367800701215</v>
      </c>
      <c r="Y126" s="14">
        <v>2.1595019672332714</v>
      </c>
      <c r="Z126" s="68">
        <v>2.0106137874527481</v>
      </c>
      <c r="AA126" s="14">
        <v>2.2519734783186887</v>
      </c>
      <c r="AB126" s="15">
        <v>2.0838976471767441</v>
      </c>
      <c r="AC126" s="73">
        <v>2.873795387752581</v>
      </c>
      <c r="AD126" s="73">
        <v>4.7784917897947361</v>
      </c>
      <c r="AE126" s="73">
        <v>3.0691971895393246</v>
      </c>
      <c r="AF126" s="73">
        <v>2.3247717003159734</v>
      </c>
      <c r="AG126" s="73">
        <v>2.2985603140788036</v>
      </c>
      <c r="AH126" s="74">
        <v>2.914802089991011</v>
      </c>
      <c r="AI126" s="73">
        <v>3.1066093547935445</v>
      </c>
      <c r="AJ126" s="75">
        <v>2.574880595018223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35">
        <v>0</v>
      </c>
      <c r="AQ126" s="17">
        <v>0</v>
      </c>
      <c r="AR126" s="27">
        <v>0</v>
      </c>
      <c r="AS126" s="10">
        <v>1.9493853105876237E-2</v>
      </c>
      <c r="AT126" s="10">
        <v>1.5348171551388632E-2</v>
      </c>
      <c r="AU126" s="10">
        <v>1.4929157631940549E-2</v>
      </c>
      <c r="AV126" s="10">
        <v>9.3867238457031165E-3</v>
      </c>
      <c r="AW126" s="69">
        <v>7.9132963342165175E-3</v>
      </c>
      <c r="AX126" s="69">
        <v>1.6532484244553627E-2</v>
      </c>
      <c r="AY126" s="11">
        <v>8.6028065587647994E-3</v>
      </c>
      <c r="AZ126" s="12">
        <v>4202.7474265371875</v>
      </c>
      <c r="BA126" s="12">
        <v>2284.2545151099725</v>
      </c>
      <c r="BB126" s="12">
        <v>1727.2630218110742</v>
      </c>
      <c r="BC126" s="12">
        <v>1529.0004837016147</v>
      </c>
      <c r="BD126" s="72">
        <v>1992.5128292045129</v>
      </c>
      <c r="BE126" s="72">
        <v>2714.6944584464986</v>
      </c>
      <c r="BF126" s="13">
        <v>1775.6059919579682</v>
      </c>
      <c r="BG126" s="14">
        <v>2.4522741141538495</v>
      </c>
      <c r="BH126" s="14">
        <v>2.2226025020248312</v>
      </c>
      <c r="BI126" s="14">
        <v>2.5143294846238708</v>
      </c>
      <c r="BJ126" s="14">
        <v>2.1268149428406256</v>
      </c>
      <c r="BK126" s="68">
        <v>1.673241413184092</v>
      </c>
      <c r="BL126" s="14">
        <v>2.3902402940682257</v>
      </c>
      <c r="BM126" s="15">
        <v>1.8854972478583718</v>
      </c>
      <c r="BN126" s="73">
        <v>11.605137430175688</v>
      </c>
      <c r="BO126" s="73">
        <v>2.2860451299640725</v>
      </c>
      <c r="BP126" s="73">
        <v>2.557219021703443</v>
      </c>
      <c r="BQ126" s="73">
        <v>2.1868287745562882</v>
      </c>
      <c r="BR126" s="74">
        <v>1.770818287612461</v>
      </c>
      <c r="BS126" s="74">
        <v>3.8504528968965204</v>
      </c>
      <c r="BT126" s="76">
        <v>1.9625060574117805</v>
      </c>
      <c r="BU126" s="17">
        <v>0</v>
      </c>
      <c r="BV126" s="17">
        <v>0</v>
      </c>
      <c r="BW126" s="17">
        <v>0</v>
      </c>
      <c r="BX126" s="17">
        <v>0</v>
      </c>
      <c r="BY126" s="35">
        <v>0</v>
      </c>
      <c r="BZ126" s="35">
        <v>0</v>
      </c>
      <c r="CA126" s="36">
        <v>0</v>
      </c>
    </row>
    <row r="127" spans="1:79" x14ac:dyDescent="0.25">
      <c r="A127" s="7">
        <v>41425</v>
      </c>
      <c r="B127" s="8">
        <v>183</v>
      </c>
      <c r="C127" s="8">
        <v>227</v>
      </c>
      <c r="D127" s="9">
        <v>0.77855094562916782</v>
      </c>
      <c r="E127" s="10">
        <v>-1.3784225161691083E-3</v>
      </c>
      <c r="F127" s="10">
        <v>-1.6304698436006165E-3</v>
      </c>
      <c r="G127" s="10">
        <v>-3.9802579985803678E-3</v>
      </c>
      <c r="H127" s="10">
        <v>1.0874129103109918E-3</v>
      </c>
      <c r="I127" s="10">
        <v>-1.4539666602672247E-3</v>
      </c>
      <c r="J127" s="69">
        <v>-7.5563087003754068E-4</v>
      </c>
      <c r="K127" s="69">
        <v>-1.5737811309152786E-3</v>
      </c>
      <c r="L127" s="11">
        <v>-1.0747696365669404E-3</v>
      </c>
      <c r="M127" s="12">
        <v>2306.3202630905839</v>
      </c>
      <c r="N127" s="12">
        <v>2081.9911251316107</v>
      </c>
      <c r="O127" s="12">
        <v>2005.0470647773282</v>
      </c>
      <c r="P127" s="12">
        <v>1747.5301114605406</v>
      </c>
      <c r="Q127" s="12">
        <v>2147.2953397082674</v>
      </c>
      <c r="R127" s="72">
        <v>3485.2656522875091</v>
      </c>
      <c r="S127" s="72">
        <v>1941.2162137168787</v>
      </c>
      <c r="T127" s="13">
        <v>2873.8145406825138</v>
      </c>
      <c r="U127" s="14">
        <v>2.1527250045675448</v>
      </c>
      <c r="V127" s="14">
        <v>2.1306470626202652</v>
      </c>
      <c r="W127" s="14">
        <v>2.460090057968348</v>
      </c>
      <c r="X127" s="14">
        <v>1.9242886706743967</v>
      </c>
      <c r="Y127" s="14">
        <v>1.9217104157050482</v>
      </c>
      <c r="Z127" s="68">
        <v>2.2646688714401622</v>
      </c>
      <c r="AA127" s="14">
        <v>2.1815397626622364</v>
      </c>
      <c r="AB127" s="15">
        <v>2.1079371958401865</v>
      </c>
      <c r="AC127" s="73">
        <v>2.8698340834832399</v>
      </c>
      <c r="AD127" s="73">
        <v>4.7707006030335828</v>
      </c>
      <c r="AE127" s="73">
        <v>3.0569809928764404</v>
      </c>
      <c r="AF127" s="73">
        <v>2.3272996870764224</v>
      </c>
      <c r="AG127" s="73">
        <v>2.2952182840155197</v>
      </c>
      <c r="AH127" s="74">
        <v>2.9125995755517642</v>
      </c>
      <c r="AI127" s="73">
        <v>3.1017202316098453</v>
      </c>
      <c r="AJ127" s="75">
        <v>2.572113191536912</v>
      </c>
      <c r="AK127" s="17">
        <v>-1.3784225161691532E-3</v>
      </c>
      <c r="AL127" s="17">
        <v>-1.6304698436006015E-3</v>
      </c>
      <c r="AM127" s="17">
        <v>-3.9802579985803721E-3</v>
      </c>
      <c r="AN127" s="17">
        <v>0</v>
      </c>
      <c r="AO127" s="17">
        <v>-1.453966660267203E-3</v>
      </c>
      <c r="AP127" s="35">
        <v>-7.5563087003738261E-4</v>
      </c>
      <c r="AQ127" s="17">
        <v>-1.5737811309153305E-3</v>
      </c>
      <c r="AR127" s="27">
        <v>-1.0747696365669412E-3</v>
      </c>
      <c r="AS127" s="10">
        <v>1.1071870172878111E-3</v>
      </c>
      <c r="AT127" s="10">
        <v>3.9701211184319142E-4</v>
      </c>
      <c r="AU127" s="10">
        <v>-3.6993105452770886E-3</v>
      </c>
      <c r="AV127" s="10">
        <v>-3.1048695018831784E-3</v>
      </c>
      <c r="AW127" s="69">
        <v>-1.5610538246684032E-3</v>
      </c>
      <c r="AX127" s="69">
        <v>-7.6823476156185461E-4</v>
      </c>
      <c r="AY127" s="11">
        <v>-2.2775695374653597E-3</v>
      </c>
      <c r="AZ127" s="12">
        <v>4044.6872599172489</v>
      </c>
      <c r="BA127" s="12">
        <v>2115.5297017815064</v>
      </c>
      <c r="BB127" s="12">
        <v>1651.7493433422803</v>
      </c>
      <c r="BC127" s="12">
        <v>1823.7866459978111</v>
      </c>
      <c r="BD127" s="72">
        <v>1928.0647474733846</v>
      </c>
      <c r="BE127" s="72">
        <v>2595.8596494671597</v>
      </c>
      <c r="BF127" s="13">
        <v>1879.667196320981</v>
      </c>
      <c r="BG127" s="14">
        <v>2.5420324012164817</v>
      </c>
      <c r="BH127" s="14">
        <v>2.4776795426916203</v>
      </c>
      <c r="BI127" s="14">
        <v>2.3305262770736745</v>
      </c>
      <c r="BJ127" s="14">
        <v>2.1508974204177664</v>
      </c>
      <c r="BK127" s="68">
        <v>1.3404847087476894</v>
      </c>
      <c r="BL127" s="14">
        <v>2.4486832029088808</v>
      </c>
      <c r="BM127" s="15">
        <v>1.7166134463503557</v>
      </c>
      <c r="BN127" s="73">
        <v>11.617986487672219</v>
      </c>
      <c r="BO127" s="73">
        <v>2.2869527175688886</v>
      </c>
      <c r="BP127" s="73">
        <v>2.5477590744098721</v>
      </c>
      <c r="BQ127" s="73">
        <v>2.1800389565883278</v>
      </c>
      <c r="BR127" s="74">
        <v>1.7680539449517907</v>
      </c>
      <c r="BS127" s="74">
        <v>3.8474948451333679</v>
      </c>
      <c r="BT127" s="76">
        <v>1.9580363133983281</v>
      </c>
      <c r="BU127" s="17">
        <v>0</v>
      </c>
      <c r="BV127" s="17">
        <v>0</v>
      </c>
      <c r="BW127" s="17">
        <v>-3.699310545277168E-3</v>
      </c>
      <c r="BX127" s="17">
        <v>-3.1048695018831562E-3</v>
      </c>
      <c r="BY127" s="35">
        <v>-1.5610538246684236E-3</v>
      </c>
      <c r="BZ127" s="35">
        <v>-7.6823476156184789E-4</v>
      </c>
      <c r="CA127" s="36">
        <v>-2.2775695374653848E-3</v>
      </c>
    </row>
    <row r="128" spans="1:79" x14ac:dyDescent="0.25">
      <c r="A128" s="7">
        <v>41455</v>
      </c>
      <c r="B128" s="8">
        <v>189</v>
      </c>
      <c r="C128" s="8">
        <v>234</v>
      </c>
      <c r="D128" s="9">
        <v>0.782767920527072</v>
      </c>
      <c r="E128" s="10">
        <v>-1.957168998438575E-2</v>
      </c>
      <c r="F128" s="10">
        <v>-1.4367119038433232E-2</v>
      </c>
      <c r="G128" s="10">
        <v>-2.8573652563891178E-2</v>
      </c>
      <c r="H128" s="10">
        <v>-2.258799685786915E-2</v>
      </c>
      <c r="I128" s="10">
        <v>-1.5165081331109298E-2</v>
      </c>
      <c r="J128" s="69">
        <v>-1.5257952316336188E-2</v>
      </c>
      <c r="K128" s="69">
        <v>-2.2292247397176262E-2</v>
      </c>
      <c r="L128" s="11">
        <v>-1.5213634724814826E-2</v>
      </c>
      <c r="M128" s="12">
        <v>2264.0128964042374</v>
      </c>
      <c r="N128" s="12">
        <v>1951.3279532898737</v>
      </c>
      <c r="O128" s="12">
        <v>1830.5400296784828</v>
      </c>
      <c r="P128" s="12">
        <v>1966.9219389509594</v>
      </c>
      <c r="Q128" s="12">
        <v>1778.5745899926262</v>
      </c>
      <c r="R128" s="72">
        <v>3780.3732988759343</v>
      </c>
      <c r="S128" s="72">
        <v>1913.7336479941541</v>
      </c>
      <c r="T128" s="13">
        <v>2825.1244956945852</v>
      </c>
      <c r="U128" s="14">
        <v>2.3696674822142878</v>
      </c>
      <c r="V128" s="14">
        <v>2.171823818823257</v>
      </c>
      <c r="W128" s="14">
        <v>2.762830901896125</v>
      </c>
      <c r="X128" s="14">
        <v>2.1230632606687481</v>
      </c>
      <c r="Y128" s="14">
        <v>2.6063692373212195</v>
      </c>
      <c r="Z128" s="68">
        <v>2.1667959406977619</v>
      </c>
      <c r="AA128" s="14">
        <v>2.365365871909237</v>
      </c>
      <c r="AB128" s="15">
        <v>2.3765582228126685</v>
      </c>
      <c r="AC128" s="73">
        <v>2.8136665804946821</v>
      </c>
      <c r="AD128" s="73">
        <v>4.7021593795730743</v>
      </c>
      <c r="AE128" s="73">
        <v>2.96963188009157</v>
      </c>
      <c r="AF128" s="73">
        <v>2.2747306490574202</v>
      </c>
      <c r="AG128" s="73">
        <v>2.2604111120657753</v>
      </c>
      <c r="AH128" s="74">
        <v>2.8681592701114145</v>
      </c>
      <c r="AI128" s="73">
        <v>3.032575916849972</v>
      </c>
      <c r="AJ128" s="75">
        <v>2.5329820009699917</v>
      </c>
      <c r="AK128" s="17">
        <v>-2.0923134442400904E-2</v>
      </c>
      <c r="AL128" s="17">
        <v>-1.5974163727702217E-2</v>
      </c>
      <c r="AM128" s="17">
        <v>-3.2440180053305401E-2</v>
      </c>
      <c r="AN128" s="17">
        <v>-2.2587996857869275E-2</v>
      </c>
      <c r="AO128" s="17">
        <v>-1.6596998468720758E-2</v>
      </c>
      <c r="AP128" s="35">
        <v>-1.6002053806589811E-2</v>
      </c>
      <c r="AQ128" s="17">
        <v>-2.3830945409772153E-2</v>
      </c>
      <c r="AR128" s="27">
        <v>-1.6272053208717718E-2</v>
      </c>
      <c r="AS128" s="10">
        <v>-1.9333867092651748E-2</v>
      </c>
      <c r="AT128" s="10">
        <v>-1.2997491993587946E-2</v>
      </c>
      <c r="AU128" s="10">
        <v>-2.3769233063967977E-2</v>
      </c>
      <c r="AV128" s="10">
        <v>-2.437783687160236E-2</v>
      </c>
      <c r="AW128" s="69">
        <v>-1.7649087025152291E-2</v>
      </c>
      <c r="AX128" s="69">
        <v>-1.8541664866118999E-2</v>
      </c>
      <c r="AY128" s="11">
        <v>-2.1106984644758055E-2</v>
      </c>
      <c r="AZ128" s="12">
        <v>4113.5443103605649</v>
      </c>
      <c r="BA128" s="12">
        <v>2609.5891369001247</v>
      </c>
      <c r="BB128" s="12">
        <v>1585.8477078770482</v>
      </c>
      <c r="BC128" s="12">
        <v>1513.5090866393984</v>
      </c>
      <c r="BD128" s="72">
        <v>1476.1090056173948</v>
      </c>
      <c r="BE128" s="72">
        <v>2779.7209731174589</v>
      </c>
      <c r="BF128" s="13">
        <v>1495.3288687554598</v>
      </c>
      <c r="BG128" s="14">
        <v>2.3672899936102234</v>
      </c>
      <c r="BH128" s="14">
        <v>1.9801222064113611</v>
      </c>
      <c r="BI128" s="14">
        <v>2.8311672947662561</v>
      </c>
      <c r="BJ128" s="14">
        <v>2.6030467808586479</v>
      </c>
      <c r="BK128" s="68">
        <v>2.089406516326016</v>
      </c>
      <c r="BL128" s="14">
        <v>2.3806042915872112</v>
      </c>
      <c r="BM128" s="15">
        <v>2.3533657195349282</v>
      </c>
      <c r="BN128" s="73">
        <v>11.393365881035342</v>
      </c>
      <c r="BO128" s="73">
        <v>2.2572280679325729</v>
      </c>
      <c r="BP128" s="73">
        <v>2.4872007951793846</v>
      </c>
      <c r="BQ128" s="73">
        <v>2.1268943225308794</v>
      </c>
      <c r="BR128" s="74">
        <v>1.7368494070121727</v>
      </c>
      <c r="BS128" s="74">
        <v>3.7761558851407848</v>
      </c>
      <c r="BT128" s="76">
        <v>1.916708070997551</v>
      </c>
      <c r="BU128" s="17">
        <v>-1.9333867092651613E-2</v>
      </c>
      <c r="BV128" s="17">
        <v>-1.2997491993587906E-2</v>
      </c>
      <c r="BW128" s="17">
        <v>-2.7380613834718348E-2</v>
      </c>
      <c r="BX128" s="17">
        <v>-2.7407016371260973E-2</v>
      </c>
      <c r="BY128" s="35">
        <v>-1.918258967501818E-2</v>
      </c>
      <c r="BZ128" s="35">
        <v>-1.9295655276193369E-2</v>
      </c>
      <c r="CA128" s="36">
        <v>-2.3336481556968769E-2</v>
      </c>
    </row>
    <row r="129" spans="1:79" x14ac:dyDescent="0.25">
      <c r="A129" s="7">
        <v>41486</v>
      </c>
      <c r="B129" s="8">
        <v>197</v>
      </c>
      <c r="C129" s="8">
        <v>244</v>
      </c>
      <c r="D129" s="9">
        <v>0.7851262711649607</v>
      </c>
      <c r="E129" s="10">
        <v>1.9701792621828151E-2</v>
      </c>
      <c r="F129" s="10">
        <v>1.72778625812786E-2</v>
      </c>
      <c r="G129" s="10">
        <v>2.5861300368378928E-2</v>
      </c>
      <c r="H129" s="10">
        <v>1.9045066230899094E-2</v>
      </c>
      <c r="I129" s="10">
        <v>1.5370897900241976E-2</v>
      </c>
      <c r="J129" s="69">
        <v>1.9588150089190154E-2</v>
      </c>
      <c r="K129" s="69">
        <v>2.0943458778126083E-2</v>
      </c>
      <c r="L129" s="11">
        <v>1.757416299485573E-2</v>
      </c>
      <c r="M129" s="12">
        <v>2204.3767225190295</v>
      </c>
      <c r="N129" s="12">
        <v>1933.4355124951373</v>
      </c>
      <c r="O129" s="12">
        <v>1846.1836680234219</v>
      </c>
      <c r="P129" s="12">
        <v>1748.0465347820445</v>
      </c>
      <c r="Q129" s="12">
        <v>1971.0629146826941</v>
      </c>
      <c r="R129" s="72">
        <v>3621.6824545130216</v>
      </c>
      <c r="S129" s="72">
        <v>1837.2759778189172</v>
      </c>
      <c r="T129" s="13">
        <v>2833.4140982628792</v>
      </c>
      <c r="U129" s="14">
        <v>2.5689398370175169</v>
      </c>
      <c r="V129" s="14">
        <v>2.4641209610788986</v>
      </c>
      <c r="W129" s="14">
        <v>2.5202892710023526</v>
      </c>
      <c r="X129" s="14">
        <v>2.5995320703494595</v>
      </c>
      <c r="Y129" s="14">
        <v>2.6472162672703128</v>
      </c>
      <c r="Z129" s="68">
        <v>2.6196084017124512</v>
      </c>
      <c r="AA129" s="14">
        <v>2.5316758094376191</v>
      </c>
      <c r="AB129" s="15">
        <v>2.6327927887124436</v>
      </c>
      <c r="AC129" s="73">
        <v>2.8691008559705566</v>
      </c>
      <c r="AD129" s="73">
        <v>4.7834026431686079</v>
      </c>
      <c r="AE129" s="73">
        <v>3.0464304221261322</v>
      </c>
      <c r="AF129" s="73">
        <v>2.3180530449261751</v>
      </c>
      <c r="AG129" s="73">
        <v>2.2951556604819108</v>
      </c>
      <c r="AH129" s="74">
        <v>2.9243412043740586</v>
      </c>
      <c r="AI129" s="73">
        <v>3.0960885455560572</v>
      </c>
      <c r="AJ129" s="75">
        <v>2.5774970395180743</v>
      </c>
      <c r="AK129" s="17">
        <v>-1.633565076355592E-3</v>
      </c>
      <c r="AL129" s="17">
        <v>0</v>
      </c>
      <c r="AM129" s="17">
        <v>-7.4178249252891959E-3</v>
      </c>
      <c r="AN129" s="17">
        <v>-3.9731205231514632E-3</v>
      </c>
      <c r="AO129" s="17">
        <v>-1.4812113373919855E-3</v>
      </c>
      <c r="AP129" s="35">
        <v>0</v>
      </c>
      <c r="AQ129" s="17">
        <v>-3.3865890544794164E-3</v>
      </c>
      <c r="AR129" s="27">
        <v>0</v>
      </c>
      <c r="AS129" s="10">
        <v>2.3872435167977133E-2</v>
      </c>
      <c r="AT129" s="10">
        <v>2.3632345125043083E-2</v>
      </c>
      <c r="AU129" s="10">
        <v>2.0799997534771381E-2</v>
      </c>
      <c r="AV129" s="10">
        <v>1.6228673343631136E-2</v>
      </c>
      <c r="AW129" s="69">
        <v>1.4013387415585197E-2</v>
      </c>
      <c r="AX129" s="69">
        <v>2.2735446786723082E-2</v>
      </c>
      <c r="AY129" s="11">
        <v>1.5157599085836646E-2</v>
      </c>
      <c r="AZ129" s="12">
        <v>3949.966947819873</v>
      </c>
      <c r="BA129" s="12">
        <v>2366.6468936289275</v>
      </c>
      <c r="BB129" s="12">
        <v>1724.3002182060466</v>
      </c>
      <c r="BC129" s="12">
        <v>1499.4782998654639</v>
      </c>
      <c r="BD129" s="72">
        <v>1566.7994307878473</v>
      </c>
      <c r="BE129" s="72">
        <v>2653.2297046850404</v>
      </c>
      <c r="BF129" s="13">
        <v>1532.0275655939663</v>
      </c>
      <c r="BG129" s="14">
        <v>2.8243140671908518</v>
      </c>
      <c r="BH129" s="14">
        <v>2.3493288962290864</v>
      </c>
      <c r="BI129" s="14">
        <v>2.9512369118014492</v>
      </c>
      <c r="BJ129" s="14">
        <v>2.4637093394455789</v>
      </c>
      <c r="BK129" s="68">
        <v>2.2489435685059593</v>
      </c>
      <c r="BL129" s="14">
        <v>2.7085114588893431</v>
      </c>
      <c r="BM129" s="15">
        <v>2.3598716877020327</v>
      </c>
      <c r="BN129" s="73">
        <v>11.6653532693754</v>
      </c>
      <c r="BO129" s="73">
        <v>2.3105716606598898</v>
      </c>
      <c r="BP129" s="73">
        <v>2.5389345655875974</v>
      </c>
      <c r="BQ129" s="73">
        <v>2.1614109957276568</v>
      </c>
      <c r="BR129" s="74">
        <v>1.7611885506351637</v>
      </c>
      <c r="BS129" s="74">
        <v>3.8620084763257747</v>
      </c>
      <c r="BT129" s="76">
        <v>1.9457607635023191</v>
      </c>
      <c r="BU129" s="17">
        <v>0</v>
      </c>
      <c r="BV129" s="17">
        <v>0</v>
      </c>
      <c r="BW129" s="17">
        <v>-7.1501330002096131E-3</v>
      </c>
      <c r="BX129" s="17">
        <v>-1.1623122543642506E-2</v>
      </c>
      <c r="BY129" s="35">
        <v>-5.438015320183287E-3</v>
      </c>
      <c r="BZ129" s="35">
        <v>0</v>
      </c>
      <c r="CA129" s="36">
        <v>-8.5326075026467274E-3</v>
      </c>
    </row>
    <row r="130" spans="1:79" x14ac:dyDescent="0.25">
      <c r="A130" s="7">
        <v>41517</v>
      </c>
      <c r="B130" s="8">
        <v>197</v>
      </c>
      <c r="C130" s="8">
        <v>246</v>
      </c>
      <c r="D130" s="9">
        <v>0.780476153426369</v>
      </c>
      <c r="E130" s="10">
        <v>2.2850647836895367E-3</v>
      </c>
      <c r="F130" s="10">
        <v>3.8775596146760219E-5</v>
      </c>
      <c r="G130" s="10">
        <v>2.3638049614424336E-3</v>
      </c>
      <c r="H130" s="10">
        <v>3.7348584017462051E-3</v>
      </c>
      <c r="I130" s="10">
        <v>1.7596087974396356E-3</v>
      </c>
      <c r="J130" s="69">
        <v>3.1550331002569189E-3</v>
      </c>
      <c r="K130" s="69">
        <v>2.1670816843551242E-3</v>
      </c>
      <c r="L130" s="11">
        <v>2.4906549748299838E-3</v>
      </c>
      <c r="M130" s="12">
        <v>2174.4243042358607</v>
      </c>
      <c r="N130" s="12">
        <v>1881.6272870152429</v>
      </c>
      <c r="O130" s="12">
        <v>1857.3252610476338</v>
      </c>
      <c r="P130" s="12">
        <v>1722.191152177918</v>
      </c>
      <c r="Q130" s="12">
        <v>1790.6608680986401</v>
      </c>
      <c r="R130" s="72">
        <v>3712.2558244774027</v>
      </c>
      <c r="S130" s="72">
        <v>1816.9360856594578</v>
      </c>
      <c r="T130" s="13">
        <v>2797.3615859499114</v>
      </c>
      <c r="U130" s="14">
        <v>2.4424710177864091</v>
      </c>
      <c r="V130" s="14">
        <v>2.1165448341467448</v>
      </c>
      <c r="W130" s="14">
        <v>2.6849198285510463</v>
      </c>
      <c r="X130" s="14">
        <v>2.516252003984548</v>
      </c>
      <c r="Y130" s="14">
        <v>2.4802009982853273</v>
      </c>
      <c r="Z130" s="68">
        <v>2.3505360526392618</v>
      </c>
      <c r="AA130" s="14">
        <v>2.4598020128963172</v>
      </c>
      <c r="AB130" s="15">
        <v>2.4122710771389713</v>
      </c>
      <c r="AC130" s="73">
        <v>2.8756569372973888</v>
      </c>
      <c r="AD130" s="73">
        <v>4.783588122457707</v>
      </c>
      <c r="AE130" s="73">
        <v>3.0536315894726433</v>
      </c>
      <c r="AF130" s="73">
        <v>2.326710644816711</v>
      </c>
      <c r="AG130" s="73">
        <v>2.2991942365735882</v>
      </c>
      <c r="AH130" s="74">
        <v>2.9335675976703044</v>
      </c>
      <c r="AI130" s="73">
        <v>3.1027980223362732</v>
      </c>
      <c r="AJ130" s="75">
        <v>2.5839166953421597</v>
      </c>
      <c r="AK130" s="17">
        <v>0</v>
      </c>
      <c r="AL130" s="17">
        <v>0</v>
      </c>
      <c r="AM130" s="17">
        <v>-5.0715542552082216E-3</v>
      </c>
      <c r="AN130" s="17">
        <v>-2.5310116397236904E-4</v>
      </c>
      <c r="AO130" s="17">
        <v>0</v>
      </c>
      <c r="AP130" s="35">
        <v>0</v>
      </c>
      <c r="AQ130" s="17">
        <v>-1.2268463852368461E-3</v>
      </c>
      <c r="AR130" s="27">
        <v>0</v>
      </c>
      <c r="AS130" s="10">
        <v>5.9137026619025378E-3</v>
      </c>
      <c r="AT130" s="10">
        <v>3.9339752761171336E-3</v>
      </c>
      <c r="AU130" s="10">
        <v>1.3462518199899118E-3</v>
      </c>
      <c r="AV130" s="10">
        <v>1.2320281097181148E-3</v>
      </c>
      <c r="AW130" s="69">
        <v>-1.079983705929397E-3</v>
      </c>
      <c r="AX130" s="69">
        <v>3.6309893527125218E-3</v>
      </c>
      <c r="AY130" s="11">
        <v>1.0086217993256728E-4</v>
      </c>
      <c r="AZ130" s="12">
        <v>4006.9757702792208</v>
      </c>
      <c r="BA130" s="12">
        <v>1958.0270409024897</v>
      </c>
      <c r="BB130" s="12">
        <v>1843.5966743748586</v>
      </c>
      <c r="BC130" s="12">
        <v>1716.9254440920186</v>
      </c>
      <c r="BD130" s="72">
        <v>1389.4286013259489</v>
      </c>
      <c r="BE130" s="72">
        <v>2555.0740780801088</v>
      </c>
      <c r="BF130" s="13">
        <v>1556.695609563443</v>
      </c>
      <c r="BG130" s="14">
        <v>2.7617834312586207</v>
      </c>
      <c r="BH130" s="14">
        <v>2.4000299658864455</v>
      </c>
      <c r="BI130" s="14">
        <v>2.3578342802039014</v>
      </c>
      <c r="BJ130" s="14">
        <v>2.3986783671160685</v>
      </c>
      <c r="BK130" s="68">
        <v>2.3052269509907251</v>
      </c>
      <c r="BL130" s="14">
        <v>2.4976305222241</v>
      </c>
      <c r="BM130" s="15">
        <v>2.3529566898755947</v>
      </c>
      <c r="BN130" s="73">
        <v>11.734338700056538</v>
      </c>
      <c r="BO130" s="73">
        <v>2.3196613924466227</v>
      </c>
      <c r="BP130" s="73">
        <v>2.5423526108673546</v>
      </c>
      <c r="BQ130" s="73">
        <v>2.1640739148310471</v>
      </c>
      <c r="BR130" s="74">
        <v>1.7592864956974081</v>
      </c>
      <c r="BS130" s="74">
        <v>3.876031387983399</v>
      </c>
      <c r="BT130" s="76">
        <v>1.945957017174553</v>
      </c>
      <c r="BU130" s="17">
        <v>0</v>
      </c>
      <c r="BV130" s="17">
        <v>0</v>
      </c>
      <c r="BW130" s="17">
        <v>-5.8135070597845617E-3</v>
      </c>
      <c r="BX130" s="17">
        <v>-1.0405414447620887E-2</v>
      </c>
      <c r="BY130" s="35">
        <v>-6.5121260581744167E-3</v>
      </c>
      <c r="BZ130" s="35">
        <v>0</v>
      </c>
      <c r="CA130" s="36">
        <v>-8.4326059401074183E-3</v>
      </c>
    </row>
    <row r="131" spans="1:79" x14ac:dyDescent="0.25">
      <c r="A131" s="7">
        <v>41547</v>
      </c>
      <c r="B131" s="8">
        <v>202</v>
      </c>
      <c r="C131" s="8">
        <v>254</v>
      </c>
      <c r="D131" s="9">
        <v>0.77743534750135634</v>
      </c>
      <c r="E131" s="10">
        <v>1.0260383785875489E-2</v>
      </c>
      <c r="F131" s="10">
        <v>9.2259111210444954E-3</v>
      </c>
      <c r="G131" s="10">
        <v>1.2956355831032112E-2</v>
      </c>
      <c r="H131" s="10">
        <v>9.7604676101155051E-3</v>
      </c>
      <c r="I131" s="10">
        <v>7.7411605087686353E-3</v>
      </c>
      <c r="J131" s="69">
        <v>1.096797677634378E-2</v>
      </c>
      <c r="K131" s="69">
        <v>1.0760089536547484E-2</v>
      </c>
      <c r="L131" s="11">
        <v>9.4167682425005637E-3</v>
      </c>
      <c r="M131" s="12">
        <v>2181.750922720254</v>
      </c>
      <c r="N131" s="12">
        <v>1894.5955560522252</v>
      </c>
      <c r="O131" s="12">
        <v>2117.9709141775297</v>
      </c>
      <c r="P131" s="12">
        <v>1413.1038540821573</v>
      </c>
      <c r="Q131" s="12">
        <v>1940.394605918782</v>
      </c>
      <c r="R131" s="72">
        <v>3616.851602609559</v>
      </c>
      <c r="S131" s="72">
        <v>1809.0592206285228</v>
      </c>
      <c r="T131" s="13">
        <v>2810.9382241443773</v>
      </c>
      <c r="U131" s="14">
        <v>2.4608655139940501</v>
      </c>
      <c r="V131" s="14">
        <v>2.2101182954312639</v>
      </c>
      <c r="W131" s="14">
        <v>2.4474855083386591</v>
      </c>
      <c r="X131" s="14">
        <v>2.5959120970007676</v>
      </c>
      <c r="Y131" s="14">
        <v>2.5358444969571168</v>
      </c>
      <c r="Z131" s="68">
        <v>2.4941775280102112</v>
      </c>
      <c r="AA131" s="14">
        <v>2.4292688103090261</v>
      </c>
      <c r="AB131" s="15">
        <v>2.5142078465812761</v>
      </c>
      <c r="AC131" s="73">
        <v>2.9051622811105751</v>
      </c>
      <c r="AD131" s="73">
        <v>4.8277210813151861</v>
      </c>
      <c r="AE131" s="73">
        <v>3.0931955269227314</v>
      </c>
      <c r="AF131" s="73">
        <v>2.3494204287035556</v>
      </c>
      <c r="AG131" s="73">
        <v>2.3169926681997404</v>
      </c>
      <c r="AH131" s="74">
        <v>2.9657428989533869</v>
      </c>
      <c r="AI131" s="73">
        <v>3.1361844068704339</v>
      </c>
      <c r="AJ131" s="75">
        <v>2.6082488400201247</v>
      </c>
      <c r="AK131" s="17">
        <v>0</v>
      </c>
      <c r="AL131" s="17">
        <v>0</v>
      </c>
      <c r="AM131" s="17">
        <v>0</v>
      </c>
      <c r="AN131" s="17">
        <v>0</v>
      </c>
      <c r="AO131" s="17">
        <v>0</v>
      </c>
      <c r="AP131" s="35">
        <v>0</v>
      </c>
      <c r="AQ131" s="17">
        <v>0</v>
      </c>
      <c r="AR131" s="27">
        <v>0</v>
      </c>
      <c r="AS131" s="10">
        <v>1.4908485484005111E-2</v>
      </c>
      <c r="AT131" s="10">
        <v>1.0354181136049495E-2</v>
      </c>
      <c r="AU131" s="10">
        <v>1.1374726107623172E-2</v>
      </c>
      <c r="AV131" s="10">
        <v>8.6686259170911419E-3</v>
      </c>
      <c r="AW131" s="69">
        <v>6.0305765540111505E-3</v>
      </c>
      <c r="AX131" s="69">
        <v>1.2125532521139465E-2</v>
      </c>
      <c r="AY131" s="11">
        <v>7.3600871797474179E-3</v>
      </c>
      <c r="AZ131" s="12">
        <v>4165.8464114088601</v>
      </c>
      <c r="BA131" s="12">
        <v>2131.6098861317701</v>
      </c>
      <c r="BB131" s="12">
        <v>1782.3888580652488</v>
      </c>
      <c r="BC131" s="12">
        <v>1535.9514935608313</v>
      </c>
      <c r="BD131" s="72">
        <v>1390.0974881817544</v>
      </c>
      <c r="BE131" s="72">
        <v>2643.5831253333808</v>
      </c>
      <c r="BF131" s="13">
        <v>1463.6042438443087</v>
      </c>
      <c r="BG131" s="14">
        <v>2.8284540546795061</v>
      </c>
      <c r="BH131" s="14">
        <v>2.5118683176462837</v>
      </c>
      <c r="BI131" s="14">
        <v>2.4781577521454881</v>
      </c>
      <c r="BJ131" s="14">
        <v>2.4307391311896058</v>
      </c>
      <c r="BK131" s="68">
        <v>2.0593627919283146</v>
      </c>
      <c r="BL131" s="14">
        <v>2.5987041565480027</v>
      </c>
      <c r="BM131" s="15">
        <v>2.2465271399898148</v>
      </c>
      <c r="BN131" s="73">
        <v>11.90927991823073</v>
      </c>
      <c r="BO131" s="73">
        <v>2.343679586678316</v>
      </c>
      <c r="BP131" s="73">
        <v>2.5712711754849713</v>
      </c>
      <c r="BQ131" s="73">
        <v>2.1828334620556524</v>
      </c>
      <c r="BR131" s="74">
        <v>1.7698960075901493</v>
      </c>
      <c r="BS131" s="74">
        <v>3.9230303326313494</v>
      </c>
      <c r="BT131" s="76">
        <v>1.960279430468999</v>
      </c>
      <c r="BU131" s="17">
        <v>0</v>
      </c>
      <c r="BV131" s="17">
        <v>0</v>
      </c>
      <c r="BW131" s="17">
        <v>0</v>
      </c>
      <c r="BX131" s="17">
        <v>-1.826989175888416E-3</v>
      </c>
      <c r="BY131" s="35">
        <v>-5.2082137888642688E-4</v>
      </c>
      <c r="BZ131" s="35">
        <v>0</v>
      </c>
      <c r="CA131" s="36">
        <v>-1.1345834752316541E-3</v>
      </c>
    </row>
    <row r="132" spans="1:79" x14ac:dyDescent="0.25">
      <c r="A132" s="7">
        <v>41578</v>
      </c>
      <c r="B132" s="8">
        <v>201</v>
      </c>
      <c r="C132" s="8">
        <v>255</v>
      </c>
      <c r="D132" s="9">
        <v>0.77383885025899446</v>
      </c>
      <c r="E132" s="10">
        <v>1.5903310154389654E-2</v>
      </c>
      <c r="F132" s="10">
        <v>1.4812999965943024E-2</v>
      </c>
      <c r="G132" s="10">
        <v>1.6376222750655766E-2</v>
      </c>
      <c r="H132" s="10">
        <v>1.9968481683519595E-2</v>
      </c>
      <c r="I132" s="10">
        <v>1.2562716077936902E-2</v>
      </c>
      <c r="J132" s="69">
        <v>1.4980799888496566E-2</v>
      </c>
      <c r="K132" s="69">
        <v>1.7182505047138308E-2</v>
      </c>
      <c r="L132" s="11">
        <v>1.3773979721213234E-2</v>
      </c>
      <c r="M132" s="12">
        <v>2190.1809187358153</v>
      </c>
      <c r="N132" s="12">
        <v>1859.732471061026</v>
      </c>
      <c r="O132" s="12">
        <v>1882.7084001833596</v>
      </c>
      <c r="P132" s="12">
        <v>1724.3382688360064</v>
      </c>
      <c r="Q132" s="12">
        <v>1923.9853765719254</v>
      </c>
      <c r="R132" s="72">
        <v>3685.5317524623697</v>
      </c>
      <c r="S132" s="72">
        <v>1820.0011833512096</v>
      </c>
      <c r="T132" s="13">
        <v>2806.3770752150872</v>
      </c>
      <c r="U132" s="14">
        <v>2.3924221050542744</v>
      </c>
      <c r="V132" s="14">
        <v>2.1356451981548683</v>
      </c>
      <c r="W132" s="14">
        <v>2.5867186123207779</v>
      </c>
      <c r="X132" s="14">
        <v>2.4206706581514981</v>
      </c>
      <c r="Y132" s="14">
        <v>2.3053556178957932</v>
      </c>
      <c r="Z132" s="68">
        <v>2.471378189927524</v>
      </c>
      <c r="AA132" s="14">
        <v>2.3947666270352128</v>
      </c>
      <c r="AB132" s="15">
        <v>2.3885194456287606</v>
      </c>
      <c r="AC132" s="73">
        <v>2.9513639779159111</v>
      </c>
      <c r="AD132" s="73">
        <v>4.8992341135282897</v>
      </c>
      <c r="AE132" s="73">
        <v>3.1438503858829505</v>
      </c>
      <c r="AF132" s="73">
        <v>2.3963347875010093</v>
      </c>
      <c r="AG132" s="73">
        <v>2.3461003892449952</v>
      </c>
      <c r="AH132" s="74">
        <v>3.0101720998433374</v>
      </c>
      <c r="AI132" s="73">
        <v>3.1900719112702416</v>
      </c>
      <c r="AJ132" s="75">
        <v>2.6441748066504398</v>
      </c>
      <c r="AK132" s="17">
        <v>0</v>
      </c>
      <c r="AL132" s="17">
        <v>0</v>
      </c>
      <c r="AM132" s="17">
        <v>0</v>
      </c>
      <c r="AN132" s="17">
        <v>0</v>
      </c>
      <c r="AO132" s="17">
        <v>0</v>
      </c>
      <c r="AP132" s="35">
        <v>0</v>
      </c>
      <c r="AQ132" s="17">
        <v>0</v>
      </c>
      <c r="AR132" s="27">
        <v>0</v>
      </c>
      <c r="AS132" s="10">
        <v>1.3690631514996481E-2</v>
      </c>
      <c r="AT132" s="10">
        <v>2.1901512393448674E-2</v>
      </c>
      <c r="AU132" s="10">
        <v>1.8882135810386474E-2</v>
      </c>
      <c r="AV132" s="10">
        <v>1.5511463611778393E-2</v>
      </c>
      <c r="AW132" s="69">
        <v>8.8299968326274944E-3</v>
      </c>
      <c r="AX132" s="69">
        <v>1.8265162744314112E-2</v>
      </c>
      <c r="AY132" s="11">
        <v>1.2071355300817604E-2</v>
      </c>
      <c r="AZ132" s="12">
        <v>3965.1911634087232</v>
      </c>
      <c r="BA132" s="12">
        <v>2068.4045435494986</v>
      </c>
      <c r="BB132" s="12">
        <v>1800.092686800753</v>
      </c>
      <c r="BC132" s="12">
        <v>1644.621085074559</v>
      </c>
      <c r="BD132" s="72">
        <v>1475.3259831310725</v>
      </c>
      <c r="BE132" s="72">
        <v>2580.1656807139511</v>
      </c>
      <c r="BF132" s="13">
        <v>1557.455570906613</v>
      </c>
      <c r="BG132" s="14">
        <v>2.7297776676401408</v>
      </c>
      <c r="BH132" s="14">
        <v>2.6869739095712202</v>
      </c>
      <c r="BI132" s="14">
        <v>2.4793578181020699</v>
      </c>
      <c r="BJ132" s="14">
        <v>2.2113583223798519</v>
      </c>
      <c r="BK132" s="68">
        <v>1.8143389515641126</v>
      </c>
      <c r="BL132" s="14">
        <v>2.6300144696748968</v>
      </c>
      <c r="BM132" s="15">
        <v>2.0069436807599144</v>
      </c>
      <c r="BN132" s="73">
        <v>12.072325481200174</v>
      </c>
      <c r="BO132" s="73">
        <v>2.395009714192224</v>
      </c>
      <c r="BP132" s="73">
        <v>2.6198222670258109</v>
      </c>
      <c r="BQ132" s="73">
        <v>2.216692403872901</v>
      </c>
      <c r="BR132" s="74">
        <v>1.7855241837312505</v>
      </c>
      <c r="BS132" s="74">
        <v>3.9946851201077411</v>
      </c>
      <c r="BT132" s="76">
        <v>1.9839426599630747</v>
      </c>
      <c r="BU132" s="17">
        <v>0</v>
      </c>
      <c r="BV132" s="17">
        <v>0</v>
      </c>
      <c r="BW132" s="17">
        <v>0</v>
      </c>
      <c r="BX132" s="17">
        <v>0</v>
      </c>
      <c r="BY132" s="35">
        <v>0</v>
      </c>
      <c r="BZ132" s="35">
        <v>0</v>
      </c>
      <c r="CA132" s="36">
        <v>0</v>
      </c>
    </row>
    <row r="133" spans="1:79" x14ac:dyDescent="0.25">
      <c r="A133" s="7">
        <v>41608</v>
      </c>
      <c r="B133" s="8">
        <v>207</v>
      </c>
      <c r="C133" s="8">
        <v>259</v>
      </c>
      <c r="D133" s="9">
        <v>0.78442344955912213</v>
      </c>
      <c r="E133" s="10">
        <v>5.4393705886847396E-3</v>
      </c>
      <c r="F133" s="10">
        <v>-4.0447054449717449E-4</v>
      </c>
      <c r="G133" s="10">
        <v>7.9199116559329642E-3</v>
      </c>
      <c r="H133" s="10">
        <v>5.9033038413671916E-3</v>
      </c>
      <c r="I133" s="10">
        <v>4.5875372101073049E-3</v>
      </c>
      <c r="J133" s="69">
        <v>8.5449376474914397E-3</v>
      </c>
      <c r="K133" s="69">
        <v>4.7079494989148048E-3</v>
      </c>
      <c r="L133" s="11">
        <v>6.6398409401030511E-3</v>
      </c>
      <c r="M133" s="12">
        <v>2174.0070335703326</v>
      </c>
      <c r="N133" s="12">
        <v>1941.6750088201484</v>
      </c>
      <c r="O133" s="12">
        <v>1746.8646215784229</v>
      </c>
      <c r="P133" s="12">
        <v>1666.5062427235137</v>
      </c>
      <c r="Q133" s="12">
        <v>1955.2545055959388</v>
      </c>
      <c r="R133" s="72">
        <v>3638.4735577523825</v>
      </c>
      <c r="S133" s="72">
        <v>1775.4393418434329</v>
      </c>
      <c r="T133" s="13">
        <v>2828.1701465069209</v>
      </c>
      <c r="U133" s="14">
        <v>2.2840100807031019</v>
      </c>
      <c r="V133" s="14">
        <v>1.9304630559064644</v>
      </c>
      <c r="W133" s="14">
        <v>2.5312051675594698</v>
      </c>
      <c r="X133" s="14">
        <v>2.3340169725493101</v>
      </c>
      <c r="Y133" s="14">
        <v>2.3805403984462146</v>
      </c>
      <c r="Z133" s="68">
        <v>2.2053875530612181</v>
      </c>
      <c r="AA133" s="14">
        <v>2.2805394855585477</v>
      </c>
      <c r="AB133" s="15">
        <v>2.2897063159239481</v>
      </c>
      <c r="AC133" s="73">
        <v>2.9674175403338907</v>
      </c>
      <c r="AD133" s="73">
        <v>4.8972525176387718</v>
      </c>
      <c r="AE133" s="73">
        <v>3.1687494031986141</v>
      </c>
      <c r="AF133" s="73">
        <v>2.4104810798572656</v>
      </c>
      <c r="AG133" s="73">
        <v>2.356863212079304</v>
      </c>
      <c r="AH133" s="74">
        <v>3.0358938327447174</v>
      </c>
      <c r="AI133" s="73">
        <v>3.2050906087264086</v>
      </c>
      <c r="AJ133" s="75">
        <v>2.6617317067844262</v>
      </c>
      <c r="AK133" s="17">
        <v>0</v>
      </c>
      <c r="AL133" s="17">
        <v>-4.044705444972152E-4</v>
      </c>
      <c r="AM133" s="17">
        <v>0</v>
      </c>
      <c r="AN133" s="17">
        <v>0</v>
      </c>
      <c r="AO133" s="17">
        <v>0</v>
      </c>
      <c r="AP133" s="35">
        <v>0</v>
      </c>
      <c r="AQ133" s="17">
        <v>0</v>
      </c>
      <c r="AR133" s="27">
        <v>0</v>
      </c>
      <c r="AS133" s="10">
        <v>4.6698096577778665E-3</v>
      </c>
      <c r="AT133" s="10">
        <v>6.2923612115636596E-3</v>
      </c>
      <c r="AU133" s="10">
        <v>5.8394986335751058E-3</v>
      </c>
      <c r="AV133" s="10">
        <v>6.2915347614427054E-3</v>
      </c>
      <c r="AW133" s="69">
        <v>4.0784243456987177E-3</v>
      </c>
      <c r="AX133" s="69">
        <v>5.6787723532226954E-3</v>
      </c>
      <c r="AY133" s="11">
        <v>5.0542981400757692E-3</v>
      </c>
      <c r="AZ133" s="12">
        <v>4019.1943251009784</v>
      </c>
      <c r="BA133" s="12">
        <v>2037.3098178538901</v>
      </c>
      <c r="BB133" s="12">
        <v>1863.5823899287329</v>
      </c>
      <c r="BC133" s="12">
        <v>1667.6453528392174</v>
      </c>
      <c r="BD133" s="72">
        <v>1524.5523015836677</v>
      </c>
      <c r="BE133" s="72">
        <v>2538.548984122689</v>
      </c>
      <c r="BF133" s="13">
        <v>1587.6493607653254</v>
      </c>
      <c r="BG133" s="14">
        <v>2.6014753853264474</v>
      </c>
      <c r="BH133" s="14">
        <v>2.2544996081089672</v>
      </c>
      <c r="BI133" s="14">
        <v>2.5645469094830888</v>
      </c>
      <c r="BJ133" s="14">
        <v>2.2802528840013601</v>
      </c>
      <c r="BK133" s="68">
        <v>1.784867200225023</v>
      </c>
      <c r="BL133" s="14">
        <v>2.4585241012955796</v>
      </c>
      <c r="BM133" s="15">
        <v>2.0033081345172081</v>
      </c>
      <c r="BN133" s="73">
        <v>12.128700943324121</v>
      </c>
      <c r="BO133" s="73">
        <v>2.4100799804191255</v>
      </c>
      <c r="BP133" s="73">
        <v>2.6351207155743177</v>
      </c>
      <c r="BQ133" s="73">
        <v>2.2306388011872933</v>
      </c>
      <c r="BR133" s="74">
        <v>1.7928063090320141</v>
      </c>
      <c r="BS133" s="74">
        <v>4.0173700275276394</v>
      </c>
      <c r="BT133" s="76">
        <v>1.9939700976593433</v>
      </c>
      <c r="BU133" s="17">
        <v>0</v>
      </c>
      <c r="BV133" s="17">
        <v>0</v>
      </c>
      <c r="BW133" s="17">
        <v>0</v>
      </c>
      <c r="BX133" s="17">
        <v>0</v>
      </c>
      <c r="BY133" s="35">
        <v>0</v>
      </c>
      <c r="BZ133" s="35">
        <v>0</v>
      </c>
      <c r="CA133" s="36">
        <v>0</v>
      </c>
    </row>
    <row r="134" spans="1:79" x14ac:dyDescent="0.25">
      <c r="A134" s="7">
        <v>41639</v>
      </c>
      <c r="B134" s="8">
        <v>214</v>
      </c>
      <c r="C134" s="8">
        <v>265</v>
      </c>
      <c r="D134" s="9">
        <v>0.80264459042078429</v>
      </c>
      <c r="E134" s="10">
        <v>5.0929732549589019E-3</v>
      </c>
      <c r="F134" s="10">
        <v>6.4887955068891664E-3</v>
      </c>
      <c r="G134" s="10">
        <v>6.3461889122678628E-3</v>
      </c>
      <c r="H134" s="10">
        <v>2.6413445916257661E-3</v>
      </c>
      <c r="I134" s="10">
        <v>3.2848239294214496E-3</v>
      </c>
      <c r="J134" s="69">
        <v>6.4210002325481791E-3</v>
      </c>
      <c r="K134" s="69">
        <v>5.1726234447726427E-3</v>
      </c>
      <c r="L134" s="11">
        <v>4.975543491708442E-3</v>
      </c>
      <c r="M134" s="12">
        <v>2154.3584223512462</v>
      </c>
      <c r="N134" s="12">
        <v>1916.8322833980435</v>
      </c>
      <c r="O134" s="12">
        <v>1741.7432439849965</v>
      </c>
      <c r="P134" s="12">
        <v>1732.3766259864915</v>
      </c>
      <c r="Q134" s="12">
        <v>1898.5100696122124</v>
      </c>
      <c r="R134" s="72">
        <v>3364.0622311161701</v>
      </c>
      <c r="S134" s="72">
        <v>1791.9984693877548</v>
      </c>
      <c r="T134" s="13">
        <v>2688.5924723573498</v>
      </c>
      <c r="U134" s="14">
        <v>2.3105569157968215</v>
      </c>
      <c r="V134" s="14">
        <v>1.9794263937202243</v>
      </c>
      <c r="W134" s="14">
        <v>2.5902423505016325</v>
      </c>
      <c r="X134" s="14">
        <v>2.2683386241403865</v>
      </c>
      <c r="Y134" s="14">
        <v>2.4384308476942076</v>
      </c>
      <c r="Z134" s="68">
        <v>2.234353607862575</v>
      </c>
      <c r="AA134" s="14">
        <v>2.2984459373881139</v>
      </c>
      <c r="AB134" s="15">
        <v>2.3284123575803464</v>
      </c>
      <c r="AC134" s="73">
        <v>2.9825305185031072</v>
      </c>
      <c r="AD134" s="73">
        <v>4.9290297877713272</v>
      </c>
      <c r="AE134" s="73">
        <v>3.1888588855269484</v>
      </c>
      <c r="AF134" s="73">
        <v>2.416847991020763</v>
      </c>
      <c r="AG134" s="73">
        <v>2.3646050927567153</v>
      </c>
      <c r="AH134" s="74">
        <v>3.0553873077507627</v>
      </c>
      <c r="AI134" s="73">
        <v>3.2216693355517276</v>
      </c>
      <c r="AJ134" s="75">
        <v>2.6749752686547916</v>
      </c>
      <c r="AK134" s="17">
        <v>0</v>
      </c>
      <c r="AL134" s="17">
        <v>0</v>
      </c>
      <c r="AM134" s="17">
        <v>0</v>
      </c>
      <c r="AN134" s="17">
        <v>0</v>
      </c>
      <c r="AO134" s="17">
        <v>0</v>
      </c>
      <c r="AP134" s="35">
        <v>0</v>
      </c>
      <c r="AQ134" s="17">
        <v>0</v>
      </c>
      <c r="AR134" s="27">
        <v>0</v>
      </c>
      <c r="AS134" s="10">
        <v>8.9838147281627711E-3</v>
      </c>
      <c r="AT134" s="10">
        <v>5.7644405587778157E-3</v>
      </c>
      <c r="AU134" s="10">
        <v>4.5109802602619964E-3</v>
      </c>
      <c r="AV134" s="10">
        <v>5.3732639254303527E-3</v>
      </c>
      <c r="AW134" s="69">
        <v>1.3122230149798764E-3</v>
      </c>
      <c r="AX134" s="69">
        <v>6.2850340963027298E-3</v>
      </c>
      <c r="AY134" s="11">
        <v>3.2426046179238072E-3</v>
      </c>
      <c r="AZ134" s="12">
        <v>3708.948905804345</v>
      </c>
      <c r="BA134" s="12">
        <v>1982.3124075969524</v>
      </c>
      <c r="BB134" s="12">
        <v>1911.736941952523</v>
      </c>
      <c r="BC134" s="12">
        <v>1813.7733987679114</v>
      </c>
      <c r="BD134" s="72">
        <v>1516.3838792010301</v>
      </c>
      <c r="BE134" s="72">
        <v>2474.2908001916094</v>
      </c>
      <c r="BF134" s="13">
        <v>1657.7454833166028</v>
      </c>
      <c r="BG134" s="14">
        <v>2.4641236842008913</v>
      </c>
      <c r="BH134" s="14">
        <v>2.4774394088732201</v>
      </c>
      <c r="BI134" s="14">
        <v>2.5490961661262621</v>
      </c>
      <c r="BJ134" s="14">
        <v>2.3327686629940252</v>
      </c>
      <c r="BK134" s="68">
        <v>1.7335240232595097</v>
      </c>
      <c r="BL134" s="14">
        <v>2.4987922071231163</v>
      </c>
      <c r="BM134" s="15">
        <v>2.018369917136003</v>
      </c>
      <c r="BN134" s="73">
        <v>12.237662945492238</v>
      </c>
      <c r="BO134" s="73">
        <v>2.4239727432081519</v>
      </c>
      <c r="BP134" s="73">
        <v>2.6470076931056812</v>
      </c>
      <c r="BQ134" s="73">
        <v>2.2426246121883779</v>
      </c>
      <c r="BR134" s="74">
        <v>1.7951588707321269</v>
      </c>
      <c r="BS134" s="74">
        <v>4.0426193351281157</v>
      </c>
      <c r="BT134" s="76">
        <v>2.0004357543060158</v>
      </c>
      <c r="BU134" s="17">
        <v>0</v>
      </c>
      <c r="BV134" s="17">
        <v>0</v>
      </c>
      <c r="BW134" s="17">
        <v>0</v>
      </c>
      <c r="BX134" s="17">
        <v>0</v>
      </c>
      <c r="BY134" s="35">
        <v>0</v>
      </c>
      <c r="BZ134" s="35">
        <v>0</v>
      </c>
      <c r="CA134" s="36">
        <v>0</v>
      </c>
    </row>
    <row r="135" spans="1:79" x14ac:dyDescent="0.25">
      <c r="A135" s="7">
        <v>41670</v>
      </c>
      <c r="B135" s="8">
        <v>219</v>
      </c>
      <c r="C135" s="8">
        <v>270</v>
      </c>
      <c r="D135" s="9">
        <v>0.80678571881352157</v>
      </c>
      <c r="E135" s="10">
        <v>3.5516538826436505E-3</v>
      </c>
      <c r="F135" s="10">
        <v>1.0339259887775019E-3</v>
      </c>
      <c r="G135" s="10">
        <v>5.0285862145730579E-3</v>
      </c>
      <c r="H135" s="10">
        <v>2.3739261076486527E-3</v>
      </c>
      <c r="I135" s="10">
        <v>3.6102633004091358E-3</v>
      </c>
      <c r="J135" s="69">
        <v>5.4092067716350464E-3</v>
      </c>
      <c r="K135" s="69">
        <v>2.8784087763389352E-3</v>
      </c>
      <c r="L135" s="11">
        <v>4.5647782411818811E-3</v>
      </c>
      <c r="M135" s="12">
        <v>2186.0597775023443</v>
      </c>
      <c r="N135" s="12">
        <v>2022.8550607739821</v>
      </c>
      <c r="O135" s="12">
        <v>1678.6182403090324</v>
      </c>
      <c r="P135" s="12">
        <v>1834.8105483637478</v>
      </c>
      <c r="Q135" s="12">
        <v>2030.7137621282054</v>
      </c>
      <c r="R135" s="72">
        <v>3307.188460896497</v>
      </c>
      <c r="S135" s="72">
        <v>1839.2127887283411</v>
      </c>
      <c r="T135" s="13">
        <v>2708.0080690262557</v>
      </c>
      <c r="U135" s="14">
        <v>2.3600700099587688</v>
      </c>
      <c r="V135" s="14">
        <v>2.0821983665573738</v>
      </c>
      <c r="W135" s="14">
        <v>2.5356059084880433</v>
      </c>
      <c r="X135" s="14">
        <v>2.3894499932743609</v>
      </c>
      <c r="Y135" s="14">
        <v>2.412337605210106</v>
      </c>
      <c r="Z135" s="68">
        <v>2.3584081032127249</v>
      </c>
      <c r="AA135" s="14">
        <v>2.3443522077078507</v>
      </c>
      <c r="AB135" s="15">
        <v>2.3837227453057794</v>
      </c>
      <c r="AC135" s="73">
        <v>2.9931234345992519</v>
      </c>
      <c r="AD135" s="73">
        <v>4.9341260397683619</v>
      </c>
      <c r="AE135" s="73">
        <v>3.2048943373589283</v>
      </c>
      <c r="AF135" s="73">
        <v>2.4225854095648658</v>
      </c>
      <c r="AG135" s="73">
        <v>2.3731419397430553</v>
      </c>
      <c r="AH135" s="74">
        <v>3.0719145294658161</v>
      </c>
      <c r="AI135" s="73">
        <v>3.230942616841642</v>
      </c>
      <c r="AJ135" s="75">
        <v>2.6871859375568468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35">
        <v>0</v>
      </c>
      <c r="AQ135" s="17">
        <v>0</v>
      </c>
      <c r="AR135" s="27">
        <v>0</v>
      </c>
      <c r="AS135" s="10">
        <v>7.8503973439762679E-3</v>
      </c>
      <c r="AT135" s="10">
        <v>5.9387301075009332E-3</v>
      </c>
      <c r="AU135" s="10">
        <v>2.5437455795171396E-3</v>
      </c>
      <c r="AV135" s="10">
        <v>1.8448025521698376E-3</v>
      </c>
      <c r="AW135" s="69">
        <v>-2.1479372176130731E-4</v>
      </c>
      <c r="AX135" s="69">
        <v>5.4455907168103777E-3</v>
      </c>
      <c r="AY135" s="11">
        <v>7.9255844030499002E-4</v>
      </c>
      <c r="AZ135" s="12">
        <v>3736.4902200402644</v>
      </c>
      <c r="BA135" s="12">
        <v>2362.9037317664652</v>
      </c>
      <c r="BB135" s="12">
        <v>1876.4623008849551</v>
      </c>
      <c r="BC135" s="12">
        <v>1603.0261367186856</v>
      </c>
      <c r="BD135" s="72">
        <v>1461.1235150580123</v>
      </c>
      <c r="BE135" s="72">
        <v>2636.0388257105224</v>
      </c>
      <c r="BF135" s="13">
        <v>1530.5283370331047</v>
      </c>
      <c r="BG135" s="14">
        <v>2.3442277928866599</v>
      </c>
      <c r="BH135" s="14">
        <v>2.6490626304549783</v>
      </c>
      <c r="BI135" s="14">
        <v>2.289734887876965</v>
      </c>
      <c r="BJ135" s="14">
        <v>2.5021669665027702</v>
      </c>
      <c r="BK135" s="68">
        <v>2.0009307567576076</v>
      </c>
      <c r="BL135" s="14">
        <v>2.4383123216034672</v>
      </c>
      <c r="BM135" s="15">
        <v>2.2460862690216521</v>
      </c>
      <c r="BN135" s="73">
        <v>12.333733462176006</v>
      </c>
      <c r="BO135" s="73">
        <v>2.4383680631180038</v>
      </c>
      <c r="BP135" s="73">
        <v>2.6537410072239669</v>
      </c>
      <c r="BQ135" s="73">
        <v>2.2467618117965018</v>
      </c>
      <c r="BR135" s="74">
        <v>1.7947732818771296</v>
      </c>
      <c r="BS135" s="74">
        <v>4.064633785451087</v>
      </c>
      <c r="BT135" s="76">
        <v>2.0020212165473792</v>
      </c>
      <c r="BU135" s="17">
        <v>0</v>
      </c>
      <c r="BV135" s="17">
        <v>0</v>
      </c>
      <c r="BW135" s="17">
        <v>0</v>
      </c>
      <c r="BX135" s="17">
        <v>0</v>
      </c>
      <c r="BY135" s="35">
        <v>-2.1479372176125278E-4</v>
      </c>
      <c r="BZ135" s="35">
        <v>0</v>
      </c>
      <c r="CA135" s="36">
        <v>0</v>
      </c>
    </row>
    <row r="136" spans="1:79" x14ac:dyDescent="0.25">
      <c r="A136" s="7">
        <v>41698</v>
      </c>
      <c r="B136" s="8">
        <v>221</v>
      </c>
      <c r="C136" s="8">
        <v>273</v>
      </c>
      <c r="D136" s="9">
        <v>0.80660660978553134</v>
      </c>
      <c r="E136" s="10">
        <v>1.0125057325166777E-2</v>
      </c>
      <c r="F136" s="10">
        <v>8.7500708937652133E-3</v>
      </c>
      <c r="G136" s="10">
        <v>7.0895962417704432E-3</v>
      </c>
      <c r="H136" s="10">
        <v>1.2488723532468854E-2</v>
      </c>
      <c r="I136" s="10">
        <v>1.0855907736627828E-2</v>
      </c>
      <c r="J136" s="69">
        <v>1.1405093239843218E-2</v>
      </c>
      <c r="K136" s="69">
        <v>9.4407804802770345E-3</v>
      </c>
      <c r="L136" s="11">
        <v>1.114956134874324E-2</v>
      </c>
      <c r="M136" s="12">
        <v>2206.5484251984003</v>
      </c>
      <c r="N136" s="12">
        <v>2049.1334022071242</v>
      </c>
      <c r="O136" s="12">
        <v>1723.2593380781386</v>
      </c>
      <c r="P136" s="12">
        <v>1864.4304311644917</v>
      </c>
      <c r="Q136" s="12">
        <v>2172.0086706016582</v>
      </c>
      <c r="R136" s="72">
        <v>3180.5815714552773</v>
      </c>
      <c r="S136" s="72">
        <v>1869.4195063703851</v>
      </c>
      <c r="T136" s="13">
        <v>2711.3001735334483</v>
      </c>
      <c r="U136" s="14">
        <v>2.3247704171692014</v>
      </c>
      <c r="V136" s="14">
        <v>2.130745005129028</v>
      </c>
      <c r="W136" s="14">
        <v>2.4845889804391752</v>
      </c>
      <c r="X136" s="14">
        <v>2.5552111057617193</v>
      </c>
      <c r="Y136" s="14">
        <v>2.2563054080324556</v>
      </c>
      <c r="Z136" s="68">
        <v>2.1660138365782124</v>
      </c>
      <c r="AA136" s="14">
        <v>2.4027453378148405</v>
      </c>
      <c r="AB136" s="15">
        <v>2.2080258268237825</v>
      </c>
      <c r="AC136" s="73">
        <v>3.0234289809558694</v>
      </c>
      <c r="AD136" s="73">
        <v>4.9772999924151078</v>
      </c>
      <c r="AE136" s="73">
        <v>3.22761574420834</v>
      </c>
      <c r="AF136" s="73">
        <v>2.4528404089787141</v>
      </c>
      <c r="AG136" s="73">
        <v>2.398904549686828</v>
      </c>
      <c r="AH136" s="74">
        <v>3.1069500010992033</v>
      </c>
      <c r="AI136" s="73">
        <v>3.2614452368316154</v>
      </c>
      <c r="AJ136" s="75">
        <v>2.7171468820231173</v>
      </c>
      <c r="AK136" s="17">
        <v>0</v>
      </c>
      <c r="AL136" s="17">
        <v>0</v>
      </c>
      <c r="AM136" s="17">
        <v>0</v>
      </c>
      <c r="AN136" s="17">
        <v>0</v>
      </c>
      <c r="AO136" s="17">
        <v>0</v>
      </c>
      <c r="AP136" s="35">
        <v>0</v>
      </c>
      <c r="AQ136" s="17">
        <v>0</v>
      </c>
      <c r="AR136" s="27">
        <v>0</v>
      </c>
      <c r="AS136" s="10">
        <v>7.7978938169273124E-3</v>
      </c>
      <c r="AT136" s="10">
        <v>1.4308662805643342E-2</v>
      </c>
      <c r="AU136" s="10">
        <v>1.0994480005187717E-2</v>
      </c>
      <c r="AV136" s="10">
        <v>1.0617769133149707E-2</v>
      </c>
      <c r="AW136" s="69">
        <v>6.2944346333555813E-3</v>
      </c>
      <c r="AX136" s="69">
        <v>1.1271557530613032E-2</v>
      </c>
      <c r="AY136" s="11">
        <v>8.3201244970286265E-3</v>
      </c>
      <c r="AZ136" s="12">
        <v>4092.3346613849885</v>
      </c>
      <c r="BA136" s="12">
        <v>2414.3117690644331</v>
      </c>
      <c r="BB136" s="12">
        <v>1754.0545358615584</v>
      </c>
      <c r="BC136" s="12">
        <v>1525.7444010210118</v>
      </c>
      <c r="BD136" s="72">
        <v>1505.6958329360161</v>
      </c>
      <c r="BE136" s="72">
        <v>2645.7657357214293</v>
      </c>
      <c r="BF136" s="13">
        <v>1515.0895500201027</v>
      </c>
      <c r="BG136" s="14">
        <v>2.3545407421824307</v>
      </c>
      <c r="BH136" s="14">
        <v>2.4275746019264792</v>
      </c>
      <c r="BI136" s="14">
        <v>2.6015285869664542</v>
      </c>
      <c r="BJ136" s="14">
        <v>2.3604158422623773</v>
      </c>
      <c r="BK136" s="68">
        <v>1.8620561870252053</v>
      </c>
      <c r="BL136" s="14">
        <v>2.4703647167892036</v>
      </c>
      <c r="BM136" s="15">
        <v>2.0955616218060698</v>
      </c>
      <c r="BN136" s="73">
        <v>12.429910606080339</v>
      </c>
      <c r="BO136" s="73">
        <v>2.4732578495292086</v>
      </c>
      <c r="BP136" s="73">
        <v>2.6829175096668378</v>
      </c>
      <c r="BQ136" s="73">
        <v>2.2706174100113343</v>
      </c>
      <c r="BR136" s="74">
        <v>1.8060703649815981</v>
      </c>
      <c r="BS136" s="74">
        <v>4.1104485390046728</v>
      </c>
      <c r="BT136" s="76">
        <v>2.0186782823147458</v>
      </c>
      <c r="BU136" s="17">
        <v>0</v>
      </c>
      <c r="BV136" s="17">
        <v>0</v>
      </c>
      <c r="BW136" s="17">
        <v>0</v>
      </c>
      <c r="BX136" s="17">
        <v>0</v>
      </c>
      <c r="BY136" s="35">
        <v>0</v>
      </c>
      <c r="BZ136" s="35">
        <v>0</v>
      </c>
      <c r="CA136" s="36">
        <v>0</v>
      </c>
    </row>
    <row r="137" spans="1:79" x14ac:dyDescent="0.25">
      <c r="A137" s="7">
        <v>41729</v>
      </c>
      <c r="B137" s="8">
        <v>226</v>
      </c>
      <c r="C137" s="8">
        <v>281</v>
      </c>
      <c r="D137" s="9">
        <v>0.80332757776029884</v>
      </c>
      <c r="E137" s="10">
        <v>1.8621774210326467E-3</v>
      </c>
      <c r="F137" s="10">
        <v>2.2583723833266775E-3</v>
      </c>
      <c r="G137" s="10">
        <v>2.1574130707434657E-3</v>
      </c>
      <c r="H137" s="10">
        <v>2.6148968499945468E-3</v>
      </c>
      <c r="I137" s="10">
        <v>8.4785983897027895E-4</v>
      </c>
      <c r="J137" s="69">
        <v>1.4138269780120611E-3</v>
      </c>
      <c r="K137" s="69">
        <v>2.3424754864218313E-3</v>
      </c>
      <c r="L137" s="11">
        <v>1.1431346576574533E-3</v>
      </c>
      <c r="M137" s="12">
        <v>2208.0732863317398</v>
      </c>
      <c r="N137" s="12">
        <v>1901.1611464257835</v>
      </c>
      <c r="O137" s="12">
        <v>1893.4764363892286</v>
      </c>
      <c r="P137" s="12">
        <v>1730.8005017934947</v>
      </c>
      <c r="Q137" s="12">
        <v>2182.1350694491593</v>
      </c>
      <c r="R137" s="72">
        <v>3285.7233179195778</v>
      </c>
      <c r="S137" s="72">
        <v>1840.8088559028872</v>
      </c>
      <c r="T137" s="13">
        <v>2757.8960942395802</v>
      </c>
      <c r="U137" s="14">
        <v>2.2576257918840312</v>
      </c>
      <c r="V137" s="14">
        <v>2.3497588217730239</v>
      </c>
      <c r="W137" s="14">
        <v>2.4859165912242127</v>
      </c>
      <c r="X137" s="14">
        <v>2.2621619086119837</v>
      </c>
      <c r="Y137" s="14">
        <v>2.2308115470258381</v>
      </c>
      <c r="Z137" s="68">
        <v>1.9619184647651524</v>
      </c>
      <c r="AA137" s="14">
        <v>2.3692436327593791</v>
      </c>
      <c r="AB137" s="15">
        <v>2.0905253879297754</v>
      </c>
      <c r="AC137" s="73">
        <v>3.0290591421383009</v>
      </c>
      <c r="AD137" s="73">
        <v>4.9885405892615102</v>
      </c>
      <c r="AE137" s="73">
        <v>3.2345790446022327</v>
      </c>
      <c r="AF137" s="73">
        <v>2.4592543336376922</v>
      </c>
      <c r="AG137" s="73">
        <v>2.4009384845120305</v>
      </c>
      <c r="AH137" s="74">
        <v>3.1113426908300914</v>
      </c>
      <c r="AI137" s="73">
        <v>3.2690850923492007</v>
      </c>
      <c r="AJ137" s="75">
        <v>2.7202529467939036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35">
        <v>0</v>
      </c>
      <c r="AQ137" s="17">
        <v>0</v>
      </c>
      <c r="AR137" s="27">
        <v>0</v>
      </c>
      <c r="AS137" s="10">
        <v>7.8345621086151561E-4</v>
      </c>
      <c r="AT137" s="10">
        <v>3.097796647800024E-3</v>
      </c>
      <c r="AU137" s="10">
        <v>3.3770027294655323E-3</v>
      </c>
      <c r="AV137" s="10">
        <v>2.031212114970701E-3</v>
      </c>
      <c r="AW137" s="69">
        <v>-6.9880470744640698E-5</v>
      </c>
      <c r="AX137" s="69">
        <v>2.5066225827937512E-3</v>
      </c>
      <c r="AY137" s="11">
        <v>9.1371707640042796E-4</v>
      </c>
      <c r="AZ137" s="12">
        <v>3755.4914451500445</v>
      </c>
      <c r="BA137" s="12">
        <v>2478.8228248869364</v>
      </c>
      <c r="BB137" s="12">
        <v>1798.952970674115</v>
      </c>
      <c r="BC137" s="12">
        <v>1770.7237744113636</v>
      </c>
      <c r="BD137" s="72">
        <v>1442.0266795582615</v>
      </c>
      <c r="BE137" s="72">
        <v>2624.0221678695825</v>
      </c>
      <c r="BF137" s="13">
        <v>1595.901696037437</v>
      </c>
      <c r="BG137" s="14">
        <v>2.2726766218914438</v>
      </c>
      <c r="BH137" s="14">
        <v>2.0944921882365817</v>
      </c>
      <c r="BI137" s="14">
        <v>2.4972514726418691</v>
      </c>
      <c r="BJ137" s="14">
        <v>2.4865138529877209</v>
      </c>
      <c r="BK137" s="68">
        <v>1.9777371806686512</v>
      </c>
      <c r="BL137" s="14">
        <v>2.2859674950591278</v>
      </c>
      <c r="BM137" s="15">
        <v>2.2159139703731787</v>
      </c>
      <c r="BN137" s="73">
        <v>12.439648896745126</v>
      </c>
      <c r="BO137" s="73">
        <v>2.4809194994046253</v>
      </c>
      <c r="BP137" s="73">
        <v>2.6919777294199134</v>
      </c>
      <c r="BQ137" s="73">
        <v>2.2752295156030127</v>
      </c>
      <c r="BR137" s="74">
        <v>1.8059441559342952</v>
      </c>
      <c r="BS137" s="74">
        <v>4.1207518821379532</v>
      </c>
      <c r="BT137" s="76">
        <v>2.0205227831330554</v>
      </c>
      <c r="BU137" s="17">
        <v>0</v>
      </c>
      <c r="BV137" s="17">
        <v>0</v>
      </c>
      <c r="BW137" s="17">
        <v>0</v>
      </c>
      <c r="BX137" s="17">
        <v>0</v>
      </c>
      <c r="BY137" s="35">
        <v>-6.9880470744632106E-5</v>
      </c>
      <c r="BZ137" s="35">
        <v>0</v>
      </c>
      <c r="CA137" s="36">
        <v>0</v>
      </c>
    </row>
    <row r="138" spans="1:79" x14ac:dyDescent="0.25">
      <c r="A138" s="7">
        <v>41759</v>
      </c>
      <c r="B138" s="8">
        <v>226</v>
      </c>
      <c r="C138" s="8">
        <v>277</v>
      </c>
      <c r="D138" s="9">
        <v>0.80716860727070638</v>
      </c>
      <c r="E138" s="10">
        <v>6.6782266565578443E-3</v>
      </c>
      <c r="F138" s="10">
        <v>1.5963940848504082E-2</v>
      </c>
      <c r="G138" s="10">
        <v>7.2237927770518262E-3</v>
      </c>
      <c r="H138" s="10">
        <v>4.8387400653751933E-3</v>
      </c>
      <c r="I138" s="10">
        <v>4.8970035369562352E-3</v>
      </c>
      <c r="J138" s="69">
        <v>1.3757578624925828E-3</v>
      </c>
      <c r="K138" s="69">
        <v>9.0582083523795178E-3</v>
      </c>
      <c r="L138" s="11">
        <v>3.1098832952131342E-3</v>
      </c>
      <c r="M138" s="12">
        <v>2177.2101880293803</v>
      </c>
      <c r="N138" s="12">
        <v>1895.4555191714026</v>
      </c>
      <c r="O138" s="12">
        <v>1746.327476432996</v>
      </c>
      <c r="P138" s="12">
        <v>1793.6010358653766</v>
      </c>
      <c r="Q138" s="12">
        <v>2084.1092555864079</v>
      </c>
      <c r="R138" s="72">
        <v>3361.1483008034893</v>
      </c>
      <c r="S138" s="72">
        <v>1807.0223700797067</v>
      </c>
      <c r="T138" s="13">
        <v>2732.2385081843113</v>
      </c>
      <c r="U138" s="14">
        <v>2.3033901818025506</v>
      </c>
      <c r="V138" s="14">
        <v>2.3498782709673698</v>
      </c>
      <c r="W138" s="14">
        <v>2.525357313584776</v>
      </c>
      <c r="X138" s="14">
        <v>2.3876115439852885</v>
      </c>
      <c r="Y138" s="14">
        <v>2.2764640585746401</v>
      </c>
      <c r="Z138" s="68">
        <v>1.9658396388305297</v>
      </c>
      <c r="AA138" s="14">
        <v>2.4264968854742692</v>
      </c>
      <c r="AB138" s="15">
        <v>2.1188143972260427</v>
      </c>
      <c r="AC138" s="73">
        <v>3.0492878856456191</v>
      </c>
      <c r="AD138" s="73">
        <v>5.0681773561488432</v>
      </c>
      <c r="AE138" s="73">
        <v>3.2579449733414334</v>
      </c>
      <c r="AF138" s="73">
        <v>2.4711540261128122</v>
      </c>
      <c r="AG138" s="73">
        <v>2.4126958887627001</v>
      </c>
      <c r="AH138" s="74">
        <v>3.1156231449999101</v>
      </c>
      <c r="AI138" s="73">
        <v>3.298697146237358</v>
      </c>
      <c r="AJ138" s="75">
        <v>2.7287126159918924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35">
        <v>0</v>
      </c>
      <c r="AQ138" s="17">
        <v>0</v>
      </c>
      <c r="AR138" s="27">
        <v>0</v>
      </c>
      <c r="AS138" s="10">
        <v>1.6527296937695776E-2</v>
      </c>
      <c r="AT138" s="10">
        <v>6.1941077946603149E-3</v>
      </c>
      <c r="AU138" s="10">
        <v>2.8283743882468234E-3</v>
      </c>
      <c r="AV138" s="10">
        <v>4.4788873085796835E-3</v>
      </c>
      <c r="AW138" s="69">
        <v>4.2895010702544483E-3</v>
      </c>
      <c r="AX138" s="69">
        <v>8.274895918006708E-3</v>
      </c>
      <c r="AY138" s="11">
        <v>4.3829442472199829E-3</v>
      </c>
      <c r="AZ138" s="12">
        <v>3623.6701623520621</v>
      </c>
      <c r="BA138" s="12">
        <v>2503.7411366684682</v>
      </c>
      <c r="BB138" s="12">
        <v>1788.0835021558132</v>
      </c>
      <c r="BC138" s="12">
        <v>1574.0168807056048</v>
      </c>
      <c r="BD138" s="72">
        <v>1549.3592074789317</v>
      </c>
      <c r="BE138" s="72">
        <v>2605.4995891500275</v>
      </c>
      <c r="BF138" s="13">
        <v>1561.5253043572138</v>
      </c>
      <c r="BG138" s="14">
        <v>2.4843094746693768</v>
      </c>
      <c r="BH138" s="14">
        <v>2.287548966028067</v>
      </c>
      <c r="BI138" s="14">
        <v>2.3753567691291262</v>
      </c>
      <c r="BJ138" s="14">
        <v>2.4070958364573034</v>
      </c>
      <c r="BK138" s="68">
        <v>1.9828739387557477</v>
      </c>
      <c r="BL138" s="14">
        <v>2.3807479104081994</v>
      </c>
      <c r="BM138" s="15">
        <v>2.1921850387075064</v>
      </c>
      <c r="BN138" s="73">
        <v>12.645242667862313</v>
      </c>
      <c r="BO138" s="73">
        <v>2.4962865822138123</v>
      </c>
      <c r="BP138" s="73">
        <v>2.6995916502835358</v>
      </c>
      <c r="BQ138" s="73">
        <v>2.2854200122045532</v>
      </c>
      <c r="BR138" s="74">
        <v>1.8136907553239952</v>
      </c>
      <c r="BS138" s="74">
        <v>4.1548506750665757</v>
      </c>
      <c r="BT138" s="76">
        <v>2.0293786218417655</v>
      </c>
      <c r="BU138" s="17">
        <v>0</v>
      </c>
      <c r="BV138" s="17">
        <v>0</v>
      </c>
      <c r="BW138" s="17">
        <v>0</v>
      </c>
      <c r="BX138" s="17">
        <v>0</v>
      </c>
      <c r="BY138" s="35">
        <v>0</v>
      </c>
      <c r="BZ138" s="35">
        <v>0</v>
      </c>
      <c r="CA138" s="36">
        <v>0</v>
      </c>
    </row>
    <row r="139" spans="1:79" x14ac:dyDescent="0.25">
      <c r="A139" s="7">
        <v>41790</v>
      </c>
      <c r="B139" s="8">
        <v>230</v>
      </c>
      <c r="C139" s="8">
        <v>288</v>
      </c>
      <c r="D139" s="9">
        <v>0.79664985499296548</v>
      </c>
      <c r="E139" s="10">
        <v>5.4443331526936572E-3</v>
      </c>
      <c r="F139" s="10">
        <v>1.3600651512491955E-2</v>
      </c>
      <c r="G139" s="10">
        <v>6.4118899334294236E-3</v>
      </c>
      <c r="H139" s="10">
        <v>5.2494417883206003E-3</v>
      </c>
      <c r="I139" s="10">
        <v>4.8611178745695763E-3</v>
      </c>
      <c r="J139" s="69">
        <v>-1.4149580450944692E-3</v>
      </c>
      <c r="K139" s="69">
        <v>8.132786305816455E-3</v>
      </c>
      <c r="L139" s="11">
        <v>1.5752877820905179E-3</v>
      </c>
      <c r="M139" s="12">
        <v>2240.5451743704184</v>
      </c>
      <c r="N139" s="12">
        <v>2077.8327262886901</v>
      </c>
      <c r="O139" s="12">
        <v>1726.553384885488</v>
      </c>
      <c r="P139" s="12">
        <v>1780.6664278750773</v>
      </c>
      <c r="Q139" s="12">
        <v>2127.3283679031288</v>
      </c>
      <c r="R139" s="72">
        <v>3419.5166854288009</v>
      </c>
      <c r="S139" s="72">
        <v>1849.1248546643562</v>
      </c>
      <c r="T139" s="13">
        <v>2803.8516147893806</v>
      </c>
      <c r="U139" s="14">
        <v>2.2852665718839673</v>
      </c>
      <c r="V139" s="14">
        <v>2.4291595247498678</v>
      </c>
      <c r="W139" s="14">
        <v>2.5454070897811296</v>
      </c>
      <c r="X139" s="14">
        <v>2.3023351512640908</v>
      </c>
      <c r="Y139" s="14">
        <v>2.1305084289374476</v>
      </c>
      <c r="Z139" s="68">
        <v>2.0372487918472335</v>
      </c>
      <c r="AA139" s="14">
        <v>2.4267294455418162</v>
      </c>
      <c r="AB139" s="15">
        <v>2.0816824864397514</v>
      </c>
      <c r="AC139" s="73">
        <v>3.0658892247735468</v>
      </c>
      <c r="AD139" s="73">
        <v>5.1371078701733266</v>
      </c>
      <c r="AE139" s="73">
        <v>3.278834557919668</v>
      </c>
      <c r="AF139" s="73">
        <v>2.4841262053228657</v>
      </c>
      <c r="AG139" s="73">
        <v>2.4244242878734652</v>
      </c>
      <c r="AH139" s="74">
        <v>3.1112146689654097</v>
      </c>
      <c r="AI139" s="73">
        <v>3.3255247452153132</v>
      </c>
      <c r="AJ139" s="75">
        <v>2.7330111236367007</v>
      </c>
      <c r="AK139" s="17">
        <v>0</v>
      </c>
      <c r="AL139" s="17">
        <v>0</v>
      </c>
      <c r="AM139" s="17">
        <v>0</v>
      </c>
      <c r="AN139" s="17">
        <v>0</v>
      </c>
      <c r="AO139" s="17">
        <v>0</v>
      </c>
      <c r="AP139" s="35">
        <v>-1.4149580450946164E-3</v>
      </c>
      <c r="AQ139" s="17">
        <v>0</v>
      </c>
      <c r="AR139" s="27">
        <v>0</v>
      </c>
      <c r="AS139" s="10">
        <v>1.0919243621527639E-2</v>
      </c>
      <c r="AT139" s="10">
        <v>3.4509059929780225E-3</v>
      </c>
      <c r="AU139" s="10">
        <v>5.2667154273003131E-3</v>
      </c>
      <c r="AV139" s="10">
        <v>4.923818475765512E-3</v>
      </c>
      <c r="AW139" s="69">
        <v>3.4906602948583656E-3</v>
      </c>
      <c r="AX139" s="69">
        <v>6.2921303909612572E-3</v>
      </c>
      <c r="AY139" s="11">
        <v>4.1909995844413572E-3</v>
      </c>
      <c r="AZ139" s="12">
        <v>4166.7341931128121</v>
      </c>
      <c r="BA139" s="12">
        <v>2439.485433649606</v>
      </c>
      <c r="BB139" s="12">
        <v>1910.3850357242163</v>
      </c>
      <c r="BC139" s="12">
        <v>1520.612590939955</v>
      </c>
      <c r="BD139" s="72">
        <v>1423.9284144950918</v>
      </c>
      <c r="BE139" s="72">
        <v>2760.9732443938078</v>
      </c>
      <c r="BF139" s="13">
        <v>1471.174928067272</v>
      </c>
      <c r="BG139" s="14">
        <v>2.524693009361263</v>
      </c>
      <c r="BH139" s="14">
        <v>2.1992066927459817</v>
      </c>
      <c r="BI139" s="14">
        <v>2.2257529195933126</v>
      </c>
      <c r="BJ139" s="14">
        <v>2.527249419600996</v>
      </c>
      <c r="BK139" s="68">
        <v>1.9985885023160379</v>
      </c>
      <c r="BL139" s="14">
        <v>2.3044354356536916</v>
      </c>
      <c r="BM139" s="15">
        <v>2.2569284512303223</v>
      </c>
      <c r="BN139" s="73">
        <v>12.783319153206039</v>
      </c>
      <c r="BO139" s="73">
        <v>2.5049010325405643</v>
      </c>
      <c r="BP139" s="73">
        <v>2.7138096312754949</v>
      </c>
      <c r="BQ139" s="73">
        <v>2.2966730054855304</v>
      </c>
      <c r="BR139" s="74">
        <v>1.8200217336307563</v>
      </c>
      <c r="BS139" s="74">
        <v>4.1809935372690683</v>
      </c>
      <c r="BT139" s="76">
        <v>2.0378837468025783</v>
      </c>
      <c r="BU139" s="17">
        <v>0</v>
      </c>
      <c r="BV139" s="17">
        <v>0</v>
      </c>
      <c r="BW139" s="17">
        <v>0</v>
      </c>
      <c r="BX139" s="17">
        <v>0</v>
      </c>
      <c r="BY139" s="35">
        <v>0</v>
      </c>
      <c r="BZ139" s="35">
        <v>0</v>
      </c>
      <c r="CA139" s="36">
        <v>0</v>
      </c>
    </row>
    <row r="140" spans="1:79" x14ac:dyDescent="0.25">
      <c r="A140" s="7">
        <v>41820</v>
      </c>
      <c r="B140" s="8">
        <v>236</v>
      </c>
      <c r="C140" s="8">
        <v>294</v>
      </c>
      <c r="D140" s="9">
        <v>0.80518505757815539</v>
      </c>
      <c r="E140" s="10">
        <v>4.469197756236898E-3</v>
      </c>
      <c r="F140" s="10">
        <v>3.8623936104150379E-3</v>
      </c>
      <c r="G140" s="10">
        <v>6.0405768387191104E-3</v>
      </c>
      <c r="H140" s="10">
        <v>2.1590928742945227E-3</v>
      </c>
      <c r="I140" s="10">
        <v>2.7782378350006153E-3</v>
      </c>
      <c r="J140" s="69">
        <v>7.3236711073729763E-3</v>
      </c>
      <c r="K140" s="69">
        <v>4.0352190049326503E-3</v>
      </c>
      <c r="L140" s="11">
        <v>5.0821842764374927E-3</v>
      </c>
      <c r="M140" s="12">
        <v>2195.3792958072704</v>
      </c>
      <c r="N140" s="12">
        <v>1801.1496065868394</v>
      </c>
      <c r="O140" s="12">
        <v>1749.9223570697468</v>
      </c>
      <c r="P140" s="12">
        <v>1754.8267795839906</v>
      </c>
      <c r="Q140" s="12">
        <v>2128.8231567247121</v>
      </c>
      <c r="R140" s="72">
        <v>3454.5485769213442</v>
      </c>
      <c r="S140" s="72">
        <v>1766.7609259929984</v>
      </c>
      <c r="T140" s="13">
        <v>2800.7943817230916</v>
      </c>
      <c r="U140" s="14">
        <v>2.3181648438826321</v>
      </c>
      <c r="V140" s="14">
        <v>2.4639914194288388</v>
      </c>
      <c r="W140" s="14">
        <v>2.67029729614466</v>
      </c>
      <c r="X140" s="14">
        <v>2.0876424035668442</v>
      </c>
      <c r="Y140" s="14">
        <v>2.307717744226256</v>
      </c>
      <c r="Z140" s="68">
        <v>2.086688932277978</v>
      </c>
      <c r="AA140" s="14">
        <v>2.4048776193925598</v>
      </c>
      <c r="AB140" s="15">
        <v>2.1956847400595327</v>
      </c>
      <c r="AC140" s="73">
        <v>3.0795912900177758</v>
      </c>
      <c r="AD140" s="73">
        <v>5.1569494027870961</v>
      </c>
      <c r="AE140" s="73">
        <v>3.2986406100082291</v>
      </c>
      <c r="AF140" s="73">
        <v>2.4894896645116265</v>
      </c>
      <c r="AG140" s="73">
        <v>2.4311599151581293</v>
      </c>
      <c r="AH140" s="74">
        <v>3.1340001819453467</v>
      </c>
      <c r="AI140" s="73">
        <v>3.3389439658685798</v>
      </c>
      <c r="AJ140" s="75">
        <v>2.7469007897965758</v>
      </c>
      <c r="AK140" s="17">
        <v>0</v>
      </c>
      <c r="AL140" s="17">
        <v>0</v>
      </c>
      <c r="AM140" s="17">
        <v>0</v>
      </c>
      <c r="AN140" s="17">
        <v>0</v>
      </c>
      <c r="AO140" s="17">
        <v>0</v>
      </c>
      <c r="AP140" s="35">
        <v>0</v>
      </c>
      <c r="AQ140" s="17">
        <v>0</v>
      </c>
      <c r="AR140" s="27">
        <v>0</v>
      </c>
      <c r="AS140" s="10">
        <v>1.085651693032319E-2</v>
      </c>
      <c r="AT140" s="10">
        <v>5.1068401775571813E-3</v>
      </c>
      <c r="AU140" s="10">
        <v>3.9374248282581636E-3</v>
      </c>
      <c r="AV140" s="10">
        <v>1.3388889796185004E-3</v>
      </c>
      <c r="AW140" s="69">
        <v>1.7693055174143014E-3</v>
      </c>
      <c r="AX140" s="69">
        <v>6.4440242804849725E-3</v>
      </c>
      <c r="AY140" s="11">
        <v>1.5637813722370903E-3</v>
      </c>
      <c r="AZ140" s="12">
        <v>3816.0763424053598</v>
      </c>
      <c r="BA140" s="12">
        <v>2471.2741376158065</v>
      </c>
      <c r="BB140" s="12">
        <v>1743.2339820673153</v>
      </c>
      <c r="BC140" s="12">
        <v>1541.9718186569114</v>
      </c>
      <c r="BD140" s="72">
        <v>1575.0436402278126</v>
      </c>
      <c r="BE140" s="72">
        <v>2627.758422743766</v>
      </c>
      <c r="BF140" s="13">
        <v>1559.2518263430095</v>
      </c>
      <c r="BG140" s="14">
        <v>2.5136259838932382</v>
      </c>
      <c r="BH140" s="14">
        <v>2.376676632527972</v>
      </c>
      <c r="BI140" s="14">
        <v>2.5600912235912241</v>
      </c>
      <c r="BJ140" s="14">
        <v>2.3314412366083097</v>
      </c>
      <c r="BK140" s="68">
        <v>1.8470679856243957</v>
      </c>
      <c r="BL140" s="14">
        <v>2.4811638190667091</v>
      </c>
      <c r="BM140" s="15">
        <v>2.0783564924856366</v>
      </c>
      <c r="BN140" s="73">
        <v>12.922101474018545</v>
      </c>
      <c r="BO140" s="73">
        <v>2.5176931617743468</v>
      </c>
      <c r="BP140" s="73">
        <v>2.7244950526968452</v>
      </c>
      <c r="BQ140" s="73">
        <v>2.2997479956623623</v>
      </c>
      <c r="BR140" s="74">
        <v>1.8232419081258833</v>
      </c>
      <c r="BS140" s="74">
        <v>4.2079359611397811</v>
      </c>
      <c r="BT140" s="76">
        <v>2.041070551444613</v>
      </c>
      <c r="BU140" s="17">
        <v>0</v>
      </c>
      <c r="BV140" s="17">
        <v>0</v>
      </c>
      <c r="BW140" s="17">
        <v>0</v>
      </c>
      <c r="BX140" s="17">
        <v>0</v>
      </c>
      <c r="BY140" s="35">
        <v>0</v>
      </c>
      <c r="BZ140" s="35">
        <v>0</v>
      </c>
      <c r="CA140" s="36">
        <v>0</v>
      </c>
    </row>
    <row r="141" spans="1:79" x14ac:dyDescent="0.25">
      <c r="A141" s="7">
        <v>41851</v>
      </c>
      <c r="B141" s="8">
        <v>238</v>
      </c>
      <c r="C141" s="8">
        <v>300</v>
      </c>
      <c r="D141" s="9">
        <v>0.79502826685346573</v>
      </c>
      <c r="E141" s="10">
        <v>-1.1824197749813621E-2</v>
      </c>
      <c r="F141" s="10">
        <v>-1.482569223929887E-2</v>
      </c>
      <c r="G141" s="10">
        <v>-1.2022546555079549E-2</v>
      </c>
      <c r="H141" s="10">
        <v>-9.0226230306037752E-3</v>
      </c>
      <c r="I141" s="10">
        <v>-9.5915439856935712E-3</v>
      </c>
      <c r="J141" s="69">
        <v>-1.3738759148369925E-2</v>
      </c>
      <c r="K141" s="69">
        <v>-1.1860925061693622E-2</v>
      </c>
      <c r="L141" s="11">
        <v>-1.177409514766211E-2</v>
      </c>
      <c r="M141" s="12">
        <v>2184.1743216682125</v>
      </c>
      <c r="N141" s="12">
        <v>1920.4580351976513</v>
      </c>
      <c r="O141" s="12">
        <v>1781.7003438391841</v>
      </c>
      <c r="P141" s="12">
        <v>1515.375410738199</v>
      </c>
      <c r="Q141" s="12">
        <v>2127.1509221821684</v>
      </c>
      <c r="R141" s="72">
        <v>3403.9519548473677</v>
      </c>
      <c r="S141" s="72">
        <v>1733.4139492290615</v>
      </c>
      <c r="T141" s="13">
        <v>2799.0918435323174</v>
      </c>
      <c r="U141" s="14">
        <v>2.3926741472059696</v>
      </c>
      <c r="V141" s="14">
        <v>2.6469432166193885</v>
      </c>
      <c r="W141" s="14">
        <v>2.6131023185828592</v>
      </c>
      <c r="X141" s="14">
        <v>2.312150655431604</v>
      </c>
      <c r="Y141" s="14">
        <v>2.3309850922495352</v>
      </c>
      <c r="Z141" s="68">
        <v>2.1165067125635728</v>
      </c>
      <c r="AA141" s="14">
        <v>2.5206357167172579</v>
      </c>
      <c r="AB141" s="15">
        <v>2.2181117499128336</v>
      </c>
      <c r="AC141" s="73">
        <v>3.0431775936160022</v>
      </c>
      <c r="AD141" s="73">
        <v>5.0804940580477389</v>
      </c>
      <c r="AE141" s="73">
        <v>3.2589825497059293</v>
      </c>
      <c r="AF141" s="73">
        <v>2.4670279377301538</v>
      </c>
      <c r="AG141" s="73">
        <v>2.4078413378956349</v>
      </c>
      <c r="AH141" s="74">
        <v>3.090942908274652</v>
      </c>
      <c r="AI141" s="73">
        <v>3.2993410017042182</v>
      </c>
      <c r="AJ141" s="75">
        <v>2.7145585185363226</v>
      </c>
      <c r="AK141" s="17">
        <v>-1.1824197749813581E-2</v>
      </c>
      <c r="AL141" s="17">
        <v>-1.4825692239298749E-2</v>
      </c>
      <c r="AM141" s="17">
        <v>-1.2022546555079505E-2</v>
      </c>
      <c r="AN141" s="17">
        <v>-9.0226230306037492E-3</v>
      </c>
      <c r="AO141" s="17">
        <v>-9.591543985693618E-3</v>
      </c>
      <c r="AP141" s="35">
        <v>-1.3738759148369972E-2</v>
      </c>
      <c r="AQ141" s="17">
        <v>-1.1860925061693672E-2</v>
      </c>
      <c r="AR141" s="27">
        <v>-1.1774095147662145E-2</v>
      </c>
      <c r="AS141" s="10">
        <v>-1.4148228317220114E-2</v>
      </c>
      <c r="AT141" s="10">
        <v>-1.2548210149133977E-2</v>
      </c>
      <c r="AU141" s="10">
        <v>-1.3980010251759555E-2</v>
      </c>
      <c r="AV141" s="10">
        <v>-1.0379135154689436E-2</v>
      </c>
      <c r="AW141" s="69">
        <v>-7.8772731283435586E-3</v>
      </c>
      <c r="AX141" s="69">
        <v>-1.3543646869656152E-2</v>
      </c>
      <c r="AY141" s="11">
        <v>-9.1520560704222206E-3</v>
      </c>
      <c r="AZ141" s="12">
        <v>3944.097239736584</v>
      </c>
      <c r="BA141" s="12">
        <v>2565.4374789154881</v>
      </c>
      <c r="BB141" s="12">
        <v>1661.1484336494289</v>
      </c>
      <c r="BC141" s="12">
        <v>1543.7693137671231</v>
      </c>
      <c r="BD141" s="72">
        <v>1404.4877532279511</v>
      </c>
      <c r="BE141" s="72">
        <v>2640.214665409756</v>
      </c>
      <c r="BF141" s="13">
        <v>1475.4563980419753</v>
      </c>
      <c r="BG141" s="14">
        <v>2.3097166001120923</v>
      </c>
      <c r="BH141" s="14">
        <v>2.2807353335379732</v>
      </c>
      <c r="BI141" s="14">
        <v>2.970121967774551</v>
      </c>
      <c r="BJ141" s="14">
        <v>2.3351053649790017</v>
      </c>
      <c r="BK141" s="68">
        <v>1.9802084581975754</v>
      </c>
      <c r="BL141" s="14">
        <v>2.541724056131867</v>
      </c>
      <c r="BM141" s="15">
        <v>2.1610403818597392</v>
      </c>
      <c r="BN141" s="73">
        <v>12.739276632025845</v>
      </c>
      <c r="BO141" s="73">
        <v>2.4861006188893646</v>
      </c>
      <c r="BP141" s="73">
        <v>2.686406583929275</v>
      </c>
      <c r="BQ141" s="73">
        <v>2.2758786003936566</v>
      </c>
      <c r="BR141" s="74">
        <v>1.8088797336365334</v>
      </c>
      <c r="BS141" s="74">
        <v>4.1509451624319764</v>
      </c>
      <c r="BT141" s="76">
        <v>2.0223905593141045</v>
      </c>
      <c r="BU141" s="17">
        <v>-1.4148228317220068E-2</v>
      </c>
      <c r="BV141" s="17">
        <v>-1.2548210149133987E-2</v>
      </c>
      <c r="BW141" s="17">
        <v>-1.3980010251759656E-2</v>
      </c>
      <c r="BX141" s="17">
        <v>-1.0379135154689356E-2</v>
      </c>
      <c r="BY141" s="35">
        <v>-7.8772731283435204E-3</v>
      </c>
      <c r="BZ141" s="35">
        <v>-1.3543646869656256E-2</v>
      </c>
      <c r="CA141" s="36">
        <v>-9.1520560704221321E-3</v>
      </c>
    </row>
    <row r="142" spans="1:79" x14ac:dyDescent="0.25">
      <c r="A142" s="7">
        <v>41882</v>
      </c>
      <c r="B142" s="8">
        <v>239</v>
      </c>
      <c r="C142" s="8">
        <v>300</v>
      </c>
      <c r="D142" s="9">
        <v>0.79322816931119</v>
      </c>
      <c r="E142" s="10">
        <v>1.1863318727965724E-2</v>
      </c>
      <c r="F142" s="10">
        <v>1.6089810532844823E-2</v>
      </c>
      <c r="G142" s="10">
        <v>1.2683372640064685E-2</v>
      </c>
      <c r="H142" s="10">
        <v>1.0175593161808473E-2</v>
      </c>
      <c r="I142" s="10">
        <v>9.1965683516956956E-3</v>
      </c>
      <c r="J142" s="69">
        <v>1.1762913691320882E-2</v>
      </c>
      <c r="K142" s="69">
        <v>1.2883967833999562E-2</v>
      </c>
      <c r="L142" s="11">
        <v>1.0513649295450506E-2</v>
      </c>
      <c r="M142" s="12">
        <v>2254.6132322623498</v>
      </c>
      <c r="N142" s="12">
        <v>1940.8637019300118</v>
      </c>
      <c r="O142" s="12">
        <v>1873.7749592639327</v>
      </c>
      <c r="P142" s="12">
        <v>1501.6439614940618</v>
      </c>
      <c r="Q142" s="12">
        <v>2226.3036702792942</v>
      </c>
      <c r="R142" s="72">
        <v>3531.0826247374698</v>
      </c>
      <c r="S142" s="72">
        <v>1769.6335860541296</v>
      </c>
      <c r="T142" s="13">
        <v>2895.9327611872882</v>
      </c>
      <c r="U142" s="14">
        <v>2.6116176339429922</v>
      </c>
      <c r="V142" s="14">
        <v>2.712721190462454</v>
      </c>
      <c r="W142" s="14">
        <v>2.8021096412775814</v>
      </c>
      <c r="X142" s="14">
        <v>2.434821757104753</v>
      </c>
      <c r="Y142" s="14">
        <v>2.7104044458674199</v>
      </c>
      <c r="Z142" s="68">
        <v>2.4143965743316107</v>
      </c>
      <c r="AA142" s="14">
        <v>2.6517943070078527</v>
      </c>
      <c r="AB142" s="15">
        <v>2.5584894557912317</v>
      </c>
      <c r="AC142" s="73">
        <v>3.0792797793548727</v>
      </c>
      <c r="AD142" s="73">
        <v>5.1622382448549713</v>
      </c>
      <c r="AE142" s="73">
        <v>3.3003174398113173</v>
      </c>
      <c r="AF142" s="73">
        <v>2.492131410343311</v>
      </c>
      <c r="AG142" s="73">
        <v>2.4299852153396304</v>
      </c>
      <c r="AH142" s="74">
        <v>3.1273014029294872</v>
      </c>
      <c r="AI142" s="73">
        <v>3.3418496050435711</v>
      </c>
      <c r="AJ142" s="75">
        <v>2.743098434792191</v>
      </c>
      <c r="AK142" s="17">
        <v>-1.0115324845627605E-4</v>
      </c>
      <c r="AL142" s="17">
        <v>0</v>
      </c>
      <c r="AM142" s="17">
        <v>0</v>
      </c>
      <c r="AN142" s="17">
        <v>0</v>
      </c>
      <c r="AO142" s="17">
        <v>-4.8318492386068002E-4</v>
      </c>
      <c r="AP142" s="35">
        <v>-2.1374532951371483E-3</v>
      </c>
      <c r="AQ142" s="17">
        <v>0</v>
      </c>
      <c r="AR142" s="27">
        <v>-1.3842345593655381E-3</v>
      </c>
      <c r="AS142" s="10">
        <v>1.3883111039725879E-2</v>
      </c>
      <c r="AT142" s="10">
        <v>1.3694503332816143E-2</v>
      </c>
      <c r="AU142" s="10">
        <v>1.5930937982995746E-2</v>
      </c>
      <c r="AV142" s="10">
        <v>1.1012091445332644E-2</v>
      </c>
      <c r="AW142" s="69">
        <v>4.4795196075048367E-3</v>
      </c>
      <c r="AX142" s="69">
        <v>1.4575128313496387E-2</v>
      </c>
      <c r="AY142" s="11">
        <v>7.7014551024528572E-3</v>
      </c>
      <c r="AZ142" s="12">
        <v>4194.5446193382586</v>
      </c>
      <c r="BA142" s="12">
        <v>2702.8953182375462</v>
      </c>
      <c r="BB142" s="12">
        <v>1736.9205018807907</v>
      </c>
      <c r="BC142" s="12">
        <v>1527.0610817431671</v>
      </c>
      <c r="BD142" s="72">
        <v>1374.4207904486152</v>
      </c>
      <c r="BE142" s="72">
        <v>2779.0799196163143</v>
      </c>
      <c r="BF142" s="13">
        <v>1449.7046426112959</v>
      </c>
      <c r="BG142" s="14">
        <v>2.6103656886890105</v>
      </c>
      <c r="BH142" s="14">
        <v>2.3982635373789543</v>
      </c>
      <c r="BI142" s="14">
        <v>3.1309488329560535</v>
      </c>
      <c r="BJ142" s="14">
        <v>2.6335483174316656</v>
      </c>
      <c r="BK142" s="68">
        <v>2.2305900132065584</v>
      </c>
      <c r="BL142" s="14">
        <v>2.7303913587536375</v>
      </c>
      <c r="BM142" s="15">
        <v>2.4293334324291243</v>
      </c>
      <c r="BN142" s="73">
        <v>12.916137424074046</v>
      </c>
      <c r="BO142" s="73">
        <v>2.5201465321004615</v>
      </c>
      <c r="BP142" s="73">
        <v>2.7292035606149638</v>
      </c>
      <c r="BQ142" s="73">
        <v>2.3009407836596671</v>
      </c>
      <c r="BR142" s="74">
        <v>1.8169826458709766</v>
      </c>
      <c r="BS142" s="74">
        <v>4.2114457207967089</v>
      </c>
      <c r="BT142" s="76">
        <v>2.0379659094062865</v>
      </c>
      <c r="BU142" s="17">
        <v>-4.6153870223741844E-4</v>
      </c>
      <c r="BV142" s="17">
        <v>0</v>
      </c>
      <c r="BW142" s="17">
        <v>0</v>
      </c>
      <c r="BX142" s="17">
        <v>0</v>
      </c>
      <c r="BY142" s="35">
        <v>-3.4330399202706641E-3</v>
      </c>
      <c r="BZ142" s="35">
        <v>0</v>
      </c>
      <c r="CA142" s="36">
        <v>-1.5210851168907524E-3</v>
      </c>
    </row>
    <row r="143" spans="1:79" x14ac:dyDescent="0.25">
      <c r="A143" s="7">
        <v>41912</v>
      </c>
      <c r="B143" s="8">
        <v>241</v>
      </c>
      <c r="C143" s="8">
        <v>301</v>
      </c>
      <c r="D143" s="9">
        <v>0.79888545711172987</v>
      </c>
      <c r="E143" s="10">
        <v>-1.4873951457559063E-2</v>
      </c>
      <c r="F143" s="10">
        <v>-2.0973326542991284E-2</v>
      </c>
      <c r="G143" s="10">
        <v>-1.2836503380563637E-2</v>
      </c>
      <c r="H143" s="10">
        <v>-1.5111140773854866E-2</v>
      </c>
      <c r="I143" s="10">
        <v>-1.1274938809004501E-2</v>
      </c>
      <c r="J143" s="69">
        <v>-1.4725310597453266E-2</v>
      </c>
      <c r="K143" s="69">
        <v>-1.6201869264796494E-2</v>
      </c>
      <c r="L143" s="11">
        <v>-1.3121436171814622E-2</v>
      </c>
      <c r="M143" s="12">
        <v>2271.0176294296134</v>
      </c>
      <c r="N143" s="12">
        <v>1893.7772089941061</v>
      </c>
      <c r="O143" s="12">
        <v>2059.2707719123841</v>
      </c>
      <c r="P143" s="12">
        <v>1452.0526429885522</v>
      </c>
      <c r="Q143" s="12">
        <v>2090.2598681470563</v>
      </c>
      <c r="R143" s="72">
        <v>3632.1197157434394</v>
      </c>
      <c r="S143" s="72">
        <v>1782.7555316020921</v>
      </c>
      <c r="T143" s="13">
        <v>2915.3999739005608</v>
      </c>
      <c r="U143" s="14">
        <v>2.3405587270560257</v>
      </c>
      <c r="V143" s="14">
        <v>2.60258286028842</v>
      </c>
      <c r="W143" s="14">
        <v>2.3878377942247853</v>
      </c>
      <c r="X143" s="14">
        <v>2.5218740669564923</v>
      </c>
      <c r="Y143" s="14">
        <v>2.2364825620316577</v>
      </c>
      <c r="Z143" s="68">
        <v>2.0276401828588577</v>
      </c>
      <c r="AA143" s="14">
        <v>2.5041052751104793</v>
      </c>
      <c r="AB143" s="15">
        <v>2.124718692504155</v>
      </c>
      <c r="AC143" s="73">
        <v>3.033478721392505</v>
      </c>
      <c r="AD143" s="73">
        <v>5.0539689364529092</v>
      </c>
      <c r="AE143" s="73">
        <v>3.2579529038382464</v>
      </c>
      <c r="AF143" s="73">
        <v>2.4544724617746678</v>
      </c>
      <c r="AG143" s="73">
        <v>2.4025872807298905</v>
      </c>
      <c r="AH143" s="74">
        <v>3.0812509184394989</v>
      </c>
      <c r="AI143" s="73">
        <v>3.2877053946400432</v>
      </c>
      <c r="AJ143" s="75">
        <v>2.7071050437670605</v>
      </c>
      <c r="AK143" s="17">
        <v>-1.4973600157508149E-2</v>
      </c>
      <c r="AL143" s="17">
        <v>-2.0973326542991444E-2</v>
      </c>
      <c r="AM143" s="17">
        <v>-1.2836503380563524E-2</v>
      </c>
      <c r="AN143" s="17">
        <v>-1.5111140773854781E-2</v>
      </c>
      <c r="AO143" s="17">
        <v>-1.175267585241524E-2</v>
      </c>
      <c r="AP143" s="35">
        <v>-1.6831289228932067E-2</v>
      </c>
      <c r="AQ143" s="17">
        <v>-1.6201869264796498E-2</v>
      </c>
      <c r="AR143" s="27">
        <v>-1.4487507585762671E-2</v>
      </c>
      <c r="AS143" s="10">
        <v>-2.4032133677203225E-2</v>
      </c>
      <c r="AT143" s="10">
        <v>-1.0758538795028449E-2</v>
      </c>
      <c r="AU143" s="10">
        <v>-1.8923399978032236E-2</v>
      </c>
      <c r="AV143" s="10">
        <v>-1.3952334405339807E-2</v>
      </c>
      <c r="AW143" s="69">
        <v>-6.120689120017426E-3</v>
      </c>
      <c r="AX143" s="69">
        <v>-1.7766376346292363E-2</v>
      </c>
      <c r="AY143" s="11">
        <v>-1.0261226356380248E-2</v>
      </c>
      <c r="AZ143" s="12">
        <v>3998.661227229974</v>
      </c>
      <c r="BA143" s="12">
        <v>2898.2292793928641</v>
      </c>
      <c r="BB143" s="12">
        <v>1684.0015267594806</v>
      </c>
      <c r="BC143" s="12">
        <v>1609.5226092233013</v>
      </c>
      <c r="BD143" s="72">
        <v>1268.8015478653892</v>
      </c>
      <c r="BE143" s="72">
        <v>2786.505167911876</v>
      </c>
      <c r="BF143" s="13">
        <v>1448.9384399702296</v>
      </c>
      <c r="BG143" s="14">
        <v>2.2899465982471936</v>
      </c>
      <c r="BH143" s="14">
        <v>1.9586884913702745</v>
      </c>
      <c r="BI143" s="14">
        <v>2.824149655380729</v>
      </c>
      <c r="BJ143" s="14">
        <v>2.5490459830097096</v>
      </c>
      <c r="BK143" s="68">
        <v>1.9869309042147685</v>
      </c>
      <c r="BL143" s="14">
        <v>2.375950516590025</v>
      </c>
      <c r="BM143" s="15">
        <v>2.2841172973770663</v>
      </c>
      <c r="BN143" s="73">
        <v>12.605735082905571</v>
      </c>
      <c r="BO143" s="73">
        <v>2.4930334378657024</v>
      </c>
      <c r="BP143" s="73">
        <v>2.6775577500159771</v>
      </c>
      <c r="BQ143" s="73">
        <v>2.2688372883991628</v>
      </c>
      <c r="BR143" s="74">
        <v>1.8058614599591336</v>
      </c>
      <c r="BS143" s="74">
        <v>4.1366235911590516</v>
      </c>
      <c r="BT143" s="76">
        <v>2.0170538799032824</v>
      </c>
      <c r="BU143" s="17">
        <v>-2.4482580619651251E-2</v>
      </c>
      <c r="BV143" s="17">
        <v>-1.0758538795028416E-2</v>
      </c>
      <c r="BW143" s="17">
        <v>-1.8923399978032274E-2</v>
      </c>
      <c r="BX143" s="17">
        <v>-1.3952334405339828E-2</v>
      </c>
      <c r="BY143" s="35">
        <v>-9.5327164701995981E-3</v>
      </c>
      <c r="BZ143" s="35">
        <v>-1.7766376346292412E-2</v>
      </c>
      <c r="CA143" s="36">
        <v>-1.1766703274579293E-2</v>
      </c>
    </row>
    <row r="144" spans="1:79" x14ac:dyDescent="0.25">
      <c r="A144" s="7">
        <v>41943</v>
      </c>
      <c r="B144" s="8">
        <v>239</v>
      </c>
      <c r="C144" s="8">
        <v>298</v>
      </c>
      <c r="D144" s="9">
        <v>0.79862676818546197</v>
      </c>
      <c r="E144" s="10">
        <v>9.6268329142797596E-3</v>
      </c>
      <c r="F144" s="10">
        <v>1.4793581610730622E-4</v>
      </c>
      <c r="G144" s="10">
        <v>1.2262648663861453E-2</v>
      </c>
      <c r="H144" s="10">
        <v>1.1503856097273047E-2</v>
      </c>
      <c r="I144" s="10">
        <v>1.4896405080922503E-2</v>
      </c>
      <c r="J144" s="69">
        <v>8.1789880104898034E-3</v>
      </c>
      <c r="K144" s="69">
        <v>8.3521536670799462E-3</v>
      </c>
      <c r="L144" s="11">
        <v>1.1323402019770728E-2</v>
      </c>
      <c r="M144" s="12">
        <v>2271.2086453544471</v>
      </c>
      <c r="N144" s="12">
        <v>1854.3792750551625</v>
      </c>
      <c r="O144" s="12">
        <v>2051.4531064449034</v>
      </c>
      <c r="P144" s="12">
        <v>1425.6024307019461</v>
      </c>
      <c r="Q144" s="12">
        <v>2251.9459982496569</v>
      </c>
      <c r="R144" s="72">
        <v>3589.1840515920467</v>
      </c>
      <c r="S144" s="72">
        <v>1751.2778661661027</v>
      </c>
      <c r="T144" s="13">
        <v>2963.2246948057477</v>
      </c>
      <c r="U144" s="14">
        <v>2.6270952156109457</v>
      </c>
      <c r="V144" s="14">
        <v>2.8943440729880381</v>
      </c>
      <c r="W144" s="14">
        <v>2.5938414172060882</v>
      </c>
      <c r="X144" s="14">
        <v>2.6666915049103088</v>
      </c>
      <c r="Y144" s="14">
        <v>2.5831023703575862</v>
      </c>
      <c r="Z144" s="68">
        <v>2.4541716010511494</v>
      </c>
      <c r="AA144" s="14">
        <v>2.7116731382817294</v>
      </c>
      <c r="AB144" s="15">
        <v>2.5145239229307874</v>
      </c>
      <c r="AC144" s="73">
        <v>3.0626815141923736</v>
      </c>
      <c r="AD144" s="73">
        <v>5.0547165994721048</v>
      </c>
      <c r="AE144" s="73">
        <v>3.2979040356614222</v>
      </c>
      <c r="AF144" s="73">
        <v>2.4827083597696431</v>
      </c>
      <c r="AG144" s="73">
        <v>2.4383771941059154</v>
      </c>
      <c r="AH144" s="74">
        <v>3.1064524327587266</v>
      </c>
      <c r="AI144" s="73">
        <v>3.3151648153081643</v>
      </c>
      <c r="AJ144" s="75">
        <v>2.7377586824873843</v>
      </c>
      <c r="AK144" s="17">
        <v>-5.490915590069978E-3</v>
      </c>
      <c r="AL144" s="17">
        <v>-2.0828493433062589E-2</v>
      </c>
      <c r="AM144" s="17">
        <v>-7.31264247730401E-4</v>
      </c>
      <c r="AN144" s="17">
        <v>-3.7811210655098737E-3</v>
      </c>
      <c r="AO144" s="17">
        <v>0</v>
      </c>
      <c r="AP144" s="35">
        <v>-8.7899641312466636E-3</v>
      </c>
      <c r="AQ144" s="17">
        <v>-7.9850360995101788E-3</v>
      </c>
      <c r="AR144" s="27">
        <v>-3.3281534386498945E-3</v>
      </c>
      <c r="AS144" s="10">
        <v>-5.0999075147996446E-3</v>
      </c>
      <c r="AT144" s="10">
        <v>9.8647330087963305E-3</v>
      </c>
      <c r="AU144" s="10">
        <v>1.7301606801292106E-2</v>
      </c>
      <c r="AV144" s="10">
        <v>1.6238666988144454E-2</v>
      </c>
      <c r="AW144" s="69">
        <v>7.4388489955865425E-3</v>
      </c>
      <c r="AX144" s="69">
        <v>8.2041284282024993E-3</v>
      </c>
      <c r="AY144" s="11">
        <v>1.1909733645597942E-2</v>
      </c>
      <c r="AZ144" s="12">
        <v>4351.0648703732268</v>
      </c>
      <c r="BA144" s="12">
        <v>2546.8314224494388</v>
      </c>
      <c r="BB144" s="12">
        <v>1898.6700336254944</v>
      </c>
      <c r="BC144" s="12">
        <v>1557.6522202588108</v>
      </c>
      <c r="BD144" s="72">
        <v>1148.3220151833361</v>
      </c>
      <c r="BE144" s="72">
        <v>2841.3871157947187</v>
      </c>
      <c r="BF144" s="13">
        <v>1356.2886040611597</v>
      </c>
      <c r="BG144" s="14">
        <v>2.6549324211076781</v>
      </c>
      <c r="BH144" s="14">
        <v>2.4018898453750337</v>
      </c>
      <c r="BI144" s="14">
        <v>2.9581219618664125</v>
      </c>
      <c r="BJ144" s="14">
        <v>2.7200929758161996</v>
      </c>
      <c r="BK144" s="68">
        <v>2.3294208674226655</v>
      </c>
      <c r="BL144" s="14">
        <v>2.6889087711156598</v>
      </c>
      <c r="BM144" s="15">
        <v>2.5279079195504943</v>
      </c>
      <c r="BN144" s="73">
        <v>12.541446999826688</v>
      </c>
      <c r="BO144" s="73">
        <v>2.5176265471122496</v>
      </c>
      <c r="BP144" s="73">
        <v>2.7238838013945057</v>
      </c>
      <c r="BQ144" s="73">
        <v>2.3056801815757613</v>
      </c>
      <c r="BR144" s="74">
        <v>1.8192949906667191</v>
      </c>
      <c r="BS144" s="74">
        <v>4.170560982360052</v>
      </c>
      <c r="BT144" s="76">
        <v>2.0410764543617503</v>
      </c>
      <c r="BU144" s="17">
        <v>-2.9457629237567118E-2</v>
      </c>
      <c r="BV144" s="17">
        <v>-9.9993589900959634E-4</v>
      </c>
      <c r="BW144" s="17">
        <v>-1.9491984025037379E-3</v>
      </c>
      <c r="BX144" s="17">
        <v>0</v>
      </c>
      <c r="BY144" s="35">
        <v>-2.164779912952608E-3</v>
      </c>
      <c r="BZ144" s="35">
        <v>-9.708005551338883E-3</v>
      </c>
      <c r="CA144" s="36">
        <v>0</v>
      </c>
    </row>
    <row r="145" spans="1:79" x14ac:dyDescent="0.25">
      <c r="A145" s="7">
        <v>41973</v>
      </c>
      <c r="B145" s="8">
        <v>245</v>
      </c>
      <c r="C145" s="8">
        <v>305</v>
      </c>
      <c r="D145" s="9">
        <v>0.80057060077867337</v>
      </c>
      <c r="E145" s="10">
        <v>-3.2253551424379257E-3</v>
      </c>
      <c r="F145" s="10">
        <v>-1.9174173427710738E-2</v>
      </c>
      <c r="G145" s="10">
        <v>-7.1531807787849396E-4</v>
      </c>
      <c r="H145" s="10">
        <v>2.3545746396081172E-3</v>
      </c>
      <c r="I145" s="10">
        <v>9.552810159328915E-4</v>
      </c>
      <c r="J145" s="69">
        <v>-2.5803260741489435E-3</v>
      </c>
      <c r="K145" s="69">
        <v>-4.8981090659311194E-3</v>
      </c>
      <c r="L145" s="11">
        <v>-9.8536322949872488E-4</v>
      </c>
      <c r="M145" s="12">
        <v>2250.9203030876492</v>
      </c>
      <c r="N145" s="12">
        <v>1987.5740154133325</v>
      </c>
      <c r="O145" s="12">
        <v>1896.5479592676058</v>
      </c>
      <c r="P145" s="12">
        <v>1420.8461805458367</v>
      </c>
      <c r="Q145" s="12">
        <v>2121.1234074277036</v>
      </c>
      <c r="R145" s="72">
        <v>3602.6569295666241</v>
      </c>
      <c r="S145" s="72">
        <v>1740.5823725757457</v>
      </c>
      <c r="T145" s="13">
        <v>2934.3160023340502</v>
      </c>
      <c r="U145" s="14">
        <v>2.4691291446597168</v>
      </c>
      <c r="V145" s="14">
        <v>2.8342390508048565</v>
      </c>
      <c r="W145" s="14">
        <v>2.4088631746919571</v>
      </c>
      <c r="X145" s="14">
        <v>2.6564720839748084</v>
      </c>
      <c r="Y145" s="14">
        <v>2.3681095963731247</v>
      </c>
      <c r="Z145" s="68">
        <v>2.1662227505649283</v>
      </c>
      <c r="AA145" s="14">
        <v>2.6273187350412659</v>
      </c>
      <c r="AB145" s="15">
        <v>2.2572967895301144</v>
      </c>
      <c r="AC145" s="73">
        <v>3.0528032786209236</v>
      </c>
      <c r="AD145" s="73">
        <v>4.9577965867658982</v>
      </c>
      <c r="AE145" s="73">
        <v>3.2955449852856051</v>
      </c>
      <c r="AF145" s="73">
        <v>2.4885540819110998</v>
      </c>
      <c r="AG145" s="73">
        <v>2.4407065295491281</v>
      </c>
      <c r="AH145" s="74">
        <v>3.0984367725483759</v>
      </c>
      <c r="AI145" s="73">
        <v>3.2989267764712475</v>
      </c>
      <c r="AJ145" s="75">
        <v>2.7350609957504202</v>
      </c>
      <c r="AK145" s="17">
        <v>-8.6985605796727761E-3</v>
      </c>
      <c r="AL145" s="17">
        <v>-3.9603297715449903E-2</v>
      </c>
      <c r="AM145" s="17">
        <v>-1.4460592390728166E-3</v>
      </c>
      <c r="AN145" s="17">
        <v>-1.4354493576718141E-3</v>
      </c>
      <c r="AO145" s="17">
        <v>0</v>
      </c>
      <c r="AP145" s="35">
        <v>-1.1347609231756928E-2</v>
      </c>
      <c r="AQ145" s="17">
        <v>-1.2844033587730452E-2</v>
      </c>
      <c r="AR145" s="27">
        <v>-4.3102372281280665E-3</v>
      </c>
      <c r="AS145" s="10">
        <v>-1.3952810993943405E-2</v>
      </c>
      <c r="AT145" s="10">
        <v>-4.1938219992986286E-3</v>
      </c>
      <c r="AU145" s="10">
        <v>-2.8681941525439928E-3</v>
      </c>
      <c r="AV145" s="10">
        <v>2.7361676869664376E-3</v>
      </c>
      <c r="AW145" s="69">
        <v>9.9107132425596436E-4</v>
      </c>
      <c r="AX145" s="69">
        <v>-6.3359672977197695E-3</v>
      </c>
      <c r="AY145" s="11">
        <v>1.8302469912459401E-3</v>
      </c>
      <c r="AZ145" s="12">
        <v>4027.321028326453</v>
      </c>
      <c r="BA145" s="12">
        <v>3114.2627188170618</v>
      </c>
      <c r="BB145" s="12">
        <v>1740.2443206786529</v>
      </c>
      <c r="BC145" s="12">
        <v>1422.8097277896106</v>
      </c>
      <c r="BD145" s="72">
        <v>1313.8846270966303</v>
      </c>
      <c r="BE145" s="72">
        <v>2795.2317713321559</v>
      </c>
      <c r="BF145" s="13">
        <v>1366.2641380389425</v>
      </c>
      <c r="BG145" s="14">
        <v>2.7279976586439556</v>
      </c>
      <c r="BH145" s="14">
        <v>2.1317644545539367</v>
      </c>
      <c r="BI145" s="14">
        <v>2.6565635400943841</v>
      </c>
      <c r="BJ145" s="14">
        <v>2.7217661305201006</v>
      </c>
      <c r="BK145" s="68">
        <v>2.0934187076246165</v>
      </c>
      <c r="BL145" s="14">
        <v>2.514384844800635</v>
      </c>
      <c r="BM145" s="15">
        <v>2.3955761580537511</v>
      </c>
      <c r="BN145" s="73">
        <v>12.366458560247548</v>
      </c>
      <c r="BO145" s="73">
        <v>2.5070680695129521</v>
      </c>
      <c r="BP145" s="73">
        <v>2.7160711738031367</v>
      </c>
      <c r="BQ145" s="73">
        <v>2.3119889091850676</v>
      </c>
      <c r="BR145" s="74">
        <v>1.8210980417623315</v>
      </c>
      <c r="BS145" s="74">
        <v>4.1441364443626725</v>
      </c>
      <c r="BT145" s="76">
        <v>2.0448121284012486</v>
      </c>
      <c r="BU145" s="17">
        <v>-4.2999423498429001E-2</v>
      </c>
      <c r="BV145" s="17">
        <v>-5.1895643451370654E-3</v>
      </c>
      <c r="BW145" s="17">
        <v>-4.8118018755874958E-3</v>
      </c>
      <c r="BX145" s="17">
        <v>0</v>
      </c>
      <c r="BY145" s="35">
        <v>-1.1758540399915418E-3</v>
      </c>
      <c r="BZ145" s="35">
        <v>-1.5982463243359391E-2</v>
      </c>
      <c r="CA145" s="36">
        <v>0</v>
      </c>
    </row>
    <row r="146" spans="1:79" x14ac:dyDescent="0.25">
      <c r="A146" s="7">
        <v>42004</v>
      </c>
      <c r="B146" s="8">
        <v>250</v>
      </c>
      <c r="C146" s="8">
        <v>309</v>
      </c>
      <c r="D146" s="9">
        <v>0.80830623620949926</v>
      </c>
      <c r="E146" s="10">
        <v>-1.0557138352016607E-2</v>
      </c>
      <c r="F146" s="10">
        <v>-3.8742978978004085E-2</v>
      </c>
      <c r="G146" s="10">
        <v>-6.8552928713420964E-3</v>
      </c>
      <c r="H146" s="10">
        <v>-1.0328452545902576E-3</v>
      </c>
      <c r="I146" s="10">
        <v>-7.1433700188385126E-4</v>
      </c>
      <c r="J146" s="69">
        <v>-1.1595771951789785E-2</v>
      </c>
      <c r="K146" s="69">
        <v>-1.3603071239111765E-2</v>
      </c>
      <c r="L146" s="11">
        <v>-6.6385839468810649E-3</v>
      </c>
      <c r="M146" s="12">
        <v>2273.4306108790411</v>
      </c>
      <c r="N146" s="12">
        <v>2010.6819446384288</v>
      </c>
      <c r="O146" s="12">
        <v>1854.1516479098389</v>
      </c>
      <c r="P146" s="12">
        <v>1481.8606563951091</v>
      </c>
      <c r="Q146" s="12">
        <v>2134.7275507843374</v>
      </c>
      <c r="R146" s="72">
        <v>3614.4152374056594</v>
      </c>
      <c r="S146" s="72">
        <v>1755.0482002700319</v>
      </c>
      <c r="T146" s="13">
        <v>2940.3230717217798</v>
      </c>
      <c r="U146" s="14">
        <v>2.4721834947841286</v>
      </c>
      <c r="V146" s="14">
        <v>2.8805234699693871</v>
      </c>
      <c r="W146" s="14">
        <v>2.6162522806536104</v>
      </c>
      <c r="X146" s="14">
        <v>2.5012174644132297</v>
      </c>
      <c r="Y146" s="14">
        <v>2.2828158063149546</v>
      </c>
      <c r="Z146" s="68">
        <v>2.2187722082271133</v>
      </c>
      <c r="AA146" s="14">
        <v>2.6464839454787823</v>
      </c>
      <c r="AB146" s="15">
        <v>2.2479481540186175</v>
      </c>
      <c r="AC146" s="73">
        <v>3.0205744120470324</v>
      </c>
      <c r="AD146" s="73">
        <v>4.7657167778276071</v>
      </c>
      <c r="AE146" s="73">
        <v>3.2729530592407894</v>
      </c>
      <c r="AF146" s="73">
        <v>2.4859837906368067</v>
      </c>
      <c r="AG146" s="73">
        <v>2.4389630425643318</v>
      </c>
      <c r="AH146" s="74">
        <v>3.0625080063268655</v>
      </c>
      <c r="AI146" s="73">
        <v>3.254051240518296</v>
      </c>
      <c r="AJ146" s="75">
        <v>2.7169040637302908</v>
      </c>
      <c r="AK146" s="17">
        <v>-1.9163867024186376E-2</v>
      </c>
      <c r="AL146" s="17">
        <v>-7.6811926962604637E-2</v>
      </c>
      <c r="AM146" s="17">
        <v>-8.291438950821739E-3</v>
      </c>
      <c r="AN146" s="17">
        <v>-2.4668120152048223E-3</v>
      </c>
      <c r="AO146" s="17">
        <v>-7.1433700188383575E-4</v>
      </c>
      <c r="AP146" s="35">
        <v>-2.2811796894697145E-2</v>
      </c>
      <c r="AQ146" s="17">
        <v>-2.627238652295083E-2</v>
      </c>
      <c r="AR146" s="27">
        <v>-1.0920207303339313E-2</v>
      </c>
      <c r="AS146" s="10">
        <v>-5.1164488055157019E-2</v>
      </c>
      <c r="AT146" s="10">
        <v>-3.3231887796627939E-3</v>
      </c>
      <c r="AU146" s="10">
        <v>-2.3134137739509206E-3</v>
      </c>
      <c r="AV146" s="10">
        <v>-2.7226732271890333E-3</v>
      </c>
      <c r="AW146" s="69">
        <v>-1.1930537740067783E-3</v>
      </c>
      <c r="AX146" s="69">
        <v>-1.6229555998487234E-2</v>
      </c>
      <c r="AY146" s="11">
        <v>-1.9385324312381131E-3</v>
      </c>
      <c r="AZ146" s="12">
        <v>3752.1589163234853</v>
      </c>
      <c r="BA146" s="12">
        <v>3162.2382073064068</v>
      </c>
      <c r="BB146" s="12">
        <v>1771.8690678464625</v>
      </c>
      <c r="BC146" s="12">
        <v>1510.3223754042306</v>
      </c>
      <c r="BD146" s="72">
        <v>1374.5509261438528</v>
      </c>
      <c r="BE146" s="72">
        <v>2821.4865146824231</v>
      </c>
      <c r="BF146" s="13">
        <v>1440.7207943907622</v>
      </c>
      <c r="BG146" s="14">
        <v>2.946262539670045</v>
      </c>
      <c r="BH146" s="14">
        <v>2.1713535780206317</v>
      </c>
      <c r="BI146" s="14">
        <v>2.8340715237477676</v>
      </c>
      <c r="BJ146" s="14">
        <v>2.6581908647820636</v>
      </c>
      <c r="BK146" s="68">
        <v>1.8371836312605914</v>
      </c>
      <c r="BL146" s="14">
        <v>2.6267667379041084</v>
      </c>
      <c r="BM146" s="15">
        <v>2.2373114988485003</v>
      </c>
      <c r="BN146" s="73">
        <v>11.733735038957168</v>
      </c>
      <c r="BO146" s="73">
        <v>2.4987366090344958</v>
      </c>
      <c r="BP146" s="73">
        <v>2.7097877773386294</v>
      </c>
      <c r="BQ146" s="73">
        <v>2.3056941188804716</v>
      </c>
      <c r="BR146" s="74">
        <v>1.8189253738707705</v>
      </c>
      <c r="BS146" s="74">
        <v>4.0768789498735165</v>
      </c>
      <c r="BT146" s="76">
        <v>2.0408481937745537</v>
      </c>
      <c r="BU146" s="17">
        <v>-9.1963868063622001E-2</v>
      </c>
      <c r="BV146" s="17">
        <v>-8.4955072227967943E-3</v>
      </c>
      <c r="BW146" s="17">
        <v>-7.1140839608019313E-3</v>
      </c>
      <c r="BX146" s="17">
        <v>-2.7226732271889986E-3</v>
      </c>
      <c r="BY146" s="35">
        <v>-2.3675049568983031E-3</v>
      </c>
      <c r="BZ146" s="35">
        <v>-3.1952630959644734E-2</v>
      </c>
      <c r="CA146" s="36">
        <v>-1.9385324312380936E-3</v>
      </c>
    </row>
    <row r="147" spans="1:79" x14ac:dyDescent="0.25">
      <c r="A147" s="7">
        <v>42035</v>
      </c>
      <c r="B147" s="8">
        <v>250</v>
      </c>
      <c r="C147" s="8">
        <v>311</v>
      </c>
      <c r="D147" s="9">
        <v>0.80403630422105865</v>
      </c>
      <c r="E147" s="10">
        <v>3.0607927532017068E-3</v>
      </c>
      <c r="F147" s="10">
        <v>-1.2678700612777417E-2</v>
      </c>
      <c r="G147" s="10">
        <v>3.2559324821934284E-3</v>
      </c>
      <c r="H147" s="10">
        <v>8.8159667193879049E-3</v>
      </c>
      <c r="I147" s="10">
        <v>7.6284298018043321E-3</v>
      </c>
      <c r="J147" s="69">
        <v>3.5812875525518622E-3</v>
      </c>
      <c r="K147" s="69">
        <v>1.1754090973102405E-3</v>
      </c>
      <c r="L147" s="11">
        <v>5.4691001708898554E-3</v>
      </c>
      <c r="M147" s="12">
        <v>2268.9427838993524</v>
      </c>
      <c r="N147" s="12">
        <v>1975.2864547461711</v>
      </c>
      <c r="O147" s="12">
        <v>1904.8731989038095</v>
      </c>
      <c r="P147" s="12">
        <v>1397.3916499097907</v>
      </c>
      <c r="Q147" s="12">
        <v>2133.0776831206481</v>
      </c>
      <c r="R147" s="72">
        <v>3702.9005971628376</v>
      </c>
      <c r="S147" s="72">
        <v>1719.601353629238</v>
      </c>
      <c r="T147" s="13">
        <v>2970.6477325069563</v>
      </c>
      <c r="U147" s="14">
        <v>2.554609631879591</v>
      </c>
      <c r="V147" s="14">
        <v>2.9099939233890484</v>
      </c>
      <c r="W147" s="14">
        <v>2.6927299941789364</v>
      </c>
      <c r="X147" s="14">
        <v>2.5018933865314454</v>
      </c>
      <c r="Y147" s="14">
        <v>2.3447343698873473</v>
      </c>
      <c r="Z147" s="68">
        <v>2.4504034067399201</v>
      </c>
      <c r="AA147" s="14">
        <v>2.6747766554433237</v>
      </c>
      <c r="AB147" s="15">
        <v>2.4011134809472812</v>
      </c>
      <c r="AC147" s="73">
        <v>3.0298197643179328</v>
      </c>
      <c r="AD147" s="73">
        <v>4.7052936815962401</v>
      </c>
      <c r="AE147" s="73">
        <v>3.2836095734190658</v>
      </c>
      <c r="AF147" s="73">
        <v>2.5079001409999986</v>
      </c>
      <c r="AG147" s="73">
        <v>2.4575685009237289</v>
      </c>
      <c r="AH147" s="74">
        <v>3.0734757281295142</v>
      </c>
      <c r="AI147" s="73">
        <v>3.2578760819495147</v>
      </c>
      <c r="AJ147" s="75">
        <v>2.7317630842095291</v>
      </c>
      <c r="AK147" s="17">
        <v>-1.6161730896295579E-2</v>
      </c>
      <c r="AL147" s="17">
        <v>-8.8516752149932709E-2</v>
      </c>
      <c r="AM147" s="17">
        <v>-5.062502834032423E-3</v>
      </c>
      <c r="AN147" s="17">
        <v>0</v>
      </c>
      <c r="AO147" s="17">
        <v>0</v>
      </c>
      <c r="AP147" s="35">
        <v>-1.9312204946415612E-2</v>
      </c>
      <c r="AQ147" s="17">
        <v>-2.5127858227767752E-2</v>
      </c>
      <c r="AR147" s="27">
        <v>-5.5108308400784178E-3</v>
      </c>
      <c r="AS147" s="10">
        <v>-1.6536366746493326E-2</v>
      </c>
      <c r="AT147" s="10">
        <v>6.4799737448752023E-3</v>
      </c>
      <c r="AU147" s="10">
        <v>7.3417676440547096E-3</v>
      </c>
      <c r="AV147" s="10">
        <v>7.8863881704146471E-3</v>
      </c>
      <c r="AW147" s="69">
        <v>5.4833701179934427E-3</v>
      </c>
      <c r="AX147" s="69">
        <v>7.834832377056442E-4</v>
      </c>
      <c r="AY147" s="11">
        <v>6.5748239481629419E-3</v>
      </c>
      <c r="AZ147" s="12">
        <v>3741.3989541078145</v>
      </c>
      <c r="BA147" s="12">
        <v>3324.2224876586483</v>
      </c>
      <c r="BB147" s="12">
        <v>1936.8106524501143</v>
      </c>
      <c r="BC147" s="12">
        <v>1418.9039172853741</v>
      </c>
      <c r="BD147" s="72">
        <v>1236.2549070996815</v>
      </c>
      <c r="BE147" s="72">
        <v>2884.4255593184234</v>
      </c>
      <c r="BF147" s="13">
        <v>1319.2143178885349</v>
      </c>
      <c r="BG147" s="14">
        <v>2.8970286097754441</v>
      </c>
      <c r="BH147" s="14">
        <v>2.4393297066638966</v>
      </c>
      <c r="BI147" s="14">
        <v>2.7837839914302096</v>
      </c>
      <c r="BJ147" s="14">
        <v>2.7389443766919523</v>
      </c>
      <c r="BK147" s="68">
        <v>2.0021795468739545</v>
      </c>
      <c r="BL147" s="14">
        <v>2.6957513890505163</v>
      </c>
      <c r="BM147" s="15">
        <v>2.3368190618076019</v>
      </c>
      <c r="BN147" s="73">
        <v>11.539701693046792</v>
      </c>
      <c r="BO147" s="73">
        <v>2.514928356656398</v>
      </c>
      <c r="BP147" s="73">
        <v>2.7296824095645493</v>
      </c>
      <c r="BQ147" s="73">
        <v>2.3238777177042049</v>
      </c>
      <c r="BR147" s="74">
        <v>1.8288992149127137</v>
      </c>
      <c r="BS147" s="74">
        <v>4.0800731161928976</v>
      </c>
      <c r="BT147" s="76">
        <v>2.0542664113535478</v>
      </c>
      <c r="BU147" s="17">
        <v>-0.10697948656038925</v>
      </c>
      <c r="BV147" s="17">
        <v>-2.0705841416746029E-3</v>
      </c>
      <c r="BW147" s="17">
        <v>0</v>
      </c>
      <c r="BX147" s="17">
        <v>0</v>
      </c>
      <c r="BY147" s="35">
        <v>0</v>
      </c>
      <c r="BZ147" s="35">
        <v>-3.119418207269653E-2</v>
      </c>
      <c r="CA147" s="36">
        <v>0</v>
      </c>
    </row>
    <row r="148" spans="1:79" x14ac:dyDescent="0.25">
      <c r="A148" s="7">
        <v>42063</v>
      </c>
      <c r="B148" s="8">
        <v>255</v>
      </c>
      <c r="C148" s="8">
        <v>317</v>
      </c>
      <c r="D148" s="9">
        <v>0.80552816269152738</v>
      </c>
      <c r="E148" s="10">
        <v>1.9244326321787297E-2</v>
      </c>
      <c r="F148" s="10">
        <v>4.3394917507390725E-2</v>
      </c>
      <c r="G148" s="10">
        <v>1.6248502189325758E-2</v>
      </c>
      <c r="H148" s="10">
        <v>1.440687892184429E-2</v>
      </c>
      <c r="I148" s="10">
        <v>1.0933670401070985E-2</v>
      </c>
      <c r="J148" s="69">
        <v>1.7602587802124234E-2</v>
      </c>
      <c r="K148" s="69">
        <v>2.3044717217671543E-2</v>
      </c>
      <c r="L148" s="11">
        <v>1.4508014202153082E-2</v>
      </c>
      <c r="M148" s="12">
        <v>2219.5401429487597</v>
      </c>
      <c r="N148" s="12">
        <v>1964.1921162937958</v>
      </c>
      <c r="O148" s="12">
        <v>1871.2407940124485</v>
      </c>
      <c r="P148" s="12">
        <v>1453.5328474468695</v>
      </c>
      <c r="Q148" s="12">
        <v>2035.4385410144923</v>
      </c>
      <c r="R148" s="72">
        <v>3503.8445939869907</v>
      </c>
      <c r="S148" s="72">
        <v>1735.7597142473478</v>
      </c>
      <c r="T148" s="13">
        <v>2822.4610451595813</v>
      </c>
      <c r="U148" s="14">
        <v>2.4728457716157561</v>
      </c>
      <c r="V148" s="14">
        <v>2.7530002020068602</v>
      </c>
      <c r="W148" s="14">
        <v>2.7140084454514199</v>
      </c>
      <c r="X148" s="14">
        <v>2.6095240196433247</v>
      </c>
      <c r="Y148" s="14">
        <v>2.1205963179138889</v>
      </c>
      <c r="Z148" s="68">
        <v>2.2857275586263399</v>
      </c>
      <c r="AA148" s="14">
        <v>2.6844724801933655</v>
      </c>
      <c r="AB148" s="15">
        <v>2.2091018115510308</v>
      </c>
      <c r="AC148" s="73">
        <v>3.0881266045586679</v>
      </c>
      <c r="AD148" s="73">
        <v>4.9094795127571551</v>
      </c>
      <c r="AE148" s="73">
        <v>3.3369633107616563</v>
      </c>
      <c r="AF148" s="73">
        <v>2.5440311546794621</v>
      </c>
      <c r="AG148" s="73">
        <v>2.4844387449008831</v>
      </c>
      <c r="AH148" s="74">
        <v>3.1275768544916116</v>
      </c>
      <c r="AI148" s="73">
        <v>3.3329529149882569</v>
      </c>
      <c r="AJ148" s="75">
        <v>2.7713955418321583</v>
      </c>
      <c r="AK148" s="17">
        <v>0</v>
      </c>
      <c r="AL148" s="17">
        <v>-4.8963011800110645E-2</v>
      </c>
      <c r="AM148" s="17">
        <v>0</v>
      </c>
      <c r="AN148" s="17">
        <v>0</v>
      </c>
      <c r="AO148" s="17">
        <v>0</v>
      </c>
      <c r="AP148" s="35">
        <v>-2.049561927513377E-3</v>
      </c>
      <c r="AQ148" s="17">
        <v>-2.6622053972408244E-3</v>
      </c>
      <c r="AR148" s="27">
        <v>0</v>
      </c>
      <c r="AS148" s="10">
        <v>4.9046510743864742E-2</v>
      </c>
      <c r="AT148" s="10">
        <v>2.1023955154408473E-2</v>
      </c>
      <c r="AU148" s="10">
        <v>1.3835145474819779E-2</v>
      </c>
      <c r="AV148" s="10">
        <v>1.1265811333384038E-2</v>
      </c>
      <c r="AW148" s="69">
        <v>8.6874775788791277E-3</v>
      </c>
      <c r="AX148" s="69">
        <v>2.5287415176369964E-2</v>
      </c>
      <c r="AY148" s="11">
        <v>9.9678927933059668E-3</v>
      </c>
      <c r="AZ148" s="12">
        <v>3453.1816953551402</v>
      </c>
      <c r="BA148" s="12">
        <v>3295.75166940176</v>
      </c>
      <c r="BB148" s="12">
        <v>2015.4783727832555</v>
      </c>
      <c r="BC148" s="12">
        <v>1458.3518795162395</v>
      </c>
      <c r="BD148" s="72">
        <v>1174.1999831916635</v>
      </c>
      <c r="BE148" s="72">
        <v>2808.5956705031012</v>
      </c>
      <c r="BF148" s="13">
        <v>1315.3114318652606</v>
      </c>
      <c r="BG148" s="14">
        <v>2.8533818747376061</v>
      </c>
      <c r="BH148" s="14">
        <v>2.3970233179173506</v>
      </c>
      <c r="BI148" s="14">
        <v>2.5893227714355986</v>
      </c>
      <c r="BJ148" s="14">
        <v>2.3957713546816768</v>
      </c>
      <c r="BK148" s="68">
        <v>2.1794784042885276</v>
      </c>
      <c r="BL148" s="14">
        <v>2.5939853163654911</v>
      </c>
      <c r="BM148" s="15">
        <v>2.2868907142630497</v>
      </c>
      <c r="BN148" s="73">
        <v>12.105683796115805</v>
      </c>
      <c r="BO148" s="73">
        <v>2.5678020976432925</v>
      </c>
      <c r="BP148" s="73">
        <v>2.7674479628009316</v>
      </c>
      <c r="BQ148" s="73">
        <v>2.3500580856337159</v>
      </c>
      <c r="BR148" s="74">
        <v>1.8447877358362976</v>
      </c>
      <c r="BS148" s="74">
        <v>4.1832476190320129</v>
      </c>
      <c r="BT148" s="76">
        <v>2.0747431187108094</v>
      </c>
      <c r="BU148" s="17">
        <v>-6.3179946353481786E-2</v>
      </c>
      <c r="BV148" s="17">
        <v>0</v>
      </c>
      <c r="BW148" s="17">
        <v>0</v>
      </c>
      <c r="BX148" s="17">
        <v>0</v>
      </c>
      <c r="BY148" s="35">
        <v>0</v>
      </c>
      <c r="BZ148" s="35">
        <v>-6.6955871294861469E-3</v>
      </c>
      <c r="CA148" s="36">
        <v>0</v>
      </c>
    </row>
    <row r="149" spans="1:79" x14ac:dyDescent="0.25">
      <c r="A149" s="7">
        <v>42094</v>
      </c>
      <c r="B149" s="8">
        <v>263</v>
      </c>
      <c r="C149" s="8">
        <v>323</v>
      </c>
      <c r="D149" s="9">
        <v>0.80675859928125426</v>
      </c>
      <c r="E149" s="10">
        <v>-3.8441671303717758E-3</v>
      </c>
      <c r="F149" s="10">
        <v>-1.6580260687578348E-2</v>
      </c>
      <c r="G149" s="10">
        <v>-9.1490636390945753E-4</v>
      </c>
      <c r="H149" s="10">
        <v>-3.4161819289316984E-3</v>
      </c>
      <c r="I149" s="10">
        <v>-3.8269772953724072E-4</v>
      </c>
      <c r="J149" s="69">
        <v>-6.6697816091665406E-4</v>
      </c>
      <c r="K149" s="69">
        <v>-6.4070856608550823E-3</v>
      </c>
      <c r="L149" s="11">
        <v>-5.3621078923923697E-4</v>
      </c>
      <c r="M149" s="12">
        <v>2247.0775413605234</v>
      </c>
      <c r="N149" s="12">
        <v>2139.7061654395343</v>
      </c>
      <c r="O149" s="12">
        <v>1776.9893929680795</v>
      </c>
      <c r="P149" s="12">
        <v>1448.3738657193933</v>
      </c>
      <c r="Q149" s="12">
        <v>2153.7850754364349</v>
      </c>
      <c r="R149" s="72">
        <v>3487.1858594634768</v>
      </c>
      <c r="S149" s="72">
        <v>1761.4867135585464</v>
      </c>
      <c r="T149" s="13">
        <v>2873.8291290204024</v>
      </c>
      <c r="U149" s="14">
        <v>2.3525253733516749</v>
      </c>
      <c r="V149" s="14">
        <v>2.7806327248101668</v>
      </c>
      <c r="W149" s="14">
        <v>2.6064410574204318</v>
      </c>
      <c r="X149" s="14">
        <v>2.3097121005112107</v>
      </c>
      <c r="Y149" s="14">
        <v>2.04454807414526</v>
      </c>
      <c r="Z149" s="68">
        <v>2.1483182148049758</v>
      </c>
      <c r="AA149" s="14">
        <v>2.5477225748160119</v>
      </c>
      <c r="AB149" s="15">
        <v>2.1005845439123894</v>
      </c>
      <c r="AC149" s="73">
        <v>3.0762553297709969</v>
      </c>
      <c r="AD149" s="73">
        <v>4.8280790625953163</v>
      </c>
      <c r="AE149" s="73">
        <v>3.3339103017925082</v>
      </c>
      <c r="AF149" s="73">
        <v>2.535340281422207</v>
      </c>
      <c r="AG149" s="73">
        <v>2.4834879558340353</v>
      </c>
      <c r="AH149" s="74">
        <v>3.1254908290330774</v>
      </c>
      <c r="AI149" s="73">
        <v>3.3115984001583305</v>
      </c>
      <c r="AJ149" s="75">
        <v>2.7699094896413783</v>
      </c>
      <c r="AK149" s="17">
        <v>-3.8441671303717229E-3</v>
      </c>
      <c r="AL149" s="17">
        <v>-6.4731452987994098E-2</v>
      </c>
      <c r="AM149" s="17">
        <v>-9.1490636390945124E-4</v>
      </c>
      <c r="AN149" s="17">
        <v>-3.4161819289316719E-3</v>
      </c>
      <c r="AO149" s="17">
        <v>-3.8269772953725134E-4</v>
      </c>
      <c r="AP149" s="35">
        <v>-2.7151730753848247E-3</v>
      </c>
      <c r="AQ149" s="17">
        <v>-9.0522340800690548E-3</v>
      </c>
      <c r="AR149" s="27">
        <v>-5.3621078923926646E-4</v>
      </c>
      <c r="AS149" s="10">
        <v>-1.5563195939599744E-2</v>
      </c>
      <c r="AT149" s="10">
        <v>5.2698335168478293E-4</v>
      </c>
      <c r="AU149" s="10">
        <v>-3.833144668463094E-3</v>
      </c>
      <c r="AV149" s="10">
        <v>-2.0325558887171564E-3</v>
      </c>
      <c r="AW149" s="69">
        <v>-3.2534090140430832E-4</v>
      </c>
      <c r="AX149" s="69">
        <v>-5.5819351860607698E-3</v>
      </c>
      <c r="AY149" s="11">
        <v>-1.1576894163746658E-3</v>
      </c>
      <c r="AZ149" s="12">
        <v>3556.1760638682181</v>
      </c>
      <c r="BA149" s="12">
        <v>3263.9398392473008</v>
      </c>
      <c r="BB149" s="12">
        <v>1957.5732508901933</v>
      </c>
      <c r="BC149" s="12">
        <v>1544.2017681607429</v>
      </c>
      <c r="BD149" s="72">
        <v>1207.1478332475551</v>
      </c>
      <c r="BE149" s="72">
        <v>2813.4658260599131</v>
      </c>
      <c r="BF149" s="13">
        <v>1371.4776594702523</v>
      </c>
      <c r="BG149" s="14">
        <v>2.9596661946391163</v>
      </c>
      <c r="BH149" s="14">
        <v>2.1955457401134693</v>
      </c>
      <c r="BI149" s="14">
        <v>2.2682314382638822</v>
      </c>
      <c r="BJ149" s="14">
        <v>2.3974330726429685</v>
      </c>
      <c r="BK149" s="68">
        <v>2.0724341416072347</v>
      </c>
      <c r="BL149" s="14">
        <v>2.4312083299618727</v>
      </c>
      <c r="BM149" s="15">
        <v>2.2308865800082875</v>
      </c>
      <c r="BN149" s="73">
        <v>11.917280667214017</v>
      </c>
      <c r="BO149" s="73">
        <v>2.5691552865991718</v>
      </c>
      <c r="BP149" s="73">
        <v>2.7568399343970724</v>
      </c>
      <c r="BQ149" s="73">
        <v>2.3452814612329336</v>
      </c>
      <c r="BR149" s="74">
        <v>1.8441875509314209</v>
      </c>
      <c r="BS149" s="74">
        <v>4.1598970019553336</v>
      </c>
      <c r="BT149" s="76">
        <v>2.0723412105605816</v>
      </c>
      <c r="BU149" s="17">
        <v>-7.7759860408528891E-2</v>
      </c>
      <c r="BV149" s="17">
        <v>0</v>
      </c>
      <c r="BW149" s="17">
        <v>-3.8331446684629622E-3</v>
      </c>
      <c r="BX149" s="17">
        <v>-2.0325558887172024E-3</v>
      </c>
      <c r="BY149" s="35">
        <v>-3.2534090140434735E-4</v>
      </c>
      <c r="BZ149" s="35">
        <v>-1.2240147982157445E-2</v>
      </c>
      <c r="CA149" s="36">
        <v>-1.1576894163747298E-3</v>
      </c>
    </row>
    <row r="150" spans="1:79" x14ac:dyDescent="0.25">
      <c r="A150" s="7">
        <v>42124</v>
      </c>
      <c r="B150" s="8">
        <v>267</v>
      </c>
      <c r="C150" s="8">
        <v>324</v>
      </c>
      <c r="D150" s="9">
        <v>0.8144463211357944</v>
      </c>
      <c r="E150" s="10">
        <v>1.0304616939727642E-2</v>
      </c>
      <c r="F150" s="10">
        <v>2.4111268477308566E-2</v>
      </c>
      <c r="G150" s="10">
        <v>8.7593912519002195E-3</v>
      </c>
      <c r="H150" s="10">
        <v>6.3292305365779192E-3</v>
      </c>
      <c r="I150" s="10">
        <v>6.5830345520477588E-3</v>
      </c>
      <c r="J150" s="69">
        <v>8.403265675462188E-3</v>
      </c>
      <c r="K150" s="69">
        <v>1.2411451419005052E-2</v>
      </c>
      <c r="L150" s="11">
        <v>7.5651467664711002E-3</v>
      </c>
      <c r="M150" s="12">
        <v>2200.3180597827941</v>
      </c>
      <c r="N150" s="12">
        <v>2102.0251340459081</v>
      </c>
      <c r="O150" s="12">
        <v>1774.1116684412327</v>
      </c>
      <c r="P150" s="12">
        <v>1452.9164930648799</v>
      </c>
      <c r="Q150" s="12">
        <v>2157.0176743859079</v>
      </c>
      <c r="R150" s="72">
        <v>3314.5392398988142</v>
      </c>
      <c r="S150" s="72">
        <v>1753.3024289200914</v>
      </c>
      <c r="T150" s="13">
        <v>2781.5625760334465</v>
      </c>
      <c r="U150" s="14">
        <v>2.4610367648740246</v>
      </c>
      <c r="V150" s="14">
        <v>2.8544075521289627</v>
      </c>
      <c r="W150" s="14">
        <v>2.6906099266991212</v>
      </c>
      <c r="X150" s="14">
        <v>2.3893184558721687</v>
      </c>
      <c r="Y150" s="14">
        <v>2.0294904275947721</v>
      </c>
      <c r="Z150" s="68">
        <v>2.4256678131842855</v>
      </c>
      <c r="AA150" s="14">
        <v>2.6285297466732889</v>
      </c>
      <c r="AB150" s="15">
        <v>2.2432493532942197</v>
      </c>
      <c r="AC150" s="73">
        <v>3.1079549625530825</v>
      </c>
      <c r="AD150" s="73">
        <v>4.9444901731032243</v>
      </c>
      <c r="AE150" s="73">
        <v>3.3631133265246493</v>
      </c>
      <c r="AF150" s="73">
        <v>2.5513870345520004</v>
      </c>
      <c r="AG150" s="73">
        <v>2.4998368428568849</v>
      </c>
      <c r="AH150" s="74">
        <v>3.1517551588356629</v>
      </c>
      <c r="AI150" s="73">
        <v>3.3527001428211505</v>
      </c>
      <c r="AJ150" s="75">
        <v>2.790864261460356</v>
      </c>
      <c r="AK150" s="17">
        <v>0</v>
      </c>
      <c r="AL150" s="17">
        <v>-4.2180941952605355E-2</v>
      </c>
      <c r="AM150" s="17">
        <v>0</v>
      </c>
      <c r="AN150" s="17">
        <v>0</v>
      </c>
      <c r="AO150" s="17">
        <v>0</v>
      </c>
      <c r="AP150" s="35">
        <v>0</v>
      </c>
      <c r="AQ150" s="17">
        <v>0</v>
      </c>
      <c r="AR150" s="27">
        <v>0</v>
      </c>
      <c r="AS150" s="10">
        <v>2.3445095874039572E-2</v>
      </c>
      <c r="AT150" s="10">
        <v>1.2846982685844449E-2</v>
      </c>
      <c r="AU150" s="10">
        <v>7.7389163697241178E-3</v>
      </c>
      <c r="AV150" s="10">
        <v>6.0527023298280764E-3</v>
      </c>
      <c r="AW150" s="69">
        <v>4.4453782191693396E-3</v>
      </c>
      <c r="AX150" s="69">
        <v>1.3612925211841959E-2</v>
      </c>
      <c r="AY150" s="11">
        <v>5.2704663829887914E-3</v>
      </c>
      <c r="AZ150" s="12">
        <v>3541.8342685604557</v>
      </c>
      <c r="BA150" s="12">
        <v>2977.1530240040779</v>
      </c>
      <c r="BB150" s="12">
        <v>2051.5795154729999</v>
      </c>
      <c r="BC150" s="12">
        <v>1513.3970212533088</v>
      </c>
      <c r="BD150" s="72">
        <v>1226.8109952272591</v>
      </c>
      <c r="BE150" s="72">
        <v>2743.4018093893524</v>
      </c>
      <c r="BF150" s="13">
        <v>1373.9242852115906</v>
      </c>
      <c r="BG150" s="14">
        <v>2.993951364653717</v>
      </c>
      <c r="BH150" s="14">
        <v>2.4046386390787036</v>
      </c>
      <c r="BI150" s="14">
        <v>2.4434329757690256</v>
      </c>
      <c r="BJ150" s="14">
        <v>2.4545165628339265</v>
      </c>
      <c r="BK150" s="68">
        <v>2.0869403058077953</v>
      </c>
      <c r="BL150" s="14">
        <v>2.5828821953639141</v>
      </c>
      <c r="BM150" s="15">
        <v>2.2756283351617643</v>
      </c>
      <c r="BN150" s="73">
        <v>12.196682455014688</v>
      </c>
      <c r="BO150" s="73">
        <v>2.6021611800833568</v>
      </c>
      <c r="BP150" s="73">
        <v>2.7781748880940871</v>
      </c>
      <c r="BQ150" s="73">
        <v>2.3594767517974407</v>
      </c>
      <c r="BR150" s="74">
        <v>1.8523856621023949</v>
      </c>
      <c r="BS150" s="74">
        <v>4.2165253687319169</v>
      </c>
      <c r="BT150" s="76">
        <v>2.0832634152449234</v>
      </c>
      <c r="BU150" s="17">
        <v>-5.6137851916919224E-2</v>
      </c>
      <c r="BV150" s="17">
        <v>0</v>
      </c>
      <c r="BW150" s="17">
        <v>0</v>
      </c>
      <c r="BX150" s="17">
        <v>0</v>
      </c>
      <c r="BY150" s="35">
        <v>0</v>
      </c>
      <c r="BZ150" s="35">
        <v>0</v>
      </c>
      <c r="CA150" s="36">
        <v>0</v>
      </c>
    </row>
    <row r="151" spans="1:79" x14ac:dyDescent="0.25">
      <c r="A151" s="7">
        <v>42155</v>
      </c>
      <c r="B151" s="8">
        <v>280</v>
      </c>
      <c r="C151" s="8">
        <v>339</v>
      </c>
      <c r="D151" s="9">
        <v>0.81988647998214614</v>
      </c>
      <c r="E151" s="10">
        <v>3.5421934149565165E-3</v>
      </c>
      <c r="F151" s="10">
        <v>3.2909445212725382E-3</v>
      </c>
      <c r="G151" s="10">
        <v>3.8826468805398303E-3</v>
      </c>
      <c r="H151" s="10">
        <v>4.6304778597984217E-3</v>
      </c>
      <c r="I151" s="10">
        <v>2.942795895880946E-3</v>
      </c>
      <c r="J151" s="69">
        <v>2.9577662082660851E-3</v>
      </c>
      <c r="K151" s="69">
        <v>3.9803166549915369E-3</v>
      </c>
      <c r="L151" s="11">
        <v>2.9507598038569171E-3</v>
      </c>
      <c r="M151" s="12">
        <v>2215.0599074513198</v>
      </c>
      <c r="N151" s="12">
        <v>2134.7518894736663</v>
      </c>
      <c r="O151" s="12">
        <v>1818.1992222794074</v>
      </c>
      <c r="P151" s="12">
        <v>1466.3344615649116</v>
      </c>
      <c r="Q151" s="12">
        <v>2249.6899310438112</v>
      </c>
      <c r="R151" s="72">
        <v>3279.7409255774633</v>
      </c>
      <c r="S151" s="72">
        <v>1783.48293916328</v>
      </c>
      <c r="T151" s="13">
        <v>2797.6565412240743</v>
      </c>
      <c r="U151" s="14">
        <v>2.5527360527342262</v>
      </c>
      <c r="V151" s="14">
        <v>2.9216751464984618</v>
      </c>
      <c r="W151" s="14">
        <v>2.6777804969405845</v>
      </c>
      <c r="X151" s="14">
        <v>2.2802386397825209</v>
      </c>
      <c r="Y151" s="14">
        <v>2.364911047361939</v>
      </c>
      <c r="Z151" s="68">
        <v>2.5852394864128483</v>
      </c>
      <c r="AA151" s="14">
        <v>2.6050461094453303</v>
      </c>
      <c r="AB151" s="15">
        <v>2.4821213879312389</v>
      </c>
      <c r="AC151" s="73">
        <v>3.1189639401554192</v>
      </c>
      <c r="AD151" s="73">
        <v>4.9607622159488844</v>
      </c>
      <c r="AE151" s="73">
        <v>3.3761711079907819</v>
      </c>
      <c r="AF151" s="73">
        <v>2.5632011757272704</v>
      </c>
      <c r="AG151" s="73">
        <v>2.5071933524584162</v>
      </c>
      <c r="AH151" s="74">
        <v>3.1610773137411954</v>
      </c>
      <c r="AI151" s="73">
        <v>3.3660449510388135</v>
      </c>
      <c r="AJ151" s="75">
        <v>2.799099431541094</v>
      </c>
      <c r="AK151" s="17">
        <v>0</v>
      </c>
      <c r="AL151" s="17">
        <v>-3.902881257115387E-2</v>
      </c>
      <c r="AM151" s="17">
        <v>0</v>
      </c>
      <c r="AN151" s="17">
        <v>0</v>
      </c>
      <c r="AO151" s="17">
        <v>0</v>
      </c>
      <c r="AP151" s="35">
        <v>0</v>
      </c>
      <c r="AQ151" s="17">
        <v>0</v>
      </c>
      <c r="AR151" s="27">
        <v>0</v>
      </c>
      <c r="AS151" s="10">
        <v>-1.786881703974264E-3</v>
      </c>
      <c r="AT151" s="10">
        <v>6.5808116634170884E-3</v>
      </c>
      <c r="AU151" s="10">
        <v>6.1177182169987075E-3</v>
      </c>
      <c r="AV151" s="10">
        <v>3.6986150395631337E-3</v>
      </c>
      <c r="AW151" s="69">
        <v>1.6699544581571899E-3</v>
      </c>
      <c r="AX151" s="69">
        <v>4.1051565889503846E-3</v>
      </c>
      <c r="AY151" s="11">
        <v>2.6941811552614707E-3</v>
      </c>
      <c r="AZ151" s="12">
        <v>3889.8474435624839</v>
      </c>
      <c r="BA151" s="12">
        <v>2595.481378841982</v>
      </c>
      <c r="BB151" s="12">
        <v>2132.9060277959293</v>
      </c>
      <c r="BC151" s="12">
        <v>1466.7767079014823</v>
      </c>
      <c r="BD151" s="72">
        <v>1280.3958532206011</v>
      </c>
      <c r="BE151" s="72">
        <v>2773.0787338412733</v>
      </c>
      <c r="BF151" s="13">
        <v>1374.4955015023127</v>
      </c>
      <c r="BG151" s="14">
        <v>3.0336510906605167</v>
      </c>
      <c r="BH151" s="14">
        <v>2.5588858906390328</v>
      </c>
      <c r="BI151" s="14">
        <v>2.5572214588854898</v>
      </c>
      <c r="BJ151" s="14">
        <v>2.6943792042795063</v>
      </c>
      <c r="BK151" s="68">
        <v>1.9949267807627624</v>
      </c>
      <c r="BL151" s="14">
        <v>2.6886093162417914</v>
      </c>
      <c r="BM151" s="15">
        <v>2.3480651283436309</v>
      </c>
      <c r="BN151" s="73">
        <v>12.174888426286639</v>
      </c>
      <c r="BO151" s="73">
        <v>2.6192855127273407</v>
      </c>
      <c r="BP151" s="73">
        <v>2.7951709792169885</v>
      </c>
      <c r="BQ151" s="73">
        <v>2.3682035479971382</v>
      </c>
      <c r="BR151" s="74">
        <v>1.8554790617970491</v>
      </c>
      <c r="BS151" s="74">
        <v>4.2338348656318425</v>
      </c>
      <c r="BT151" s="76">
        <v>2.0888761042797217</v>
      </c>
      <c r="BU151" s="17">
        <v>-5.7824421920402713E-2</v>
      </c>
      <c r="BV151" s="17">
        <v>0</v>
      </c>
      <c r="BW151" s="17">
        <v>0</v>
      </c>
      <c r="BX151" s="17">
        <v>0</v>
      </c>
      <c r="BY151" s="35">
        <v>0</v>
      </c>
      <c r="BZ151" s="35">
        <v>0</v>
      </c>
      <c r="CA151" s="36">
        <v>0</v>
      </c>
    </row>
    <row r="152" spans="1:79" x14ac:dyDescent="0.25">
      <c r="A152" s="7">
        <v>42185</v>
      </c>
      <c r="B152" s="8">
        <v>278</v>
      </c>
      <c r="C152" s="8">
        <v>341</v>
      </c>
      <c r="D152" s="9">
        <v>0.81108341173858201</v>
      </c>
      <c r="E152" s="10">
        <v>-9.7538814760039193E-3</v>
      </c>
      <c r="F152" s="10">
        <v>-2.2665851656816335E-2</v>
      </c>
      <c r="G152" s="10">
        <v>-6.1928660620342441E-3</v>
      </c>
      <c r="H152" s="10">
        <v>-4.3859313089582045E-3</v>
      </c>
      <c r="I152" s="10">
        <v>-5.8799420807147422E-3</v>
      </c>
      <c r="J152" s="69">
        <v>-1.0932402625146952E-2</v>
      </c>
      <c r="K152" s="69">
        <v>-1.069735824330402E-2</v>
      </c>
      <c r="L152" s="11">
        <v>-8.4452527713288188E-3</v>
      </c>
      <c r="M152" s="12">
        <v>2256.8677478352192</v>
      </c>
      <c r="N152" s="12">
        <v>2223.2997892993972</v>
      </c>
      <c r="O152" s="12">
        <v>1794.2401254481842</v>
      </c>
      <c r="P152" s="12">
        <v>1487.0455746057983</v>
      </c>
      <c r="Q152" s="12">
        <v>2287.2502901438675</v>
      </c>
      <c r="R152" s="72">
        <v>3421.3506503156709</v>
      </c>
      <c r="S152" s="72">
        <v>1819.8146372549875</v>
      </c>
      <c r="T152" s="13">
        <v>2863.0726548299335</v>
      </c>
      <c r="U152" s="14">
        <v>2.5463430382604972</v>
      </c>
      <c r="V152" s="14">
        <v>2.8483372672411904</v>
      </c>
      <c r="W152" s="14">
        <v>2.6021553029973647</v>
      </c>
      <c r="X152" s="14">
        <v>2.2790562308063076</v>
      </c>
      <c r="Y152" s="14">
        <v>2.4414061220356063</v>
      </c>
      <c r="Z152" s="68">
        <v>2.597013598112611</v>
      </c>
      <c r="AA152" s="14">
        <v>2.565037372727653</v>
      </c>
      <c r="AB152" s="15">
        <v>2.520413472693634</v>
      </c>
      <c r="AC152" s="73">
        <v>3.0885419355552131</v>
      </c>
      <c r="AD152" s="73">
        <v>4.8483223154574473</v>
      </c>
      <c r="AE152" s="73">
        <v>3.3552629325164851</v>
      </c>
      <c r="AF152" s="73">
        <v>2.5519591514394895</v>
      </c>
      <c r="AG152" s="73">
        <v>2.492451200760808</v>
      </c>
      <c r="AH152" s="74">
        <v>3.1265191438181588</v>
      </c>
      <c r="AI152" s="73">
        <v>3.3300371623344867</v>
      </c>
      <c r="AJ152" s="75">
        <v>2.7754603293096469</v>
      </c>
      <c r="AK152" s="17">
        <v>-9.7538814760039783E-3</v>
      </c>
      <c r="AL152" s="17">
        <v>-6.0810042951890741E-2</v>
      </c>
      <c r="AM152" s="17">
        <v>-6.1928660620342857E-3</v>
      </c>
      <c r="AN152" s="17">
        <v>-4.3859313089582574E-3</v>
      </c>
      <c r="AO152" s="17">
        <v>-5.8799420807146285E-3</v>
      </c>
      <c r="AP152" s="35">
        <v>-1.0932402625146942E-2</v>
      </c>
      <c r="AQ152" s="17">
        <v>-1.0697358243303978E-2</v>
      </c>
      <c r="AR152" s="27">
        <v>-8.4452527713286818E-3</v>
      </c>
      <c r="AS152" s="10">
        <v>-3.2216111652978295E-2</v>
      </c>
      <c r="AT152" s="10">
        <v>-6.1460249760015512E-3</v>
      </c>
      <c r="AU152" s="10">
        <v>-6.0006344186392113E-3</v>
      </c>
      <c r="AV152" s="10">
        <v>-4.6878322942247429E-3</v>
      </c>
      <c r="AW152" s="69">
        <v>-4.4629729916855817E-3</v>
      </c>
      <c r="AX152" s="69">
        <v>-1.3213280949411096E-2</v>
      </c>
      <c r="AY152" s="11">
        <v>-4.5826375263701953E-3</v>
      </c>
      <c r="AZ152" s="12">
        <v>4141.1564609907327</v>
      </c>
      <c r="BA152" s="12">
        <v>2770.9038095154233</v>
      </c>
      <c r="BB152" s="12">
        <v>1920.4247832406847</v>
      </c>
      <c r="BC152" s="12">
        <v>1516.4283650182063</v>
      </c>
      <c r="BD152" s="72">
        <v>1362.411584796836</v>
      </c>
      <c r="BE152" s="72">
        <v>2800.3995014404713</v>
      </c>
      <c r="BF152" s="13">
        <v>1444.3754890280277</v>
      </c>
      <c r="BG152" s="14">
        <v>2.9490174393156621</v>
      </c>
      <c r="BH152" s="14">
        <v>2.514906501451649</v>
      </c>
      <c r="BI152" s="14">
        <v>2.6090425182625818</v>
      </c>
      <c r="BJ152" s="14">
        <v>2.5611875344017268</v>
      </c>
      <c r="BK152" s="68">
        <v>2.1286995731409957</v>
      </c>
      <c r="BL152" s="14">
        <v>2.6717640123302115</v>
      </c>
      <c r="BM152" s="15">
        <v>2.3588589219273257</v>
      </c>
      <c r="BN152" s="73">
        <v>11.782660861382835</v>
      </c>
      <c r="BO152" s="73">
        <v>2.6031873185468393</v>
      </c>
      <c r="BP152" s="73">
        <v>2.7783981800331179</v>
      </c>
      <c r="BQ152" s="73">
        <v>2.3571018069255394</v>
      </c>
      <c r="BR152" s="74">
        <v>1.8471981088576106</v>
      </c>
      <c r="BS152" s="74">
        <v>4.1778920160588369</v>
      </c>
      <c r="BT152" s="76">
        <v>2.0793035422563113</v>
      </c>
      <c r="BU152" s="17">
        <v>-8.8177655540524369E-2</v>
      </c>
      <c r="BV152" s="17">
        <v>-6.146024976001585E-3</v>
      </c>
      <c r="BW152" s="17">
        <v>-6.0006344186390725E-3</v>
      </c>
      <c r="BX152" s="17">
        <v>-4.6878322942248696E-3</v>
      </c>
      <c r="BY152" s="35">
        <v>-4.462972991685743E-3</v>
      </c>
      <c r="BZ152" s="35">
        <v>-1.3213280949411099E-2</v>
      </c>
      <c r="CA152" s="36">
        <v>-4.5826375263702257E-3</v>
      </c>
    </row>
    <row r="153" spans="1:79" x14ac:dyDescent="0.25">
      <c r="A153" s="7">
        <v>42216</v>
      </c>
      <c r="B153" s="8">
        <v>276</v>
      </c>
      <c r="C153" s="8">
        <v>338</v>
      </c>
      <c r="D153" s="9">
        <v>0.81204557094003604</v>
      </c>
      <c r="E153" s="10">
        <v>-1.0074753090501178E-2</v>
      </c>
      <c r="F153" s="10">
        <v>-4.7978502725400482E-2</v>
      </c>
      <c r="G153" s="10">
        <v>6.2306767490739954E-4</v>
      </c>
      <c r="H153" s="10">
        <v>-1.4995520304953585E-3</v>
      </c>
      <c r="I153" s="10">
        <v>3.6709520445870098E-3</v>
      </c>
      <c r="J153" s="69">
        <v>-8.4983386765653413E-3</v>
      </c>
      <c r="K153" s="69">
        <v>-1.5504566613537881E-2</v>
      </c>
      <c r="L153" s="11">
        <v>-2.5963831676637282E-3</v>
      </c>
      <c r="M153" s="12">
        <v>2300.3625528740595</v>
      </c>
      <c r="N153" s="12">
        <v>2190.5212852544732</v>
      </c>
      <c r="O153" s="12">
        <v>1923.0921458322869</v>
      </c>
      <c r="P153" s="12">
        <v>1536.7464852832868</v>
      </c>
      <c r="Q153" s="12">
        <v>2369.8158458955895</v>
      </c>
      <c r="R153" s="72">
        <v>3382.9846589678923</v>
      </c>
      <c r="S153" s="72">
        <v>1871.0758070274344</v>
      </c>
      <c r="T153" s="13">
        <v>2891.6103139236375</v>
      </c>
      <c r="U153" s="14">
        <v>2.6226210303836903</v>
      </c>
      <c r="V153" s="14">
        <v>2.9204436822503665</v>
      </c>
      <c r="W153" s="14">
        <v>2.7213880524655698</v>
      </c>
      <c r="X153" s="14">
        <v>2.2885585730953508</v>
      </c>
      <c r="Y153" s="14">
        <v>2.6249108259788034</v>
      </c>
      <c r="Z153" s="68">
        <v>2.597253540489004</v>
      </c>
      <c r="AA153" s="14">
        <v>2.6313004959119453</v>
      </c>
      <c r="AB153" s="15">
        <v>2.6106669819292732</v>
      </c>
      <c r="AC153" s="73">
        <v>3.0574256381448355</v>
      </c>
      <c r="AD153" s="73">
        <v>4.615707070031652</v>
      </c>
      <c r="AE153" s="73">
        <v>3.3573534883905514</v>
      </c>
      <c r="AF153" s="73">
        <v>2.5481323559122071</v>
      </c>
      <c r="AG153" s="73">
        <v>2.501600869592274</v>
      </c>
      <c r="AH153" s="74">
        <v>3.099948925255227</v>
      </c>
      <c r="AI153" s="73">
        <v>3.2784063793255149</v>
      </c>
      <c r="AJ153" s="75">
        <v>2.7682541708281088</v>
      </c>
      <c r="AK153" s="17">
        <v>-1.9730366618960438E-2</v>
      </c>
      <c r="AL153" s="17">
        <v>-0.10587097086579222</v>
      </c>
      <c r="AM153" s="17">
        <v>-5.5736569617851339E-3</v>
      </c>
      <c r="AN153" s="17">
        <v>-5.8789064072537478E-3</v>
      </c>
      <c r="AO153" s="17">
        <v>-2.2305750215310116E-3</v>
      </c>
      <c r="AP153" s="35">
        <v>-1.9337834041655122E-2</v>
      </c>
      <c r="AQ153" s="17">
        <v>-2.6036066953369685E-2</v>
      </c>
      <c r="AR153" s="27">
        <v>-1.1019708826850327E-2</v>
      </c>
      <c r="AS153" s="10">
        <v>-5.6455146029659814E-2</v>
      </c>
      <c r="AT153" s="10">
        <v>-1.5278470018689197E-2</v>
      </c>
      <c r="AU153" s="10">
        <v>8.7551374598898203E-4</v>
      </c>
      <c r="AV153" s="10">
        <v>6.7574088494765676E-3</v>
      </c>
      <c r="AW153" s="69">
        <v>3.9868833038517616E-3</v>
      </c>
      <c r="AX153" s="69">
        <v>-1.9825920983546762E-2</v>
      </c>
      <c r="AY153" s="11">
        <v>5.4039443321007193E-3</v>
      </c>
      <c r="AZ153" s="12">
        <v>4026.0968788743075</v>
      </c>
      <c r="BA153" s="12">
        <v>2770.4643653533776</v>
      </c>
      <c r="BB153" s="12">
        <v>2099.2541452782993</v>
      </c>
      <c r="BC153" s="12">
        <v>1528.786664608383</v>
      </c>
      <c r="BD153" s="72">
        <v>1369.0098082350869</v>
      </c>
      <c r="BE153" s="72">
        <v>2835.6071837158779</v>
      </c>
      <c r="BF153" s="13">
        <v>1450.7320492518788</v>
      </c>
      <c r="BG153" s="14">
        <v>3.0225846335200899</v>
      </c>
      <c r="BH153" s="14">
        <v>2.7327368287755376</v>
      </c>
      <c r="BI153" s="14">
        <v>2.4093557107502006</v>
      </c>
      <c r="BJ153" s="14">
        <v>2.8459937879853423</v>
      </c>
      <c r="BK153" s="68">
        <v>2.2073908418560531</v>
      </c>
      <c r="BL153" s="14">
        <v>2.6784362052353403</v>
      </c>
      <c r="BM153" s="15">
        <v>2.5340217761615875</v>
      </c>
      <c r="BN153" s="73">
        <v>11.117469021835509</v>
      </c>
      <c r="BO153" s="73">
        <v>2.5634145991473893</v>
      </c>
      <c r="BP153" s="73">
        <v>2.7808307058315678</v>
      </c>
      <c r="BQ153" s="73">
        <v>2.3730297075347755</v>
      </c>
      <c r="BR153" s="74">
        <v>1.8545626721567214</v>
      </c>
      <c r="BS153" s="74">
        <v>4.0950614590706635</v>
      </c>
      <c r="BT153" s="76">
        <v>2.0905399828482043</v>
      </c>
      <c r="BU153" s="17">
        <v>-0.13965471915009087</v>
      </c>
      <c r="BV153" s="17">
        <v>-2.1330593136360876E-2</v>
      </c>
      <c r="BW153" s="17">
        <v>-5.1303743105682864E-3</v>
      </c>
      <c r="BX153" s="17">
        <v>0</v>
      </c>
      <c r="BY153" s="35">
        <v>-4.9388304034003738E-4</v>
      </c>
      <c r="BZ153" s="35">
        <v>-3.2777236468921389E-2</v>
      </c>
      <c r="CA153" s="36">
        <v>0</v>
      </c>
    </row>
    <row r="154" spans="1:79" x14ac:dyDescent="0.25">
      <c r="A154" s="7">
        <v>42247</v>
      </c>
      <c r="B154" s="8">
        <v>278</v>
      </c>
      <c r="C154" s="8">
        <v>339</v>
      </c>
      <c r="D154" s="9">
        <v>0.81377602917883662</v>
      </c>
      <c r="E154" s="10">
        <v>-1.5584268927464149E-2</v>
      </c>
      <c r="F154" s="10">
        <v>-5.2276550200117629E-2</v>
      </c>
      <c r="G154" s="10">
        <v>-9.0249596227527252E-3</v>
      </c>
      <c r="H154" s="10">
        <v>-3.7555602858099116E-3</v>
      </c>
      <c r="I154" s="10">
        <v>-7.4175836336142185E-3</v>
      </c>
      <c r="J154" s="69">
        <v>-1.0898242223096677E-2</v>
      </c>
      <c r="K154" s="69">
        <v>-2.0075315485113369E-2</v>
      </c>
      <c r="L154" s="11">
        <v>-9.2294304831210851E-3</v>
      </c>
      <c r="M154" s="12">
        <v>2354.9727976643512</v>
      </c>
      <c r="N154" s="12">
        <v>2234.3738437122611</v>
      </c>
      <c r="O154" s="12">
        <v>1862.1938933097551</v>
      </c>
      <c r="P154" s="12">
        <v>1625.5350162783855</v>
      </c>
      <c r="Q154" s="12">
        <v>2604.5018691431173</v>
      </c>
      <c r="R154" s="72">
        <v>3401.5192040841698</v>
      </c>
      <c r="S154" s="72">
        <v>1885.4227134805446</v>
      </c>
      <c r="T154" s="13">
        <v>3019.3869577521759</v>
      </c>
      <c r="U154" s="14">
        <v>2.5325698327950317</v>
      </c>
      <c r="V154" s="14">
        <v>2.8449182995378028</v>
      </c>
      <c r="W154" s="14">
        <v>2.6237222074860012</v>
      </c>
      <c r="X154" s="14">
        <v>2.2412910230534386</v>
      </c>
      <c r="Y154" s="14">
        <v>2.4548400266458299</v>
      </c>
      <c r="Z154" s="68">
        <v>2.565715462161378</v>
      </c>
      <c r="AA154" s="14">
        <v>2.5467139262591894</v>
      </c>
      <c r="AB154" s="15">
        <v>2.5125559167172047</v>
      </c>
      <c r="AC154" s="73">
        <v>3.0097778947742628</v>
      </c>
      <c r="AD154" s="73">
        <v>4.3744138276761042</v>
      </c>
      <c r="AE154" s="73">
        <v>3.3270535087185187</v>
      </c>
      <c r="AF154" s="73">
        <v>2.5385626912333561</v>
      </c>
      <c r="AG154" s="73">
        <v>2.4830450359241514</v>
      </c>
      <c r="AH154" s="74">
        <v>3.0661649309885672</v>
      </c>
      <c r="AI154" s="73">
        <v>3.2125913369721473</v>
      </c>
      <c r="AJ154" s="75">
        <v>2.7427047613988407</v>
      </c>
      <c r="AK154" s="17">
        <v>-3.5007152206997127E-2</v>
      </c>
      <c r="AL154" s="17">
        <v>-0.15261295194270919</v>
      </c>
      <c r="AM154" s="17">
        <v>-1.4548314555506647E-2</v>
      </c>
      <c r="AN154" s="17">
        <v>-9.6123881056364713E-3</v>
      </c>
      <c r="AO154" s="17">
        <v>-9.6316131783719117E-3</v>
      </c>
      <c r="AP154" s="35">
        <v>-3.0025327865295881E-2</v>
      </c>
      <c r="AQ154" s="17">
        <v>-4.5588700180402508E-2</v>
      </c>
      <c r="AR154" s="27">
        <v>-2.0147433673409765E-2</v>
      </c>
      <c r="AS154" s="10">
        <v>-6.8528407310335063E-2</v>
      </c>
      <c r="AT154" s="10">
        <v>-1.2026483453774427E-2</v>
      </c>
      <c r="AU154" s="10">
        <v>-3.1237414703081737E-3</v>
      </c>
      <c r="AV154" s="10">
        <v>-4.7688767539438579E-3</v>
      </c>
      <c r="AW154" s="69">
        <v>-3.0646857676256156E-3</v>
      </c>
      <c r="AX154" s="69">
        <v>-2.3239992918036936E-2</v>
      </c>
      <c r="AY154" s="11">
        <v>-3.9285390417929398E-3</v>
      </c>
      <c r="AZ154" s="12">
        <v>3857.3453920804714</v>
      </c>
      <c r="BA154" s="12">
        <v>2774.5296360804009</v>
      </c>
      <c r="BB154" s="12">
        <v>2299.0364049924447</v>
      </c>
      <c r="BC154" s="12">
        <v>1507.7124490096278</v>
      </c>
      <c r="BD154" s="72">
        <v>1640.834337194631</v>
      </c>
      <c r="BE154" s="72">
        <v>2868.3555404342192</v>
      </c>
      <c r="BF154" s="13">
        <v>1573.35494087392</v>
      </c>
      <c r="BG154" s="14">
        <v>2.985920273429199</v>
      </c>
      <c r="BH154" s="14">
        <v>2.6227350278024195</v>
      </c>
      <c r="BI154" s="14">
        <v>2.41111405749088</v>
      </c>
      <c r="BJ154" s="14">
        <v>2.6727603251165597</v>
      </c>
      <c r="BK154" s="68">
        <v>2.0768246259070433</v>
      </c>
      <c r="BL154" s="14">
        <v>2.6335007012622742</v>
      </c>
      <c r="BM154" s="15">
        <v>2.3789040343115659</v>
      </c>
      <c r="BN154" s="73">
        <v>10.355606576447133</v>
      </c>
      <c r="BO154" s="73">
        <v>2.5325857358855792</v>
      </c>
      <c r="BP154" s="73">
        <v>2.7721441096338553</v>
      </c>
      <c r="BQ154" s="73">
        <v>2.3617130213260946</v>
      </c>
      <c r="BR154" s="74">
        <v>1.848879020330193</v>
      </c>
      <c r="BS154" s="74">
        <v>3.9998922597629356</v>
      </c>
      <c r="BT154" s="76">
        <v>2.0823272149071559</v>
      </c>
      <c r="BU154" s="17">
        <v>-0.1986128109836981</v>
      </c>
      <c r="BV154" s="17">
        <v>-3.3100544564721779E-2</v>
      </c>
      <c r="BW154" s="17">
        <v>-8.2380898178843198E-3</v>
      </c>
      <c r="BX154" s="17">
        <v>-4.7688767539438848E-3</v>
      </c>
      <c r="BY154" s="35">
        <v>-3.5570552116410692E-3</v>
      </c>
      <c r="BZ154" s="35">
        <v>-5.5255486643547735E-2</v>
      </c>
      <c r="CA154" s="36">
        <v>-3.9285390417930222E-3</v>
      </c>
    </row>
    <row r="155" spans="1:79" x14ac:dyDescent="0.25">
      <c r="A155" s="7">
        <v>42277</v>
      </c>
      <c r="B155" s="8">
        <v>285</v>
      </c>
      <c r="C155" s="8">
        <v>348</v>
      </c>
      <c r="D155" s="9">
        <v>0.81641875543690745</v>
      </c>
      <c r="E155" s="10">
        <v>-2.6139765608612517E-2</v>
      </c>
      <c r="F155" s="10">
        <v>-4.3997619218736808E-2</v>
      </c>
      <c r="G155" s="10">
        <v>-1.4235400939988607E-2</v>
      </c>
      <c r="H155" s="10">
        <v>-1.1500147596072329E-2</v>
      </c>
      <c r="I155" s="10">
        <v>-1.9880958418940387E-2</v>
      </c>
      <c r="J155" s="69">
        <v>-4.2341608846059441E-2</v>
      </c>
      <c r="K155" s="69">
        <v>-2.2425694392557319E-2</v>
      </c>
      <c r="L155" s="11">
        <v>-3.1243408826722371E-2</v>
      </c>
      <c r="M155" s="12">
        <v>2298.2622133669051</v>
      </c>
      <c r="N155" s="12">
        <v>2007.5145973498902</v>
      </c>
      <c r="O155" s="12">
        <v>1894.0574135298293</v>
      </c>
      <c r="P155" s="12">
        <v>1652.6258330378848</v>
      </c>
      <c r="Q155" s="12">
        <v>2396.478178299295</v>
      </c>
      <c r="R155" s="72">
        <v>3443.0118863546077</v>
      </c>
      <c r="S155" s="72">
        <v>1841.5108074795723</v>
      </c>
      <c r="T155" s="13">
        <v>2925.9012863448743</v>
      </c>
      <c r="U155" s="14">
        <v>2.5692299249664972</v>
      </c>
      <c r="V155" s="14">
        <v>2.7967211978644517</v>
      </c>
      <c r="W155" s="14">
        <v>2.6192578027837028</v>
      </c>
      <c r="X155" s="14">
        <v>2.3515925834579363</v>
      </c>
      <c r="Y155" s="14">
        <v>2.3806632501573959</v>
      </c>
      <c r="Z155" s="68">
        <v>2.7324541564281732</v>
      </c>
      <c r="AA155" s="14">
        <v>2.5769451702430746</v>
      </c>
      <c r="AB155" s="15">
        <v>2.5586281198471945</v>
      </c>
      <c r="AC155" s="73">
        <v>2.9311030060708805</v>
      </c>
      <c r="AD155" s="73">
        <v>4.1819500337808337</v>
      </c>
      <c r="AE155" s="73">
        <v>3.2796915680731145</v>
      </c>
      <c r="AF155" s="73">
        <v>2.5093688456022898</v>
      </c>
      <c r="AG155" s="73">
        <v>2.4336797208125871</v>
      </c>
      <c r="AH155" s="74">
        <v>2.9363385748231448</v>
      </c>
      <c r="AI155" s="73">
        <v>3.1405467454410325</v>
      </c>
      <c r="AJ155" s="75">
        <v>2.6570133152474584</v>
      </c>
      <c r="AK155" s="17">
        <v>-6.0231839062293679E-2</v>
      </c>
      <c r="AL155" s="17">
        <v>-0.18989596461402336</v>
      </c>
      <c r="AM155" s="17">
        <v>-2.8576614404796641E-2</v>
      </c>
      <c r="AN155" s="17">
        <v>-2.1001991819743271E-2</v>
      </c>
      <c r="AO155" s="17">
        <v>-2.9321085896205745E-2</v>
      </c>
      <c r="AP155" s="35">
        <v>-7.1095616023408192E-2</v>
      </c>
      <c r="AQ155" s="17">
        <v>-6.6992036314960313E-2</v>
      </c>
      <c r="AR155" s="27">
        <v>-5.0761367993064632E-2</v>
      </c>
      <c r="AS155" s="10">
        <v>-6.2010700586820101E-2</v>
      </c>
      <c r="AT155" s="10">
        <v>-3.536501070786599E-2</v>
      </c>
      <c r="AU155" s="10">
        <v>-2.4209462750342647E-2</v>
      </c>
      <c r="AV155" s="10">
        <v>-1.3484699457671523E-2</v>
      </c>
      <c r="AW155" s="69">
        <v>-5.3163632517305801E-3</v>
      </c>
      <c r="AX155" s="69">
        <v>-3.7573143193804497E-2</v>
      </c>
      <c r="AY155" s="11">
        <v>-9.8497282215022162E-3</v>
      </c>
      <c r="AZ155" s="12">
        <v>3684.0286515127646</v>
      </c>
      <c r="BA155" s="12">
        <v>2847.9746102660893</v>
      </c>
      <c r="BB155" s="12">
        <v>2013.38727408103</v>
      </c>
      <c r="BC155" s="12">
        <v>1899.6579137080475</v>
      </c>
      <c r="BD155" s="72">
        <v>1413.9617567901087</v>
      </c>
      <c r="BE155" s="72">
        <v>2729.7275227564528</v>
      </c>
      <c r="BF155" s="13">
        <v>1683.5194596333229</v>
      </c>
      <c r="BG155" s="14">
        <v>2.8906509394368602</v>
      </c>
      <c r="BH155" s="14">
        <v>2.5831516378422719</v>
      </c>
      <c r="BI155" s="14">
        <v>2.6601347854747917</v>
      </c>
      <c r="BJ155" s="14">
        <v>2.4285912770398568</v>
      </c>
      <c r="BK155" s="68">
        <v>2.3635598270005995</v>
      </c>
      <c r="BL155" s="14">
        <v>2.6882505747042083</v>
      </c>
      <c r="BM155" s="15">
        <v>2.3996517911544495</v>
      </c>
      <c r="BN155" s="73">
        <v>9.7134481576401654</v>
      </c>
      <c r="BO155" s="73">
        <v>2.4430208142173968</v>
      </c>
      <c r="BP155" s="73">
        <v>2.7050319900730928</v>
      </c>
      <c r="BQ155" s="73">
        <v>2.3298660310282431</v>
      </c>
      <c r="BR155" s="74">
        <v>1.839049707849614</v>
      </c>
      <c r="BS155" s="74">
        <v>3.8496037351270727</v>
      </c>
      <c r="BT155" s="76">
        <v>2.0618168577720826</v>
      </c>
      <c r="BU155" s="17">
        <v>-0.24830739201590135</v>
      </c>
      <c r="BV155" s="17">
        <v>-6.7294954159620279E-2</v>
      </c>
      <c r="BW155" s="17">
        <v>-3.2248112839646903E-2</v>
      </c>
      <c r="BX155" s="17">
        <v>-1.8189269341837733E-2</v>
      </c>
      <c r="BY155" s="35">
        <v>-8.8545078657601417E-3</v>
      </c>
      <c r="BZ155" s="35">
        <v>-9.0752507525450832E-2</v>
      </c>
      <c r="CA155" s="36">
        <v>-1.3739572221426077E-2</v>
      </c>
    </row>
    <row r="156" spans="1:79" x14ac:dyDescent="0.25">
      <c r="A156" s="7">
        <v>42308</v>
      </c>
      <c r="B156" s="8">
        <v>282</v>
      </c>
      <c r="C156" s="8">
        <v>343</v>
      </c>
      <c r="D156" s="9">
        <v>0.81727031252008353</v>
      </c>
      <c r="E156" s="10">
        <v>2.5064082549726637E-2</v>
      </c>
      <c r="F156" s="10">
        <v>2.7878788197180645E-2</v>
      </c>
      <c r="G156" s="10">
        <v>1.8954473693735326E-2</v>
      </c>
      <c r="H156" s="10">
        <v>2.2684471820570366E-2</v>
      </c>
      <c r="I156" s="10">
        <v>2.7311163787732164E-2</v>
      </c>
      <c r="J156" s="69">
        <v>2.8682447717349943E-2</v>
      </c>
      <c r="K156" s="69">
        <v>2.2929407395706088E-2</v>
      </c>
      <c r="L156" s="11">
        <v>2.8014311414376047E-2</v>
      </c>
      <c r="M156" s="12">
        <v>2330.6339304453345</v>
      </c>
      <c r="N156" s="12">
        <v>2057.4960420537864</v>
      </c>
      <c r="O156" s="12">
        <v>1899.0281897581385</v>
      </c>
      <c r="P156" s="12">
        <v>1600.6080234254789</v>
      </c>
      <c r="Q156" s="12">
        <v>2490.6037887927041</v>
      </c>
      <c r="R156" s="72">
        <v>3521.2751801959525</v>
      </c>
      <c r="S156" s="72">
        <v>1832.4878836682608</v>
      </c>
      <c r="T156" s="13">
        <v>3019.0969236294313</v>
      </c>
      <c r="U156" s="14">
        <v>2.637761466670931</v>
      </c>
      <c r="V156" s="14">
        <v>2.7430480596172742</v>
      </c>
      <c r="W156" s="14">
        <v>2.6921262121596001</v>
      </c>
      <c r="X156" s="14">
        <v>2.3552095342495711</v>
      </c>
      <c r="Y156" s="14">
        <v>2.7923291821881664</v>
      </c>
      <c r="Z156" s="68">
        <v>2.6462743311776156</v>
      </c>
      <c r="AA156" s="14">
        <v>2.5801110627132942</v>
      </c>
      <c r="AB156" s="15">
        <v>2.7174372363046349</v>
      </c>
      <c r="AC156" s="73">
        <v>3.0045684137767927</v>
      </c>
      <c r="AD156" s="73">
        <v>4.2985377330238022</v>
      </c>
      <c r="AE156" s="73">
        <v>3.3418563956237217</v>
      </c>
      <c r="AF156" s="73">
        <v>2.5662925524677722</v>
      </c>
      <c r="AG156" s="73">
        <v>2.5001463462745819</v>
      </c>
      <c r="AH156" s="74">
        <v>3.0205599524759474</v>
      </c>
      <c r="AI156" s="73">
        <v>3.2125576212125084</v>
      </c>
      <c r="AJ156" s="75">
        <v>2.7314477136929445</v>
      </c>
      <c r="AK156" s="17">
        <v>-3.6677412298946388E-2</v>
      </c>
      <c r="AL156" s="17">
        <v>-0.16731124579381629</v>
      </c>
      <c r="AM156" s="17">
        <v>-1.0163795397053033E-2</v>
      </c>
      <c r="AN156" s="17">
        <v>0</v>
      </c>
      <c r="AO156" s="17">
        <v>-2.810715087819049E-3</v>
      </c>
      <c r="AP156" s="35">
        <v>-4.4452364595582439E-2</v>
      </c>
      <c r="AQ156" s="17">
        <v>-4.5598716612187951E-2</v>
      </c>
      <c r="AR156" s="27">
        <v>-2.4169101349466038E-2</v>
      </c>
      <c r="AS156" s="10">
        <v>2.1156740254684978E-2</v>
      </c>
      <c r="AT156" s="10">
        <v>4.4086530132565208E-2</v>
      </c>
      <c r="AU156" s="10">
        <v>1.7048226784225389E-2</v>
      </c>
      <c r="AV156" s="10">
        <v>2.4509925507841288E-2</v>
      </c>
      <c r="AW156" s="69">
        <v>1.5742358835238484E-2</v>
      </c>
      <c r="AX156" s="69">
        <v>2.8262973501448459E-2</v>
      </c>
      <c r="AY156" s="11">
        <v>2.0262021027387705E-2</v>
      </c>
      <c r="AZ156" s="12">
        <v>3689.6789666431</v>
      </c>
      <c r="BA156" s="12">
        <v>2839.2212256460698</v>
      </c>
      <c r="BB156" s="12">
        <v>2280.8025317505299</v>
      </c>
      <c r="BC156" s="12">
        <v>1841.5461740869389</v>
      </c>
      <c r="BD156" s="72">
        <v>1354.5450895744268</v>
      </c>
      <c r="BE156" s="72">
        <v>2813.6195109433274</v>
      </c>
      <c r="BF156" s="13">
        <v>1605.5931250669737</v>
      </c>
      <c r="BG156" s="14">
        <v>2.7929633503070366</v>
      </c>
      <c r="BH156" s="14">
        <v>2.6952408490068294</v>
      </c>
      <c r="BI156" s="14">
        <v>2.6039804913328086</v>
      </c>
      <c r="BJ156" s="14">
        <v>2.7811080859909487</v>
      </c>
      <c r="BK156" s="68">
        <v>2.3492008880452642</v>
      </c>
      <c r="BL156" s="14">
        <v>2.6816695966936002</v>
      </c>
      <c r="BM156" s="15">
        <v>2.5718481408083518</v>
      </c>
      <c r="BN156" s="73">
        <v>9.9189530572887072</v>
      </c>
      <c r="BO156" s="73">
        <v>2.550725124957876</v>
      </c>
      <c r="BP156" s="73">
        <v>2.7511479888984431</v>
      </c>
      <c r="BQ156" s="73">
        <v>2.3869708738919955</v>
      </c>
      <c r="BR156" s="74">
        <v>1.8680006882664233</v>
      </c>
      <c r="BS156" s="74">
        <v>3.9584049834840456</v>
      </c>
      <c r="BT156" s="76">
        <v>2.1035934342988827</v>
      </c>
      <c r="BU156" s="17">
        <v>-0.23240402675741501</v>
      </c>
      <c r="BV156" s="17">
        <v>-2.6175225051382811E-2</v>
      </c>
      <c r="BW156" s="17">
        <v>-1.5749659196475196E-2</v>
      </c>
      <c r="BX156" s="17">
        <v>0</v>
      </c>
      <c r="BY156" s="35">
        <v>0</v>
      </c>
      <c r="BZ156" s="35">
        <v>-6.5054469739384335E-2</v>
      </c>
      <c r="CA156" s="36">
        <v>0</v>
      </c>
    </row>
    <row r="157" spans="1:79" x14ac:dyDescent="0.25">
      <c r="A157" s="7">
        <v>42338</v>
      </c>
      <c r="B157" s="8">
        <v>304</v>
      </c>
      <c r="C157" s="8">
        <v>371</v>
      </c>
      <c r="D157" s="9">
        <v>0.82009196445140931</v>
      </c>
      <c r="E157" s="10">
        <v>-2.0735961596097786E-2</v>
      </c>
      <c r="F157" s="10">
        <v>-3.8039079180733723E-2</v>
      </c>
      <c r="G157" s="10">
        <v>-1.2366576973433699E-2</v>
      </c>
      <c r="H157" s="10">
        <v>-6.3442102574059103E-3</v>
      </c>
      <c r="I157" s="10">
        <v>-1.1057560977815357E-2</v>
      </c>
      <c r="J157" s="69">
        <v>-3.7527650052489821E-2</v>
      </c>
      <c r="K157" s="69">
        <v>-1.7959369083835476E-2</v>
      </c>
      <c r="L157" s="11">
        <v>-2.4230181519182558E-2</v>
      </c>
      <c r="M157" s="12">
        <v>2360.1098219853179</v>
      </c>
      <c r="N157" s="12">
        <v>2194.0545757371142</v>
      </c>
      <c r="O157" s="12">
        <v>1850.6318221888389</v>
      </c>
      <c r="P157" s="12">
        <v>1758.8327525776351</v>
      </c>
      <c r="Q157" s="12">
        <v>2436.1147054368548</v>
      </c>
      <c r="R157" s="72">
        <v>3392.6161623077273</v>
      </c>
      <c r="S157" s="72">
        <v>1921.4772089195167</v>
      </c>
      <c r="T157" s="13">
        <v>2912.1097314860763</v>
      </c>
      <c r="U157" s="14">
        <v>2.5349296273760435</v>
      </c>
      <c r="V157" s="14">
        <v>2.7468847625478285</v>
      </c>
      <c r="W157" s="14">
        <v>2.5068260540715359</v>
      </c>
      <c r="X157" s="14">
        <v>2.2402448983762673</v>
      </c>
      <c r="Y157" s="14">
        <v>2.4790284152437194</v>
      </c>
      <c r="Z157" s="68">
        <v>2.7180191930256972</v>
      </c>
      <c r="AA157" s="14">
        <v>2.4848439978088366</v>
      </c>
      <c r="AB157" s="15">
        <v>2.5979601959312344</v>
      </c>
      <c r="AC157" s="73">
        <v>2.9422657985358684</v>
      </c>
      <c r="AD157" s="73">
        <v>4.1350253158359385</v>
      </c>
      <c r="AE157" s="73">
        <v>3.3005290712730795</v>
      </c>
      <c r="AF157" s="73">
        <v>2.5500114529329019</v>
      </c>
      <c r="AG157" s="73">
        <v>2.4725008255971881</v>
      </c>
      <c r="AH157" s="74">
        <v>2.9072054356168646</v>
      </c>
      <c r="AI157" s="73">
        <v>3.1548621131900645</v>
      </c>
      <c r="AJ157" s="75">
        <v>2.6652642397800084</v>
      </c>
      <c r="AK157" s="17">
        <v>-5.6652832482169013E-2</v>
      </c>
      <c r="AL157" s="17">
        <v>-0.1989859592479718</v>
      </c>
      <c r="AM157" s="17">
        <v>-2.2404681012366812E-2</v>
      </c>
      <c r="AN157" s="17">
        <v>-6.3442102574058357E-3</v>
      </c>
      <c r="AO157" s="17">
        <v>-1.3837196412159636E-2</v>
      </c>
      <c r="AP157" s="35">
        <v>-8.0311821865523658E-2</v>
      </c>
      <c r="AQ157" s="17">
        <v>-6.2739161514635988E-2</v>
      </c>
      <c r="AR157" s="27">
        <v>-4.7813661155795439E-2</v>
      </c>
      <c r="AS157" s="10">
        <v>-9.7232746508192053E-2</v>
      </c>
      <c r="AT157" s="10">
        <v>-1.640036606518816E-2</v>
      </c>
      <c r="AU157" s="10">
        <v>-1.0829857625844435E-2</v>
      </c>
      <c r="AV157" s="10">
        <v>-2.2339993964727179E-3</v>
      </c>
      <c r="AW157" s="69">
        <v>-4.5232174712190945E-3</v>
      </c>
      <c r="AX157" s="69">
        <v>-3.2818674821775355E-2</v>
      </c>
      <c r="AY157" s="11">
        <v>-3.2634924235248951E-3</v>
      </c>
      <c r="AZ157" s="12">
        <v>3851.3351435592663</v>
      </c>
      <c r="BA157" s="12">
        <v>2829.425074478534</v>
      </c>
      <c r="BB157" s="12">
        <v>2218.5753630625422</v>
      </c>
      <c r="BC157" s="12">
        <v>1882.6578939133158</v>
      </c>
      <c r="BD157" s="72">
        <v>1467.7702177474716</v>
      </c>
      <c r="BE157" s="72">
        <v>2819.307434441142</v>
      </c>
      <c r="BF157" s="13">
        <v>1696.0771682347711</v>
      </c>
      <c r="BG157" s="14">
        <v>2.8285219640337327</v>
      </c>
      <c r="BH157" s="14">
        <v>2.7736997197331545</v>
      </c>
      <c r="BI157" s="14">
        <v>2.5471094097448788</v>
      </c>
      <c r="BJ157" s="14">
        <v>2.4854452556049802</v>
      </c>
      <c r="BK157" s="68">
        <v>2.0804911311873129</v>
      </c>
      <c r="BL157" s="14">
        <v>2.6950861730333622</v>
      </c>
      <c r="BM157" s="15">
        <v>2.303331785524068</v>
      </c>
      <c r="BN157" s="73">
        <v>8.9545060090426976</v>
      </c>
      <c r="BO157" s="73">
        <v>2.5088922991768943</v>
      </c>
      <c r="BP157" s="73">
        <v>2.7213534478710448</v>
      </c>
      <c r="BQ157" s="73">
        <v>2.3816383824003227</v>
      </c>
      <c r="BR157" s="74">
        <v>1.8595513149170073</v>
      </c>
      <c r="BS157" s="74">
        <v>3.8284953775181876</v>
      </c>
      <c r="BT157" s="76">
        <v>2.0967283730638715</v>
      </c>
      <c r="BU157" s="17">
        <v>-0.30703949144442022</v>
      </c>
      <c r="BV157" s="17">
        <v>-4.2146307843889508E-2</v>
      </c>
      <c r="BW157" s="17">
        <v>-2.6408950255566221E-2</v>
      </c>
      <c r="BX157" s="17">
        <v>-2.23399939647273E-3</v>
      </c>
      <c r="BY157" s="35">
        <v>-4.5232174712190876E-3</v>
      </c>
      <c r="BZ157" s="35">
        <v>-9.5738143073079818E-2</v>
      </c>
      <c r="CA157" s="36">
        <v>-3.2634924235249718E-3</v>
      </c>
    </row>
    <row r="158" spans="1:79" x14ac:dyDescent="0.25">
      <c r="A158" s="7">
        <v>42369</v>
      </c>
      <c r="B158" s="8">
        <v>312</v>
      </c>
      <c r="C158" s="8">
        <v>383</v>
      </c>
      <c r="D158" s="9">
        <v>0.81392201936076569</v>
      </c>
      <c r="E158" s="10">
        <v>-2.1577008392484578E-2</v>
      </c>
      <c r="F158" s="10">
        <v>-8.1358051343290425E-2</v>
      </c>
      <c r="G158" s="10">
        <v>-1.5676601363553349E-2</v>
      </c>
      <c r="H158" s="10">
        <v>-7.2726120398750741E-3</v>
      </c>
      <c r="I158" s="10">
        <v>-4.9409642355387898E-3</v>
      </c>
      <c r="J158" s="69">
        <v>-9.2523231279036996E-3</v>
      </c>
      <c r="K158" s="69">
        <v>-3.2528366206329574E-2</v>
      </c>
      <c r="L158" s="11">
        <v>-7.0146515863291703E-3</v>
      </c>
      <c r="M158" s="12">
        <v>2346.1679877013412</v>
      </c>
      <c r="N158" s="12">
        <v>2201.7915985784325</v>
      </c>
      <c r="O158" s="12">
        <v>1808.5951900249577</v>
      </c>
      <c r="P158" s="12">
        <v>1787.0853001750093</v>
      </c>
      <c r="Q158" s="12">
        <v>2435.9500956890151</v>
      </c>
      <c r="R158" s="72">
        <v>3428.1243464434583</v>
      </c>
      <c r="S158" s="72">
        <v>1919.7655855998999</v>
      </c>
      <c r="T158" s="13">
        <v>2913.1683567836831</v>
      </c>
      <c r="U158" s="14">
        <v>2.6288262158801174</v>
      </c>
      <c r="V158" s="14">
        <v>2.8079433543978345</v>
      </c>
      <c r="W158" s="14">
        <v>2.6087529853093354</v>
      </c>
      <c r="X158" s="14">
        <v>2.2651732714193167</v>
      </c>
      <c r="Y158" s="14">
        <v>2.684263128201156</v>
      </c>
      <c r="Z158" s="68">
        <v>2.7973790245952119</v>
      </c>
      <c r="AA158" s="14">
        <v>2.5462202744060387</v>
      </c>
      <c r="AB158" s="15">
        <v>2.7386698731235231</v>
      </c>
      <c r="AC158" s="73">
        <v>2.8787805047079398</v>
      </c>
      <c r="AD158" s="73">
        <v>3.7986077138843526</v>
      </c>
      <c r="AE158" s="73">
        <v>3.2487879927339125</v>
      </c>
      <c r="AF158" s="73">
        <v>2.531466208938483</v>
      </c>
      <c r="AG158" s="73">
        <v>2.4602842874455724</v>
      </c>
      <c r="AH158" s="74">
        <v>2.8803070315273396</v>
      </c>
      <c r="AI158" s="73">
        <v>3.0522396030417434</v>
      </c>
      <c r="AJ158" s="75">
        <v>2.6465683397524491</v>
      </c>
      <c r="AK158" s="17">
        <v>-7.7007442232727819E-2</v>
      </c>
      <c r="AL158" s="17">
        <v>-0.26415490070217185</v>
      </c>
      <c r="AM158" s="17">
        <v>-3.7730053123011698E-2</v>
      </c>
      <c r="AN158" s="17">
        <v>-1.3570683317379317E-2</v>
      </c>
      <c r="AO158" s="17">
        <v>-1.870979155510577E-2</v>
      </c>
      <c r="AP158" s="35">
        <v>-8.882107406653672E-2</v>
      </c>
      <c r="AQ158" s="17">
        <v>-9.322672529973941E-2</v>
      </c>
      <c r="AR158" s="27">
        <v>-5.4492916568049998E-2</v>
      </c>
      <c r="AS158" s="10">
        <v>-0.10470505201434432</v>
      </c>
      <c r="AT158" s="10">
        <v>-2.438520436780757E-2</v>
      </c>
      <c r="AU158" s="10">
        <v>-1.0583478744964878E-2</v>
      </c>
      <c r="AV158" s="10">
        <v>-2.2429271909653633E-3</v>
      </c>
      <c r="AW158" s="69">
        <v>-2.415342915620536E-3</v>
      </c>
      <c r="AX158" s="69">
        <v>-3.6555955447834944E-2</v>
      </c>
      <c r="AY158" s="11">
        <v>-2.3182826225334168E-3</v>
      </c>
      <c r="AZ158" s="12">
        <v>3965.3503053015866</v>
      </c>
      <c r="BA158" s="12">
        <v>2781.639592680805</v>
      </c>
      <c r="BB158" s="12">
        <v>2398.4429568181972</v>
      </c>
      <c r="BC158" s="12">
        <v>1753.6744056660598</v>
      </c>
      <c r="BD158" s="72">
        <v>1502.0743830199667</v>
      </c>
      <c r="BE158" s="72">
        <v>2892.5212017973686</v>
      </c>
      <c r="BF158" s="13">
        <v>1643.7109535102481</v>
      </c>
      <c r="BG158" s="14">
        <v>2.7081506073724686</v>
      </c>
      <c r="BH158" s="14">
        <v>3.0674965014393023</v>
      </c>
      <c r="BI158" s="14">
        <v>2.4644572334292612</v>
      </c>
      <c r="BJ158" s="14">
        <v>2.6656758806188789</v>
      </c>
      <c r="BK158" s="68">
        <v>2.1959942697028909</v>
      </c>
      <c r="BL158" s="14">
        <v>2.7598250641416575</v>
      </c>
      <c r="BM158" s="15">
        <v>2.4603984294992745</v>
      </c>
      <c r="BN158" s="73">
        <v>8.0169239916031234</v>
      </c>
      <c r="BO158" s="73">
        <v>2.4477124477246472</v>
      </c>
      <c r="BP158" s="73">
        <v>2.6925520614979646</v>
      </c>
      <c r="BQ158" s="73">
        <v>2.37629654091339</v>
      </c>
      <c r="BR158" s="74">
        <v>1.8550598608222897</v>
      </c>
      <c r="BS158" s="74">
        <v>3.6885410710653908</v>
      </c>
      <c r="BT158" s="76">
        <v>2.0918675641124249</v>
      </c>
      <c r="BU158" s="17">
        <v>-0.37959595753661868</v>
      </c>
      <c r="BV158" s="17">
        <v>-6.5503765881575249E-2</v>
      </c>
      <c r="BW158" s="17">
        <v>-3.6712930436824553E-2</v>
      </c>
      <c r="BX158" s="17">
        <v>-4.4719158894472866E-3</v>
      </c>
      <c r="BY158" s="35">
        <v>-6.9276352655647244E-3</v>
      </c>
      <c r="BZ158" s="35">
        <v>-0.12879429922807673</v>
      </c>
      <c r="CA158" s="36">
        <v>-5.5742093482840094E-3</v>
      </c>
    </row>
    <row r="159" spans="1:79" x14ac:dyDescent="0.25">
      <c r="A159" s="7">
        <v>42400</v>
      </c>
      <c r="B159" s="8">
        <v>313</v>
      </c>
      <c r="C159" s="8">
        <v>390</v>
      </c>
      <c r="D159" s="9">
        <v>0.80302574264866167</v>
      </c>
      <c r="E159" s="10">
        <v>-1.8876728718102451E-2</v>
      </c>
      <c r="F159" s="10">
        <v>-6.7316917041920055E-2</v>
      </c>
      <c r="G159" s="10">
        <v>-1.3178244542998062E-2</v>
      </c>
      <c r="H159" s="10">
        <v>-2.4735179238541487E-3</v>
      </c>
      <c r="I159" s="10">
        <v>1.7314888879867184E-3</v>
      </c>
      <c r="J159" s="69">
        <v>-2.7244505527721917E-2</v>
      </c>
      <c r="K159" s="69">
        <v>-2.4144374335530985E-2</v>
      </c>
      <c r="L159" s="11">
        <v>-1.1975930404588341E-2</v>
      </c>
      <c r="M159" s="12">
        <v>2340.6575941238548</v>
      </c>
      <c r="N159" s="12">
        <v>2217.4975287436359</v>
      </c>
      <c r="O159" s="12">
        <v>1820.9635664131958</v>
      </c>
      <c r="P159" s="12">
        <v>1756.5313520456621</v>
      </c>
      <c r="Q159" s="12">
        <v>2223.7977722555434</v>
      </c>
      <c r="R159" s="72">
        <v>3672.8642334376605</v>
      </c>
      <c r="S159" s="72">
        <v>1906.5947815384836</v>
      </c>
      <c r="T159" s="13">
        <v>2909.2949214219911</v>
      </c>
      <c r="U159" s="14">
        <v>2.6213573336062832</v>
      </c>
      <c r="V159" s="14">
        <v>2.8277913157854022</v>
      </c>
      <c r="W159" s="14">
        <v>2.4852193097005562</v>
      </c>
      <c r="X159" s="14">
        <v>2.3092221508624977</v>
      </c>
      <c r="Y159" s="14">
        <v>2.7270481018446309</v>
      </c>
      <c r="Z159" s="68">
        <v>2.8024147921600364</v>
      </c>
      <c r="AA159" s="14">
        <v>2.5134641369358426</v>
      </c>
      <c r="AB159" s="15">
        <v>2.7627011603738936</v>
      </c>
      <c r="AC159" s="73">
        <v>2.8244385460816059</v>
      </c>
      <c r="AD159" s="73">
        <v>3.5428971535340019</v>
      </c>
      <c r="AE159" s="73">
        <v>3.2059746700973091</v>
      </c>
      <c r="AF159" s="73">
        <v>2.5252045818970426</v>
      </c>
      <c r="AG159" s="73">
        <v>2.4645442423505726</v>
      </c>
      <c r="AH159" s="74">
        <v>2.8018344906853567</v>
      </c>
      <c r="AI159" s="73">
        <v>2.9785451875041713</v>
      </c>
      <c r="AJ159" s="75">
        <v>2.6148732215045869</v>
      </c>
      <c r="AK159" s="17">
        <v>-9.443052235452809E-2</v>
      </c>
      <c r="AL159" s="17">
        <v>-0.31368972420730712</v>
      </c>
      <c r="AM159" s="17">
        <v>-5.0411081799334401E-2</v>
      </c>
      <c r="AN159" s="17">
        <v>-1.6010633912808991E-2</v>
      </c>
      <c r="AO159" s="17">
        <v>-1.7010698463293394E-2</v>
      </c>
      <c r="AP159" s="35">
        <v>-0.11364569335087471</v>
      </c>
      <c r="AQ159" s="17">
        <v>-0.11512019868155765</v>
      </c>
      <c r="AR159" s="27">
        <v>-6.5816243596276247E-2</v>
      </c>
      <c r="AS159" s="10">
        <v>-0.10768030102088894</v>
      </c>
      <c r="AT159" s="10">
        <v>-1.9330809295967193E-2</v>
      </c>
      <c r="AU159" s="10">
        <v>-5.6569749721865261E-3</v>
      </c>
      <c r="AV159" s="10">
        <v>-1.4775611438001606E-3</v>
      </c>
      <c r="AW159" s="69">
        <v>-2.1370729877765158E-3</v>
      </c>
      <c r="AX159" s="69">
        <v>-3.2771204229040937E-2</v>
      </c>
      <c r="AY159" s="11">
        <v>-1.7720317678837066E-3</v>
      </c>
      <c r="AZ159" s="12">
        <v>3918.7854821457086</v>
      </c>
      <c r="BA159" s="12">
        <v>2897.4766257336119</v>
      </c>
      <c r="BB159" s="12">
        <v>2502.041383860424</v>
      </c>
      <c r="BC159" s="12">
        <v>1739.2844313906542</v>
      </c>
      <c r="BD159" s="72">
        <v>1390.6936383806255</v>
      </c>
      <c r="BE159" s="72">
        <v>2955.5980944759049</v>
      </c>
      <c r="BF159" s="13">
        <v>1583.6393898269694</v>
      </c>
      <c r="BG159" s="14">
        <v>2.5691414613754739</v>
      </c>
      <c r="BH159" s="14">
        <v>2.9410876375892694</v>
      </c>
      <c r="BI159" s="14">
        <v>2.8102535596933191</v>
      </c>
      <c r="BJ159" s="14">
        <v>2.6881238514356438</v>
      </c>
      <c r="BK159" s="68">
        <v>2.0258758995915764</v>
      </c>
      <c r="BL159" s="14">
        <v>2.8073181576871535</v>
      </c>
      <c r="BM159" s="15">
        <v>2.3924315610564499</v>
      </c>
      <c r="BN159" s="73">
        <v>7.1536592029257129</v>
      </c>
      <c r="BO159" s="73">
        <v>2.4003961851863171</v>
      </c>
      <c r="BP159" s="73">
        <v>2.6773203618747612</v>
      </c>
      <c r="BQ159" s="73">
        <v>2.3727854174783896</v>
      </c>
      <c r="BR159" s="74">
        <v>1.8510954625030178</v>
      </c>
      <c r="BS159" s="74">
        <v>3.5676631383183017</v>
      </c>
      <c r="BT159" s="76">
        <v>2.0881607083346121</v>
      </c>
      <c r="BU159" s="17">
        <v>-0.44640125158365196</v>
      </c>
      <c r="BV159" s="17">
        <v>-8.3568334371117992E-2</v>
      </c>
      <c r="BW159" s="17">
        <v>-4.216222128037439E-2</v>
      </c>
      <c r="BX159" s="17">
        <v>-5.9428695040908419E-3</v>
      </c>
      <c r="BY159" s="35">
        <v>-9.0499033911460858E-3</v>
      </c>
      <c r="BZ159" s="35">
        <v>-0.15734475917357815</v>
      </c>
      <c r="CA159" s="36">
        <v>-7.3363634401217848E-3</v>
      </c>
    </row>
    <row r="160" spans="1:79" x14ac:dyDescent="0.25">
      <c r="A160" s="7">
        <v>42429</v>
      </c>
      <c r="B160" s="8">
        <v>307</v>
      </c>
      <c r="C160" s="8">
        <v>383</v>
      </c>
      <c r="D160" s="9">
        <v>0.8007228353615724</v>
      </c>
      <c r="E160" s="10">
        <v>5.84915436202377E-3</v>
      </c>
      <c r="F160" s="10">
        <v>1.4938877581210203E-2</v>
      </c>
      <c r="G160" s="10">
        <v>3.3834379124959577E-3</v>
      </c>
      <c r="H160" s="10">
        <v>9.1328972023573766E-3</v>
      </c>
      <c r="I160" s="10">
        <v>1.053698263261792E-2</v>
      </c>
      <c r="J160" s="69">
        <v>-7.1797709659495255E-3</v>
      </c>
      <c r="K160" s="69">
        <v>8.5998952152539464E-3</v>
      </c>
      <c r="L160" s="11">
        <v>2.3365849644449255E-3</v>
      </c>
      <c r="M160" s="12">
        <v>2329.8758453481623</v>
      </c>
      <c r="N160" s="12">
        <v>2109.2586286890041</v>
      </c>
      <c r="O160" s="12">
        <v>1785.1339749868616</v>
      </c>
      <c r="P160" s="12">
        <v>1793.5964219991151</v>
      </c>
      <c r="Q160" s="12">
        <v>2205.9302868663117</v>
      </c>
      <c r="R160" s="72">
        <v>3732.7579667196314</v>
      </c>
      <c r="S160" s="72">
        <v>1873.5056530937657</v>
      </c>
      <c r="T160" s="13">
        <v>2912.6395649466663</v>
      </c>
      <c r="U160" s="14">
        <v>2.5943851022542419</v>
      </c>
      <c r="V160" s="14">
        <v>2.8254077925483632</v>
      </c>
      <c r="W160" s="14">
        <v>2.5236015020712688</v>
      </c>
      <c r="X160" s="14">
        <v>2.2900085466700841</v>
      </c>
      <c r="Y160" s="14">
        <v>2.656141433911547</v>
      </c>
      <c r="Z160" s="68">
        <v>2.7436126624294479</v>
      </c>
      <c r="AA160" s="14">
        <v>2.5143169301302515</v>
      </c>
      <c r="AB160" s="15">
        <v>2.6966284709062016</v>
      </c>
      <c r="AC160" s="73">
        <v>2.8409591231236875</v>
      </c>
      <c r="AD160" s="73">
        <v>3.5958240603934648</v>
      </c>
      <c r="AE160" s="73">
        <v>3.2168218863426179</v>
      </c>
      <c r="AF160" s="73">
        <v>2.5482670157584302</v>
      </c>
      <c r="AG160" s="73">
        <v>2.4905131022295386</v>
      </c>
      <c r="AH160" s="74">
        <v>2.7817179607577378</v>
      </c>
      <c r="AI160" s="73">
        <v>3.0041603640106063</v>
      </c>
      <c r="AJ160" s="75">
        <v>2.6209830949578845</v>
      </c>
      <c r="AK160" s="17">
        <v>-8.9133706694242365E-2</v>
      </c>
      <c r="AL160" s="17">
        <v>-0.30343701901451348</v>
      </c>
      <c r="AM160" s="17">
        <v>-4.7198206652208308E-2</v>
      </c>
      <c r="AN160" s="17">
        <v>-7.0239601841218802E-3</v>
      </c>
      <c r="AO160" s="17">
        <v>-6.6529572649520752E-3</v>
      </c>
      <c r="AP160" s="35">
        <v>-0.12000951426729844</v>
      </c>
      <c r="AQ160" s="17">
        <v>-0.10751032511212422</v>
      </c>
      <c r="AR160" s="27">
        <v>-6.3633443877034512E-2</v>
      </c>
      <c r="AS160" s="10">
        <v>-3.9470408498084308E-2</v>
      </c>
      <c r="AT160" s="10">
        <v>2.2232366181479453E-2</v>
      </c>
      <c r="AU160" s="10">
        <v>7.2083394364552428E-3</v>
      </c>
      <c r="AV160" s="10">
        <v>1.115462343918411E-2</v>
      </c>
      <c r="AW160" s="69">
        <v>3.2264915153696798E-3</v>
      </c>
      <c r="AX160" s="69">
        <v>4.3245758619913054E-3</v>
      </c>
      <c r="AY160" s="11">
        <v>7.7120587535994493E-3</v>
      </c>
      <c r="AZ160" s="12">
        <v>3922.0131638519852</v>
      </c>
      <c r="BA160" s="12">
        <v>2908.6781439942793</v>
      </c>
      <c r="BB160" s="12">
        <v>2556.5988789162857</v>
      </c>
      <c r="BC160" s="12">
        <v>1561.7275610221125</v>
      </c>
      <c r="BD160" s="72">
        <v>1602.3173256810271</v>
      </c>
      <c r="BE160" s="72">
        <v>2944.0950998806379</v>
      </c>
      <c r="BF160" s="13">
        <v>1579.3525061862126</v>
      </c>
      <c r="BG160" s="14">
        <v>2.4445558563075989</v>
      </c>
      <c r="BH160" s="14">
        <v>2.892796595378333</v>
      </c>
      <c r="BI160" s="14">
        <v>2.8554924176704151</v>
      </c>
      <c r="BJ160" s="14">
        <v>2.728729483223538</v>
      </c>
      <c r="BK160" s="68">
        <v>1.8583514847469313</v>
      </c>
      <c r="BL160" s="14">
        <v>2.7937381762493536</v>
      </c>
      <c r="BM160" s="15">
        <v>2.3507927145800851</v>
      </c>
      <c r="BN160" s="73">
        <v>6.8713013519301542</v>
      </c>
      <c r="BO160" s="73">
        <v>2.4537626721560057</v>
      </c>
      <c r="BP160" s="73">
        <v>2.6966193958232876</v>
      </c>
      <c r="BQ160" s="73">
        <v>2.3992529453123486</v>
      </c>
      <c r="BR160" s="74">
        <v>1.8570680063069231</v>
      </c>
      <c r="BS160" s="74">
        <v>3.583091768209989</v>
      </c>
      <c r="BT160" s="76">
        <v>2.1042647264042467</v>
      </c>
      <c r="BU160" s="17">
        <v>-0.46825202032767343</v>
      </c>
      <c r="BV160" s="17">
        <v>-6.3193890000553532E-2</v>
      </c>
      <c r="BW160" s="17">
        <v>-3.5257801446302972E-2</v>
      </c>
      <c r="BX160" s="17">
        <v>0</v>
      </c>
      <c r="BY160" s="35">
        <v>-5.8526113122827628E-3</v>
      </c>
      <c r="BZ160" s="35">
        <v>-0.15370063265911982</v>
      </c>
      <c r="CA160" s="36">
        <v>0</v>
      </c>
    </row>
    <row r="161" spans="1:79" x14ac:dyDescent="0.25">
      <c r="A161" s="7">
        <v>42460</v>
      </c>
      <c r="B161" s="8">
        <v>333</v>
      </c>
      <c r="C161" s="8">
        <v>402</v>
      </c>
      <c r="D161" s="9">
        <v>0.82653332640456689</v>
      </c>
      <c r="E161" s="10">
        <v>3.5230907316523362E-2</v>
      </c>
      <c r="F161" s="10">
        <v>0.11725628256172889</v>
      </c>
      <c r="G161" s="10">
        <v>2.4972095455065835E-2</v>
      </c>
      <c r="H161" s="10">
        <v>1.1758185934704828E-2</v>
      </c>
      <c r="I161" s="10">
        <v>1.3732947680904498E-2</v>
      </c>
      <c r="J161" s="69">
        <v>3.5813831055167243E-2</v>
      </c>
      <c r="K161" s="69">
        <v>4.3359140254345369E-2</v>
      </c>
      <c r="L161" s="11">
        <v>2.4227967076150374E-2</v>
      </c>
      <c r="M161" s="12">
        <v>2301.3571936204066</v>
      </c>
      <c r="N161" s="12">
        <v>2251.5833748401856</v>
      </c>
      <c r="O161" s="12">
        <v>1743.5780698340011</v>
      </c>
      <c r="P161" s="12">
        <v>1688.9688224673689</v>
      </c>
      <c r="Q161" s="12">
        <v>2184.0626224727275</v>
      </c>
      <c r="R161" s="72">
        <v>3710.9552523125694</v>
      </c>
      <c r="S161" s="72">
        <v>1851.8857041058834</v>
      </c>
      <c r="T161" s="13">
        <v>2909.7929971598855</v>
      </c>
      <c r="U161" s="14">
        <v>2.5446988974591322</v>
      </c>
      <c r="V161" s="14">
        <v>2.829280394912582</v>
      </c>
      <c r="W161" s="14">
        <v>2.6383170646823118</v>
      </c>
      <c r="X161" s="14">
        <v>2.1765129116146555</v>
      </c>
      <c r="Y161" s="14">
        <v>2.5345090144105229</v>
      </c>
      <c r="Z161" s="68">
        <v>2.6648815591927311</v>
      </c>
      <c r="AA161" s="14">
        <v>2.5064502358423715</v>
      </c>
      <c r="AB161" s="15">
        <v>2.596474940451853</v>
      </c>
      <c r="AC161" s="73">
        <v>2.9410486906804896</v>
      </c>
      <c r="AD161" s="73">
        <v>4.0174570224612243</v>
      </c>
      <c r="AE161" s="73">
        <v>3.2971526695503108</v>
      </c>
      <c r="AF161" s="73">
        <v>2.5782300131409932</v>
      </c>
      <c r="AG161" s="73">
        <v>2.5247151883610641</v>
      </c>
      <c r="AH161" s="74">
        <v>2.8813419378474396</v>
      </c>
      <c r="AI161" s="73">
        <v>3.1344181745802873</v>
      </c>
      <c r="AJ161" s="75">
        <v>2.6844841870896707</v>
      </c>
      <c r="AK161" s="17">
        <v>-5.7043060737042128E-2</v>
      </c>
      <c r="AL161" s="17">
        <v>-0.22176063329403906</v>
      </c>
      <c r="AM161" s="17">
        <v>-2.3404749318969298E-2</v>
      </c>
      <c r="AN161" s="17">
        <v>0</v>
      </c>
      <c r="AO161" s="17">
        <v>0</v>
      </c>
      <c r="AP161" s="35">
        <v>-8.8493683681112989E-2</v>
      </c>
      <c r="AQ161" s="17">
        <v>-6.8812740123105787E-2</v>
      </c>
      <c r="AR161" s="27">
        <v>-4.0947185784079076E-2</v>
      </c>
      <c r="AS161" s="10">
        <v>0.15281275409271491</v>
      </c>
      <c r="AT161" s="10">
        <v>4.123619257640216E-2</v>
      </c>
      <c r="AU161" s="10">
        <v>2.2641957757903626E-2</v>
      </c>
      <c r="AV161" s="10">
        <v>1.0761759299789585E-2</v>
      </c>
      <c r="AW161" s="69">
        <v>4.401281002953822E-3</v>
      </c>
      <c r="AX161" s="69">
        <v>5.7007898983003805E-2</v>
      </c>
      <c r="AY161" s="11">
        <v>7.8819064568692795E-3</v>
      </c>
      <c r="AZ161" s="12">
        <v>3915.9787595309795</v>
      </c>
      <c r="BA161" s="12">
        <v>2778.0171950960366</v>
      </c>
      <c r="BB161" s="12">
        <v>2292.4253023263495</v>
      </c>
      <c r="BC161" s="12">
        <v>1744.5660238983864</v>
      </c>
      <c r="BD161" s="72">
        <v>1538.7208022888074</v>
      </c>
      <c r="BE161" s="72">
        <v>2818.9218969987019</v>
      </c>
      <c r="BF161" s="13">
        <v>1651.3648652765851</v>
      </c>
      <c r="BG161" s="14">
        <v>2.5930347320112781</v>
      </c>
      <c r="BH161" s="14">
        <v>2.9244505939138468</v>
      </c>
      <c r="BI161" s="14">
        <v>2.7098684542397926</v>
      </c>
      <c r="BJ161" s="14">
        <v>2.6513814276828094</v>
      </c>
      <c r="BK161" s="68">
        <v>1.7956981555432319</v>
      </c>
      <c r="BL161" s="14">
        <v>2.7682478854057671</v>
      </c>
      <c r="BM161" s="15">
        <v>2.2639511450991177</v>
      </c>
      <c r="BN161" s="73">
        <v>7.9213238357195959</v>
      </c>
      <c r="BO161" s="73">
        <v>2.5549465022418181</v>
      </c>
      <c r="BP161" s="73">
        <v>2.7576761382726618</v>
      </c>
      <c r="BQ161" s="73">
        <v>2.4250731280091111</v>
      </c>
      <c r="BR161" s="74">
        <v>1.8652414844442753</v>
      </c>
      <c r="BS161" s="74">
        <v>3.7873563017789365</v>
      </c>
      <c r="BT161" s="76">
        <v>2.1208503441382547</v>
      </c>
      <c r="BU161" s="17">
        <v>-0.38699414707070823</v>
      </c>
      <c r="BV161" s="17">
        <v>-2.4563572841866055E-2</v>
      </c>
      <c r="BW161" s="17">
        <v>-1.341414933938323E-2</v>
      </c>
      <c r="BX161" s="17">
        <v>0</v>
      </c>
      <c r="BY161" s="35">
        <v>-1.4770892963152926E-3</v>
      </c>
      <c r="BZ161" s="35">
        <v>-0.1054548838163708</v>
      </c>
      <c r="CA161" s="36">
        <v>0</v>
      </c>
    </row>
    <row r="162" spans="1:79" x14ac:dyDescent="0.25">
      <c r="A162" s="7">
        <v>42490</v>
      </c>
      <c r="B162" s="8">
        <v>341</v>
      </c>
      <c r="C162" s="8">
        <v>409</v>
      </c>
      <c r="D162" s="9">
        <v>0.82816444728552607</v>
      </c>
      <c r="E162" s="10">
        <v>4.0202893005374357E-2</v>
      </c>
      <c r="F162" s="10">
        <v>0.11609733100084428</v>
      </c>
      <c r="G162" s="10">
        <v>2.8536885867457947E-2</v>
      </c>
      <c r="H162" s="10">
        <v>1.3020046071255993E-2</v>
      </c>
      <c r="I162" s="10">
        <v>1.118532615740447E-2</v>
      </c>
      <c r="J162" s="69">
        <v>5.3216720296763671E-2</v>
      </c>
      <c r="K162" s="69">
        <v>4.6504568000962768E-2</v>
      </c>
      <c r="L162" s="11">
        <v>3.2047500266689427E-2</v>
      </c>
      <c r="M162" s="12">
        <v>2395.6214264524128</v>
      </c>
      <c r="N162" s="12">
        <v>2439.9463345299482</v>
      </c>
      <c r="O162" s="12">
        <v>1897.6848300793361</v>
      </c>
      <c r="P162" s="12">
        <v>1602.3112634071099</v>
      </c>
      <c r="Q162" s="12">
        <v>2050.4617968627558</v>
      </c>
      <c r="R162" s="72">
        <v>3948.1413195325017</v>
      </c>
      <c r="S162" s="72">
        <v>1934.5134778687971</v>
      </c>
      <c r="T162" s="13">
        <v>2992.3701350515253</v>
      </c>
      <c r="U162" s="14">
        <v>2.5448250534503507</v>
      </c>
      <c r="V162" s="14">
        <v>3.0772646038716882</v>
      </c>
      <c r="W162" s="14">
        <v>2.5335554201174371</v>
      </c>
      <c r="X162" s="14">
        <v>2.2972699228394724</v>
      </c>
      <c r="Y162" s="14">
        <v>2.3586744187031652</v>
      </c>
      <c r="Z162" s="68">
        <v>2.6084944593217929</v>
      </c>
      <c r="AA162" s="14">
        <v>2.5928507782065906</v>
      </c>
      <c r="AB162" s="15">
        <v>2.4826719517398819</v>
      </c>
      <c r="AC162" s="73">
        <v>3.0592873565155139</v>
      </c>
      <c r="AD162" s="73">
        <v>4.4838730601795707</v>
      </c>
      <c r="AE162" s="73">
        <v>3.3912431389688522</v>
      </c>
      <c r="AF162" s="73">
        <v>2.6117986866943839</v>
      </c>
      <c r="AG162" s="73">
        <v>2.5529549511974352</v>
      </c>
      <c r="AH162" s="74">
        <v>3.0346775058332018</v>
      </c>
      <c r="AI162" s="73">
        <v>3.2801829377235099</v>
      </c>
      <c r="AJ162" s="75">
        <v>2.7705151947913502</v>
      </c>
      <c r="AK162" s="17">
        <v>-1.9133463799178019E-2</v>
      </c>
      <c r="AL162" s="17">
        <v>-0.13140911993968984</v>
      </c>
      <c r="AM162" s="17">
        <v>0</v>
      </c>
      <c r="AN162" s="17">
        <v>0</v>
      </c>
      <c r="AO162" s="17">
        <v>0</v>
      </c>
      <c r="AP162" s="35">
        <v>-3.9986306996837362E-2</v>
      </c>
      <c r="AQ162" s="17">
        <v>-2.5508278874530554E-2</v>
      </c>
      <c r="AR162" s="27">
        <v>-1.0211940464725178E-2</v>
      </c>
      <c r="AS162" s="10">
        <v>0.1539847160403825</v>
      </c>
      <c r="AT162" s="10">
        <v>4.7356469991676524E-2</v>
      </c>
      <c r="AU162" s="10">
        <v>1.9728097868516217E-2</v>
      </c>
      <c r="AV162" s="10">
        <v>1.0999130644187621E-2</v>
      </c>
      <c r="AW162" s="69">
        <v>5.8347444065080974E-3</v>
      </c>
      <c r="AX162" s="69">
        <v>6.2064437535810528E-2</v>
      </c>
      <c r="AY162" s="11">
        <v>8.532897231270915E-3</v>
      </c>
      <c r="AZ162" s="12">
        <v>4362.5932787002648</v>
      </c>
      <c r="BA162" s="12">
        <v>2957.5295527226526</v>
      </c>
      <c r="BB162" s="12">
        <v>2113.9905686906477</v>
      </c>
      <c r="BC162" s="12">
        <v>1680.3804366066115</v>
      </c>
      <c r="BD162" s="72">
        <v>1466.9461632365008</v>
      </c>
      <c r="BE162" s="72">
        <v>2959.7043890653385</v>
      </c>
      <c r="BF162" s="13">
        <v>1578.4556943000641</v>
      </c>
      <c r="BG162" s="14">
        <v>2.8283321692887506</v>
      </c>
      <c r="BH162" s="14">
        <v>2.8676347987032904</v>
      </c>
      <c r="BI162" s="14">
        <v>2.5669251276746778</v>
      </c>
      <c r="BJ162" s="14">
        <v>2.7086880291681288</v>
      </c>
      <c r="BK162" s="68">
        <v>1.7796789798195591</v>
      </c>
      <c r="BL162" s="14">
        <v>2.7379562146659553</v>
      </c>
      <c r="BM162" s="15">
        <v>2.2650432177694189</v>
      </c>
      <c r="BN162" s="73">
        <v>9.14108663722679</v>
      </c>
      <c r="BO162" s="73">
        <v>2.6759397496055715</v>
      </c>
      <c r="BP162" s="73">
        <v>2.8120798430181764</v>
      </c>
      <c r="BQ162" s="73">
        <v>2.451746824165792</v>
      </c>
      <c r="BR162" s="74">
        <v>1.8761246917624235</v>
      </c>
      <c r="BS162" s="74">
        <v>4.0224164403965537</v>
      </c>
      <c r="BT162" s="76">
        <v>2.1389473421676919</v>
      </c>
      <c r="BU162" s="17">
        <v>-0.29260061487629896</v>
      </c>
      <c r="BV162" s="17">
        <v>0</v>
      </c>
      <c r="BW162" s="17">
        <v>0</v>
      </c>
      <c r="BX162" s="17">
        <v>0</v>
      </c>
      <c r="BY162" s="35">
        <v>0</v>
      </c>
      <c r="BZ162" s="35">
        <v>-4.9935444330027612E-2</v>
      </c>
      <c r="CA162" s="36">
        <v>0</v>
      </c>
    </row>
    <row r="163" spans="1:79" x14ac:dyDescent="0.25">
      <c r="A163" s="7">
        <v>42521</v>
      </c>
      <c r="B163" s="8">
        <v>344</v>
      </c>
      <c r="C163" s="8">
        <v>412</v>
      </c>
      <c r="D163" s="9">
        <v>0.82786215938466556</v>
      </c>
      <c r="E163" s="10">
        <v>8.0024233517696861E-3</v>
      </c>
      <c r="F163" s="10">
        <v>9.9175591084575965E-3</v>
      </c>
      <c r="G163" s="10">
        <v>5.4142680364282067E-3</v>
      </c>
      <c r="H163" s="10">
        <v>3.4048008240637785E-3</v>
      </c>
      <c r="I163" s="10">
        <v>1.5746410164875681E-3</v>
      </c>
      <c r="J163" s="69">
        <v>1.9811555176894809E-2</v>
      </c>
      <c r="K163" s="69">
        <v>5.9878501105148666E-3</v>
      </c>
      <c r="L163" s="11">
        <v>1.0663658266164697E-2</v>
      </c>
      <c r="M163" s="12">
        <v>2434.7205700547556</v>
      </c>
      <c r="N163" s="12">
        <v>2490.2656658581745</v>
      </c>
      <c r="O163" s="12">
        <v>1958.7095138872082</v>
      </c>
      <c r="P163" s="12">
        <v>1532.3509309170734</v>
      </c>
      <c r="Q163" s="12">
        <v>2024.7607752769827</v>
      </c>
      <c r="R163" s="72">
        <v>4104.2065637397918</v>
      </c>
      <c r="S163" s="72">
        <v>1960.5267033615498</v>
      </c>
      <c r="T163" s="13">
        <v>3061.1268224528562</v>
      </c>
      <c r="U163" s="14">
        <v>2.5308454390814963</v>
      </c>
      <c r="V163" s="14">
        <v>3.0242668025316819</v>
      </c>
      <c r="W163" s="14">
        <v>2.64972094665807</v>
      </c>
      <c r="X163" s="14">
        <v>2.3248355764368092</v>
      </c>
      <c r="Y163" s="14">
        <v>2.2392973362946682</v>
      </c>
      <c r="Z163" s="68">
        <v>2.5283887361337025</v>
      </c>
      <c r="AA163" s="14">
        <v>2.6424805549850983</v>
      </c>
      <c r="AB163" s="15">
        <v>2.3833763562845078</v>
      </c>
      <c r="AC163" s="73">
        <v>3.0837690690970674</v>
      </c>
      <c r="AD163" s="73">
        <v>4.528342136288722</v>
      </c>
      <c r="AE163" s="73">
        <v>3.4096042382999276</v>
      </c>
      <c r="AF163" s="73">
        <v>2.6206913410151293</v>
      </c>
      <c r="AG163" s="73">
        <v>2.5569749387768357</v>
      </c>
      <c r="AH163" s="74">
        <v>3.0947991866840976</v>
      </c>
      <c r="AI163" s="73">
        <v>3.2998241814896665</v>
      </c>
      <c r="AJ163" s="75">
        <v>2.800059022049822</v>
      </c>
      <c r="AK163" s="17">
        <v>-1.1284154524915158E-2</v>
      </c>
      <c r="AL163" s="17">
        <v>-0.12279481854562446</v>
      </c>
      <c r="AM163" s="17">
        <v>0</v>
      </c>
      <c r="AN163" s="17">
        <v>0</v>
      </c>
      <c r="AO163" s="17">
        <v>0</v>
      </c>
      <c r="AP163" s="35">
        <v>-2.0966942747330797E-2</v>
      </c>
      <c r="AQ163" s="17">
        <v>-1.9673168514493633E-2</v>
      </c>
      <c r="AR163" s="27">
        <v>0</v>
      </c>
      <c r="AS163" s="10">
        <v>2.3028634211471447E-2</v>
      </c>
      <c r="AT163" s="10">
        <v>5.5714966738330297E-3</v>
      </c>
      <c r="AU163" s="10">
        <v>8.2779077491085921E-3</v>
      </c>
      <c r="AV163" s="10">
        <v>3.9996246495538242E-3</v>
      </c>
      <c r="AW163" s="69">
        <v>1.5199232090333029E-3</v>
      </c>
      <c r="AX163" s="69">
        <v>1.15331917138169E-2</v>
      </c>
      <c r="AY163" s="11">
        <v>2.8590742249834872E-3</v>
      </c>
      <c r="AZ163" s="12">
        <v>4661.3393100460853</v>
      </c>
      <c r="BA163" s="12">
        <v>2892.7685550590386</v>
      </c>
      <c r="BB163" s="12">
        <v>1990.3263341566003</v>
      </c>
      <c r="BC163" s="12">
        <v>1624.4023857661055</v>
      </c>
      <c r="BD163" s="72">
        <v>1400.3678168861165</v>
      </c>
      <c r="BE163" s="72">
        <v>3061.7199127999829</v>
      </c>
      <c r="BF163" s="13">
        <v>1521.3566244986266</v>
      </c>
      <c r="BG163" s="14">
        <v>2.9156442019032274</v>
      </c>
      <c r="BH163" s="14">
        <v>2.7286346056437911</v>
      </c>
      <c r="BI163" s="14">
        <v>2.5702304586413556</v>
      </c>
      <c r="BJ163" s="14">
        <v>2.4437973023525603</v>
      </c>
      <c r="BK163" s="68">
        <v>2.0237982040981501</v>
      </c>
      <c r="BL163" s="14">
        <v>2.7232147775667208</v>
      </c>
      <c r="BM163" s="15">
        <v>2.2506167274634032</v>
      </c>
      <c r="BN163" s="73">
        <v>9.351593377690854</v>
      </c>
      <c r="BO163" s="73">
        <v>2.6908487390198763</v>
      </c>
      <c r="BP163" s="73">
        <v>2.8353579805418088</v>
      </c>
      <c r="BQ163" s="73">
        <v>2.4615528911981905</v>
      </c>
      <c r="BR163" s="74">
        <v>1.8789762572244735</v>
      </c>
      <c r="BS163" s="74">
        <v>4.0688077403564558</v>
      </c>
      <c r="BT163" s="76">
        <v>2.1450627513822802</v>
      </c>
      <c r="BU163" s="17">
        <v>-0.2763101731948655</v>
      </c>
      <c r="BV163" s="17">
        <v>0</v>
      </c>
      <c r="BW163" s="17">
        <v>0</v>
      </c>
      <c r="BX163" s="17">
        <v>0</v>
      </c>
      <c r="BY163" s="35">
        <v>0</v>
      </c>
      <c r="BZ163" s="35">
        <v>-3.8978167668983654E-2</v>
      </c>
      <c r="CA163" s="36">
        <v>0</v>
      </c>
    </row>
    <row r="164" spans="1:79" x14ac:dyDescent="0.25">
      <c r="A164" s="7">
        <v>42551</v>
      </c>
      <c r="B164" s="8">
        <v>354</v>
      </c>
      <c r="C164" s="8">
        <v>413</v>
      </c>
      <c r="D164" s="9">
        <v>0.8561860219768016</v>
      </c>
      <c r="E164" s="10">
        <v>8.4078145412915042E-3</v>
      </c>
      <c r="F164" s="10">
        <v>2.6392415395719935E-2</v>
      </c>
      <c r="G164" s="10">
        <v>8.2575437198469069E-3</v>
      </c>
      <c r="H164" s="10">
        <v>2.2476878676778241E-3</v>
      </c>
      <c r="I164" s="10">
        <v>4.2319604422677657E-3</v>
      </c>
      <c r="J164" s="69">
        <v>4.9456793630581327E-3</v>
      </c>
      <c r="K164" s="69">
        <v>1.1412253518749794E-2</v>
      </c>
      <c r="L164" s="11">
        <v>4.5776484160012475E-3</v>
      </c>
      <c r="M164" s="12">
        <v>2477.7367501828498</v>
      </c>
      <c r="N164" s="12">
        <v>2500.7061192779861</v>
      </c>
      <c r="O164" s="12">
        <v>1975.2767675203827</v>
      </c>
      <c r="P164" s="12">
        <v>1591.9277457235717</v>
      </c>
      <c r="Q164" s="12">
        <v>2232.7631006427387</v>
      </c>
      <c r="R164" s="72">
        <v>4016.1437561209818</v>
      </c>
      <c r="S164" s="72">
        <v>1992.3390633061531</v>
      </c>
      <c r="T164" s="13">
        <v>3096.5390595385174</v>
      </c>
      <c r="U164" s="14">
        <v>2.5574172462898694</v>
      </c>
      <c r="V164" s="14">
        <v>3.0057976880523656</v>
      </c>
      <c r="W164" s="14">
        <v>2.5316643458700359</v>
      </c>
      <c r="X164" s="14">
        <v>2.4679575399257678</v>
      </c>
      <c r="Y164" s="14">
        <v>2.3104410399054269</v>
      </c>
      <c r="Z164" s="68">
        <v>2.5836803170325688</v>
      </c>
      <c r="AA164" s="14">
        <v>2.6473374174457995</v>
      </c>
      <c r="AB164" s="15">
        <v>2.4427838002036739</v>
      </c>
      <c r="AC164" s="73">
        <v>3.1096968275182069</v>
      </c>
      <c r="AD164" s="73">
        <v>4.6478560230035963</v>
      </c>
      <c r="AE164" s="73">
        <v>3.4377591943650647</v>
      </c>
      <c r="AF164" s="73">
        <v>2.6265818371472576</v>
      </c>
      <c r="AG164" s="73">
        <v>2.5677959555696095</v>
      </c>
      <c r="AH164" s="74">
        <v>3.1101050711544906</v>
      </c>
      <c r="AI164" s="73">
        <v>3.3374826116161276</v>
      </c>
      <c r="AJ164" s="75">
        <v>2.8128767077968182</v>
      </c>
      <c r="AK164" s="17">
        <v>-2.9712150621242772E-3</v>
      </c>
      <c r="AL164" s="17">
        <v>-9.9643255009402631E-2</v>
      </c>
      <c r="AM164" s="17">
        <v>0</v>
      </c>
      <c r="AN164" s="17">
        <v>0</v>
      </c>
      <c r="AO164" s="17">
        <v>0</v>
      </c>
      <c r="AP164" s="35">
        <v>-1.6124959160324415E-2</v>
      </c>
      <c r="AQ164" s="17">
        <v>-8.4854301823483747E-3</v>
      </c>
      <c r="AR164" s="27">
        <v>0</v>
      </c>
      <c r="AS164" s="10">
        <v>2.2553778855331379E-2</v>
      </c>
      <c r="AT164" s="10">
        <v>9.7901383978006851E-3</v>
      </c>
      <c r="AU164" s="10">
        <v>8.1054239485318751E-3</v>
      </c>
      <c r="AV164" s="10">
        <v>3.8263689472573643E-3</v>
      </c>
      <c r="AW164" s="69">
        <v>-1.1130474832610088E-4</v>
      </c>
      <c r="AX164" s="69">
        <v>1.2905373615542158E-2</v>
      </c>
      <c r="AY164" s="11">
        <v>2.0237478806448927E-3</v>
      </c>
      <c r="AZ164" s="12">
        <v>4670.0403994468861</v>
      </c>
      <c r="BA164" s="12">
        <v>2935.2958472108799</v>
      </c>
      <c r="BB164" s="12">
        <v>1938.2791593948375</v>
      </c>
      <c r="BC164" s="12">
        <v>1750.0317078807493</v>
      </c>
      <c r="BD164" s="72">
        <v>1442.9228304774508</v>
      </c>
      <c r="BE164" s="72">
        <v>3089.449052565642</v>
      </c>
      <c r="BF164" s="13">
        <v>1609.4408476548706</v>
      </c>
      <c r="BG164" s="14">
        <v>2.9901577746461743</v>
      </c>
      <c r="BH164" s="14">
        <v>2.7929730515496538</v>
      </c>
      <c r="BI164" s="14">
        <v>2.5713862737068909</v>
      </c>
      <c r="BJ164" s="14">
        <v>2.4531740778328204</v>
      </c>
      <c r="BK164" s="68">
        <v>2.0138470533909985</v>
      </c>
      <c r="BL164" s="14">
        <v>2.7725439825405549</v>
      </c>
      <c r="BM164" s="15">
        <v>2.2520552928305846</v>
      </c>
      <c r="BN164" s="73">
        <v>9.5625071466762748</v>
      </c>
      <c r="BO164" s="73">
        <v>2.7171925205824285</v>
      </c>
      <c r="BP164" s="73">
        <v>2.8583397590199531</v>
      </c>
      <c r="BQ164" s="73">
        <v>2.4709717007431027</v>
      </c>
      <c r="BR164" s="74">
        <v>1.8787671182450525</v>
      </c>
      <c r="BS164" s="74">
        <v>4.1213172244155656</v>
      </c>
      <c r="BT164" s="76">
        <v>2.1494038175792403</v>
      </c>
      <c r="BU164" s="17">
        <v>-0.25998823288124939</v>
      </c>
      <c r="BV164" s="17">
        <v>0</v>
      </c>
      <c r="BW164" s="17">
        <v>0</v>
      </c>
      <c r="BX164" s="17">
        <v>0</v>
      </c>
      <c r="BY164" s="35">
        <v>-1.1130474832599102E-4</v>
      </c>
      <c r="BZ164" s="35">
        <v>-2.6575821870059024E-2</v>
      </c>
      <c r="CA164" s="36">
        <v>0</v>
      </c>
    </row>
    <row r="165" spans="1:79" x14ac:dyDescent="0.25">
      <c r="A165" s="7">
        <v>42582</v>
      </c>
      <c r="B165" s="8">
        <v>353</v>
      </c>
      <c r="C165" s="8">
        <v>413</v>
      </c>
      <c r="D165" s="9">
        <v>0.85743626437183507</v>
      </c>
      <c r="E165" s="10">
        <v>1.8133706444795894E-2</v>
      </c>
      <c r="F165" s="10">
        <v>1.045146681649921E-2</v>
      </c>
      <c r="G165" s="10">
        <v>1.6134953138898397E-2</v>
      </c>
      <c r="H165" s="10">
        <v>1.6268912506037219E-2</v>
      </c>
      <c r="I165" s="10">
        <v>1.1266694717087918E-2</v>
      </c>
      <c r="J165" s="69">
        <v>3.4072740747592464E-2</v>
      </c>
      <c r="K165" s="69">
        <v>1.4549010625358329E-2</v>
      </c>
      <c r="L165" s="11">
        <v>2.2866523426473266E-2</v>
      </c>
      <c r="M165" s="12">
        <v>2470.5355475350439</v>
      </c>
      <c r="N165" s="12">
        <v>2474.3838907985205</v>
      </c>
      <c r="O165" s="12">
        <v>1946.4210889520709</v>
      </c>
      <c r="P165" s="12">
        <v>1709.1956677553883</v>
      </c>
      <c r="Q165" s="12">
        <v>2349.7521208033418</v>
      </c>
      <c r="R165" s="72">
        <v>3774.7860060226722</v>
      </c>
      <c r="S165" s="72">
        <v>2013.0348535192431</v>
      </c>
      <c r="T165" s="13">
        <v>3074.5664508061823</v>
      </c>
      <c r="U165" s="14">
        <v>2.6353619404229236</v>
      </c>
      <c r="V165" s="14">
        <v>2.9266757089502931</v>
      </c>
      <c r="W165" s="14">
        <v>2.5863322713126702</v>
      </c>
      <c r="X165" s="14">
        <v>2.4761284412167512</v>
      </c>
      <c r="Y165" s="14">
        <v>2.4598031285971738</v>
      </c>
      <c r="Z165" s="68">
        <v>2.7809497055468198</v>
      </c>
      <c r="AA165" s="14">
        <v>2.6446131127912884</v>
      </c>
      <c r="AB165" s="15">
        <v>2.6231477644116659</v>
      </c>
      <c r="AC165" s="73">
        <v>3.1660871569207352</v>
      </c>
      <c r="AD165" s="73">
        <v>4.6964329359958841</v>
      </c>
      <c r="AE165" s="73">
        <v>3.4932272778689621</v>
      </c>
      <c r="AF165" s="73">
        <v>2.6693134672457526</v>
      </c>
      <c r="AG165" s="73">
        <v>2.5967265286967853</v>
      </c>
      <c r="AH165" s="74">
        <v>3.2160748749417101</v>
      </c>
      <c r="AI165" s="73">
        <v>3.3860396815944793</v>
      </c>
      <c r="AJ165" s="75">
        <v>2.8771974189314351</v>
      </c>
      <c r="AK165" s="17">
        <v>0</v>
      </c>
      <c r="AL165" s="17">
        <v>-9.0233206366122198E-2</v>
      </c>
      <c r="AM165" s="17">
        <v>0</v>
      </c>
      <c r="AN165" s="17">
        <v>0</v>
      </c>
      <c r="AO165" s="17">
        <v>0</v>
      </c>
      <c r="AP165" s="35">
        <v>0</v>
      </c>
      <c r="AQ165" s="17">
        <v>0</v>
      </c>
      <c r="AR165" s="27">
        <v>0</v>
      </c>
      <c r="AS165" s="10">
        <v>3.3929159609645945E-2</v>
      </c>
      <c r="AT165" s="10">
        <v>2.2308097105122826E-2</v>
      </c>
      <c r="AU165" s="10">
        <v>1.3283683425666845E-2</v>
      </c>
      <c r="AV165" s="10">
        <v>1.2881054610301737E-2</v>
      </c>
      <c r="AW165" s="69">
        <v>1.0314894871355741E-2</v>
      </c>
      <c r="AX165" s="69">
        <v>2.249743384521722E-2</v>
      </c>
      <c r="AY165" s="11">
        <v>1.1561259180797331E-2</v>
      </c>
      <c r="AZ165" s="12">
        <v>4619.7364156933454</v>
      </c>
      <c r="BA165" s="12">
        <v>2694.9778356194624</v>
      </c>
      <c r="BB165" s="12">
        <v>2067.7007311852099</v>
      </c>
      <c r="BC165" s="12">
        <v>1742.8165551427337</v>
      </c>
      <c r="BD165" s="72">
        <v>1458.4435383649295</v>
      </c>
      <c r="BE165" s="72">
        <v>3050.8042025362752</v>
      </c>
      <c r="BF165" s="13">
        <v>1596.5613543765173</v>
      </c>
      <c r="BG165" s="14">
        <v>2.9625878968734023</v>
      </c>
      <c r="BH165" s="14">
        <v>2.8940775765064615</v>
      </c>
      <c r="BI165" s="14">
        <v>2.7188240264894294</v>
      </c>
      <c r="BJ165" s="14">
        <v>2.3995111438681995</v>
      </c>
      <c r="BK165" s="68">
        <v>2.2308722757233626</v>
      </c>
      <c r="BL165" s="14">
        <v>2.8495385509902031</v>
      </c>
      <c r="BM165" s="15">
        <v>2.3127788941035106</v>
      </c>
      <c r="BN165" s="73">
        <v>9.8869549779242352</v>
      </c>
      <c r="BO165" s="73">
        <v>2.7778079151848947</v>
      </c>
      <c r="BP165" s="73">
        <v>2.8963090395017712</v>
      </c>
      <c r="BQ165" s="73">
        <v>2.5028004221608846</v>
      </c>
      <c r="BR165" s="74">
        <v>1.8981464035575104</v>
      </c>
      <c r="BS165" s="74">
        <v>4.2140362860270093</v>
      </c>
      <c r="BT165" s="76">
        <v>2.1742536321984693</v>
      </c>
      <c r="BU165" s="17">
        <v>-0.23488025552166114</v>
      </c>
      <c r="BV165" s="17">
        <v>0</v>
      </c>
      <c r="BW165" s="17">
        <v>0</v>
      </c>
      <c r="BX165" s="17">
        <v>0</v>
      </c>
      <c r="BY165" s="35">
        <v>0</v>
      </c>
      <c r="BZ165" s="35">
        <v>-4.6762758192455678E-3</v>
      </c>
      <c r="CA165" s="36">
        <v>0</v>
      </c>
    </row>
    <row r="166" spans="1:79" x14ac:dyDescent="0.25">
      <c r="A166" s="7">
        <v>42613</v>
      </c>
      <c r="B166" s="8">
        <v>345</v>
      </c>
      <c r="C166" s="8">
        <v>402</v>
      </c>
      <c r="D166" s="9">
        <v>0.85746840328786988</v>
      </c>
      <c r="E166" s="10">
        <v>1.814340828647517E-2</v>
      </c>
      <c r="F166" s="10">
        <v>3.1127750153660542E-2</v>
      </c>
      <c r="G166" s="10">
        <v>1.50524668584982E-2</v>
      </c>
      <c r="H166" s="10">
        <v>1.0762712291152473E-2</v>
      </c>
      <c r="I166" s="10">
        <v>6.8267976762264671E-3</v>
      </c>
      <c r="J166" s="69">
        <v>2.8654675028460086E-2</v>
      </c>
      <c r="K166" s="69">
        <v>1.8102419408235898E-2</v>
      </c>
      <c r="L166" s="11">
        <v>1.8196576327626224E-2</v>
      </c>
      <c r="M166" s="12">
        <v>2494.5560235501812</v>
      </c>
      <c r="N166" s="12">
        <v>2472.4720622382088</v>
      </c>
      <c r="O166" s="12">
        <v>2012.434277781864</v>
      </c>
      <c r="P166" s="12">
        <v>1678.4036156957141</v>
      </c>
      <c r="Q166" s="12">
        <v>2254.2415870016662</v>
      </c>
      <c r="R166" s="72">
        <v>3888.3679756276415</v>
      </c>
      <c r="S166" s="72">
        <v>2023.6138135231315</v>
      </c>
      <c r="T166" s="13">
        <v>3105.4308724860539</v>
      </c>
      <c r="U166" s="14">
        <v>2.4985665437836273</v>
      </c>
      <c r="V166" s="14">
        <v>2.8425499169094892</v>
      </c>
      <c r="W166" s="14">
        <v>2.5445482482349058</v>
      </c>
      <c r="X166" s="14">
        <v>2.2937852305649584</v>
      </c>
      <c r="Y166" s="14">
        <v>2.2697584966823685</v>
      </c>
      <c r="Z166" s="68">
        <v>2.6073329991046728</v>
      </c>
      <c r="AA166" s="14">
        <v>2.5394035920691382</v>
      </c>
      <c r="AB166" s="15">
        <v>2.4455954463299387</v>
      </c>
      <c r="AC166" s="73">
        <v>3.2235307688793133</v>
      </c>
      <c r="AD166" s="73">
        <v>4.8426223270409867</v>
      </c>
      <c r="AE166" s="73">
        <v>3.5458089656982863</v>
      </c>
      <c r="AF166" s="73">
        <v>2.6980425201086171</v>
      </c>
      <c r="AG166" s="73">
        <v>2.614453855328688</v>
      </c>
      <c r="AH166" s="74">
        <v>3.3082304553503605</v>
      </c>
      <c r="AI166" s="73">
        <v>3.4473351920436324</v>
      </c>
      <c r="AJ166" s="75">
        <v>2.92955256137467</v>
      </c>
      <c r="AK166" s="17">
        <v>0</v>
      </c>
      <c r="AL166" s="17">
        <v>-6.1914212915789912E-2</v>
      </c>
      <c r="AM166" s="17">
        <v>0</v>
      </c>
      <c r="AN166" s="17">
        <v>0</v>
      </c>
      <c r="AO166" s="17">
        <v>0</v>
      </c>
      <c r="AP166" s="35">
        <v>0</v>
      </c>
      <c r="AQ166" s="17">
        <v>0</v>
      </c>
      <c r="AR166" s="27">
        <v>0</v>
      </c>
      <c r="AS166" s="10">
        <v>4.6159533364112736E-2</v>
      </c>
      <c r="AT166" s="10">
        <v>2.0387921094939313E-2</v>
      </c>
      <c r="AU166" s="10">
        <v>1.3244406644460971E-2</v>
      </c>
      <c r="AV166" s="10">
        <v>8.4226264148842267E-3</v>
      </c>
      <c r="AW166" s="69">
        <v>5.6779162397345134E-3</v>
      </c>
      <c r="AX166" s="69">
        <v>2.5771641283184207E-2</v>
      </c>
      <c r="AY166" s="11">
        <v>7.2197212361009054E-3</v>
      </c>
      <c r="AZ166" s="12">
        <v>4697.6416924633377</v>
      </c>
      <c r="BA166" s="12">
        <v>2845.8332124005856</v>
      </c>
      <c r="BB166" s="12">
        <v>2050.5761364248824</v>
      </c>
      <c r="BC166" s="12">
        <v>1654.1540364469408</v>
      </c>
      <c r="BD166" s="72">
        <v>1493.2992756172039</v>
      </c>
      <c r="BE166" s="72">
        <v>3130.6551200683994</v>
      </c>
      <c r="BF166" s="13">
        <v>1583.6573309711107</v>
      </c>
      <c r="BG166" s="14">
        <v>3.0265225156356843</v>
      </c>
      <c r="BH166" s="14">
        <v>2.777382790084463</v>
      </c>
      <c r="BI166" s="14">
        <v>2.535529478597375</v>
      </c>
      <c r="BJ166" s="14">
        <v>2.2918459834389933</v>
      </c>
      <c r="BK166" s="68">
        <v>1.8867402850632375</v>
      </c>
      <c r="BL166" s="14">
        <v>2.7669055233646622</v>
      </c>
      <c r="BM166" s="15">
        <v>2.1143031058911865</v>
      </c>
      <c r="BN166" s="73">
        <v>10.343332206097209</v>
      </c>
      <c r="BO166" s="73">
        <v>2.8344416437765823</v>
      </c>
      <c r="BP166" s="73">
        <v>2.9346689341889611</v>
      </c>
      <c r="BQ166" s="73">
        <v>2.5238805751077606</v>
      </c>
      <c r="BR166" s="74">
        <v>1.9089239198476631</v>
      </c>
      <c r="BS166" s="74">
        <v>4.3226389175448192</v>
      </c>
      <c r="BT166" s="76">
        <v>2.1899511373195222</v>
      </c>
      <c r="BU166" s="17">
        <v>-0.19956268514887188</v>
      </c>
      <c r="BV166" s="17">
        <v>0</v>
      </c>
      <c r="BW166" s="17">
        <v>0</v>
      </c>
      <c r="BX166" s="17">
        <v>0</v>
      </c>
      <c r="BY166" s="35">
        <v>0</v>
      </c>
      <c r="BZ166" s="35">
        <v>0</v>
      </c>
      <c r="CA166" s="36">
        <v>0</v>
      </c>
    </row>
    <row r="167" spans="1:79" x14ac:dyDescent="0.25">
      <c r="A167" s="7">
        <v>42643</v>
      </c>
      <c r="B167" s="8">
        <v>342</v>
      </c>
      <c r="C167" s="8">
        <v>398</v>
      </c>
      <c r="D167" s="9">
        <v>0.86614186858872555</v>
      </c>
      <c r="E167" s="10">
        <v>7.0488161788594848E-3</v>
      </c>
      <c r="F167" s="10">
        <v>1.6142248945538566E-2</v>
      </c>
      <c r="G167" s="10">
        <v>5.3076199731919788E-3</v>
      </c>
      <c r="H167" s="10">
        <v>2.6259571763986456E-3</v>
      </c>
      <c r="I167" s="10">
        <v>5.1202667069036069E-3</v>
      </c>
      <c r="J167" s="69">
        <v>7.3708625920151701E-3</v>
      </c>
      <c r="K167" s="69">
        <v>7.6105545543784462E-3</v>
      </c>
      <c r="L167" s="11">
        <v>6.3181675832724733E-3</v>
      </c>
      <c r="M167" s="12">
        <v>2487.9901566303315</v>
      </c>
      <c r="N167" s="12">
        <v>2311.376761522783</v>
      </c>
      <c r="O167" s="12">
        <v>1879.040462596485</v>
      </c>
      <c r="P167" s="12">
        <v>1989.6325265879159</v>
      </c>
      <c r="Q167" s="12">
        <v>2070.4664741694842</v>
      </c>
      <c r="R167" s="72">
        <v>3926.8445104310645</v>
      </c>
      <c r="S167" s="72">
        <v>2049.3382392838871</v>
      </c>
      <c r="T167" s="13">
        <v>3058.5411841698628</v>
      </c>
      <c r="U167" s="14">
        <v>2.3797725748420051</v>
      </c>
      <c r="V167" s="14">
        <v>2.7054888505007999</v>
      </c>
      <c r="W167" s="14">
        <v>2.3987293314293643</v>
      </c>
      <c r="X167" s="14">
        <v>2.0615971186251167</v>
      </c>
      <c r="Y167" s="14">
        <v>2.215189154772764</v>
      </c>
      <c r="Z167" s="68">
        <v>2.5487358260471247</v>
      </c>
      <c r="AA167" s="14">
        <v>2.369816382016301</v>
      </c>
      <c r="AB167" s="15">
        <v>2.3927225149253655</v>
      </c>
      <c r="AC167" s="73">
        <v>3.2462528447160413</v>
      </c>
      <c r="AD167" s="73">
        <v>4.9207931421933049</v>
      </c>
      <c r="AE167" s="73">
        <v>3.5646287721857499</v>
      </c>
      <c r="AF167" s="73">
        <v>2.7051274642265253</v>
      </c>
      <c r="AG167" s="73">
        <v>2.6278405563608636</v>
      </c>
      <c r="AH167" s="74">
        <v>3.3326149674594681</v>
      </c>
      <c r="AI167" s="73">
        <v>3.4735713245899094</v>
      </c>
      <c r="AJ167" s="75">
        <v>2.9480619654014402</v>
      </c>
      <c r="AK167" s="17">
        <v>0</v>
      </c>
      <c r="AL167" s="17">
        <v>-4.677139860840529E-2</v>
      </c>
      <c r="AM167" s="17">
        <v>0</v>
      </c>
      <c r="AN167" s="17">
        <v>0</v>
      </c>
      <c r="AO167" s="17">
        <v>0</v>
      </c>
      <c r="AP167" s="35">
        <v>0</v>
      </c>
      <c r="AQ167" s="17">
        <v>0</v>
      </c>
      <c r="AR167" s="27">
        <v>0</v>
      </c>
      <c r="AS167" s="10">
        <v>1.8249929900159279E-2</v>
      </c>
      <c r="AT167" s="10">
        <v>7.7107852295346634E-3</v>
      </c>
      <c r="AU167" s="10">
        <v>5.1207434740244149E-3</v>
      </c>
      <c r="AV167" s="10">
        <v>3.1011669343367124E-3</v>
      </c>
      <c r="AW167" s="69">
        <v>2.0772817588238656E-3</v>
      </c>
      <c r="AX167" s="69">
        <v>9.8783746297327994E-3</v>
      </c>
      <c r="AY167" s="11">
        <v>2.6100893642779293E-3</v>
      </c>
      <c r="AZ167" s="12">
        <v>4706.2848630733633</v>
      </c>
      <c r="BA167" s="12">
        <v>2778.0165867704386</v>
      </c>
      <c r="BB167" s="12">
        <v>1939.6133133866208</v>
      </c>
      <c r="BC167" s="12">
        <v>1640.2545220942502</v>
      </c>
      <c r="BD167" s="72">
        <v>1596.9490469801326</v>
      </c>
      <c r="BE167" s="72">
        <v>3041.6372401279837</v>
      </c>
      <c r="BF167" s="13">
        <v>1619.4842755882114</v>
      </c>
      <c r="BG167" s="14">
        <v>3.0057648588467547</v>
      </c>
      <c r="BH167" s="14">
        <v>2.6322635052986758</v>
      </c>
      <c r="BI167" s="14">
        <v>2.3807844691065916</v>
      </c>
      <c r="BJ167" s="14">
        <v>2.0516981438994177</v>
      </c>
      <c r="BK167" s="68">
        <v>1.8491719319033264</v>
      </c>
      <c r="BL167" s="14">
        <v>2.6508317624566544</v>
      </c>
      <c r="BM167" s="15">
        <v>1.9545621735398166</v>
      </c>
      <c r="BN167" s="73">
        <v>10.532097293792543</v>
      </c>
      <c r="BO167" s="73">
        <v>2.8562974145373925</v>
      </c>
      <c r="BP167" s="73">
        <v>2.9496966209821314</v>
      </c>
      <c r="BQ167" s="73">
        <v>2.5317075500935</v>
      </c>
      <c r="BR167" s="74">
        <v>1.9128892926853454</v>
      </c>
      <c r="BS167" s="74">
        <v>4.3653395641613901</v>
      </c>
      <c r="BT167" s="76">
        <v>2.1956671054913284</v>
      </c>
      <c r="BU167" s="17">
        <v>-0.1849547602633671</v>
      </c>
      <c r="BV167" s="17">
        <v>0</v>
      </c>
      <c r="BW167" s="17">
        <v>0</v>
      </c>
      <c r="BX167" s="17">
        <v>0</v>
      </c>
      <c r="BY167" s="35">
        <v>0</v>
      </c>
      <c r="BZ167" s="35">
        <v>0</v>
      </c>
      <c r="CA167" s="36">
        <v>0</v>
      </c>
    </row>
    <row r="168" spans="1:79" x14ac:dyDescent="0.25">
      <c r="A168" s="7">
        <v>42674</v>
      </c>
      <c r="B168" s="8">
        <v>336</v>
      </c>
      <c r="C168" s="8">
        <v>389</v>
      </c>
      <c r="D168" s="9">
        <v>0.87500311637432104</v>
      </c>
      <c r="E168" s="10">
        <v>1.6971793139286084E-3</v>
      </c>
      <c r="F168" s="10">
        <v>1.2181069467537208E-2</v>
      </c>
      <c r="G168" s="10">
        <v>-3.4861293746264239E-4</v>
      </c>
      <c r="H168" s="10">
        <v>1.6478031338951827E-3</v>
      </c>
      <c r="I168" s="10">
        <v>-2.9629067913434864E-3</v>
      </c>
      <c r="J168" s="69">
        <v>2.4314915930767487E-4</v>
      </c>
      <c r="K168" s="69">
        <v>4.0815891739831075E-3</v>
      </c>
      <c r="L168" s="11">
        <v>-1.3468972486869472E-3</v>
      </c>
      <c r="M168" s="12">
        <v>2451.8454659218814</v>
      </c>
      <c r="N168" s="12">
        <v>2370.8457060978412</v>
      </c>
      <c r="O168" s="12">
        <v>1815.9091291314501</v>
      </c>
      <c r="P168" s="12">
        <v>1938.3541050399049</v>
      </c>
      <c r="Q168" s="12">
        <v>2143.916382932784</v>
      </c>
      <c r="R168" s="72">
        <v>3838.6753033989257</v>
      </c>
      <c r="S168" s="72">
        <v>2023.9215647688284</v>
      </c>
      <c r="T168" s="13">
        <v>2998.1580524892174</v>
      </c>
      <c r="U168" s="14">
        <v>2.3726348541525026</v>
      </c>
      <c r="V168" s="14">
        <v>2.6169459778039115</v>
      </c>
      <c r="W168" s="14">
        <v>2.2736946471549442</v>
      </c>
      <c r="X168" s="14">
        <v>2.0503603979460845</v>
      </c>
      <c r="Y168" s="14">
        <v>2.3719356429271365</v>
      </c>
      <c r="Z168" s="68">
        <v>2.5607410573664482</v>
      </c>
      <c r="AA168" s="14">
        <v>2.2986385577247237</v>
      </c>
      <c r="AB168" s="15">
        <v>2.4671028378031945</v>
      </c>
      <c r="AC168" s="73">
        <v>3.2517623178918753</v>
      </c>
      <c r="AD168" s="73">
        <v>4.9807336652937426</v>
      </c>
      <c r="AE168" s="73">
        <v>3.563386096478514</v>
      </c>
      <c r="AF168" s="73">
        <v>2.7095849817396633</v>
      </c>
      <c r="AG168" s="73">
        <v>2.620054509729854</v>
      </c>
      <c r="AH168" s="74">
        <v>3.3334252899871015</v>
      </c>
      <c r="AI168" s="73">
        <v>3.4877490157034137</v>
      </c>
      <c r="AJ168" s="75">
        <v>2.9440912288512822</v>
      </c>
      <c r="AK168" s="17">
        <v>0</v>
      </c>
      <c r="AL168" s="17">
        <v>-3.5160054796410822E-2</v>
      </c>
      <c r="AM168" s="17">
        <v>-3.4861293746279998E-4</v>
      </c>
      <c r="AN168" s="17">
        <v>0</v>
      </c>
      <c r="AO168" s="17">
        <v>-2.9629067913434781E-3</v>
      </c>
      <c r="AP168" s="35">
        <v>0</v>
      </c>
      <c r="AQ168" s="17">
        <v>0</v>
      </c>
      <c r="AR168" s="27">
        <v>-1.3468972486869735E-3</v>
      </c>
      <c r="AS168" s="10">
        <v>-5.5024018983401799E-4</v>
      </c>
      <c r="AT168" s="10">
        <v>5.3894575161494863E-3</v>
      </c>
      <c r="AU168" s="10">
        <v>3.3938178954565613E-3</v>
      </c>
      <c r="AV168" s="10">
        <v>-9.9600599678713691E-5</v>
      </c>
      <c r="AW168" s="69">
        <v>1.7128803934125144E-4</v>
      </c>
      <c r="AX168" s="69">
        <v>2.8214546178127057E-3</v>
      </c>
      <c r="AY168" s="11">
        <v>2.6436508534376246E-5</v>
      </c>
      <c r="AZ168" s="12">
        <v>4726.2779076115576</v>
      </c>
      <c r="BA168" s="12">
        <v>2499.5205232366629</v>
      </c>
      <c r="BB168" s="12">
        <v>1995.1697776884587</v>
      </c>
      <c r="BC168" s="12">
        <v>1690.4994448976847</v>
      </c>
      <c r="BD168" s="72">
        <v>1485.2311153534783</v>
      </c>
      <c r="BE168" s="72">
        <v>3028.4376851770594</v>
      </c>
      <c r="BF168" s="13">
        <v>1594.9936800303126</v>
      </c>
      <c r="BG168" s="14">
        <v>2.9339317023762761</v>
      </c>
      <c r="BH168" s="14">
        <v>2.6597709831301426</v>
      </c>
      <c r="BI168" s="14">
        <v>2.4359672092113915</v>
      </c>
      <c r="BJ168" s="14">
        <v>1.9893317745611749</v>
      </c>
      <c r="BK168" s="68">
        <v>1.8669503062962909</v>
      </c>
      <c r="BL168" s="14">
        <v>2.6688834931770118</v>
      </c>
      <c r="BM168" s="15">
        <v>1.9323910094748942</v>
      </c>
      <c r="BN168" s="73">
        <v>10.526302110578255</v>
      </c>
      <c r="BO168" s="73">
        <v>2.8716913081065294</v>
      </c>
      <c r="BP168" s="73">
        <v>2.9597073541605878</v>
      </c>
      <c r="BQ168" s="73">
        <v>2.5314553905032997</v>
      </c>
      <c r="BR168" s="74">
        <v>1.9132169477417662</v>
      </c>
      <c r="BS168" s="74">
        <v>4.3776561716330136</v>
      </c>
      <c r="BT168" s="76">
        <v>2.1957251512635012</v>
      </c>
      <c r="BU168" s="17">
        <v>-0.18540323091080313</v>
      </c>
      <c r="BV168" s="17">
        <v>0</v>
      </c>
      <c r="BW168" s="17">
        <v>0</v>
      </c>
      <c r="BX168" s="17">
        <v>-9.9600599678617563E-5</v>
      </c>
      <c r="BY168" s="35">
        <v>0</v>
      </c>
      <c r="BZ168" s="35">
        <v>0</v>
      </c>
      <c r="CA168" s="36">
        <v>0</v>
      </c>
    </row>
    <row r="169" spans="1:79" x14ac:dyDescent="0.25">
      <c r="A169" s="7">
        <v>42704</v>
      </c>
      <c r="B169" s="8">
        <v>345</v>
      </c>
      <c r="C169" s="8">
        <v>396</v>
      </c>
      <c r="D169" s="9">
        <v>0.87670863250169462</v>
      </c>
      <c r="E169" s="10">
        <v>6.8913852220315539E-5</v>
      </c>
      <c r="F169" s="10">
        <v>9.2599906996191431E-3</v>
      </c>
      <c r="G169" s="10">
        <v>-6.2058272420276303E-4</v>
      </c>
      <c r="H169" s="10">
        <v>7.2525521028873711E-4</v>
      </c>
      <c r="I169" s="10">
        <v>-5.9189320027337681E-3</v>
      </c>
      <c r="J169" s="69">
        <v>-9.9431229260581004E-4</v>
      </c>
      <c r="K169" s="69">
        <v>2.7618766212532341E-3</v>
      </c>
      <c r="L169" s="11">
        <v>-3.3828960766394871E-3</v>
      </c>
      <c r="M169" s="12">
        <v>2441.1920826792607</v>
      </c>
      <c r="N169" s="12">
        <v>2360.7827436391576</v>
      </c>
      <c r="O169" s="12">
        <v>1827.2357454374742</v>
      </c>
      <c r="P169" s="12">
        <v>1802.6047602001165</v>
      </c>
      <c r="Q169" s="12">
        <v>2123.3640376661601</v>
      </c>
      <c r="R169" s="72">
        <v>3901.3013672364132</v>
      </c>
      <c r="S169" s="72">
        <v>1974.8454428831501</v>
      </c>
      <c r="T169" s="13">
        <v>3038.9500539551514</v>
      </c>
      <c r="U169" s="14">
        <v>2.4523047510547973</v>
      </c>
      <c r="V169" s="14">
        <v>2.7590403775901025</v>
      </c>
      <c r="W169" s="14">
        <v>2.3389459119268645</v>
      </c>
      <c r="X169" s="14">
        <v>2.2785436402608825</v>
      </c>
      <c r="Y169" s="14">
        <v>2.2689532704456088</v>
      </c>
      <c r="Z169" s="68">
        <v>2.6546270993770347</v>
      </c>
      <c r="AA169" s="14">
        <v>2.4404000419757201</v>
      </c>
      <c r="AB169" s="15">
        <v>2.4675640756440118</v>
      </c>
      <c r="AC169" s="73">
        <v>3.2519864093597062</v>
      </c>
      <c r="AD169" s="73">
        <v>5.0268552127116424</v>
      </c>
      <c r="AE169" s="73">
        <v>3.5611747206273754</v>
      </c>
      <c r="AF169" s="73">
        <v>2.7115501223653902</v>
      </c>
      <c r="AG169" s="73">
        <v>2.6045465852433072</v>
      </c>
      <c r="AH169" s="74">
        <v>3.3301108242447843</v>
      </c>
      <c r="AI169" s="73">
        <v>3.4973817481706835</v>
      </c>
      <c r="AJ169" s="75">
        <v>2.9341316741839325</v>
      </c>
      <c r="AK169" s="17">
        <v>0</v>
      </c>
      <c r="AL169" s="17">
        <v>-2.6225645877204662E-2</v>
      </c>
      <c r="AM169" s="17">
        <v>-9.689793184990414E-4</v>
      </c>
      <c r="AN169" s="17">
        <v>0</v>
      </c>
      <c r="AO169" s="17">
        <v>-8.8643015502488653E-3</v>
      </c>
      <c r="AP169" s="35">
        <v>-9.9431229260582565E-4</v>
      </c>
      <c r="AQ169" s="17">
        <v>0</v>
      </c>
      <c r="AR169" s="27">
        <v>-4.7252369119082926E-3</v>
      </c>
      <c r="AS169" s="10">
        <v>4.292501797954173E-3</v>
      </c>
      <c r="AT169" s="10">
        <v>5.4450230107022327E-3</v>
      </c>
      <c r="AU169" s="10">
        <v>-7.2616909879890659E-4</v>
      </c>
      <c r="AV169" s="10">
        <v>-2.2476556647965762E-3</v>
      </c>
      <c r="AW169" s="69">
        <v>-6.0606763978250629E-3</v>
      </c>
      <c r="AX169" s="69">
        <v>2.8723403266146829E-3</v>
      </c>
      <c r="AY169" s="11">
        <v>-4.1409253083385372E-3</v>
      </c>
      <c r="AZ169" s="12">
        <v>4905.9632123447918</v>
      </c>
      <c r="BA169" s="12">
        <v>2555.0354048981217</v>
      </c>
      <c r="BB169" s="12">
        <v>1953.9085129082193</v>
      </c>
      <c r="BC169" s="12">
        <v>1548.3596016420522</v>
      </c>
      <c r="BD169" s="72">
        <v>1405.5882701052756</v>
      </c>
      <c r="BE169" s="72">
        <v>3082.9564616742682</v>
      </c>
      <c r="BF169" s="13">
        <v>1477.4697096398261</v>
      </c>
      <c r="BG169" s="14">
        <v>2.8705150504474535</v>
      </c>
      <c r="BH169" s="14">
        <v>2.7640500821166238</v>
      </c>
      <c r="BI169" s="14">
        <v>2.4345740606364585</v>
      </c>
      <c r="BJ169" s="14">
        <v>2.1475546162436827</v>
      </c>
      <c r="BK169" s="68">
        <v>2.0733093992222185</v>
      </c>
      <c r="BL169" s="14">
        <v>2.6797938053553043</v>
      </c>
      <c r="BM169" s="15">
        <v>2.1106898244141155</v>
      </c>
      <c r="BN169" s="73">
        <v>10.571486281313723</v>
      </c>
      <c r="BO169" s="73">
        <v>2.887327733358803</v>
      </c>
      <c r="BP169" s="73">
        <v>2.9575581061385088</v>
      </c>
      <c r="BQ169" s="73">
        <v>2.525765550454655</v>
      </c>
      <c r="BR169" s="74">
        <v>1.9016215589426688</v>
      </c>
      <c r="BS169" s="74">
        <v>4.390230289990849</v>
      </c>
      <c r="BT169" s="76">
        <v>2.1866328174144787</v>
      </c>
      <c r="BU169" s="17">
        <v>-0.18190657281487999</v>
      </c>
      <c r="BV169" s="17">
        <v>0</v>
      </c>
      <c r="BW169" s="17">
        <v>-7.2616909879885672E-4</v>
      </c>
      <c r="BX169" s="17">
        <v>-2.3470323966231499E-3</v>
      </c>
      <c r="BY169" s="35">
        <v>-6.0606763978250378E-3</v>
      </c>
      <c r="BZ169" s="35">
        <v>0</v>
      </c>
      <c r="CA169" s="36">
        <v>-4.1409253083385389E-3</v>
      </c>
    </row>
    <row r="170" spans="1:79" x14ac:dyDescent="0.25">
      <c r="A170" s="7">
        <v>42735</v>
      </c>
      <c r="B170" s="8">
        <v>335</v>
      </c>
      <c r="C170" s="8">
        <v>387</v>
      </c>
      <c r="D170" s="9">
        <v>0.87255515486815782</v>
      </c>
      <c r="E170" s="10">
        <v>1.6597457265907341E-2</v>
      </c>
      <c r="F170" s="10">
        <v>1.954136192986439E-2</v>
      </c>
      <c r="G170" s="10">
        <v>1.2794820300114626E-2</v>
      </c>
      <c r="H170" s="10">
        <v>9.6956423018472251E-3</v>
      </c>
      <c r="I170" s="10">
        <v>1.280101655788843E-2</v>
      </c>
      <c r="J170" s="69">
        <v>2.8156521921020857E-2</v>
      </c>
      <c r="K170" s="69">
        <v>1.3671024811417545E-2</v>
      </c>
      <c r="L170" s="11">
        <v>2.0256342584532509E-2</v>
      </c>
      <c r="M170" s="12">
        <v>2511.7268450670199</v>
      </c>
      <c r="N170" s="12">
        <v>2491.4473982934001</v>
      </c>
      <c r="O170" s="12">
        <v>1809.0925243618074</v>
      </c>
      <c r="P170" s="12">
        <v>2037.7873313409134</v>
      </c>
      <c r="Q170" s="12">
        <v>1880.815202763149</v>
      </c>
      <c r="R170" s="72">
        <v>4277.7287992383199</v>
      </c>
      <c r="S170" s="72">
        <v>2085.5648382744362</v>
      </c>
      <c r="T170" s="13">
        <v>3044.5523704321822</v>
      </c>
      <c r="U170" s="14">
        <v>2.4695249401518202</v>
      </c>
      <c r="V170" s="14">
        <v>2.6172301058180545</v>
      </c>
      <c r="W170" s="14">
        <v>2.3777246446184463</v>
      </c>
      <c r="X170" s="14">
        <v>2.1584772041739235</v>
      </c>
      <c r="Y170" s="14">
        <v>2.3721371033613634</v>
      </c>
      <c r="Z170" s="68">
        <v>2.8264833691230367</v>
      </c>
      <c r="AA170" s="14">
        <v>2.370984474858072</v>
      </c>
      <c r="AB170" s="15">
        <v>2.5927289666792737</v>
      </c>
      <c r="AC170" s="73">
        <v>3.3059611148183654</v>
      </c>
      <c r="AD170" s="73">
        <v>5.1250868097922657</v>
      </c>
      <c r="AE170" s="73">
        <v>3.6067393112351138</v>
      </c>
      <c r="AF170" s="73">
        <v>2.737840342435375</v>
      </c>
      <c r="AG170" s="73">
        <v>2.6378874292067986</v>
      </c>
      <c r="AH170" s="74">
        <v>3.4238751626670618</v>
      </c>
      <c r="AI170" s="73">
        <v>3.5451945408249239</v>
      </c>
      <c r="AJ170" s="75">
        <v>2.9935664505643302</v>
      </c>
      <c r="AK170" s="17">
        <v>0</v>
      </c>
      <c r="AL170" s="17">
        <v>-7.1967687852712015E-3</v>
      </c>
      <c r="AM170" s="17">
        <v>0</v>
      </c>
      <c r="AN170" s="17">
        <v>0</v>
      </c>
      <c r="AO170" s="17">
        <v>0</v>
      </c>
      <c r="AP170" s="35">
        <v>0</v>
      </c>
      <c r="AQ170" s="17">
        <v>0</v>
      </c>
      <c r="AR170" s="27">
        <v>0</v>
      </c>
      <c r="AS170" s="10">
        <v>3.5947500698108835E-2</v>
      </c>
      <c r="AT170" s="10">
        <v>2.2773756071425427E-2</v>
      </c>
      <c r="AU170" s="10">
        <v>1.226427258446609E-2</v>
      </c>
      <c r="AV170" s="10">
        <v>8.9819985809354973E-3</v>
      </c>
      <c r="AW170" s="69">
        <v>4.6778281329231614E-3</v>
      </c>
      <c r="AX170" s="69">
        <v>2.3141906069581296E-2</v>
      </c>
      <c r="AY170" s="11">
        <v>6.870719569922904E-3</v>
      </c>
      <c r="AZ170" s="12">
        <v>5198.4333522705401</v>
      </c>
      <c r="BA170" s="12">
        <v>2787.9668607766143</v>
      </c>
      <c r="BB170" s="12">
        <v>1882.2781458631566</v>
      </c>
      <c r="BC170" s="12">
        <v>1441.1047525641886</v>
      </c>
      <c r="BD170" s="72">
        <v>1496.7797482618348</v>
      </c>
      <c r="BE170" s="72">
        <v>3213.6995913546311</v>
      </c>
      <c r="BF170" s="13">
        <v>1468.4144168245666</v>
      </c>
      <c r="BG170" s="14">
        <v>2.8108900261911178</v>
      </c>
      <c r="BH170" s="14">
        <v>2.7982812508234289</v>
      </c>
      <c r="BI170" s="14">
        <v>2.4452616263602622</v>
      </c>
      <c r="BJ170" s="14">
        <v>2.4904488431586551</v>
      </c>
      <c r="BK170" s="68">
        <v>1.8166805381832938</v>
      </c>
      <c r="BL170" s="14">
        <v>2.6778148607377634</v>
      </c>
      <c r="BM170" s="15">
        <v>2.1599524332785749</v>
      </c>
      <c r="BN170" s="73">
        <v>10.951504791791297</v>
      </c>
      <c r="BO170" s="73">
        <v>2.9530830308565781</v>
      </c>
      <c r="BP170" s="73">
        <v>2.9938304049365891</v>
      </c>
      <c r="BQ170" s="73">
        <v>2.5484519730446142</v>
      </c>
      <c r="BR170" s="74">
        <v>1.9105170177692641</v>
      </c>
      <c r="BS170" s="74">
        <v>4.4918285869856476</v>
      </c>
      <c r="BT170" s="76">
        <v>2.201656558305324</v>
      </c>
      <c r="BU170" s="17">
        <v>-0.15249815877002448</v>
      </c>
      <c r="BV170" s="17">
        <v>0</v>
      </c>
      <c r="BW170" s="17">
        <v>0</v>
      </c>
      <c r="BX170" s="17">
        <v>0</v>
      </c>
      <c r="BY170" s="35">
        <v>-1.4111990674601227E-3</v>
      </c>
      <c r="BZ170" s="35">
        <v>0</v>
      </c>
      <c r="CA170" s="36">
        <v>0</v>
      </c>
    </row>
    <row r="171" spans="1:79" x14ac:dyDescent="0.25">
      <c r="A171" s="7">
        <v>42766</v>
      </c>
      <c r="B171" s="8">
        <v>336</v>
      </c>
      <c r="C171" s="8">
        <v>389</v>
      </c>
      <c r="D171" s="9">
        <v>0.87132938298534168</v>
      </c>
      <c r="E171" s="10">
        <v>8.0965552266197369E-3</v>
      </c>
      <c r="F171" s="10">
        <v>1.7058791265511925E-2</v>
      </c>
      <c r="G171" s="10">
        <v>7.6567168304469959E-3</v>
      </c>
      <c r="H171" s="10">
        <v>1.5431019255335359E-3</v>
      </c>
      <c r="I171" s="10">
        <v>5.465793600721045E-3</v>
      </c>
      <c r="J171" s="69">
        <v>1.0187338442033411E-2</v>
      </c>
      <c r="K171" s="69">
        <v>8.3338151759253711E-3</v>
      </c>
      <c r="L171" s="11">
        <v>7.8006329229266856E-3</v>
      </c>
      <c r="M171" s="12">
        <v>2534.4976629984217</v>
      </c>
      <c r="N171" s="12">
        <v>2173.6976452306963</v>
      </c>
      <c r="O171" s="12">
        <v>1904.1630498659972</v>
      </c>
      <c r="P171" s="12">
        <v>2152.5835901883347</v>
      </c>
      <c r="Q171" s="12">
        <v>1896.8627975782269</v>
      </c>
      <c r="R171" s="72">
        <v>4365.1341194001743</v>
      </c>
      <c r="S171" s="72">
        <v>2067.1141076992958</v>
      </c>
      <c r="T171" s="13">
        <v>3117.4414712439675</v>
      </c>
      <c r="U171" s="14">
        <v>2.422806649645449</v>
      </c>
      <c r="V171" s="14">
        <v>2.5682793422511034</v>
      </c>
      <c r="W171" s="14">
        <v>2.4020686542746112</v>
      </c>
      <c r="X171" s="14">
        <v>2.2862850094342937</v>
      </c>
      <c r="Y171" s="14">
        <v>2.1531846523110678</v>
      </c>
      <c r="Z171" s="68">
        <v>2.7271185489475829</v>
      </c>
      <c r="AA171" s="14">
        <v>2.4114275151594069</v>
      </c>
      <c r="AB171" s="15">
        <v>2.4369992670720224</v>
      </c>
      <c r="AC171" s="73">
        <v>3.3327280115615494</v>
      </c>
      <c r="AD171" s="73">
        <v>5.2125145958981411</v>
      </c>
      <c r="AE171" s="73">
        <v>3.6343550928224819</v>
      </c>
      <c r="AF171" s="73">
        <v>2.7420651091395909</v>
      </c>
      <c r="AG171" s="73">
        <v>2.6523055774367794</v>
      </c>
      <c r="AH171" s="74">
        <v>3.4587553377324234</v>
      </c>
      <c r="AI171" s="73">
        <v>3.5747395368908585</v>
      </c>
      <c r="AJ171" s="75">
        <v>3.0169181635755713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35">
        <v>0</v>
      </c>
      <c r="AQ171" s="17">
        <v>0</v>
      </c>
      <c r="AR171" s="27">
        <v>0</v>
      </c>
      <c r="AS171" s="10">
        <v>2.0785213810438491E-2</v>
      </c>
      <c r="AT171" s="10">
        <v>9.8265057809464526E-3</v>
      </c>
      <c r="AU171" s="10">
        <v>5.2275917870933638E-3</v>
      </c>
      <c r="AV171" s="10">
        <v>3.9126692409208637E-3</v>
      </c>
      <c r="AW171" s="69">
        <v>1.4612057562307667E-3</v>
      </c>
      <c r="AX171" s="69">
        <v>1.1997661518801985E-2</v>
      </c>
      <c r="AY171" s="11">
        <v>2.6760465630598041E-3</v>
      </c>
      <c r="AZ171" s="12">
        <v>4858.4062866285476</v>
      </c>
      <c r="BA171" s="12">
        <v>2827.2580961542071</v>
      </c>
      <c r="BB171" s="12">
        <v>2165.4692878324981</v>
      </c>
      <c r="BC171" s="12">
        <v>1578.1499797049023</v>
      </c>
      <c r="BD171" s="72">
        <v>1381.4950208144567</v>
      </c>
      <c r="BE171" s="72">
        <v>3294.1695733305455</v>
      </c>
      <c r="BF171" s="13">
        <v>1478.9488358181918</v>
      </c>
      <c r="BG171" s="14">
        <v>2.700120409036415</v>
      </c>
      <c r="BH171" s="14">
        <v>2.6929263235821117</v>
      </c>
      <c r="BI171" s="14">
        <v>2.6043028570916622</v>
      </c>
      <c r="BJ171" s="14">
        <v>2.0934607475821201</v>
      </c>
      <c r="BK171" s="68">
        <v>2.0781762235017549</v>
      </c>
      <c r="BL171" s="14">
        <v>2.665383800142795</v>
      </c>
      <c r="BM171" s="15">
        <v>2.0857505821172335</v>
      </c>
      <c r="BN171" s="73">
        <v>11.179134160434721</v>
      </c>
      <c r="BO171" s="73">
        <v>2.982101518330905</v>
      </c>
      <c r="BP171" s="73">
        <v>3.0094809281733861</v>
      </c>
      <c r="BQ171" s="73">
        <v>2.55842322269151</v>
      </c>
      <c r="BR171" s="74">
        <v>1.9133086762330056</v>
      </c>
      <c r="BS171" s="74">
        <v>4.5457200259727797</v>
      </c>
      <c r="BT171" s="76">
        <v>2.207548293771215</v>
      </c>
      <c r="BU171" s="17">
        <v>-0.13488265179531922</v>
      </c>
      <c r="BV171" s="17">
        <v>0</v>
      </c>
      <c r="BW171" s="17">
        <v>0</v>
      </c>
      <c r="BX171" s="17">
        <v>0</v>
      </c>
      <c r="BY171" s="35">
        <v>0</v>
      </c>
      <c r="BZ171" s="35">
        <v>0</v>
      </c>
      <c r="CA171" s="36">
        <v>0</v>
      </c>
    </row>
    <row r="172" spans="1:79" x14ac:dyDescent="0.25">
      <c r="A172" s="7">
        <v>42794</v>
      </c>
      <c r="B172" s="8">
        <v>336</v>
      </c>
      <c r="C172" s="8">
        <v>391</v>
      </c>
      <c r="D172" s="9">
        <v>0.86814096007849595</v>
      </c>
      <c r="E172" s="10">
        <v>1.3818775833446895E-2</v>
      </c>
      <c r="F172" s="10">
        <v>8.8754458444455127E-3</v>
      </c>
      <c r="G172" s="10">
        <v>6.9857045765799588E-3</v>
      </c>
      <c r="H172" s="10">
        <v>7.2570711284871111E-3</v>
      </c>
      <c r="I172" s="10">
        <v>7.4223333826362592E-3</v>
      </c>
      <c r="J172" s="69">
        <v>3.5877010958693237E-2</v>
      </c>
      <c r="K172" s="69">
        <v>7.6398887299240614E-3</v>
      </c>
      <c r="L172" s="11">
        <v>2.1275246216015255E-2</v>
      </c>
      <c r="M172" s="12">
        <v>2552.0046071252391</v>
      </c>
      <c r="N172" s="12">
        <v>2160.3598322127991</v>
      </c>
      <c r="O172" s="12">
        <v>1984.1889252481992</v>
      </c>
      <c r="P172" s="12">
        <v>2177.6632981088619</v>
      </c>
      <c r="Q172" s="12">
        <v>1970.1605802517447</v>
      </c>
      <c r="R172" s="72">
        <v>4285.0232179049208</v>
      </c>
      <c r="S172" s="72">
        <v>2100.2792563630396</v>
      </c>
      <c r="T172" s="13">
        <v>3097.1313658085751</v>
      </c>
      <c r="U172" s="14">
        <v>2.3846149432468522</v>
      </c>
      <c r="V172" s="14">
        <v>2.5981137088317174</v>
      </c>
      <c r="W172" s="14">
        <v>2.3289644693223668</v>
      </c>
      <c r="X172" s="14">
        <v>2.1798100405539049</v>
      </c>
      <c r="Y172" s="14">
        <v>2.1830421989354316</v>
      </c>
      <c r="Z172" s="68">
        <v>2.6566058975254623</v>
      </c>
      <c r="AA172" s="14">
        <v>2.3606023058127796</v>
      </c>
      <c r="AB172" s="15">
        <v>2.4135925757613621</v>
      </c>
      <c r="AC172" s="73">
        <v>3.3787822328671679</v>
      </c>
      <c r="AD172" s="73">
        <v>5.2587779869074174</v>
      </c>
      <c r="AE172" s="73">
        <v>3.6597436238273287</v>
      </c>
      <c r="AF172" s="73">
        <v>2.7619644706755597</v>
      </c>
      <c r="AG172" s="73">
        <v>2.6719918736651405</v>
      </c>
      <c r="AH172" s="74">
        <v>3.582845140887688</v>
      </c>
      <c r="AI172" s="73">
        <v>3.602050149191165</v>
      </c>
      <c r="AJ172" s="75">
        <v>3.0811038403192104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35">
        <v>0</v>
      </c>
      <c r="AQ172" s="17">
        <v>0</v>
      </c>
      <c r="AR172" s="27">
        <v>0</v>
      </c>
      <c r="AS172" s="10">
        <v>3.8370668430918499E-2</v>
      </c>
      <c r="AT172" s="10">
        <v>1.1686930898263746E-2</v>
      </c>
      <c r="AU172" s="10">
        <v>8.5365216358510281E-3</v>
      </c>
      <c r="AV172" s="10">
        <v>7.6839013290738705E-3</v>
      </c>
      <c r="AW172" s="69">
        <v>2.8859508876368655E-3</v>
      </c>
      <c r="AX172" s="69">
        <v>1.9125900024697867E-2</v>
      </c>
      <c r="AY172" s="11">
        <v>5.3963001816750393E-3</v>
      </c>
      <c r="AZ172" s="12">
        <v>4842.6001499614058</v>
      </c>
      <c r="BA172" s="12">
        <v>2905.4805265325158</v>
      </c>
      <c r="BB172" s="12">
        <v>2219.3403596629228</v>
      </c>
      <c r="BC172" s="12">
        <v>1471.7372808018365</v>
      </c>
      <c r="BD172" s="72">
        <v>1318.3432479359342</v>
      </c>
      <c r="BE172" s="72">
        <v>3278.7809809315354</v>
      </c>
      <c r="BF172" s="13">
        <v>1398.600976066876</v>
      </c>
      <c r="BG172" s="14">
        <v>2.6551090043003622</v>
      </c>
      <c r="BH172" s="14">
        <v>2.4247521889833612</v>
      </c>
      <c r="BI172" s="14">
        <v>2.4561917300113709</v>
      </c>
      <c r="BJ172" s="14">
        <v>2.4091130616919312</v>
      </c>
      <c r="BK172" s="68">
        <v>1.939232410852439</v>
      </c>
      <c r="BL172" s="14">
        <v>2.5103448064907128</v>
      </c>
      <c r="BM172" s="15">
        <v>2.1850800023427412</v>
      </c>
      <c r="BN172" s="73">
        <v>11.608085010649516</v>
      </c>
      <c r="BO172" s="73">
        <v>3.0169531327072456</v>
      </c>
      <c r="BP172" s="73">
        <v>3.0351714272294195</v>
      </c>
      <c r="BQ172" s="73">
        <v>2.5780818942926831</v>
      </c>
      <c r="BR172" s="74">
        <v>1.9188303911055036</v>
      </c>
      <c r="BS172" s="74">
        <v>4.6326610127298027</v>
      </c>
      <c r="BT172" s="76">
        <v>2.2194608870299488</v>
      </c>
      <c r="BU172" s="17">
        <v>-0.10168752087352195</v>
      </c>
      <c r="BV172" s="17">
        <v>0</v>
      </c>
      <c r="BW172" s="17">
        <v>0</v>
      </c>
      <c r="BX172" s="17">
        <v>0</v>
      </c>
      <c r="BY172" s="35">
        <v>0</v>
      </c>
      <c r="BZ172" s="35">
        <v>0</v>
      </c>
      <c r="CA172" s="36">
        <v>0</v>
      </c>
    </row>
    <row r="173" spans="1:79" x14ac:dyDescent="0.25">
      <c r="A173" s="7">
        <v>42825</v>
      </c>
      <c r="B173" s="8">
        <v>347</v>
      </c>
      <c r="C173" s="8">
        <v>403</v>
      </c>
      <c r="D173" s="9">
        <v>0.87171902128580947</v>
      </c>
      <c r="E173" s="10">
        <v>-1.7480298148066153E-3</v>
      </c>
      <c r="F173" s="10">
        <v>-2.8346979622459093E-4</v>
      </c>
      <c r="G173" s="10">
        <v>1.7313688266856945E-4</v>
      </c>
      <c r="H173" s="10">
        <v>-1.5709121443813936E-3</v>
      </c>
      <c r="I173" s="10">
        <v>-9.1912379385477471E-5</v>
      </c>
      <c r="J173" s="69">
        <v>-6.1023630662270668E-3</v>
      </c>
      <c r="K173" s="69">
        <v>-5.4173741587088692E-4</v>
      </c>
      <c r="L173" s="11">
        <v>-3.1473536548929869E-3</v>
      </c>
      <c r="M173" s="12">
        <v>2498.519598280272</v>
      </c>
      <c r="N173" s="12">
        <v>1990.4572736290354</v>
      </c>
      <c r="O173" s="12">
        <v>2030.2029270123485</v>
      </c>
      <c r="P173" s="12">
        <v>2073.063095089999</v>
      </c>
      <c r="Q173" s="12">
        <v>1908.768775845969</v>
      </c>
      <c r="R173" s="72">
        <v>4133.7281895068809</v>
      </c>
      <c r="S173" s="72">
        <v>2031.8744519976231</v>
      </c>
      <c r="T173" s="13">
        <v>3039.8375064673833</v>
      </c>
      <c r="U173" s="14">
        <v>2.3852672157314236</v>
      </c>
      <c r="V173" s="14">
        <v>2.5565131998328297</v>
      </c>
      <c r="W173" s="14">
        <v>2.1958164889380574</v>
      </c>
      <c r="X173" s="14">
        <v>2.2265180404972202</v>
      </c>
      <c r="Y173" s="14">
        <v>2.2148367720515214</v>
      </c>
      <c r="Z173" s="68">
        <v>2.7026913059059634</v>
      </c>
      <c r="AA173" s="14">
        <v>2.3183953461710312</v>
      </c>
      <c r="AB173" s="15">
        <v>2.4628399513215307</v>
      </c>
      <c r="AC173" s="73">
        <v>3.3728760207863773</v>
      </c>
      <c r="AD173" s="73">
        <v>5.2572872821830785</v>
      </c>
      <c r="AE173" s="73">
        <v>3.660377260429724</v>
      </c>
      <c r="AF173" s="73">
        <v>2.7576256671462254</v>
      </c>
      <c r="AG173" s="73">
        <v>2.6717462845343332</v>
      </c>
      <c r="AH173" s="74">
        <v>3.560981319027924</v>
      </c>
      <c r="AI173" s="73">
        <v>3.6000987838515046</v>
      </c>
      <c r="AJ173" s="75">
        <v>3.071406516886277</v>
      </c>
      <c r="AK173" s="17">
        <v>-1.7480298148065954E-3</v>
      </c>
      <c r="AL173" s="17">
        <v>-2.8346979622451141E-4</v>
      </c>
      <c r="AM173" s="17">
        <v>0</v>
      </c>
      <c r="AN173" s="17">
        <v>-1.5709121443814311E-3</v>
      </c>
      <c r="AO173" s="17">
        <v>-9.1912379385550302E-5</v>
      </c>
      <c r="AP173" s="35">
        <v>-6.1023630662270234E-3</v>
      </c>
      <c r="AQ173" s="17">
        <v>-5.4173741587093538E-4</v>
      </c>
      <c r="AR173" s="27">
        <v>-3.1473536548929371E-3</v>
      </c>
      <c r="AS173" s="10">
        <v>-1.0195762028786843E-2</v>
      </c>
      <c r="AT173" s="10">
        <v>2.3847009633869982E-3</v>
      </c>
      <c r="AU173" s="10">
        <v>4.3055731008927086E-4</v>
      </c>
      <c r="AV173" s="10">
        <v>-3.7379760149507492E-4</v>
      </c>
      <c r="AW173" s="69">
        <v>-1.0067464822836234E-3</v>
      </c>
      <c r="AX173" s="69">
        <v>-2.393311475499529E-3</v>
      </c>
      <c r="AY173" s="11">
        <v>-7.1020640635157317E-4</v>
      </c>
      <c r="AZ173" s="12">
        <v>4690.8173438076665</v>
      </c>
      <c r="BA173" s="12">
        <v>2769.7965953882021</v>
      </c>
      <c r="BB173" s="12">
        <v>2013.6699894345179</v>
      </c>
      <c r="BC173" s="12">
        <v>1478.5791206108024</v>
      </c>
      <c r="BD173" s="72">
        <v>1509.095909121952</v>
      </c>
      <c r="BE173" s="72">
        <v>3122.5975792243889</v>
      </c>
      <c r="BF173" s="13">
        <v>1494.7986237376642</v>
      </c>
      <c r="BG173" s="14">
        <v>2.6269580766594616</v>
      </c>
      <c r="BH173" s="14">
        <v>2.6101676121534982</v>
      </c>
      <c r="BI173" s="14">
        <v>2.4602971599522263</v>
      </c>
      <c r="BJ173" s="14">
        <v>2.5274440145375316</v>
      </c>
      <c r="BK173" s="68">
        <v>1.724951626355296</v>
      </c>
      <c r="BL173" s="14">
        <v>2.5620618448121144</v>
      </c>
      <c r="BM173" s="15">
        <v>2.1009237797936269</v>
      </c>
      <c r="BN173" s="73">
        <v>11.489731738271006</v>
      </c>
      <c r="BO173" s="73">
        <v>3.0241476637493063</v>
      </c>
      <c r="BP173" s="73">
        <v>3.0364782424747876</v>
      </c>
      <c r="BQ173" s="73">
        <v>2.5771182134641388</v>
      </c>
      <c r="BR173" s="74">
        <v>1.9168986153591592</v>
      </c>
      <c r="BS173" s="74">
        <v>4.6215736119659372</v>
      </c>
      <c r="BT173" s="76">
        <v>2.2178846116893336</v>
      </c>
      <c r="BU173" s="17">
        <v>-0.11084650113818506</v>
      </c>
      <c r="BV173" s="17">
        <v>0</v>
      </c>
      <c r="BW173" s="17">
        <v>0</v>
      </c>
      <c r="BX173" s="17">
        <v>-3.737976014950295E-4</v>
      </c>
      <c r="BY173" s="35">
        <v>-1.0067464822836047E-3</v>
      </c>
      <c r="BZ173" s="35">
        <v>-2.3933114754994822E-3</v>
      </c>
      <c r="CA173" s="36">
        <v>-7.102064063514435E-4</v>
      </c>
    </row>
    <row r="174" spans="1:79" x14ac:dyDescent="0.25">
      <c r="A174" s="7">
        <v>42855</v>
      </c>
      <c r="B174" s="8">
        <v>346</v>
      </c>
      <c r="C174" s="8">
        <v>401</v>
      </c>
      <c r="D174" s="9">
        <v>0.874235727650716</v>
      </c>
      <c r="E174" s="10">
        <v>8.208248366636273E-3</v>
      </c>
      <c r="F174" s="10">
        <v>8.8272273065779904E-3</v>
      </c>
      <c r="G174" s="10">
        <v>8.3433910396063446E-3</v>
      </c>
      <c r="H174" s="10">
        <v>1.1357059306972637E-2</v>
      </c>
      <c r="I174" s="10">
        <v>8.3307369656082705E-3</v>
      </c>
      <c r="J174" s="69">
        <v>4.952168921704512E-3</v>
      </c>
      <c r="K174" s="69">
        <v>9.5234265061337007E-3</v>
      </c>
      <c r="L174" s="11">
        <v>6.6770193831858921E-3</v>
      </c>
      <c r="M174" s="12">
        <v>2526.3732076875917</v>
      </c>
      <c r="N174" s="12">
        <v>2043.7465046600394</v>
      </c>
      <c r="O174" s="12">
        <v>1998.6208086208906</v>
      </c>
      <c r="P174" s="12">
        <v>2069.2485312534541</v>
      </c>
      <c r="Q174" s="12">
        <v>1922.5141392588671</v>
      </c>
      <c r="R174" s="72">
        <v>4320.2784768094562</v>
      </c>
      <c r="S174" s="72">
        <v>2036.9856731232251</v>
      </c>
      <c r="T174" s="13">
        <v>3096.1548627800435</v>
      </c>
      <c r="U174" s="14">
        <v>2.5171554773269804</v>
      </c>
      <c r="V174" s="14">
        <v>2.780967645683492</v>
      </c>
      <c r="W174" s="14">
        <v>2.3872182896126417</v>
      </c>
      <c r="X174" s="14">
        <v>2.2484524476039649</v>
      </c>
      <c r="Y174" s="14">
        <v>2.4348712595038244</v>
      </c>
      <c r="Z174" s="68">
        <v>2.7276159807036149</v>
      </c>
      <c r="AA174" s="14">
        <v>2.4647568611058395</v>
      </c>
      <c r="AB174" s="15">
        <v>2.5781618744384427</v>
      </c>
      <c r="AC174" s="73">
        <v>3.4005614248748639</v>
      </c>
      <c r="AD174" s="73">
        <v>5.3036945520388894</v>
      </c>
      <c r="AE174" s="73">
        <v>3.6909172192659718</v>
      </c>
      <c r="AF174" s="73">
        <v>2.7889441853944352</v>
      </c>
      <c r="AG174" s="73">
        <v>2.6940039000696299</v>
      </c>
      <c r="AH174" s="74">
        <v>3.5786159000467843</v>
      </c>
      <c r="AI174" s="73">
        <v>3.6343840600343356</v>
      </c>
      <c r="AJ174" s="75">
        <v>3.0919143577331702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35">
        <v>-1.1804140772481153E-3</v>
      </c>
      <c r="AQ174" s="17">
        <v>0</v>
      </c>
      <c r="AR174" s="27">
        <v>0</v>
      </c>
      <c r="AS174" s="10">
        <v>2.393536546392537E-3</v>
      </c>
      <c r="AT174" s="10">
        <v>1.2234478144159766E-2</v>
      </c>
      <c r="AU174" s="10">
        <v>9.7563867055219643E-3</v>
      </c>
      <c r="AV174" s="10">
        <v>9.186251120759794E-3</v>
      </c>
      <c r="AW174" s="69">
        <v>7.1986530377109179E-3</v>
      </c>
      <c r="AX174" s="69">
        <v>8.2083961930328395E-3</v>
      </c>
      <c r="AY174" s="11">
        <v>8.208026883426105E-3</v>
      </c>
      <c r="AZ174" s="12">
        <v>5008.7769388469433</v>
      </c>
      <c r="BA174" s="12">
        <v>2728.8507535956378</v>
      </c>
      <c r="BB174" s="12">
        <v>1902.4895105184773</v>
      </c>
      <c r="BC174" s="12">
        <v>1636.1064680292898</v>
      </c>
      <c r="BD174" s="72">
        <v>1437.1506188068454</v>
      </c>
      <c r="BE174" s="72">
        <v>3185.9262426494861</v>
      </c>
      <c r="BF174" s="13">
        <v>1538.1875600123524</v>
      </c>
      <c r="BG174" s="14">
        <v>2.6426345621628911</v>
      </c>
      <c r="BH174" s="14">
        <v>2.9575155701319207</v>
      </c>
      <c r="BI174" s="14">
        <v>2.6653070148731293</v>
      </c>
      <c r="BJ174" s="14">
        <v>2.3285738663722246</v>
      </c>
      <c r="BK174" s="68">
        <v>1.9835006628161229</v>
      </c>
      <c r="BL174" s="14">
        <v>2.7563748873548271</v>
      </c>
      <c r="BM174" s="15">
        <v>2.1587412557192902</v>
      </c>
      <c r="BN174" s="73">
        <v>11.517232831094804</v>
      </c>
      <c r="BO174" s="73">
        <v>3.0611465322461586</v>
      </c>
      <c r="BP174" s="73">
        <v>3.0661032984312753</v>
      </c>
      <c r="BQ174" s="73">
        <v>2.6007922685409044</v>
      </c>
      <c r="BR174" s="74">
        <v>1.930697703399598</v>
      </c>
      <c r="BS174" s="74">
        <v>4.6595093192082198</v>
      </c>
      <c r="BT174" s="76">
        <v>2.2360890682064167</v>
      </c>
      <c r="BU174" s="17">
        <v>-0.1087182797433065</v>
      </c>
      <c r="BV174" s="17">
        <v>0</v>
      </c>
      <c r="BW174" s="17">
        <v>0</v>
      </c>
      <c r="BX174" s="17">
        <v>0</v>
      </c>
      <c r="BY174" s="35">
        <v>0</v>
      </c>
      <c r="BZ174" s="35">
        <v>0</v>
      </c>
      <c r="CA174" s="36">
        <v>0</v>
      </c>
    </row>
    <row r="175" spans="1:79" x14ac:dyDescent="0.25">
      <c r="A175" s="7">
        <v>42886</v>
      </c>
      <c r="B175" s="8">
        <v>348</v>
      </c>
      <c r="C175" s="8">
        <v>402</v>
      </c>
      <c r="D175" s="9">
        <v>0.87422280912312411</v>
      </c>
      <c r="E175" s="10">
        <v>9.5017981057027006E-3</v>
      </c>
      <c r="F175" s="10">
        <v>4.6780386230670266E-3</v>
      </c>
      <c r="G175" s="10">
        <v>5.9093478205398857E-3</v>
      </c>
      <c r="H175" s="10">
        <v>6.7878582515748373E-3</v>
      </c>
      <c r="I175" s="10">
        <v>7.7739302811314359E-3</v>
      </c>
      <c r="J175" s="69">
        <v>1.973910333076305E-2</v>
      </c>
      <c r="K175" s="69">
        <v>5.8167750034047293E-3</v>
      </c>
      <c r="L175" s="11">
        <v>1.3759195527863187E-2</v>
      </c>
      <c r="M175" s="12">
        <v>2550.0073919727006</v>
      </c>
      <c r="N175" s="12">
        <v>2172.5269924501731</v>
      </c>
      <c r="O175" s="12">
        <v>1970.7808709489598</v>
      </c>
      <c r="P175" s="12">
        <v>2172.6666244298035</v>
      </c>
      <c r="Q175" s="12">
        <v>1904.2001759432665</v>
      </c>
      <c r="R175" s="72">
        <v>4223.2822943459169</v>
      </c>
      <c r="S175" s="72">
        <v>2104.8917231852752</v>
      </c>
      <c r="T175" s="13">
        <v>3064.26042329755</v>
      </c>
      <c r="U175" s="14">
        <v>2.4257984836444257</v>
      </c>
      <c r="V175" s="14">
        <v>2.6583022916514936</v>
      </c>
      <c r="W175" s="14">
        <v>2.33233326915538</v>
      </c>
      <c r="X175" s="14">
        <v>1.9384271595105365</v>
      </c>
      <c r="Y175" s="14">
        <v>2.3375949490969874</v>
      </c>
      <c r="Z175" s="68">
        <v>2.8013483398309362</v>
      </c>
      <c r="AA175" s="14">
        <v>2.301351208389268</v>
      </c>
      <c r="AB175" s="15">
        <v>2.5695754679829519</v>
      </c>
      <c r="AC175" s="73">
        <v>3.4328728729800653</v>
      </c>
      <c r="AD175" s="73">
        <v>5.3285054399982767</v>
      </c>
      <c r="AE175" s="73">
        <v>3.7127281328914341</v>
      </c>
      <c r="AF175" s="73">
        <v>2.8078751431964464</v>
      </c>
      <c r="AG175" s="73">
        <v>2.7149468985658674</v>
      </c>
      <c r="AH175" s="74">
        <v>3.6492545690789191</v>
      </c>
      <c r="AI175" s="73">
        <v>3.6555244543875163</v>
      </c>
      <c r="AJ175" s="75">
        <v>3.1344566119366282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35">
        <v>0</v>
      </c>
      <c r="AQ175" s="17">
        <v>0</v>
      </c>
      <c r="AR175" s="27">
        <v>0</v>
      </c>
      <c r="AS175" s="10">
        <v>2.0023737453201473E-2</v>
      </c>
      <c r="AT175" s="10">
        <v>1.0396127843833904E-2</v>
      </c>
      <c r="AU175" s="10">
        <v>8.7449773514735058E-3</v>
      </c>
      <c r="AV175" s="10">
        <v>5.1597919004937104E-3</v>
      </c>
      <c r="AW175" s="69">
        <v>3.5613950480895503E-3</v>
      </c>
      <c r="AX175" s="69">
        <v>1.2867534197296393E-2</v>
      </c>
      <c r="AY175" s="11">
        <v>4.3147079669094883E-3</v>
      </c>
      <c r="AZ175" s="12">
        <v>5038.3039866458057</v>
      </c>
      <c r="BA175" s="12">
        <v>2672.0024506934224</v>
      </c>
      <c r="BB175" s="12">
        <v>2097.2655432143488</v>
      </c>
      <c r="BC175" s="12">
        <v>1427.9575073943709</v>
      </c>
      <c r="BD175" s="72">
        <v>1593.181344823231</v>
      </c>
      <c r="BE175" s="72">
        <v>3221.3876285128426</v>
      </c>
      <c r="BF175" s="13">
        <v>1515.3125408119126</v>
      </c>
      <c r="BG175" s="14">
        <v>2.7196176773113794</v>
      </c>
      <c r="BH175" s="14">
        <v>2.879947334315764</v>
      </c>
      <c r="BI175" s="14">
        <v>2.6475606986514975</v>
      </c>
      <c r="BJ175" s="14">
        <v>2.5174686624905811</v>
      </c>
      <c r="BK175" s="68">
        <v>1.4005566017118556</v>
      </c>
      <c r="BL175" s="14">
        <v>2.7494857470854801</v>
      </c>
      <c r="BM175" s="15">
        <v>1.9269492077188577</v>
      </c>
      <c r="BN175" s="73">
        <v>11.74785087749204</v>
      </c>
      <c r="BO175" s="73">
        <v>3.0929706029440984</v>
      </c>
      <c r="BP175" s="73">
        <v>3.0929163023333355</v>
      </c>
      <c r="BQ175" s="73">
        <v>2.6142118154229887</v>
      </c>
      <c r="BR175" s="74">
        <v>1.9375736806398431</v>
      </c>
      <c r="BS175" s="74">
        <v>4.7194657147157528</v>
      </c>
      <c r="BT175" s="76">
        <v>2.245737139523726</v>
      </c>
      <c r="BU175" s="17">
        <v>-9.0871488580048565E-2</v>
      </c>
      <c r="BV175" s="17">
        <v>0</v>
      </c>
      <c r="BW175" s="17">
        <v>0</v>
      </c>
      <c r="BX175" s="17">
        <v>0</v>
      </c>
      <c r="BY175" s="35">
        <v>0</v>
      </c>
      <c r="BZ175" s="35">
        <v>0</v>
      </c>
      <c r="CA175" s="36">
        <v>0</v>
      </c>
    </row>
    <row r="176" spans="1:79" x14ac:dyDescent="0.25">
      <c r="A176" s="7">
        <v>42916</v>
      </c>
      <c r="B176" s="8">
        <v>352</v>
      </c>
      <c r="C176" s="8">
        <v>403</v>
      </c>
      <c r="D176" s="9">
        <v>0.89023426466686262</v>
      </c>
      <c r="E176" s="10">
        <v>1.4988287509454287E-3</v>
      </c>
      <c r="F176" s="10">
        <v>-8.0208360427637161E-3</v>
      </c>
      <c r="G176" s="10">
        <v>1.9813666972100536E-3</v>
      </c>
      <c r="H176" s="10">
        <v>7.4533740020935003E-4</v>
      </c>
      <c r="I176" s="10">
        <v>2.7772343936170391E-3</v>
      </c>
      <c r="J176" s="69">
        <v>8.0158013961127844E-3</v>
      </c>
      <c r="K176" s="69">
        <v>-1.6610740964363466E-3</v>
      </c>
      <c r="L176" s="11">
        <v>5.1603274224165108E-3</v>
      </c>
      <c r="M176" s="12">
        <v>2582.7175493865925</v>
      </c>
      <c r="N176" s="12">
        <v>2177.3147499203565</v>
      </c>
      <c r="O176" s="12">
        <v>2115.9203342591795</v>
      </c>
      <c r="P176" s="12">
        <v>2092.609897774691</v>
      </c>
      <c r="Q176" s="12">
        <v>2218.4157143469097</v>
      </c>
      <c r="R176" s="72">
        <v>4180.3023086047997</v>
      </c>
      <c r="S176" s="72">
        <v>2126.8886213708734</v>
      </c>
      <c r="T176" s="13">
        <v>3110.9037294555646</v>
      </c>
      <c r="U176" s="14">
        <v>2.3246871606875028</v>
      </c>
      <c r="V176" s="14">
        <v>2.6641984029196251</v>
      </c>
      <c r="W176" s="14">
        <v>2.4437080553407973</v>
      </c>
      <c r="X176" s="14">
        <v>1.9190397806073587</v>
      </c>
      <c r="Y176" s="14">
        <v>2.1496261528185658</v>
      </c>
      <c r="Z176" s="68">
        <v>2.5449719769899928</v>
      </c>
      <c r="AA176" s="14">
        <v>2.3205559348572891</v>
      </c>
      <c r="AB176" s="15">
        <v>2.3294741679530584</v>
      </c>
      <c r="AC176" s="73">
        <v>3.4380181615404286</v>
      </c>
      <c r="AD176" s="73">
        <v>5.2857663715110759</v>
      </c>
      <c r="AE176" s="73">
        <v>3.7200844087697407</v>
      </c>
      <c r="AF176" s="73">
        <v>2.8099679575557888</v>
      </c>
      <c r="AG176" s="73">
        <v>2.7224869424694083</v>
      </c>
      <c r="AH176" s="74">
        <v>3.6785062689485124</v>
      </c>
      <c r="AI176" s="73">
        <v>3.6494523574074438</v>
      </c>
      <c r="AJ176" s="75">
        <v>3.1506314343455797</v>
      </c>
      <c r="AK176" s="17">
        <v>0</v>
      </c>
      <c r="AL176" s="17">
        <v>-8.0208360427637126E-3</v>
      </c>
      <c r="AM176" s="17">
        <v>0</v>
      </c>
      <c r="AN176" s="17">
        <v>0</v>
      </c>
      <c r="AO176" s="17">
        <v>0</v>
      </c>
      <c r="AP176" s="35">
        <v>0</v>
      </c>
      <c r="AQ176" s="17">
        <v>-1.6610740964362325E-3</v>
      </c>
      <c r="AR176" s="27">
        <v>0</v>
      </c>
      <c r="AS176" s="10">
        <v>-7.982043290378516E-4</v>
      </c>
      <c r="AT176" s="10">
        <v>2.3329355711834009E-3</v>
      </c>
      <c r="AU176" s="10">
        <v>2.9318302366279176E-3</v>
      </c>
      <c r="AV176" s="10">
        <v>2.2405442449024691E-3</v>
      </c>
      <c r="AW176" s="69">
        <v>6.4997592295345141E-4</v>
      </c>
      <c r="AX176" s="69">
        <v>1.5809681677406049E-3</v>
      </c>
      <c r="AY176" s="11">
        <v>1.3745236908584363E-3</v>
      </c>
      <c r="AZ176" s="12">
        <v>4864.3525694386199</v>
      </c>
      <c r="BA176" s="12">
        <v>2921.0651161004312</v>
      </c>
      <c r="BB176" s="12">
        <v>2004.9623371676412</v>
      </c>
      <c r="BC176" s="12">
        <v>1471.9012344587495</v>
      </c>
      <c r="BD176" s="72">
        <v>1821.5719870405578</v>
      </c>
      <c r="BE176" s="72">
        <v>3190.9277308911642</v>
      </c>
      <c r="BF176" s="13">
        <v>1662.2873088606493</v>
      </c>
      <c r="BG176" s="14">
        <v>2.7695019132858838</v>
      </c>
      <c r="BH176" s="14">
        <v>2.5832938380961425</v>
      </c>
      <c r="BI176" s="14">
        <v>2.5757291227708587</v>
      </c>
      <c r="BJ176" s="14">
        <v>2.4306198861689783</v>
      </c>
      <c r="BK176" s="68">
        <v>1.3647858585260855</v>
      </c>
      <c r="BL176" s="14">
        <v>2.6381552132851187</v>
      </c>
      <c r="BM176" s="15">
        <v>1.8503026735092714</v>
      </c>
      <c r="BN176" s="73">
        <v>11.738473692064733</v>
      </c>
      <c r="BO176" s="73">
        <v>3.1001863040843314</v>
      </c>
      <c r="BP176" s="73">
        <v>3.1019842078678757</v>
      </c>
      <c r="BQ176" s="73">
        <v>2.620069072660991</v>
      </c>
      <c r="BR176" s="74">
        <v>1.9388330568812073</v>
      </c>
      <c r="BS176" s="74">
        <v>4.7269270397794614</v>
      </c>
      <c r="BT176" s="76">
        <v>2.2488239584254419</v>
      </c>
      <c r="BU176" s="17">
        <v>-9.1597158893515829E-2</v>
      </c>
      <c r="BV176" s="17">
        <v>0</v>
      </c>
      <c r="BW176" s="17">
        <v>0</v>
      </c>
      <c r="BX176" s="17">
        <v>0</v>
      </c>
      <c r="BY176" s="35">
        <v>0</v>
      </c>
      <c r="BZ176" s="35">
        <v>0</v>
      </c>
      <c r="CA176" s="36">
        <v>0</v>
      </c>
    </row>
    <row r="177" spans="1:79" x14ac:dyDescent="0.25">
      <c r="A177" s="7">
        <v>42947</v>
      </c>
      <c r="B177" s="8">
        <v>345</v>
      </c>
      <c r="C177" s="8">
        <v>395</v>
      </c>
      <c r="D177" s="9">
        <v>0.88855169736228401</v>
      </c>
      <c r="E177" s="10">
        <v>7.9160066024288843E-3</v>
      </c>
      <c r="F177" s="10">
        <v>1.6711278397040695E-2</v>
      </c>
      <c r="G177" s="10">
        <v>7.0106963382961344E-3</v>
      </c>
      <c r="H177" s="10">
        <v>5.9235590413161555E-3</v>
      </c>
      <c r="I177" s="10">
        <v>4.0321005727147379E-3</v>
      </c>
      <c r="J177" s="69">
        <v>8.5570692714390124E-3</v>
      </c>
      <c r="K177" s="69">
        <v>9.746838567681276E-3</v>
      </c>
      <c r="L177" s="11">
        <v>5.9523244481225904E-3</v>
      </c>
      <c r="M177" s="12">
        <v>2520.7989298975726</v>
      </c>
      <c r="N177" s="12">
        <v>2109.0408927250305</v>
      </c>
      <c r="O177" s="12">
        <v>1988.3410510651227</v>
      </c>
      <c r="P177" s="12">
        <v>2045.3806786421646</v>
      </c>
      <c r="Q177" s="12">
        <v>2182.8408448131599</v>
      </c>
      <c r="R177" s="72">
        <v>4177.6619270839565</v>
      </c>
      <c r="S177" s="72">
        <v>2046.6375911722062</v>
      </c>
      <c r="T177" s="13">
        <v>3029.3667159033294</v>
      </c>
      <c r="U177" s="14">
        <v>2.3719718470108639</v>
      </c>
      <c r="V177" s="14">
        <v>2.7154931960542545</v>
      </c>
      <c r="W177" s="14">
        <v>2.4350274009696422</v>
      </c>
      <c r="X177" s="14">
        <v>2.243404477814507</v>
      </c>
      <c r="Y177" s="14">
        <v>2.0840899698323088</v>
      </c>
      <c r="Z177" s="68">
        <v>2.54231053458177</v>
      </c>
      <c r="AA177" s="14">
        <v>2.4590815035646703</v>
      </c>
      <c r="AB177" s="15">
        <v>2.2785412748508076</v>
      </c>
      <c r="AC177" s="73">
        <v>3.465233536006453</v>
      </c>
      <c r="AD177" s="73">
        <v>5.3740982848871131</v>
      </c>
      <c r="AE177" s="73">
        <v>3.7461647909124549</v>
      </c>
      <c r="AF177" s="73">
        <v>2.8266129686565775</v>
      </c>
      <c r="AG177" s="73">
        <v>2.7334642836293472</v>
      </c>
      <c r="AH177" s="74">
        <v>3.7099835019073271</v>
      </c>
      <c r="AI177" s="73">
        <v>3.6850229803955381</v>
      </c>
      <c r="AJ177" s="75">
        <v>3.1693850148592584</v>
      </c>
      <c r="AK177" s="17">
        <v>0</v>
      </c>
      <c r="AL177" s="17">
        <v>0</v>
      </c>
      <c r="AM177" s="17">
        <v>0</v>
      </c>
      <c r="AN177" s="17">
        <v>0</v>
      </c>
      <c r="AO177" s="17">
        <v>0</v>
      </c>
      <c r="AP177" s="35">
        <v>0</v>
      </c>
      <c r="AQ177" s="17">
        <v>0</v>
      </c>
      <c r="AR177" s="27">
        <v>0</v>
      </c>
      <c r="AS177" s="10">
        <v>1.4281969859845794E-2</v>
      </c>
      <c r="AT177" s="10">
        <v>1.2324902065257536E-2</v>
      </c>
      <c r="AU177" s="10">
        <v>6.9049969190651808E-3</v>
      </c>
      <c r="AV177" s="10">
        <v>4.1654900389707763E-3</v>
      </c>
      <c r="AW177" s="69">
        <v>2.2352545681135257E-3</v>
      </c>
      <c r="AX177" s="69">
        <v>1.0877814348914947E-2</v>
      </c>
      <c r="AY177" s="11">
        <v>3.2257816285372427E-3</v>
      </c>
      <c r="AZ177" s="12">
        <v>4666.3044774366645</v>
      </c>
      <c r="BA177" s="12">
        <v>2901.3829051652633</v>
      </c>
      <c r="BB177" s="12">
        <v>2144.8107377276087</v>
      </c>
      <c r="BC177" s="12">
        <v>1643.5215533932592</v>
      </c>
      <c r="BD177" s="72">
        <v>1430.5018324561868</v>
      </c>
      <c r="BE177" s="72">
        <v>3140.275244030076</v>
      </c>
      <c r="BF177" s="13">
        <v>1539.8158520034324</v>
      </c>
      <c r="BG177" s="14">
        <v>2.7356378551845313</v>
      </c>
      <c r="BH177" s="14">
        <v>2.6900759440788073</v>
      </c>
      <c r="BI177" s="14">
        <v>2.1723330892399462</v>
      </c>
      <c r="BJ177" s="14">
        <v>2.366845179735197</v>
      </c>
      <c r="BK177" s="68">
        <v>1.9282307374984802</v>
      </c>
      <c r="BL177" s="14">
        <v>2.5100524270846667</v>
      </c>
      <c r="BM177" s="15">
        <v>2.153311812158853</v>
      </c>
      <c r="BN177" s="73">
        <v>11.906122219535394</v>
      </c>
      <c r="BO177" s="73">
        <v>3.1383957966662237</v>
      </c>
      <c r="BP177" s="73">
        <v>3.1234033992661918</v>
      </c>
      <c r="BQ177" s="73">
        <v>2.6309829442845754</v>
      </c>
      <c r="BR177" s="74">
        <v>1.9431668423284105</v>
      </c>
      <c r="BS177" s="74">
        <v>4.7783456745590485</v>
      </c>
      <c r="BT177" s="76">
        <v>2.2560781734363453</v>
      </c>
      <c r="BU177" s="17">
        <v>-7.8623376896234776E-2</v>
      </c>
      <c r="BV177" s="17">
        <v>0</v>
      </c>
      <c r="BW177" s="17">
        <v>0</v>
      </c>
      <c r="BX177" s="17">
        <v>0</v>
      </c>
      <c r="BY177" s="35">
        <v>0</v>
      </c>
      <c r="BZ177" s="35">
        <v>0</v>
      </c>
      <c r="CA177" s="36">
        <v>0</v>
      </c>
    </row>
    <row r="178" spans="1:79" x14ac:dyDescent="0.25">
      <c r="A178" s="7">
        <v>42978</v>
      </c>
      <c r="B178" s="8">
        <v>353</v>
      </c>
      <c r="C178" s="8">
        <v>402</v>
      </c>
      <c r="D178" s="9">
        <v>0.89189410371559796</v>
      </c>
      <c r="E178" s="10">
        <v>5.8750150983677917E-4</v>
      </c>
      <c r="F178" s="10">
        <v>-1.9358972305010084E-4</v>
      </c>
      <c r="G178" s="10">
        <v>8.838665395879509E-4</v>
      </c>
      <c r="H178" s="10">
        <v>2.5912648300620788E-3</v>
      </c>
      <c r="I178" s="10">
        <v>2.555823204649167E-3</v>
      </c>
      <c r="J178" s="69">
        <v>-3.0725428267368658E-3</v>
      </c>
      <c r="K178" s="69">
        <v>1.1693089834594148E-3</v>
      </c>
      <c r="L178" s="11">
        <v>-7.9352485009812486E-5</v>
      </c>
      <c r="M178" s="12">
        <v>2531.9569422631275</v>
      </c>
      <c r="N178" s="12">
        <v>2178.4129910824722</v>
      </c>
      <c r="O178" s="12">
        <v>2001.8898625421607</v>
      </c>
      <c r="P178" s="12">
        <v>2111.0727118753966</v>
      </c>
      <c r="Q178" s="12">
        <v>2209.054936706033</v>
      </c>
      <c r="R178" s="72">
        <v>3962.8318530484103</v>
      </c>
      <c r="S178" s="72">
        <v>2097.2869663745118</v>
      </c>
      <c r="T178" s="13">
        <v>3030.1654098449712</v>
      </c>
      <c r="U178" s="14">
        <v>2.2730227272457615</v>
      </c>
      <c r="V178" s="14">
        <v>2.685259918246178</v>
      </c>
      <c r="W178" s="14">
        <v>2.0927311961284172</v>
      </c>
      <c r="X178" s="14">
        <v>1.9468248168527866</v>
      </c>
      <c r="Y178" s="14">
        <v>2.145385947158994</v>
      </c>
      <c r="Z178" s="68">
        <v>2.5339804616893566</v>
      </c>
      <c r="AA178" s="14">
        <v>2.2256465765395497</v>
      </c>
      <c r="AB178" s="15">
        <v>2.327324153045911</v>
      </c>
      <c r="AC178" s="73">
        <v>3.467269365940794</v>
      </c>
      <c r="AD178" s="73">
        <v>5.3730579146884976</v>
      </c>
      <c r="AE178" s="73">
        <v>3.7494759006229255</v>
      </c>
      <c r="AF178" s="73">
        <v>2.8339374714304548</v>
      </c>
      <c r="AG178" s="73">
        <v>2.740450535074527</v>
      </c>
      <c r="AH178" s="74">
        <v>3.6985844187112296</v>
      </c>
      <c r="AI178" s="73">
        <v>3.6893319108707692</v>
      </c>
      <c r="AJ178" s="75">
        <v>3.1691335162823764</v>
      </c>
      <c r="AK178" s="17">
        <v>0</v>
      </c>
      <c r="AL178" s="17">
        <v>-1.935897230501693E-4</v>
      </c>
      <c r="AM178" s="17">
        <v>0</v>
      </c>
      <c r="AN178" s="17">
        <v>0</v>
      </c>
      <c r="AO178" s="17">
        <v>0</v>
      </c>
      <c r="AP178" s="35">
        <v>-3.0725428267368571E-3</v>
      </c>
      <c r="AQ178" s="17">
        <v>0</v>
      </c>
      <c r="AR178" s="27">
        <v>-7.9352485009787088E-5</v>
      </c>
      <c r="AS178" s="10">
        <v>-7.1492932768082839E-3</v>
      </c>
      <c r="AT178" s="10">
        <v>7.5137179325906263E-4</v>
      </c>
      <c r="AU178" s="10">
        <v>3.1188469901882784E-3</v>
      </c>
      <c r="AV178" s="10">
        <v>3.8094816588232889E-3</v>
      </c>
      <c r="AW178" s="69">
        <v>1.492745036824982E-3</v>
      </c>
      <c r="AX178" s="69">
        <v>-7.3639969905540384E-4</v>
      </c>
      <c r="AY178" s="11">
        <v>2.6247208937344793E-3</v>
      </c>
      <c r="AZ178" s="12">
        <v>4709.7070855690845</v>
      </c>
      <c r="BA178" s="12">
        <v>2896.1566163232233</v>
      </c>
      <c r="BB178" s="12">
        <v>1982.964546981349</v>
      </c>
      <c r="BC178" s="12">
        <v>1579.8272456381917</v>
      </c>
      <c r="BD178" s="72">
        <v>1728.8207445106138</v>
      </c>
      <c r="BE178" s="72">
        <v>3101.1897947677921</v>
      </c>
      <c r="BF178" s="13">
        <v>1656.0213412644298</v>
      </c>
      <c r="BG178" s="14">
        <v>2.6601499827543291</v>
      </c>
      <c r="BH178" s="14">
        <v>2.5925792830580296</v>
      </c>
      <c r="BI178" s="14">
        <v>2.2960867585963052</v>
      </c>
      <c r="BJ178" s="14">
        <v>2.4564113478966738</v>
      </c>
      <c r="BK178" s="68">
        <v>1.4047662148709708</v>
      </c>
      <c r="BL178" s="14">
        <v>2.5033413770107553</v>
      </c>
      <c r="BM178" s="15">
        <v>1.9186083535576979</v>
      </c>
      <c r="BN178" s="73">
        <v>11.821001859998413</v>
      </c>
      <c r="BO178" s="73">
        <v>3.1407538987439212</v>
      </c>
      <c r="BP178" s="73">
        <v>3.1331448165571372</v>
      </c>
      <c r="BQ178" s="73">
        <v>2.6410056255555041</v>
      </c>
      <c r="BR178" s="74">
        <v>1.946067494988019</v>
      </c>
      <c r="BS178" s="74">
        <v>4.7748269022423209</v>
      </c>
      <c r="BT178" s="76">
        <v>2.2619997489560619</v>
      </c>
      <c r="BU178" s="17">
        <v>-8.5210568593198754E-2</v>
      </c>
      <c r="BV178" s="17">
        <v>0</v>
      </c>
      <c r="BW178" s="17">
        <v>0</v>
      </c>
      <c r="BX178" s="17">
        <v>0</v>
      </c>
      <c r="BY178" s="35">
        <v>0</v>
      </c>
      <c r="BZ178" s="35">
        <v>-7.3639969905536784E-4</v>
      </c>
      <c r="CA178" s="36">
        <v>0</v>
      </c>
    </row>
    <row r="179" spans="1:79" x14ac:dyDescent="0.25">
      <c r="A179" s="7">
        <v>43008</v>
      </c>
      <c r="B179" s="8">
        <v>350</v>
      </c>
      <c r="C179" s="8">
        <v>400</v>
      </c>
      <c r="D179" s="9">
        <v>0.88932401937928351</v>
      </c>
      <c r="E179" s="10">
        <v>5.8945380760427107E-3</v>
      </c>
      <c r="F179" s="10">
        <v>1.61744481690357E-2</v>
      </c>
      <c r="G179" s="10">
        <v>6.4160810940837622E-3</v>
      </c>
      <c r="H179" s="10">
        <v>6.7701598348087443E-3</v>
      </c>
      <c r="I179" s="10">
        <v>2.9750472264899255E-3</v>
      </c>
      <c r="J179" s="69">
        <v>3.9713894961168553E-5</v>
      </c>
      <c r="K179" s="69">
        <v>9.5043923275857679E-3</v>
      </c>
      <c r="L179" s="11">
        <v>1.5803714963982095E-3</v>
      </c>
      <c r="M179" s="12">
        <v>2532.7078992670272</v>
      </c>
      <c r="N179" s="12">
        <v>2202.3380282365588</v>
      </c>
      <c r="O179" s="12">
        <v>1962.1564919528134</v>
      </c>
      <c r="P179" s="12">
        <v>2144.8502156890818</v>
      </c>
      <c r="Q179" s="12">
        <v>2147.2418735467018</v>
      </c>
      <c r="R179" s="72">
        <v>4046.6389001790558</v>
      </c>
      <c r="S179" s="72">
        <v>2100.1098673297138</v>
      </c>
      <c r="T179" s="13">
        <v>3049.7093740512728</v>
      </c>
      <c r="U179" s="14">
        <v>2.2506856846094832</v>
      </c>
      <c r="V179" s="14">
        <v>2.5548039266463345</v>
      </c>
      <c r="W179" s="14">
        <v>2.0436372127035853</v>
      </c>
      <c r="X179" s="14">
        <v>1.9667561077832074</v>
      </c>
      <c r="Y179" s="14">
        <v>2.1316785151375037</v>
      </c>
      <c r="Z179" s="68">
        <v>2.581488852028019</v>
      </c>
      <c r="AA179" s="14">
        <v>2.1714352301585977</v>
      </c>
      <c r="AB179" s="15">
        <v>2.3453985561520114</v>
      </c>
      <c r="AC179" s="73">
        <v>3.4877073172382285</v>
      </c>
      <c r="AD179" s="73">
        <v>5.4599641614388545</v>
      </c>
      <c r="AE179" s="73">
        <v>3.7735328420616354</v>
      </c>
      <c r="AF179" s="73">
        <v>2.8531236810738925</v>
      </c>
      <c r="AG179" s="73">
        <v>2.7486035048382336</v>
      </c>
      <c r="AH179" s="74">
        <v>3.6987313039043395</v>
      </c>
      <c r="AI179" s="73">
        <v>3.7243967687783663</v>
      </c>
      <c r="AJ179" s="75">
        <v>3.1741419245597893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35">
        <v>-3.0329509544186894E-3</v>
      </c>
      <c r="AQ179" s="17">
        <v>0</v>
      </c>
      <c r="AR179" s="27">
        <v>0</v>
      </c>
      <c r="AS179" s="10">
        <v>9.8490116179851973E-3</v>
      </c>
      <c r="AT179" s="10">
        <v>7.8736603747423112E-3</v>
      </c>
      <c r="AU179" s="10">
        <v>3.9902879238453946E-3</v>
      </c>
      <c r="AV179" s="10">
        <v>5.348246689224896E-3</v>
      </c>
      <c r="AW179" s="69">
        <v>3.302314037987713E-3</v>
      </c>
      <c r="AX179" s="69">
        <v>7.1265796389277563E-3</v>
      </c>
      <c r="AY179" s="11">
        <v>4.2592359716158218E-3</v>
      </c>
      <c r="AZ179" s="12">
        <v>4776.9794046849202</v>
      </c>
      <c r="BA179" s="12">
        <v>2639.0893097099001</v>
      </c>
      <c r="BB179" s="12">
        <v>2235.6696523817186</v>
      </c>
      <c r="BC179" s="12">
        <v>1630.7928665515083</v>
      </c>
      <c r="BD179" s="72">
        <v>1762.1312832028614</v>
      </c>
      <c r="BE179" s="72">
        <v>3159.5438263206693</v>
      </c>
      <c r="BF179" s="13">
        <v>1700.70178719982</v>
      </c>
      <c r="BG179" s="14">
        <v>2.7797314368218724</v>
      </c>
      <c r="BH179" s="14">
        <v>2.5596563659090119</v>
      </c>
      <c r="BI179" s="14">
        <v>2.1933565217909519</v>
      </c>
      <c r="BJ179" s="14">
        <v>2.3848886936734415</v>
      </c>
      <c r="BK179" s="68">
        <v>1.511981782393691</v>
      </c>
      <c r="BL179" s="14">
        <v>2.4996315943072274</v>
      </c>
      <c r="BM179" s="15">
        <v>1.9202570835938786</v>
      </c>
      <c r="BN179" s="73">
        <v>11.937427044653763</v>
      </c>
      <c r="BO179" s="73">
        <v>3.1654831282632783</v>
      </c>
      <c r="BP179" s="73">
        <v>3.1456469664823037</v>
      </c>
      <c r="BQ179" s="73">
        <v>2.6551303751486057</v>
      </c>
      <c r="BR179" s="74">
        <v>1.9524940209955897</v>
      </c>
      <c r="BS179" s="74">
        <v>4.8088550864232449</v>
      </c>
      <c r="BT179" s="76">
        <v>2.2716341396546014</v>
      </c>
      <c r="BU179" s="17">
        <v>-7.6200796855263042E-2</v>
      </c>
      <c r="BV179" s="17">
        <v>0</v>
      </c>
      <c r="BW179" s="17">
        <v>0</v>
      </c>
      <c r="BX179" s="17">
        <v>0</v>
      </c>
      <c r="BY179" s="35">
        <v>0</v>
      </c>
      <c r="BZ179" s="35">
        <v>0</v>
      </c>
      <c r="CA179" s="36">
        <v>0</v>
      </c>
    </row>
    <row r="180" spans="1:79" x14ac:dyDescent="0.25">
      <c r="A180" s="7">
        <v>43039</v>
      </c>
      <c r="B180" s="8">
        <v>345</v>
      </c>
      <c r="C180" s="8">
        <v>389</v>
      </c>
      <c r="D180" s="9">
        <v>0.90409815067452171</v>
      </c>
      <c r="E180" s="10">
        <v>2.0645233941392086E-3</v>
      </c>
      <c r="F180" s="10">
        <v>7.2440928125457899E-3</v>
      </c>
      <c r="G180" s="10">
        <v>2.2619835671944177E-3</v>
      </c>
      <c r="H180" s="10">
        <v>1.2873187884189117E-3</v>
      </c>
      <c r="I180" s="10">
        <v>-8.0748881762315752E-4</v>
      </c>
      <c r="J180" s="69">
        <v>1.7763883373871753E-3</v>
      </c>
      <c r="K180" s="69">
        <v>3.4231923622476796E-3</v>
      </c>
      <c r="L180" s="11">
        <v>4.2832063730110544E-4</v>
      </c>
      <c r="M180" s="12">
        <v>2545.6262334509915</v>
      </c>
      <c r="N180" s="12">
        <v>2223.2071444438675</v>
      </c>
      <c r="O180" s="12">
        <v>1863.1292723418615</v>
      </c>
      <c r="P180" s="12">
        <v>1932.4552417296986</v>
      </c>
      <c r="Q180" s="12">
        <v>2103.2154236206725</v>
      </c>
      <c r="R180" s="72">
        <v>4400.955419939045</v>
      </c>
      <c r="S180" s="72">
        <v>2000.4441854882716</v>
      </c>
      <c r="T180" s="13">
        <v>3202.1720078769131</v>
      </c>
      <c r="U180" s="14">
        <v>2.2095870201413663</v>
      </c>
      <c r="V180" s="14">
        <v>2.4068204790690868</v>
      </c>
      <c r="W180" s="14">
        <v>2.13772073140992</v>
      </c>
      <c r="X180" s="14">
        <v>2.0353049233335621</v>
      </c>
      <c r="Y180" s="14">
        <v>2.1163814600893249</v>
      </c>
      <c r="Z180" s="68">
        <v>2.3821575192679645</v>
      </c>
      <c r="AA180" s="14">
        <v>2.181429635933807</v>
      </c>
      <c r="AB180" s="15">
        <v>2.2434960816914327</v>
      </c>
      <c r="AC180" s="73">
        <v>3.4949077705865772</v>
      </c>
      <c r="AD180" s="73">
        <v>5.499516648577492</v>
      </c>
      <c r="AE180" s="73">
        <v>3.7820685113406474</v>
      </c>
      <c r="AF180" s="73">
        <v>2.8567965607942214</v>
      </c>
      <c r="AG180" s="73">
        <v>2.7463840382439968</v>
      </c>
      <c r="AH180" s="74">
        <v>3.7053016870557238</v>
      </c>
      <c r="AI180" s="73">
        <v>3.7371460953512283</v>
      </c>
      <c r="AJ180" s="75">
        <v>3.1755014750518007</v>
      </c>
      <c r="AK180" s="17">
        <v>0</v>
      </c>
      <c r="AL180" s="17">
        <v>0</v>
      </c>
      <c r="AM180" s="17">
        <v>0</v>
      </c>
      <c r="AN180" s="17">
        <v>0</v>
      </c>
      <c r="AO180" s="17">
        <v>-8.0748881762315872E-4</v>
      </c>
      <c r="AP180" s="35">
        <v>-1.2619503157349499E-3</v>
      </c>
      <c r="AQ180" s="17">
        <v>0</v>
      </c>
      <c r="AR180" s="27">
        <v>0</v>
      </c>
      <c r="AS180" s="10">
        <v>5.9231968108462377E-3</v>
      </c>
      <c r="AT180" s="10">
        <v>5.2293699338265259E-3</v>
      </c>
      <c r="AU180" s="10">
        <v>-7.4859382623215266E-4</v>
      </c>
      <c r="AV180" s="10">
        <v>7.0961071516026364E-4</v>
      </c>
      <c r="AW180" s="69">
        <v>2.7884317481970393E-4</v>
      </c>
      <c r="AX180" s="69">
        <v>3.0443118619478569E-3</v>
      </c>
      <c r="AY180" s="11">
        <v>4.8686771483489629E-4</v>
      </c>
      <c r="AZ180" s="12">
        <v>4857.4751955909014</v>
      </c>
      <c r="BA180" s="12">
        <v>2696.8217112123843</v>
      </c>
      <c r="BB180" s="12">
        <v>2234.204512701936</v>
      </c>
      <c r="BC180" s="12">
        <v>1631.2652369475845</v>
      </c>
      <c r="BD180" s="72">
        <v>1501.2199243708437</v>
      </c>
      <c r="BE180" s="72">
        <v>3155.2431547597967</v>
      </c>
      <c r="BF180" s="13">
        <v>1564.020887295118</v>
      </c>
      <c r="BG180" s="14">
        <v>2.7356030515858163</v>
      </c>
      <c r="BH180" s="14">
        <v>2.2988476986430504</v>
      </c>
      <c r="BI180" s="14">
        <v>2.0331231468793822</v>
      </c>
      <c r="BJ180" s="14">
        <v>2.2997893613090876</v>
      </c>
      <c r="BK180" s="68">
        <v>1.7733789863285758</v>
      </c>
      <c r="BL180" s="14">
        <v>2.3226139763174638</v>
      </c>
      <c r="BM180" s="15">
        <v>2.0275909820327351</v>
      </c>
      <c r="BN180" s="73">
        <v>12.008134774454366</v>
      </c>
      <c r="BO180" s="73">
        <v>3.1820366105602536</v>
      </c>
      <c r="BP180" s="73">
        <v>3.1432921545836892</v>
      </c>
      <c r="BQ180" s="73">
        <v>2.6570144841129588</v>
      </c>
      <c r="BR180" s="74">
        <v>1.9530384606272206</v>
      </c>
      <c r="BS180" s="74">
        <v>4.8234947410052316</v>
      </c>
      <c r="BT180" s="76">
        <v>2.272740124977116</v>
      </c>
      <c r="BU180" s="17">
        <v>-7.0728952361333808E-2</v>
      </c>
      <c r="BV180" s="17">
        <v>0</v>
      </c>
      <c r="BW180" s="17">
        <v>-7.4859382623215787E-4</v>
      </c>
      <c r="BX180" s="17">
        <v>0</v>
      </c>
      <c r="BY180" s="35">
        <v>0</v>
      </c>
      <c r="BZ180" s="35">
        <v>0</v>
      </c>
      <c r="CA180" s="36">
        <v>0</v>
      </c>
    </row>
    <row r="181" spans="1:79" x14ac:dyDescent="0.25">
      <c r="A181" s="7">
        <v>43069</v>
      </c>
      <c r="B181" s="8">
        <v>340</v>
      </c>
      <c r="C181" s="8">
        <v>384</v>
      </c>
      <c r="D181" s="9">
        <v>0.90352363682878201</v>
      </c>
      <c r="E181" s="10">
        <v>-4.8555754415913026E-3</v>
      </c>
      <c r="F181" s="10">
        <v>6.2001033206375913E-5</v>
      </c>
      <c r="G181" s="10">
        <v>-4.8071533756230178E-4</v>
      </c>
      <c r="H181" s="10">
        <v>-1.5167710794380162E-3</v>
      </c>
      <c r="I181" s="10">
        <v>-3.6565041369337747E-3</v>
      </c>
      <c r="J181" s="69">
        <v>-1.5629335766385161E-2</v>
      </c>
      <c r="K181" s="69">
        <v>-6.9704913544809885E-4</v>
      </c>
      <c r="L181" s="11">
        <v>-9.7565691353909776E-3</v>
      </c>
      <c r="M181" s="12">
        <v>2533.3454975108339</v>
      </c>
      <c r="N181" s="12">
        <v>2235.6266031147265</v>
      </c>
      <c r="O181" s="12">
        <v>1932.6751010043793</v>
      </c>
      <c r="P181" s="12">
        <v>1933.539182237764</v>
      </c>
      <c r="Q181" s="12">
        <v>2093.0859532705877</v>
      </c>
      <c r="R181" s="72">
        <v>4129.0235111659304</v>
      </c>
      <c r="S181" s="72">
        <v>2026.7573666217427</v>
      </c>
      <c r="T181" s="13">
        <v>3130.3803728640305</v>
      </c>
      <c r="U181" s="14">
        <v>2.2249188930168717</v>
      </c>
      <c r="V181" s="14">
        <v>2.4018329958354956</v>
      </c>
      <c r="W181" s="14">
        <v>2.1232265660398726</v>
      </c>
      <c r="X181" s="14">
        <v>1.9462135595632635</v>
      </c>
      <c r="Y181" s="14">
        <v>2.1288995176295349</v>
      </c>
      <c r="Z181" s="68">
        <v>2.5050142965055113</v>
      </c>
      <c r="AA181" s="14">
        <v>2.1437946954139178</v>
      </c>
      <c r="AB181" s="15">
        <v>2.3205270848610096</v>
      </c>
      <c r="AC181" s="73">
        <v>3.4779379822450904</v>
      </c>
      <c r="AD181" s="73">
        <v>5.49985762429184</v>
      </c>
      <c r="AE181" s="73">
        <v>3.7802504129995342</v>
      </c>
      <c r="AF181" s="73">
        <v>2.8524634543909708</v>
      </c>
      <c r="AG181" s="73">
        <v>2.7363418736465488</v>
      </c>
      <c r="AH181" s="74">
        <v>3.6473902828729767</v>
      </c>
      <c r="AI181" s="73">
        <v>3.7345411208964205</v>
      </c>
      <c r="AJ181" s="75">
        <v>3.1445194753709216</v>
      </c>
      <c r="AK181" s="17">
        <v>-4.8555754415913199E-3</v>
      </c>
      <c r="AL181" s="17">
        <v>0</v>
      </c>
      <c r="AM181" s="17">
        <v>-4.8071533756233187E-4</v>
      </c>
      <c r="AN181" s="17">
        <v>-1.5167710794380396E-3</v>
      </c>
      <c r="AO181" s="17">
        <v>-4.4610403683548183E-3</v>
      </c>
      <c r="AP181" s="35">
        <v>-1.6871562636914916E-2</v>
      </c>
      <c r="AQ181" s="17">
        <v>-6.9704913544810232E-4</v>
      </c>
      <c r="AR181" s="27">
        <v>-9.7565691353910244E-3</v>
      </c>
      <c r="AS181" s="10">
        <v>-1.4422859800435981E-2</v>
      </c>
      <c r="AT181" s="10">
        <v>-5.3528703709377909E-3</v>
      </c>
      <c r="AU181" s="10">
        <v>-2.3288449817109222E-3</v>
      </c>
      <c r="AV181" s="10">
        <v>-4.7587748215690488E-4</v>
      </c>
      <c r="AW181" s="69">
        <v>-2.7811093184261066E-3</v>
      </c>
      <c r="AX181" s="69">
        <v>-7.055169948784047E-3</v>
      </c>
      <c r="AY181" s="11">
        <v>-1.5362744044255549E-3</v>
      </c>
      <c r="AZ181" s="12">
        <v>4820.89391190882</v>
      </c>
      <c r="BA181" s="12">
        <v>2652.1141677033474</v>
      </c>
      <c r="BB181" s="12">
        <v>2246.6428148979685</v>
      </c>
      <c r="BC181" s="12">
        <v>1629.9396263613348</v>
      </c>
      <c r="BD181" s="72">
        <v>1493.6328398133337</v>
      </c>
      <c r="BE181" s="72">
        <v>3173.5532842655084</v>
      </c>
      <c r="BF181" s="13">
        <v>1567.2390794290352</v>
      </c>
      <c r="BG181" s="14">
        <v>2.7099148028715714</v>
      </c>
      <c r="BH181" s="14">
        <v>2.3026684438343512</v>
      </c>
      <c r="BI181" s="14">
        <v>2.020104908855981</v>
      </c>
      <c r="BJ181" s="14">
        <v>2.3350591528202966</v>
      </c>
      <c r="BK181" s="68">
        <v>1.7632363866591594</v>
      </c>
      <c r="BL181" s="14">
        <v>2.326238044296713</v>
      </c>
      <c r="BM181" s="15">
        <v>2.0720230920734757</v>
      </c>
      <c r="BN181" s="73">
        <v>11.83494313013767</v>
      </c>
      <c r="BO181" s="73">
        <v>3.1650035810683463</v>
      </c>
      <c r="BP181" s="73">
        <v>3.1359719144234357</v>
      </c>
      <c r="BQ181" s="73">
        <v>2.6557500707502046</v>
      </c>
      <c r="BR181" s="74">
        <v>1.9476068471651258</v>
      </c>
      <c r="BS181" s="74">
        <v>4.7894641658603732</v>
      </c>
      <c r="BT181" s="76">
        <v>2.2692485724952025</v>
      </c>
      <c r="BU181" s="17">
        <v>-8.4131698398030585E-2</v>
      </c>
      <c r="BV181" s="17">
        <v>-5.3528703709377901E-3</v>
      </c>
      <c r="BW181" s="17">
        <v>-3.0756954489674637E-3</v>
      </c>
      <c r="BX181" s="17">
        <v>-4.7587748215693892E-4</v>
      </c>
      <c r="BY181" s="35">
        <v>-2.7811093184260116E-3</v>
      </c>
      <c r="BZ181" s="35">
        <v>-7.0551699487840791E-3</v>
      </c>
      <c r="CA181" s="36">
        <v>-1.5362744044256083E-3</v>
      </c>
    </row>
    <row r="182" spans="1:79" x14ac:dyDescent="0.25">
      <c r="A182" s="7">
        <v>43100</v>
      </c>
      <c r="B182" s="8">
        <v>341</v>
      </c>
      <c r="C182" s="8">
        <v>387</v>
      </c>
      <c r="D182" s="9">
        <v>0.89965870783986657</v>
      </c>
      <c r="E182" s="10">
        <v>2.9235094908814062E-3</v>
      </c>
      <c r="F182" s="10">
        <v>6.9959919062668602E-3</v>
      </c>
      <c r="G182" s="10">
        <v>-1.8322420160021675E-5</v>
      </c>
      <c r="H182" s="10">
        <v>-3.5909702149724339E-4</v>
      </c>
      <c r="I182" s="10">
        <v>4.0060679012115354E-3</v>
      </c>
      <c r="J182" s="69">
        <v>4.1895253601098147E-3</v>
      </c>
      <c r="K182" s="69">
        <v>1.9236521112493464E-3</v>
      </c>
      <c r="L182" s="11">
        <v>4.101975398772789E-3</v>
      </c>
      <c r="M182" s="12">
        <v>2536.2006470693277</v>
      </c>
      <c r="N182" s="12">
        <v>2217.0045736015818</v>
      </c>
      <c r="O182" s="12">
        <v>1860.938683922589</v>
      </c>
      <c r="P182" s="12">
        <v>1900.1964641930442</v>
      </c>
      <c r="Q182" s="12">
        <v>2205.6824821739733</v>
      </c>
      <c r="R182" s="72">
        <v>4093.1281646916982</v>
      </c>
      <c r="S182" s="72">
        <v>1979.4572942137149</v>
      </c>
      <c r="T182" s="13">
        <v>3192.3972948621622</v>
      </c>
      <c r="U182" s="14">
        <v>2.3451893587050106</v>
      </c>
      <c r="V182" s="14">
        <v>2.3275474010123585</v>
      </c>
      <c r="W182" s="14">
        <v>2.3141583720850725</v>
      </c>
      <c r="X182" s="14">
        <v>2.1033994870487303</v>
      </c>
      <c r="Y182" s="14">
        <v>2.0567894047543538</v>
      </c>
      <c r="Z182" s="68">
        <v>2.8370623980299134</v>
      </c>
      <c r="AA182" s="14">
        <v>2.2437927501648636</v>
      </c>
      <c r="AB182" s="15">
        <v>2.4646988495329407</v>
      </c>
      <c r="AC182" s="73">
        <v>3.4881057669448814</v>
      </c>
      <c r="AD182" s="73">
        <v>5.5383345837170053</v>
      </c>
      <c r="AE182" s="73">
        <v>3.7801811496631572</v>
      </c>
      <c r="AF182" s="73">
        <v>2.8514391432605692</v>
      </c>
      <c r="AG182" s="73">
        <v>2.7473038449933052</v>
      </c>
      <c r="AH182" s="74">
        <v>3.6626711169612913</v>
      </c>
      <c r="AI182" s="73">
        <v>3.7417250788081806</v>
      </c>
      <c r="AJ182" s="75">
        <v>3.1574182168998548</v>
      </c>
      <c r="AK182" s="17">
        <v>-1.9462612715969163E-3</v>
      </c>
      <c r="AL182" s="17">
        <v>0</v>
      </c>
      <c r="AM182" s="17">
        <v>-4.9902894985398571E-4</v>
      </c>
      <c r="AN182" s="17">
        <v>-1.8753234329583757E-3</v>
      </c>
      <c r="AO182" s="17">
        <v>-4.7284369776889879E-4</v>
      </c>
      <c r="AP182" s="35">
        <v>-1.2752721116337074E-2</v>
      </c>
      <c r="AQ182" s="17">
        <v>0</v>
      </c>
      <c r="AR182" s="27">
        <v>-5.6946149431881254E-3</v>
      </c>
      <c r="AS182" s="10">
        <v>8.6164064142152906E-3</v>
      </c>
      <c r="AT182" s="10">
        <v>5.4097006116266989E-3</v>
      </c>
      <c r="AU182" s="10">
        <v>1.6613119273428708E-3</v>
      </c>
      <c r="AV182" s="10">
        <v>8.4760744471821221E-5</v>
      </c>
      <c r="AW182" s="69">
        <v>-1.087236278417803E-3</v>
      </c>
      <c r="AX182" s="69">
        <v>5.1486529786218789E-3</v>
      </c>
      <c r="AY182" s="11">
        <v>-4.6713387541925E-4</v>
      </c>
      <c r="AZ182" s="12">
        <v>4708.4077143940631</v>
      </c>
      <c r="BA182" s="12">
        <v>2756.9071639429681</v>
      </c>
      <c r="BB182" s="12">
        <v>2164.2842027005304</v>
      </c>
      <c r="BC182" s="12">
        <v>1676.4178336400212</v>
      </c>
      <c r="BD182" s="72">
        <v>1461.6060537036228</v>
      </c>
      <c r="BE182" s="72">
        <v>3166.8257200775665</v>
      </c>
      <c r="BF182" s="13">
        <v>1575.262742525691</v>
      </c>
      <c r="BG182" s="14">
        <v>2.7625229297361731</v>
      </c>
      <c r="BH182" s="14">
        <v>2.6042826429219161</v>
      </c>
      <c r="BI182" s="14">
        <v>2.1083339254139211</v>
      </c>
      <c r="BJ182" s="14">
        <v>2.2865453092349441</v>
      </c>
      <c r="BK182" s="68">
        <v>1.9533382276928468</v>
      </c>
      <c r="BL182" s="14">
        <v>2.4866472511667097</v>
      </c>
      <c r="BM182" s="15">
        <v>2.1296377471668388</v>
      </c>
      <c r="BN182" s="73">
        <v>11.936917810036062</v>
      </c>
      <c r="BO182" s="73">
        <v>3.1821253028766523</v>
      </c>
      <c r="BP182" s="73">
        <v>3.1411817419686798</v>
      </c>
      <c r="BQ182" s="73">
        <v>2.6559751741033324</v>
      </c>
      <c r="BR182" s="74">
        <v>1.9454893383447929</v>
      </c>
      <c r="BS182" s="74">
        <v>4.8141234548039327</v>
      </c>
      <c r="BT182" s="76">
        <v>2.2681885296152431</v>
      </c>
      <c r="BU182" s="17">
        <v>-7.6240204889530871E-2</v>
      </c>
      <c r="BV182" s="17">
        <v>0</v>
      </c>
      <c r="BW182" s="17">
        <v>-1.419493211158751E-3</v>
      </c>
      <c r="BX182" s="17">
        <v>-3.9115707341486061E-4</v>
      </c>
      <c r="BY182" s="35">
        <v>-3.8653218738986528E-3</v>
      </c>
      <c r="BZ182" s="35">
        <v>-1.9428415919338082E-3</v>
      </c>
      <c r="CA182" s="36">
        <v>-2.0026906340286921E-3</v>
      </c>
    </row>
    <row r="183" spans="1:79" x14ac:dyDescent="0.25">
      <c r="A183" s="7">
        <v>43131</v>
      </c>
      <c r="B183" s="8">
        <v>337</v>
      </c>
      <c r="C183" s="8">
        <v>383</v>
      </c>
      <c r="D183" s="9">
        <v>0.89703093197386341</v>
      </c>
      <c r="E183" s="10">
        <v>8.5899410001225914E-3</v>
      </c>
      <c r="F183" s="10">
        <v>7.3127532055351019E-3</v>
      </c>
      <c r="G183" s="10">
        <v>3.3616378192442005E-3</v>
      </c>
      <c r="H183" s="10">
        <v>2.8555044323924999E-3</v>
      </c>
      <c r="I183" s="10">
        <v>5.2920006340922976E-3</v>
      </c>
      <c r="J183" s="69">
        <v>2.0939512197199271E-2</v>
      </c>
      <c r="K183" s="69">
        <v>4.3896474603229776E-3</v>
      </c>
      <c r="L183" s="11">
        <v>1.3379182420279667E-2</v>
      </c>
      <c r="M183" s="12">
        <v>2578.2554094533102</v>
      </c>
      <c r="N183" s="12">
        <v>2098.6967982734532</v>
      </c>
      <c r="O183" s="12">
        <v>1911.8469552210734</v>
      </c>
      <c r="P183" s="12">
        <v>2000.4925045720297</v>
      </c>
      <c r="Q183" s="12">
        <v>2322.1435453776862</v>
      </c>
      <c r="R183" s="72">
        <v>4095.4811782761935</v>
      </c>
      <c r="S183" s="72">
        <v>1999.0571048029381</v>
      </c>
      <c r="T183" s="13">
        <v>3238.6665175894905</v>
      </c>
      <c r="U183" s="14">
        <v>2.332200784690555</v>
      </c>
      <c r="V183" s="14">
        <v>2.3597356607845623</v>
      </c>
      <c r="W183" s="14">
        <v>2.390482388675919</v>
      </c>
      <c r="X183" s="14">
        <v>2.2903802037819476</v>
      </c>
      <c r="Y183" s="14">
        <v>2.0715294415614705</v>
      </c>
      <c r="Z183" s="68">
        <v>2.5436487349696195</v>
      </c>
      <c r="AA183" s="14">
        <v>2.3468151782232871</v>
      </c>
      <c r="AB183" s="15">
        <v>2.3155372210195284</v>
      </c>
      <c r="AC183" s="73">
        <v>3.5180683896851255</v>
      </c>
      <c r="AD183" s="73">
        <v>5.5788350576974075</v>
      </c>
      <c r="AE183" s="73">
        <v>3.792888749579459</v>
      </c>
      <c r="AF183" s="73">
        <v>2.8595814403728474</v>
      </c>
      <c r="AG183" s="73">
        <v>2.7618425786830536</v>
      </c>
      <c r="AH183" s="74">
        <v>3.7393656634892323</v>
      </c>
      <c r="AI183" s="73">
        <v>3.7581499327975973</v>
      </c>
      <c r="AJ183" s="75">
        <v>3.1996618912008716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35">
        <v>0</v>
      </c>
      <c r="AQ183" s="17">
        <v>0</v>
      </c>
      <c r="AR183" s="27">
        <v>0</v>
      </c>
      <c r="AS183" s="10">
        <v>3.2114815946460297E-2</v>
      </c>
      <c r="AT183" s="10">
        <v>6.1073380111524144E-3</v>
      </c>
      <c r="AU183" s="10">
        <v>4.4612165399008146E-3</v>
      </c>
      <c r="AV183" s="10">
        <v>1.8120810397521793E-3</v>
      </c>
      <c r="AW183" s="69">
        <v>-7.8947653241280428E-4</v>
      </c>
      <c r="AX183" s="69">
        <v>1.3497994635829869E-2</v>
      </c>
      <c r="AY183" s="11">
        <v>5.6916917605678819E-4</v>
      </c>
      <c r="AZ183" s="12">
        <v>4784.9991167860562</v>
      </c>
      <c r="BA183" s="12">
        <v>2701.0746356877339</v>
      </c>
      <c r="BB183" s="12">
        <v>2248.7407261975359</v>
      </c>
      <c r="BC183" s="12">
        <v>1651.4625789223601</v>
      </c>
      <c r="BD183" s="72">
        <v>1515.7400216826261</v>
      </c>
      <c r="BE183" s="72">
        <v>3185.054716524493</v>
      </c>
      <c r="BF183" s="13">
        <v>1586.620202044282</v>
      </c>
      <c r="BG183" s="14">
        <v>2.7046231215428258</v>
      </c>
      <c r="BH183" s="14">
        <v>2.5451372583643126</v>
      </c>
      <c r="BI183" s="14">
        <v>1.8998548566963402</v>
      </c>
      <c r="BJ183" s="14">
        <v>2.4782657040714899</v>
      </c>
      <c r="BK183" s="68">
        <v>2.0229154695105072</v>
      </c>
      <c r="BL183" s="14">
        <v>2.3759417506821268</v>
      </c>
      <c r="BM183" s="15">
        <v>2.2607190256017393</v>
      </c>
      <c r="BN183" s="73">
        <v>12.320269728473395</v>
      </c>
      <c r="BO183" s="73">
        <v>3.2015596176951608</v>
      </c>
      <c r="BP183" s="73">
        <v>3.1551952339107845</v>
      </c>
      <c r="BQ183" s="73">
        <v>2.6607880163583775</v>
      </c>
      <c r="BR183" s="74">
        <v>1.9439534201681103</v>
      </c>
      <c r="BS183" s="74">
        <v>4.8791044673730983</v>
      </c>
      <c r="BT183" s="76">
        <v>2.2694795126117855</v>
      </c>
      <c r="BU183" s="17">
        <v>-4.6573829090818197E-2</v>
      </c>
      <c r="BV183" s="17">
        <v>0</v>
      </c>
      <c r="BW183" s="17">
        <v>0</v>
      </c>
      <c r="BX183" s="17">
        <v>0</v>
      </c>
      <c r="BY183" s="35">
        <v>-4.6517468254018146E-3</v>
      </c>
      <c r="BZ183" s="35">
        <v>0</v>
      </c>
      <c r="CA183" s="36">
        <v>-1.4346613277500531E-3</v>
      </c>
    </row>
    <row r="184" spans="1:79" x14ac:dyDescent="0.25">
      <c r="A184" s="7"/>
      <c r="M184" s="12"/>
      <c r="N184" s="12"/>
      <c r="O184" s="12"/>
      <c r="P184" s="12"/>
      <c r="Q184" s="12"/>
      <c r="R184" s="72"/>
      <c r="S184" s="72"/>
      <c r="T184" s="13"/>
      <c r="U184" s="14"/>
      <c r="V184" s="14"/>
      <c r="W184" s="14"/>
      <c r="X184" s="14"/>
      <c r="Y184" s="14"/>
      <c r="Z184" s="68"/>
      <c r="AA184" s="14"/>
      <c r="AB184" s="15"/>
      <c r="AK184" s="17"/>
      <c r="AM184" s="17"/>
      <c r="AN184" s="17"/>
      <c r="AO184" s="17"/>
      <c r="AP184" s="35"/>
      <c r="AR184" s="27"/>
      <c r="AZ184" s="12"/>
      <c r="BA184" s="12"/>
      <c r="BB184" s="12"/>
      <c r="BC184" s="12"/>
      <c r="BD184" s="72"/>
      <c r="BE184" s="72"/>
      <c r="BF184" s="13"/>
      <c r="BG184" s="14"/>
      <c r="BH184" s="14"/>
      <c r="BI184" s="14"/>
      <c r="BJ184" s="14"/>
      <c r="BK184" s="68"/>
      <c r="BL184" s="14"/>
      <c r="BM184" s="15"/>
      <c r="BV184" s="17"/>
      <c r="BW184" s="17"/>
      <c r="BX184" s="17"/>
      <c r="BY184" s="35"/>
    </row>
    <row r="185" spans="1:79" x14ac:dyDescent="0.25">
      <c r="A185" s="7"/>
      <c r="M185" s="12"/>
      <c r="N185" s="12"/>
      <c r="O185" s="12"/>
      <c r="P185" s="12"/>
      <c r="Q185" s="12"/>
      <c r="R185" s="72"/>
      <c r="S185" s="72"/>
      <c r="T185" s="13"/>
      <c r="U185" s="14"/>
      <c r="V185" s="14"/>
      <c r="W185" s="14"/>
      <c r="X185" s="14"/>
      <c r="Y185" s="14"/>
      <c r="Z185" s="68"/>
      <c r="AA185" s="14"/>
      <c r="AB185" s="15"/>
      <c r="AK185" s="17"/>
      <c r="AM185" s="17"/>
      <c r="AN185" s="17"/>
      <c r="AO185" s="17"/>
      <c r="AP185" s="35"/>
      <c r="AR185" s="27"/>
      <c r="AZ185" s="12"/>
      <c r="BA185" s="12"/>
      <c r="BB185" s="12"/>
      <c r="BC185" s="12"/>
      <c r="BD185" s="72"/>
      <c r="BE185" s="72"/>
      <c r="BF185" s="13"/>
      <c r="BG185" s="14"/>
      <c r="BH185" s="14"/>
      <c r="BI185" s="14"/>
      <c r="BJ185" s="14"/>
      <c r="BK185" s="68"/>
      <c r="BL185" s="14"/>
      <c r="BM185" s="15"/>
      <c r="BV185" s="17"/>
      <c r="BW185" s="17"/>
      <c r="BX185" s="17"/>
      <c r="BY185" s="35"/>
    </row>
    <row r="186" spans="1:79" x14ac:dyDescent="0.25">
      <c r="A186" s="7"/>
      <c r="M186" s="12"/>
      <c r="N186" s="12"/>
      <c r="O186" s="12"/>
      <c r="P186" s="12"/>
      <c r="Q186" s="12"/>
      <c r="R186" s="72"/>
      <c r="S186" s="72"/>
      <c r="T186" s="13"/>
      <c r="U186" s="14"/>
      <c r="V186" s="14"/>
      <c r="W186" s="14"/>
      <c r="X186" s="14"/>
      <c r="Y186" s="14"/>
      <c r="Z186" s="68"/>
      <c r="AA186" s="14"/>
      <c r="AB186" s="15"/>
      <c r="AK186" s="17"/>
      <c r="AM186" s="17"/>
      <c r="AN186" s="17"/>
      <c r="AO186" s="17"/>
      <c r="AP186" s="35"/>
      <c r="AR186" s="27"/>
      <c r="AZ186" s="12"/>
      <c r="BA186" s="12"/>
      <c r="BB186" s="12"/>
      <c r="BC186" s="12"/>
      <c r="BD186" s="72"/>
      <c r="BE186" s="72"/>
      <c r="BF186" s="13"/>
      <c r="BG186" s="14"/>
      <c r="BH186" s="14"/>
      <c r="BI186" s="14"/>
      <c r="BJ186" s="14"/>
      <c r="BK186" s="68"/>
      <c r="BL186" s="14"/>
      <c r="BM186" s="15"/>
      <c r="BV186" s="17"/>
      <c r="BW186" s="17"/>
      <c r="BX186" s="17"/>
      <c r="BY186" s="35"/>
    </row>
    <row r="187" spans="1:79" x14ac:dyDescent="0.25">
      <c r="A187" s="7"/>
      <c r="M187" s="12"/>
      <c r="N187" s="12"/>
      <c r="O187" s="12"/>
      <c r="P187" s="12"/>
      <c r="Q187" s="12"/>
      <c r="R187" s="72"/>
      <c r="S187" s="72"/>
      <c r="T187" s="13"/>
      <c r="U187" s="14"/>
      <c r="V187" s="14"/>
      <c r="W187" s="14"/>
      <c r="X187" s="14"/>
      <c r="Y187" s="14"/>
      <c r="Z187" s="68"/>
      <c r="AA187" s="14"/>
      <c r="AB187" s="15"/>
      <c r="AK187" s="17"/>
      <c r="AM187" s="17"/>
      <c r="AN187" s="17"/>
      <c r="AO187" s="17"/>
      <c r="AP187" s="35"/>
      <c r="AR187" s="27"/>
      <c r="AZ187" s="12"/>
      <c r="BA187" s="12"/>
      <c r="BB187" s="12"/>
      <c r="BC187" s="12"/>
      <c r="BD187" s="72"/>
      <c r="BE187" s="72"/>
      <c r="BF187" s="13"/>
      <c r="BG187" s="14"/>
      <c r="BH187" s="14"/>
      <c r="BI187" s="14"/>
      <c r="BJ187" s="14"/>
      <c r="BK187" s="68"/>
      <c r="BL187" s="14"/>
      <c r="BM187" s="15"/>
      <c r="BV187" s="17"/>
      <c r="BW187" s="17"/>
      <c r="BX187" s="17"/>
      <c r="BY187" s="35"/>
    </row>
    <row r="188" spans="1:79" x14ac:dyDescent="0.25">
      <c r="A188" s="7"/>
      <c r="M188" s="12"/>
      <c r="N188" s="12"/>
      <c r="O188" s="12"/>
      <c r="P188" s="12"/>
      <c r="Q188" s="12"/>
      <c r="R188" s="72"/>
      <c r="S188" s="72"/>
      <c r="T188" s="13"/>
      <c r="U188" s="14"/>
      <c r="V188" s="14"/>
      <c r="W188" s="14"/>
      <c r="X188" s="14"/>
      <c r="Y188" s="14"/>
      <c r="Z188" s="68"/>
      <c r="AA188" s="14"/>
      <c r="AB188" s="15"/>
      <c r="AK188" s="17"/>
      <c r="AM188" s="17"/>
      <c r="AN188" s="17"/>
      <c r="AO188" s="17"/>
      <c r="AP188" s="35"/>
      <c r="AR188" s="27"/>
      <c r="AZ188" s="12"/>
      <c r="BA188" s="12"/>
      <c r="BB188" s="12"/>
      <c r="BC188" s="12"/>
      <c r="BD188" s="72"/>
      <c r="BE188" s="72"/>
      <c r="BF188" s="13"/>
      <c r="BG188" s="14"/>
      <c r="BH188" s="14"/>
      <c r="BI188" s="14"/>
      <c r="BJ188" s="14"/>
      <c r="BK188" s="68"/>
      <c r="BL188" s="14"/>
      <c r="BM188" s="15"/>
      <c r="BV188" s="17"/>
      <c r="BW188" s="17"/>
      <c r="BX188" s="17"/>
      <c r="BY188" s="35"/>
    </row>
    <row r="189" spans="1:79" x14ac:dyDescent="0.25">
      <c r="A189" s="7"/>
      <c r="M189" s="12"/>
      <c r="N189" s="12"/>
      <c r="O189" s="12"/>
      <c r="P189" s="12"/>
      <c r="Q189" s="12"/>
      <c r="R189" s="72"/>
      <c r="S189" s="72"/>
      <c r="T189" s="13"/>
      <c r="U189" s="14"/>
      <c r="V189" s="14"/>
      <c r="W189" s="14"/>
      <c r="X189" s="14"/>
      <c r="Y189" s="14"/>
      <c r="Z189" s="68"/>
      <c r="AA189" s="14"/>
      <c r="AB189" s="15"/>
      <c r="AK189" s="17"/>
      <c r="AM189" s="17"/>
      <c r="AN189" s="17"/>
      <c r="AO189" s="17"/>
      <c r="AP189" s="35"/>
      <c r="AR189" s="27"/>
      <c r="AZ189" s="12"/>
      <c r="BA189" s="12"/>
      <c r="BB189" s="12"/>
      <c r="BC189" s="12"/>
      <c r="BD189" s="72"/>
      <c r="BE189" s="72"/>
      <c r="BF189" s="13"/>
      <c r="BG189" s="14"/>
      <c r="BH189" s="14"/>
      <c r="BI189" s="14"/>
      <c r="BJ189" s="14"/>
      <c r="BK189" s="68"/>
      <c r="BL189" s="14"/>
      <c r="BM189" s="15"/>
      <c r="BV189" s="17"/>
      <c r="BW189" s="17"/>
      <c r="BX189" s="17"/>
      <c r="BY189" s="35"/>
    </row>
    <row r="190" spans="1:79" x14ac:dyDescent="0.25">
      <c r="A190" s="7"/>
      <c r="M190" s="12"/>
      <c r="N190" s="12"/>
      <c r="O190" s="12"/>
      <c r="P190" s="12"/>
      <c r="Q190" s="12"/>
      <c r="R190" s="72"/>
      <c r="S190" s="72"/>
      <c r="T190" s="13"/>
      <c r="U190" s="14"/>
      <c r="V190" s="14"/>
      <c r="W190" s="14"/>
      <c r="X190" s="14"/>
      <c r="Y190" s="14"/>
      <c r="Z190" s="68"/>
      <c r="AA190" s="14"/>
      <c r="AB190" s="15"/>
      <c r="AK190" s="17"/>
      <c r="AM190" s="17"/>
      <c r="AN190" s="17"/>
      <c r="AO190" s="17"/>
      <c r="AP190" s="35"/>
      <c r="AR190" s="27"/>
      <c r="AZ190" s="12"/>
      <c r="BA190" s="12"/>
      <c r="BB190" s="12"/>
      <c r="BC190" s="12"/>
      <c r="BD190" s="72"/>
      <c r="BE190" s="72"/>
      <c r="BF190" s="13"/>
      <c r="BG190" s="14"/>
      <c r="BH190" s="14"/>
      <c r="BI190" s="14"/>
      <c r="BJ190" s="14"/>
      <c r="BK190" s="68"/>
      <c r="BL190" s="14"/>
      <c r="BM190" s="15"/>
      <c r="BV190" s="17"/>
      <c r="BW190" s="17"/>
      <c r="BX190" s="17"/>
      <c r="BY190" s="35"/>
    </row>
    <row r="191" spans="1:79" x14ac:dyDescent="0.25">
      <c r="A191" s="7"/>
      <c r="M191" s="12"/>
      <c r="N191" s="12"/>
      <c r="O191" s="12"/>
      <c r="P191" s="12"/>
      <c r="Q191" s="12"/>
      <c r="R191" s="72"/>
      <c r="S191" s="72"/>
      <c r="T191" s="13"/>
      <c r="U191" s="14"/>
      <c r="V191" s="14"/>
      <c r="W191" s="14"/>
      <c r="X191" s="14"/>
      <c r="Y191" s="14"/>
      <c r="Z191" s="68"/>
      <c r="AA191" s="14"/>
      <c r="AB191" s="15"/>
      <c r="AK191" s="17"/>
      <c r="AM191" s="17"/>
      <c r="AN191" s="17"/>
      <c r="AO191" s="17"/>
      <c r="AP191" s="35"/>
      <c r="AR191" s="27"/>
      <c r="AZ191" s="12"/>
      <c r="BA191" s="12"/>
      <c r="BB191" s="12"/>
      <c r="BC191" s="12"/>
      <c r="BD191" s="72"/>
      <c r="BE191" s="72"/>
      <c r="BF191" s="13"/>
      <c r="BG191" s="14"/>
      <c r="BH191" s="14"/>
      <c r="BI191" s="14"/>
      <c r="BJ191" s="14"/>
      <c r="BK191" s="68"/>
      <c r="BL191" s="14"/>
      <c r="BM191" s="15"/>
      <c r="BV191" s="17"/>
      <c r="BW191" s="17"/>
      <c r="BX191" s="17"/>
      <c r="BY191" s="35"/>
    </row>
    <row r="192" spans="1:79" x14ac:dyDescent="0.25">
      <c r="A192" s="7"/>
      <c r="M192" s="12"/>
      <c r="N192" s="12"/>
      <c r="O192" s="12"/>
      <c r="P192" s="12"/>
      <c r="Q192" s="12"/>
      <c r="R192" s="72"/>
      <c r="S192" s="72"/>
      <c r="T192" s="13"/>
      <c r="U192" s="14"/>
      <c r="V192" s="14"/>
      <c r="W192" s="14"/>
      <c r="X192" s="14"/>
      <c r="Y192" s="14"/>
      <c r="Z192" s="68"/>
      <c r="AA192" s="14"/>
      <c r="AB192" s="15"/>
      <c r="AK192" s="17"/>
      <c r="AM192" s="17"/>
      <c r="AN192" s="17"/>
      <c r="AO192" s="17"/>
      <c r="AP192" s="35"/>
      <c r="AR192" s="27"/>
      <c r="AZ192" s="12"/>
      <c r="BA192" s="12"/>
      <c r="BB192" s="12"/>
      <c r="BC192" s="12"/>
      <c r="BD192" s="72"/>
      <c r="BE192" s="72"/>
      <c r="BF192" s="13"/>
      <c r="BG192" s="14"/>
      <c r="BH192" s="14"/>
      <c r="BI192" s="14"/>
      <c r="BJ192" s="14"/>
      <c r="BK192" s="68"/>
      <c r="BL192" s="14"/>
      <c r="BM192" s="15"/>
      <c r="BV192" s="17"/>
      <c r="BW192" s="17"/>
      <c r="BX192" s="17"/>
      <c r="BY192" s="35"/>
    </row>
    <row r="193" spans="1:77" x14ac:dyDescent="0.25">
      <c r="A193" s="7"/>
      <c r="M193" s="12"/>
      <c r="N193" s="12"/>
      <c r="O193" s="12"/>
      <c r="P193" s="12"/>
      <c r="Q193" s="12"/>
      <c r="R193" s="72"/>
      <c r="S193" s="72"/>
      <c r="T193" s="13"/>
      <c r="U193" s="14"/>
      <c r="V193" s="14"/>
      <c r="W193" s="14"/>
      <c r="X193" s="14"/>
      <c r="Y193" s="14"/>
      <c r="Z193" s="68"/>
      <c r="AA193" s="14"/>
      <c r="AB193" s="15"/>
      <c r="AK193" s="17"/>
      <c r="AM193" s="17"/>
      <c r="AN193" s="17"/>
      <c r="AO193" s="17"/>
      <c r="AP193" s="35"/>
      <c r="AR193" s="27"/>
      <c r="AZ193" s="12"/>
      <c r="BA193" s="12"/>
      <c r="BB193" s="12"/>
      <c r="BC193" s="12"/>
      <c r="BD193" s="72"/>
      <c r="BE193" s="72"/>
      <c r="BF193" s="13"/>
      <c r="BG193" s="14"/>
      <c r="BH193" s="14"/>
      <c r="BI193" s="14"/>
      <c r="BJ193" s="14"/>
      <c r="BK193" s="68"/>
      <c r="BL193" s="14"/>
      <c r="BM193" s="15"/>
      <c r="BV193" s="17"/>
      <c r="BW193" s="17"/>
      <c r="BX193" s="17"/>
      <c r="BY193" s="35"/>
    </row>
    <row r="194" spans="1:77" x14ac:dyDescent="0.25">
      <c r="A194" s="7"/>
      <c r="M194" s="12"/>
      <c r="N194" s="12"/>
      <c r="O194" s="12"/>
      <c r="P194" s="12"/>
      <c r="Q194" s="12"/>
      <c r="R194" s="72"/>
      <c r="S194" s="72"/>
      <c r="T194" s="13"/>
      <c r="U194" s="14"/>
      <c r="V194" s="14"/>
      <c r="W194" s="14"/>
      <c r="X194" s="14"/>
      <c r="Y194" s="14"/>
      <c r="Z194" s="68"/>
      <c r="AA194" s="14"/>
      <c r="AB194" s="15"/>
      <c r="AK194" s="17"/>
      <c r="AM194" s="17"/>
      <c r="AN194" s="17"/>
      <c r="AO194" s="17"/>
      <c r="AP194" s="35"/>
      <c r="AR194" s="27"/>
      <c r="AZ194" s="12"/>
      <c r="BA194" s="12"/>
      <c r="BB194" s="12"/>
      <c r="BC194" s="12"/>
      <c r="BD194" s="72"/>
      <c r="BE194" s="72"/>
      <c r="BF194" s="13"/>
      <c r="BG194" s="14"/>
      <c r="BH194" s="14"/>
      <c r="BI194" s="14"/>
      <c r="BJ194" s="14"/>
      <c r="BK194" s="68"/>
      <c r="BL194" s="14"/>
      <c r="BM194" s="15"/>
      <c r="BV194" s="17"/>
      <c r="BW194" s="17"/>
      <c r="BX194" s="17"/>
      <c r="BY194" s="35"/>
    </row>
    <row r="195" spans="1:77" x14ac:dyDescent="0.25">
      <c r="A195" s="7"/>
      <c r="M195" s="12"/>
      <c r="N195" s="12"/>
      <c r="O195" s="12"/>
      <c r="P195" s="12"/>
      <c r="Q195" s="12"/>
      <c r="R195" s="72"/>
      <c r="S195" s="72"/>
      <c r="T195" s="13"/>
      <c r="U195" s="14"/>
      <c r="V195" s="14"/>
      <c r="W195" s="14"/>
      <c r="X195" s="14"/>
      <c r="Y195" s="14"/>
      <c r="Z195" s="68"/>
      <c r="AA195" s="14"/>
      <c r="AB195" s="15"/>
      <c r="AK195" s="17"/>
      <c r="AM195" s="17"/>
      <c r="AN195" s="17"/>
      <c r="AO195" s="17"/>
      <c r="AP195" s="35"/>
      <c r="AR195" s="27"/>
      <c r="AZ195" s="12"/>
      <c r="BA195" s="12"/>
      <c r="BB195" s="12"/>
      <c r="BC195" s="12"/>
      <c r="BD195" s="72"/>
      <c r="BE195" s="72"/>
      <c r="BF195" s="13"/>
      <c r="BG195" s="14"/>
      <c r="BH195" s="14"/>
      <c r="BI195" s="14"/>
      <c r="BJ195" s="14"/>
      <c r="BK195" s="68"/>
      <c r="BL195" s="14"/>
      <c r="BM195" s="15"/>
      <c r="BV195" s="17"/>
      <c r="BW195" s="17"/>
      <c r="BX195" s="17"/>
      <c r="BY195" s="35"/>
    </row>
    <row r="196" spans="1:77" x14ac:dyDescent="0.25">
      <c r="A196" s="7"/>
      <c r="M196" s="12"/>
      <c r="N196" s="12"/>
      <c r="O196" s="12"/>
      <c r="P196" s="12"/>
      <c r="Q196" s="12"/>
      <c r="R196" s="72"/>
      <c r="S196" s="72"/>
      <c r="T196" s="13"/>
      <c r="U196" s="14"/>
      <c r="V196" s="14"/>
      <c r="W196" s="14"/>
      <c r="X196" s="14"/>
      <c r="Y196" s="14"/>
      <c r="Z196" s="68"/>
      <c r="AA196" s="14"/>
      <c r="AB196" s="15"/>
      <c r="AK196" s="17"/>
      <c r="AM196" s="17"/>
      <c r="AN196" s="17"/>
      <c r="AO196" s="17"/>
      <c r="AP196" s="35"/>
      <c r="AR196" s="27"/>
      <c r="AZ196" s="12"/>
      <c r="BA196" s="12"/>
      <c r="BB196" s="12"/>
      <c r="BC196" s="12"/>
      <c r="BD196" s="72"/>
      <c r="BE196" s="72"/>
      <c r="BF196" s="13"/>
      <c r="BG196" s="14"/>
      <c r="BH196" s="14"/>
      <c r="BI196" s="14"/>
      <c r="BJ196" s="14"/>
      <c r="BK196" s="68"/>
      <c r="BL196" s="14"/>
      <c r="BM196" s="15"/>
      <c r="BV196" s="17"/>
      <c r="BW196" s="17"/>
      <c r="BX196" s="17"/>
      <c r="BY196" s="35"/>
    </row>
    <row r="197" spans="1:77" x14ac:dyDescent="0.25">
      <c r="A197" s="7"/>
      <c r="M197" s="12"/>
      <c r="N197" s="12"/>
      <c r="O197" s="12"/>
      <c r="P197" s="12"/>
      <c r="Q197" s="12"/>
      <c r="R197" s="72"/>
      <c r="S197" s="72"/>
      <c r="T197" s="13"/>
      <c r="U197" s="14"/>
      <c r="V197" s="14"/>
      <c r="W197" s="14"/>
      <c r="X197" s="14"/>
      <c r="Y197" s="14"/>
      <c r="Z197" s="68"/>
      <c r="AA197" s="14"/>
      <c r="AB197" s="15"/>
      <c r="AK197" s="17"/>
      <c r="AM197" s="17"/>
      <c r="AN197" s="17"/>
      <c r="AO197" s="17"/>
      <c r="AP197" s="35"/>
      <c r="AR197" s="27"/>
      <c r="AZ197" s="12"/>
      <c r="BA197" s="12"/>
      <c r="BB197" s="12"/>
      <c r="BC197" s="12"/>
      <c r="BD197" s="72"/>
      <c r="BE197" s="72"/>
      <c r="BF197" s="13"/>
      <c r="BG197" s="14"/>
      <c r="BH197" s="14"/>
      <c r="BI197" s="14"/>
      <c r="BJ197" s="14"/>
      <c r="BK197" s="68"/>
      <c r="BL197" s="14"/>
      <c r="BM197" s="15"/>
      <c r="BV197" s="17"/>
      <c r="BW197" s="17"/>
      <c r="BX197" s="17"/>
      <c r="BY197" s="35"/>
    </row>
    <row r="198" spans="1:77" x14ac:dyDescent="0.25">
      <c r="A198" s="7"/>
      <c r="M198" s="12"/>
      <c r="N198" s="12"/>
      <c r="O198" s="12"/>
      <c r="P198" s="12"/>
      <c r="Q198" s="12"/>
      <c r="R198" s="72"/>
      <c r="S198" s="72"/>
      <c r="T198" s="13"/>
      <c r="U198" s="14"/>
      <c r="V198" s="14"/>
      <c r="W198" s="14"/>
      <c r="X198" s="14"/>
      <c r="Y198" s="14"/>
      <c r="Z198" s="68"/>
      <c r="AA198" s="14"/>
      <c r="AB198" s="15"/>
      <c r="AK198" s="17"/>
      <c r="AM198" s="17"/>
      <c r="AN198" s="17"/>
      <c r="AO198" s="17"/>
      <c r="AP198" s="35"/>
      <c r="AR198" s="27"/>
      <c r="AZ198" s="12"/>
      <c r="BA198" s="12"/>
      <c r="BB198" s="12"/>
      <c r="BC198" s="12"/>
      <c r="BD198" s="72"/>
      <c r="BE198" s="72"/>
      <c r="BF198" s="13"/>
      <c r="BG198" s="14"/>
      <c r="BH198" s="14"/>
      <c r="BI198" s="14"/>
      <c r="BJ198" s="14"/>
      <c r="BK198" s="68"/>
      <c r="BL198" s="14"/>
      <c r="BM198" s="15"/>
      <c r="BV198" s="17"/>
      <c r="BW198" s="17"/>
      <c r="BX198" s="17"/>
      <c r="BY198" s="35"/>
    </row>
    <row r="199" spans="1:77" x14ac:dyDescent="0.25">
      <c r="A199" s="7"/>
      <c r="M199" s="12"/>
      <c r="N199" s="12"/>
      <c r="O199" s="12"/>
      <c r="P199" s="12"/>
      <c r="Q199" s="12"/>
      <c r="R199" s="72"/>
      <c r="S199" s="72"/>
      <c r="T199" s="13"/>
      <c r="U199" s="14"/>
      <c r="V199" s="14"/>
      <c r="W199" s="14"/>
      <c r="X199" s="14"/>
      <c r="Y199" s="14"/>
      <c r="Z199" s="68"/>
      <c r="AA199" s="14"/>
      <c r="AB199" s="15"/>
      <c r="AK199" s="17"/>
      <c r="AM199" s="17"/>
      <c r="AN199" s="17"/>
      <c r="AO199" s="17"/>
      <c r="AP199" s="35"/>
      <c r="AR199" s="27"/>
      <c r="AZ199" s="12"/>
      <c r="BA199" s="12"/>
      <c r="BB199" s="12"/>
      <c r="BC199" s="12"/>
      <c r="BD199" s="72"/>
      <c r="BE199" s="72"/>
      <c r="BF199" s="13"/>
      <c r="BG199" s="14"/>
      <c r="BH199" s="14"/>
      <c r="BI199" s="14"/>
      <c r="BJ199" s="14"/>
      <c r="BK199" s="68"/>
      <c r="BL199" s="14"/>
      <c r="BM199" s="15"/>
      <c r="BV199" s="17"/>
      <c r="BW199" s="17"/>
      <c r="BX199" s="17"/>
      <c r="BY199" s="35"/>
    </row>
    <row r="200" spans="1:77" x14ac:dyDescent="0.25">
      <c r="A200" s="7"/>
      <c r="M200" s="12"/>
      <c r="N200" s="12"/>
      <c r="O200" s="12"/>
      <c r="P200" s="12"/>
      <c r="Q200" s="12"/>
      <c r="R200" s="72"/>
      <c r="S200" s="72"/>
      <c r="T200" s="13"/>
      <c r="U200" s="14"/>
      <c r="V200" s="14"/>
      <c r="W200" s="14"/>
      <c r="X200" s="14"/>
      <c r="Y200" s="14"/>
      <c r="Z200" s="68"/>
      <c r="AA200" s="14"/>
      <c r="AB200" s="15"/>
      <c r="AK200" s="17"/>
      <c r="AM200" s="17"/>
      <c r="AN200" s="17"/>
      <c r="AO200" s="17"/>
      <c r="AP200" s="35"/>
      <c r="AR200" s="27"/>
      <c r="AZ200" s="12"/>
      <c r="BA200" s="12"/>
      <c r="BB200" s="12"/>
      <c r="BC200" s="12"/>
      <c r="BD200" s="72"/>
      <c r="BE200" s="72"/>
      <c r="BF200" s="13"/>
      <c r="BG200" s="14"/>
      <c r="BH200" s="14"/>
      <c r="BI200" s="14"/>
      <c r="BJ200" s="14"/>
      <c r="BK200" s="68"/>
      <c r="BL200" s="14"/>
      <c r="BM200" s="15"/>
      <c r="BV200" s="17"/>
      <c r="BW200" s="17"/>
      <c r="BX200" s="17"/>
      <c r="BY200" s="35"/>
    </row>
    <row r="201" spans="1:77" x14ac:dyDescent="0.25">
      <c r="A201" s="7"/>
      <c r="M201" s="12"/>
      <c r="N201" s="12"/>
      <c r="O201" s="12"/>
      <c r="P201" s="12"/>
      <c r="Q201" s="12"/>
      <c r="R201" s="72"/>
      <c r="S201" s="72"/>
      <c r="T201" s="13"/>
      <c r="U201" s="14"/>
      <c r="V201" s="14"/>
      <c r="W201" s="14"/>
      <c r="X201" s="14"/>
      <c r="Y201" s="14"/>
      <c r="Z201" s="68"/>
      <c r="AA201" s="14"/>
      <c r="AB201" s="15"/>
      <c r="AK201" s="17"/>
      <c r="AM201" s="17"/>
      <c r="AN201" s="17"/>
      <c r="AO201" s="17"/>
      <c r="AP201" s="35"/>
      <c r="AR201" s="27"/>
      <c r="AZ201" s="12"/>
      <c r="BA201" s="12"/>
      <c r="BB201" s="12"/>
      <c r="BC201" s="12"/>
      <c r="BD201" s="72"/>
      <c r="BE201" s="72"/>
      <c r="BF201" s="13"/>
      <c r="BG201" s="14"/>
      <c r="BH201" s="14"/>
      <c r="BI201" s="14"/>
      <c r="BJ201" s="14"/>
      <c r="BK201" s="68"/>
      <c r="BL201" s="14"/>
      <c r="BM201" s="15"/>
      <c r="BV201" s="17"/>
      <c r="BW201" s="17"/>
      <c r="BX201" s="17"/>
      <c r="BY201" s="35"/>
    </row>
    <row r="202" spans="1:77" x14ac:dyDescent="0.25">
      <c r="A202" s="7"/>
      <c r="M202" s="12"/>
      <c r="N202" s="12"/>
      <c r="O202" s="12"/>
      <c r="P202" s="12"/>
      <c r="Q202" s="12"/>
      <c r="R202" s="72"/>
      <c r="S202" s="72"/>
      <c r="T202" s="13"/>
      <c r="U202" s="14"/>
      <c r="V202" s="14"/>
      <c r="W202" s="14"/>
      <c r="X202" s="14"/>
      <c r="Y202" s="14"/>
      <c r="Z202" s="68"/>
      <c r="AA202" s="14"/>
      <c r="AB202" s="15"/>
      <c r="AK202" s="17"/>
      <c r="AM202" s="17"/>
      <c r="AN202" s="17"/>
      <c r="AO202" s="17"/>
      <c r="AP202" s="35"/>
      <c r="AR202" s="27"/>
      <c r="AZ202" s="12"/>
      <c r="BA202" s="12"/>
      <c r="BB202" s="12"/>
      <c r="BC202" s="12"/>
      <c r="BD202" s="72"/>
      <c r="BE202" s="72"/>
      <c r="BF202" s="13"/>
      <c r="BG202" s="14"/>
      <c r="BH202" s="14"/>
      <c r="BI202" s="14"/>
      <c r="BJ202" s="14"/>
      <c r="BK202" s="68"/>
      <c r="BL202" s="14"/>
      <c r="BM202" s="15"/>
      <c r="BV202" s="17"/>
      <c r="BW202" s="17"/>
      <c r="BX202" s="17"/>
      <c r="BY202" s="35"/>
    </row>
    <row r="203" spans="1:77" x14ac:dyDescent="0.25">
      <c r="A203" s="7"/>
      <c r="M203" s="12"/>
      <c r="N203" s="12"/>
      <c r="O203" s="12"/>
      <c r="P203" s="12"/>
      <c r="Q203" s="12"/>
      <c r="R203" s="72"/>
      <c r="S203" s="72"/>
      <c r="T203" s="13"/>
      <c r="U203" s="14"/>
      <c r="V203" s="14"/>
      <c r="W203" s="14"/>
      <c r="X203" s="14"/>
      <c r="Y203" s="14"/>
      <c r="Z203" s="68"/>
      <c r="AA203" s="14"/>
      <c r="AB203" s="15"/>
      <c r="AK203" s="17"/>
      <c r="AM203" s="17"/>
      <c r="AN203" s="17"/>
      <c r="AO203" s="17"/>
      <c r="AP203" s="35"/>
      <c r="AR203" s="27"/>
      <c r="AZ203" s="12"/>
      <c r="BA203" s="12"/>
      <c r="BB203" s="12"/>
      <c r="BC203" s="12"/>
      <c r="BD203" s="72"/>
      <c r="BE203" s="72"/>
      <c r="BF203" s="13"/>
      <c r="BG203" s="14"/>
      <c r="BH203" s="14"/>
      <c r="BI203" s="14"/>
      <c r="BJ203" s="14"/>
      <c r="BK203" s="68"/>
      <c r="BL203" s="14"/>
      <c r="BM203" s="15"/>
      <c r="BV203" s="17"/>
      <c r="BW203" s="17"/>
      <c r="BX203" s="17"/>
      <c r="BY203" s="35"/>
    </row>
    <row r="204" spans="1:77" x14ac:dyDescent="0.25">
      <c r="A204" s="7"/>
      <c r="M204" s="12"/>
      <c r="N204" s="12"/>
      <c r="O204" s="12"/>
      <c r="P204" s="12"/>
      <c r="Q204" s="12"/>
      <c r="R204" s="72"/>
      <c r="S204" s="72"/>
      <c r="T204" s="13"/>
      <c r="U204" s="14"/>
      <c r="V204" s="14"/>
      <c r="W204" s="14"/>
      <c r="X204" s="14"/>
      <c r="Y204" s="14"/>
      <c r="Z204" s="68"/>
      <c r="AA204" s="14"/>
      <c r="AB204" s="15"/>
      <c r="AK204" s="17"/>
      <c r="AM204" s="17"/>
      <c r="AN204" s="17"/>
      <c r="AO204" s="17"/>
      <c r="AP204" s="35"/>
      <c r="AR204" s="27"/>
      <c r="AZ204" s="12"/>
      <c r="BA204" s="12"/>
      <c r="BB204" s="12"/>
      <c r="BC204" s="12"/>
      <c r="BD204" s="72"/>
      <c r="BE204" s="72"/>
      <c r="BF204" s="13"/>
      <c r="BG204" s="14"/>
      <c r="BH204" s="14"/>
      <c r="BI204" s="14"/>
      <c r="BJ204" s="14"/>
      <c r="BK204" s="68"/>
      <c r="BL204" s="14"/>
      <c r="BM204" s="15"/>
      <c r="BV204" s="17"/>
      <c r="BW204" s="17"/>
      <c r="BX204" s="17"/>
      <c r="BY204" s="35"/>
    </row>
    <row r="205" spans="1:77" x14ac:dyDescent="0.25">
      <c r="A205" s="7"/>
      <c r="M205" s="12"/>
      <c r="N205" s="12"/>
      <c r="O205" s="12"/>
      <c r="P205" s="12"/>
      <c r="Q205" s="12"/>
      <c r="R205" s="72"/>
      <c r="S205" s="72"/>
      <c r="T205" s="13"/>
      <c r="U205" s="14"/>
      <c r="V205" s="14"/>
      <c r="W205" s="14"/>
      <c r="X205" s="14"/>
      <c r="Y205" s="14"/>
      <c r="Z205" s="68"/>
      <c r="AA205" s="14"/>
      <c r="AB205" s="15"/>
      <c r="AK205" s="17"/>
      <c r="AM205" s="17"/>
      <c r="AN205" s="17"/>
      <c r="AO205" s="17"/>
      <c r="AP205" s="35"/>
      <c r="AR205" s="27"/>
      <c r="AZ205" s="12"/>
      <c r="BA205" s="12"/>
      <c r="BB205" s="12"/>
      <c r="BC205" s="12"/>
      <c r="BD205" s="72"/>
      <c r="BE205" s="72"/>
      <c r="BF205" s="13"/>
      <c r="BG205" s="14"/>
      <c r="BH205" s="14"/>
      <c r="BI205" s="14"/>
      <c r="BJ205" s="14"/>
      <c r="BK205" s="68"/>
      <c r="BL205" s="14"/>
      <c r="BM205" s="15"/>
      <c r="BV205" s="17"/>
      <c r="BW205" s="17"/>
      <c r="BX205" s="17"/>
      <c r="BY205" s="35"/>
    </row>
    <row r="206" spans="1:77" x14ac:dyDescent="0.25">
      <c r="A206" s="7"/>
      <c r="M206" s="12"/>
      <c r="N206" s="12"/>
      <c r="O206" s="12"/>
      <c r="P206" s="12"/>
      <c r="Q206" s="12"/>
      <c r="R206" s="72"/>
      <c r="S206" s="72"/>
      <c r="T206" s="13"/>
      <c r="U206" s="14"/>
      <c r="V206" s="14"/>
      <c r="W206" s="14"/>
      <c r="X206" s="14"/>
      <c r="Y206" s="14"/>
      <c r="Z206" s="68"/>
      <c r="AA206" s="14"/>
      <c r="AB206" s="15"/>
      <c r="AK206" s="17"/>
      <c r="AM206" s="17"/>
      <c r="AN206" s="17"/>
      <c r="AO206" s="17"/>
      <c r="AP206" s="35"/>
      <c r="AR206" s="27"/>
      <c r="AZ206" s="12"/>
      <c r="BA206" s="12"/>
      <c r="BB206" s="12"/>
      <c r="BC206" s="12"/>
      <c r="BD206" s="72"/>
      <c r="BE206" s="72"/>
      <c r="BF206" s="13"/>
      <c r="BG206" s="14"/>
      <c r="BH206" s="14"/>
      <c r="BI206" s="14"/>
      <c r="BJ206" s="14"/>
      <c r="BK206" s="68"/>
      <c r="BL206" s="14"/>
      <c r="BM206" s="15"/>
      <c r="BV206" s="17"/>
      <c r="BW206" s="17"/>
      <c r="BX206" s="17"/>
      <c r="BY206" s="35"/>
    </row>
    <row r="207" spans="1:77" x14ac:dyDescent="0.25">
      <c r="A207" s="7"/>
      <c r="M207" s="12"/>
      <c r="N207" s="12"/>
      <c r="O207" s="12"/>
      <c r="P207" s="12"/>
      <c r="Q207" s="12"/>
      <c r="R207" s="72"/>
      <c r="S207" s="72"/>
      <c r="T207" s="13"/>
      <c r="U207" s="14"/>
      <c r="V207" s="14"/>
      <c r="W207" s="14"/>
      <c r="X207" s="14"/>
      <c r="Y207" s="14"/>
      <c r="Z207" s="68"/>
      <c r="AA207" s="14"/>
      <c r="AB207" s="15"/>
      <c r="AK207" s="17"/>
      <c r="AM207" s="17"/>
      <c r="AN207" s="17"/>
      <c r="AO207" s="17"/>
      <c r="AP207" s="35"/>
      <c r="AR207" s="27"/>
      <c r="AZ207" s="12"/>
      <c r="BA207" s="12"/>
      <c r="BB207" s="12"/>
      <c r="BC207" s="12"/>
      <c r="BD207" s="72"/>
      <c r="BE207" s="72"/>
      <c r="BF207" s="13"/>
      <c r="BG207" s="14"/>
      <c r="BH207" s="14"/>
      <c r="BI207" s="14"/>
      <c r="BJ207" s="14"/>
      <c r="BK207" s="68"/>
      <c r="BL207" s="14"/>
      <c r="BM207" s="15"/>
      <c r="BV207" s="17"/>
      <c r="BW207" s="17"/>
      <c r="BX207" s="17"/>
      <c r="BY207" s="35"/>
    </row>
    <row r="208" spans="1:77" x14ac:dyDescent="0.25">
      <c r="A208" s="7"/>
      <c r="M208" s="12"/>
      <c r="N208" s="12"/>
      <c r="O208" s="12"/>
      <c r="P208" s="12"/>
      <c r="Q208" s="12"/>
      <c r="R208" s="72"/>
      <c r="S208" s="72"/>
      <c r="T208" s="13"/>
      <c r="U208" s="14"/>
      <c r="V208" s="14"/>
      <c r="W208" s="14"/>
      <c r="X208" s="14"/>
      <c r="Y208" s="14"/>
      <c r="Z208" s="68"/>
      <c r="AA208" s="14"/>
      <c r="AB208" s="15"/>
      <c r="AK208" s="17"/>
      <c r="AM208" s="17"/>
      <c r="AN208" s="17"/>
      <c r="AO208" s="17"/>
      <c r="AP208" s="35"/>
      <c r="AR208" s="27"/>
      <c r="AZ208" s="12"/>
      <c r="BA208" s="12"/>
      <c r="BB208" s="12"/>
      <c r="BC208" s="12"/>
      <c r="BD208" s="72"/>
      <c r="BE208" s="72"/>
      <c r="BF208" s="13"/>
      <c r="BG208" s="14"/>
      <c r="BH208" s="14"/>
      <c r="BI208" s="14"/>
      <c r="BJ208" s="14"/>
      <c r="BK208" s="68"/>
      <c r="BL208" s="14"/>
      <c r="BM208" s="15"/>
      <c r="BV208" s="17"/>
      <c r="BW208" s="17"/>
      <c r="BX208" s="17"/>
      <c r="BY208" s="35"/>
    </row>
    <row r="209" spans="1:77" x14ac:dyDescent="0.25">
      <c r="A209" s="7"/>
      <c r="M209" s="12"/>
      <c r="N209" s="12"/>
      <c r="O209" s="12"/>
      <c r="P209" s="12"/>
      <c r="Q209" s="12"/>
      <c r="R209" s="72"/>
      <c r="S209" s="72"/>
      <c r="T209" s="13"/>
      <c r="U209" s="14"/>
      <c r="V209" s="14"/>
      <c r="W209" s="14"/>
      <c r="X209" s="14"/>
      <c r="Y209" s="14"/>
      <c r="Z209" s="68"/>
      <c r="AA209" s="14"/>
      <c r="AB209" s="15"/>
      <c r="AK209" s="17"/>
      <c r="AM209" s="17"/>
      <c r="AN209" s="17"/>
      <c r="AO209" s="17"/>
      <c r="AP209" s="35"/>
      <c r="AR209" s="27"/>
      <c r="AZ209" s="12"/>
      <c r="BA209" s="12"/>
      <c r="BB209" s="12"/>
      <c r="BC209" s="12"/>
      <c r="BD209" s="72"/>
      <c r="BE209" s="72"/>
      <c r="BF209" s="13"/>
      <c r="BG209" s="14"/>
      <c r="BH209" s="14"/>
      <c r="BI209" s="14"/>
      <c r="BJ209" s="14"/>
      <c r="BK209" s="68"/>
      <c r="BL209" s="14"/>
      <c r="BM209" s="15"/>
      <c r="BV209" s="17"/>
      <c r="BW209" s="17"/>
      <c r="BX209" s="17"/>
      <c r="BY209" s="35"/>
    </row>
    <row r="210" spans="1:77" x14ac:dyDescent="0.25">
      <c r="A210" s="7"/>
      <c r="M210" s="12"/>
      <c r="N210" s="12"/>
      <c r="O210" s="12"/>
      <c r="P210" s="12"/>
      <c r="Q210" s="12"/>
      <c r="R210" s="72"/>
      <c r="S210" s="72"/>
      <c r="T210" s="13"/>
      <c r="U210" s="14"/>
      <c r="V210" s="14"/>
      <c r="W210" s="14"/>
      <c r="X210" s="14"/>
      <c r="Y210" s="14"/>
      <c r="Z210" s="68"/>
      <c r="AA210" s="14"/>
      <c r="AB210" s="15"/>
      <c r="AK210" s="17"/>
      <c r="AM210" s="17"/>
      <c r="AN210" s="17"/>
      <c r="AO210" s="17"/>
      <c r="AP210" s="35"/>
      <c r="AR210" s="27"/>
      <c r="AZ210" s="12"/>
      <c r="BA210" s="12"/>
      <c r="BB210" s="12"/>
      <c r="BC210" s="12"/>
      <c r="BD210" s="72"/>
      <c r="BE210" s="72"/>
      <c r="BF210" s="13"/>
      <c r="BG210" s="14"/>
      <c r="BH210" s="14"/>
      <c r="BI210" s="14"/>
      <c r="BJ210" s="14"/>
      <c r="BK210" s="68"/>
      <c r="BL210" s="14"/>
      <c r="BM210" s="15"/>
      <c r="BV210" s="17"/>
      <c r="BW210" s="17"/>
      <c r="BX210" s="17"/>
      <c r="BY210" s="35"/>
    </row>
    <row r="211" spans="1:77" x14ac:dyDescent="0.25">
      <c r="A211" s="7"/>
      <c r="M211" s="12"/>
      <c r="N211" s="12"/>
      <c r="O211" s="12"/>
      <c r="P211" s="12"/>
      <c r="Q211" s="12"/>
      <c r="R211" s="72"/>
      <c r="S211" s="72"/>
      <c r="T211" s="13"/>
      <c r="U211" s="14"/>
      <c r="V211" s="14"/>
      <c r="W211" s="14"/>
      <c r="X211" s="14"/>
      <c r="Y211" s="14"/>
      <c r="Z211" s="68"/>
      <c r="AA211" s="14"/>
      <c r="AB211" s="15"/>
      <c r="AK211" s="17"/>
      <c r="AM211" s="17"/>
      <c r="AN211" s="17"/>
      <c r="AO211" s="17"/>
      <c r="AP211" s="35"/>
      <c r="AR211" s="27"/>
      <c r="AZ211" s="12"/>
      <c r="BA211" s="12"/>
      <c r="BB211" s="12"/>
      <c r="BC211" s="12"/>
      <c r="BD211" s="72"/>
      <c r="BE211" s="72"/>
      <c r="BF211" s="13"/>
      <c r="BG211" s="14"/>
      <c r="BH211" s="14"/>
      <c r="BI211" s="14"/>
      <c r="BJ211" s="14"/>
      <c r="BK211" s="68"/>
      <c r="BL211" s="14"/>
      <c r="BM211" s="15"/>
      <c r="BV211" s="17"/>
      <c r="BW211" s="17"/>
      <c r="BX211" s="17"/>
      <c r="BY211" s="35"/>
    </row>
    <row r="212" spans="1:77" x14ac:dyDescent="0.25">
      <c r="A212" s="7"/>
      <c r="M212" s="12"/>
      <c r="N212" s="12"/>
      <c r="O212" s="12"/>
      <c r="P212" s="12"/>
      <c r="Q212" s="12"/>
      <c r="R212" s="72"/>
      <c r="S212" s="72"/>
      <c r="T212" s="13"/>
      <c r="U212" s="14"/>
      <c r="V212" s="14"/>
      <c r="W212" s="14"/>
      <c r="X212" s="14"/>
      <c r="Y212" s="14"/>
      <c r="Z212" s="68"/>
      <c r="AA212" s="14"/>
      <c r="AB212" s="15"/>
      <c r="AK212" s="17"/>
      <c r="AM212" s="17"/>
      <c r="AN212" s="17"/>
      <c r="AO212" s="17"/>
      <c r="AP212" s="35"/>
      <c r="AR212" s="27"/>
      <c r="AZ212" s="12"/>
      <c r="BA212" s="12"/>
      <c r="BB212" s="12"/>
      <c r="BC212" s="12"/>
      <c r="BD212" s="72"/>
      <c r="BE212" s="72"/>
      <c r="BF212" s="13"/>
      <c r="BG212" s="14"/>
      <c r="BH212" s="14"/>
      <c r="BI212" s="14"/>
      <c r="BJ212" s="14"/>
      <c r="BK212" s="68"/>
      <c r="BL212" s="14"/>
      <c r="BM212" s="15"/>
      <c r="BV212" s="17"/>
      <c r="BW212" s="17"/>
      <c r="BX212" s="17"/>
      <c r="BY212" s="35"/>
    </row>
    <row r="213" spans="1:77" x14ac:dyDescent="0.25">
      <c r="A213" s="7"/>
      <c r="M213" s="12"/>
      <c r="N213" s="12"/>
      <c r="O213" s="12"/>
      <c r="P213" s="12"/>
      <c r="Q213" s="12"/>
      <c r="R213" s="72"/>
      <c r="S213" s="72"/>
      <c r="T213" s="13"/>
      <c r="U213" s="14"/>
      <c r="V213" s="14"/>
      <c r="W213" s="14"/>
      <c r="X213" s="14"/>
      <c r="Y213" s="14"/>
      <c r="Z213" s="68"/>
      <c r="AA213" s="14"/>
      <c r="AB213" s="15"/>
      <c r="AK213" s="17"/>
      <c r="AM213" s="17"/>
      <c r="AN213" s="17"/>
      <c r="AO213" s="17"/>
      <c r="AP213" s="35"/>
      <c r="AR213" s="27"/>
      <c r="AZ213" s="12"/>
      <c r="BA213" s="12"/>
      <c r="BB213" s="12"/>
      <c r="BC213" s="12"/>
      <c r="BD213" s="72"/>
      <c r="BE213" s="72"/>
      <c r="BF213" s="13"/>
      <c r="BG213" s="14"/>
      <c r="BH213" s="14"/>
      <c r="BI213" s="14"/>
      <c r="BJ213" s="14"/>
      <c r="BK213" s="68"/>
      <c r="BL213" s="14"/>
      <c r="BM213" s="15"/>
      <c r="BV213" s="17"/>
      <c r="BW213" s="17"/>
      <c r="BX213" s="17"/>
      <c r="BY213" s="35"/>
    </row>
    <row r="214" spans="1:77" x14ac:dyDescent="0.25">
      <c r="A214" s="7"/>
      <c r="M214" s="12"/>
      <c r="N214" s="12"/>
      <c r="O214" s="12"/>
      <c r="P214" s="12"/>
      <c r="Q214" s="12"/>
      <c r="R214" s="72"/>
      <c r="S214" s="72"/>
      <c r="T214" s="13"/>
      <c r="U214" s="14"/>
      <c r="V214" s="14"/>
      <c r="W214" s="14"/>
      <c r="X214" s="14"/>
      <c r="Y214" s="14"/>
      <c r="Z214" s="68"/>
      <c r="AA214" s="14"/>
      <c r="AB214" s="15"/>
      <c r="AK214" s="17"/>
      <c r="AM214" s="17"/>
      <c r="AN214" s="17"/>
      <c r="AO214" s="17"/>
      <c r="AP214" s="35"/>
      <c r="AR214" s="27"/>
      <c r="AZ214" s="12"/>
      <c r="BA214" s="12"/>
      <c r="BB214" s="12"/>
      <c r="BC214" s="12"/>
      <c r="BD214" s="72"/>
      <c r="BE214" s="72"/>
      <c r="BF214" s="13"/>
      <c r="BG214" s="14"/>
      <c r="BH214" s="14"/>
      <c r="BI214" s="14"/>
      <c r="BJ214" s="14"/>
      <c r="BK214" s="68"/>
      <c r="BL214" s="14"/>
      <c r="BM214" s="15"/>
      <c r="BV214" s="17"/>
      <c r="BW214" s="17"/>
      <c r="BX214" s="17"/>
      <c r="BY214" s="35"/>
    </row>
    <row r="215" spans="1:77" x14ac:dyDescent="0.25">
      <c r="A215" s="7"/>
      <c r="M215" s="12"/>
      <c r="N215" s="12"/>
      <c r="O215" s="12"/>
      <c r="P215" s="12"/>
      <c r="Q215" s="12"/>
      <c r="R215" s="72"/>
      <c r="S215" s="72"/>
      <c r="T215" s="13"/>
      <c r="U215" s="14"/>
      <c r="V215" s="14"/>
      <c r="W215" s="14"/>
      <c r="X215" s="14"/>
      <c r="Y215" s="14"/>
      <c r="Z215" s="68"/>
      <c r="AA215" s="14"/>
      <c r="AB215" s="15"/>
      <c r="AK215" s="17"/>
      <c r="AM215" s="17"/>
      <c r="AN215" s="17"/>
      <c r="AO215" s="17"/>
      <c r="AP215" s="35"/>
      <c r="AR215" s="27"/>
      <c r="AZ215" s="12"/>
      <c r="BA215" s="12"/>
      <c r="BB215" s="12"/>
      <c r="BC215" s="12"/>
      <c r="BD215" s="72"/>
      <c r="BE215" s="72"/>
      <c r="BF215" s="13"/>
      <c r="BG215" s="14"/>
      <c r="BH215" s="14"/>
      <c r="BI215" s="14"/>
      <c r="BJ215" s="14"/>
      <c r="BK215" s="68"/>
      <c r="BL215" s="14"/>
      <c r="BM215" s="15"/>
      <c r="BV215" s="17"/>
      <c r="BW215" s="17"/>
      <c r="BX215" s="17"/>
      <c r="BY215" s="35"/>
    </row>
    <row r="216" spans="1:77" x14ac:dyDescent="0.25">
      <c r="A216" s="7"/>
      <c r="M216" s="12"/>
      <c r="N216" s="12"/>
      <c r="O216" s="12"/>
      <c r="P216" s="12"/>
      <c r="Q216" s="12"/>
      <c r="R216" s="72"/>
      <c r="S216" s="72"/>
      <c r="T216" s="13"/>
      <c r="U216" s="14"/>
      <c r="V216" s="14"/>
      <c r="W216" s="14"/>
      <c r="X216" s="14"/>
      <c r="Y216" s="14"/>
      <c r="Z216" s="68"/>
      <c r="AA216" s="14"/>
      <c r="AB216" s="15"/>
      <c r="AK216" s="17"/>
      <c r="AM216" s="17"/>
      <c r="AN216" s="17"/>
      <c r="AO216" s="17"/>
      <c r="AP216" s="35"/>
      <c r="AR216" s="27"/>
      <c r="AZ216" s="12"/>
      <c r="BA216" s="12"/>
      <c r="BB216" s="12"/>
      <c r="BC216" s="12"/>
      <c r="BD216" s="72"/>
      <c r="BE216" s="72"/>
      <c r="BF216" s="13"/>
      <c r="BG216" s="14"/>
      <c r="BH216" s="14"/>
      <c r="BI216" s="14"/>
      <c r="BJ216" s="14"/>
      <c r="BK216" s="68"/>
      <c r="BL216" s="14"/>
      <c r="BM216" s="15"/>
      <c r="BV216" s="17"/>
      <c r="BW216" s="17"/>
      <c r="BX216" s="17"/>
      <c r="BY216" s="35"/>
    </row>
    <row r="217" spans="1:77" x14ac:dyDescent="0.25">
      <c r="A217" s="7"/>
      <c r="M217" s="12"/>
      <c r="N217" s="12"/>
      <c r="O217" s="12"/>
      <c r="P217" s="12"/>
      <c r="Q217" s="12"/>
      <c r="R217" s="72"/>
      <c r="S217" s="72"/>
      <c r="T217" s="13"/>
      <c r="U217" s="14"/>
      <c r="V217" s="14"/>
      <c r="W217" s="14"/>
      <c r="X217" s="14"/>
      <c r="Y217" s="14"/>
      <c r="Z217" s="68"/>
      <c r="AA217" s="14"/>
      <c r="AB217" s="15"/>
      <c r="AK217" s="17"/>
      <c r="AM217" s="17"/>
      <c r="AN217" s="17"/>
      <c r="AO217" s="17"/>
      <c r="AP217" s="35"/>
      <c r="AR217" s="27"/>
      <c r="AZ217" s="12"/>
      <c r="BA217" s="12"/>
      <c r="BB217" s="12"/>
      <c r="BC217" s="12"/>
      <c r="BD217" s="72"/>
      <c r="BE217" s="72"/>
      <c r="BF217" s="13"/>
      <c r="BG217" s="14"/>
      <c r="BH217" s="14"/>
      <c r="BI217" s="14"/>
      <c r="BJ217" s="14"/>
      <c r="BK217" s="68"/>
      <c r="BL217" s="14"/>
      <c r="BM217" s="15"/>
      <c r="BV217" s="17"/>
      <c r="BW217" s="17"/>
      <c r="BX217" s="17"/>
      <c r="BY217" s="35"/>
    </row>
    <row r="218" spans="1:77" x14ac:dyDescent="0.25">
      <c r="A218" s="7"/>
      <c r="M218" s="12"/>
      <c r="N218" s="12"/>
      <c r="O218" s="12"/>
      <c r="P218" s="12"/>
      <c r="Q218" s="12"/>
      <c r="R218" s="72"/>
      <c r="S218" s="72"/>
      <c r="T218" s="13"/>
      <c r="U218" s="14"/>
      <c r="V218" s="14"/>
      <c r="W218" s="14"/>
      <c r="X218" s="14"/>
      <c r="Y218" s="14"/>
      <c r="Z218" s="68"/>
      <c r="AA218" s="14"/>
      <c r="AB218" s="15"/>
      <c r="AK218" s="17"/>
      <c r="AM218" s="17"/>
      <c r="AN218" s="17"/>
      <c r="AO218" s="17"/>
      <c r="AP218" s="35"/>
      <c r="AR218" s="27"/>
      <c r="AZ218" s="12"/>
      <c r="BA218" s="12"/>
      <c r="BB218" s="12"/>
      <c r="BC218" s="12"/>
      <c r="BD218" s="72"/>
      <c r="BE218" s="72"/>
      <c r="BF218" s="13"/>
      <c r="BG218" s="14"/>
      <c r="BH218" s="14"/>
      <c r="BI218" s="14"/>
      <c r="BJ218" s="14"/>
      <c r="BK218" s="68"/>
      <c r="BL218" s="14"/>
      <c r="BM218" s="15"/>
      <c r="BV218" s="17"/>
      <c r="BW218" s="17"/>
      <c r="BX218" s="17"/>
      <c r="BY218" s="35"/>
    </row>
    <row r="219" spans="1:77" x14ac:dyDescent="0.25">
      <c r="A219" s="7"/>
      <c r="M219" s="12"/>
      <c r="N219" s="12"/>
      <c r="O219" s="12"/>
      <c r="P219" s="12"/>
      <c r="Q219" s="12"/>
      <c r="R219" s="72"/>
      <c r="S219" s="72"/>
      <c r="T219" s="13"/>
      <c r="U219" s="14"/>
      <c r="V219" s="14"/>
      <c r="W219" s="14"/>
      <c r="X219" s="14"/>
      <c r="Y219" s="14"/>
      <c r="Z219" s="68"/>
      <c r="AA219" s="14"/>
      <c r="AB219" s="15"/>
      <c r="AK219" s="17"/>
      <c r="AM219" s="17"/>
      <c r="AN219" s="17"/>
      <c r="AO219" s="17"/>
      <c r="AP219" s="35"/>
      <c r="AR219" s="27"/>
      <c r="AZ219" s="12"/>
      <c r="BA219" s="12"/>
      <c r="BB219" s="12"/>
      <c r="BC219" s="12"/>
      <c r="BD219" s="72"/>
      <c r="BE219" s="72"/>
      <c r="BF219" s="13"/>
      <c r="BG219" s="14"/>
      <c r="BH219" s="14"/>
      <c r="BI219" s="14"/>
      <c r="BJ219" s="14"/>
      <c r="BK219" s="68"/>
      <c r="BL219" s="14"/>
      <c r="BM219" s="15"/>
      <c r="BV219" s="17"/>
      <c r="BW219" s="17"/>
      <c r="BX219" s="17"/>
      <c r="BY219" s="35"/>
    </row>
    <row r="220" spans="1:77" x14ac:dyDescent="0.25">
      <c r="A220" s="7"/>
      <c r="M220" s="12"/>
      <c r="N220" s="12"/>
      <c r="O220" s="12"/>
      <c r="P220" s="12"/>
      <c r="Q220" s="12"/>
      <c r="R220" s="72"/>
      <c r="S220" s="72"/>
      <c r="T220" s="13"/>
      <c r="U220" s="14"/>
      <c r="V220" s="14"/>
      <c r="W220" s="14"/>
      <c r="X220" s="14"/>
      <c r="Y220" s="14"/>
      <c r="Z220" s="68"/>
      <c r="AA220" s="14"/>
      <c r="AB220" s="15"/>
      <c r="AK220" s="17"/>
      <c r="AM220" s="17"/>
      <c r="AN220" s="17"/>
      <c r="AO220" s="17"/>
      <c r="AP220" s="35"/>
      <c r="AR220" s="27"/>
      <c r="AZ220" s="12"/>
      <c r="BA220" s="12"/>
      <c r="BB220" s="12"/>
      <c r="BC220" s="12"/>
      <c r="BD220" s="72"/>
      <c r="BE220" s="72"/>
      <c r="BF220" s="13"/>
      <c r="BG220" s="14"/>
      <c r="BH220" s="14"/>
      <c r="BI220" s="14"/>
      <c r="BJ220" s="14"/>
      <c r="BK220" s="68"/>
      <c r="BL220" s="14"/>
      <c r="BM220" s="15"/>
      <c r="BV220" s="17"/>
      <c r="BW220" s="17"/>
      <c r="BX220" s="17"/>
      <c r="BY220" s="35"/>
    </row>
    <row r="221" spans="1:77" x14ac:dyDescent="0.25">
      <c r="A221" s="7"/>
      <c r="M221" s="12"/>
      <c r="N221" s="12"/>
      <c r="O221" s="12"/>
      <c r="P221" s="12"/>
      <c r="Q221" s="12"/>
      <c r="R221" s="72"/>
      <c r="S221" s="72"/>
      <c r="T221" s="13"/>
      <c r="U221" s="14"/>
      <c r="V221" s="14"/>
      <c r="W221" s="14"/>
      <c r="X221" s="14"/>
      <c r="Y221" s="14"/>
      <c r="Z221" s="68"/>
      <c r="AA221" s="14"/>
      <c r="AB221" s="15"/>
      <c r="AK221" s="17"/>
      <c r="AM221" s="17"/>
      <c r="AN221" s="17"/>
      <c r="AO221" s="17"/>
      <c r="AP221" s="35"/>
      <c r="AR221" s="27"/>
      <c r="AZ221" s="12"/>
      <c r="BA221" s="12"/>
      <c r="BB221" s="12"/>
      <c r="BC221" s="12"/>
      <c r="BD221" s="72"/>
      <c r="BE221" s="72"/>
      <c r="BF221" s="13"/>
      <c r="BG221" s="14"/>
      <c r="BH221" s="14"/>
      <c r="BI221" s="14"/>
      <c r="BJ221" s="14"/>
      <c r="BK221" s="68"/>
      <c r="BL221" s="14"/>
      <c r="BM221" s="15"/>
      <c r="BV221" s="17"/>
      <c r="BW221" s="17"/>
      <c r="BX221" s="17"/>
      <c r="BY221" s="35"/>
    </row>
    <row r="222" spans="1:77" x14ac:dyDescent="0.25">
      <c r="A222" s="7"/>
      <c r="M222" s="12"/>
      <c r="N222" s="12"/>
      <c r="O222" s="12"/>
      <c r="P222" s="12"/>
      <c r="Q222" s="12"/>
      <c r="R222" s="72"/>
      <c r="S222" s="72"/>
      <c r="T222" s="13"/>
      <c r="U222" s="14"/>
      <c r="V222" s="14"/>
      <c r="W222" s="14"/>
      <c r="X222" s="14"/>
      <c r="Y222" s="14"/>
      <c r="Z222" s="68"/>
      <c r="AA222" s="14"/>
      <c r="AB222" s="15"/>
      <c r="AK222" s="17"/>
      <c r="AM222" s="17"/>
      <c r="AN222" s="17"/>
      <c r="AO222" s="17"/>
      <c r="AP222" s="35"/>
      <c r="AR222" s="27"/>
      <c r="AZ222" s="12"/>
      <c r="BA222" s="12"/>
      <c r="BB222" s="12"/>
      <c r="BC222" s="12"/>
      <c r="BD222" s="72"/>
      <c r="BE222" s="72"/>
      <c r="BF222" s="13"/>
      <c r="BG222" s="14"/>
      <c r="BH222" s="14"/>
      <c r="BI222" s="14"/>
      <c r="BJ222" s="14"/>
      <c r="BK222" s="68"/>
      <c r="BL222" s="14"/>
      <c r="BM222" s="15"/>
      <c r="BV222" s="17"/>
      <c r="BW222" s="17"/>
      <c r="BX222" s="17"/>
      <c r="BY222" s="35"/>
    </row>
    <row r="223" spans="1:77" x14ac:dyDescent="0.25">
      <c r="A223" s="7"/>
      <c r="M223" s="12"/>
      <c r="N223" s="12"/>
      <c r="O223" s="12"/>
      <c r="P223" s="12"/>
      <c r="Q223" s="12"/>
      <c r="R223" s="72"/>
      <c r="S223" s="72"/>
      <c r="T223" s="13"/>
      <c r="U223" s="14"/>
      <c r="V223" s="14"/>
      <c r="W223" s="14"/>
      <c r="X223" s="14"/>
      <c r="Y223" s="14"/>
      <c r="Z223" s="68"/>
      <c r="AA223" s="14"/>
      <c r="AB223" s="15"/>
      <c r="AK223" s="17"/>
      <c r="AM223" s="17"/>
      <c r="AN223" s="17"/>
      <c r="AO223" s="17"/>
      <c r="AP223" s="35"/>
      <c r="AR223" s="27"/>
      <c r="AZ223" s="12"/>
      <c r="BA223" s="12"/>
      <c r="BB223" s="12"/>
      <c r="BC223" s="12"/>
      <c r="BD223" s="72"/>
      <c r="BE223" s="72"/>
      <c r="BF223" s="13"/>
      <c r="BG223" s="14"/>
      <c r="BH223" s="14"/>
      <c r="BI223" s="14"/>
      <c r="BJ223" s="14"/>
      <c r="BK223" s="68"/>
      <c r="BL223" s="14"/>
      <c r="BM223" s="15"/>
      <c r="BV223" s="17"/>
      <c r="BW223" s="17"/>
      <c r="BX223" s="17"/>
      <c r="BY223" s="35"/>
    </row>
    <row r="224" spans="1:77" x14ac:dyDescent="0.25">
      <c r="A224" s="7"/>
      <c r="M224" s="12"/>
      <c r="N224" s="12"/>
      <c r="O224" s="12"/>
      <c r="P224" s="12"/>
      <c r="Q224" s="12"/>
      <c r="R224" s="72"/>
      <c r="S224" s="72"/>
      <c r="T224" s="13"/>
      <c r="U224" s="14"/>
      <c r="V224" s="14"/>
      <c r="W224" s="14"/>
      <c r="X224" s="14"/>
      <c r="Y224" s="14"/>
      <c r="Z224" s="68"/>
      <c r="AA224" s="14"/>
      <c r="AB224" s="15"/>
      <c r="AK224" s="17"/>
      <c r="AM224" s="17"/>
      <c r="AN224" s="17"/>
      <c r="AO224" s="17"/>
      <c r="AP224" s="35"/>
      <c r="AR224" s="27"/>
      <c r="AZ224" s="12"/>
      <c r="BA224" s="12"/>
      <c r="BB224" s="12"/>
      <c r="BC224" s="12"/>
      <c r="BD224" s="72"/>
      <c r="BE224" s="72"/>
      <c r="BF224" s="13"/>
      <c r="BG224" s="14"/>
      <c r="BH224" s="14"/>
      <c r="BI224" s="14"/>
      <c r="BJ224" s="14"/>
      <c r="BK224" s="68"/>
      <c r="BL224" s="14"/>
      <c r="BM224" s="15"/>
      <c r="BV224" s="17"/>
      <c r="BW224" s="17"/>
      <c r="BX224" s="17"/>
      <c r="BY224" s="35"/>
    </row>
    <row r="225" spans="1:77" x14ac:dyDescent="0.25">
      <c r="A225" s="7"/>
      <c r="M225" s="12"/>
      <c r="N225" s="12"/>
      <c r="O225" s="12"/>
      <c r="P225" s="12"/>
      <c r="Q225" s="12"/>
      <c r="R225" s="72"/>
      <c r="S225" s="72"/>
      <c r="T225" s="13"/>
      <c r="U225" s="14"/>
      <c r="V225" s="14"/>
      <c r="W225" s="14"/>
      <c r="X225" s="14"/>
      <c r="Y225" s="14"/>
      <c r="Z225" s="68"/>
      <c r="AA225" s="14"/>
      <c r="AB225" s="15"/>
      <c r="AK225" s="17"/>
      <c r="AM225" s="17"/>
      <c r="AN225" s="17"/>
      <c r="AO225" s="17"/>
      <c r="AP225" s="35"/>
      <c r="AR225" s="27"/>
      <c r="AZ225" s="12"/>
      <c r="BA225" s="12"/>
      <c r="BB225" s="12"/>
      <c r="BC225" s="12"/>
      <c r="BD225" s="72"/>
      <c r="BE225" s="72"/>
      <c r="BF225" s="13"/>
      <c r="BG225" s="14"/>
      <c r="BH225" s="14"/>
      <c r="BI225" s="14"/>
      <c r="BJ225" s="14"/>
      <c r="BK225" s="68"/>
      <c r="BL225" s="14"/>
      <c r="BM225" s="15"/>
      <c r="BV225" s="17"/>
      <c r="BW225" s="17"/>
      <c r="BX225" s="17"/>
      <c r="BY225" s="35"/>
    </row>
    <row r="226" spans="1:77" x14ac:dyDescent="0.25">
      <c r="A226" s="7"/>
      <c r="M226" s="12"/>
      <c r="N226" s="12"/>
      <c r="O226" s="12"/>
      <c r="P226" s="12"/>
      <c r="Q226" s="12"/>
      <c r="R226" s="72"/>
      <c r="S226" s="72"/>
      <c r="T226" s="13"/>
      <c r="U226" s="14"/>
      <c r="V226" s="14"/>
      <c r="W226" s="14"/>
      <c r="X226" s="14"/>
      <c r="Y226" s="14"/>
      <c r="Z226" s="68"/>
      <c r="AA226" s="14"/>
      <c r="AB226" s="15"/>
      <c r="AK226" s="17"/>
      <c r="AM226" s="17"/>
      <c r="AN226" s="17"/>
      <c r="AO226" s="17"/>
      <c r="AP226" s="35"/>
      <c r="AR226" s="27"/>
      <c r="AZ226" s="12"/>
      <c r="BA226" s="12"/>
      <c r="BB226" s="12"/>
      <c r="BC226" s="12"/>
      <c r="BD226" s="72"/>
      <c r="BE226" s="72"/>
      <c r="BF226" s="13"/>
      <c r="BG226" s="14"/>
      <c r="BH226" s="14"/>
      <c r="BI226" s="14"/>
      <c r="BJ226" s="14"/>
      <c r="BK226" s="68"/>
      <c r="BL226" s="14"/>
      <c r="BM226" s="15"/>
      <c r="BV226" s="17"/>
      <c r="BW226" s="17"/>
      <c r="BX226" s="17"/>
      <c r="BY226" s="35"/>
    </row>
    <row r="227" spans="1:77" x14ac:dyDescent="0.25">
      <c r="A227" s="7"/>
      <c r="M227" s="12"/>
      <c r="N227" s="12"/>
      <c r="O227" s="12"/>
      <c r="P227" s="12"/>
      <c r="Q227" s="12"/>
      <c r="R227" s="72"/>
      <c r="S227" s="72"/>
      <c r="T227" s="13"/>
      <c r="U227" s="14"/>
      <c r="V227" s="14"/>
      <c r="W227" s="14"/>
      <c r="X227" s="14"/>
      <c r="Y227" s="14"/>
      <c r="Z227" s="68"/>
      <c r="AA227" s="14"/>
      <c r="AB227" s="15"/>
      <c r="AK227" s="17"/>
      <c r="AM227" s="17"/>
      <c r="AN227" s="17"/>
      <c r="AO227" s="17"/>
      <c r="AP227" s="35"/>
      <c r="AR227" s="27"/>
      <c r="AZ227" s="12"/>
      <c r="BA227" s="12"/>
      <c r="BB227" s="12"/>
      <c r="BC227" s="12"/>
      <c r="BD227" s="72"/>
      <c r="BE227" s="72"/>
      <c r="BF227" s="13"/>
      <c r="BG227" s="14"/>
      <c r="BH227" s="14"/>
      <c r="BI227" s="14"/>
      <c r="BJ227" s="14"/>
      <c r="BK227" s="68"/>
      <c r="BL227" s="14"/>
      <c r="BM227" s="15"/>
      <c r="BV227" s="17"/>
      <c r="BW227" s="17"/>
      <c r="BX227" s="17"/>
      <c r="BY227" s="35"/>
    </row>
    <row r="228" spans="1:77" x14ac:dyDescent="0.25">
      <c r="A228" s="7"/>
      <c r="M228" s="12"/>
      <c r="N228" s="12"/>
      <c r="O228" s="12"/>
      <c r="P228" s="12"/>
      <c r="Q228" s="12"/>
      <c r="R228" s="72"/>
      <c r="S228" s="72"/>
      <c r="T228" s="13"/>
      <c r="U228" s="14"/>
      <c r="V228" s="14"/>
      <c r="W228" s="14"/>
      <c r="X228" s="14"/>
      <c r="Y228" s="14"/>
      <c r="Z228" s="68"/>
      <c r="AA228" s="14"/>
      <c r="AB228" s="15"/>
      <c r="AK228" s="17"/>
      <c r="AM228" s="17"/>
      <c r="AN228" s="17"/>
      <c r="AO228" s="17"/>
      <c r="AP228" s="35"/>
      <c r="AR228" s="27"/>
      <c r="AZ228" s="12"/>
      <c r="BA228" s="12"/>
      <c r="BB228" s="12"/>
      <c r="BC228" s="12"/>
      <c r="BD228" s="72"/>
      <c r="BE228" s="72"/>
      <c r="BF228" s="13"/>
      <c r="BG228" s="14"/>
      <c r="BH228" s="14"/>
      <c r="BI228" s="14"/>
      <c r="BJ228" s="14"/>
      <c r="BK228" s="68"/>
      <c r="BL228" s="14"/>
      <c r="BM228" s="15"/>
      <c r="BV228" s="17"/>
      <c r="BW228" s="17"/>
      <c r="BX228" s="17"/>
      <c r="BY228" s="35"/>
    </row>
    <row r="229" spans="1:77" x14ac:dyDescent="0.25">
      <c r="A229" s="7"/>
      <c r="M229" s="12"/>
      <c r="N229" s="12"/>
      <c r="O229" s="12"/>
      <c r="P229" s="12"/>
      <c r="Q229" s="12"/>
      <c r="R229" s="72"/>
      <c r="S229" s="72"/>
      <c r="T229" s="13"/>
      <c r="U229" s="14"/>
      <c r="V229" s="14"/>
      <c r="W229" s="14"/>
      <c r="X229" s="14"/>
      <c r="Y229" s="14"/>
      <c r="Z229" s="68"/>
      <c r="AA229" s="14"/>
      <c r="AB229" s="15"/>
      <c r="AK229" s="17"/>
      <c r="AM229" s="17"/>
      <c r="AN229" s="17"/>
      <c r="AO229" s="17"/>
      <c r="AP229" s="35"/>
      <c r="AR229" s="27"/>
      <c r="AZ229" s="12"/>
      <c r="BA229" s="12"/>
      <c r="BB229" s="12"/>
      <c r="BC229" s="12"/>
      <c r="BD229" s="72"/>
      <c r="BE229" s="72"/>
      <c r="BF229" s="13"/>
      <c r="BG229" s="14"/>
      <c r="BH229" s="14"/>
      <c r="BI229" s="14"/>
      <c r="BJ229" s="14"/>
      <c r="BK229" s="68"/>
      <c r="BL229" s="14"/>
      <c r="BM229" s="15"/>
      <c r="BV229" s="17"/>
      <c r="BW229" s="17"/>
      <c r="BX229" s="17"/>
      <c r="BY229" s="35"/>
    </row>
    <row r="230" spans="1:77" x14ac:dyDescent="0.25">
      <c r="A230" s="7"/>
      <c r="M230" s="12"/>
      <c r="N230" s="12"/>
      <c r="O230" s="12"/>
      <c r="P230" s="12"/>
      <c r="Q230" s="12"/>
      <c r="R230" s="72"/>
      <c r="S230" s="72"/>
      <c r="T230" s="13"/>
      <c r="U230" s="14"/>
      <c r="V230" s="14"/>
      <c r="W230" s="14"/>
      <c r="X230" s="14"/>
      <c r="Y230" s="14"/>
      <c r="Z230" s="68"/>
      <c r="AA230" s="14"/>
      <c r="AB230" s="15"/>
      <c r="AK230" s="17"/>
      <c r="AM230" s="17"/>
      <c r="AN230" s="17"/>
      <c r="AO230" s="17"/>
      <c r="AP230" s="35"/>
      <c r="AR230" s="27"/>
      <c r="AZ230" s="12"/>
      <c r="BA230" s="12"/>
      <c r="BB230" s="12"/>
      <c r="BC230" s="12"/>
      <c r="BD230" s="72"/>
      <c r="BE230" s="72"/>
      <c r="BF230" s="13"/>
      <c r="BG230" s="14"/>
      <c r="BH230" s="14"/>
      <c r="BI230" s="14"/>
      <c r="BJ230" s="14"/>
      <c r="BK230" s="68"/>
      <c r="BL230" s="14"/>
      <c r="BM230" s="15"/>
      <c r="BV230" s="17"/>
      <c r="BW230" s="17"/>
      <c r="BX230" s="17"/>
      <c r="BY230" s="35"/>
    </row>
    <row r="231" spans="1:77" x14ac:dyDescent="0.25">
      <c r="A231" s="7"/>
      <c r="M231" s="12"/>
      <c r="N231" s="12"/>
      <c r="O231" s="12"/>
      <c r="P231" s="12"/>
      <c r="Q231" s="12"/>
      <c r="R231" s="72"/>
      <c r="S231" s="72"/>
      <c r="T231" s="13"/>
      <c r="U231" s="14"/>
      <c r="V231" s="14"/>
      <c r="W231" s="14"/>
      <c r="X231" s="14"/>
      <c r="Y231" s="14"/>
      <c r="Z231" s="68"/>
      <c r="AA231" s="14"/>
      <c r="AB231" s="15"/>
      <c r="AK231" s="17"/>
      <c r="AM231" s="17"/>
      <c r="AN231" s="17"/>
      <c r="AO231" s="17"/>
      <c r="AP231" s="35"/>
      <c r="AR231" s="27"/>
      <c r="AZ231" s="12"/>
      <c r="BA231" s="12"/>
      <c r="BB231" s="12"/>
      <c r="BC231" s="12"/>
      <c r="BD231" s="72"/>
      <c r="BE231" s="72"/>
      <c r="BF231" s="13"/>
      <c r="BG231" s="14"/>
      <c r="BH231" s="14"/>
      <c r="BI231" s="14"/>
      <c r="BJ231" s="14"/>
      <c r="BK231" s="68"/>
      <c r="BL231" s="14"/>
      <c r="BM231" s="15"/>
      <c r="BV231" s="17"/>
      <c r="BW231" s="17"/>
      <c r="BX231" s="17"/>
      <c r="BY231" s="35"/>
    </row>
    <row r="232" spans="1:77" x14ac:dyDescent="0.25">
      <c r="A232" s="7"/>
      <c r="M232" s="12"/>
      <c r="N232" s="12"/>
      <c r="O232" s="12"/>
      <c r="P232" s="12"/>
      <c r="Q232" s="12"/>
      <c r="R232" s="72"/>
      <c r="S232" s="72"/>
      <c r="T232" s="13"/>
      <c r="U232" s="14"/>
      <c r="V232" s="14"/>
      <c r="W232" s="14"/>
      <c r="X232" s="14"/>
      <c r="Y232" s="14"/>
      <c r="Z232" s="68"/>
      <c r="AA232" s="14"/>
      <c r="AB232" s="15"/>
      <c r="AK232" s="17"/>
      <c r="AM232" s="17"/>
      <c r="AN232" s="17"/>
      <c r="AO232" s="17"/>
      <c r="AP232" s="35"/>
      <c r="AR232" s="27"/>
      <c r="AZ232" s="12"/>
      <c r="BA232" s="12"/>
      <c r="BB232" s="12"/>
      <c r="BC232" s="12"/>
      <c r="BD232" s="72"/>
      <c r="BE232" s="72"/>
      <c r="BF232" s="13"/>
      <c r="BG232" s="14"/>
      <c r="BH232" s="14"/>
      <c r="BI232" s="14"/>
      <c r="BJ232" s="14"/>
      <c r="BK232" s="68"/>
      <c r="BL232" s="14"/>
      <c r="BM232" s="15"/>
      <c r="BV232" s="17"/>
      <c r="BW232" s="17"/>
      <c r="BX232" s="17"/>
      <c r="BY232" s="35"/>
    </row>
    <row r="233" spans="1:77" x14ac:dyDescent="0.25">
      <c r="A233" s="7"/>
      <c r="M233" s="12"/>
      <c r="N233" s="12"/>
      <c r="O233" s="12"/>
      <c r="P233" s="12"/>
      <c r="Q233" s="12"/>
      <c r="R233" s="72"/>
      <c r="S233" s="72"/>
      <c r="T233" s="13"/>
      <c r="U233" s="14"/>
      <c r="V233" s="14"/>
      <c r="W233" s="14"/>
      <c r="X233" s="14"/>
      <c r="Y233" s="14"/>
      <c r="Z233" s="68"/>
      <c r="AA233" s="14"/>
      <c r="AB233" s="15"/>
      <c r="AK233" s="17"/>
      <c r="AM233" s="17"/>
      <c r="AN233" s="17"/>
      <c r="AO233" s="17"/>
      <c r="AP233" s="35"/>
      <c r="AR233" s="27"/>
      <c r="AZ233" s="12"/>
      <c r="BA233" s="12"/>
      <c r="BB233" s="12"/>
      <c r="BC233" s="12"/>
      <c r="BD233" s="72"/>
      <c r="BE233" s="72"/>
      <c r="BF233" s="13"/>
      <c r="BG233" s="14"/>
      <c r="BH233" s="14"/>
      <c r="BI233" s="14"/>
      <c r="BJ233" s="14"/>
      <c r="BK233" s="68"/>
      <c r="BL233" s="14"/>
      <c r="BM233" s="15"/>
      <c r="BV233" s="17"/>
      <c r="BW233" s="17"/>
      <c r="BX233" s="17"/>
      <c r="BY233" s="35"/>
    </row>
    <row r="234" spans="1:77" x14ac:dyDescent="0.25">
      <c r="A234" s="7"/>
      <c r="M234" s="12"/>
      <c r="N234" s="12"/>
      <c r="O234" s="12"/>
      <c r="P234" s="12"/>
      <c r="Q234" s="12"/>
      <c r="R234" s="72"/>
      <c r="S234" s="72"/>
      <c r="T234" s="13"/>
      <c r="U234" s="14"/>
      <c r="V234" s="14"/>
      <c r="W234" s="14"/>
      <c r="X234" s="14"/>
      <c r="Y234" s="14"/>
      <c r="Z234" s="68"/>
      <c r="AA234" s="14"/>
      <c r="AB234" s="15"/>
      <c r="AK234" s="17"/>
      <c r="AM234" s="17"/>
      <c r="AN234" s="17"/>
      <c r="AO234" s="17"/>
      <c r="AP234" s="35"/>
      <c r="AR234" s="27"/>
      <c r="AZ234" s="12"/>
      <c r="BA234" s="12"/>
      <c r="BB234" s="12"/>
      <c r="BC234" s="12"/>
      <c r="BD234" s="72"/>
      <c r="BE234" s="72"/>
      <c r="BF234" s="13"/>
      <c r="BG234" s="14"/>
      <c r="BH234" s="14"/>
      <c r="BI234" s="14"/>
      <c r="BJ234" s="14"/>
      <c r="BK234" s="68"/>
      <c r="BL234" s="14"/>
      <c r="BM234" s="15"/>
      <c r="BV234" s="17"/>
      <c r="BW234" s="17"/>
      <c r="BX234" s="17"/>
      <c r="BY234" s="35"/>
    </row>
    <row r="235" spans="1:77" x14ac:dyDescent="0.25">
      <c r="A235" s="7"/>
      <c r="M235" s="12"/>
      <c r="N235" s="12"/>
      <c r="O235" s="12"/>
      <c r="P235" s="12"/>
      <c r="Q235" s="12"/>
      <c r="R235" s="72"/>
      <c r="S235" s="72"/>
      <c r="T235" s="13"/>
      <c r="U235" s="14"/>
      <c r="V235" s="14"/>
      <c r="W235" s="14"/>
      <c r="X235" s="14"/>
      <c r="Y235" s="14"/>
      <c r="Z235" s="68"/>
      <c r="AA235" s="14"/>
      <c r="AB235" s="15"/>
      <c r="AK235" s="17"/>
      <c r="AM235" s="17"/>
      <c r="AN235" s="17"/>
      <c r="AO235" s="17"/>
      <c r="AP235" s="35"/>
      <c r="AR235" s="27"/>
      <c r="AZ235" s="12"/>
      <c r="BA235" s="12"/>
      <c r="BB235" s="12"/>
      <c r="BC235" s="12"/>
      <c r="BD235" s="72"/>
      <c r="BE235" s="72"/>
      <c r="BF235" s="13"/>
      <c r="BG235" s="14"/>
      <c r="BH235" s="14"/>
      <c r="BI235" s="14"/>
      <c r="BJ235" s="14"/>
      <c r="BK235" s="68"/>
      <c r="BL235" s="14"/>
      <c r="BM235" s="15"/>
      <c r="BV235" s="17"/>
      <c r="BW235" s="17"/>
      <c r="BX235" s="17"/>
      <c r="BY235" s="35"/>
    </row>
    <row r="236" spans="1:77" x14ac:dyDescent="0.25">
      <c r="A236" s="7"/>
      <c r="M236" s="12"/>
      <c r="N236" s="12"/>
      <c r="O236" s="12"/>
      <c r="P236" s="12"/>
      <c r="Q236" s="12"/>
      <c r="R236" s="72"/>
      <c r="S236" s="72"/>
      <c r="T236" s="13"/>
      <c r="U236" s="14"/>
      <c r="V236" s="14"/>
      <c r="W236" s="14"/>
      <c r="X236" s="14"/>
      <c r="Y236" s="14"/>
      <c r="Z236" s="68"/>
      <c r="AA236" s="14"/>
      <c r="AB236" s="15"/>
      <c r="AK236" s="17"/>
      <c r="AM236" s="17"/>
      <c r="AN236" s="17"/>
      <c r="AO236" s="17"/>
      <c r="AP236" s="35"/>
      <c r="AR236" s="27"/>
      <c r="AZ236" s="12"/>
      <c r="BA236" s="12"/>
      <c r="BB236" s="12"/>
      <c r="BC236" s="12"/>
      <c r="BD236" s="72"/>
      <c r="BE236" s="72"/>
      <c r="BF236" s="13"/>
      <c r="BG236" s="14"/>
      <c r="BH236" s="14"/>
      <c r="BI236" s="14"/>
      <c r="BJ236" s="14"/>
      <c r="BK236" s="68"/>
      <c r="BL236" s="14"/>
      <c r="BM236" s="15"/>
      <c r="BV236" s="17"/>
      <c r="BW236" s="17"/>
      <c r="BX236" s="17"/>
      <c r="BY236" s="35"/>
    </row>
    <row r="237" spans="1:77" x14ac:dyDescent="0.25">
      <c r="A237" s="7"/>
      <c r="M237" s="12"/>
      <c r="N237" s="12"/>
      <c r="O237" s="12"/>
      <c r="P237" s="12"/>
      <c r="Q237" s="12"/>
      <c r="R237" s="72"/>
      <c r="S237" s="72"/>
      <c r="T237" s="13"/>
      <c r="U237" s="14"/>
      <c r="V237" s="14"/>
      <c r="W237" s="14"/>
      <c r="X237" s="14"/>
      <c r="Y237" s="14"/>
      <c r="Z237" s="68"/>
      <c r="AA237" s="14"/>
      <c r="AB237" s="15"/>
      <c r="AK237" s="17"/>
      <c r="AM237" s="17"/>
      <c r="AN237" s="17"/>
      <c r="AO237" s="17"/>
      <c r="AP237" s="35"/>
      <c r="AR237" s="27"/>
      <c r="AZ237" s="12"/>
      <c r="BA237" s="12"/>
      <c r="BB237" s="12"/>
      <c r="BC237" s="12"/>
      <c r="BD237" s="72"/>
      <c r="BE237" s="72"/>
      <c r="BF237" s="13"/>
      <c r="BG237" s="14"/>
      <c r="BH237" s="14"/>
      <c r="BI237" s="14"/>
      <c r="BJ237" s="14"/>
      <c r="BK237" s="68"/>
      <c r="BL237" s="14"/>
      <c r="BM237" s="15"/>
      <c r="BV237" s="17"/>
      <c r="BW237" s="17"/>
      <c r="BX237" s="17"/>
      <c r="BY237" s="35"/>
    </row>
    <row r="238" spans="1:77" x14ac:dyDescent="0.25">
      <c r="A238" s="7"/>
      <c r="M238" s="12"/>
      <c r="N238" s="12"/>
      <c r="O238" s="12"/>
      <c r="P238" s="12"/>
      <c r="Q238" s="12"/>
      <c r="R238" s="72"/>
      <c r="S238" s="72"/>
      <c r="T238" s="13"/>
      <c r="U238" s="14"/>
      <c r="V238" s="14"/>
      <c r="W238" s="14"/>
      <c r="X238" s="14"/>
      <c r="Y238" s="14"/>
      <c r="Z238" s="68"/>
      <c r="AA238" s="14"/>
      <c r="AB238" s="15"/>
      <c r="AK238" s="17"/>
      <c r="AM238" s="17"/>
      <c r="AN238" s="17"/>
      <c r="AO238" s="17"/>
      <c r="AP238" s="35"/>
      <c r="AR238" s="27"/>
      <c r="AZ238" s="12"/>
      <c r="BA238" s="12"/>
      <c r="BB238" s="12"/>
      <c r="BC238" s="12"/>
      <c r="BD238" s="72"/>
      <c r="BE238" s="72"/>
      <c r="BF238" s="13"/>
      <c r="BG238" s="14"/>
      <c r="BH238" s="14"/>
      <c r="BI238" s="14"/>
      <c r="BJ238" s="14"/>
      <c r="BK238" s="68"/>
      <c r="BL238" s="14"/>
      <c r="BM238" s="15"/>
      <c r="BV238" s="17"/>
      <c r="BW238" s="17"/>
      <c r="BX238" s="17"/>
      <c r="BY238" s="35"/>
    </row>
    <row r="239" spans="1:77" x14ac:dyDescent="0.25">
      <c r="A239" s="7"/>
      <c r="M239" s="12"/>
      <c r="N239" s="12"/>
      <c r="O239" s="12"/>
      <c r="P239" s="12"/>
      <c r="Q239" s="12"/>
      <c r="R239" s="72"/>
      <c r="S239" s="72"/>
      <c r="T239" s="13"/>
      <c r="U239" s="14"/>
      <c r="V239" s="14"/>
      <c r="W239" s="14"/>
      <c r="X239" s="14"/>
      <c r="Y239" s="14"/>
      <c r="Z239" s="68"/>
      <c r="AA239" s="14"/>
      <c r="AB239" s="15"/>
      <c r="AK239" s="17"/>
      <c r="AM239" s="17"/>
      <c r="AN239" s="17"/>
      <c r="AO239" s="17"/>
      <c r="AP239" s="35"/>
      <c r="AR239" s="27"/>
      <c r="AZ239" s="12"/>
      <c r="BA239" s="12"/>
      <c r="BB239" s="12"/>
      <c r="BC239" s="12"/>
      <c r="BD239" s="72"/>
      <c r="BE239" s="72"/>
      <c r="BF239" s="13"/>
      <c r="BG239" s="14"/>
      <c r="BH239" s="14"/>
      <c r="BI239" s="14"/>
      <c r="BJ239" s="14"/>
      <c r="BK239" s="68"/>
      <c r="BL239" s="14"/>
      <c r="BM239" s="15"/>
      <c r="BV239" s="17"/>
      <c r="BW239" s="17"/>
      <c r="BX239" s="17"/>
      <c r="BY239" s="35"/>
    </row>
    <row r="240" spans="1:77" x14ac:dyDescent="0.25">
      <c r="A240" s="7"/>
      <c r="M240" s="12"/>
      <c r="N240" s="12"/>
      <c r="O240" s="12"/>
      <c r="P240" s="12"/>
      <c r="Q240" s="12"/>
      <c r="R240" s="72"/>
      <c r="S240" s="72"/>
      <c r="T240" s="13"/>
      <c r="U240" s="14"/>
      <c r="V240" s="14"/>
      <c r="W240" s="14"/>
      <c r="X240" s="14"/>
      <c r="Y240" s="14"/>
      <c r="Z240" s="68"/>
      <c r="AA240" s="14"/>
      <c r="AB240" s="15"/>
      <c r="AK240" s="17"/>
      <c r="AM240" s="17"/>
      <c r="AN240" s="17"/>
      <c r="AO240" s="17"/>
      <c r="AP240" s="35"/>
      <c r="AR240" s="27"/>
      <c r="AZ240" s="12"/>
      <c r="BA240" s="12"/>
      <c r="BB240" s="12"/>
      <c r="BC240" s="12"/>
      <c r="BD240" s="72"/>
      <c r="BE240" s="72"/>
      <c r="BF240" s="13"/>
      <c r="BG240" s="14"/>
      <c r="BH240" s="14"/>
      <c r="BI240" s="14"/>
      <c r="BJ240" s="14"/>
      <c r="BK240" s="68"/>
      <c r="BL240" s="14"/>
      <c r="BM240" s="15"/>
      <c r="BV240" s="17"/>
      <c r="BW240" s="17"/>
      <c r="BX240" s="17"/>
      <c r="BY240" s="35"/>
    </row>
    <row r="241" spans="1:77" x14ac:dyDescent="0.25">
      <c r="A241" s="7"/>
      <c r="M241" s="12"/>
      <c r="N241" s="12"/>
      <c r="O241" s="12"/>
      <c r="P241" s="12"/>
      <c r="Q241" s="12"/>
      <c r="R241" s="72"/>
      <c r="S241" s="72"/>
      <c r="T241" s="13"/>
      <c r="U241" s="14"/>
      <c r="V241" s="14"/>
      <c r="W241" s="14"/>
      <c r="X241" s="14"/>
      <c r="Y241" s="14"/>
      <c r="Z241" s="68"/>
      <c r="AA241" s="14"/>
      <c r="AB241" s="15"/>
      <c r="AK241" s="17"/>
      <c r="AM241" s="17"/>
      <c r="AN241" s="17"/>
      <c r="AO241" s="17"/>
      <c r="AP241" s="35"/>
      <c r="AR241" s="27"/>
      <c r="AZ241" s="12"/>
      <c r="BA241" s="12"/>
      <c r="BB241" s="12"/>
      <c r="BC241" s="12"/>
      <c r="BD241" s="72"/>
      <c r="BE241" s="72"/>
      <c r="BF241" s="13"/>
      <c r="BG241" s="14"/>
      <c r="BH241" s="14"/>
      <c r="BI241" s="14"/>
      <c r="BJ241" s="14"/>
      <c r="BK241" s="68"/>
      <c r="BL241" s="14"/>
      <c r="BM241" s="15"/>
      <c r="BV241" s="17"/>
      <c r="BW241" s="17"/>
      <c r="BX241" s="17"/>
      <c r="BY241" s="35"/>
    </row>
    <row r="242" spans="1:77" x14ac:dyDescent="0.25">
      <c r="A242" s="7"/>
      <c r="M242" s="12"/>
      <c r="N242" s="12"/>
      <c r="O242" s="12"/>
      <c r="P242" s="12"/>
      <c r="Q242" s="12"/>
      <c r="R242" s="72"/>
      <c r="S242" s="72"/>
      <c r="T242" s="13"/>
      <c r="U242" s="14"/>
      <c r="V242" s="14"/>
      <c r="W242" s="14"/>
      <c r="X242" s="14"/>
      <c r="Y242" s="14"/>
      <c r="Z242" s="68"/>
      <c r="AA242" s="14"/>
      <c r="AB242" s="15"/>
      <c r="AK242" s="17"/>
      <c r="AM242" s="17"/>
      <c r="AN242" s="17"/>
      <c r="AO242" s="17"/>
      <c r="AP242" s="35"/>
      <c r="AR242" s="27"/>
      <c r="AZ242" s="12"/>
      <c r="BA242" s="12"/>
      <c r="BB242" s="12"/>
      <c r="BC242" s="12"/>
      <c r="BD242" s="72"/>
      <c r="BE242" s="72"/>
      <c r="BF242" s="13"/>
      <c r="BG242" s="14"/>
      <c r="BH242" s="14"/>
      <c r="BI242" s="14"/>
      <c r="BJ242" s="14"/>
      <c r="BK242" s="68"/>
      <c r="BL242" s="14"/>
      <c r="BM242" s="15"/>
      <c r="BV242" s="17"/>
      <c r="BW242" s="17"/>
      <c r="BX242" s="17"/>
      <c r="BY242" s="35"/>
    </row>
    <row r="243" spans="1:77" x14ac:dyDescent="0.25">
      <c r="A243" s="7"/>
      <c r="M243" s="12"/>
      <c r="N243" s="12"/>
      <c r="O243" s="12"/>
      <c r="P243" s="12"/>
      <c r="Q243" s="12"/>
      <c r="R243" s="72"/>
      <c r="S243" s="72"/>
      <c r="T243" s="13"/>
      <c r="U243" s="14"/>
      <c r="V243" s="14"/>
      <c r="W243" s="14"/>
      <c r="X243" s="14"/>
      <c r="Y243" s="14"/>
      <c r="Z243" s="68"/>
      <c r="AA243" s="14"/>
      <c r="AB243" s="15"/>
      <c r="AK243" s="17"/>
      <c r="AM243" s="17"/>
      <c r="AN243" s="17"/>
      <c r="AO243" s="17"/>
      <c r="AP243" s="35"/>
      <c r="AR243" s="27"/>
      <c r="AZ243" s="12"/>
      <c r="BA243" s="12"/>
      <c r="BB243" s="12"/>
      <c r="BC243" s="12"/>
      <c r="BD243" s="72"/>
      <c r="BE243" s="72"/>
      <c r="BF243" s="13"/>
      <c r="BG243" s="14"/>
      <c r="BH243" s="14"/>
      <c r="BI243" s="14"/>
      <c r="BJ243" s="14"/>
      <c r="BK243" s="68"/>
      <c r="BL243" s="14"/>
      <c r="BM243" s="15"/>
      <c r="BV243" s="17"/>
      <c r="BW243" s="17"/>
      <c r="BX243" s="17"/>
      <c r="BY243" s="35"/>
    </row>
    <row r="244" spans="1:77" x14ac:dyDescent="0.25">
      <c r="A244" s="7"/>
      <c r="M244" s="12"/>
      <c r="N244" s="12"/>
      <c r="O244" s="12"/>
      <c r="P244" s="12"/>
      <c r="Q244" s="12"/>
      <c r="R244" s="72"/>
      <c r="S244" s="72"/>
      <c r="T244" s="13"/>
      <c r="U244" s="14"/>
      <c r="V244" s="14"/>
      <c r="W244" s="14"/>
      <c r="X244" s="14"/>
      <c r="Y244" s="14"/>
      <c r="Z244" s="68"/>
      <c r="AA244" s="14"/>
      <c r="AB244" s="15"/>
      <c r="AK244" s="17"/>
      <c r="AM244" s="17"/>
      <c r="AN244" s="17"/>
      <c r="AO244" s="17"/>
      <c r="AP244" s="35"/>
      <c r="AR244" s="27"/>
      <c r="AZ244" s="12"/>
      <c r="BA244" s="12"/>
      <c r="BB244" s="12"/>
      <c r="BC244" s="12"/>
      <c r="BD244" s="72"/>
      <c r="BE244" s="72"/>
      <c r="BF244" s="13"/>
      <c r="BG244" s="14"/>
      <c r="BH244" s="14"/>
      <c r="BI244" s="14"/>
      <c r="BJ244" s="14"/>
      <c r="BK244" s="68"/>
      <c r="BL244" s="14"/>
      <c r="BM244" s="15"/>
      <c r="BV244" s="17"/>
      <c r="BW244" s="17"/>
      <c r="BX244" s="17"/>
      <c r="BY244" s="35"/>
    </row>
    <row r="245" spans="1:77" x14ac:dyDescent="0.25">
      <c r="A245" s="7"/>
      <c r="M245" s="12"/>
      <c r="N245" s="12"/>
      <c r="O245" s="12"/>
      <c r="P245" s="12"/>
      <c r="Q245" s="12"/>
      <c r="R245" s="72"/>
      <c r="S245" s="72"/>
      <c r="T245" s="13"/>
      <c r="U245" s="14"/>
      <c r="V245" s="14"/>
      <c r="W245" s="14"/>
      <c r="X245" s="14"/>
      <c r="Y245" s="14"/>
      <c r="Z245" s="68"/>
      <c r="AA245" s="14"/>
      <c r="AB245" s="15"/>
      <c r="AK245" s="17"/>
      <c r="AM245" s="17"/>
      <c r="AN245" s="17"/>
      <c r="AO245" s="17"/>
      <c r="AP245" s="35"/>
      <c r="AR245" s="27"/>
      <c r="AZ245" s="12"/>
      <c r="BA245" s="12"/>
      <c r="BB245" s="12"/>
      <c r="BC245" s="12"/>
      <c r="BD245" s="72"/>
      <c r="BE245" s="72"/>
      <c r="BF245" s="13"/>
      <c r="BG245" s="14"/>
      <c r="BH245" s="14"/>
      <c r="BI245" s="14"/>
      <c r="BJ245" s="14"/>
      <c r="BK245" s="68"/>
      <c r="BL245" s="14"/>
      <c r="BM245" s="15"/>
      <c r="BV245" s="17"/>
      <c r="BW245" s="17"/>
      <c r="BX245" s="17"/>
      <c r="BY245" s="35"/>
    </row>
    <row r="246" spans="1:77" x14ac:dyDescent="0.25">
      <c r="A246" s="7"/>
      <c r="M246" s="12"/>
      <c r="N246" s="12"/>
      <c r="O246" s="12"/>
      <c r="P246" s="12"/>
      <c r="Q246" s="12"/>
      <c r="R246" s="72"/>
      <c r="S246" s="72"/>
      <c r="T246" s="13"/>
      <c r="U246" s="14"/>
      <c r="V246" s="14"/>
      <c r="W246" s="14"/>
      <c r="X246" s="14"/>
      <c r="Y246" s="14"/>
      <c r="Z246" s="68"/>
      <c r="AA246" s="14"/>
      <c r="AB246" s="15"/>
      <c r="AK246" s="17"/>
      <c r="AM246" s="17"/>
      <c r="AN246" s="17"/>
      <c r="AO246" s="17"/>
      <c r="AP246" s="35"/>
      <c r="AR246" s="27"/>
      <c r="AZ246" s="12"/>
      <c r="BA246" s="12"/>
      <c r="BB246" s="12"/>
      <c r="BC246" s="12"/>
      <c r="BD246" s="72"/>
      <c r="BE246" s="72"/>
      <c r="BF246" s="13"/>
      <c r="BG246" s="14"/>
      <c r="BH246" s="14"/>
      <c r="BI246" s="14"/>
      <c r="BJ246" s="14"/>
      <c r="BK246" s="68"/>
      <c r="BL246" s="14"/>
      <c r="BM246" s="15"/>
      <c r="BV246" s="17"/>
      <c r="BW246" s="17"/>
      <c r="BX246" s="17"/>
      <c r="BY246" s="35"/>
    </row>
    <row r="247" spans="1:77" x14ac:dyDescent="0.25">
      <c r="A247" s="7"/>
      <c r="M247" s="12"/>
      <c r="N247" s="12"/>
      <c r="O247" s="12"/>
      <c r="P247" s="12"/>
      <c r="Q247" s="12"/>
      <c r="R247" s="72"/>
      <c r="S247" s="72"/>
      <c r="T247" s="13"/>
      <c r="U247" s="14"/>
      <c r="V247" s="14"/>
      <c r="W247" s="14"/>
      <c r="X247" s="14"/>
      <c r="Y247" s="14"/>
      <c r="Z247" s="68"/>
      <c r="AA247" s="14"/>
      <c r="AB247" s="15"/>
      <c r="AK247" s="17"/>
      <c r="AM247" s="17"/>
      <c r="AN247" s="17"/>
      <c r="AO247" s="17"/>
      <c r="AP247" s="35"/>
      <c r="AR247" s="27"/>
      <c r="AZ247" s="12"/>
      <c r="BA247" s="12"/>
      <c r="BB247" s="12"/>
      <c r="BC247" s="12"/>
      <c r="BD247" s="72"/>
      <c r="BE247" s="72"/>
      <c r="BF247" s="13"/>
      <c r="BG247" s="14"/>
      <c r="BH247" s="14"/>
      <c r="BI247" s="14"/>
      <c r="BJ247" s="14"/>
      <c r="BK247" s="68"/>
      <c r="BL247" s="14"/>
      <c r="BM247" s="15"/>
      <c r="BV247" s="17"/>
      <c r="BW247" s="17"/>
      <c r="BX247" s="17"/>
      <c r="BY247" s="35"/>
    </row>
    <row r="248" spans="1:77" x14ac:dyDescent="0.25">
      <c r="A248" s="7"/>
      <c r="M248" s="12"/>
      <c r="N248" s="12"/>
      <c r="O248" s="12"/>
      <c r="P248" s="12"/>
      <c r="Q248" s="12"/>
      <c r="R248" s="72"/>
      <c r="S248" s="72"/>
      <c r="T248" s="13"/>
      <c r="U248" s="14"/>
      <c r="V248" s="14"/>
      <c r="W248" s="14"/>
      <c r="X248" s="14"/>
      <c r="Y248" s="14"/>
      <c r="Z248" s="68"/>
      <c r="AA248" s="14"/>
      <c r="AB248" s="15"/>
      <c r="AK248" s="17"/>
      <c r="AM248" s="17"/>
      <c r="AN248" s="17"/>
      <c r="AO248" s="17"/>
      <c r="AP248" s="35"/>
      <c r="AR248" s="27"/>
      <c r="AZ248" s="12"/>
      <c r="BA248" s="12"/>
      <c r="BB248" s="12"/>
      <c r="BC248" s="12"/>
      <c r="BD248" s="72"/>
      <c r="BE248" s="72"/>
      <c r="BF248" s="13"/>
      <c r="BG248" s="14"/>
      <c r="BH248" s="14"/>
      <c r="BI248" s="14"/>
      <c r="BJ248" s="14"/>
      <c r="BK248" s="68"/>
      <c r="BL248" s="14"/>
      <c r="BM248" s="15"/>
      <c r="BV248" s="17"/>
      <c r="BW248" s="17"/>
      <c r="BX248" s="17"/>
      <c r="BY248" s="35"/>
    </row>
    <row r="249" spans="1:77" x14ac:dyDescent="0.25">
      <c r="A249" s="7"/>
      <c r="M249" s="12"/>
      <c r="N249" s="12"/>
      <c r="O249" s="12"/>
      <c r="P249" s="12"/>
      <c r="Q249" s="12"/>
      <c r="R249" s="72"/>
      <c r="S249" s="72"/>
      <c r="T249" s="13"/>
      <c r="U249" s="14"/>
      <c r="V249" s="14"/>
      <c r="W249" s="14"/>
      <c r="X249" s="14"/>
      <c r="Y249" s="14"/>
      <c r="Z249" s="68"/>
      <c r="AA249" s="14"/>
      <c r="AB249" s="15"/>
      <c r="AK249" s="17"/>
      <c r="AM249" s="17"/>
      <c r="AN249" s="17"/>
      <c r="AO249" s="17"/>
      <c r="AP249" s="35"/>
      <c r="AR249" s="27"/>
      <c r="AZ249" s="12"/>
      <c r="BA249" s="12"/>
      <c r="BB249" s="12"/>
      <c r="BC249" s="12"/>
      <c r="BD249" s="72"/>
      <c r="BE249" s="72"/>
      <c r="BF249" s="13"/>
      <c r="BG249" s="14"/>
      <c r="BH249" s="14"/>
      <c r="BI249" s="14"/>
      <c r="BJ249" s="14"/>
      <c r="BK249" s="68"/>
      <c r="BL249" s="14"/>
      <c r="BM249" s="15"/>
      <c r="BV249" s="17"/>
      <c r="BW249" s="17"/>
      <c r="BX249" s="17"/>
      <c r="BY249" s="35"/>
    </row>
    <row r="250" spans="1:77" x14ac:dyDescent="0.25">
      <c r="A250" s="7"/>
      <c r="M250" s="12"/>
      <c r="N250" s="12"/>
      <c r="O250" s="12"/>
      <c r="P250" s="12"/>
      <c r="Q250" s="12"/>
      <c r="R250" s="72"/>
      <c r="S250" s="72"/>
      <c r="T250" s="13"/>
      <c r="U250" s="14"/>
      <c r="V250" s="14"/>
      <c r="W250" s="14"/>
      <c r="X250" s="14"/>
      <c r="Y250" s="14"/>
      <c r="Z250" s="68"/>
      <c r="AA250" s="14"/>
      <c r="AB250" s="15"/>
      <c r="AK250" s="17"/>
      <c r="AM250" s="17"/>
      <c r="AN250" s="17"/>
      <c r="AO250" s="17"/>
      <c r="AP250" s="35"/>
      <c r="AR250" s="27"/>
      <c r="AZ250" s="12"/>
      <c r="BA250" s="12"/>
      <c r="BB250" s="12"/>
      <c r="BC250" s="12"/>
      <c r="BD250" s="72"/>
      <c r="BE250" s="72"/>
      <c r="BF250" s="13"/>
      <c r="BG250" s="14"/>
      <c r="BH250" s="14"/>
      <c r="BI250" s="14"/>
      <c r="BJ250" s="14"/>
      <c r="BK250" s="68"/>
      <c r="BL250" s="14"/>
      <c r="BM250" s="15"/>
      <c r="BV250" s="17"/>
      <c r="BW250" s="17"/>
      <c r="BX250" s="17"/>
      <c r="BY250" s="35"/>
    </row>
    <row r="251" spans="1:77" x14ac:dyDescent="0.25">
      <c r="A251" s="7"/>
      <c r="M251" s="12"/>
      <c r="N251" s="12"/>
      <c r="O251" s="12"/>
      <c r="P251" s="12"/>
      <c r="Q251" s="12"/>
      <c r="R251" s="72"/>
      <c r="S251" s="72"/>
      <c r="T251" s="13"/>
      <c r="U251" s="14"/>
      <c r="V251" s="14"/>
      <c r="W251" s="14"/>
      <c r="X251" s="14"/>
      <c r="Y251" s="14"/>
      <c r="Z251" s="68"/>
      <c r="AA251" s="14"/>
      <c r="AB251" s="15"/>
      <c r="AK251" s="17"/>
      <c r="AM251" s="17"/>
      <c r="AN251" s="17"/>
      <c r="AO251" s="17"/>
      <c r="AP251" s="35"/>
      <c r="AR251" s="27"/>
      <c r="AZ251" s="12"/>
      <c r="BA251" s="12"/>
      <c r="BB251" s="12"/>
      <c r="BC251" s="12"/>
      <c r="BD251" s="72"/>
      <c r="BE251" s="72"/>
      <c r="BF251" s="13"/>
      <c r="BG251" s="14"/>
      <c r="BH251" s="14"/>
      <c r="BI251" s="14"/>
      <c r="BJ251" s="14"/>
      <c r="BK251" s="68"/>
      <c r="BL251" s="14"/>
      <c r="BM251" s="15"/>
      <c r="BV251" s="17"/>
      <c r="BW251" s="17"/>
      <c r="BX251" s="17"/>
      <c r="BY251" s="35"/>
    </row>
    <row r="252" spans="1:77" x14ac:dyDescent="0.25">
      <c r="A252" s="7"/>
      <c r="M252" s="12"/>
      <c r="N252" s="12"/>
      <c r="O252" s="12"/>
      <c r="P252" s="12"/>
      <c r="Q252" s="12"/>
      <c r="R252" s="72"/>
      <c r="S252" s="72"/>
      <c r="T252" s="13"/>
      <c r="U252" s="14"/>
      <c r="V252" s="14"/>
      <c r="W252" s="14"/>
      <c r="X252" s="14"/>
      <c r="Y252" s="14"/>
      <c r="Z252" s="68"/>
      <c r="AA252" s="14"/>
      <c r="AB252" s="15"/>
      <c r="AK252" s="17"/>
      <c r="AM252" s="17"/>
      <c r="AN252" s="17"/>
      <c r="AO252" s="17"/>
      <c r="AP252" s="35"/>
      <c r="AR252" s="27"/>
      <c r="AZ252" s="12"/>
      <c r="BA252" s="12"/>
      <c r="BB252" s="12"/>
      <c r="BC252" s="12"/>
      <c r="BD252" s="72"/>
      <c r="BE252" s="72"/>
      <c r="BF252" s="13"/>
      <c r="BG252" s="14"/>
      <c r="BH252" s="14"/>
      <c r="BI252" s="14"/>
      <c r="BJ252" s="14"/>
      <c r="BK252" s="68"/>
      <c r="BL252" s="14"/>
      <c r="BM252" s="15"/>
      <c r="BV252" s="17"/>
      <c r="BW252" s="17"/>
      <c r="BX252" s="17"/>
      <c r="BY252" s="35"/>
    </row>
    <row r="253" spans="1:77" x14ac:dyDescent="0.25">
      <c r="A253" s="7"/>
      <c r="M253" s="12"/>
      <c r="N253" s="12"/>
      <c r="O253" s="12"/>
      <c r="P253" s="12"/>
      <c r="Q253" s="12"/>
      <c r="R253" s="72"/>
      <c r="S253" s="72"/>
      <c r="T253" s="13"/>
      <c r="U253" s="14"/>
      <c r="V253" s="14"/>
      <c r="W253" s="14"/>
      <c r="X253" s="14"/>
      <c r="Y253" s="14"/>
      <c r="Z253" s="68"/>
      <c r="AA253" s="14"/>
      <c r="AB253" s="15"/>
      <c r="AK253" s="17"/>
      <c r="AM253" s="17"/>
      <c r="AN253" s="17"/>
      <c r="AO253" s="17"/>
      <c r="AP253" s="35"/>
      <c r="AR253" s="27"/>
      <c r="AZ253" s="12"/>
      <c r="BA253" s="12"/>
      <c r="BB253" s="12"/>
      <c r="BC253" s="12"/>
      <c r="BD253" s="72"/>
      <c r="BE253" s="72"/>
      <c r="BF253" s="13"/>
      <c r="BG253" s="14"/>
      <c r="BH253" s="14"/>
      <c r="BI253" s="14"/>
      <c r="BJ253" s="14"/>
      <c r="BK253" s="68"/>
      <c r="BL253" s="14"/>
      <c r="BM253" s="15"/>
      <c r="BV253" s="17"/>
      <c r="BW253" s="17"/>
      <c r="BX253" s="17"/>
      <c r="BY253" s="35"/>
    </row>
    <row r="254" spans="1:77" x14ac:dyDescent="0.25">
      <c r="A254" s="7"/>
      <c r="M254" s="12"/>
      <c r="N254" s="12"/>
      <c r="O254" s="12"/>
      <c r="P254" s="12"/>
      <c r="Q254" s="12"/>
      <c r="R254" s="72"/>
      <c r="S254" s="72"/>
      <c r="T254" s="13"/>
      <c r="U254" s="14"/>
      <c r="V254" s="14"/>
      <c r="W254" s="14"/>
      <c r="X254" s="14"/>
      <c r="Y254" s="14"/>
      <c r="Z254" s="68"/>
      <c r="AA254" s="14"/>
      <c r="AB254" s="15"/>
      <c r="AK254" s="17"/>
      <c r="AM254" s="17"/>
      <c r="AN254" s="17"/>
      <c r="AO254" s="17"/>
      <c r="AP254" s="35"/>
      <c r="AR254" s="27"/>
      <c r="AZ254" s="12"/>
      <c r="BA254" s="12"/>
      <c r="BB254" s="12"/>
      <c r="BC254" s="12"/>
      <c r="BD254" s="72"/>
      <c r="BE254" s="72"/>
      <c r="BF254" s="13"/>
      <c r="BG254" s="14"/>
      <c r="BH254" s="14"/>
      <c r="BI254" s="14"/>
      <c r="BJ254" s="14"/>
      <c r="BK254" s="68"/>
      <c r="BL254" s="14"/>
      <c r="BM254" s="15"/>
      <c r="BV254" s="17"/>
      <c r="BW254" s="17"/>
      <c r="BX254" s="17"/>
      <c r="BY254" s="35"/>
    </row>
    <row r="255" spans="1:77" x14ac:dyDescent="0.25">
      <c r="A255" s="7"/>
    </row>
    <row r="256" spans="1:77" x14ac:dyDescent="0.25">
      <c r="A256" s="7"/>
    </row>
  </sheetData>
  <phoneticPr fontId="4" type="noConversion"/>
  <conditionalFormatting sqref="CD4:CJ4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5:CJ5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6:CJ6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7:CJ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:CJ8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5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6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:CS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:CS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6:CS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7:CS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8:CS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8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5:CJ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6:CJ1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7:CJ1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8:CJ1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9:CJ1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5:CS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6:CS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7:CS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8:CS1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9:CS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8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4:DC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5:DC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6:DC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7:DC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8:DC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2"/>
  <dimension ref="A1:DU256"/>
  <sheetViews>
    <sheetView topLeftCell="CF1" zoomScale="70" zoomScaleNormal="70" workbookViewId="0">
      <pane ySplit="1" topLeftCell="A5" activePane="bottomLeft" state="frozen"/>
      <selection pane="bottomLeft" activeCell="CD14" sqref="CD14:CH15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1" width="9" style="69"/>
    <col min="12" max="12" width="9" style="11"/>
    <col min="13" max="14" width="9" style="10" customWidth="1"/>
    <col min="15" max="17" width="9" style="10"/>
    <col min="18" max="19" width="9" style="69" customWidth="1"/>
    <col min="20" max="20" width="9" style="11" customWidth="1"/>
    <col min="21" max="22" width="9" style="10" customWidth="1"/>
    <col min="23" max="25" width="9.625" style="10" bestFit="1" customWidth="1"/>
    <col min="26" max="26" width="9.625" style="69" bestFit="1" customWidth="1"/>
    <col min="27" max="27" width="9.625" style="10" bestFit="1" customWidth="1"/>
    <col min="28" max="28" width="9.625" style="11" bestFit="1" customWidth="1"/>
    <col min="34" max="34" width="9" style="24"/>
    <col min="35" max="35" width="9" style="69"/>
    <col min="36" max="36" width="9" style="77"/>
    <col min="37" max="37" width="9" style="24"/>
    <col min="38" max="38" width="9" style="17"/>
    <col min="42" max="42" width="9" style="24"/>
    <col min="43" max="43" width="9" style="69"/>
    <col min="44" max="44" width="9" style="31"/>
    <col min="45" max="45" width="9" style="10" customWidth="1"/>
    <col min="46" max="48" width="9" style="10"/>
    <col min="49" max="50" width="9" style="69"/>
    <col min="51" max="51" width="9" style="11"/>
    <col min="52" max="52" width="9" style="10" customWidth="1"/>
    <col min="53" max="55" width="9" style="10"/>
    <col min="56" max="57" width="9" style="69"/>
    <col min="58" max="58" width="9" style="11"/>
    <col min="59" max="59" width="9" style="10" customWidth="1"/>
    <col min="60" max="62" width="9.625" style="10" bestFit="1" customWidth="1"/>
    <col min="63" max="63" width="9.625" style="69" bestFit="1" customWidth="1"/>
    <col min="64" max="64" width="9.625" style="10" bestFit="1" customWidth="1"/>
    <col min="65" max="65" width="9.625" style="11" bestFit="1" customWidth="1"/>
    <col min="70" max="70" width="9" style="24"/>
    <col min="71" max="71" width="9" style="69"/>
    <col min="72" max="72" width="9" style="11"/>
    <col min="73" max="73" width="9" style="17"/>
    <col min="77" max="77" width="9" style="24"/>
    <col min="78" max="78" width="9" style="69"/>
    <col min="79" max="79" width="9.25" style="11" bestFit="1" customWidth="1"/>
    <col min="80" max="80" width="11.625" style="6" customWidth="1"/>
    <col min="81" max="87" width="8.625" customWidth="1"/>
    <col min="90" max="90" width="11.625" style="6" customWidth="1"/>
    <col min="91" max="97" width="8.625" customWidth="1"/>
    <col min="99" max="105" width="8.625" customWidth="1"/>
  </cols>
  <sheetData>
    <row r="1" spans="1:97" x14ac:dyDescent="0.25">
      <c r="A1" s="1"/>
      <c r="B1" s="2" t="s">
        <v>83</v>
      </c>
      <c r="C1" s="2" t="s">
        <v>84</v>
      </c>
      <c r="D1" s="3" t="s">
        <v>85</v>
      </c>
      <c r="E1" s="4" t="s">
        <v>26</v>
      </c>
      <c r="F1" s="4" t="s">
        <v>1</v>
      </c>
      <c r="G1" s="4" t="s">
        <v>2</v>
      </c>
      <c r="H1" s="4" t="s">
        <v>3</v>
      </c>
      <c r="I1" s="4" t="s">
        <v>4</v>
      </c>
      <c r="J1" s="70" t="s">
        <v>5</v>
      </c>
      <c r="K1" s="70" t="s">
        <v>130</v>
      </c>
      <c r="L1" s="5" t="s">
        <v>131</v>
      </c>
      <c r="M1" s="4" t="s">
        <v>26</v>
      </c>
      <c r="N1" s="4" t="s">
        <v>1</v>
      </c>
      <c r="O1" s="4" t="s">
        <v>2</v>
      </c>
      <c r="P1" s="4" t="s">
        <v>3</v>
      </c>
      <c r="Q1" s="4" t="s">
        <v>4</v>
      </c>
      <c r="R1" s="70" t="s">
        <v>5</v>
      </c>
      <c r="S1" s="70" t="s">
        <v>130</v>
      </c>
      <c r="T1" s="5" t="s">
        <v>131</v>
      </c>
      <c r="U1" s="4" t="s">
        <v>26</v>
      </c>
      <c r="V1" s="4" t="s">
        <v>1</v>
      </c>
      <c r="W1" s="4" t="s">
        <v>2</v>
      </c>
      <c r="X1" s="4" t="s">
        <v>3</v>
      </c>
      <c r="Y1" s="4" t="s">
        <v>4</v>
      </c>
      <c r="Z1" s="70" t="s">
        <v>5</v>
      </c>
      <c r="AA1" s="4" t="s">
        <v>130</v>
      </c>
      <c r="AB1" s="5" t="s">
        <v>131</v>
      </c>
      <c r="AC1" s="4" t="s">
        <v>26</v>
      </c>
      <c r="AD1" s="4" t="s">
        <v>1</v>
      </c>
      <c r="AE1" s="4" t="s">
        <v>2</v>
      </c>
      <c r="AF1" s="4" t="s">
        <v>3</v>
      </c>
      <c r="AG1" s="4" t="s">
        <v>4</v>
      </c>
      <c r="AH1" s="70" t="s">
        <v>5</v>
      </c>
      <c r="AI1" s="70" t="s">
        <v>130</v>
      </c>
      <c r="AJ1" s="5" t="s">
        <v>131</v>
      </c>
      <c r="AK1" s="4" t="s">
        <v>26</v>
      </c>
      <c r="AL1" s="4" t="s">
        <v>1</v>
      </c>
      <c r="AM1" s="4" t="s">
        <v>2</v>
      </c>
      <c r="AN1" s="4" t="s">
        <v>3</v>
      </c>
      <c r="AO1" s="4" t="s">
        <v>4</v>
      </c>
      <c r="AP1" s="70" t="s">
        <v>5</v>
      </c>
      <c r="AQ1" s="70" t="s">
        <v>130</v>
      </c>
      <c r="AR1" s="25" t="s">
        <v>131</v>
      </c>
      <c r="AS1" s="32" t="s">
        <v>1</v>
      </c>
      <c r="AT1" s="32" t="s">
        <v>2</v>
      </c>
      <c r="AU1" s="32" t="s">
        <v>3</v>
      </c>
      <c r="AV1" s="32" t="s">
        <v>4</v>
      </c>
      <c r="AW1" s="71" t="s">
        <v>5</v>
      </c>
      <c r="AX1" s="71" t="s">
        <v>130</v>
      </c>
      <c r="AY1" s="33" t="s">
        <v>131</v>
      </c>
      <c r="AZ1" s="32" t="s">
        <v>1</v>
      </c>
      <c r="BA1" s="32" t="s">
        <v>2</v>
      </c>
      <c r="BB1" s="32" t="s">
        <v>3</v>
      </c>
      <c r="BC1" s="32" t="s">
        <v>4</v>
      </c>
      <c r="BD1" s="71" t="s">
        <v>5</v>
      </c>
      <c r="BE1" s="71" t="s">
        <v>130</v>
      </c>
      <c r="BF1" s="33" t="s">
        <v>131</v>
      </c>
      <c r="BG1" s="32" t="s">
        <v>1</v>
      </c>
      <c r="BH1" s="32" t="s">
        <v>2</v>
      </c>
      <c r="BI1" s="32" t="s">
        <v>3</v>
      </c>
      <c r="BJ1" s="32" t="s">
        <v>4</v>
      </c>
      <c r="BK1" s="71" t="s">
        <v>5</v>
      </c>
      <c r="BL1" s="32" t="s">
        <v>130</v>
      </c>
      <c r="BM1" s="33" t="s">
        <v>131</v>
      </c>
      <c r="BN1" s="32" t="s">
        <v>1</v>
      </c>
      <c r="BO1" s="32" t="s">
        <v>2</v>
      </c>
      <c r="BP1" s="32" t="s">
        <v>3</v>
      </c>
      <c r="BQ1" s="32" t="s">
        <v>4</v>
      </c>
      <c r="BR1" s="71" t="s">
        <v>5</v>
      </c>
      <c r="BS1" s="71" t="s">
        <v>130</v>
      </c>
      <c r="BT1" s="33" t="s">
        <v>131</v>
      </c>
      <c r="BU1" s="32" t="s">
        <v>1</v>
      </c>
      <c r="BV1" s="32" t="s">
        <v>2</v>
      </c>
      <c r="BW1" s="32" t="s">
        <v>3</v>
      </c>
      <c r="BX1" s="32" t="s">
        <v>4</v>
      </c>
      <c r="BY1" s="71" t="s">
        <v>5</v>
      </c>
      <c r="BZ1" s="71" t="s">
        <v>130</v>
      </c>
      <c r="CA1" s="33" t="s">
        <v>131</v>
      </c>
      <c r="CP1" s="10"/>
    </row>
    <row r="2" spans="1:97" x14ac:dyDescent="0.25">
      <c r="A2" s="7">
        <v>37621</v>
      </c>
      <c r="B2" s="8">
        <v>14</v>
      </c>
      <c r="C2" s="8">
        <v>38</v>
      </c>
      <c r="D2" s="9">
        <v>0.36583134645343945</v>
      </c>
      <c r="E2" s="10">
        <v>2.6025106352122209E-2</v>
      </c>
      <c r="F2" s="10">
        <v>6.9752366222881085E-2</v>
      </c>
      <c r="G2" s="10">
        <v>8.3385897727790183E-3</v>
      </c>
      <c r="H2" s="10">
        <v>0</v>
      </c>
      <c r="I2" s="10">
        <v>2.1794721094177773E-2</v>
      </c>
      <c r="J2" s="69">
        <v>1.9682754299229673E-2</v>
      </c>
      <c r="K2" s="69">
        <v>3.560742908138078E-2</v>
      </c>
      <c r="L2" s="11">
        <v>2.0929117114448625E-2</v>
      </c>
      <c r="M2" s="12">
        <v>1984.7152136271354</v>
      </c>
      <c r="N2" s="12">
        <v>2720.0926533055845</v>
      </c>
      <c r="O2" s="12">
        <v>1696.895405491553</v>
      </c>
      <c r="P2" s="12">
        <v>0</v>
      </c>
      <c r="Q2" s="12">
        <v>1550.9052290563973</v>
      </c>
      <c r="R2" s="72">
        <v>2393.3071957689335</v>
      </c>
      <c r="S2" s="72">
        <v>2151.213686249193</v>
      </c>
      <c r="T2" s="13">
        <v>1896.1694143940972</v>
      </c>
      <c r="U2" s="14">
        <v>2.6150990085521171</v>
      </c>
      <c r="V2" s="14">
        <v>2.387035179747413</v>
      </c>
      <c r="W2" s="14">
        <v>3.3314454259824231</v>
      </c>
      <c r="X2" s="14">
        <v>0</v>
      </c>
      <c r="Y2" s="14">
        <v>2.4540074945245482</v>
      </c>
      <c r="Z2" s="68">
        <v>2.4616629765287517</v>
      </c>
      <c r="AA2" s="14">
        <v>2.9121100140508105</v>
      </c>
      <c r="AB2" s="15">
        <v>2.4571451459807334</v>
      </c>
      <c r="AC2" s="16">
        <v>1</v>
      </c>
      <c r="AD2" s="16">
        <v>1</v>
      </c>
      <c r="AE2" s="16">
        <v>1</v>
      </c>
      <c r="AF2" s="16">
        <v>1</v>
      </c>
      <c r="AG2" s="16">
        <v>1</v>
      </c>
      <c r="AH2" s="8">
        <v>1</v>
      </c>
      <c r="AI2" s="16">
        <v>1</v>
      </c>
      <c r="AJ2" s="26">
        <v>1</v>
      </c>
      <c r="AK2" s="17">
        <f>AC2/MAX(AC$2:AC2)-1</f>
        <v>0</v>
      </c>
      <c r="AL2" s="17">
        <f>AD2/MAX(AD$2:AD2)-1</f>
        <v>0</v>
      </c>
      <c r="AM2" s="17">
        <f>AE2/MAX(AE$2:AE2)-1</f>
        <v>0</v>
      </c>
      <c r="AN2" s="17">
        <f>AF2/MAX(AF$2:AF2)-1</f>
        <v>0</v>
      </c>
      <c r="AO2" s="17">
        <f>AG2/MAX(AG$2:AG2)-1</f>
        <v>0</v>
      </c>
      <c r="AP2" s="35">
        <f>AH2/MAX(AH$2:AH2)-1</f>
        <v>0</v>
      </c>
      <c r="AQ2" s="17">
        <f>AI2/MAX(AI$2:AI2)-1</f>
        <v>0</v>
      </c>
      <c r="AR2" s="27">
        <f>AJ2/MAX(AJ$2:AJ2)-1</f>
        <v>0</v>
      </c>
      <c r="AS2" s="10">
        <v>6.8201932152856054E-2</v>
      </c>
      <c r="AT2" s="10">
        <v>2.0518214828576253E-2</v>
      </c>
      <c r="AU2" s="10">
        <v>1.4478858810894168E-2</v>
      </c>
      <c r="AV2" s="10">
        <v>1.3608724486551791E-2</v>
      </c>
      <c r="AW2" s="69">
        <v>3.1960942456774298E-3</v>
      </c>
      <c r="AX2" s="69">
        <v>3.862212260669147E-2</v>
      </c>
      <c r="AY2" s="11">
        <v>8.3794484068368848E-3</v>
      </c>
      <c r="AZ2" s="12">
        <v>3747.1355852088864</v>
      </c>
      <c r="BA2" s="12">
        <v>1802.0561198639227</v>
      </c>
      <c r="BB2" s="12">
        <v>1224.2424476082947</v>
      </c>
      <c r="BC2" s="12">
        <v>1181.3696615162883</v>
      </c>
      <c r="BD2" s="72">
        <v>1483.5423013088509</v>
      </c>
      <c r="BE2" s="72">
        <v>2449.8793064489396</v>
      </c>
      <c r="BF2" s="13">
        <v>1333.1223042836039</v>
      </c>
      <c r="BG2" s="14">
        <v>1.3492212849507326</v>
      </c>
      <c r="BH2" s="14">
        <v>2.3960433083214712</v>
      </c>
      <c r="BI2" s="14">
        <v>2.6427375320133284</v>
      </c>
      <c r="BJ2" s="14">
        <v>3.4975614548229164</v>
      </c>
      <c r="BK2" s="68">
        <v>3.3729084854723839</v>
      </c>
      <c r="BL2" s="14">
        <v>2.0298103505415539</v>
      </c>
      <c r="BM2" s="15">
        <v>3.4349600970668921</v>
      </c>
      <c r="BN2" s="16">
        <v>1</v>
      </c>
      <c r="BO2" s="16">
        <v>1</v>
      </c>
      <c r="BP2" s="16">
        <v>1</v>
      </c>
      <c r="BQ2" s="16">
        <v>1</v>
      </c>
      <c r="BR2" s="8">
        <v>1</v>
      </c>
      <c r="BS2" s="8">
        <v>1</v>
      </c>
      <c r="BT2" s="26">
        <v>1</v>
      </c>
      <c r="BU2" s="17">
        <f>BN2/MAX(BN$2:BN2)-1</f>
        <v>0</v>
      </c>
      <c r="BV2" s="17">
        <f>BO2/MAX(BO$2:BO2)-1</f>
        <v>0</v>
      </c>
      <c r="BW2" s="17">
        <f>BP2/MAX(BP$2:BP2)-1</f>
        <v>0</v>
      </c>
      <c r="BX2" s="17">
        <f>BQ2/MAX(BQ$2:BQ2)-1</f>
        <v>0</v>
      </c>
      <c r="BY2" s="35">
        <f>BR2/MAX(BR$2:BR2)-1</f>
        <v>0</v>
      </c>
      <c r="BZ2" s="35">
        <f>BS2/MAX(BS$2:BS2)-1</f>
        <v>0</v>
      </c>
      <c r="CA2" s="36">
        <f>BT2/MAX(BT$2:BT2)-1</f>
        <v>0</v>
      </c>
      <c r="CB2" s="61" t="s">
        <v>157</v>
      </c>
      <c r="CL2" s="61" t="s">
        <v>158</v>
      </c>
      <c r="CP2" s="10"/>
    </row>
    <row r="3" spans="1:97" ht="18.75" customHeight="1" x14ac:dyDescent="0.25">
      <c r="A3" s="7">
        <v>37652</v>
      </c>
      <c r="B3" s="8">
        <v>18</v>
      </c>
      <c r="C3" s="8">
        <v>43</v>
      </c>
      <c r="D3" s="9">
        <v>0.42898580999418062</v>
      </c>
      <c r="E3" s="10">
        <v>3.7778566131713896E-2</v>
      </c>
      <c r="F3" s="10">
        <v>3.441755031043494E-2</v>
      </c>
      <c r="G3" s="10">
        <v>-1.0499477655252082E-4</v>
      </c>
      <c r="H3" s="10">
        <v>5.3994683295095186E-2</v>
      </c>
      <c r="I3" s="10">
        <v>7.1864743427141525E-2</v>
      </c>
      <c r="J3" s="69">
        <v>1.5992054313873717E-2</v>
      </c>
      <c r="K3" s="69">
        <v>3.4878016158948727E-2</v>
      </c>
      <c r="L3" s="11">
        <v>4.1369790980639434E-2</v>
      </c>
      <c r="M3" s="12">
        <v>2452.9314648245941</v>
      </c>
      <c r="N3" s="12">
        <v>1927.9050551791865</v>
      </c>
      <c r="O3" s="12">
        <v>2229.41242019733</v>
      </c>
      <c r="P3" s="12">
        <v>4738.9506727847711</v>
      </c>
      <c r="Q3" s="12">
        <v>2416.1009837863776</v>
      </c>
      <c r="R3" s="72">
        <v>940</v>
      </c>
      <c r="S3" s="72">
        <v>3133.3807035744603</v>
      </c>
      <c r="T3" s="13">
        <v>1610.4546112706976</v>
      </c>
      <c r="U3" s="14">
        <v>2.6074680210920285</v>
      </c>
      <c r="V3" s="14">
        <v>2.6606016112655424</v>
      </c>
      <c r="W3" s="14">
        <v>2.393428554846198</v>
      </c>
      <c r="X3" s="14">
        <v>2.7379560209586407</v>
      </c>
      <c r="Y3" s="14">
        <v>2.4100009940698586</v>
      </c>
      <c r="Z3" s="68">
        <v>2.7114115474034031</v>
      </c>
      <c r="AA3" s="14">
        <v>2.6340883272029929</v>
      </c>
      <c r="AB3" s="15">
        <v>2.5745089251656195</v>
      </c>
      <c r="AC3" s="73">
        <f t="shared" ref="AC3:AJ3" si="0">AC2*(1+E3)</f>
        <v>1.0377785661317138</v>
      </c>
      <c r="AD3" s="73">
        <f t="shared" si="0"/>
        <v>1.0344175503104349</v>
      </c>
      <c r="AE3" s="73">
        <f t="shared" si="0"/>
        <v>0.99989500522344743</v>
      </c>
      <c r="AF3" s="73">
        <f t="shared" si="0"/>
        <v>1.0539946832950953</v>
      </c>
      <c r="AG3" s="73">
        <f t="shared" si="0"/>
        <v>1.0718647434271416</v>
      </c>
      <c r="AH3" s="74">
        <f t="shared" si="0"/>
        <v>1.0159920543138736</v>
      </c>
      <c r="AI3" s="73">
        <f t="shared" si="0"/>
        <v>1.0348780161589488</v>
      </c>
      <c r="AJ3" s="75">
        <f t="shared" si="0"/>
        <v>1.0413697909806394</v>
      </c>
      <c r="AK3" s="17">
        <f>AC3/MAX(AC$2:AC3)-1</f>
        <v>0</v>
      </c>
      <c r="AL3" s="17">
        <f>AD3/MAX(AD$2:AD3)-1</f>
        <v>0</v>
      </c>
      <c r="AM3" s="17">
        <f>AE3/MAX(AE$2:AE3)-1</f>
        <v>-1.0499477655256939E-4</v>
      </c>
      <c r="AN3" s="17">
        <f>AF3/MAX(AF$2:AF3)-1</f>
        <v>0</v>
      </c>
      <c r="AO3" s="17">
        <f>AG3/MAX(AG$2:AG3)-1</f>
        <v>0</v>
      </c>
      <c r="AP3" s="35">
        <f>AH3/MAX(AH$2:AH3)-1</f>
        <v>0</v>
      </c>
      <c r="AQ3" s="17">
        <f>AI3/MAX(AI$2:AI3)-1</f>
        <v>0</v>
      </c>
      <c r="AR3" s="27">
        <f>AJ3/MAX(AJ$2:AJ3)-1</f>
        <v>0</v>
      </c>
      <c r="AS3" s="10">
        <v>0.10226923107442247</v>
      </c>
      <c r="AT3" s="10">
        <v>3.4108454826749946E-3</v>
      </c>
      <c r="AU3" s="10">
        <v>2.7828896544820569E-2</v>
      </c>
      <c r="AV3" s="10">
        <v>1.6494270721702821E-2</v>
      </c>
      <c r="AW3" s="69">
        <v>3.1549903252401867E-3</v>
      </c>
      <c r="AX3" s="69">
        <v>5.6230920107848942E-2</v>
      </c>
      <c r="AY3" s="11">
        <v>9.5126895337061326E-3</v>
      </c>
      <c r="AZ3" s="12">
        <v>4836.9976323030651</v>
      </c>
      <c r="BA3" s="12">
        <v>3318.6187383268752</v>
      </c>
      <c r="BB3" s="12">
        <v>1102.7773569795959</v>
      </c>
      <c r="BC3" s="12">
        <v>1161.4794723033147</v>
      </c>
      <c r="BD3" s="72">
        <v>1333.8400888395336</v>
      </c>
      <c r="BE3" s="72">
        <v>3237.1181566799082</v>
      </c>
      <c r="BF3" s="13">
        <v>1251.6904583681917</v>
      </c>
      <c r="BG3" s="14">
        <v>1.5508230498496194</v>
      </c>
      <c r="BH3" s="14">
        <v>2.9008773172023528</v>
      </c>
      <c r="BI3" s="14">
        <v>2.5961963996730013</v>
      </c>
      <c r="BJ3" s="14">
        <v>2.9408280181811461</v>
      </c>
      <c r="BK3" s="68">
        <v>3.5273102485151346</v>
      </c>
      <c r="BL3" s="14">
        <v>2.1894608530184478</v>
      </c>
      <c r="BM3" s="15">
        <v>3.2477841046189075</v>
      </c>
      <c r="BN3" s="73">
        <f t="shared" ref="BN3:BT3" si="1">BN2*(1+AS3)</f>
        <v>1.1022692310744224</v>
      </c>
      <c r="BO3" s="73">
        <f t="shared" si="1"/>
        <v>1.0034108454826749</v>
      </c>
      <c r="BP3" s="73">
        <f t="shared" si="1"/>
        <v>1.0278288965448206</v>
      </c>
      <c r="BQ3" s="73">
        <f t="shared" si="1"/>
        <v>1.0164942707217028</v>
      </c>
      <c r="BR3" s="74">
        <f t="shared" si="1"/>
        <v>1.0031549903252401</v>
      </c>
      <c r="BS3" s="74">
        <f t="shared" si="1"/>
        <v>1.056230920107849</v>
      </c>
      <c r="BT3" s="76">
        <f t="shared" si="1"/>
        <v>1.0095126895337061</v>
      </c>
      <c r="BU3" s="17">
        <f>BN3/MAX(BN$2:BN3)-1</f>
        <v>0</v>
      </c>
      <c r="BV3" s="17">
        <f>BO3/MAX(BO$2:BO3)-1</f>
        <v>0</v>
      </c>
      <c r="BW3" s="17">
        <f>BP3/MAX(BP$2:BP3)-1</f>
        <v>0</v>
      </c>
      <c r="BX3" s="17">
        <f>BQ3/MAX(BQ$2:BQ3)-1</f>
        <v>0</v>
      </c>
      <c r="BY3" s="35">
        <f>BR3/MAX(BR$2:BR3)-1</f>
        <v>0</v>
      </c>
      <c r="BZ3" s="35">
        <f>BS3/MAX(BS$2:BS3)-1</f>
        <v>0</v>
      </c>
      <c r="CA3" s="36">
        <f>BT3/MAX(BT$2:BT3)-1</f>
        <v>0</v>
      </c>
      <c r="CB3" s="37" t="s">
        <v>28</v>
      </c>
      <c r="CC3" s="38" t="s">
        <v>27</v>
      </c>
      <c r="CD3" s="39" t="s">
        <v>1</v>
      </c>
      <c r="CE3" s="39" t="s">
        <v>2</v>
      </c>
      <c r="CF3" s="39" t="s">
        <v>3</v>
      </c>
      <c r="CG3" s="39" t="s">
        <v>4</v>
      </c>
      <c r="CH3" s="40" t="s">
        <v>5</v>
      </c>
      <c r="CI3" s="39" t="s">
        <v>130</v>
      </c>
      <c r="CJ3" s="40" t="s">
        <v>131</v>
      </c>
      <c r="CL3" s="41" t="s">
        <v>28</v>
      </c>
      <c r="CM3" s="42" t="s">
        <v>91</v>
      </c>
      <c r="CN3" s="42" t="s">
        <v>2</v>
      </c>
      <c r="CO3" s="42" t="s">
        <v>3</v>
      </c>
      <c r="CP3" s="42" t="s">
        <v>4</v>
      </c>
      <c r="CQ3" s="43" t="s">
        <v>92</v>
      </c>
      <c r="CR3" s="43" t="s">
        <v>132</v>
      </c>
      <c r="CS3" s="43" t="s">
        <v>133</v>
      </c>
    </row>
    <row r="4" spans="1:97" ht="16.5" customHeight="1" x14ac:dyDescent="0.25">
      <c r="A4" s="7">
        <v>37680</v>
      </c>
      <c r="B4" s="8">
        <v>19</v>
      </c>
      <c r="C4" s="8">
        <v>43</v>
      </c>
      <c r="D4" s="9">
        <v>0.43434012931676136</v>
      </c>
      <c r="E4" s="10">
        <v>6.2730689017458704E-3</v>
      </c>
      <c r="F4" s="10">
        <v>3.1790498208066217E-2</v>
      </c>
      <c r="G4" s="10">
        <v>8.3813770590598653E-3</v>
      </c>
      <c r="H4" s="10">
        <v>-5.274944717199536E-3</v>
      </c>
      <c r="I4" s="10">
        <v>4.9704299485480927E-5</v>
      </c>
      <c r="J4" s="69">
        <v>-4.8540772532188834E-3</v>
      </c>
      <c r="K4" s="69">
        <v>1.2558075557524738E-2</v>
      </c>
      <c r="L4" s="11">
        <v>-2.2095853930792536E-3</v>
      </c>
      <c r="M4" s="12">
        <v>2573.127240027824</v>
      </c>
      <c r="N4" s="12">
        <v>2977.2762943146063</v>
      </c>
      <c r="O4" s="12">
        <v>1906.5106468461231</v>
      </c>
      <c r="P4" s="12">
        <v>6047.3881371492425</v>
      </c>
      <c r="Q4" s="12">
        <v>1081.7374770832103</v>
      </c>
      <c r="R4" s="72">
        <v>1579.6262633254878</v>
      </c>
      <c r="S4" s="72">
        <v>3508.1743435238523</v>
      </c>
      <c r="T4" s="13">
        <v>1311.1267740392284</v>
      </c>
      <c r="U4" s="14">
        <v>2.5032045301073986</v>
      </c>
      <c r="V4" s="14">
        <v>1.9325616744906027</v>
      </c>
      <c r="W4" s="14">
        <v>2.15391402169546</v>
      </c>
      <c r="X4" s="14">
        <v>2.3932731010258248</v>
      </c>
      <c r="Y4" s="14">
        <v>2.5319386717132888</v>
      </c>
      <c r="Z4" s="68">
        <v>3.5129130382112699</v>
      </c>
      <c r="AA4" s="14">
        <v>2.1470476325505832</v>
      </c>
      <c r="AB4" s="15">
        <v>2.9838970738319244</v>
      </c>
      <c r="AC4" s="73">
        <f t="shared" ref="AC4:AJ35" si="2">AC3*(1+E4)</f>
        <v>1.0442886225818131</v>
      </c>
      <c r="AD4" s="73">
        <f t="shared" si="2"/>
        <v>1.067302199589971</v>
      </c>
      <c r="AE4" s="73">
        <f t="shared" si="2"/>
        <v>1.0082755022816958</v>
      </c>
      <c r="AF4" s="73">
        <f t="shared" si="2"/>
        <v>1.0484349196084914</v>
      </c>
      <c r="AG4" s="73">
        <f t="shared" si="2"/>
        <v>1.0719180197133569</v>
      </c>
      <c r="AH4" s="74">
        <f t="shared" si="2"/>
        <v>1.0110603503935776</v>
      </c>
      <c r="AI4" s="73">
        <f t="shared" si="2"/>
        <v>1.0478740924786942</v>
      </c>
      <c r="AJ4" s="75">
        <f t="shared" si="2"/>
        <v>1.0390687955016946</v>
      </c>
      <c r="AK4" s="17">
        <f>AC4/MAX(AC$2:AC4)-1</f>
        <v>0</v>
      </c>
      <c r="AL4" s="17">
        <f>AD4/MAX(AD$2:AD4)-1</f>
        <v>0</v>
      </c>
      <c r="AM4" s="17">
        <f>AE4/MAX(AE$2:AE4)-1</f>
        <v>0</v>
      </c>
      <c r="AN4" s="17">
        <f>AF4/MAX(AF$2:AF4)-1</f>
        <v>-5.2749447171994701E-3</v>
      </c>
      <c r="AO4" s="17">
        <f>AG4/MAX(AG$2:AG4)-1</f>
        <v>0</v>
      </c>
      <c r="AP4" s="35">
        <f>AH4/MAX(AH$2:AH4)-1</f>
        <v>-4.854077253218847E-3</v>
      </c>
      <c r="AQ4" s="17">
        <f>AI4/MAX(AI$2:AI4)-1</f>
        <v>0</v>
      </c>
      <c r="AR4" s="27">
        <f>AJ4/MAX(AJ$2:AJ4)-1</f>
        <v>-2.2095853930792497E-3</v>
      </c>
      <c r="AS4" s="10">
        <v>1.281583580641078E-2</v>
      </c>
      <c r="AT4" s="10">
        <v>1.2738183783990664E-2</v>
      </c>
      <c r="AU4" s="10">
        <v>7.3881272778969689E-3</v>
      </c>
      <c r="AV4" s="10">
        <v>-3.149738464412479E-3</v>
      </c>
      <c r="AW4" s="69">
        <v>2.7521600210477087E-3</v>
      </c>
      <c r="AX4" s="69">
        <v>1.1494954178829075E-2</v>
      </c>
      <c r="AY4" s="11">
        <v>-1.0580179718360823E-4</v>
      </c>
      <c r="AZ4" s="12">
        <v>5309.5689109551477</v>
      </c>
      <c r="BA4" s="12">
        <v>3271.6322406567547</v>
      </c>
      <c r="BB4" s="12">
        <v>1611.316514591465</v>
      </c>
      <c r="BC4" s="12">
        <v>1106.3804408742762</v>
      </c>
      <c r="BD4" s="72">
        <v>1116.8520521515436</v>
      </c>
      <c r="BE4" s="72">
        <v>3769.4175496627436</v>
      </c>
      <c r="BF4" s="13">
        <v>1111.7812320960106</v>
      </c>
      <c r="BG4" s="14">
        <v>1.523017637378866</v>
      </c>
      <c r="BH4" s="14">
        <v>2.5630682013892878</v>
      </c>
      <c r="BI4" s="14">
        <v>2.2302643265179523</v>
      </c>
      <c r="BJ4" s="14">
        <v>2.9949984432405499</v>
      </c>
      <c r="BK4" s="68">
        <v>3.1686976292095417</v>
      </c>
      <c r="BL4" s="14">
        <v>2.0272737606684643</v>
      </c>
      <c r="BM4" s="15">
        <v>3.0845847556011221</v>
      </c>
      <c r="BN4" s="73">
        <f t="shared" ref="BN4:BT40" si="3">BN3*(1+AS4)</f>
        <v>1.1163957325543308</v>
      </c>
      <c r="BO4" s="73">
        <f t="shared" si="3"/>
        <v>1.0161924772432827</v>
      </c>
      <c r="BP4" s="73">
        <f t="shared" si="3"/>
        <v>1.0354226272523941</v>
      </c>
      <c r="BQ4" s="73">
        <f t="shared" si="3"/>
        <v>1.0132925796183558</v>
      </c>
      <c r="BR4" s="74">
        <f t="shared" si="3"/>
        <v>1.0059158333845277</v>
      </c>
      <c r="BS4" s="74">
        <f t="shared" si="3"/>
        <v>1.0683722461367513</v>
      </c>
      <c r="BT4" s="76">
        <f t="shared" si="3"/>
        <v>1.0094058812768738</v>
      </c>
      <c r="BU4" s="17">
        <f>BN4/MAX(BN$2:BN4)-1</f>
        <v>0</v>
      </c>
      <c r="BV4" s="17">
        <f>BO4/MAX(BO$2:BO4)-1</f>
        <v>0</v>
      </c>
      <c r="BW4" s="17">
        <f>BP4/MAX(BP$2:BP4)-1</f>
        <v>0</v>
      </c>
      <c r="BX4" s="17">
        <f>BQ4/MAX(BQ$2:BQ4)-1</f>
        <v>-3.149738464412466E-3</v>
      </c>
      <c r="BY4" s="35">
        <f>BR4/MAX(BR$2:BR4)-1</f>
        <v>0</v>
      </c>
      <c r="BZ4" s="35">
        <f>BS4/MAX(BS$2:BS4)-1</f>
        <v>0</v>
      </c>
      <c r="CA4" s="36">
        <f>BT4/MAX(BT$2:BT4)-1</f>
        <v>-1.0580179718355787E-4</v>
      </c>
      <c r="CB4" s="44" t="s">
        <v>32</v>
      </c>
      <c r="CC4" s="20">
        <f t="shared" ref="CC4:CJ4" si="4">AC183^(12/COUNT(AC:AC))-1</f>
        <v>9.4004680605114466E-2</v>
      </c>
      <c r="CD4" s="20">
        <f t="shared" si="4"/>
        <v>0.13968685049358998</v>
      </c>
      <c r="CE4" s="20">
        <f t="shared" si="4"/>
        <v>9.3220266774348248E-2</v>
      </c>
      <c r="CF4" s="20">
        <f t="shared" si="4"/>
        <v>0.10898182837327197</v>
      </c>
      <c r="CG4" s="20">
        <f t="shared" si="4"/>
        <v>5.544376160931086E-2</v>
      </c>
      <c r="CH4" s="20">
        <f t="shared" si="4"/>
        <v>6.2255868083247234E-2</v>
      </c>
      <c r="CI4" s="20">
        <f t="shared" si="4"/>
        <v>0.1160346719178702</v>
      </c>
      <c r="CJ4" s="20">
        <f t="shared" si="4"/>
        <v>6.154358185858233E-2</v>
      </c>
      <c r="CL4" s="45" t="s">
        <v>32</v>
      </c>
      <c r="CM4" s="20">
        <f t="shared" ref="CM4:CS4" si="5">BN183^(12/COUNT(BN:BN))-1</f>
        <v>0.19765015595168589</v>
      </c>
      <c r="CN4" s="20">
        <f t="shared" si="5"/>
        <v>9.6432085557225156E-2</v>
      </c>
      <c r="CO4" s="20">
        <f t="shared" si="5"/>
        <v>8.0693611619019778E-2</v>
      </c>
      <c r="CP4" s="20">
        <f t="shared" si="5"/>
        <v>6.8398995132960438E-2</v>
      </c>
      <c r="CQ4" s="46">
        <f t="shared" si="5"/>
        <v>4.4819876320969732E-2</v>
      </c>
      <c r="CR4" s="46">
        <f t="shared" si="5"/>
        <v>0.12123620270042168</v>
      </c>
      <c r="CS4" s="46">
        <f t="shared" si="5"/>
        <v>5.6449890927056323E-2</v>
      </c>
    </row>
    <row r="5" spans="1:97" ht="16.5" customHeight="1" x14ac:dyDescent="0.25">
      <c r="A5" s="7">
        <v>37711</v>
      </c>
      <c r="B5" s="8">
        <v>22</v>
      </c>
      <c r="C5" s="8">
        <v>47</v>
      </c>
      <c r="D5" s="9">
        <v>0.43995131802436749</v>
      </c>
      <c r="E5" s="10">
        <v>2.6622033585038757E-2</v>
      </c>
      <c r="F5" s="10">
        <v>3.2368284663446628E-2</v>
      </c>
      <c r="G5" s="10">
        <v>1.012960381283572E-2</v>
      </c>
      <c r="H5" s="10">
        <v>2.315602681457787E-2</v>
      </c>
      <c r="I5" s="10">
        <v>3.9661936746570599E-2</v>
      </c>
      <c r="J5" s="69">
        <v>3.7726742725382297E-2</v>
      </c>
      <c r="K5" s="69">
        <v>1.8952944112821585E-2</v>
      </c>
      <c r="L5" s="11">
        <v>3.8596733942239558E-2</v>
      </c>
      <c r="M5" s="12">
        <v>2565.994139033794</v>
      </c>
      <c r="N5" s="12">
        <v>3700.933664199938</v>
      </c>
      <c r="O5" s="12">
        <v>1565.6734043323916</v>
      </c>
      <c r="P5" s="12">
        <v>1422.0646544390374</v>
      </c>
      <c r="Q5" s="12">
        <v>5427.1160108078147</v>
      </c>
      <c r="R5" s="72">
        <v>1822.9180518029166</v>
      </c>
      <c r="S5" s="72">
        <v>2004.1754459454739</v>
      </c>
      <c r="T5" s="13">
        <v>3443.2313298605432</v>
      </c>
      <c r="U5" s="14">
        <v>2.595390590230914</v>
      </c>
      <c r="V5" s="14">
        <v>1.6484538485399036</v>
      </c>
      <c r="W5" s="14">
        <v>2.7203936825327828</v>
      </c>
      <c r="X5" s="14">
        <v>3.2400542927144649</v>
      </c>
      <c r="Y5" s="14">
        <v>2.5774955660246643</v>
      </c>
      <c r="Z5" s="68">
        <v>2.5077534339590613</v>
      </c>
      <c r="AA5" s="14">
        <v>2.6314369742032322</v>
      </c>
      <c r="AB5" s="15">
        <v>2.5391069011967886</v>
      </c>
      <c r="AC5" s="73">
        <f t="shared" si="2"/>
        <v>1.07208970936466</v>
      </c>
      <c r="AD5" s="73">
        <f t="shared" si="2"/>
        <v>1.1018489410082217</v>
      </c>
      <c r="AE5" s="73">
        <f t="shared" si="2"/>
        <v>1.0184889336539975</v>
      </c>
      <c r="AF5" s="73">
        <f t="shared" si="2"/>
        <v>1.0727125067202854</v>
      </c>
      <c r="AG5" s="73">
        <f t="shared" si="2"/>
        <v>1.1144323644087373</v>
      </c>
      <c r="AH5" s="74">
        <f t="shared" si="2"/>
        <v>1.0492043641127109</v>
      </c>
      <c r="AI5" s="73">
        <f t="shared" si="2"/>
        <v>1.0677343915907165</v>
      </c>
      <c r="AJ5" s="75">
        <f t="shared" si="2"/>
        <v>1.0791734573493568</v>
      </c>
      <c r="AK5" s="17">
        <f>AC5/MAX(AC$2:AC5)-1</f>
        <v>0</v>
      </c>
      <c r="AL5" s="17">
        <f>AD5/MAX(AD$2:AD5)-1</f>
        <v>0</v>
      </c>
      <c r="AM5" s="17">
        <f>AE5/MAX(AE$2:AE5)-1</f>
        <v>0</v>
      </c>
      <c r="AN5" s="17">
        <f>AF5/MAX(AF$2:AF5)-1</f>
        <v>0</v>
      </c>
      <c r="AO5" s="17">
        <f>AG5/MAX(AG$2:AG5)-1</f>
        <v>0</v>
      </c>
      <c r="AP5" s="35">
        <f>AH5/MAX(AH$2:AH5)-1</f>
        <v>0</v>
      </c>
      <c r="AQ5" s="17">
        <f>AI5/MAX(AI$2:AI5)-1</f>
        <v>0</v>
      </c>
      <c r="AR5" s="27">
        <f>AJ5/MAX(AJ$2:AJ5)-1</f>
        <v>0</v>
      </c>
      <c r="AS5" s="10">
        <v>2.4261974070916934E-2</v>
      </c>
      <c r="AT5" s="10">
        <v>3.409717533680795E-2</v>
      </c>
      <c r="AU5" s="10">
        <v>2.2869463911118021E-2</v>
      </c>
      <c r="AV5" s="10">
        <v>3.0700360082132779E-2</v>
      </c>
      <c r="AW5" s="69">
        <v>2.3834153191489363E-2</v>
      </c>
      <c r="AX5" s="69">
        <v>2.6629649694906256E-2</v>
      </c>
      <c r="AY5" s="11">
        <v>2.6612724754776121E-2</v>
      </c>
      <c r="AZ5" s="12">
        <v>5186.4150943396235</v>
      </c>
      <c r="BA5" s="12">
        <v>3498.0708034221661</v>
      </c>
      <c r="BB5" s="12">
        <v>1499.5462668013365</v>
      </c>
      <c r="BC5" s="12">
        <v>1293.8660501143518</v>
      </c>
      <c r="BD5" s="72">
        <v>1178.8212198581562</v>
      </c>
      <c r="BE5" s="72">
        <v>3662.8332264768305</v>
      </c>
      <c r="BF5" s="13">
        <v>1225.3768070905503</v>
      </c>
      <c r="BG5" s="14">
        <v>1.7513875621827251</v>
      </c>
      <c r="BH5" s="14">
        <v>2.8632723964991644</v>
      </c>
      <c r="BI5" s="14">
        <v>2.4393272084531126</v>
      </c>
      <c r="BJ5" s="14">
        <v>2.7068586882126109</v>
      </c>
      <c r="BK5" s="68">
        <v>3.2090057645390075</v>
      </c>
      <c r="BL5" s="14">
        <v>2.2596099995578349</v>
      </c>
      <c r="BM5" s="15">
        <v>3.0058001796957328</v>
      </c>
      <c r="BN5" s="73">
        <f t="shared" si="3"/>
        <v>1.1434816968704462</v>
      </c>
      <c r="BO5" s="73">
        <f t="shared" si="3"/>
        <v>1.0508417703157922</v>
      </c>
      <c r="BP5" s="73">
        <f t="shared" si="3"/>
        <v>1.0591021876590978</v>
      </c>
      <c r="BQ5" s="73">
        <f t="shared" si="3"/>
        <v>1.0444010266811925</v>
      </c>
      <c r="BR5" s="74">
        <f t="shared" si="3"/>
        <v>1.0298909854551592</v>
      </c>
      <c r="BS5" s="74">
        <f t="shared" si="3"/>
        <v>1.0968226247951331</v>
      </c>
      <c r="BT5" s="76">
        <f t="shared" si="3"/>
        <v>1.0362689221611474</v>
      </c>
      <c r="BU5" s="17">
        <f>BN5/MAX(BN$2:BN5)-1</f>
        <v>0</v>
      </c>
      <c r="BV5" s="17">
        <f>BO5/MAX(BO$2:BO5)-1</f>
        <v>0</v>
      </c>
      <c r="BW5" s="17">
        <f>BP5/MAX(BP$2:BP5)-1</f>
        <v>0</v>
      </c>
      <c r="BX5" s="17">
        <f>BQ5/MAX(BQ$2:BQ5)-1</f>
        <v>0</v>
      </c>
      <c r="BY5" s="35">
        <f>BR5/MAX(BR$2:BR5)-1</f>
        <v>0</v>
      </c>
      <c r="BZ5" s="35">
        <f>BS5/MAX(BS$2:BS5)-1</f>
        <v>0</v>
      </c>
      <c r="CA5" s="36">
        <f>BT5/MAX(BT$2:BT5)-1</f>
        <v>0</v>
      </c>
      <c r="CB5" s="44" t="s">
        <v>10</v>
      </c>
      <c r="CC5" s="20">
        <f t="shared" ref="CC5:CJ5" si="6">STDEV(E3:E183)*SQRT(12)</f>
        <v>9.0346297237523132E-2</v>
      </c>
      <c r="CD5" s="20">
        <f t="shared" si="6"/>
        <v>0.14623885990315272</v>
      </c>
      <c r="CE5" s="20">
        <f t="shared" si="6"/>
        <v>8.8064428153281221E-2</v>
      </c>
      <c r="CF5" s="20">
        <f t="shared" si="6"/>
        <v>9.3456542681379873E-2</v>
      </c>
      <c r="CG5" s="20">
        <f t="shared" si="6"/>
        <v>0.10109430889089704</v>
      </c>
      <c r="CH5" s="20">
        <f t="shared" si="6"/>
        <v>9.8852169240448429E-2</v>
      </c>
      <c r="CI5" s="20">
        <f t="shared" si="6"/>
        <v>9.9112035317206221E-2</v>
      </c>
      <c r="CJ5" s="20">
        <f t="shared" si="6"/>
        <v>9.7095934671306464E-2</v>
      </c>
      <c r="CL5" s="45" t="s">
        <v>10</v>
      </c>
      <c r="CM5" s="20">
        <f t="shared" ref="CM5:CS5" si="7">STDEV(AS3:AS183)*SQRT(12)</f>
        <v>0.22006111276154822</v>
      </c>
      <c r="CN5" s="20">
        <f t="shared" si="7"/>
        <v>0.14280154904858991</v>
      </c>
      <c r="CO5" s="20">
        <f t="shared" si="7"/>
        <v>7.3785221532813194E-2</v>
      </c>
      <c r="CP5" s="20">
        <f t="shared" si="7"/>
        <v>5.2233716447726675E-2</v>
      </c>
      <c r="CQ5" s="46">
        <f t="shared" si="7"/>
        <v>3.7253284796345057E-2</v>
      </c>
      <c r="CR5" s="46">
        <f t="shared" si="7"/>
        <v>0.12857149186297873</v>
      </c>
      <c r="CS5" s="46">
        <f t="shared" si="7"/>
        <v>4.3716549152050775E-2</v>
      </c>
    </row>
    <row r="6" spans="1:97" ht="16.5" customHeight="1" x14ac:dyDescent="0.25">
      <c r="A6" s="7">
        <v>37741</v>
      </c>
      <c r="B6" s="8">
        <v>22</v>
      </c>
      <c r="C6" s="8">
        <v>47</v>
      </c>
      <c r="D6" s="9">
        <v>0.42510335183080372</v>
      </c>
      <c r="E6" s="10">
        <v>3.7628586093572364E-2</v>
      </c>
      <c r="F6" s="10">
        <v>6.9662147807947258E-2</v>
      </c>
      <c r="G6" s="10">
        <v>2.9311464010459677E-2</v>
      </c>
      <c r="H6" s="10">
        <v>2.714696537678208E-2</v>
      </c>
      <c r="I6" s="10">
        <v>3.9575662900991154E-2</v>
      </c>
      <c r="J6" s="69">
        <v>1.8437202258078114E-2</v>
      </c>
      <c r="K6" s="69">
        <v>4.6075912055138557E-2</v>
      </c>
      <c r="L6" s="11">
        <v>3.0454953981131964E-2</v>
      </c>
      <c r="M6" s="12">
        <v>2412.8437173366733</v>
      </c>
      <c r="N6" s="12">
        <v>3017.9579085495106</v>
      </c>
      <c r="O6" s="12">
        <v>1470.3275529865123</v>
      </c>
      <c r="P6" s="12">
        <v>1142.4767555122642</v>
      </c>
      <c r="Q6" s="12">
        <v>3757.1888521794731</v>
      </c>
      <c r="R6" s="72">
        <v>1308.6601789049446</v>
      </c>
      <c r="S6" s="72">
        <v>2073.8650789120697</v>
      </c>
      <c r="T6" s="13">
        <v>2700.7109142576692</v>
      </c>
      <c r="U6" s="14">
        <v>2.6966386694495705</v>
      </c>
      <c r="V6" s="14">
        <v>2.737460246963427</v>
      </c>
      <c r="W6" s="14">
        <v>2.798153058766859</v>
      </c>
      <c r="X6" s="14">
        <v>3.0174624103426901</v>
      </c>
      <c r="Y6" s="14">
        <v>2.5832159117553024</v>
      </c>
      <c r="Z6" s="68">
        <v>2.6273935768350398</v>
      </c>
      <c r="AA6" s="14">
        <v>2.8077539241987504</v>
      </c>
      <c r="AB6" s="15">
        <v>2.6022774522694361</v>
      </c>
      <c r="AC6" s="73">
        <f t="shared" si="2"/>
        <v>1.1124309292935211</v>
      </c>
      <c r="AD6" s="73">
        <f t="shared" si="2"/>
        <v>1.1786061047987666</v>
      </c>
      <c r="AE6" s="73">
        <f t="shared" si="2"/>
        <v>1.048342335377848</v>
      </c>
      <c r="AF6" s="73">
        <f t="shared" si="2"/>
        <v>1.1018333959994622</v>
      </c>
      <c r="AG6" s="73">
        <f t="shared" si="2"/>
        <v>1.158536763988532</v>
      </c>
      <c r="AH6" s="74">
        <f t="shared" si="2"/>
        <v>1.0685487571839152</v>
      </c>
      <c r="AI6" s="73">
        <f t="shared" si="2"/>
        <v>1.1169312275158974</v>
      </c>
      <c r="AJ6" s="75">
        <f t="shared" si="2"/>
        <v>1.1120396353305906</v>
      </c>
      <c r="AK6" s="17">
        <f>AC6/MAX(AC$2:AC6)-1</f>
        <v>0</v>
      </c>
      <c r="AL6" s="17">
        <f>AD6/MAX(AD$2:AD6)-1</f>
        <v>0</v>
      </c>
      <c r="AM6" s="17">
        <f>AE6/MAX(AE$2:AE6)-1</f>
        <v>0</v>
      </c>
      <c r="AN6" s="17">
        <f>AF6/MAX(AF$2:AF6)-1</f>
        <v>0</v>
      </c>
      <c r="AO6" s="17">
        <f>AG6/MAX(AG$2:AG6)-1</f>
        <v>0</v>
      </c>
      <c r="AP6" s="35">
        <f>AH6/MAX(AH$2:AH6)-1</f>
        <v>0</v>
      </c>
      <c r="AQ6" s="17">
        <f>AI6/MAX(AI$2:AI6)-1</f>
        <v>0</v>
      </c>
      <c r="AR6" s="27">
        <f>AJ6/MAX(AJ$2:AJ6)-1</f>
        <v>0</v>
      </c>
      <c r="AS6" s="10">
        <v>5.8197111590146559E-2</v>
      </c>
      <c r="AT6" s="10">
        <v>4.5435931977325768E-2</v>
      </c>
      <c r="AU6" s="10">
        <v>3.2443789768074285E-2</v>
      </c>
      <c r="AV6" s="10">
        <v>2.9761704650899626E-2</v>
      </c>
      <c r="AW6" s="69">
        <v>2.8552254518313162E-2</v>
      </c>
      <c r="AX6" s="69">
        <v>4.4797415967517192E-2</v>
      </c>
      <c r="AY6" s="11">
        <v>2.8939581865622961E-2</v>
      </c>
      <c r="AZ6" s="12">
        <v>5650.0759696121559</v>
      </c>
      <c r="BA6" s="12">
        <v>3064.7115705235074</v>
      </c>
      <c r="BB6" s="12">
        <v>1729.5189975123228</v>
      </c>
      <c r="BC6" s="12">
        <v>1189.3609596016749</v>
      </c>
      <c r="BD6" s="72">
        <v>1162.580796502639</v>
      </c>
      <c r="BE6" s="72">
        <v>3437.2924826732519</v>
      </c>
      <c r="BF6" s="13">
        <v>1171.1571646010004</v>
      </c>
      <c r="BG6" s="14">
        <v>2.4081726613702346</v>
      </c>
      <c r="BH6" s="14">
        <v>2.6340537512504167</v>
      </c>
      <c r="BI6" s="14">
        <v>2.6270424141287725</v>
      </c>
      <c r="BJ6" s="14">
        <v>2.4432840556750031</v>
      </c>
      <c r="BK6" s="68">
        <v>3.0709787705923124</v>
      </c>
      <c r="BL6" s="14">
        <v>2.5536413497820325</v>
      </c>
      <c r="BM6" s="15">
        <v>2.8699590490686377</v>
      </c>
      <c r="BN6" s="73">
        <f t="shared" si="3"/>
        <v>1.2100290287845057</v>
      </c>
      <c r="BO6" s="73">
        <f t="shared" si="3"/>
        <v>1.0985877455107933</v>
      </c>
      <c r="BP6" s="73">
        <f t="shared" si="3"/>
        <v>1.093463476378417</v>
      </c>
      <c r="BQ6" s="73">
        <f t="shared" si="3"/>
        <v>1.0754841815743743</v>
      </c>
      <c r="BR6" s="74">
        <f t="shared" si="3"/>
        <v>1.0592966949979914</v>
      </c>
      <c r="BS6" s="74">
        <f t="shared" si="3"/>
        <v>1.1459574441606648</v>
      </c>
      <c r="BT6" s="76">
        <f t="shared" si="3"/>
        <v>1.066258111468831</v>
      </c>
      <c r="BU6" s="17">
        <f>BN6/MAX(BN$2:BN6)-1</f>
        <v>0</v>
      </c>
      <c r="BV6" s="17">
        <f>BO6/MAX(BO$2:BO6)-1</f>
        <v>0</v>
      </c>
      <c r="BW6" s="17">
        <f>BP6/MAX(BP$2:BP6)-1</f>
        <v>0</v>
      </c>
      <c r="BX6" s="17">
        <f>BQ6/MAX(BQ$2:BQ6)-1</f>
        <v>0</v>
      </c>
      <c r="BY6" s="35">
        <f>BR6/MAX(BR$2:BR6)-1</f>
        <v>0</v>
      </c>
      <c r="BZ6" s="35">
        <f>BS6/MAX(BS$2:BS6)-1</f>
        <v>0</v>
      </c>
      <c r="CA6" s="36">
        <f>BT6/MAX(BT$2:BT6)-1</f>
        <v>0</v>
      </c>
      <c r="CB6" s="44" t="s">
        <v>9</v>
      </c>
      <c r="CC6" s="20">
        <f t="shared" ref="CC6:CJ6" si="8">MIN(AK3:AK183)</f>
        <v>-0.28879218343485058</v>
      </c>
      <c r="CD6" s="20">
        <f t="shared" si="8"/>
        <v>-0.1884374917062821</v>
      </c>
      <c r="CE6" s="20">
        <f t="shared" si="8"/>
        <v>-0.28545176348141965</v>
      </c>
      <c r="CF6" s="20">
        <f t="shared" si="8"/>
        <v>-0.26193677976881458</v>
      </c>
      <c r="CG6" s="20">
        <f t="shared" si="8"/>
        <v>-0.40507631624151885</v>
      </c>
      <c r="CH6" s="20">
        <f t="shared" si="8"/>
        <v>-0.32851512982744369</v>
      </c>
      <c r="CI6" s="20">
        <f t="shared" si="8"/>
        <v>-0.24153348973377942</v>
      </c>
      <c r="CJ6" s="20">
        <f t="shared" si="8"/>
        <v>-0.36523821533784251</v>
      </c>
      <c r="CL6" s="45" t="s">
        <v>9</v>
      </c>
      <c r="CM6" s="20">
        <f t="shared" ref="CM6:CS6" si="9">MIN(BU3:BU183)</f>
        <v>-0.42977963063352043</v>
      </c>
      <c r="CN6" s="20">
        <f t="shared" si="9"/>
        <v>-0.45308784110698663</v>
      </c>
      <c r="CO6" s="20">
        <f t="shared" si="9"/>
        <v>-0.23752220558796655</v>
      </c>
      <c r="CP6" s="20">
        <f t="shared" si="9"/>
        <v>-0.16293972548536517</v>
      </c>
      <c r="CQ6" s="46">
        <f t="shared" si="9"/>
        <v>-0.11166324048045961</v>
      </c>
      <c r="CR6" s="46">
        <f t="shared" si="9"/>
        <v>-0.37267720471902821</v>
      </c>
      <c r="CS6" s="46">
        <f t="shared" si="9"/>
        <v>-0.13782446162348905</v>
      </c>
    </row>
    <row r="7" spans="1:97" ht="16.5" customHeight="1" x14ac:dyDescent="0.25">
      <c r="A7" s="7">
        <v>37772</v>
      </c>
      <c r="B7" s="8">
        <v>22</v>
      </c>
      <c r="C7" s="8">
        <v>47</v>
      </c>
      <c r="D7" s="9">
        <v>0.43312073988177735</v>
      </c>
      <c r="E7" s="10">
        <v>1.5001770390855337E-2</v>
      </c>
      <c r="F7" s="10">
        <v>2.9067042390548997E-2</v>
      </c>
      <c r="G7" s="10">
        <v>3.2748013418489125E-2</v>
      </c>
      <c r="H7" s="10">
        <v>-6.4290179046645789E-4</v>
      </c>
      <c r="I7" s="10">
        <v>4.699408303730019E-3</v>
      </c>
      <c r="J7" s="69">
        <v>4.7656610844058504E-3</v>
      </c>
      <c r="K7" s="69">
        <v>2.2717203802311816E-2</v>
      </c>
      <c r="L7" s="11">
        <v>4.7384171764204615E-3</v>
      </c>
      <c r="M7" s="12">
        <v>2340.9838283645199</v>
      </c>
      <c r="N7" s="12">
        <v>940.00000000000023</v>
      </c>
      <c r="O7" s="12">
        <v>4902.2603702986898</v>
      </c>
      <c r="P7" s="12">
        <v>1794.4398032828767</v>
      </c>
      <c r="Q7" s="12">
        <v>1990.3371077560687</v>
      </c>
      <c r="R7" s="72">
        <v>1264.231431229648</v>
      </c>
      <c r="S7" s="72">
        <v>2925.9694350867358</v>
      </c>
      <c r="T7" s="13">
        <v>1562.814464834596</v>
      </c>
      <c r="U7" s="14">
        <v>2.7424516793621452</v>
      </c>
      <c r="V7" s="14">
        <v>2.4399212349846127</v>
      </c>
      <c r="W7" s="14">
        <v>2.4922580736726663</v>
      </c>
      <c r="X7" s="14">
        <v>3.0666468672159422</v>
      </c>
      <c r="Y7" s="14">
        <v>2.417139820159858</v>
      </c>
      <c r="Z7" s="68">
        <v>3.2203408151134543</v>
      </c>
      <c r="AA7" s="14">
        <v>2.631491269210311</v>
      </c>
      <c r="AB7" s="15">
        <v>2.8900552968745234</v>
      </c>
      <c r="AC7" s="73">
        <f t="shared" si="2"/>
        <v>1.1291193626704683</v>
      </c>
      <c r="AD7" s="73">
        <f t="shared" si="2"/>
        <v>1.2128646984087121</v>
      </c>
      <c r="AE7" s="73">
        <f t="shared" si="2"/>
        <v>1.0826734642439722</v>
      </c>
      <c r="AF7" s="73">
        <f t="shared" si="2"/>
        <v>1.1011250253363785</v>
      </c>
      <c r="AG7" s="73">
        <f t="shared" si="2"/>
        <v>1.1639812012773962</v>
      </c>
      <c r="AH7" s="74">
        <f t="shared" si="2"/>
        <v>1.0736410984128166</v>
      </c>
      <c r="AI7" s="73">
        <f t="shared" si="2"/>
        <v>1.1423047818445422</v>
      </c>
      <c r="AJ7" s="75">
        <f t="shared" si="2"/>
        <v>1.1173089430395013</v>
      </c>
      <c r="AK7" s="17">
        <f>AC7/MAX(AC$2:AC7)-1</f>
        <v>0</v>
      </c>
      <c r="AL7" s="17">
        <f>AD7/MAX(AD$2:AD7)-1</f>
        <v>0</v>
      </c>
      <c r="AM7" s="17">
        <f>AE7/MAX(AE$2:AE7)-1</f>
        <v>0</v>
      </c>
      <c r="AN7" s="17">
        <f>AF7/MAX(AF$2:AF7)-1</f>
        <v>-6.4290179046633256E-4</v>
      </c>
      <c r="AO7" s="17">
        <f>AG7/MAX(AG$2:AG7)-1</f>
        <v>0</v>
      </c>
      <c r="AP7" s="35">
        <f>AH7/MAX(AH$2:AH7)-1</f>
        <v>0</v>
      </c>
      <c r="AQ7" s="17">
        <f>AI7/MAX(AI$2:AI7)-1</f>
        <v>0</v>
      </c>
      <c r="AR7" s="27">
        <f>AJ7/MAX(AJ$2:AJ7)-1</f>
        <v>0</v>
      </c>
      <c r="AS7" s="10">
        <v>4.6247626752318922E-2</v>
      </c>
      <c r="AT7" s="10">
        <v>2.877834176187801E-3</v>
      </c>
      <c r="AU7" s="10">
        <v>1.783511047182592E-2</v>
      </c>
      <c r="AV7" s="10">
        <v>6.7695624035745052E-3</v>
      </c>
      <c r="AW7" s="69">
        <v>-3.5512527166613878E-4</v>
      </c>
      <c r="AX7" s="69">
        <v>2.4565936113626726E-2</v>
      </c>
      <c r="AY7" s="11">
        <v>2.342570953865762E-3</v>
      </c>
      <c r="AZ7" s="12">
        <v>5336.9977186083515</v>
      </c>
      <c r="BA7" s="12">
        <v>2632.2141474683149</v>
      </c>
      <c r="BB7" s="12">
        <v>1119.4877318570304</v>
      </c>
      <c r="BC7" s="12">
        <v>1420.956540904446</v>
      </c>
      <c r="BD7" s="72">
        <v>1185.2531073722253</v>
      </c>
      <c r="BE7" s="72">
        <v>3146.724198411152</v>
      </c>
      <c r="BF7" s="13">
        <v>1274.5000037933103</v>
      </c>
      <c r="BG7" s="14">
        <v>2.6818475069792571</v>
      </c>
      <c r="BH7" s="14">
        <v>2.5390401240348797</v>
      </c>
      <c r="BI7" s="14">
        <v>2.6362823930823391</v>
      </c>
      <c r="BJ7" s="14">
        <v>2.2945915365966059</v>
      </c>
      <c r="BK7" s="68">
        <v>3.2615104270957973</v>
      </c>
      <c r="BL7" s="14">
        <v>2.6269008116194561</v>
      </c>
      <c r="BM7" s="15">
        <v>2.895395649831956</v>
      </c>
      <c r="BN7" s="73">
        <f t="shared" si="3"/>
        <v>1.2659899996672024</v>
      </c>
      <c r="BO7" s="73">
        <f t="shared" si="3"/>
        <v>1.1017492988703652</v>
      </c>
      <c r="BP7" s="73">
        <f t="shared" si="3"/>
        <v>1.112965518276533</v>
      </c>
      <c r="BQ7" s="73">
        <f t="shared" si="3"/>
        <v>1.0827647388555992</v>
      </c>
      <c r="BR7" s="74">
        <f t="shared" si="3"/>
        <v>1.0589205119714051</v>
      </c>
      <c r="BS7" s="74">
        <f t="shared" si="3"/>
        <v>1.1741089615228508</v>
      </c>
      <c r="BT7" s="76">
        <f t="shared" si="3"/>
        <v>1.0687558967500816</v>
      </c>
      <c r="BU7" s="17">
        <f>BN7/MAX(BN$2:BN7)-1</f>
        <v>0</v>
      </c>
      <c r="BV7" s="17">
        <f>BO7/MAX(BO$2:BO7)-1</f>
        <v>0</v>
      </c>
      <c r="BW7" s="17">
        <f>BP7/MAX(BP$2:BP7)-1</f>
        <v>0</v>
      </c>
      <c r="BX7" s="17">
        <f>BQ7/MAX(BQ$2:BQ7)-1</f>
        <v>0</v>
      </c>
      <c r="BY7" s="35">
        <f>BR7/MAX(BR$2:BR7)-1</f>
        <v>-3.5512527166614571E-4</v>
      </c>
      <c r="BZ7" s="35">
        <f>BS7/MAX(BS$2:BS7)-1</f>
        <v>0</v>
      </c>
      <c r="CA7" s="36">
        <f>BT7/MAX(BT$2:BT7)-1</f>
        <v>0</v>
      </c>
      <c r="CB7" s="44" t="s">
        <v>19</v>
      </c>
      <c r="CC7" s="20">
        <f t="shared" ref="CC7:CJ7" si="10">MIN(E3:E183)</f>
        <v>-0.10889685329479477</v>
      </c>
      <c r="CD7" s="20">
        <f t="shared" si="10"/>
        <v>-0.14635600932281945</v>
      </c>
      <c r="CE7" s="20">
        <f t="shared" si="10"/>
        <v>-0.21401726445189195</v>
      </c>
      <c r="CF7" s="20">
        <f t="shared" si="10"/>
        <v>-0.10787388628419772</v>
      </c>
      <c r="CG7" s="20">
        <f t="shared" si="10"/>
        <v>-0.1714838123859985</v>
      </c>
      <c r="CH7" s="20">
        <f t="shared" si="10"/>
        <v>-0.160402281005561</v>
      </c>
      <c r="CI7" s="20">
        <f t="shared" si="10"/>
        <v>-0.11971859441282101</v>
      </c>
      <c r="CJ7" s="20">
        <f t="shared" si="10"/>
        <v>-0.15129477405947245</v>
      </c>
      <c r="CL7" s="45" t="s">
        <v>19</v>
      </c>
      <c r="CM7" s="20">
        <f t="shared" ref="CM7:CS7" si="11">MIN(AS3:AS183)</f>
        <v>-0.18238808111166838</v>
      </c>
      <c r="CN7" s="20">
        <f t="shared" si="11"/>
        <v>-0.24876697601541808</v>
      </c>
      <c r="CO7" s="20">
        <f t="shared" si="11"/>
        <v>-0.14596373613743599</v>
      </c>
      <c r="CP7" s="20">
        <f t="shared" si="11"/>
        <v>-8.9360559181801608E-2</v>
      </c>
      <c r="CQ7" s="46">
        <f t="shared" si="11"/>
        <v>-7.2092683926715154E-2</v>
      </c>
      <c r="CR7" s="46">
        <f t="shared" si="11"/>
        <v>-0.12921038397726597</v>
      </c>
      <c r="CS7" s="46">
        <f t="shared" si="11"/>
        <v>-8.0871642387870937E-2</v>
      </c>
    </row>
    <row r="8" spans="1:97" ht="16.5" customHeight="1" x14ac:dyDescent="0.25">
      <c r="A8" s="7">
        <v>37802</v>
      </c>
      <c r="B8" s="8">
        <v>22</v>
      </c>
      <c r="C8" s="8">
        <v>48</v>
      </c>
      <c r="D8" s="9">
        <v>0.42460548318648739</v>
      </c>
      <c r="E8" s="10">
        <v>1.7689777172510107E-2</v>
      </c>
      <c r="F8" s="10">
        <v>1.1917226955091136E-2</v>
      </c>
      <c r="G8" s="10">
        <v>1.8258402070542919E-2</v>
      </c>
      <c r="H8" s="10">
        <v>1.0878493670245943E-2</v>
      </c>
      <c r="I8" s="10">
        <v>2.2717971253923677E-2</v>
      </c>
      <c r="J8" s="69">
        <v>2.3112524847889344E-2</v>
      </c>
      <c r="K8" s="69">
        <v>1.3160747308149819E-2</v>
      </c>
      <c r="L8" s="11">
        <v>2.2941830709083493E-2</v>
      </c>
      <c r="M8" s="12">
        <v>2410.9629470284144</v>
      </c>
      <c r="N8" s="12">
        <v>2417.072241859556</v>
      </c>
      <c r="O8" s="12">
        <v>2671.2883110629591</v>
      </c>
      <c r="P8" s="12">
        <v>4974.5963622878153</v>
      </c>
      <c r="Q8" s="12">
        <v>1240.597389724104</v>
      </c>
      <c r="R8" s="72">
        <v>1246.6347202801608</v>
      </c>
      <c r="S8" s="72">
        <v>3417.2563282362298</v>
      </c>
      <c r="T8" s="13">
        <v>1244.0228141773816</v>
      </c>
      <c r="U8" s="14">
        <v>2.6216969109285744</v>
      </c>
      <c r="V8" s="14">
        <v>2.2093514521672559</v>
      </c>
      <c r="W8" s="14">
        <v>2.8266734079691824</v>
      </c>
      <c r="X8" s="14">
        <v>2.275425635925358</v>
      </c>
      <c r="Y8" s="14">
        <v>2.5582434164876924</v>
      </c>
      <c r="Z8" s="68">
        <v>3.1404892483277269</v>
      </c>
      <c r="AA8" s="14">
        <v>2.3915417044172846</v>
      </c>
      <c r="AB8" s="15">
        <v>2.8885945694824633</v>
      </c>
      <c r="AC8" s="73">
        <f t="shared" si="2"/>
        <v>1.1490932325972756</v>
      </c>
      <c r="AD8" s="73">
        <f t="shared" si="2"/>
        <v>1.2273186822854669</v>
      </c>
      <c r="AE8" s="73">
        <f t="shared" si="2"/>
        <v>1.1024413516652463</v>
      </c>
      <c r="AF8" s="73">
        <f t="shared" si="2"/>
        <v>1.1131036069546496</v>
      </c>
      <c r="AG8" s="73">
        <f t="shared" si="2"/>
        <v>1.1904244927481236</v>
      </c>
      <c r="AH8" s="74">
        <f t="shared" si="2"/>
        <v>1.0984556549775981</v>
      </c>
      <c r="AI8" s="73">
        <f t="shared" si="2"/>
        <v>1.1573383664272894</v>
      </c>
      <c r="AJ8" s="75">
        <f t="shared" si="2"/>
        <v>1.1429420556604586</v>
      </c>
      <c r="AK8" s="17">
        <f>AC8/MAX(AC$2:AC8)-1</f>
        <v>0</v>
      </c>
      <c r="AL8" s="17">
        <f>AD8/MAX(AD$2:AD8)-1</f>
        <v>0</v>
      </c>
      <c r="AM8" s="17">
        <f>AE8/MAX(AE$2:AE8)-1</f>
        <v>0</v>
      </c>
      <c r="AN8" s="17">
        <f>AF8/MAX(AF$2:AF8)-1</f>
        <v>0</v>
      </c>
      <c r="AO8" s="17">
        <f>AG8/MAX(AG$2:AG8)-1</f>
        <v>0</v>
      </c>
      <c r="AP8" s="35">
        <f>AH8/MAX(AH$2:AH8)-1</f>
        <v>0</v>
      </c>
      <c r="AQ8" s="17">
        <f>AI8/MAX(AI$2:AI8)-1</f>
        <v>0</v>
      </c>
      <c r="AR8" s="27">
        <f>AJ8/MAX(AJ$2:AJ8)-1</f>
        <v>0</v>
      </c>
      <c r="AS8" s="10">
        <v>2.3710699970440438E-2</v>
      </c>
      <c r="AT8" s="10">
        <v>1.8753424651341513E-2</v>
      </c>
      <c r="AU8" s="10">
        <v>1.69030026167808E-2</v>
      </c>
      <c r="AV8" s="10">
        <v>1.4294437819835921E-2</v>
      </c>
      <c r="AW8" s="69">
        <v>1.4976192079975411E-2</v>
      </c>
      <c r="AX8" s="69">
        <v>2.0175171970757133E-2</v>
      </c>
      <c r="AY8" s="11">
        <v>1.4668478346947452E-2</v>
      </c>
      <c r="AZ8" s="12">
        <v>5341.6523795447829</v>
      </c>
      <c r="BA8" s="12">
        <v>2095.9135191338351</v>
      </c>
      <c r="BB8" s="12">
        <v>1963.9328916355805</v>
      </c>
      <c r="BC8" s="12">
        <v>940.00000000000011</v>
      </c>
      <c r="BD8" s="72">
        <v>1479.1652299426646</v>
      </c>
      <c r="BE8" s="72">
        <v>3377.6727911016746</v>
      </c>
      <c r="BF8" s="13">
        <v>1235.8098813591635</v>
      </c>
      <c r="BG8" s="14">
        <v>2.6284815696127697</v>
      </c>
      <c r="BH8" s="14">
        <v>3.2109780520331817</v>
      </c>
      <c r="BI8" s="14">
        <v>2.2278401165488186</v>
      </c>
      <c r="BJ8" s="14">
        <v>2.7782108033466004</v>
      </c>
      <c r="BK8" s="68">
        <v>2.4220061211124921</v>
      </c>
      <c r="BL8" s="14">
        <v>2.6537099599478839</v>
      </c>
      <c r="BM8" s="15">
        <v>2.5827811670504035</v>
      </c>
      <c r="BN8" s="73">
        <f t="shared" si="3"/>
        <v>1.2960075087148895</v>
      </c>
      <c r="BO8" s="73">
        <f t="shared" si="3"/>
        <v>1.1224108713313989</v>
      </c>
      <c r="BP8" s="73">
        <f t="shared" si="3"/>
        <v>1.1317779773443482</v>
      </c>
      <c r="BQ8" s="73">
        <f t="shared" si="3"/>
        <v>1.0982422520886814</v>
      </c>
      <c r="BR8" s="74">
        <f t="shared" si="3"/>
        <v>1.0747791089561147</v>
      </c>
      <c r="BS8" s="74">
        <f t="shared" si="3"/>
        <v>1.1977968117339814</v>
      </c>
      <c r="BT8" s="76">
        <f t="shared" si="3"/>
        <v>1.0844329194797326</v>
      </c>
      <c r="BU8" s="17">
        <f>BN8/MAX(BN$2:BN8)-1</f>
        <v>0</v>
      </c>
      <c r="BV8" s="17">
        <f>BO8/MAX(BO$2:BO8)-1</f>
        <v>0</v>
      </c>
      <c r="BW8" s="17">
        <f>BP8/MAX(BP$2:BP8)-1</f>
        <v>0</v>
      </c>
      <c r="BX8" s="17">
        <f>BQ8/MAX(BQ$2:BQ8)-1</f>
        <v>0</v>
      </c>
      <c r="BY8" s="35">
        <f>BR8/MAX(BR$2:BR8)-1</f>
        <v>0</v>
      </c>
      <c r="BZ8" s="35">
        <f>BS8/MAX(BS$2:BS8)-1</f>
        <v>0</v>
      </c>
      <c r="CA8" s="36">
        <f>BT8/MAX(BT$2:BT8)-1</f>
        <v>0</v>
      </c>
      <c r="CB8" s="44" t="s">
        <v>29</v>
      </c>
      <c r="CC8" s="20">
        <f t="shared" ref="CC8:CJ8" si="12">MAX(E3:E183)</f>
        <v>0.15789947721508302</v>
      </c>
      <c r="CD8" s="20">
        <f t="shared" si="12"/>
        <v>0.47658015467768511</v>
      </c>
      <c r="CE8" s="20">
        <f t="shared" si="12"/>
        <v>0.10770821662873208</v>
      </c>
      <c r="CF8" s="20">
        <f t="shared" si="12"/>
        <v>0.22742330424341256</v>
      </c>
      <c r="CG8" s="20">
        <f t="shared" si="12"/>
        <v>0.11025215053962154</v>
      </c>
      <c r="CH8" s="20">
        <f t="shared" si="12"/>
        <v>0.1587464295854836</v>
      </c>
      <c r="CI8" s="20">
        <f t="shared" si="12"/>
        <v>0.24240024953436332</v>
      </c>
      <c r="CJ8" s="20">
        <f t="shared" si="12"/>
        <v>0.13993804413385294</v>
      </c>
      <c r="CL8" s="45" t="s">
        <v>29</v>
      </c>
      <c r="CM8" s="20">
        <f t="shared" ref="CM8:CS8" si="13">MAX(AS3:AS183)</f>
        <v>0.45566398164818273</v>
      </c>
      <c r="CN8" s="20">
        <f t="shared" si="13"/>
        <v>0.24291172503903538</v>
      </c>
      <c r="CO8" s="20">
        <f t="shared" si="13"/>
        <v>0.1460657631993178</v>
      </c>
      <c r="CP8" s="20">
        <f t="shared" si="13"/>
        <v>6.6232144326370618E-2</v>
      </c>
      <c r="CQ8" s="46">
        <f t="shared" si="13"/>
        <v>4.3603429404343995E-2</v>
      </c>
      <c r="CR8" s="46">
        <f t="shared" si="13"/>
        <v>0.23901743691656821</v>
      </c>
      <c r="CS8" s="46">
        <f t="shared" si="13"/>
        <v>5.5041877021065819E-2</v>
      </c>
    </row>
    <row r="9" spans="1:97" ht="16.5" customHeight="1" x14ac:dyDescent="0.25">
      <c r="A9" s="7">
        <v>37833</v>
      </c>
      <c r="B9" s="8">
        <v>23</v>
      </c>
      <c r="C9" s="8">
        <v>48</v>
      </c>
      <c r="D9" s="9">
        <v>0.43533906874444844</v>
      </c>
      <c r="E9" s="10">
        <v>-1.5348274642679465E-2</v>
      </c>
      <c r="F9" s="10">
        <v>-2.3571099998232932E-2</v>
      </c>
      <c r="G9" s="10">
        <v>-1.602755875769446E-2</v>
      </c>
      <c r="H9" s="10">
        <v>-1.8668812833992268E-2</v>
      </c>
      <c r="I9" s="10">
        <v>-9.0965729508377183E-3</v>
      </c>
      <c r="J9" s="69">
        <v>-7.7916442546400282E-3</v>
      </c>
      <c r="K9" s="69">
        <v>-1.9661371970563835E-2</v>
      </c>
      <c r="L9" s="11">
        <v>-8.3157365177331938E-3</v>
      </c>
      <c r="M9" s="12">
        <v>2378.3159950519671</v>
      </c>
      <c r="N9" s="12">
        <v>2444.9533318018766</v>
      </c>
      <c r="O9" s="12">
        <v>1934.7879127028539</v>
      </c>
      <c r="P9" s="12">
        <v>3400.6421340748147</v>
      </c>
      <c r="Q9" s="12">
        <v>2008.5876576913763</v>
      </c>
      <c r="R9" s="72">
        <v>1414.1140796784489</v>
      </c>
      <c r="S9" s="72">
        <v>2823.2365359898913</v>
      </c>
      <c r="T9" s="13">
        <v>1652.8696559468756</v>
      </c>
      <c r="U9" s="14">
        <v>2.6038966594059669</v>
      </c>
      <c r="V9" s="14">
        <v>2.8427112968493224</v>
      </c>
      <c r="W9" s="14">
        <v>3.1787289311695579</v>
      </c>
      <c r="X9" s="14">
        <v>2.2474934396315769</v>
      </c>
      <c r="Y9" s="14">
        <v>1.8197973184209948</v>
      </c>
      <c r="Z9" s="68">
        <v>3.1117676143752218</v>
      </c>
      <c r="AA9" s="14">
        <v>2.6106533820682323</v>
      </c>
      <c r="AB9" s="15">
        <v>2.5928797715154785</v>
      </c>
      <c r="AC9" s="73">
        <f t="shared" si="2"/>
        <v>1.1314566340733281</v>
      </c>
      <c r="AD9" s="73">
        <f t="shared" si="2"/>
        <v>1.1983894308956167</v>
      </c>
      <c r="AE9" s="73">
        <f t="shared" si="2"/>
        <v>1.0847719081245195</v>
      </c>
      <c r="AF9" s="73">
        <f t="shared" si="2"/>
        <v>1.0923232840515715</v>
      </c>
      <c r="AG9" s="73">
        <f t="shared" si="2"/>
        <v>1.1795957095073761</v>
      </c>
      <c r="AH9" s="74">
        <f t="shared" si="2"/>
        <v>1.089896879284515</v>
      </c>
      <c r="AI9" s="73">
        <f t="shared" si="2"/>
        <v>1.1345835063091578</v>
      </c>
      <c r="AJ9" s="75">
        <f t="shared" si="2"/>
        <v>1.1334376506705499</v>
      </c>
      <c r="AK9" s="17">
        <f>AC9/MAX(AC$2:AC9)-1</f>
        <v>-1.5348274642679627E-2</v>
      </c>
      <c r="AL9" s="17">
        <f>AD9/MAX(AD$2:AD9)-1</f>
        <v>-2.3571099998232925E-2</v>
      </c>
      <c r="AM9" s="17">
        <f>AE9/MAX(AE$2:AE9)-1</f>
        <v>-1.6027558757694349E-2</v>
      </c>
      <c r="AN9" s="17">
        <f>AF9/MAX(AF$2:AF9)-1</f>
        <v>-1.8668812833992243E-2</v>
      </c>
      <c r="AO9" s="17">
        <f>AG9/MAX(AG$2:AG9)-1</f>
        <v>-9.0965729508378779E-3</v>
      </c>
      <c r="AP9" s="35">
        <f>AH9/MAX(AH$2:AH9)-1</f>
        <v>-7.7916442546401843E-3</v>
      </c>
      <c r="AQ9" s="17">
        <f>AI9/MAX(AI$2:AI9)-1</f>
        <v>-1.9661371970563724E-2</v>
      </c>
      <c r="AR9" s="27">
        <f>AJ9/MAX(AJ$2:AJ9)-1</f>
        <v>-8.3157365177332077E-3</v>
      </c>
      <c r="AS9" s="10">
        <v>-2.4979706611314205E-2</v>
      </c>
      <c r="AT9" s="10">
        <v>-1.009868737268545E-2</v>
      </c>
      <c r="AU9" s="10">
        <v>-1.5000252791589237E-2</v>
      </c>
      <c r="AV9" s="10">
        <v>-9.3816291126977858E-3</v>
      </c>
      <c r="AW9" s="69">
        <v>-1.4819253897248204E-2</v>
      </c>
      <c r="AX9" s="69">
        <v>-1.7560553577806882E-2</v>
      </c>
      <c r="AY9" s="11">
        <v>-1.2478898712088456E-2</v>
      </c>
      <c r="AZ9" s="12">
        <v>5341.2101121506912</v>
      </c>
      <c r="BA9" s="12">
        <v>2552.2661417683275</v>
      </c>
      <c r="BB9" s="12">
        <v>1524.6637871863122</v>
      </c>
      <c r="BC9" s="12">
        <v>1554.2425818951597</v>
      </c>
      <c r="BD9" s="72">
        <v>996.37291581943873</v>
      </c>
      <c r="BE9" s="72">
        <v>3258.6674723181327</v>
      </c>
      <c r="BF9" s="13">
        <v>1236.4801717215394</v>
      </c>
      <c r="BG9" s="14">
        <v>2.6389303550405847</v>
      </c>
      <c r="BH9" s="14">
        <v>2.231243757295553</v>
      </c>
      <c r="BI9" s="14">
        <v>2.9842173505432505</v>
      </c>
      <c r="BJ9" s="14">
        <v>2.4764584155573894</v>
      </c>
      <c r="BK9" s="68">
        <v>2.5822877321404363</v>
      </c>
      <c r="BL9" s="14">
        <v>2.6556751637099647</v>
      </c>
      <c r="BM9" s="15">
        <v>2.5367387655197975</v>
      </c>
      <c r="BN9" s="73">
        <f t="shared" si="3"/>
        <v>1.2636336213811312</v>
      </c>
      <c r="BO9" s="73">
        <f t="shared" si="3"/>
        <v>1.1110759948381197</v>
      </c>
      <c r="BP9" s="73">
        <f t="shared" si="3"/>
        <v>1.1148010215802293</v>
      </c>
      <c r="BQ9" s="73">
        <f t="shared" si="3"/>
        <v>1.0879389506036914</v>
      </c>
      <c r="BR9" s="74">
        <f t="shared" si="3"/>
        <v>1.0588516844570359</v>
      </c>
      <c r="BS9" s="74">
        <f t="shared" si="3"/>
        <v>1.1767628366462006</v>
      </c>
      <c r="BT9" s="76">
        <f t="shared" si="3"/>
        <v>1.0709003909174908</v>
      </c>
      <c r="BU9" s="17">
        <f>BN9/MAX(BN$2:BN9)-1</f>
        <v>-2.4979706611314212E-2</v>
      </c>
      <c r="BV9" s="17">
        <f>BO9/MAX(BO$2:BO9)-1</f>
        <v>-1.0098687372685378E-2</v>
      </c>
      <c r="BW9" s="17">
        <f>BP9/MAX(BP$2:BP9)-1</f>
        <v>-1.5000252791589341E-2</v>
      </c>
      <c r="BX9" s="17">
        <f>BQ9/MAX(BQ$2:BQ9)-1</f>
        <v>-9.381629112697909E-3</v>
      </c>
      <c r="BY9" s="35">
        <f>BR9/MAX(BR$2:BR9)-1</f>
        <v>-1.4819253897248141E-2</v>
      </c>
      <c r="BZ9" s="35">
        <f>BS9/MAX(BS$2:BS9)-1</f>
        <v>-1.7560553577806837E-2</v>
      </c>
      <c r="CA9" s="36">
        <f>BT9/MAX(BT$2:BT9)-1</f>
        <v>-1.2478898712088404E-2</v>
      </c>
      <c r="CB9" s="47" t="s">
        <v>11</v>
      </c>
      <c r="CC9" s="48">
        <f>CC4/CC5</f>
        <v>1.0404928976554881</v>
      </c>
      <c r="CD9" s="48">
        <f t="shared" ref="CD9:CJ9" si="14">CD4/CD5</f>
        <v>0.95519652290846746</v>
      </c>
      <c r="CE9" s="48">
        <f t="shared" si="14"/>
        <v>1.0585462113271547</v>
      </c>
      <c r="CF9" s="48">
        <f t="shared" si="14"/>
        <v>1.1661230476374698</v>
      </c>
      <c r="CG9" s="48">
        <f t="shared" si="14"/>
        <v>0.54843603183584599</v>
      </c>
      <c r="CH9" s="49">
        <f t="shared" si="14"/>
        <v>0.62978757635369442</v>
      </c>
      <c r="CI9" s="49">
        <f t="shared" si="14"/>
        <v>1.170742499097142</v>
      </c>
      <c r="CJ9" s="49">
        <f t="shared" si="14"/>
        <v>0.63384303438575917</v>
      </c>
      <c r="CL9" s="50" t="s">
        <v>11</v>
      </c>
      <c r="CM9" s="48">
        <f t="shared" ref="CM9:CS9" si="15">CM4/CM5</f>
        <v>0.89816030406905112</v>
      </c>
      <c r="CN9" s="48">
        <f t="shared" si="15"/>
        <v>0.67528739148629968</v>
      </c>
      <c r="CO9" s="48">
        <f t="shared" si="15"/>
        <v>1.0936283708673875</v>
      </c>
      <c r="CP9" s="48">
        <f t="shared" si="15"/>
        <v>1.3094797725413871</v>
      </c>
      <c r="CQ9" s="51">
        <f t="shared" si="15"/>
        <v>1.2031120628956467</v>
      </c>
      <c r="CR9" s="51">
        <f t="shared" si="15"/>
        <v>0.94294777904285021</v>
      </c>
      <c r="CS9" s="51">
        <f t="shared" si="15"/>
        <v>1.2912705147590136</v>
      </c>
    </row>
    <row r="10" spans="1:97" x14ac:dyDescent="0.25">
      <c r="A10" s="7">
        <v>37864</v>
      </c>
      <c r="B10" s="8">
        <v>24</v>
      </c>
      <c r="C10" s="8">
        <v>49</v>
      </c>
      <c r="D10" s="9">
        <v>0.44450137122379779</v>
      </c>
      <c r="E10" s="10">
        <v>2.466374652613244E-2</v>
      </c>
      <c r="F10" s="10">
        <v>4.2485135521321729E-2</v>
      </c>
      <c r="G10" s="10">
        <v>4.1831265714438563E-2</v>
      </c>
      <c r="H10" s="10">
        <v>9.7736284603331218E-3</v>
      </c>
      <c r="I10" s="10">
        <v>2.2132528343689957E-2</v>
      </c>
      <c r="J10" s="69">
        <v>1.8239785534128115E-2</v>
      </c>
      <c r="K10" s="69">
        <v>2.7580479273932243E-2</v>
      </c>
      <c r="L10" s="11">
        <v>2.0089163281417036E-2</v>
      </c>
      <c r="M10" s="12">
        <v>2448.7809446358351</v>
      </c>
      <c r="N10" s="12">
        <v>4446.3415941058274</v>
      </c>
      <c r="O10" s="12">
        <v>2694.3545712298724</v>
      </c>
      <c r="P10" s="12">
        <v>1854.0316870756196</v>
      </c>
      <c r="Q10" s="12">
        <v>1590.4066259325291</v>
      </c>
      <c r="R10" s="72">
        <v>1782.1093791612489</v>
      </c>
      <c r="S10" s="72">
        <v>2931.9164665541139</v>
      </c>
      <c r="T10" s="13">
        <v>1691.0345706626319</v>
      </c>
      <c r="U10" s="14">
        <v>2.7040873877796687</v>
      </c>
      <c r="V10" s="14">
        <v>2.2610970901242844</v>
      </c>
      <c r="W10" s="14">
        <v>2.0301389290108598</v>
      </c>
      <c r="X10" s="14">
        <v>2.7747557309500319</v>
      </c>
      <c r="Y10" s="14">
        <v>3.1659244802935627</v>
      </c>
      <c r="Z10" s="68">
        <v>3.0516880767001395</v>
      </c>
      <c r="AA10" s="14">
        <v>2.447855363191175</v>
      </c>
      <c r="AB10" s="15">
        <v>3.105959903294246</v>
      </c>
      <c r="AC10" s="73">
        <f t="shared" si="2"/>
        <v>1.1593625937014236</v>
      </c>
      <c r="AD10" s="73">
        <f t="shared" si="2"/>
        <v>1.2493031682745366</v>
      </c>
      <c r="AE10" s="73">
        <f t="shared" si="2"/>
        <v>1.1301492900528349</v>
      </c>
      <c r="AF10" s="73">
        <f t="shared" si="2"/>
        <v>1.1029992459884626</v>
      </c>
      <c r="AG10" s="73">
        <f t="shared" si="2"/>
        <v>1.2057031449821431</v>
      </c>
      <c r="AH10" s="74">
        <f t="shared" si="2"/>
        <v>1.10977636461698</v>
      </c>
      <c r="AI10" s="73">
        <f t="shared" si="2"/>
        <v>1.165875863189463</v>
      </c>
      <c r="AJ10" s="75">
        <f t="shared" si="2"/>
        <v>1.1562074647041765</v>
      </c>
      <c r="AK10" s="17">
        <f>AC10/MAX(AC$2:AC10)-1</f>
        <v>0</v>
      </c>
      <c r="AL10" s="17">
        <f>AD10/MAX(AD$2:AD10)-1</f>
        <v>0</v>
      </c>
      <c r="AM10" s="17">
        <f>AE10/MAX(AE$2:AE10)-1</f>
        <v>0</v>
      </c>
      <c r="AN10" s="17">
        <f>AF10/MAX(AF$2:AF10)-1</f>
        <v>-9.0776464140940316E-3</v>
      </c>
      <c r="AO10" s="17">
        <f>AG10/MAX(AG$2:AG10)-1</f>
        <v>0</v>
      </c>
      <c r="AP10" s="35">
        <f>AH10/MAX(AH$2:AH10)-1</f>
        <v>0</v>
      </c>
      <c r="AQ10" s="17">
        <f>AI10/MAX(AI$2:AI10)-1</f>
        <v>0</v>
      </c>
      <c r="AR10" s="27">
        <f>AJ10/MAX(AJ$2:AJ10)-1</f>
        <v>0</v>
      </c>
      <c r="AS10" s="10">
        <v>5.2698944125770135E-2</v>
      </c>
      <c r="AT10" s="10">
        <v>2.1229434017010319E-2</v>
      </c>
      <c r="AU10" s="10">
        <v>2.2252074008907462E-2</v>
      </c>
      <c r="AV10" s="10">
        <v>1.9250114371021067E-2</v>
      </c>
      <c r="AW10" s="69">
        <v>1.1941458789390624E-2</v>
      </c>
      <c r="AX10" s="69">
        <v>3.4083038937056345E-2</v>
      </c>
      <c r="AY10" s="11">
        <v>1.5652562083395979E-2</v>
      </c>
      <c r="AZ10" s="12">
        <v>5972.5551143141965</v>
      </c>
      <c r="BA10" s="12">
        <v>2644.083600819687</v>
      </c>
      <c r="BB10" s="12">
        <v>1596.5875625446747</v>
      </c>
      <c r="BC10" s="12">
        <v>1347.1588856536541</v>
      </c>
      <c r="BD10" s="72">
        <v>1098.3445756758133</v>
      </c>
      <c r="BE10" s="72">
        <v>3728.3154648086552</v>
      </c>
      <c r="BF10" s="13">
        <v>1224.6845837718638</v>
      </c>
      <c r="BG10" s="14">
        <v>2.388254514552794</v>
      </c>
      <c r="BH10" s="14">
        <v>2.4836509983134762</v>
      </c>
      <c r="BI10" s="14">
        <v>2.8077250233683397</v>
      </c>
      <c r="BJ10" s="14">
        <v>3.1418652716774416</v>
      </c>
      <c r="BK10" s="68">
        <v>2.6051865677340524</v>
      </c>
      <c r="BL10" s="14">
        <v>2.5226172761086518</v>
      </c>
      <c r="BM10" s="15">
        <v>2.8776949769458224</v>
      </c>
      <c r="BN10" s="73">
        <f t="shared" si="3"/>
        <v>1.33022577898974</v>
      </c>
      <c r="BO10" s="73">
        <f t="shared" si="3"/>
        <v>1.1346635093584196</v>
      </c>
      <c r="BP10" s="73">
        <f t="shared" si="3"/>
        <v>1.1396076564176381</v>
      </c>
      <c r="BQ10" s="73">
        <f t="shared" si="3"/>
        <v>1.1088818998315011</v>
      </c>
      <c r="BR10" s="74">
        <f t="shared" si="3"/>
        <v>1.0714959182110566</v>
      </c>
      <c r="BS10" s="74">
        <f t="shared" si="3"/>
        <v>1.216870490227294</v>
      </c>
      <c r="BT10" s="76">
        <f t="shared" si="3"/>
        <v>1.0876627257714599</v>
      </c>
      <c r="BU10" s="17">
        <f>BN10/MAX(BN$2:BN10)-1</f>
        <v>0</v>
      </c>
      <c r="BV10" s="17">
        <f>BO10/MAX(BO$2:BO10)-1</f>
        <v>0</v>
      </c>
      <c r="BW10" s="17">
        <f>BP10/MAX(BP$2:BP10)-1</f>
        <v>0</v>
      </c>
      <c r="BX10" s="17">
        <f>BQ10/MAX(BQ$2:BQ10)-1</f>
        <v>0</v>
      </c>
      <c r="BY10" s="35">
        <f>BR10/MAX(BR$2:BR10)-1</f>
        <v>-3.0547586175608821E-3</v>
      </c>
      <c r="BZ10" s="35">
        <f>BS10/MAX(BS$2:BS10)-1</f>
        <v>0</v>
      </c>
      <c r="CA10" s="36">
        <f>BT10/MAX(BT$2:BT10)-1</f>
        <v>0</v>
      </c>
      <c r="CB10" s="47" t="s">
        <v>21</v>
      </c>
      <c r="CC10" s="52" t="str">
        <f ca="1">OFFSET([1]Ticker!$G$2,MATCH(AVERAGE(M2:M183),[1]Ticker!$H$2:$H$26,1)+1,,)</f>
        <v>B2</v>
      </c>
      <c r="CD10" s="52" t="str">
        <f ca="1">OFFSET([1]Ticker!$G$2,MATCH(AVERAGE(N2:N183),[1]Ticker!$H$2:$H$26,1)+1,,)</f>
        <v>B2</v>
      </c>
      <c r="CE10" s="52" t="str">
        <f ca="1">OFFSET([1]Ticker!$G$2,MATCH(AVERAGE(O2:O183),[1]Ticker!$H$2:$H$26,1)+1,,)</f>
        <v>B2</v>
      </c>
      <c r="CF10" s="52" t="str">
        <f ca="1">OFFSET([1]Ticker!$G$2,MATCH(AVERAGE(P2:P183),[1]Ticker!$H$2:$H$26,1)+1,,)</f>
        <v>B2</v>
      </c>
      <c r="CG10" s="52" t="str">
        <f ca="1">OFFSET([1]Ticker!$G$2,MATCH(AVERAGE(Q2:Q183),[1]Ticker!$H$2:$H$26,1)+1,,)</f>
        <v>B2</v>
      </c>
      <c r="CH10" s="53" t="str">
        <f ca="1">OFFSET([1]Ticker!$G$2,MATCH(AVERAGE(R2:R183),[1]Ticker!$H$2:$H$26,1)+1,,)</f>
        <v>B3</v>
      </c>
      <c r="CI10" s="53" t="str">
        <f ca="1">OFFSET([1]Ticker!$G$2,MATCH(AVERAGE(S2:S183),[1]Ticker!$H$2:$H$26,1)+1,,)</f>
        <v>B2</v>
      </c>
      <c r="CJ10" s="53" t="str">
        <f ca="1">OFFSET([1]Ticker!$G$2,MATCH(AVERAGE(T2:T183),[1]Ticker!$H$2:$H$26,1)+1,,)</f>
        <v>B2</v>
      </c>
      <c r="CL10" s="50" t="s">
        <v>21</v>
      </c>
      <c r="CM10" s="52" t="str">
        <f ca="1">OFFSET([1]Ticker!$G$2,MATCH(AVERAGE(AZ2:AZ183),[1]Ticker!$H$2:$H$26,1)+1,,)</f>
        <v>CCC2</v>
      </c>
      <c r="CN10" s="52" t="str">
        <f ca="1">OFFSET([1]Ticker!$G$2,MATCH(AVERAGE(BA2:BA183),[1]Ticker!$H$2:$H$26,1)+1,,)</f>
        <v>B3</v>
      </c>
      <c r="CO10" s="52" t="str">
        <f ca="1">OFFSET([1]Ticker!$G$2,MATCH(AVERAGE(BB2:BB183),[1]Ticker!$H$2:$H$26,1)+1,,)</f>
        <v>B2</v>
      </c>
      <c r="CP10" s="52" t="str">
        <f ca="1">OFFSET([1]Ticker!$G$2,MATCH(AVERAGE(BC2:BC183),[1]Ticker!$H$2:$H$26,1)+1,,)</f>
        <v>B1</v>
      </c>
      <c r="CQ10" s="54" t="str">
        <f ca="1">OFFSET([1]Ticker!$G$2,MATCH(AVERAGE(BD2:BD183),[1]Ticker!$H$2:$H$26,1)+1,,)</f>
        <v>B1</v>
      </c>
      <c r="CR10" s="54" t="str">
        <f ca="1">OFFSET([1]Ticker!$G$2,MATCH(AVERAGE(BE2:BE183),[1]Ticker!$H$2:$H$26,1)+1,,)</f>
        <v>B3</v>
      </c>
      <c r="CS10" s="54" t="str">
        <f ca="1">OFFSET([1]Ticker!$G$2,MATCH(AVERAGE(BF2:BF183),[1]Ticker!$H$2:$H$26,1)+1,,)</f>
        <v>B1</v>
      </c>
    </row>
    <row r="11" spans="1:97" x14ac:dyDescent="0.25">
      <c r="A11" s="7">
        <v>37894</v>
      </c>
      <c r="B11" s="8">
        <v>26</v>
      </c>
      <c r="C11" s="8">
        <v>50</v>
      </c>
      <c r="D11" s="9">
        <v>0.47825655352369334</v>
      </c>
      <c r="E11" s="10">
        <v>2.8540859404883691E-2</v>
      </c>
      <c r="F11" s="10">
        <v>2.3448556194169377E-2</v>
      </c>
      <c r="G11" s="10">
        <v>4.5792353916104429E-2</v>
      </c>
      <c r="H11" s="10">
        <v>2.4889098079142063E-2</v>
      </c>
      <c r="I11" s="10">
        <v>2.1986761535822519E-2</v>
      </c>
      <c r="J11" s="69">
        <v>2.6257324763593378E-2</v>
      </c>
      <c r="K11" s="69">
        <v>3.1612104163639916E-2</v>
      </c>
      <c r="L11" s="11">
        <v>2.4086733340114505E-2</v>
      </c>
      <c r="M11" s="12">
        <v>2234.4185562424941</v>
      </c>
      <c r="N11" s="12">
        <v>1498.8941901530361</v>
      </c>
      <c r="O11" s="12">
        <v>2986.8209152244062</v>
      </c>
      <c r="P11" s="12">
        <v>2687.4484490599334</v>
      </c>
      <c r="Q11" s="12">
        <v>1812.5936588712902</v>
      </c>
      <c r="R11" s="72">
        <v>2047.1368203309692</v>
      </c>
      <c r="S11" s="72">
        <v>2445.7537686176479</v>
      </c>
      <c r="T11" s="13">
        <v>1927.9259931994534</v>
      </c>
      <c r="U11" s="14">
        <v>2.80380232768462</v>
      </c>
      <c r="V11" s="14">
        <v>3.1725982965168615</v>
      </c>
      <c r="W11" s="14">
        <v>2.0786668671164565</v>
      </c>
      <c r="X11" s="14">
        <v>2.4231925337677325</v>
      </c>
      <c r="Y11" s="14">
        <v>2.9770198696323398</v>
      </c>
      <c r="Z11" s="68">
        <v>3.4547571069739949</v>
      </c>
      <c r="AA11" s="14">
        <v>2.522381019893893</v>
      </c>
      <c r="AB11" s="15">
        <v>3.2119384681333369</v>
      </c>
      <c r="AC11" s="73">
        <f t="shared" si="2"/>
        <v>1.1924517984875371</v>
      </c>
      <c r="AD11" s="73">
        <f t="shared" si="2"/>
        <v>1.2785975238193759</v>
      </c>
      <c r="AE11" s="73">
        <f t="shared" si="2"/>
        <v>1.1819014863209685</v>
      </c>
      <c r="AF11" s="73">
        <f t="shared" si="2"/>
        <v>1.1304519024030892</v>
      </c>
      <c r="AG11" s="73">
        <f t="shared" si="2"/>
        <v>1.2322126525138568</v>
      </c>
      <c r="AH11" s="74">
        <f t="shared" si="2"/>
        <v>1.1389161230376881</v>
      </c>
      <c r="AI11" s="73">
        <f t="shared" si="2"/>
        <v>1.2027316524184819</v>
      </c>
      <c r="AJ11" s="75">
        <f t="shared" si="2"/>
        <v>1.1840567255923558</v>
      </c>
      <c r="AK11" s="17">
        <f>AC11/MAX(AC$2:AC11)-1</f>
        <v>0</v>
      </c>
      <c r="AL11" s="17">
        <f>AD11/MAX(AD$2:AD11)-1</f>
        <v>0</v>
      </c>
      <c r="AM11" s="17">
        <f>AE11/MAX(AE$2:AE11)-1</f>
        <v>0</v>
      </c>
      <c r="AN11" s="17">
        <f>AF11/MAX(AF$2:AF11)-1</f>
        <v>0</v>
      </c>
      <c r="AO11" s="17">
        <f>AG11/MAX(AG$2:AG11)-1</f>
        <v>0</v>
      </c>
      <c r="AP11" s="35">
        <f>AH11/MAX(AH$2:AH11)-1</f>
        <v>0</v>
      </c>
      <c r="AQ11" s="17">
        <f>AI11/MAX(AI$2:AI11)-1</f>
        <v>0</v>
      </c>
      <c r="AR11" s="27">
        <f>AJ11/MAX(AJ$2:AJ11)-1</f>
        <v>0</v>
      </c>
      <c r="AS11" s="10">
        <v>5.8016997015289021E-2</v>
      </c>
      <c r="AT11" s="10">
        <v>2.0835552858683926E-2</v>
      </c>
      <c r="AU11" s="10">
        <v>1.792306080206986E-2</v>
      </c>
      <c r="AV11" s="10">
        <v>2.6278352799956838E-2</v>
      </c>
      <c r="AW11" s="69">
        <v>1.967321093250108E-2</v>
      </c>
      <c r="AX11" s="69">
        <v>3.3080950879788976E-2</v>
      </c>
      <c r="AY11" s="11">
        <v>2.2922427300412013E-2</v>
      </c>
      <c r="AZ11" s="12">
        <v>4667.2485837851009</v>
      </c>
      <c r="BA11" s="12">
        <v>2644.577490111471</v>
      </c>
      <c r="BB11" s="12">
        <v>1614.1265200517464</v>
      </c>
      <c r="BC11" s="12">
        <v>1336.2729283556323</v>
      </c>
      <c r="BD11" s="72">
        <v>1098.6160696796771</v>
      </c>
      <c r="BE11" s="72">
        <v>3057.7569723678712</v>
      </c>
      <c r="BF11" s="13">
        <v>1215.5247706056805</v>
      </c>
      <c r="BG11" s="14">
        <v>2.8266208046537127</v>
      </c>
      <c r="BH11" s="14">
        <v>2.673262959966439</v>
      </c>
      <c r="BI11" s="14">
        <v>2.7911366106080204</v>
      </c>
      <c r="BJ11" s="14">
        <v>3.1384579736728528</v>
      </c>
      <c r="BK11" s="68">
        <v>2.582944253646561</v>
      </c>
      <c r="BL11" s="14">
        <v>2.7614501238459805</v>
      </c>
      <c r="BM11" s="15">
        <v>2.8562138227078817</v>
      </c>
      <c r="BN11" s="73">
        <f t="shared" si="3"/>
        <v>1.4074014840390483</v>
      </c>
      <c r="BO11" s="73">
        <f t="shared" si="3"/>
        <v>1.1583048508844767</v>
      </c>
      <c r="BP11" s="73">
        <f t="shared" si="3"/>
        <v>1.1600329137341159</v>
      </c>
      <c r="BQ11" s="73">
        <f t="shared" si="3"/>
        <v>1.1380214896087597</v>
      </c>
      <c r="BR11" s="74">
        <f t="shared" si="3"/>
        <v>1.0925756834233367</v>
      </c>
      <c r="BS11" s="74">
        <f t="shared" si="3"/>
        <v>1.2571257231415678</v>
      </c>
      <c r="BT11" s="76">
        <f t="shared" si="3"/>
        <v>1.1125945955303242</v>
      </c>
      <c r="BU11" s="17">
        <f>BN11/MAX(BN$2:BN11)-1</f>
        <v>0</v>
      </c>
      <c r="BV11" s="17">
        <f>BO11/MAX(BO$2:BO11)-1</f>
        <v>0</v>
      </c>
      <c r="BW11" s="17">
        <f>BP11/MAX(BP$2:BP11)-1</f>
        <v>0</v>
      </c>
      <c r="BX11" s="17">
        <f>BQ11/MAX(BQ$2:BQ11)-1</f>
        <v>0</v>
      </c>
      <c r="BY11" s="35">
        <f>BR11/MAX(BR$2:BR11)-1</f>
        <v>0</v>
      </c>
      <c r="BZ11" s="35">
        <f>BS11/MAX(BS$2:BS11)-1</f>
        <v>0</v>
      </c>
      <c r="CA11" s="36">
        <f>BT11/MAX(BT$2:BT11)-1</f>
        <v>0</v>
      </c>
      <c r="CB11" s="55" t="s">
        <v>22</v>
      </c>
      <c r="CC11" s="56">
        <f>AVERAGE(U3:U183)</f>
        <v>2.4911667300762614</v>
      </c>
      <c r="CD11" s="56">
        <f t="shared" ref="CD11:CJ11" si="16">AVERAGE(V2:V183)</f>
        <v>2.4896521293119522</v>
      </c>
      <c r="CE11" s="56">
        <f t="shared" si="16"/>
        <v>2.4738822997557106</v>
      </c>
      <c r="CF11" s="56">
        <f t="shared" si="16"/>
        <v>2.4529313789767735</v>
      </c>
      <c r="CG11" s="56">
        <f t="shared" si="16"/>
        <v>2.4920533511020113</v>
      </c>
      <c r="CH11" s="57">
        <f t="shared" si="16"/>
        <v>2.5440573062427858</v>
      </c>
      <c r="CI11" s="57">
        <f t="shared" si="16"/>
        <v>2.4845178027182206</v>
      </c>
      <c r="CJ11" s="57">
        <f t="shared" si="16"/>
        <v>2.5235793952639818</v>
      </c>
      <c r="CL11" s="58" t="s">
        <v>22</v>
      </c>
      <c r="CM11" s="59">
        <f t="shared" ref="CM11:CS11" si="17">AVERAGE(BG2:BG183)</f>
        <v>2.6526823927046537</v>
      </c>
      <c r="CN11" s="59">
        <f t="shared" si="17"/>
        <v>2.467737541497824</v>
      </c>
      <c r="CO11" s="59">
        <f t="shared" si="17"/>
        <v>2.6494315282907999</v>
      </c>
      <c r="CP11" s="59">
        <f t="shared" si="17"/>
        <v>2.5645669619708493</v>
      </c>
      <c r="CQ11" s="60">
        <f t="shared" si="17"/>
        <v>2.1795309319462564</v>
      </c>
      <c r="CR11" s="60">
        <f t="shared" si="17"/>
        <v>2.5758850194907339</v>
      </c>
      <c r="CS11" s="60">
        <f t="shared" si="17"/>
        <v>2.3665540648917647</v>
      </c>
    </row>
    <row r="12" spans="1:97" x14ac:dyDescent="0.25">
      <c r="A12" s="7">
        <v>37925</v>
      </c>
      <c r="B12" s="8">
        <v>26</v>
      </c>
      <c r="C12" s="8">
        <v>50</v>
      </c>
      <c r="D12" s="9">
        <v>0.48546006499309929</v>
      </c>
      <c r="E12" s="10">
        <v>1.8812397455205031E-2</v>
      </c>
      <c r="F12" s="10">
        <v>2.2740742718948836E-2</v>
      </c>
      <c r="G12" s="10">
        <v>3.9742716972972977E-2</v>
      </c>
      <c r="H12" s="10">
        <v>1.1423556346762781E-2</v>
      </c>
      <c r="I12" s="10">
        <v>8.2399109626433067E-3</v>
      </c>
      <c r="J12" s="69">
        <v>1.9582262936569079E-2</v>
      </c>
      <c r="K12" s="69">
        <v>2.2796770464069131E-2</v>
      </c>
      <c r="L12" s="11">
        <v>1.3315205762794637E-2</v>
      </c>
      <c r="M12" s="12">
        <v>2196.4879656428529</v>
      </c>
      <c r="N12" s="12">
        <v>2129.6042625834148</v>
      </c>
      <c r="O12" s="12">
        <v>5069.7798918918925</v>
      </c>
      <c r="P12" s="12">
        <v>1216.3336300360422</v>
      </c>
      <c r="Q12" s="12">
        <v>1742.4132633166089</v>
      </c>
      <c r="R12" s="72">
        <v>1785.3860105290187</v>
      </c>
      <c r="S12" s="72">
        <v>2511.6649748835275</v>
      </c>
      <c r="T12" s="13">
        <v>1761.6420230109597</v>
      </c>
      <c r="U12" s="14">
        <v>2.8535845000497968</v>
      </c>
      <c r="V12" s="14">
        <v>3.2857324504681591</v>
      </c>
      <c r="W12" s="14">
        <v>3.0714633513513516</v>
      </c>
      <c r="X12" s="14">
        <v>1.926054573842495</v>
      </c>
      <c r="Y12" s="14">
        <v>2.8327469389346716</v>
      </c>
      <c r="Z12" s="68">
        <v>3.2014813495120698</v>
      </c>
      <c r="AA12" s="14">
        <v>2.7490986804091517</v>
      </c>
      <c r="AB12" s="15">
        <v>2.9977423332710895</v>
      </c>
      <c r="AC12" s="73">
        <f t="shared" si="2"/>
        <v>1.2148846756668588</v>
      </c>
      <c r="AD12" s="73">
        <f t="shared" si="2"/>
        <v>1.3076737811496373</v>
      </c>
      <c r="AE12" s="73">
        <f t="shared" si="2"/>
        <v>1.2288734625817588</v>
      </c>
      <c r="AF12" s="73">
        <f t="shared" si="2"/>
        <v>1.1433656834074961</v>
      </c>
      <c r="AG12" s="73">
        <f t="shared" si="2"/>
        <v>1.2423659750576135</v>
      </c>
      <c r="AH12" s="74">
        <f t="shared" si="2"/>
        <v>1.16121867802171</v>
      </c>
      <c r="AI12" s="73">
        <f t="shared" si="2"/>
        <v>1.2301500498285365</v>
      </c>
      <c r="AJ12" s="75">
        <f t="shared" si="2"/>
        <v>1.1998226845284388</v>
      </c>
      <c r="AK12" s="17">
        <f>AC12/MAX(AC$2:AC12)-1</f>
        <v>0</v>
      </c>
      <c r="AL12" s="17">
        <f>AD12/MAX(AD$2:AD12)-1</f>
        <v>0</v>
      </c>
      <c r="AM12" s="17">
        <f>AE12/MAX(AE$2:AE12)-1</f>
        <v>0</v>
      </c>
      <c r="AN12" s="17">
        <f>AF12/MAX(AF$2:AF12)-1</f>
        <v>0</v>
      </c>
      <c r="AO12" s="17">
        <f>AG12/MAX(AG$2:AG12)-1</f>
        <v>0</v>
      </c>
      <c r="AP12" s="35">
        <f>AH12/MAX(AH$2:AH12)-1</f>
        <v>0</v>
      </c>
      <c r="AQ12" s="17">
        <f>AI12/MAX(AI$2:AI12)-1</f>
        <v>0</v>
      </c>
      <c r="AR12" s="27">
        <f>AJ12/MAX(AJ$2:AJ12)-1</f>
        <v>0</v>
      </c>
      <c r="AS12" s="10">
        <v>3.4677467695647654E-2</v>
      </c>
      <c r="AT12" s="10">
        <v>2.3691189602112066E-2</v>
      </c>
      <c r="AU12" s="10">
        <v>7.4876592183744329E-3</v>
      </c>
      <c r="AV12" s="10">
        <v>1.3805060678020425E-2</v>
      </c>
      <c r="AW12" s="69">
        <v>1.3505243048636298E-2</v>
      </c>
      <c r="AX12" s="69">
        <v>2.2777600478047687E-2</v>
      </c>
      <c r="AY12" s="11">
        <v>1.3648243603818945E-2</v>
      </c>
      <c r="AZ12" s="12">
        <v>4698.5357838545151</v>
      </c>
      <c r="BA12" s="12">
        <v>2219.813256682236</v>
      </c>
      <c r="BB12" s="12">
        <v>1622.8894151161755</v>
      </c>
      <c r="BC12" s="12">
        <v>1396.7264754301366</v>
      </c>
      <c r="BD12" s="72">
        <v>1098.5411767831761</v>
      </c>
      <c r="BE12" s="72">
        <v>2930.3241227344761</v>
      </c>
      <c r="BF12" s="13">
        <v>1240.7631780090887</v>
      </c>
      <c r="BG12" s="14">
        <v>2.6989703350136058</v>
      </c>
      <c r="BH12" s="14">
        <v>3.2208408135847404</v>
      </c>
      <c r="BI12" s="14">
        <v>2.6173876791596187</v>
      </c>
      <c r="BJ12" s="14">
        <v>3.2200449439839165</v>
      </c>
      <c r="BK12" s="68">
        <v>2.5214675647310463</v>
      </c>
      <c r="BL12" s="14">
        <v>2.8527587299724164</v>
      </c>
      <c r="BM12" s="15">
        <v>2.8546599566407718</v>
      </c>
      <c r="BN12" s="73">
        <f t="shared" si="3"/>
        <v>1.456206603536619</v>
      </c>
      <c r="BO12" s="73">
        <f t="shared" si="3"/>
        <v>1.185746470723827</v>
      </c>
      <c r="BP12" s="73">
        <f t="shared" si="3"/>
        <v>1.1687188448742547</v>
      </c>
      <c r="BQ12" s="73">
        <f t="shared" si="3"/>
        <v>1.1537319453256998</v>
      </c>
      <c r="BR12" s="74">
        <f t="shared" si="3"/>
        <v>1.1073311835769986</v>
      </c>
      <c r="BS12" s="74">
        <f t="shared" si="3"/>
        <v>1.2857600306139634</v>
      </c>
      <c r="BT12" s="76">
        <f t="shared" si="3"/>
        <v>1.1277795576024146</v>
      </c>
      <c r="BU12" s="17">
        <f>BN12/MAX(BN$2:BN12)-1</f>
        <v>0</v>
      </c>
      <c r="BV12" s="17">
        <f>BO12/MAX(BO$2:BO12)-1</f>
        <v>0</v>
      </c>
      <c r="BW12" s="17">
        <f>BP12/MAX(BP$2:BP12)-1</f>
        <v>0</v>
      </c>
      <c r="BX12" s="17">
        <f>BQ12/MAX(BQ$2:BQ12)-1</f>
        <v>0</v>
      </c>
      <c r="BY12" s="35">
        <f>BR12/MAX(BR$2:BR12)-1</f>
        <v>0</v>
      </c>
      <c r="BZ12" s="35">
        <f>BS12/MAX(BS$2:BS12)-1</f>
        <v>0</v>
      </c>
      <c r="CA12" s="36">
        <f>BT12/MAX(BT$2:BT12)-1</f>
        <v>0</v>
      </c>
      <c r="CP12" s="10"/>
    </row>
    <row r="13" spans="1:97" x14ac:dyDescent="0.25">
      <c r="A13" s="7">
        <v>37955</v>
      </c>
      <c r="B13" s="8">
        <v>27</v>
      </c>
      <c r="C13" s="8">
        <v>50</v>
      </c>
      <c r="D13" s="9">
        <v>0.52234705421113425</v>
      </c>
      <c r="E13" s="10">
        <v>2.18094931991108E-2</v>
      </c>
      <c r="F13" s="10">
        <v>1.7527920023213718E-2</v>
      </c>
      <c r="G13" s="10">
        <v>6.6153823518844551E-2</v>
      </c>
      <c r="H13" s="10">
        <v>2.1335383506548976E-2</v>
      </c>
      <c r="I13" s="10">
        <v>5.4178719103074513E-3</v>
      </c>
      <c r="J13" s="69">
        <v>1.2187399301762219E-2</v>
      </c>
      <c r="K13" s="69">
        <v>3.3381876414679559E-2</v>
      </c>
      <c r="L13" s="11">
        <v>8.8761651996141794E-3</v>
      </c>
      <c r="M13" s="12">
        <v>2128.5140143007761</v>
      </c>
      <c r="N13" s="12">
        <v>1553.3977145541724</v>
      </c>
      <c r="O13" s="12">
        <v>2094.6695649049684</v>
      </c>
      <c r="P13" s="12">
        <v>4633.1897779043284</v>
      </c>
      <c r="Q13" s="12">
        <v>1495.284195904801</v>
      </c>
      <c r="R13" s="72">
        <v>1580.1472711727547</v>
      </c>
      <c r="S13" s="72">
        <v>2656.3191571359562</v>
      </c>
      <c r="T13" s="13">
        <v>1538.6375035639974</v>
      </c>
      <c r="U13" s="14">
        <v>2.8187923322409141</v>
      </c>
      <c r="V13" s="14">
        <v>3.288006314684059</v>
      </c>
      <c r="W13" s="14">
        <v>2.8564863651061687</v>
      </c>
      <c r="X13" s="14">
        <v>3.0205444725227792</v>
      </c>
      <c r="Y13" s="14">
        <v>2.1072047847602042</v>
      </c>
      <c r="Z13" s="68">
        <v>2.9373431102455712</v>
      </c>
      <c r="AA13" s="14">
        <v>3.0760407427712249</v>
      </c>
      <c r="AB13" s="15">
        <v>2.5312907857779829</v>
      </c>
      <c r="AC13" s="73">
        <f t="shared" si="2"/>
        <v>1.2413806947385191</v>
      </c>
      <c r="AD13" s="73">
        <f t="shared" si="2"/>
        <v>1.3305945826020815</v>
      </c>
      <c r="AE13" s="73">
        <f t="shared" si="2"/>
        <v>1.310168140752384</v>
      </c>
      <c r="AF13" s="73">
        <f t="shared" si="2"/>
        <v>1.1677598287512225</v>
      </c>
      <c r="AG13" s="73">
        <f t="shared" si="2"/>
        <v>1.2490969547761999</v>
      </c>
      <c r="AH13" s="74">
        <f t="shared" si="2"/>
        <v>1.1753709137274251</v>
      </c>
      <c r="AI13" s="73">
        <f t="shared" si="2"/>
        <v>1.2712147667634246</v>
      </c>
      <c r="AJ13" s="75">
        <f t="shared" si="2"/>
        <v>1.2104725088865576</v>
      </c>
      <c r="AK13" s="17">
        <f>AC13/MAX(AC$2:AC13)-1</f>
        <v>0</v>
      </c>
      <c r="AL13" s="17">
        <f>AD13/MAX(AD$2:AD13)-1</f>
        <v>0</v>
      </c>
      <c r="AM13" s="17">
        <f>AE13/MAX(AE$2:AE13)-1</f>
        <v>0</v>
      </c>
      <c r="AN13" s="17">
        <f>AF13/MAX(AF$2:AF13)-1</f>
        <v>0</v>
      </c>
      <c r="AO13" s="17">
        <f>AG13/MAX(AG$2:AG13)-1</f>
        <v>0</v>
      </c>
      <c r="AP13" s="35">
        <f>AH13/MAX(AH$2:AH13)-1</f>
        <v>0</v>
      </c>
      <c r="AQ13" s="17">
        <f>AI13/MAX(AI$2:AI13)-1</f>
        <v>0</v>
      </c>
      <c r="AR13" s="27">
        <f>AJ13/MAX(AJ$2:AJ13)-1</f>
        <v>0</v>
      </c>
      <c r="AS13" s="10">
        <v>7.6327562300081836E-2</v>
      </c>
      <c r="AT13" s="10">
        <v>5.1215182254269916E-3</v>
      </c>
      <c r="AU13" s="10">
        <v>8.9053467179524056E-3</v>
      </c>
      <c r="AV13" s="10">
        <v>7.1790246980072336E-3</v>
      </c>
      <c r="AW13" s="69">
        <v>1.2377531165820962E-2</v>
      </c>
      <c r="AX13" s="69">
        <v>3.1655732386662347E-2</v>
      </c>
      <c r="AY13" s="11">
        <v>1.0276146252558111E-2</v>
      </c>
      <c r="AZ13" s="12">
        <v>4596.5819236777506</v>
      </c>
      <c r="BA13" s="12">
        <v>2147.9642213327629</v>
      </c>
      <c r="BB13" s="12">
        <v>1936.3399956862463</v>
      </c>
      <c r="BC13" s="12">
        <v>1169.9479264445642</v>
      </c>
      <c r="BD13" s="72">
        <v>1145.1969136962559</v>
      </c>
      <c r="BE13" s="72">
        <v>2959.4491394463362</v>
      </c>
      <c r="BF13" s="13">
        <v>1155.201980555227</v>
      </c>
      <c r="BG13" s="14">
        <v>3.0780648367179948</v>
      </c>
      <c r="BH13" s="14">
        <v>2.6876817654068259</v>
      </c>
      <c r="BI13" s="14">
        <v>3.0814302789560717</v>
      </c>
      <c r="BJ13" s="14">
        <v>2.9015601908132651</v>
      </c>
      <c r="BK13" s="68">
        <v>2.5177256990122991</v>
      </c>
      <c r="BL13" s="14">
        <v>2.9433582887700531</v>
      </c>
      <c r="BM13" s="15">
        <v>2.6728825724824739</v>
      </c>
      <c r="BN13" s="73">
        <f t="shared" si="3"/>
        <v>1.5673553037898509</v>
      </c>
      <c r="BO13" s="73">
        <f t="shared" si="3"/>
        <v>1.1918192928843747</v>
      </c>
      <c r="BP13" s="73">
        <f t="shared" si="3"/>
        <v>1.1791266914036649</v>
      </c>
      <c r="BQ13" s="73">
        <f t="shared" si="3"/>
        <v>1.1620146154560729</v>
      </c>
      <c r="BR13" s="74">
        <f t="shared" si="3"/>
        <v>1.1210372098126082</v>
      </c>
      <c r="BS13" s="74">
        <f t="shared" si="3"/>
        <v>1.3264617060565458</v>
      </c>
      <c r="BT13" s="76">
        <f t="shared" si="3"/>
        <v>1.139368785276982</v>
      </c>
      <c r="BU13" s="17">
        <f>BN13/MAX(BN$2:BN13)-1</f>
        <v>0</v>
      </c>
      <c r="BV13" s="17">
        <f>BO13/MAX(BO$2:BO13)-1</f>
        <v>0</v>
      </c>
      <c r="BW13" s="17">
        <f>BP13/MAX(BP$2:BP13)-1</f>
        <v>0</v>
      </c>
      <c r="BX13" s="17">
        <f>BQ13/MAX(BQ$2:BQ13)-1</f>
        <v>0</v>
      </c>
      <c r="BY13" s="35">
        <f>BR13/MAX(BR$2:BR13)-1</f>
        <v>0</v>
      </c>
      <c r="BZ13" s="35">
        <f>BS13/MAX(BS$2:BS13)-1</f>
        <v>0</v>
      </c>
      <c r="CA13" s="36">
        <f>BT13/MAX(BT$2:BT13)-1</f>
        <v>0</v>
      </c>
      <c r="CB13" s="61" t="s">
        <v>160</v>
      </c>
      <c r="CL13" s="61" t="s">
        <v>161</v>
      </c>
      <c r="CP13" s="10"/>
    </row>
    <row r="14" spans="1:97" ht="18.75" x14ac:dyDescent="0.25">
      <c r="A14" s="7">
        <v>37986</v>
      </c>
      <c r="B14" s="8">
        <v>27</v>
      </c>
      <c r="C14" s="8">
        <v>52</v>
      </c>
      <c r="D14" s="9">
        <v>0.51275484389416359</v>
      </c>
      <c r="E14" s="10">
        <v>1.7745994874637572E-2</v>
      </c>
      <c r="F14" s="10">
        <v>1.375350478824649E-2</v>
      </c>
      <c r="G14" s="10">
        <v>2.856357697692706E-2</v>
      </c>
      <c r="H14" s="10">
        <v>1.0661516052044037E-2</v>
      </c>
      <c r="I14" s="10">
        <v>2.7681279165955433E-2</v>
      </c>
      <c r="J14" s="69">
        <v>1.0703164148923517E-2</v>
      </c>
      <c r="K14" s="69">
        <v>1.6853200692229238E-2</v>
      </c>
      <c r="L14" s="11">
        <v>1.877309070143357E-2</v>
      </c>
      <c r="M14" s="12">
        <v>2336.3880996398311</v>
      </c>
      <c r="N14" s="12">
        <v>1916.6409409945277</v>
      </c>
      <c r="O14" s="12">
        <v>2030.8776156044419</v>
      </c>
      <c r="P14" s="12">
        <v>1599.2082531372696</v>
      </c>
      <c r="Q14" s="12">
        <v>2580.9494872569226</v>
      </c>
      <c r="R14" s="72">
        <v>3209.5504936362554</v>
      </c>
      <c r="S14" s="72">
        <v>1837.113349825315</v>
      </c>
      <c r="T14" s="13">
        <v>2910.7679758345867</v>
      </c>
      <c r="U14" s="14">
        <v>2.8060438500004343</v>
      </c>
      <c r="V14" s="14">
        <v>2.7121945485367593</v>
      </c>
      <c r="W14" s="14">
        <v>3.240196283012716</v>
      </c>
      <c r="X14" s="14">
        <v>2.4051944568481018</v>
      </c>
      <c r="Y14" s="14">
        <v>3.0712791790858596</v>
      </c>
      <c r="Z14" s="68">
        <v>2.6812432139883433</v>
      </c>
      <c r="AA14" s="14">
        <v>2.7533776392595968</v>
      </c>
      <c r="AB14" s="15">
        <v>2.8666325571525761</v>
      </c>
      <c r="AC14" s="73">
        <f t="shared" si="2"/>
        <v>1.2634102301848227</v>
      </c>
      <c r="AD14" s="73">
        <f t="shared" si="2"/>
        <v>1.348894921565114</v>
      </c>
      <c r="AE14" s="73">
        <f t="shared" si="2"/>
        <v>1.347591229293482</v>
      </c>
      <c r="AF14" s="73">
        <f t="shared" si="2"/>
        <v>1.1802099189103858</v>
      </c>
      <c r="AG14" s="73">
        <f t="shared" si="2"/>
        <v>1.2836735562867048</v>
      </c>
      <c r="AH14" s="74">
        <f t="shared" si="2"/>
        <v>1.1879511015529198</v>
      </c>
      <c r="AI14" s="73">
        <f t="shared" si="2"/>
        <v>1.2926388043506141</v>
      </c>
      <c r="AJ14" s="75">
        <f t="shared" si="2"/>
        <v>1.2331968190874769</v>
      </c>
      <c r="AK14" s="17">
        <f>AC14/MAX(AC$2:AC14)-1</f>
        <v>0</v>
      </c>
      <c r="AL14" s="17">
        <f>AD14/MAX(AD$2:AD14)-1</f>
        <v>0</v>
      </c>
      <c r="AM14" s="17">
        <f>AE14/MAX(AE$2:AE14)-1</f>
        <v>0</v>
      </c>
      <c r="AN14" s="17">
        <f>AF14/MAX(AF$2:AF14)-1</f>
        <v>0</v>
      </c>
      <c r="AO14" s="17">
        <f>AG14/MAX(AG$2:AG14)-1</f>
        <v>0</v>
      </c>
      <c r="AP14" s="35">
        <f>AH14/MAX(AH$2:AH14)-1</f>
        <v>0</v>
      </c>
      <c r="AQ14" s="17">
        <f>AI14/MAX(AI$2:AI14)-1</f>
        <v>0</v>
      </c>
      <c r="AR14" s="27">
        <f>AJ14/MAX(AJ$2:AJ14)-1</f>
        <v>0</v>
      </c>
      <c r="AS14" s="10">
        <v>3.6912266085800359E-2</v>
      </c>
      <c r="AT14" s="10">
        <v>1.7134058381960093E-2</v>
      </c>
      <c r="AU14" s="10">
        <v>1.4820152953586498E-2</v>
      </c>
      <c r="AV14" s="10">
        <v>1.2787697875972556E-2</v>
      </c>
      <c r="AW14" s="69">
        <v>8.251189291770069E-3</v>
      </c>
      <c r="AX14" s="69">
        <v>2.3643697131345523E-2</v>
      </c>
      <c r="AY14" s="11">
        <v>1.0093984264044006E-2</v>
      </c>
      <c r="AZ14" s="12">
        <v>4827.5254246877603</v>
      </c>
      <c r="BA14" s="12">
        <v>2659.3175339889863</v>
      </c>
      <c r="BB14" s="12">
        <v>1931.8094936708862</v>
      </c>
      <c r="BC14" s="12">
        <v>1315.5112438856243</v>
      </c>
      <c r="BD14" s="72">
        <v>1072.4985121219947</v>
      </c>
      <c r="BE14" s="72">
        <v>3234.4332788587049</v>
      </c>
      <c r="BF14" s="13">
        <v>1171.2137756292714</v>
      </c>
      <c r="BG14" s="14">
        <v>2.9843521407657816</v>
      </c>
      <c r="BH14" s="14">
        <v>2.8021024669064425</v>
      </c>
      <c r="BI14" s="14">
        <v>2.9690116912798876</v>
      </c>
      <c r="BJ14" s="14">
        <v>3.1036710712058042</v>
      </c>
      <c r="BK14" s="68">
        <v>2.3597503621438918</v>
      </c>
      <c r="BL14" s="14">
        <v>2.9171090263431076</v>
      </c>
      <c r="BM14" s="15">
        <v>2.6619416436072671</v>
      </c>
      <c r="BN14" s="73">
        <f t="shared" si="3"/>
        <v>1.6252099398143323</v>
      </c>
      <c r="BO14" s="73">
        <f t="shared" si="3"/>
        <v>1.212239994229402</v>
      </c>
      <c r="BP14" s="73">
        <f t="shared" si="3"/>
        <v>1.1966015293219237</v>
      </c>
      <c r="BQ14" s="73">
        <f t="shared" si="3"/>
        <v>1.1768741072859894</v>
      </c>
      <c r="BR14" s="74">
        <f t="shared" si="3"/>
        <v>1.1302871000338899</v>
      </c>
      <c r="BS14" s="74">
        <f t="shared" si="3"/>
        <v>1.3578241648908747</v>
      </c>
      <c r="BT14" s="76">
        <f t="shared" si="3"/>
        <v>1.1508695558665107</v>
      </c>
      <c r="BU14" s="17">
        <f>BN14/MAX(BN$2:BN14)-1</f>
        <v>0</v>
      </c>
      <c r="BV14" s="17">
        <f>BO14/MAX(BO$2:BO14)-1</f>
        <v>0</v>
      </c>
      <c r="BW14" s="17">
        <f>BP14/MAX(BP$2:BP14)-1</f>
        <v>0</v>
      </c>
      <c r="BX14" s="17">
        <f>BQ14/MAX(BQ$2:BQ14)-1</f>
        <v>0</v>
      </c>
      <c r="BY14" s="35">
        <f>BR14/MAX(BR$2:BR14)-1</f>
        <v>0</v>
      </c>
      <c r="BZ14" s="35">
        <f>BS14/MAX(BS$2:BS14)-1</f>
        <v>0</v>
      </c>
      <c r="CA14" s="36">
        <f>BT14/MAX(BT$2:BT14)-1</f>
        <v>0</v>
      </c>
      <c r="CB14" s="37" t="s">
        <v>33</v>
      </c>
      <c r="CC14" s="38" t="s">
        <v>42</v>
      </c>
      <c r="CD14" s="39" t="s">
        <v>1</v>
      </c>
      <c r="CE14" s="39" t="s">
        <v>2</v>
      </c>
      <c r="CF14" s="39" t="s">
        <v>3</v>
      </c>
      <c r="CG14" s="39" t="s">
        <v>4</v>
      </c>
      <c r="CH14" s="40" t="s">
        <v>5</v>
      </c>
      <c r="CI14" s="39" t="s">
        <v>130</v>
      </c>
      <c r="CJ14" s="40" t="s">
        <v>131</v>
      </c>
      <c r="CL14" s="41" t="s">
        <v>33</v>
      </c>
      <c r="CM14" s="42" t="s">
        <v>1</v>
      </c>
      <c r="CN14" s="42" t="s">
        <v>2</v>
      </c>
      <c r="CO14" s="42" t="s">
        <v>3</v>
      </c>
      <c r="CP14" s="42" t="s">
        <v>4</v>
      </c>
      <c r="CQ14" s="43" t="s">
        <v>5</v>
      </c>
      <c r="CR14" s="43" t="s">
        <v>130</v>
      </c>
      <c r="CS14" s="43" t="s">
        <v>131</v>
      </c>
    </row>
    <row r="15" spans="1:97" x14ac:dyDescent="0.25">
      <c r="A15" s="7">
        <v>38017</v>
      </c>
      <c r="B15" s="8">
        <v>25</v>
      </c>
      <c r="C15" s="8">
        <v>50</v>
      </c>
      <c r="D15" s="9">
        <v>0.48391421120966421</v>
      </c>
      <c r="E15" s="10">
        <v>1.1754756379087131E-2</v>
      </c>
      <c r="F15" s="10">
        <v>7.3555787037037036E-3</v>
      </c>
      <c r="G15" s="10">
        <v>7.007155049424234E-3</v>
      </c>
      <c r="H15" s="10">
        <v>4.6101181056576145E-2</v>
      </c>
      <c r="I15" s="10">
        <v>6.3469276761365812E-3</v>
      </c>
      <c r="J15" s="69">
        <v>1.0833888266671724E-3</v>
      </c>
      <c r="K15" s="69">
        <v>1.7256951273353187E-2</v>
      </c>
      <c r="L15" s="11">
        <v>4.2268386524551551E-3</v>
      </c>
      <c r="M15" s="12">
        <v>1947.8435505274085</v>
      </c>
      <c r="N15" s="12">
        <v>1896.7627777777777</v>
      </c>
      <c r="O15" s="12">
        <v>1411.6541067971059</v>
      </c>
      <c r="P15" s="12">
        <v>3783.0771218745294</v>
      </c>
      <c r="Q15" s="12">
        <v>1628.5959517072733</v>
      </c>
      <c r="R15" s="72">
        <v>1654.9649765561226</v>
      </c>
      <c r="S15" s="72">
        <v>2173.4202764101328</v>
      </c>
      <c r="T15" s="13">
        <v>1639.2170721636874</v>
      </c>
      <c r="U15" s="14">
        <v>2.7693345892943082</v>
      </c>
      <c r="V15" s="14">
        <v>2.2619455925925926</v>
      </c>
      <c r="W15" s="14">
        <v>2.381213313971263</v>
      </c>
      <c r="X15" s="14">
        <v>3.0529329356276786</v>
      </c>
      <c r="Y15" s="14">
        <v>3.3594736195219377</v>
      </c>
      <c r="Z15" s="68">
        <v>2.7428680119212587</v>
      </c>
      <c r="AA15" s="14">
        <v>2.5195273587910827</v>
      </c>
      <c r="AB15" s="15">
        <v>3.1111124279357121</v>
      </c>
      <c r="AC15" s="73">
        <f t="shared" si="2"/>
        <v>1.2782613096474917</v>
      </c>
      <c r="AD15" s="73">
        <f t="shared" si="2"/>
        <v>1.3588168243237124</v>
      </c>
      <c r="AE15" s="73">
        <f t="shared" si="2"/>
        <v>1.3570340099803855</v>
      </c>
      <c r="AF15" s="73">
        <f t="shared" si="2"/>
        <v>1.2346189900668405</v>
      </c>
      <c r="AG15" s="73">
        <f t="shared" si="2"/>
        <v>1.2918209395082254</v>
      </c>
      <c r="AH15" s="74">
        <f t="shared" si="2"/>
        <v>1.1892381145029693</v>
      </c>
      <c r="AI15" s="73">
        <f t="shared" si="2"/>
        <v>1.314945809211338</v>
      </c>
      <c r="AJ15" s="75">
        <f t="shared" si="2"/>
        <v>1.2384093430684806</v>
      </c>
      <c r="AK15" s="17">
        <f>AC15/MAX(AC$2:AC15)-1</f>
        <v>0</v>
      </c>
      <c r="AL15" s="17">
        <f>AD15/MAX(AD$2:AD15)-1</f>
        <v>0</v>
      </c>
      <c r="AM15" s="17">
        <f>AE15/MAX(AE$2:AE15)-1</f>
        <v>0</v>
      </c>
      <c r="AN15" s="17">
        <f>AF15/MAX(AF$2:AF15)-1</f>
        <v>0</v>
      </c>
      <c r="AO15" s="17">
        <f>AG15/MAX(AG$2:AG15)-1</f>
        <v>0</v>
      </c>
      <c r="AP15" s="35">
        <f>AH15/MAX(AH$2:AH15)-1</f>
        <v>0</v>
      </c>
      <c r="AQ15" s="17">
        <f>AI15/MAX(AI$2:AI15)-1</f>
        <v>0</v>
      </c>
      <c r="AR15" s="27">
        <f>AJ15/MAX(AJ$2:AJ15)-1</f>
        <v>0</v>
      </c>
      <c r="AS15" s="10">
        <v>3.5293976666298625E-2</v>
      </c>
      <c r="AT15" s="10">
        <v>1.247035711556975E-2</v>
      </c>
      <c r="AU15" s="10">
        <v>5.7847408816898271E-3</v>
      </c>
      <c r="AV15" s="10">
        <v>7.2995293860925216E-3</v>
      </c>
      <c r="AW15" s="69">
        <v>1.9819754450413622E-3</v>
      </c>
      <c r="AX15" s="69">
        <v>1.6979793058435076E-2</v>
      </c>
      <c r="AY15" s="11">
        <v>4.2772708220500614E-3</v>
      </c>
      <c r="AZ15" s="12">
        <v>3903.7661477310367</v>
      </c>
      <c r="BA15" s="12">
        <v>2001.4395256796197</v>
      </c>
      <c r="BB15" s="12">
        <v>1746.0363932905871</v>
      </c>
      <c r="BC15" s="12">
        <v>1165.7233779458832</v>
      </c>
      <c r="BD15" s="72">
        <v>1199.8018754574705</v>
      </c>
      <c r="BE15" s="72">
        <v>2480.8308048397889</v>
      </c>
      <c r="BF15" s="13">
        <v>1185.0920636415726</v>
      </c>
      <c r="BG15" s="14">
        <v>3.1927430900592539</v>
      </c>
      <c r="BH15" s="14">
        <v>2.042265873076512</v>
      </c>
      <c r="BI15" s="14">
        <v>3.3902452229808606</v>
      </c>
      <c r="BJ15" s="14">
        <v>2.7593185736107073</v>
      </c>
      <c r="BK15" s="68">
        <v>2.5800060489718128</v>
      </c>
      <c r="BL15" s="14">
        <v>2.8475472625355138</v>
      </c>
      <c r="BM15" s="15">
        <v>2.6574053971318903</v>
      </c>
      <c r="BN15" s="73">
        <f t="shared" si="3"/>
        <v>1.6825700615079757</v>
      </c>
      <c r="BO15" s="73">
        <f t="shared" si="3"/>
        <v>1.2273570598672188</v>
      </c>
      <c r="BP15" s="73">
        <f t="shared" si="3"/>
        <v>1.2035235591076847</v>
      </c>
      <c r="BQ15" s="73">
        <f t="shared" si="3"/>
        <v>1.1854647344158549</v>
      </c>
      <c r="BR15" s="74">
        <f t="shared" si="3"/>
        <v>1.1325273013120041</v>
      </c>
      <c r="BS15" s="74">
        <f t="shared" si="3"/>
        <v>1.3808797382204641</v>
      </c>
      <c r="BT15" s="76">
        <f t="shared" si="3"/>
        <v>1.1557921366378041</v>
      </c>
      <c r="BU15" s="17">
        <f>BN15/MAX(BN$2:BN15)-1</f>
        <v>0</v>
      </c>
      <c r="BV15" s="17">
        <f>BO15/MAX(BO$2:BO15)-1</f>
        <v>0</v>
      </c>
      <c r="BW15" s="17">
        <f>BP15/MAX(BP$2:BP15)-1</f>
        <v>0</v>
      </c>
      <c r="BX15" s="17">
        <f>BQ15/MAX(BQ$2:BQ15)-1</f>
        <v>0</v>
      </c>
      <c r="BY15" s="35">
        <f>BR15/MAX(BR$2:BR15)-1</f>
        <v>0</v>
      </c>
      <c r="BZ15" s="35">
        <f>BS15/MAX(BS$2:BS15)-1</f>
        <v>0</v>
      </c>
      <c r="CA15" s="36">
        <f>BT15/MAX(BT$2:BT15)-1</f>
        <v>0</v>
      </c>
      <c r="CB15" s="44" t="s">
        <v>34</v>
      </c>
      <c r="CC15" s="20">
        <v>8.0809073420563093E-2</v>
      </c>
      <c r="CD15" s="20">
        <v>0.12126922672745755</v>
      </c>
      <c r="CE15" s="20">
        <v>9.4965444008054734E-2</v>
      </c>
      <c r="CF15" s="20">
        <v>2.0013575202695311E-2</v>
      </c>
      <c r="CG15" s="20">
        <v>5.6751490796385751E-2</v>
      </c>
      <c r="CH15" s="20">
        <v>5.8563592946264231E-2</v>
      </c>
      <c r="CI15" s="20">
        <v>0.11030945007674653</v>
      </c>
      <c r="CJ15" s="20">
        <v>6.5533973135729173E-2</v>
      </c>
      <c r="CL15" s="45" t="s">
        <v>34</v>
      </c>
      <c r="CM15" s="20">
        <v>0.13328023202377626</v>
      </c>
      <c r="CN15" s="20">
        <v>9.5104310662888381E-2</v>
      </c>
      <c r="CO15" s="20">
        <v>7.5211479359228894E-2</v>
      </c>
      <c r="CP15" s="20">
        <v>6.2367600649422705E-2</v>
      </c>
      <c r="CQ15" s="46">
        <v>4.3908670203336886E-2</v>
      </c>
      <c r="CR15" s="46">
        <v>0.10058069197931396</v>
      </c>
      <c r="CS15" s="46">
        <v>5.2957593834500383E-2</v>
      </c>
    </row>
    <row r="16" spans="1:97" x14ac:dyDescent="0.25">
      <c r="A16" s="7">
        <v>38046</v>
      </c>
      <c r="B16" s="8">
        <v>27</v>
      </c>
      <c r="C16" s="8">
        <v>52</v>
      </c>
      <c r="D16" s="9">
        <v>0.50478688345335965</v>
      </c>
      <c r="E16" s="10">
        <v>5.7449893346571013E-3</v>
      </c>
      <c r="F16" s="10">
        <v>2.8093877785270527E-3</v>
      </c>
      <c r="G16" s="10">
        <v>5.7297307685648495E-3</v>
      </c>
      <c r="H16" s="10">
        <v>7.7228958815958818E-3</v>
      </c>
      <c r="I16" s="10">
        <v>9.3857625014604519E-3</v>
      </c>
      <c r="J16" s="69">
        <v>2.3839646692421584E-3</v>
      </c>
      <c r="K16" s="69">
        <v>5.4924932977178124E-3</v>
      </c>
      <c r="L16" s="11">
        <v>6.1521273117400655E-3</v>
      </c>
      <c r="M16" s="12">
        <v>1982.0632098319729</v>
      </c>
      <c r="N16" s="12">
        <v>1801.481555877584</v>
      </c>
      <c r="O16" s="12">
        <v>3307.4796128607782</v>
      </c>
      <c r="P16" s="12">
        <v>1283.3760617760618</v>
      </c>
      <c r="Q16" s="12">
        <v>1879.539782684893</v>
      </c>
      <c r="R16" s="72">
        <v>1936.8258819925454</v>
      </c>
      <c r="S16" s="72">
        <v>2029.2379383292553</v>
      </c>
      <c r="T16" s="13">
        <v>1905.9961801762154</v>
      </c>
      <c r="U16" s="14">
        <v>2.7261640176301598</v>
      </c>
      <c r="V16" s="14">
        <v>3.0292755211845557</v>
      </c>
      <c r="W16" s="14">
        <v>2.3726368405561229</v>
      </c>
      <c r="X16" s="14">
        <v>2.0375494465894466</v>
      </c>
      <c r="Y16" s="14">
        <v>2.9148634624372005</v>
      </c>
      <c r="Z16" s="68">
        <v>3.4048248268350378</v>
      </c>
      <c r="AA16" s="14">
        <v>2.4688058434151907</v>
      </c>
      <c r="AB16" s="15">
        <v>3.1411419622576262</v>
      </c>
      <c r="AC16" s="73">
        <f t="shared" si="2"/>
        <v>1.2856049072383213</v>
      </c>
      <c r="AD16" s="73">
        <f t="shared" si="2"/>
        <v>1.3626342677032246</v>
      </c>
      <c r="AE16" s="73">
        <f t="shared" si="2"/>
        <v>1.364809449501359</v>
      </c>
      <c r="AF16" s="73">
        <f t="shared" si="2"/>
        <v>1.2441538239805676</v>
      </c>
      <c r="AG16" s="73">
        <f t="shared" si="2"/>
        <v>1.3039456640408631</v>
      </c>
      <c r="AH16" s="74">
        <f t="shared" si="2"/>
        <v>1.1920732161512604</v>
      </c>
      <c r="AI16" s="73">
        <f t="shared" si="2"/>
        <v>1.3221681402552934</v>
      </c>
      <c r="AJ16" s="75">
        <f t="shared" si="2"/>
        <v>1.2460281950110861</v>
      </c>
      <c r="AK16" s="17">
        <f>AC16/MAX(AC$2:AC16)-1</f>
        <v>0</v>
      </c>
      <c r="AL16" s="17">
        <f>AD16/MAX(AD$2:AD16)-1</f>
        <v>0</v>
      </c>
      <c r="AM16" s="17">
        <f>AE16/MAX(AE$2:AE16)-1</f>
        <v>0</v>
      </c>
      <c r="AN16" s="17">
        <f>AF16/MAX(AF$2:AF16)-1</f>
        <v>0</v>
      </c>
      <c r="AO16" s="17">
        <f>AG16/MAX(AG$2:AG16)-1</f>
        <v>0</v>
      </c>
      <c r="AP16" s="35">
        <f>AH16/MAX(AH$2:AH16)-1</f>
        <v>0</v>
      </c>
      <c r="AQ16" s="17">
        <f>AI16/MAX(AI$2:AI16)-1</f>
        <v>0</v>
      </c>
      <c r="AR16" s="27">
        <f>AJ16/MAX(AJ$2:AJ16)-1</f>
        <v>0</v>
      </c>
      <c r="AS16" s="10">
        <v>2.7139888156580785E-3</v>
      </c>
      <c r="AT16" s="10">
        <v>-1.53216547813386E-3</v>
      </c>
      <c r="AU16" s="10">
        <v>8.6089411266412549E-3</v>
      </c>
      <c r="AV16" s="10">
        <v>1.2587448976013464E-2</v>
      </c>
      <c r="AW16" s="69">
        <v>6.7998397114061512E-3</v>
      </c>
      <c r="AX16" s="69">
        <v>3.303464142259844E-3</v>
      </c>
      <c r="AY16" s="11">
        <v>9.1969444948765064E-3</v>
      </c>
      <c r="AZ16" s="12">
        <v>3459.5848478796347</v>
      </c>
      <c r="BA16" s="12">
        <v>2016.4971217458544</v>
      </c>
      <c r="BB16" s="12">
        <v>1594.8013879386181</v>
      </c>
      <c r="BC16" s="12">
        <v>1537.7153527844016</v>
      </c>
      <c r="BD16" s="72">
        <v>1190.4304114445808</v>
      </c>
      <c r="BE16" s="72">
        <v>2440.240428176653</v>
      </c>
      <c r="BF16" s="13">
        <v>1334.2684551086068</v>
      </c>
      <c r="BG16" s="14">
        <v>2.8629753145596166</v>
      </c>
      <c r="BH16" s="14">
        <v>2.9335272102414294</v>
      </c>
      <c r="BI16" s="14">
        <v>2.9430629785293068</v>
      </c>
      <c r="BJ16" s="14">
        <v>3.1689576904194139</v>
      </c>
      <c r="BK16" s="68">
        <v>1.9710760410080952</v>
      </c>
      <c r="BL16" s="14">
        <v>2.9093167510760916</v>
      </c>
      <c r="BM16" s="15">
        <v>2.4672131678516189</v>
      </c>
      <c r="BN16" s="73">
        <f t="shared" si="3"/>
        <v>1.6871365378364693</v>
      </c>
      <c r="BO16" s="73">
        <f t="shared" si="3"/>
        <v>1.2254765457507464</v>
      </c>
      <c r="BP16" s="73">
        <f t="shared" si="3"/>
        <v>1.2138846225725686</v>
      </c>
      <c r="BQ16" s="73">
        <f t="shared" si="3"/>
        <v>1.2003867112731776</v>
      </c>
      <c r="BR16" s="74">
        <f t="shared" si="3"/>
        <v>1.1402283054297171</v>
      </c>
      <c r="BS16" s="74">
        <f t="shared" si="3"/>
        <v>1.3854414249204485</v>
      </c>
      <c r="BT16" s="76">
        <f t="shared" si="3"/>
        <v>1.1664218927660768</v>
      </c>
      <c r="BU16" s="17">
        <f>BN16/MAX(BN$2:BN16)-1</f>
        <v>0</v>
      </c>
      <c r="BV16" s="17">
        <f>BO16/MAX(BO$2:BO16)-1</f>
        <v>-1.5321654781338401E-3</v>
      </c>
      <c r="BW16" s="17">
        <f>BP16/MAX(BP$2:BP16)-1</f>
        <v>0</v>
      </c>
      <c r="BX16" s="17">
        <f>BQ16/MAX(BQ$2:BQ16)-1</f>
        <v>0</v>
      </c>
      <c r="BY16" s="35">
        <f>BR16/MAX(BR$2:BR16)-1</f>
        <v>0</v>
      </c>
      <c r="BZ16" s="35">
        <f>BS16/MAX(BS$2:BS16)-1</f>
        <v>0</v>
      </c>
      <c r="CA16" s="36">
        <f>BT16/MAX(BT$2:BT16)-1</f>
        <v>0</v>
      </c>
      <c r="CB16" s="44" t="s">
        <v>35</v>
      </c>
      <c r="CC16" s="20">
        <v>8.8887418929893061E-2</v>
      </c>
      <c r="CD16" s="20">
        <v>0.11401369600746757</v>
      </c>
      <c r="CE16" s="20">
        <v>9.0224247564629961E-2</v>
      </c>
      <c r="CF16" s="20">
        <v>3.9141987770306585E-2</v>
      </c>
      <c r="CG16" s="20">
        <v>8.8582247298483838E-2</v>
      </c>
      <c r="CH16" s="20">
        <v>9.9831825004873476E-2</v>
      </c>
      <c r="CI16" s="20">
        <v>8.9253653275928851E-2</v>
      </c>
      <c r="CJ16" s="20">
        <v>8.8916161589834924E-2</v>
      </c>
      <c r="CL16" s="45" t="s">
        <v>35</v>
      </c>
      <c r="CM16" s="20">
        <v>0.20476098551033942</v>
      </c>
      <c r="CN16" s="20">
        <v>0.14568839792297172</v>
      </c>
      <c r="CO16" s="20">
        <v>7.3253106542000623E-2</v>
      </c>
      <c r="CP16" s="20">
        <v>5.5255447193543826E-2</v>
      </c>
      <c r="CQ16" s="46">
        <v>3.8698649652415554E-2</v>
      </c>
      <c r="CR16" s="46">
        <v>0.12601053090787692</v>
      </c>
      <c r="CS16" s="46">
        <v>4.6514303942121901E-2</v>
      </c>
    </row>
    <row r="17" spans="1:125" x14ac:dyDescent="0.25">
      <c r="A17" s="7">
        <v>38077</v>
      </c>
      <c r="B17" s="8">
        <v>28</v>
      </c>
      <c r="C17" s="8">
        <v>56</v>
      </c>
      <c r="D17" s="9">
        <v>0.47789964195227269</v>
      </c>
      <c r="E17" s="10">
        <v>8.7121569643184831E-3</v>
      </c>
      <c r="F17" s="10">
        <v>1.1074246922519911E-2</v>
      </c>
      <c r="G17" s="10">
        <v>5.8807586900164015E-3</v>
      </c>
      <c r="H17" s="10">
        <v>7.3557745632029433E-3</v>
      </c>
      <c r="I17" s="10">
        <v>1.2843687635229731E-2</v>
      </c>
      <c r="J17" s="69">
        <v>5.7397616968184653E-3</v>
      </c>
      <c r="K17" s="69">
        <v>8.2875712438488357E-3</v>
      </c>
      <c r="L17" s="11">
        <v>9.4932974672371617E-3</v>
      </c>
      <c r="M17" s="12">
        <v>1903.5435170000762</v>
      </c>
      <c r="N17" s="12">
        <v>1614.9060204820521</v>
      </c>
      <c r="O17" s="12">
        <v>2749.5998448053897</v>
      </c>
      <c r="P17" s="12">
        <v>1169.7495696871094</v>
      </c>
      <c r="Q17" s="12">
        <v>2649.7059946544482</v>
      </c>
      <c r="R17" s="72">
        <v>1719.7670082880313</v>
      </c>
      <c r="S17" s="72">
        <v>1736.3597443126005</v>
      </c>
      <c r="T17" s="13">
        <v>2211.1233765687916</v>
      </c>
      <c r="U17" s="14">
        <v>2.8121331174405437</v>
      </c>
      <c r="V17" s="14">
        <v>3.051604388641771</v>
      </c>
      <c r="W17" s="14">
        <v>2.6557809110629065</v>
      </c>
      <c r="X17" s="14">
        <v>2.2308498620640873</v>
      </c>
      <c r="Y17" s="14">
        <v>2.8647214585719745</v>
      </c>
      <c r="Z17" s="68">
        <v>3.4599542465020945</v>
      </c>
      <c r="AA17" s="14">
        <v>2.6309610620439452</v>
      </c>
      <c r="AB17" s="15">
        <v>3.1454482141205942</v>
      </c>
      <c r="AC17" s="73">
        <f t="shared" si="2"/>
        <v>1.2968052989842798</v>
      </c>
      <c r="AD17" s="73">
        <f t="shared" si="2"/>
        <v>1.3777244160488573</v>
      </c>
      <c r="AE17" s="73">
        <f t="shared" si="2"/>
        <v>1.3728355645317307</v>
      </c>
      <c r="AF17" s="73">
        <f t="shared" si="2"/>
        <v>1.2533055390317156</v>
      </c>
      <c r="AG17" s="73">
        <f t="shared" si="2"/>
        <v>1.3206931348431163</v>
      </c>
      <c r="AH17" s="74">
        <f t="shared" si="2"/>
        <v>1.1989154323371285</v>
      </c>
      <c r="AI17" s="73">
        <f t="shared" si="2"/>
        <v>1.3331257029140062</v>
      </c>
      <c r="AJ17" s="75">
        <f t="shared" si="2"/>
        <v>1.257857111318891</v>
      </c>
      <c r="AK17" s="17">
        <f>AC17/MAX(AC$2:AC17)-1</f>
        <v>0</v>
      </c>
      <c r="AL17" s="17">
        <f>AD17/MAX(AD$2:AD17)-1</f>
        <v>0</v>
      </c>
      <c r="AM17" s="17">
        <f>AE17/MAX(AE$2:AE17)-1</f>
        <v>0</v>
      </c>
      <c r="AN17" s="17">
        <f>AF17/MAX(AF$2:AF17)-1</f>
        <v>0</v>
      </c>
      <c r="AO17" s="17">
        <f>AG17/MAX(AG$2:AG17)-1</f>
        <v>0</v>
      </c>
      <c r="AP17" s="35">
        <f>AH17/MAX(AH$2:AH17)-1</f>
        <v>0</v>
      </c>
      <c r="AQ17" s="17">
        <f>AI17/MAX(AI$2:AI17)-1</f>
        <v>0</v>
      </c>
      <c r="AR17" s="27">
        <f>AJ17/MAX(AJ$2:AJ17)-1</f>
        <v>0</v>
      </c>
      <c r="AS17" s="10">
        <v>1.0221536098554782E-2</v>
      </c>
      <c r="AT17" s="10">
        <v>7.9477769915082888E-3</v>
      </c>
      <c r="AU17" s="10">
        <v>1.0909551774107924E-2</v>
      </c>
      <c r="AV17" s="10">
        <v>8.9937795896896343E-3</v>
      </c>
      <c r="AW17" s="69">
        <v>6.1303270945683979E-3</v>
      </c>
      <c r="AX17" s="69">
        <v>9.7681231205407615E-3</v>
      </c>
      <c r="AY17" s="11">
        <v>7.3238557675836761E-3</v>
      </c>
      <c r="AZ17" s="12">
        <v>3609.446425160756</v>
      </c>
      <c r="BA17" s="12">
        <v>2024.9887788111605</v>
      </c>
      <c r="BB17" s="12">
        <v>1842.3625694075783</v>
      </c>
      <c r="BC17" s="12">
        <v>1377.8365005260389</v>
      </c>
      <c r="BD17" s="72">
        <v>985.43994454431163</v>
      </c>
      <c r="BE17" s="72">
        <v>2477.4651365197496</v>
      </c>
      <c r="BF17" s="13">
        <v>1148.996539792387</v>
      </c>
      <c r="BG17" s="14">
        <v>3.1982537244540645</v>
      </c>
      <c r="BH17" s="14">
        <v>2.7951725805364607</v>
      </c>
      <c r="BI17" s="14">
        <v>3.1986640457982407</v>
      </c>
      <c r="BJ17" s="14">
        <v>2.9313732574960536</v>
      </c>
      <c r="BK17" s="68">
        <v>2.1371926732696531</v>
      </c>
      <c r="BL17" s="14">
        <v>3.0737204354873175</v>
      </c>
      <c r="BM17" s="15">
        <v>2.4682186988248995</v>
      </c>
      <c r="BN17" s="73">
        <f t="shared" si="3"/>
        <v>1.7043816648611554</v>
      </c>
      <c r="BO17" s="73">
        <f t="shared" si="3"/>
        <v>1.2352163600446973</v>
      </c>
      <c r="BP17" s="73">
        <f t="shared" si="3"/>
        <v>1.2271275597103175</v>
      </c>
      <c r="BQ17" s="73">
        <f t="shared" si="3"/>
        <v>1.211182724776761</v>
      </c>
      <c r="BR17" s="74">
        <f t="shared" si="3"/>
        <v>1.1472182779044866</v>
      </c>
      <c r="BS17" s="74">
        <f t="shared" si="3"/>
        <v>1.3989745873353687</v>
      </c>
      <c r="BT17" s="76">
        <f t="shared" si="3"/>
        <v>1.1749645984728474</v>
      </c>
      <c r="BU17" s="17">
        <f>BN17/MAX(BN$2:BN17)-1</f>
        <v>0</v>
      </c>
      <c r="BV17" s="17">
        <f>BO17/MAX(BO$2:BO17)-1</f>
        <v>0</v>
      </c>
      <c r="BW17" s="17">
        <f>BP17/MAX(BP$2:BP17)-1</f>
        <v>0</v>
      </c>
      <c r="BX17" s="17">
        <f>BQ17/MAX(BQ$2:BQ17)-1</f>
        <v>0</v>
      </c>
      <c r="BY17" s="35">
        <f>BR17/MAX(BR$2:BR17)-1</f>
        <v>0</v>
      </c>
      <c r="BZ17" s="35">
        <f>BS17/MAX(BS$2:BS17)-1</f>
        <v>0</v>
      </c>
      <c r="CA17" s="36">
        <f>BT17/MAX(BT$2:BT17)-1</f>
        <v>0</v>
      </c>
      <c r="CB17" s="44" t="s">
        <v>36</v>
      </c>
      <c r="CC17" s="20">
        <v>-0.32647776992727207</v>
      </c>
      <c r="CD17" s="20">
        <v>-0.22470298744216888</v>
      </c>
      <c r="CE17" s="20">
        <v>-0.24838106652483616</v>
      </c>
      <c r="CF17" s="20">
        <v>-8.6141448344245086E-2</v>
      </c>
      <c r="CG17" s="20">
        <v>-0.3916674432120506</v>
      </c>
      <c r="CH17" s="20">
        <v>-0.38651086903734411</v>
      </c>
      <c r="CI17" s="20">
        <v>-0.23235640983225891</v>
      </c>
      <c r="CJ17" s="20">
        <v>-0.34973705856393855</v>
      </c>
      <c r="CL17" s="45" t="s">
        <v>36</v>
      </c>
      <c r="CM17" s="20">
        <v>-0.47385537375978948</v>
      </c>
      <c r="CN17" s="20">
        <v>-0.50749908486560624</v>
      </c>
      <c r="CO17" s="20">
        <v>-0.26984371747467684</v>
      </c>
      <c r="CP17" s="20">
        <v>-0.19874316342122322</v>
      </c>
      <c r="CQ17" s="46">
        <v>-0.128226068221302</v>
      </c>
      <c r="CR17" s="46">
        <v>-0.42117782824152938</v>
      </c>
      <c r="CS17" s="46">
        <v>-0.16564148557374181</v>
      </c>
    </row>
    <row r="18" spans="1:125" x14ac:dyDescent="0.25">
      <c r="A18" s="7">
        <v>38107</v>
      </c>
      <c r="B18" s="8">
        <v>29</v>
      </c>
      <c r="C18" s="8">
        <v>56</v>
      </c>
      <c r="D18" s="9">
        <v>0.49342150825473874</v>
      </c>
      <c r="E18" s="10">
        <v>-2.5630360743830061E-3</v>
      </c>
      <c r="F18" s="10">
        <v>-8.5880256223877863E-3</v>
      </c>
      <c r="G18" s="10">
        <v>6.5342600974930337E-3</v>
      </c>
      <c r="H18" s="10">
        <v>-3.0168144359548322E-3</v>
      </c>
      <c r="I18" s="10">
        <v>5.1474010107601959E-4</v>
      </c>
      <c r="J18" s="69">
        <v>-8.3131869282871314E-3</v>
      </c>
      <c r="K18" s="69">
        <v>-2.0027299202875137E-3</v>
      </c>
      <c r="L18" s="11">
        <v>-3.5907924497665918E-3</v>
      </c>
      <c r="M18" s="12">
        <v>1889.4170925089938</v>
      </c>
      <c r="N18" s="12">
        <v>1685.7306663897612</v>
      </c>
      <c r="O18" s="12">
        <v>2359.8262824976787</v>
      </c>
      <c r="P18" s="12">
        <v>1462.6275838783499</v>
      </c>
      <c r="Q18" s="12">
        <v>1723.2995705028</v>
      </c>
      <c r="R18" s="72">
        <v>2384.1934920745753</v>
      </c>
      <c r="S18" s="72">
        <v>1812.4172136480522</v>
      </c>
      <c r="T18" s="13">
        <v>2030.6561558757862</v>
      </c>
      <c r="U18" s="14">
        <v>2.6773543762460177</v>
      </c>
      <c r="V18" s="14">
        <v>2.671639144882012</v>
      </c>
      <c r="W18" s="14">
        <v>2.7457981662024142</v>
      </c>
      <c r="X18" s="14">
        <v>2.0075165380719548</v>
      </c>
      <c r="Y18" s="14">
        <v>2.9133388474905528</v>
      </c>
      <c r="Z18" s="68">
        <v>3.2663196878709586</v>
      </c>
      <c r="AA18" s="14">
        <v>2.4592070975537426</v>
      </c>
      <c r="AB18" s="15">
        <v>3.0774967891211684</v>
      </c>
      <c r="AC18" s="73">
        <f t="shared" si="2"/>
        <v>1.2934815402215321</v>
      </c>
      <c r="AD18" s="73">
        <f t="shared" si="2"/>
        <v>1.3658924834632404</v>
      </c>
      <c r="AE18" s="73">
        <f t="shared" si="2"/>
        <v>1.3818060291814698</v>
      </c>
      <c r="AF18" s="73">
        <f t="shared" si="2"/>
        <v>1.2495245487889026</v>
      </c>
      <c r="AG18" s="73">
        <f t="shared" si="2"/>
        <v>1.3213729485608361</v>
      </c>
      <c r="AH18" s="74">
        <f t="shared" si="2"/>
        <v>1.1889486242369018</v>
      </c>
      <c r="AI18" s="73">
        <f t="shared" si="2"/>
        <v>1.330455812181276</v>
      </c>
      <c r="AJ18" s="75">
        <f t="shared" si="2"/>
        <v>1.253340407500682</v>
      </c>
      <c r="AK18" s="17">
        <f>AC18/MAX(AC$2:AC18)-1</f>
        <v>-2.5630360743830183E-3</v>
      </c>
      <c r="AL18" s="17">
        <f>AD18/MAX(AD$2:AD18)-1</f>
        <v>-8.5880256223878071E-3</v>
      </c>
      <c r="AM18" s="17">
        <f>AE18/MAX(AE$2:AE18)-1</f>
        <v>0</v>
      </c>
      <c r="AN18" s="17">
        <f>AF18/MAX(AF$2:AF18)-1</f>
        <v>-3.0168144359548066E-3</v>
      </c>
      <c r="AO18" s="17">
        <f>AG18/MAX(AG$2:AG18)-1</f>
        <v>0</v>
      </c>
      <c r="AP18" s="35">
        <f>AH18/MAX(AH$2:AH18)-1</f>
        <v>-8.3131869282870863E-3</v>
      </c>
      <c r="AQ18" s="17">
        <f>AI18/MAX(AI$2:AI18)-1</f>
        <v>-2.0027299202876048E-3</v>
      </c>
      <c r="AR18" s="27">
        <f>AJ18/MAX(AJ$2:AJ18)-1</f>
        <v>-3.5907924497665666E-3</v>
      </c>
      <c r="AS18" s="10">
        <v>1.7998555668130134E-2</v>
      </c>
      <c r="AT18" s="10">
        <v>-4.8386570398205962E-3</v>
      </c>
      <c r="AU18" s="10">
        <v>-5.2376802634726133E-3</v>
      </c>
      <c r="AV18" s="10">
        <v>-9.3151715101257443E-3</v>
      </c>
      <c r="AW18" s="69">
        <v>-7.6528164490188271E-3</v>
      </c>
      <c r="AX18" s="69">
        <v>2.8223780461079915E-3</v>
      </c>
      <c r="AY18" s="11">
        <v>-8.4638961124717874E-3</v>
      </c>
      <c r="AZ18" s="12">
        <v>3893.8500506585615</v>
      </c>
      <c r="BA18" s="12">
        <v>1874.5715497908966</v>
      </c>
      <c r="BB18" s="12">
        <v>1942.6182038968923</v>
      </c>
      <c r="BC18" s="12">
        <v>1282.3106375649006</v>
      </c>
      <c r="BD18" s="72">
        <v>984.38070006799057</v>
      </c>
      <c r="BE18" s="72">
        <v>2582.7322712131836</v>
      </c>
      <c r="BF18" s="13">
        <v>1129.7436968736492</v>
      </c>
      <c r="BG18" s="14">
        <v>3.0742666087711683</v>
      </c>
      <c r="BH18" s="14">
        <v>3.6100300169707258</v>
      </c>
      <c r="BI18" s="14">
        <v>2.1509884454747841</v>
      </c>
      <c r="BJ18" s="14">
        <v>2.6140411550481071</v>
      </c>
      <c r="BK18" s="68">
        <v>2.0621716878062508</v>
      </c>
      <c r="BL18" s="14">
        <v>2.9930579746669004</v>
      </c>
      <c r="BM18" s="15">
        <v>2.3314343214234259</v>
      </c>
      <c r="BN18" s="73">
        <f t="shared" si="3"/>
        <v>1.7350580731358991</v>
      </c>
      <c r="BO18" s="73">
        <f t="shared" si="3"/>
        <v>1.2292395717084654</v>
      </c>
      <c r="BP18" s="73">
        <f t="shared" si="3"/>
        <v>1.2207002579100594</v>
      </c>
      <c r="BQ18" s="73">
        <f t="shared" si="3"/>
        <v>1.199900349965364</v>
      </c>
      <c r="BR18" s="74">
        <f t="shared" si="3"/>
        <v>1.1384388269967241</v>
      </c>
      <c r="BS18" s="74">
        <f t="shared" si="3"/>
        <v>1.4029230224977272</v>
      </c>
      <c r="BT18" s="76">
        <f t="shared" si="3"/>
        <v>1.1650198201755411</v>
      </c>
      <c r="BU18" s="17">
        <f>BN18/MAX(BN$2:BN18)-1</f>
        <v>0</v>
      </c>
      <c r="BV18" s="17">
        <f>BO18/MAX(BO$2:BO18)-1</f>
        <v>-4.8386570398205597E-3</v>
      </c>
      <c r="BW18" s="17">
        <f>BP18/MAX(BP$2:BP18)-1</f>
        <v>-5.2376802634725994E-3</v>
      </c>
      <c r="BX18" s="17">
        <f>BQ18/MAX(BQ$2:BQ18)-1</f>
        <v>-9.3151715101258414E-3</v>
      </c>
      <c r="BY18" s="35">
        <f>BR18/MAX(BR$2:BR18)-1</f>
        <v>-7.6528164490188288E-3</v>
      </c>
      <c r="BZ18" s="35">
        <f>BS18/MAX(BS$2:BS18)-1</f>
        <v>0</v>
      </c>
      <c r="CA18" s="36">
        <f>BT18/MAX(BT$2:BT18)-1</f>
        <v>-8.4638961124717804E-3</v>
      </c>
      <c r="CB18" s="44" t="s">
        <v>37</v>
      </c>
      <c r="CC18" s="20">
        <v>-0.1186724916627339</v>
      </c>
      <c r="CD18" s="20">
        <v>-0.15794037780215539</v>
      </c>
      <c r="CE18" s="20">
        <v>-0.16668779135880898</v>
      </c>
      <c r="CF18" s="20">
        <v>-3.9022112559475436E-2</v>
      </c>
      <c r="CG18" s="20">
        <v>-0.15033099705221853</v>
      </c>
      <c r="CH18" s="20">
        <v>-0.15730340969622841</v>
      </c>
      <c r="CI18" s="20">
        <v>-0.11971859441282101</v>
      </c>
      <c r="CJ18" s="20">
        <v>-0.12108013791255903</v>
      </c>
      <c r="CL18" s="45" t="s">
        <v>37</v>
      </c>
      <c r="CM18" s="20">
        <v>-0.21526898580116849</v>
      </c>
      <c r="CN18" s="20">
        <v>-0.23871707143307799</v>
      </c>
      <c r="CO18" s="20">
        <v>-0.15194380518364536</v>
      </c>
      <c r="CP18" s="20">
        <v>-0.10891710048813906</v>
      </c>
      <c r="CQ18" s="46">
        <v>-7.6945245417496672E-2</v>
      </c>
      <c r="CR18" s="46">
        <v>-0.17445868697342692</v>
      </c>
      <c r="CS18" s="46">
        <v>-9.3449319175272272E-2</v>
      </c>
    </row>
    <row r="19" spans="1:125" x14ac:dyDescent="0.25">
      <c r="A19" s="7">
        <v>38138</v>
      </c>
      <c r="B19" s="8">
        <v>28</v>
      </c>
      <c r="C19" s="8">
        <v>54</v>
      </c>
      <c r="D19" s="9">
        <v>0.48346740262567889</v>
      </c>
      <c r="E19" s="10">
        <v>-5.9027762630996013E-3</v>
      </c>
      <c r="F19" s="10">
        <v>-8.4301741859956515E-3</v>
      </c>
      <c r="G19" s="10">
        <v>-1.1494424078780176E-2</v>
      </c>
      <c r="H19" s="10">
        <v>-7.1756370746969139E-4</v>
      </c>
      <c r="I19" s="10">
        <v>1.15836997571104E-3</v>
      </c>
      <c r="J19" s="69">
        <v>-9.7823070278889746E-3</v>
      </c>
      <c r="K19" s="69">
        <v>-6.9635219286670793E-3</v>
      </c>
      <c r="L19" s="11">
        <v>-4.1526459868728733E-3</v>
      </c>
      <c r="M19" s="12">
        <v>1889.9890456310327</v>
      </c>
      <c r="N19" s="12">
        <v>1422.9357930351332</v>
      </c>
      <c r="O19" s="12">
        <v>3265.316073697586</v>
      </c>
      <c r="P19" s="12">
        <v>1644.9700743058272</v>
      </c>
      <c r="Q19" s="12">
        <v>1066.0712998511324</v>
      </c>
      <c r="R19" s="72">
        <v>2188.246765111373</v>
      </c>
      <c r="S19" s="72">
        <v>2059.1936193296779</v>
      </c>
      <c r="T19" s="13">
        <v>1610.8174619813258</v>
      </c>
      <c r="U19" s="14">
        <v>2.6599785963801899</v>
      </c>
      <c r="V19" s="14">
        <v>2.7199897340897694</v>
      </c>
      <c r="W19" s="14">
        <v>2.8887630717916135</v>
      </c>
      <c r="X19" s="14">
        <v>2.8470995072350411</v>
      </c>
      <c r="Y19" s="14">
        <v>1.8948474339888743</v>
      </c>
      <c r="Z19" s="68">
        <v>2.9555788914173711</v>
      </c>
      <c r="AA19" s="14">
        <v>2.8116310441896606</v>
      </c>
      <c r="AB19" s="15">
        <v>2.4097663645599834</v>
      </c>
      <c r="AC19" s="73">
        <f t="shared" si="2"/>
        <v>1.2858464080891547</v>
      </c>
      <c r="AD19" s="73">
        <f t="shared" si="2"/>
        <v>1.354377771908303</v>
      </c>
      <c r="AE19" s="73">
        <f t="shared" si="2"/>
        <v>1.3659229646874427</v>
      </c>
      <c r="AF19" s="73">
        <f t="shared" si="2"/>
        <v>1.2486279353210994</v>
      </c>
      <c r="AG19" s="73">
        <f t="shared" si="2"/>
        <v>1.3229035873111656</v>
      </c>
      <c r="AH19" s="74">
        <f t="shared" si="2"/>
        <v>1.1773179637542304</v>
      </c>
      <c r="AI19" s="73">
        <f t="shared" si="2"/>
        <v>1.321191153958029</v>
      </c>
      <c r="AJ19" s="75">
        <f t="shared" si="2"/>
        <v>1.2481357284872887</v>
      </c>
      <c r="AK19" s="17">
        <f>AC19/MAX(AC$2:AC19)-1</f>
        <v>-8.4506833089813549E-3</v>
      </c>
      <c r="AL19" s="17">
        <f>AD19/MAX(AD$2:AD19)-1</f>
        <v>-1.6945801256473048E-2</v>
      </c>
      <c r="AM19" s="17">
        <f>AE19/MAX(AE$2:AE19)-1</f>
        <v>-1.1494424078780208E-2</v>
      </c>
      <c r="AN19" s="17">
        <f>AF19/MAX(AF$2:AF19)-1</f>
        <v>-3.7322133868730178E-3</v>
      </c>
      <c r="AO19" s="17">
        <f>AG19/MAX(AG$2:AG19)-1</f>
        <v>0</v>
      </c>
      <c r="AP19" s="35">
        <f>AH19/MAX(AH$2:AH19)-1</f>
        <v>-1.8014171809263235E-2</v>
      </c>
      <c r="AQ19" s="17">
        <f>AI19/MAX(AI$2:AI19)-1</f>
        <v>-8.9523057952375362E-3</v>
      </c>
      <c r="AR19" s="27">
        <f>AJ19/MAX(AJ$2:AJ19)-1</f>
        <v>-7.7285271467831818E-3</v>
      </c>
      <c r="AS19" s="10">
        <v>-6.6685212324393379E-3</v>
      </c>
      <c r="AT19" s="10">
        <v>-8.0010880499616667E-3</v>
      </c>
      <c r="AU19" s="10">
        <v>-1.4957209992127758E-2</v>
      </c>
      <c r="AV19" s="10">
        <v>-1.6200081567514847E-3</v>
      </c>
      <c r="AW19" s="69">
        <v>7.1912395274404588E-4</v>
      </c>
      <c r="AX19" s="69">
        <v>-1.0197848144528647E-2</v>
      </c>
      <c r="AY19" s="11">
        <v>-2.139379257173979E-4</v>
      </c>
      <c r="AZ19" s="12">
        <v>4033.5978607918269</v>
      </c>
      <c r="BA19" s="12">
        <v>1837.7205736616741</v>
      </c>
      <c r="BB19" s="12">
        <v>1615.4909469185784</v>
      </c>
      <c r="BC19" s="12">
        <v>1269.2662824718504</v>
      </c>
      <c r="BD19" s="72">
        <v>984.54885625529505</v>
      </c>
      <c r="BE19" s="72">
        <v>2487.8496825218817</v>
      </c>
      <c r="BF19" s="13">
        <v>1098.1204563619774</v>
      </c>
      <c r="BG19" s="14">
        <v>2.9997323914431675</v>
      </c>
      <c r="BH19" s="14">
        <v>3.0381981825321143</v>
      </c>
      <c r="BI19" s="14">
        <v>2.8481577119883044</v>
      </c>
      <c r="BJ19" s="14">
        <v>2.7158599521234157</v>
      </c>
      <c r="BK19" s="68">
        <v>1.9769385178386516</v>
      </c>
      <c r="BL19" s="14">
        <v>2.9531374581457572</v>
      </c>
      <c r="BM19" s="15">
        <v>2.2716886171213546</v>
      </c>
      <c r="BN19" s="73">
        <f t="shared" si="3"/>
        <v>1.7234878015356772</v>
      </c>
      <c r="BO19" s="73">
        <f t="shared" si="3"/>
        <v>1.2194043176607288</v>
      </c>
      <c r="BP19" s="73">
        <f t="shared" si="3"/>
        <v>1.2024419878150541</v>
      </c>
      <c r="BQ19" s="73">
        <f t="shared" si="3"/>
        <v>1.1979565016111311</v>
      </c>
      <c r="BR19" s="74">
        <f t="shared" si="3"/>
        <v>1.1392575056259511</v>
      </c>
      <c r="BS19" s="74">
        <f t="shared" si="3"/>
        <v>1.3886162265558322</v>
      </c>
      <c r="BT19" s="76">
        <f t="shared" si="3"/>
        <v>1.164770578251793</v>
      </c>
      <c r="BU19" s="17">
        <f>BN19/MAX(BN$2:BN19)-1</f>
        <v>-6.6685212324393284E-3</v>
      </c>
      <c r="BV19" s="17">
        <f>BO19/MAX(BO$2:BO19)-1</f>
        <v>-1.2801030568763139E-2</v>
      </c>
      <c r="BW19" s="17">
        <f>BP19/MAX(BP$2:BP19)-1</f>
        <v>-2.0116549172028098E-2</v>
      </c>
      <c r="BX19" s="17">
        <f>BQ19/MAX(BQ$2:BQ19)-1</f>
        <v>-1.0920089013049417E-2</v>
      </c>
      <c r="BY19" s="35">
        <f>BR19/MAX(BR$2:BR19)-1</f>
        <v>-6.9391958198894432E-3</v>
      </c>
      <c r="BZ19" s="35">
        <f>BS19/MAX(BS$2:BS19)-1</f>
        <v>-1.0197848144528621E-2</v>
      </c>
      <c r="CA19" s="36">
        <f>BT19/MAX(BT$2:BT19)-1</f>
        <v>-8.6760232898114298E-3</v>
      </c>
      <c r="CB19" s="44" t="s">
        <v>38</v>
      </c>
      <c r="CC19" s="20">
        <v>0.12104418750763035</v>
      </c>
      <c r="CD19" s="20">
        <v>0.33701785778322252</v>
      </c>
      <c r="CE19" s="20">
        <v>0.21798910074104347</v>
      </c>
      <c r="CF19" s="20">
        <v>6.6191602239073111E-2</v>
      </c>
      <c r="CG19" s="20">
        <v>0.10629787235923166</v>
      </c>
      <c r="CH19" s="20">
        <v>0.14628317805143298</v>
      </c>
      <c r="CI19" s="20">
        <v>0.16687321649199677</v>
      </c>
      <c r="CJ19" s="20">
        <v>0.12106565817064438</v>
      </c>
      <c r="CL19" s="45" t="s">
        <v>38</v>
      </c>
      <c r="CM19" s="20">
        <v>0.28894068605881867</v>
      </c>
      <c r="CN19" s="20">
        <v>0.23454409274136445</v>
      </c>
      <c r="CO19" s="20">
        <v>0.12109653791143921</v>
      </c>
      <c r="CP19" s="20">
        <v>6.8481764946671159E-2</v>
      </c>
      <c r="CQ19" s="46">
        <v>5.7245086436417417E-2</v>
      </c>
      <c r="CR19" s="46">
        <v>0.18657500505227298</v>
      </c>
      <c r="CS19" s="46">
        <v>5.7519257791594225E-2</v>
      </c>
    </row>
    <row r="20" spans="1:125" x14ac:dyDescent="0.25">
      <c r="A20" s="7">
        <v>38168</v>
      </c>
      <c r="B20" s="8">
        <v>29</v>
      </c>
      <c r="C20" s="8">
        <v>57</v>
      </c>
      <c r="D20" s="9">
        <v>0.48363608394118479</v>
      </c>
      <c r="E20" s="10">
        <v>1.0821930270981875E-2</v>
      </c>
      <c r="F20" s="10">
        <v>4.7327712056380571E-3</v>
      </c>
      <c r="G20" s="10">
        <v>6.348368848179963E-3</v>
      </c>
      <c r="H20" s="10">
        <v>2.6947013768961491E-2</v>
      </c>
      <c r="I20" s="10">
        <v>1.9371242856420369E-2</v>
      </c>
      <c r="J20" s="69">
        <v>1.4441503794331736E-3</v>
      </c>
      <c r="K20" s="69">
        <v>1.0461206242565644E-2</v>
      </c>
      <c r="L20" s="11">
        <v>1.1313772117887817E-2</v>
      </c>
      <c r="M20" s="12">
        <v>1897.8613960529294</v>
      </c>
      <c r="N20" s="12">
        <v>1284.7184747042538</v>
      </c>
      <c r="O20" s="12">
        <v>1179.306326230364</v>
      </c>
      <c r="P20" s="12">
        <v>3664.7939789964994</v>
      </c>
      <c r="Q20" s="12">
        <v>1866.5787184544579</v>
      </c>
      <c r="R20" s="72">
        <v>2388.750658200403</v>
      </c>
      <c r="S20" s="72">
        <v>1748.6763800470694</v>
      </c>
      <c r="T20" s="13">
        <v>2101.2729462209904</v>
      </c>
      <c r="U20" s="14">
        <v>2.6554943733194318</v>
      </c>
      <c r="V20" s="14">
        <v>2.8990455365383005</v>
      </c>
      <c r="W20" s="14">
        <v>2.2035355797067058</v>
      </c>
      <c r="X20" s="14">
        <v>2.6376147491248538</v>
      </c>
      <c r="Y20" s="14">
        <v>2.9996184949173115</v>
      </c>
      <c r="Z20" s="68">
        <v>2.8034462134118012</v>
      </c>
      <c r="AA20" s="14">
        <v>2.467774710155656</v>
      </c>
      <c r="AB20" s="15">
        <v>2.911447341676991</v>
      </c>
      <c r="AC20" s="73">
        <f t="shared" si="2"/>
        <v>1.2997617482566879</v>
      </c>
      <c r="AD20" s="73">
        <f t="shared" si="2"/>
        <v>1.3607877320287467</v>
      </c>
      <c r="AE20" s="73">
        <f t="shared" si="2"/>
        <v>1.374594347485478</v>
      </c>
      <c r="AF20" s="73">
        <f t="shared" si="2"/>
        <v>1.2822747294865071</v>
      </c>
      <c r="AG20" s="73">
        <f t="shared" si="2"/>
        <v>1.3485298739765998</v>
      </c>
      <c r="AH20" s="74">
        <f t="shared" si="2"/>
        <v>1.1790181879382995</v>
      </c>
      <c r="AI20" s="73">
        <f t="shared" si="2"/>
        <v>1.3350124071054374</v>
      </c>
      <c r="AJ20" s="75">
        <f t="shared" si="2"/>
        <v>1.2622568516915877</v>
      </c>
      <c r="AK20" s="17">
        <f>AC20/MAX(AC$2:AC20)-1</f>
        <v>0</v>
      </c>
      <c r="AL20" s="17">
        <f>AD20/MAX(AD$2:AD20)-1</f>
        <v>-1.2293230651078235E-2</v>
      </c>
      <c r="AM20" s="17">
        <f>AE20/MAX(AE$2:AE20)-1</f>
        <v>-5.2190260743497641E-3</v>
      </c>
      <c r="AN20" s="17">
        <f>AF20/MAX(AF$2:AF20)-1</f>
        <v>0</v>
      </c>
      <c r="AO20" s="17">
        <f>AG20/MAX(AG$2:AG20)-1</f>
        <v>0</v>
      </c>
      <c r="AP20" s="35">
        <f>AH20/MAX(AH$2:AH20)-1</f>
        <v>-1.6596036602883557E-2</v>
      </c>
      <c r="AQ20" s="17">
        <f>AI20/MAX(AI$2:AI20)-1</f>
        <v>0</v>
      </c>
      <c r="AR20" s="27">
        <f>AJ20/MAX(AJ$2:AJ20)-1</f>
        <v>0</v>
      </c>
      <c r="AS20" s="10">
        <v>2.6766782593581617E-2</v>
      </c>
      <c r="AT20" s="10">
        <v>1.5402094946057024E-2</v>
      </c>
      <c r="AU20" s="10">
        <v>4.7186353410801594E-3</v>
      </c>
      <c r="AV20" s="10">
        <v>1.0309798168621206E-2</v>
      </c>
      <c r="AW20" s="69">
        <v>4.1959802718410645E-4</v>
      </c>
      <c r="AX20" s="69">
        <v>1.5876497054619482E-2</v>
      </c>
      <c r="AY20" s="11">
        <v>4.79302259649848E-3</v>
      </c>
      <c r="AZ20" s="12">
        <v>4043.8347527928327</v>
      </c>
      <c r="BA20" s="12">
        <v>1995.3178140251734</v>
      </c>
      <c r="BB20" s="12">
        <v>1467.3205459988835</v>
      </c>
      <c r="BC20" s="12">
        <v>1349.9745593153505</v>
      </c>
      <c r="BD20" s="72">
        <v>984.24016486442702</v>
      </c>
      <c r="BE20" s="72">
        <v>2528.2409148005363</v>
      </c>
      <c r="BF20" s="13">
        <v>1145.9671030113595</v>
      </c>
      <c r="BG20" s="14">
        <v>2.9807454611531594</v>
      </c>
      <c r="BH20" s="14">
        <v>3.0684754527356795</v>
      </c>
      <c r="BI20" s="14">
        <v>3.2060627695742623</v>
      </c>
      <c r="BJ20" s="14">
        <v>2.4475411768142186</v>
      </c>
      <c r="BK20" s="68">
        <v>1.907365237224165</v>
      </c>
      <c r="BL20" s="14">
        <v>3.0824558950924761</v>
      </c>
      <c r="BM20" s="15">
        <v>2.1462298397773285</v>
      </c>
      <c r="BN20" s="73">
        <f t="shared" si="3"/>
        <v>1.7696200248220724</v>
      </c>
      <c r="BO20" s="73">
        <f t="shared" si="3"/>
        <v>1.238185698738971</v>
      </c>
      <c r="BP20" s="73">
        <f t="shared" si="3"/>
        <v>1.2081158730743569</v>
      </c>
      <c r="BQ20" s="73">
        <f t="shared" si="3"/>
        <v>1.2103071913575292</v>
      </c>
      <c r="BR20" s="74">
        <f t="shared" si="3"/>
        <v>1.1397355358277665</v>
      </c>
      <c r="BS20" s="74">
        <f t="shared" si="3"/>
        <v>1.4106625879867427</v>
      </c>
      <c r="BT20" s="76">
        <f t="shared" si="3"/>
        <v>1.1703533499530905</v>
      </c>
      <c r="BU20" s="17">
        <f>BN20/MAX(BN$2:BN20)-1</f>
        <v>0</v>
      </c>
      <c r="BV20" s="17">
        <f>BO20/MAX(BO$2:BO20)-1</f>
        <v>0</v>
      </c>
      <c r="BW20" s="17">
        <f>BP20/MAX(BP$2:BP20)-1</f>
        <v>-1.5492836490811679E-2</v>
      </c>
      <c r="BX20" s="17">
        <f>BQ20/MAX(BQ$2:BQ20)-1</f>
        <v>-7.2287475813626045E-4</v>
      </c>
      <c r="BY20" s="35">
        <f>BR20/MAX(BR$2:BR20)-1</f>
        <v>-6.5225094655814164E-3</v>
      </c>
      <c r="BZ20" s="35">
        <f>BS20/MAX(BS$2:BS20)-1</f>
        <v>0</v>
      </c>
      <c r="CA20" s="36">
        <f>BT20/MAX(BT$2:BT20)-1</f>
        <v>-3.9245850689887396E-3</v>
      </c>
      <c r="CB20" s="47" t="s">
        <v>39</v>
      </c>
      <c r="CC20" s="48">
        <v>0.90911711008616991</v>
      </c>
      <c r="CD20" s="48">
        <v>1.0636373608966661</v>
      </c>
      <c r="CE20" s="48">
        <v>1.0525490272449047</v>
      </c>
      <c r="CF20" s="48">
        <v>0.51130707311389445</v>
      </c>
      <c r="CG20" s="48">
        <v>0.64066438284363891</v>
      </c>
      <c r="CH20" s="49">
        <v>0.58662248179280851</v>
      </c>
      <c r="CI20" s="49">
        <v>1.2359096353817967</v>
      </c>
      <c r="CJ20" s="49">
        <v>0.73703106346440794</v>
      </c>
      <c r="CL20" s="50" t="s">
        <v>39</v>
      </c>
      <c r="CM20" s="48">
        <v>0.65090638087911656</v>
      </c>
      <c r="CN20" s="48">
        <v>0.65279261779769082</v>
      </c>
      <c r="CO20" s="48">
        <v>1.0267343312751578</v>
      </c>
      <c r="CP20" s="48">
        <v>1.1287140692385869</v>
      </c>
      <c r="CQ20" s="51">
        <v>1.1346305516527533</v>
      </c>
      <c r="CR20" s="51">
        <v>0.79819274829375919</v>
      </c>
      <c r="CS20" s="51">
        <v>1.1385227628128309</v>
      </c>
      <c r="CU20" s="47"/>
      <c r="CV20" s="48"/>
      <c r="CW20" s="48"/>
      <c r="CX20" s="48"/>
      <c r="CY20" s="48"/>
      <c r="CZ20" s="48"/>
      <c r="DA20" s="49"/>
      <c r="DB20" s="49"/>
      <c r="DC20" s="49"/>
    </row>
    <row r="21" spans="1:125" x14ac:dyDescent="0.25">
      <c r="A21" s="7">
        <v>38199</v>
      </c>
      <c r="B21" s="8">
        <v>27</v>
      </c>
      <c r="C21" s="8">
        <v>54</v>
      </c>
      <c r="D21" s="9">
        <v>0.4865392248150926</v>
      </c>
      <c r="E21" s="10">
        <v>1.1301261620062347E-2</v>
      </c>
      <c r="F21" s="10">
        <v>3.6087260628242163E-2</v>
      </c>
      <c r="G21" s="10">
        <v>7.7860303017827006E-3</v>
      </c>
      <c r="H21" s="10">
        <v>7.993820686945095E-3</v>
      </c>
      <c r="I21" s="10">
        <v>4.674563847780127E-3</v>
      </c>
      <c r="J21" s="69">
        <v>8.9244709547507163E-5</v>
      </c>
      <c r="K21" s="69">
        <v>1.7413356005139397E-2</v>
      </c>
      <c r="L21" s="11">
        <v>1.8069735393583233E-3</v>
      </c>
      <c r="M21" s="12">
        <v>1936.2244761860456</v>
      </c>
      <c r="N21" s="12">
        <v>2806.6273347348042</v>
      </c>
      <c r="O21" s="12">
        <v>940</v>
      </c>
      <c r="P21" s="12">
        <v>1792.2277946287127</v>
      </c>
      <c r="Q21" s="12">
        <v>1371.7380549682875</v>
      </c>
      <c r="R21" s="72">
        <v>2306.8914301634941</v>
      </c>
      <c r="S21" s="72">
        <v>1923.1273428099444</v>
      </c>
      <c r="T21" s="13">
        <v>1956.5690503156109</v>
      </c>
      <c r="U21" s="14">
        <v>2.6593555545216279</v>
      </c>
      <c r="V21" s="14">
        <v>2.951711044902527</v>
      </c>
      <c r="W21" s="14">
        <v>2.7833185392564537</v>
      </c>
      <c r="X21" s="14">
        <v>2.5028569990053171</v>
      </c>
      <c r="Y21" s="14">
        <v>2.8526331923890069</v>
      </c>
      <c r="Z21" s="68">
        <v>2.3839025366310804</v>
      </c>
      <c r="AA21" s="14">
        <v>2.7236416698957848</v>
      </c>
      <c r="AB21" s="15">
        <v>2.55949602021178</v>
      </c>
      <c r="AC21" s="73">
        <f t="shared" si="2"/>
        <v>1.3144506958174862</v>
      </c>
      <c r="AD21" s="73">
        <f t="shared" si="2"/>
        <v>1.4098948335741825</v>
      </c>
      <c r="AE21" s="73">
        <f t="shared" si="2"/>
        <v>1.3852969807276592</v>
      </c>
      <c r="AF21" s="73">
        <f t="shared" si="2"/>
        <v>1.2925250037454232</v>
      </c>
      <c r="AG21" s="73">
        <f t="shared" si="2"/>
        <v>1.3548336629731423</v>
      </c>
      <c r="AH21" s="74">
        <f t="shared" si="2"/>
        <v>1.1791234090740332</v>
      </c>
      <c r="AI21" s="73">
        <f t="shared" si="2"/>
        <v>1.3582594534216426</v>
      </c>
      <c r="AJ21" s="75">
        <f t="shared" si="2"/>
        <v>1.264537716422468</v>
      </c>
      <c r="AK21" s="17">
        <f>AC21/MAX(AC$2:AC21)-1</f>
        <v>0</v>
      </c>
      <c r="AL21" s="17">
        <f>AD21/MAX(AD$2:AD21)-1</f>
        <v>0</v>
      </c>
      <c r="AM21" s="17">
        <f>AE21/MAX(AE$2:AE21)-1</f>
        <v>0</v>
      </c>
      <c r="AN21" s="17">
        <f>AF21/MAX(AF$2:AF21)-1</f>
        <v>0</v>
      </c>
      <c r="AO21" s="17">
        <f>AG21/MAX(AG$2:AG21)-1</f>
        <v>0</v>
      </c>
      <c r="AP21" s="35">
        <f>AH21/MAX(AH$2:AH21)-1</f>
        <v>-1.6508273001802354E-2</v>
      </c>
      <c r="AQ21" s="17">
        <f>AI21/MAX(AI$2:AI21)-1</f>
        <v>0</v>
      </c>
      <c r="AR21" s="27">
        <f>AJ21/MAX(AJ$2:AJ21)-1</f>
        <v>0</v>
      </c>
      <c r="AS21" s="10">
        <v>2.5703671284992336E-2</v>
      </c>
      <c r="AT21" s="10">
        <v>9.2228707715291854E-3</v>
      </c>
      <c r="AU21" s="10">
        <v>7.6196395843174305E-3</v>
      </c>
      <c r="AV21" s="10">
        <v>4.9728930646041284E-3</v>
      </c>
      <c r="AW21" s="69">
        <v>7.655537543523239E-3</v>
      </c>
      <c r="AX21" s="69">
        <v>1.508072241979105E-2</v>
      </c>
      <c r="AY21" s="11">
        <v>6.4747919992089627E-3</v>
      </c>
      <c r="AZ21" s="12">
        <v>3651.9172108341381</v>
      </c>
      <c r="BA21" s="12">
        <v>1784.658969160175</v>
      </c>
      <c r="BB21" s="12">
        <v>1852.3250511730437</v>
      </c>
      <c r="BC21" s="12">
        <v>1333.9796527488045</v>
      </c>
      <c r="BD21" s="72">
        <v>1041.7965635565424</v>
      </c>
      <c r="BE21" s="72">
        <v>2535.9192075615701</v>
      </c>
      <c r="BF21" s="13">
        <v>1170.3987258627267</v>
      </c>
      <c r="BG21" s="14">
        <v>2.6682856879223218</v>
      </c>
      <c r="BH21" s="14">
        <v>3.1945997225482872</v>
      </c>
      <c r="BI21" s="14">
        <v>3.5620331128956071</v>
      </c>
      <c r="BJ21" s="14">
        <v>1.3016034532558813</v>
      </c>
      <c r="BK21" s="68">
        <v>2.6792299540798306</v>
      </c>
      <c r="BL21" s="14">
        <v>3.1186080891990997</v>
      </c>
      <c r="BM21" s="15">
        <v>2.0728781376689791</v>
      </c>
      <c r="BN21" s="73">
        <f t="shared" si="3"/>
        <v>1.8151057562394388</v>
      </c>
      <c r="BO21" s="73">
        <f t="shared" si="3"/>
        <v>1.249605325429596</v>
      </c>
      <c r="BP21" s="73">
        <f t="shared" si="3"/>
        <v>1.2173212806032763</v>
      </c>
      <c r="BQ21" s="73">
        <f t="shared" si="3"/>
        <v>1.2163259195954714</v>
      </c>
      <c r="BR21" s="74">
        <f t="shared" si="3"/>
        <v>1.1484608240119836</v>
      </c>
      <c r="BS21" s="74">
        <f t="shared" si="3"/>
        <v>1.4319363989041549</v>
      </c>
      <c r="BT21" s="76">
        <f t="shared" si="3"/>
        <v>1.1779311444596141</v>
      </c>
      <c r="BU21" s="17">
        <f>BN21/MAX(BN$2:BN21)-1</f>
        <v>0</v>
      </c>
      <c r="BV21" s="17">
        <f>BO21/MAX(BO$2:BO21)-1</f>
        <v>0</v>
      </c>
      <c r="BW21" s="17">
        <f>BP21/MAX(BP$2:BP21)-1</f>
        <v>-7.9912467366930473E-3</v>
      </c>
      <c r="BX21" s="17">
        <f>BQ21/MAX(BQ$2:BQ21)-1</f>
        <v>0</v>
      </c>
      <c r="BY21" s="35">
        <f>BR21/MAX(BR$2:BR21)-1</f>
        <v>0</v>
      </c>
      <c r="BZ21" s="35">
        <f>BS21/MAX(BS$2:BS21)-1</f>
        <v>0</v>
      </c>
      <c r="CA21" s="36">
        <f>BT21/MAX(BT$2:BT21)-1</f>
        <v>0</v>
      </c>
      <c r="CB21" s="47" t="s">
        <v>40</v>
      </c>
      <c r="CC21" s="52" t="s">
        <v>6</v>
      </c>
      <c r="CD21" s="52" t="s">
        <v>8</v>
      </c>
      <c r="CE21" s="52" t="s">
        <v>8</v>
      </c>
      <c r="CF21" s="52" t="s">
        <v>159</v>
      </c>
      <c r="CG21" s="52" t="s">
        <v>6</v>
      </c>
      <c r="CH21" s="53" t="s">
        <v>6</v>
      </c>
      <c r="CI21" s="53" t="s">
        <v>6</v>
      </c>
      <c r="CJ21" s="53" t="s">
        <v>6</v>
      </c>
      <c r="CL21" s="50" t="s">
        <v>40</v>
      </c>
      <c r="CM21" s="52" t="s">
        <v>30</v>
      </c>
      <c r="CN21" s="52" t="s">
        <v>7</v>
      </c>
      <c r="CO21" s="52" t="s">
        <v>8</v>
      </c>
      <c r="CP21" s="52" t="s">
        <v>12</v>
      </c>
      <c r="CQ21" s="54" t="s">
        <v>12</v>
      </c>
      <c r="CR21" s="54" t="s">
        <v>7</v>
      </c>
      <c r="CS21" s="54" t="s">
        <v>12</v>
      </c>
      <c r="CU21" s="47"/>
      <c r="CV21" s="52"/>
      <c r="CW21" s="52"/>
      <c r="CX21" s="52"/>
      <c r="CY21" s="52"/>
      <c r="CZ21" s="52"/>
      <c r="DA21" s="53"/>
      <c r="DB21" s="53"/>
      <c r="DC21" s="53"/>
    </row>
    <row r="22" spans="1:125" x14ac:dyDescent="0.25">
      <c r="A22" s="7">
        <v>38230</v>
      </c>
      <c r="B22" s="8">
        <v>28</v>
      </c>
      <c r="C22" s="8">
        <v>56</v>
      </c>
      <c r="D22" s="9">
        <v>0.49009837816983959</v>
      </c>
      <c r="E22" s="10">
        <v>1.2639182117641359E-2</v>
      </c>
      <c r="F22" s="10">
        <v>1.37979802583637E-2</v>
      </c>
      <c r="G22" s="10">
        <v>1.1517094761194484E-2</v>
      </c>
      <c r="H22" s="10">
        <v>1.4675746368555967E-2</v>
      </c>
      <c r="I22" s="10">
        <v>1.4106635004171747E-2</v>
      </c>
      <c r="J22" s="69">
        <v>9.5160864563698846E-3</v>
      </c>
      <c r="K22" s="69">
        <v>1.3380651712181344E-2</v>
      </c>
      <c r="L22" s="11">
        <v>1.1320838639135371E-2</v>
      </c>
      <c r="M22" s="12">
        <v>2068.0285747157063</v>
      </c>
      <c r="N22" s="12">
        <v>1433.5644120569727</v>
      </c>
      <c r="O22" s="12">
        <v>1766.0358588779638</v>
      </c>
      <c r="P22" s="12">
        <v>2716.4183993164343</v>
      </c>
      <c r="Q22" s="12">
        <v>2198.6289711828508</v>
      </c>
      <c r="R22" s="72">
        <v>2291.0732620024392</v>
      </c>
      <c r="S22" s="72">
        <v>1963.0234203891255</v>
      </c>
      <c r="T22" s="13">
        <v>2254.7292316750077</v>
      </c>
      <c r="U22" s="14">
        <v>2.5180979406101267</v>
      </c>
      <c r="V22" s="14">
        <v>2.6533795428949984</v>
      </c>
      <c r="W22" s="14">
        <v>1.91651237405254</v>
      </c>
      <c r="X22" s="14">
        <v>2.4725439191113643</v>
      </c>
      <c r="Y22" s="14">
        <v>2.7793454207047046</v>
      </c>
      <c r="Z22" s="68">
        <v>2.7994804163432754</v>
      </c>
      <c r="AA22" s="14">
        <v>2.3642934904468844</v>
      </c>
      <c r="AB22" s="15">
        <v>2.791564439211069</v>
      </c>
      <c r="AC22" s="73">
        <f t="shared" si="2"/>
        <v>1.3310642775465837</v>
      </c>
      <c r="AD22" s="73">
        <f t="shared" si="2"/>
        <v>1.4293485346542081</v>
      </c>
      <c r="AE22" s="73">
        <f t="shared" si="2"/>
        <v>1.4012515773270962</v>
      </c>
      <c r="AF22" s="73">
        <f t="shared" si="2"/>
        <v>1.3114937728754081</v>
      </c>
      <c r="AG22" s="73">
        <f t="shared" si="2"/>
        <v>1.3739458069480694</v>
      </c>
      <c r="AH22" s="74">
        <f t="shared" si="2"/>
        <v>1.1903440493775115</v>
      </c>
      <c r="AI22" s="73">
        <f t="shared" si="2"/>
        <v>1.3764338501026552</v>
      </c>
      <c r="AJ22" s="75">
        <f t="shared" si="2"/>
        <v>1.2788533438631877</v>
      </c>
      <c r="AK22" s="17">
        <f>AC22/MAX(AC$2:AC22)-1</f>
        <v>0</v>
      </c>
      <c r="AL22" s="17">
        <f>AD22/MAX(AD$2:AD22)-1</f>
        <v>0</v>
      </c>
      <c r="AM22" s="17">
        <f>AE22/MAX(AE$2:AE22)-1</f>
        <v>0</v>
      </c>
      <c r="AN22" s="17">
        <f>AF22/MAX(AF$2:AF22)-1</f>
        <v>0</v>
      </c>
      <c r="AO22" s="17">
        <f>AG22/MAX(AG$2:AG22)-1</f>
        <v>0</v>
      </c>
      <c r="AP22" s="35">
        <f>AH22/MAX(AH$2:AH22)-1</f>
        <v>-7.1492806985629098E-3</v>
      </c>
      <c r="AQ22" s="17">
        <f>AI22/MAX(AI$2:AI22)-1</f>
        <v>0</v>
      </c>
      <c r="AR22" s="27">
        <f>AJ22/MAX(AJ$2:AJ22)-1</f>
        <v>0</v>
      </c>
      <c r="AS22" s="10">
        <v>1.3128461483380354E-2</v>
      </c>
      <c r="AT22" s="10">
        <v>1.443751920986901E-2</v>
      </c>
      <c r="AU22" s="10">
        <v>1.6617868757738342E-2</v>
      </c>
      <c r="AV22" s="10">
        <v>9.6693312983825302E-3</v>
      </c>
      <c r="AW22" s="69">
        <v>9.4493422225937693E-3</v>
      </c>
      <c r="AX22" s="69">
        <v>1.4781593165917806E-2</v>
      </c>
      <c r="AY22" s="11">
        <v>9.5526587993615495E-3</v>
      </c>
      <c r="AZ22" s="12">
        <v>3997.1555415526946</v>
      </c>
      <c r="BA22" s="12">
        <v>2019.4062196121799</v>
      </c>
      <c r="BB22" s="12">
        <v>1836.663860228367</v>
      </c>
      <c r="BC22" s="12">
        <v>1400.3587387500786</v>
      </c>
      <c r="BD22" s="72">
        <v>1052.2741459064816</v>
      </c>
      <c r="BE22" s="72">
        <v>2659.6103588354767</v>
      </c>
      <c r="BF22" s="13">
        <v>1215.7500295578152</v>
      </c>
      <c r="BG22" s="14">
        <v>3.0931215862059087</v>
      </c>
      <c r="BH22" s="14">
        <v>2.3973210288481703</v>
      </c>
      <c r="BI22" s="14">
        <v>3.4337377906176911</v>
      </c>
      <c r="BJ22" s="14">
        <v>1.2548983573541443</v>
      </c>
      <c r="BK22" s="68">
        <v>2.2381595608315221</v>
      </c>
      <c r="BL22" s="14">
        <v>3.0329399119837501</v>
      </c>
      <c r="BM22" s="15">
        <v>1.7763767143532749</v>
      </c>
      <c r="BN22" s="73">
        <f t="shared" si="3"/>
        <v>1.8389353022484904</v>
      </c>
      <c r="BO22" s="73">
        <f t="shared" si="3"/>
        <v>1.2676465263202403</v>
      </c>
      <c r="BP22" s="73">
        <f t="shared" si="3"/>
        <v>1.2375505658803434</v>
      </c>
      <c r="BQ22" s="73">
        <f t="shared" si="3"/>
        <v>1.2280869778788497</v>
      </c>
      <c r="BR22" s="74">
        <f t="shared" si="3"/>
        <v>1.159313023367315</v>
      </c>
      <c r="BS22" s="74">
        <f t="shared" si="3"/>
        <v>1.4531027001922256</v>
      </c>
      <c r="BT22" s="76">
        <f t="shared" si="3"/>
        <v>1.1891835187717783</v>
      </c>
      <c r="BU22" s="17">
        <f>BN22/MAX(BN$2:BN22)-1</f>
        <v>0</v>
      </c>
      <c r="BV22" s="17">
        <f>BO22/MAX(BO$2:BO22)-1</f>
        <v>0</v>
      </c>
      <c r="BW22" s="17">
        <f>BP22/MAX(BP$2:BP22)-1</f>
        <v>0</v>
      </c>
      <c r="BX22" s="17">
        <f>BQ22/MAX(BQ$2:BQ22)-1</f>
        <v>0</v>
      </c>
      <c r="BY22" s="35">
        <f>BR22/MAX(BR$2:BR22)-1</f>
        <v>0</v>
      </c>
      <c r="BZ22" s="35">
        <f>BS22/MAX(BS$2:BS22)-1</f>
        <v>0</v>
      </c>
      <c r="CA22" s="36">
        <f>BT22/MAX(BT$2:BT22)-1</f>
        <v>0</v>
      </c>
      <c r="CB22" s="55" t="s">
        <v>41</v>
      </c>
      <c r="CC22" s="56">
        <v>2.4707331657155547</v>
      </c>
      <c r="CD22" s="56">
        <v>2.5060758057742865</v>
      </c>
      <c r="CE22" s="56">
        <v>2.3487691741227112</v>
      </c>
      <c r="CF22" s="56">
        <v>0.67163824698285945</v>
      </c>
      <c r="CG22" s="56">
        <v>2.0681519428746871</v>
      </c>
      <c r="CH22" s="57">
        <v>2.5152677565070323</v>
      </c>
      <c r="CI22" s="57">
        <v>2.4808831676649996</v>
      </c>
      <c r="CJ22" s="57">
        <v>2.4720617408075451</v>
      </c>
      <c r="CL22" s="58" t="s">
        <v>41</v>
      </c>
      <c r="CM22" s="59">
        <v>2.6212280830420016</v>
      </c>
      <c r="CN22" s="59">
        <v>2.512060491787572</v>
      </c>
      <c r="CO22" s="59">
        <v>2.5546981531042352</v>
      </c>
      <c r="CP22" s="59">
        <v>2.5365716971968362</v>
      </c>
      <c r="CQ22" s="60">
        <v>2.1357548930781185</v>
      </c>
      <c r="CR22" s="60">
        <v>2.5588011017064267</v>
      </c>
      <c r="CS22" s="60">
        <v>2.3354681323027813</v>
      </c>
      <c r="CU22" s="55"/>
      <c r="CV22" s="56"/>
      <c r="CW22" s="56"/>
      <c r="CX22" s="56"/>
      <c r="CY22" s="56"/>
      <c r="CZ22" s="56"/>
      <c r="DA22" s="57"/>
      <c r="DB22" s="57"/>
      <c r="DC22" s="57"/>
    </row>
    <row r="23" spans="1:125" x14ac:dyDescent="0.25">
      <c r="A23" s="7">
        <v>38260</v>
      </c>
      <c r="B23" s="8">
        <v>32</v>
      </c>
      <c r="C23" s="8">
        <v>61</v>
      </c>
      <c r="D23" s="9">
        <v>0.52303063695080099</v>
      </c>
      <c r="E23" s="10">
        <v>9.3801406698975041E-3</v>
      </c>
      <c r="F23" s="10">
        <v>1.1011335248403394E-3</v>
      </c>
      <c r="G23" s="10">
        <v>1.475813738384252E-2</v>
      </c>
      <c r="H23" s="10">
        <v>1.1789166420170433E-2</v>
      </c>
      <c r="I23" s="10">
        <v>4.3771054195266878E-3</v>
      </c>
      <c r="J23" s="69">
        <v>1.2043968521300828E-2</v>
      </c>
      <c r="K23" s="69">
        <v>9.4807553726187783E-3</v>
      </c>
      <c r="L23" s="11">
        <v>9.1949522221460821E-3</v>
      </c>
      <c r="M23" s="12">
        <v>1984.6213492301767</v>
      </c>
      <c r="N23" s="12">
        <v>1896.51529918695</v>
      </c>
      <c r="O23" s="12">
        <v>1819.6320476057003</v>
      </c>
      <c r="P23" s="12">
        <v>2812.0190999366155</v>
      </c>
      <c r="Q23" s="12">
        <v>1602.9124474951338</v>
      </c>
      <c r="R23" s="72">
        <v>1767.290747831144</v>
      </c>
      <c r="S23" s="72">
        <v>2135.8862969780953</v>
      </c>
      <c r="T23" s="13">
        <v>1706.2075576570198</v>
      </c>
      <c r="U23" s="14">
        <v>2.4636080354462422</v>
      </c>
      <c r="V23" s="14">
        <v>1.997209956654441</v>
      </c>
      <c r="W23" s="14">
        <v>2.3876659407947214</v>
      </c>
      <c r="X23" s="14">
        <v>2.7722650609197834</v>
      </c>
      <c r="Y23" s="14">
        <v>2.7562969572789675</v>
      </c>
      <c r="Z23" s="68">
        <v>2.5510352348180101</v>
      </c>
      <c r="AA23" s="14">
        <v>2.3746667383705291</v>
      </c>
      <c r="AB23" s="15">
        <v>2.6273107578214825</v>
      </c>
      <c r="AC23" s="73">
        <f t="shared" si="2"/>
        <v>1.3435498477106462</v>
      </c>
      <c r="AD23" s="73">
        <f t="shared" si="2"/>
        <v>1.4309224382443972</v>
      </c>
      <c r="AE23" s="73">
        <f t="shared" si="2"/>
        <v>1.4219314406146155</v>
      </c>
      <c r="AF23" s="73">
        <f t="shared" si="2"/>
        <v>1.3269551912228534</v>
      </c>
      <c r="AG23" s="73">
        <f t="shared" si="2"/>
        <v>1.3799597125857979</v>
      </c>
      <c r="AH23" s="74">
        <f t="shared" si="2"/>
        <v>1.2046805156377318</v>
      </c>
      <c r="AI23" s="73">
        <f t="shared" si="2"/>
        <v>1.3894834827220703</v>
      </c>
      <c r="AJ23" s="75">
        <f t="shared" si="2"/>
        <v>1.2906123392591415</v>
      </c>
      <c r="AK23" s="17">
        <f>AC23/MAX(AC$2:AC23)-1</f>
        <v>0</v>
      </c>
      <c r="AL23" s="17">
        <f>AD23/MAX(AD$2:AD23)-1</f>
        <v>0</v>
      </c>
      <c r="AM23" s="17">
        <f>AE23/MAX(AE$2:AE23)-1</f>
        <v>0</v>
      </c>
      <c r="AN23" s="17">
        <f>AF23/MAX(AF$2:AF23)-1</f>
        <v>0</v>
      </c>
      <c r="AO23" s="17">
        <f>AG23/MAX(AG$2:AG23)-1</f>
        <v>0</v>
      </c>
      <c r="AP23" s="35">
        <f>AH23/MAX(AH$2:AH23)-1</f>
        <v>0</v>
      </c>
      <c r="AQ23" s="17">
        <f>AI23/MAX(AI$2:AI23)-1</f>
        <v>0</v>
      </c>
      <c r="AR23" s="27">
        <f>AJ23/MAX(AJ$2:AJ23)-1</f>
        <v>0</v>
      </c>
      <c r="AS23" s="10">
        <v>1.816649281504536E-2</v>
      </c>
      <c r="AT23" s="10">
        <v>1.0678341010684694E-2</v>
      </c>
      <c r="AU23" s="10">
        <v>1.1204059366287218E-2</v>
      </c>
      <c r="AV23" s="10">
        <v>5.306932635547398E-3</v>
      </c>
      <c r="AW23" s="69">
        <v>2.4033101887176354E-3</v>
      </c>
      <c r="AX23" s="69">
        <v>1.3482466417212347E-2</v>
      </c>
      <c r="AY23" s="11">
        <v>3.8733520016073137E-3</v>
      </c>
      <c r="AZ23" s="12">
        <v>3729.5563207734585</v>
      </c>
      <c r="BA23" s="12">
        <v>1625.5332806367205</v>
      </c>
      <c r="BB23" s="12">
        <v>1698.8735193086768</v>
      </c>
      <c r="BC23" s="12">
        <v>1828.3577558410636</v>
      </c>
      <c r="BD23" s="72">
        <v>1040.3727300473065</v>
      </c>
      <c r="BE23" s="72">
        <v>2390.8533676333027</v>
      </c>
      <c r="BF23" s="13">
        <v>1439.312660103471</v>
      </c>
      <c r="BG23" s="14">
        <v>3.1212131514469239</v>
      </c>
      <c r="BH23" s="14">
        <v>3.0397220344526823</v>
      </c>
      <c r="BI23" s="14">
        <v>3.5980019408801738</v>
      </c>
      <c r="BJ23" s="14">
        <v>0.82179935760702416</v>
      </c>
      <c r="BK23" s="68">
        <v>2.0416607279108803</v>
      </c>
      <c r="BL23" s="14">
        <v>3.2380193217960711</v>
      </c>
      <c r="BM23" s="15">
        <v>1.4240710608267617</v>
      </c>
      <c r="BN23" s="73">
        <f t="shared" si="3"/>
        <v>1.872342307204121</v>
      </c>
      <c r="BO23" s="73">
        <f t="shared" si="3"/>
        <v>1.2811828882092979</v>
      </c>
      <c r="BP23" s="73">
        <f t="shared" si="3"/>
        <v>1.2514161558892491</v>
      </c>
      <c r="BQ23" s="73">
        <f t="shared" si="3"/>
        <v>1.2346043527410457</v>
      </c>
      <c r="BR23" s="74">
        <f t="shared" si="3"/>
        <v>1.1620992121682867</v>
      </c>
      <c r="BS23" s="74">
        <f t="shared" si="3"/>
        <v>1.4726941085483281</v>
      </c>
      <c r="BT23" s="76">
        <f t="shared" si="3"/>
        <v>1.1937896451344914</v>
      </c>
      <c r="BU23" s="17">
        <f>BN23/MAX(BN$2:BN23)-1</f>
        <v>0</v>
      </c>
      <c r="BV23" s="17">
        <f>BO23/MAX(BO$2:BO23)-1</f>
        <v>0</v>
      </c>
      <c r="BW23" s="17">
        <f>BP23/MAX(BP$2:BP23)-1</f>
        <v>0</v>
      </c>
      <c r="BX23" s="17">
        <f>BQ23/MAX(BQ$2:BQ23)-1</f>
        <v>0</v>
      </c>
      <c r="BY23" s="35">
        <f>BR23/MAX(BR$2:BR23)-1</f>
        <v>0</v>
      </c>
      <c r="BZ23" s="35">
        <f>BS23/MAX(BS$2:BS23)-1</f>
        <v>0</v>
      </c>
      <c r="CA23" s="36">
        <f>BT23/MAX(BT$2:BT23)-1</f>
        <v>0</v>
      </c>
      <c r="CP23" s="10"/>
    </row>
    <row r="24" spans="1:125" x14ac:dyDescent="0.25">
      <c r="A24" s="7">
        <v>38291</v>
      </c>
      <c r="B24" s="8">
        <v>30</v>
      </c>
      <c r="C24" s="8">
        <v>59</v>
      </c>
      <c r="D24" s="9">
        <v>0.50534939463923301</v>
      </c>
      <c r="E24" s="10">
        <v>1.0892051759207164E-2</v>
      </c>
      <c r="F24" s="10">
        <v>1.9622313286668382E-2</v>
      </c>
      <c r="G24" s="10">
        <v>1.4409414093152216E-2</v>
      </c>
      <c r="H24" s="10">
        <v>1.2248258691603684E-3</v>
      </c>
      <c r="I24" s="10">
        <v>7.4441108756029828E-3</v>
      </c>
      <c r="J24" s="69">
        <v>1.6654534241044704E-2</v>
      </c>
      <c r="K24" s="69">
        <v>9.8685730386097598E-3</v>
      </c>
      <c r="L24" s="11">
        <v>1.2671601254770576E-2</v>
      </c>
      <c r="M24" s="12">
        <v>1962.9269571991167</v>
      </c>
      <c r="N24" s="12">
        <v>2601.9146545080916</v>
      </c>
      <c r="O24" s="12">
        <v>1266.0962212495861</v>
      </c>
      <c r="P24" s="12">
        <v>1896.9164749584215</v>
      </c>
      <c r="Q24" s="12">
        <v>2121.0939555620521</v>
      </c>
      <c r="R24" s="72">
        <v>1936.9212156649824</v>
      </c>
      <c r="S24" s="72">
        <v>1932.0782465643867</v>
      </c>
      <c r="T24" s="13">
        <v>2016.5644255157754</v>
      </c>
      <c r="U24" s="14">
        <v>2.5704268172703792</v>
      </c>
      <c r="V24" s="14">
        <v>2.9038187933470332</v>
      </c>
      <c r="W24" s="14">
        <v>2.7114909236751705</v>
      </c>
      <c r="X24" s="14">
        <v>2.3340230249071334</v>
      </c>
      <c r="Y24" s="14">
        <v>3.0434117819032309</v>
      </c>
      <c r="Z24" s="68">
        <v>2.1387985075665816</v>
      </c>
      <c r="AA24" s="14">
        <v>2.5936849641896313</v>
      </c>
      <c r="AB24" s="15">
        <v>2.5299872626563524</v>
      </c>
      <c r="AC24" s="73">
        <f t="shared" si="2"/>
        <v>1.3581838621929856</v>
      </c>
      <c r="AD24" s="73">
        <f t="shared" si="2"/>
        <v>1.4590004466165523</v>
      </c>
      <c r="AE24" s="73">
        <f t="shared" si="2"/>
        <v>1.4424206395545038</v>
      </c>
      <c r="AF24" s="73">
        <f t="shared" si="2"/>
        <v>1.3285804802682797</v>
      </c>
      <c r="AG24" s="73">
        <f t="shared" si="2"/>
        <v>1.3902322856901517</v>
      </c>
      <c r="AH24" s="74">
        <f t="shared" si="2"/>
        <v>1.2247439085349399</v>
      </c>
      <c r="AI24" s="73">
        <f t="shared" si="2"/>
        <v>1.4031957019572547</v>
      </c>
      <c r="AJ24" s="75">
        <f t="shared" si="2"/>
        <v>1.30696646419672</v>
      </c>
      <c r="AK24" s="17">
        <f>AC24/MAX(AC$2:AC24)-1</f>
        <v>0</v>
      </c>
      <c r="AL24" s="17">
        <f>AD24/MAX(AD$2:AD24)-1</f>
        <v>0</v>
      </c>
      <c r="AM24" s="17">
        <f>AE24/MAX(AE$2:AE24)-1</f>
        <v>0</v>
      </c>
      <c r="AN24" s="17">
        <f>AF24/MAX(AF$2:AF24)-1</f>
        <v>0</v>
      </c>
      <c r="AO24" s="17">
        <f>AG24/MAX(AG$2:AG24)-1</f>
        <v>0</v>
      </c>
      <c r="AP24" s="35">
        <f>AH24/MAX(AH$2:AH24)-1</f>
        <v>0</v>
      </c>
      <c r="AQ24" s="17">
        <f>AI24/MAX(AI$2:AI24)-1</f>
        <v>0</v>
      </c>
      <c r="AR24" s="27">
        <f>AJ24/MAX(AJ$2:AJ24)-1</f>
        <v>0</v>
      </c>
      <c r="AS24" s="10">
        <v>1.686832166109991E-2</v>
      </c>
      <c r="AT24" s="10">
        <v>1.2954853808948006E-2</v>
      </c>
      <c r="AU24" s="10">
        <v>1.6360856337599025E-2</v>
      </c>
      <c r="AV24" s="10">
        <v>4.4553768519830592E-3</v>
      </c>
      <c r="AW24" s="69">
        <v>3.5976418325380098E-3</v>
      </c>
      <c r="AX24" s="69">
        <v>1.5194909778771646E-2</v>
      </c>
      <c r="AY24" s="11">
        <v>4.0063361991357583E-3</v>
      </c>
      <c r="AZ24" s="12">
        <v>3505.1599686004092</v>
      </c>
      <c r="BA24" s="12">
        <v>2422.6568319226117</v>
      </c>
      <c r="BB24" s="12">
        <v>1610.3420780012189</v>
      </c>
      <c r="BC24" s="12">
        <v>1275.0297734322107</v>
      </c>
      <c r="BD24" s="72">
        <v>939.99999999999977</v>
      </c>
      <c r="BE24" s="72">
        <v>2502.3947043959702</v>
      </c>
      <c r="BF24" s="13">
        <v>1099.635292882007</v>
      </c>
      <c r="BG24" s="14">
        <v>2.1764549862241993</v>
      </c>
      <c r="BH24" s="14">
        <v>3.0632863482466752</v>
      </c>
      <c r="BI24" s="14">
        <v>3.2018324954296165</v>
      </c>
      <c r="BJ24" s="14">
        <v>2.2049703210366385</v>
      </c>
      <c r="BK24" s="68">
        <v>2.0918323517188999</v>
      </c>
      <c r="BL24" s="14">
        <v>2.8358117566534937</v>
      </c>
      <c r="BM24" s="15">
        <v>2.1457404348217501</v>
      </c>
      <c r="BN24" s="73">
        <f t="shared" si="3"/>
        <v>1.903925579501726</v>
      </c>
      <c r="BO24" s="73">
        <f t="shared" si="3"/>
        <v>1.297780425228575</v>
      </c>
      <c r="BP24" s="73">
        <f t="shared" si="3"/>
        <v>1.2718903958343035</v>
      </c>
      <c r="BQ24" s="73">
        <f t="shared" si="3"/>
        <v>1.2401049803956057</v>
      </c>
      <c r="BR24" s="74">
        <f t="shared" si="3"/>
        <v>1.1662800289075428</v>
      </c>
      <c r="BS24" s="74">
        <f t="shared" si="3"/>
        <v>1.4950715626594484</v>
      </c>
      <c r="BT24" s="76">
        <f t="shared" si="3"/>
        <v>1.1985723678039473</v>
      </c>
      <c r="BU24" s="17">
        <f>BN24/MAX(BN$2:BN24)-1</f>
        <v>0</v>
      </c>
      <c r="BV24" s="17">
        <f>BO24/MAX(BO$2:BO24)-1</f>
        <v>0</v>
      </c>
      <c r="BW24" s="17">
        <f>BP24/MAX(BP$2:BP24)-1</f>
        <v>0</v>
      </c>
      <c r="BX24" s="17">
        <f>BQ24/MAX(BQ$2:BQ24)-1</f>
        <v>0</v>
      </c>
      <c r="BY24" s="35">
        <f>BR24/MAX(BR$2:BR24)-1</f>
        <v>0</v>
      </c>
      <c r="BZ24" s="35">
        <f>BS24/MAX(BS$2:BS24)-1</f>
        <v>0</v>
      </c>
      <c r="CA24" s="36">
        <f>BT24/MAX(BT$2:BT24)-1</f>
        <v>0</v>
      </c>
      <c r="CP24" s="10"/>
    </row>
    <row r="25" spans="1:125" x14ac:dyDescent="0.25">
      <c r="A25" s="7">
        <v>38321</v>
      </c>
      <c r="B25" s="8">
        <v>32</v>
      </c>
      <c r="C25" s="8">
        <v>62</v>
      </c>
      <c r="D25" s="9">
        <v>0.5094660677662719</v>
      </c>
      <c r="E25" s="10">
        <v>1.9195111776837306E-3</v>
      </c>
      <c r="F25" s="10">
        <v>2.8837237119740643E-3</v>
      </c>
      <c r="G25" s="10">
        <v>-4.723103283365491E-3</v>
      </c>
      <c r="H25" s="10">
        <v>3.2701887810949008E-3</v>
      </c>
      <c r="I25" s="10">
        <v>1.155111611352065E-3</v>
      </c>
      <c r="J25" s="69">
        <v>5.804041139001485E-3</v>
      </c>
      <c r="K25" s="69">
        <v>6.9412106006747358E-4</v>
      </c>
      <c r="L25" s="11">
        <v>3.4030308729897855E-3</v>
      </c>
      <c r="M25" s="12">
        <v>2012.8761629940038</v>
      </c>
      <c r="N25" s="12">
        <v>2454.2356804493947</v>
      </c>
      <c r="O25" s="12">
        <v>1405.7632546710863</v>
      </c>
      <c r="P25" s="12">
        <v>1275.6511373348731</v>
      </c>
      <c r="Q25" s="12">
        <v>1939.5410616632096</v>
      </c>
      <c r="R25" s="72">
        <v>2775.965860167677</v>
      </c>
      <c r="S25" s="72">
        <v>1739.382461926765</v>
      </c>
      <c r="T25" s="13">
        <v>2343.9815687277069</v>
      </c>
      <c r="U25" s="14">
        <v>2.6635872916660914</v>
      </c>
      <c r="V25" s="14">
        <v>2.7539482973044733</v>
      </c>
      <c r="W25" s="14">
        <v>3.1888472765052196</v>
      </c>
      <c r="X25" s="14">
        <v>2.4019727699389728</v>
      </c>
      <c r="Y25" s="14">
        <v>2.3892297048840279</v>
      </c>
      <c r="Z25" s="68">
        <v>2.6939037866008708</v>
      </c>
      <c r="AA25" s="14">
        <v>2.768520149024853</v>
      </c>
      <c r="AB25" s="15">
        <v>2.5365502294778617</v>
      </c>
      <c r="AC25" s="73">
        <f t="shared" si="2"/>
        <v>1.3607909112978147</v>
      </c>
      <c r="AD25" s="73">
        <f t="shared" si="2"/>
        <v>1.4632078008002412</v>
      </c>
      <c r="AE25" s="73">
        <f t="shared" si="2"/>
        <v>1.43560793789583</v>
      </c>
      <c r="AF25" s="73">
        <f t="shared" si="2"/>
        <v>1.3329251892496345</v>
      </c>
      <c r="AG25" s="73">
        <f t="shared" si="2"/>
        <v>1.3918381591458286</v>
      </c>
      <c r="AH25" s="74">
        <f t="shared" si="2"/>
        <v>1.2318523725648181</v>
      </c>
      <c r="AI25" s="73">
        <f t="shared" si="2"/>
        <v>1.4041696896453795</v>
      </c>
      <c r="AJ25" s="75">
        <f t="shared" si="2"/>
        <v>1.3114141114243438</v>
      </c>
      <c r="AK25" s="17">
        <f>AC25/MAX(AC$2:AC25)-1</f>
        <v>0</v>
      </c>
      <c r="AL25" s="17">
        <f>AD25/MAX(AD$2:AD25)-1</f>
        <v>0</v>
      </c>
      <c r="AM25" s="17">
        <f>AE25/MAX(AE$2:AE25)-1</f>
        <v>-4.7231032833653375E-3</v>
      </c>
      <c r="AN25" s="17">
        <f>AF25/MAX(AF$2:AF25)-1</f>
        <v>0</v>
      </c>
      <c r="AO25" s="17">
        <f>AG25/MAX(AG$2:AG25)-1</f>
        <v>0</v>
      </c>
      <c r="AP25" s="35">
        <f>AH25/MAX(AH$2:AH25)-1</f>
        <v>0</v>
      </c>
      <c r="AQ25" s="17">
        <f>AI25/MAX(AI$2:AI25)-1</f>
        <v>0</v>
      </c>
      <c r="AR25" s="27">
        <f>AJ25/MAX(AJ$2:AJ25)-1</f>
        <v>0</v>
      </c>
      <c r="AS25" s="10">
        <v>9.6208270551668557E-3</v>
      </c>
      <c r="AT25" s="10">
        <v>4.2277966548522217E-3</v>
      </c>
      <c r="AU25" s="10">
        <v>1.5921243232404252E-3</v>
      </c>
      <c r="AV25" s="10">
        <v>-2.9067104990846133E-3</v>
      </c>
      <c r="AW25" s="69">
        <v>-3.5425925410872317E-3</v>
      </c>
      <c r="AX25" s="69">
        <v>5.2422908380938583E-3</v>
      </c>
      <c r="AY25" s="11">
        <v>-3.261135820737766E-3</v>
      </c>
      <c r="AZ25" s="12">
        <v>3610.2955961167031</v>
      </c>
      <c r="BA25" s="12">
        <v>2624.2288877823016</v>
      </c>
      <c r="BB25" s="12">
        <v>1349.9137490809437</v>
      </c>
      <c r="BC25" s="12">
        <v>1418.4252805858473</v>
      </c>
      <c r="BD25" s="72">
        <v>1005.3356510745894</v>
      </c>
      <c r="BE25" s="72">
        <v>2541.8229716537703</v>
      </c>
      <c r="BF25" s="13">
        <v>1188.1790790261775</v>
      </c>
      <c r="BG25" s="14">
        <v>2.4582710888834884</v>
      </c>
      <c r="BH25" s="14">
        <v>2.715819590497671</v>
      </c>
      <c r="BI25" s="14">
        <v>3.5934686986164026</v>
      </c>
      <c r="BJ25" s="14">
        <v>2.4506699673644832</v>
      </c>
      <c r="BK25" s="68">
        <v>2.1111237294563843</v>
      </c>
      <c r="BL25" s="14">
        <v>2.9215337696145776</v>
      </c>
      <c r="BM25" s="15">
        <v>2.2614150794489656</v>
      </c>
      <c r="BN25" s="73">
        <f t="shared" si="3"/>
        <v>1.9222429182280203</v>
      </c>
      <c r="BO25" s="73">
        <f t="shared" si="3"/>
        <v>1.3032671769690891</v>
      </c>
      <c r="BP25" s="73">
        <f t="shared" si="3"/>
        <v>1.2739154034700071</v>
      </c>
      <c r="BQ25" s="73">
        <f t="shared" si="3"/>
        <v>1.2365003542291226</v>
      </c>
      <c r="BR25" s="74">
        <f t="shared" si="3"/>
        <v>1.1621483739763159</v>
      </c>
      <c r="BS25" s="74">
        <f t="shared" si="3"/>
        <v>1.5029091626146727</v>
      </c>
      <c r="BT25" s="76">
        <f t="shared" si="3"/>
        <v>1.1946636605215555</v>
      </c>
      <c r="BU25" s="17">
        <f>BN25/MAX(BN$2:BN25)-1</f>
        <v>0</v>
      </c>
      <c r="BV25" s="17">
        <f>BO25/MAX(BO$2:BO25)-1</f>
        <v>0</v>
      </c>
      <c r="BW25" s="17">
        <f>BP25/MAX(BP$2:BP25)-1</f>
        <v>0</v>
      </c>
      <c r="BX25" s="17">
        <f>BQ25/MAX(BQ$2:BQ25)-1</f>
        <v>-2.9067104990846415E-3</v>
      </c>
      <c r="BY25" s="35">
        <f>BR25/MAX(BR$2:BR25)-1</f>
        <v>-3.5425925410872416E-3</v>
      </c>
      <c r="BZ25" s="35">
        <f>BS25/MAX(BS$2:BS25)-1</f>
        <v>0</v>
      </c>
      <c r="CA25" s="36">
        <f>BT25/MAX(BT$2:BT25)-1</f>
        <v>-3.2611358207376151E-3</v>
      </c>
      <c r="CP25" s="10"/>
    </row>
    <row r="26" spans="1:125" x14ac:dyDescent="0.25">
      <c r="A26" s="7">
        <v>38352</v>
      </c>
      <c r="B26" s="8">
        <v>33</v>
      </c>
      <c r="C26" s="8">
        <v>61</v>
      </c>
      <c r="D26" s="9">
        <v>0.53902857109138969</v>
      </c>
      <c r="E26" s="10">
        <v>9.2760818114892962E-3</v>
      </c>
      <c r="F26" s="10">
        <v>5.5027121605236064E-3</v>
      </c>
      <c r="G26" s="10">
        <v>1.1288165524679605E-2</v>
      </c>
      <c r="H26" s="10">
        <v>7.9591584540341462E-3</v>
      </c>
      <c r="I26" s="10">
        <v>1.0431297108400711E-2</v>
      </c>
      <c r="J26" s="69">
        <v>1.1821615459070796E-2</v>
      </c>
      <c r="K26" s="69">
        <v>8.0567467777621308E-3</v>
      </c>
      <c r="L26" s="11">
        <v>1.1123346272971298E-2</v>
      </c>
      <c r="M26" s="12">
        <v>1934.9944526698068</v>
      </c>
      <c r="N26" s="12">
        <v>2735.3931863518428</v>
      </c>
      <c r="O26" s="12">
        <v>1659.9103857378502</v>
      </c>
      <c r="P26" s="12">
        <v>1252.6022099447514</v>
      </c>
      <c r="Q26" s="12">
        <v>1891.7857749760176</v>
      </c>
      <c r="R26" s="72">
        <v>2127.8377212389378</v>
      </c>
      <c r="S26" s="72">
        <v>1885.9578848853532</v>
      </c>
      <c r="T26" s="13">
        <v>2009.2837222107514</v>
      </c>
      <c r="U26" s="14">
        <v>2.6657494971278135</v>
      </c>
      <c r="V26" s="14">
        <v>2.2700361934314657</v>
      </c>
      <c r="W26" s="14">
        <v>2.6380644429640903</v>
      </c>
      <c r="X26" s="14">
        <v>2.6452370713254689</v>
      </c>
      <c r="Y26" s="14">
        <v>3.2643740715362477</v>
      </c>
      <c r="Z26" s="68">
        <v>2.5283480503318581</v>
      </c>
      <c r="AA26" s="14">
        <v>2.512441563574741</v>
      </c>
      <c r="AB26" s="15">
        <v>2.8980074815885475</v>
      </c>
      <c r="AC26" s="73">
        <f t="shared" si="2"/>
        <v>1.3734137191193443</v>
      </c>
      <c r="AD26" s="73">
        <f t="shared" si="2"/>
        <v>1.4712594121590776</v>
      </c>
      <c r="AE26" s="73">
        <f t="shared" si="2"/>
        <v>1.4518133179273423</v>
      </c>
      <c r="AF26" s="73">
        <f t="shared" si="2"/>
        <v>1.3435341520382458</v>
      </c>
      <c r="AG26" s="73">
        <f t="shared" si="2"/>
        <v>1.4063568365106882</v>
      </c>
      <c r="AH26" s="74">
        <f t="shared" si="2"/>
        <v>1.2464148576156235</v>
      </c>
      <c r="AI26" s="73">
        <f t="shared" si="2"/>
        <v>1.4154827292678611</v>
      </c>
      <c r="AJ26" s="75">
        <f t="shared" si="2"/>
        <v>1.3260014246929779</v>
      </c>
      <c r="AK26" s="17">
        <f>AC26/MAX(AC$2:AC26)-1</f>
        <v>0</v>
      </c>
      <c r="AL26" s="17">
        <f>AD26/MAX(AD$2:AD26)-1</f>
        <v>0</v>
      </c>
      <c r="AM26" s="17">
        <f>AE26/MAX(AE$2:AE26)-1</f>
        <v>0</v>
      </c>
      <c r="AN26" s="17">
        <f>AF26/MAX(AF$2:AF26)-1</f>
        <v>0</v>
      </c>
      <c r="AO26" s="17">
        <f>AG26/MAX(AG$2:AG26)-1</f>
        <v>0</v>
      </c>
      <c r="AP26" s="35">
        <f>AH26/MAX(AH$2:AH26)-1</f>
        <v>0</v>
      </c>
      <c r="AQ26" s="17">
        <f>AI26/MAX(AI$2:AI26)-1</f>
        <v>0</v>
      </c>
      <c r="AR26" s="27">
        <f>AJ26/MAX(AJ$2:AJ26)-1</f>
        <v>0</v>
      </c>
      <c r="AS26" s="10">
        <v>1.9023257369068632E-2</v>
      </c>
      <c r="AT26" s="10">
        <v>5.5782973851152716E-3</v>
      </c>
      <c r="AU26" s="10">
        <v>7.9438977595296043E-3</v>
      </c>
      <c r="AV26" s="10">
        <v>9.6926345827100958E-3</v>
      </c>
      <c r="AW26" s="69">
        <v>3.9915608621174554E-3</v>
      </c>
      <c r="AX26" s="69">
        <v>1.1038234927672981E-2</v>
      </c>
      <c r="AY26" s="11">
        <v>6.6606046081570764E-3</v>
      </c>
      <c r="AZ26" s="12">
        <v>3085.4611351842932</v>
      </c>
      <c r="BA26" s="12">
        <v>3146.5377688380008</v>
      </c>
      <c r="BB26" s="12">
        <v>1645.4974148418491</v>
      </c>
      <c r="BC26" s="12">
        <v>940.00000000000011</v>
      </c>
      <c r="BD26" s="72">
        <v>1002.2657428476465</v>
      </c>
      <c r="BE26" s="72">
        <v>2583.051604569564</v>
      </c>
      <c r="BF26" s="13">
        <v>973.11509514776981</v>
      </c>
      <c r="BG26" s="14">
        <v>2.5052648718771731</v>
      </c>
      <c r="BH26" s="14">
        <v>2.3555460931455978</v>
      </c>
      <c r="BI26" s="14">
        <v>3.0657301551094891</v>
      </c>
      <c r="BJ26" s="14">
        <v>3.4524137900988956</v>
      </c>
      <c r="BK26" s="68">
        <v>1.9794615473116357</v>
      </c>
      <c r="BL26" s="14">
        <v>2.6635282528834607</v>
      </c>
      <c r="BM26" s="15">
        <v>2.6690463807134552</v>
      </c>
      <c r="BN26" s="73">
        <f t="shared" si="3"/>
        <v>1.9588102399873417</v>
      </c>
      <c r="BO26" s="73">
        <f t="shared" si="3"/>
        <v>1.3105371888544823</v>
      </c>
      <c r="BP26" s="73">
        <f t="shared" si="3"/>
        <v>1.2840352571894629</v>
      </c>
      <c r="BQ26" s="73">
        <f t="shared" si="3"/>
        <v>1.2484853003240572</v>
      </c>
      <c r="BR26" s="74">
        <f t="shared" si="3"/>
        <v>1.1667871599418531</v>
      </c>
      <c r="BS26" s="74">
        <f t="shared" si="3"/>
        <v>1.5194986270265658</v>
      </c>
      <c r="BT26" s="76">
        <f t="shared" si="3"/>
        <v>1.202620842804023</v>
      </c>
      <c r="BU26" s="17">
        <f>BN26/MAX(BN$2:BN26)-1</f>
        <v>0</v>
      </c>
      <c r="BV26" s="17">
        <f>BO26/MAX(BO$2:BO26)-1</f>
        <v>0</v>
      </c>
      <c r="BW26" s="17">
        <f>BP26/MAX(BP$2:BP26)-1</f>
        <v>0</v>
      </c>
      <c r="BX26" s="17">
        <f>BQ26/MAX(BQ$2:BQ26)-1</f>
        <v>0</v>
      </c>
      <c r="BY26" s="35">
        <f>BR26/MAX(BR$2:BR26)-1</f>
        <v>0</v>
      </c>
      <c r="BZ26" s="35">
        <f>BS26/MAX(BS$2:BS26)-1</f>
        <v>0</v>
      </c>
      <c r="CA26" s="36">
        <f>BT26/MAX(BT$2:BT26)-1</f>
        <v>0</v>
      </c>
      <c r="CP26" s="10"/>
    </row>
    <row r="27" spans="1:125" x14ac:dyDescent="0.25">
      <c r="A27" s="7">
        <v>38383</v>
      </c>
      <c r="B27" s="8">
        <v>26</v>
      </c>
      <c r="C27" s="8">
        <v>57</v>
      </c>
      <c r="D27" s="9">
        <v>0.48970092052007586</v>
      </c>
      <c r="E27" s="10">
        <v>8.4304769762345725E-4</v>
      </c>
      <c r="F27" s="10">
        <v>-4.7086412016168894E-3</v>
      </c>
      <c r="G27" s="10">
        <v>5.8451118568232669E-3</v>
      </c>
      <c r="H27" s="10">
        <v>5.686653132937031E-3</v>
      </c>
      <c r="I27" s="10">
        <v>6.9940797523932894E-4</v>
      </c>
      <c r="J27" s="69">
        <v>-5.9816717066388594E-3</v>
      </c>
      <c r="K27" s="69">
        <v>2.5951223725004051E-3</v>
      </c>
      <c r="L27" s="11">
        <v>-2.6992528644175684E-3</v>
      </c>
      <c r="M27" s="12">
        <v>2168.5869999619663</v>
      </c>
      <c r="N27" s="12">
        <v>2000.9146188966761</v>
      </c>
      <c r="O27" s="12">
        <v>1050.5175375519334</v>
      </c>
      <c r="P27" s="12">
        <v>2300.9995175195045</v>
      </c>
      <c r="Q27" s="12">
        <v>2817.2698481249549</v>
      </c>
      <c r="R27" s="72">
        <v>2462.5137295794229</v>
      </c>
      <c r="S27" s="72">
        <v>1936.9990773415198</v>
      </c>
      <c r="T27" s="13">
        <v>2636.8056439635052</v>
      </c>
      <c r="U27" s="14">
        <v>2.5957948443383398</v>
      </c>
      <c r="V27" s="14">
        <v>3.1127540058743128</v>
      </c>
      <c r="W27" s="14">
        <v>3.0440673338127198</v>
      </c>
      <c r="X27" s="14">
        <v>2.3304060665094815</v>
      </c>
      <c r="Y27" s="14">
        <v>2.5859858201972217</v>
      </c>
      <c r="Z27" s="68">
        <v>2.1040001911713588</v>
      </c>
      <c r="AA27" s="14">
        <v>2.7219190727938192</v>
      </c>
      <c r="AB27" s="15">
        <v>2.3408000477402924</v>
      </c>
      <c r="AC27" s="73">
        <f t="shared" si="2"/>
        <v>1.3745715723931324</v>
      </c>
      <c r="AD27" s="73">
        <f t="shared" si="2"/>
        <v>1.4643317794727189</v>
      </c>
      <c r="AE27" s="73">
        <f t="shared" si="2"/>
        <v>1.4602993291658533</v>
      </c>
      <c r="AF27" s="73">
        <f t="shared" si="2"/>
        <v>1.3511743647331418</v>
      </c>
      <c r="AG27" s="73">
        <f t="shared" si="2"/>
        <v>1.4073404536981762</v>
      </c>
      <c r="AH27" s="74">
        <f t="shared" si="2"/>
        <v>1.2389592131270899</v>
      </c>
      <c r="AI27" s="73">
        <f t="shared" si="2"/>
        <v>1.4191560801664722</v>
      </c>
      <c r="AJ27" s="75">
        <f t="shared" si="2"/>
        <v>1.3224222115491537</v>
      </c>
      <c r="AK27" s="17">
        <f>AC27/MAX(AC$2:AC27)-1</f>
        <v>0</v>
      </c>
      <c r="AL27" s="17">
        <f>AD27/MAX(AD$2:AD27)-1</f>
        <v>-4.7086412016168477E-3</v>
      </c>
      <c r="AM27" s="17">
        <f>AE27/MAX(AE$2:AE27)-1</f>
        <v>0</v>
      </c>
      <c r="AN27" s="17">
        <f>AF27/MAX(AF$2:AF27)-1</f>
        <v>0</v>
      </c>
      <c r="AO27" s="17">
        <f>AG27/MAX(AG$2:AG27)-1</f>
        <v>0</v>
      </c>
      <c r="AP27" s="35">
        <f>AH27/MAX(AH$2:AH27)-1</f>
        <v>-5.9816717066388803E-3</v>
      </c>
      <c r="AQ27" s="17">
        <f>AI27/MAX(AI$2:AI27)-1</f>
        <v>0</v>
      </c>
      <c r="AR27" s="27">
        <f>AJ27/MAX(AJ$2:AJ27)-1</f>
        <v>-2.6992528644174119E-3</v>
      </c>
      <c r="AS27" s="10">
        <v>-1.1866757745461112E-3</v>
      </c>
      <c r="AT27" s="10">
        <v>1.9472179847917588E-3</v>
      </c>
      <c r="AU27" s="10">
        <v>7.3059706083390295E-4</v>
      </c>
      <c r="AV27" s="10">
        <v>-6.2420926117584237E-4</v>
      </c>
      <c r="AW27" s="69">
        <v>2.561513739333604E-3</v>
      </c>
      <c r="AX27" s="69">
        <v>4.5100032604871874E-4</v>
      </c>
      <c r="AY27" s="11">
        <v>1.6837071891817302E-3</v>
      </c>
      <c r="AZ27" s="12">
        <v>2869.0974166741939</v>
      </c>
      <c r="BA27" s="12">
        <v>2987.5862381694301</v>
      </c>
      <c r="BB27" s="12">
        <v>1598.999316473001</v>
      </c>
      <c r="BC27" s="12">
        <v>1903.8839515240543</v>
      </c>
      <c r="BD27" s="72">
        <v>1010.2578982121089</v>
      </c>
      <c r="BE27" s="72">
        <v>2593.9492307824312</v>
      </c>
      <c r="BF27" s="13">
        <v>1256.4911089646291</v>
      </c>
      <c r="BG27" s="14">
        <v>2.636293909764249</v>
      </c>
      <c r="BH27" s="14">
        <v>2.3066271771736853</v>
      </c>
      <c r="BI27" s="14">
        <v>2.8292325871496926</v>
      </c>
      <c r="BJ27" s="14">
        <v>2.3658165459219442</v>
      </c>
      <c r="BK27" s="68">
        <v>2.780056785859407</v>
      </c>
      <c r="BL27" s="14">
        <v>2.5630936317537127</v>
      </c>
      <c r="BM27" s="15">
        <v>2.6659154132744582</v>
      </c>
      <c r="BN27" s="73">
        <f t="shared" si="3"/>
        <v>1.9564857673286158</v>
      </c>
      <c r="BO27" s="73">
        <f t="shared" si="3"/>
        <v>1.3130890904383581</v>
      </c>
      <c r="BP27" s="73">
        <f t="shared" si="3"/>
        <v>1.2849733695743728</v>
      </c>
      <c r="BQ27" s="73">
        <f t="shared" si="3"/>
        <v>1.2477059842371532</v>
      </c>
      <c r="BR27" s="74">
        <f t="shared" si="3"/>
        <v>1.1697759012829221</v>
      </c>
      <c r="BS27" s="74">
        <f t="shared" si="3"/>
        <v>1.5201839214027855</v>
      </c>
      <c r="BT27" s="76">
        <f t="shared" si="3"/>
        <v>1.2046457041629119</v>
      </c>
      <c r="BU27" s="17">
        <f>BN27/MAX(BN$2:BN27)-1</f>
        <v>-1.1866757745461198E-3</v>
      </c>
      <c r="BV27" s="17">
        <f>BO27/MAX(BO$2:BO27)-1</f>
        <v>0</v>
      </c>
      <c r="BW27" s="17">
        <f>BP27/MAX(BP$2:BP27)-1</f>
        <v>0</v>
      </c>
      <c r="BX27" s="17">
        <f>BQ27/MAX(BQ$2:BQ27)-1</f>
        <v>-6.242092611757899E-4</v>
      </c>
      <c r="BY27" s="35">
        <f>BR27/MAX(BR$2:BR27)-1</f>
        <v>0</v>
      </c>
      <c r="BZ27" s="35">
        <f>BS27/MAX(BS$2:BS27)-1</f>
        <v>0</v>
      </c>
      <c r="CA27" s="36">
        <f>BT27/MAX(BT$2:BT27)-1</f>
        <v>0</v>
      </c>
      <c r="CP27" s="10"/>
    </row>
    <row r="28" spans="1:125" x14ac:dyDescent="0.25">
      <c r="A28" s="7">
        <v>38411</v>
      </c>
      <c r="B28" s="8">
        <v>27</v>
      </c>
      <c r="C28" s="8">
        <v>58</v>
      </c>
      <c r="D28" s="9">
        <v>0.50440314987467239</v>
      </c>
      <c r="E28" s="10">
        <v>6.1540971287636055E-3</v>
      </c>
      <c r="F28" s="10">
        <v>3.464925574129603E-3</v>
      </c>
      <c r="G28" s="10">
        <v>7.8443553141456616E-3</v>
      </c>
      <c r="H28" s="10">
        <v>2.3445306029658643E-2</v>
      </c>
      <c r="I28" s="10">
        <v>-1.4495799449108079E-2</v>
      </c>
      <c r="J28" s="69">
        <v>8.7871619956501248E-3</v>
      </c>
      <c r="K28" s="69">
        <v>1.1585611007543444E-2</v>
      </c>
      <c r="L28" s="11">
        <v>9.8090971057911668E-4</v>
      </c>
      <c r="M28" s="12">
        <v>2233.5972216747659</v>
      </c>
      <c r="N28" s="12">
        <v>1486.3972132943099</v>
      </c>
      <c r="O28" s="12">
        <v>1643.2815884476533</v>
      </c>
      <c r="P28" s="12">
        <v>3097.876049244544</v>
      </c>
      <c r="Q28" s="12">
        <v>2899.1835322665261</v>
      </c>
      <c r="R28" s="72">
        <v>2128.0941260140753</v>
      </c>
      <c r="S28" s="72">
        <v>2072.9299735084815</v>
      </c>
      <c r="T28" s="13">
        <v>2386.6230272379958</v>
      </c>
      <c r="U28" s="14">
        <v>2.4657149823468805</v>
      </c>
      <c r="V28" s="14">
        <v>2.8218993230747129</v>
      </c>
      <c r="W28" s="14">
        <v>2.4942475739409793</v>
      </c>
      <c r="X28" s="14">
        <v>2.1101159065472861</v>
      </c>
      <c r="Y28" s="14">
        <v>2.9106236555613849</v>
      </c>
      <c r="Z28" s="68">
        <v>2.2311753512565851</v>
      </c>
      <c r="AA28" s="14">
        <v>2.4727872713735768</v>
      </c>
      <c r="AB28" s="15">
        <v>2.4589790561525984</v>
      </c>
      <c r="AC28" s="73">
        <f t="shared" si="2"/>
        <v>1.3830308193600771</v>
      </c>
      <c r="AD28" s="73">
        <f t="shared" si="2"/>
        <v>1.4694055801044248</v>
      </c>
      <c r="AE28" s="73">
        <f t="shared" si="2"/>
        <v>1.4717544359688388</v>
      </c>
      <c r="AF28" s="73">
        <f t="shared" si="2"/>
        <v>1.38285306121374</v>
      </c>
      <c r="AG28" s="73">
        <f t="shared" si="2"/>
        <v>1.3869399287247506</v>
      </c>
      <c r="AH28" s="74">
        <f t="shared" si="2"/>
        <v>1.2498461484388408</v>
      </c>
      <c r="AI28" s="73">
        <f t="shared" si="2"/>
        <v>1.435597870470271</v>
      </c>
      <c r="AJ28" s="75">
        <f t="shared" si="2"/>
        <v>1.3237193883379477</v>
      </c>
      <c r="AK28" s="17">
        <f>AC28/MAX(AC$2:AC28)-1</f>
        <v>0</v>
      </c>
      <c r="AL28" s="17">
        <f>AD28/MAX(AD$2:AD28)-1</f>
        <v>-1.2600307188059823E-3</v>
      </c>
      <c r="AM28" s="17">
        <f>AE28/MAX(AE$2:AE28)-1</f>
        <v>0</v>
      </c>
      <c r="AN28" s="17">
        <f>AF28/MAX(AF$2:AF28)-1</f>
        <v>0</v>
      </c>
      <c r="AO28" s="17">
        <f>AG28/MAX(AG$2:AG28)-1</f>
        <v>-1.4495799449108171E-2</v>
      </c>
      <c r="AP28" s="35">
        <f>AH28/MAX(AH$2:AH28)-1</f>
        <v>0</v>
      </c>
      <c r="AQ28" s="17">
        <f>AI28/MAX(AI$2:AI28)-1</f>
        <v>0</v>
      </c>
      <c r="AR28" s="27">
        <f>AJ28/MAX(AJ$2:AJ28)-1</f>
        <v>-1.7209908771844695E-3</v>
      </c>
      <c r="AS28" s="10">
        <v>2.1940386034317649E-2</v>
      </c>
      <c r="AT28" s="10">
        <v>-1.7189446362324821E-3</v>
      </c>
      <c r="AU28" s="10">
        <v>8.5442930553048732E-3</v>
      </c>
      <c r="AV28" s="10">
        <v>3.1712398381598169E-3</v>
      </c>
      <c r="AW28" s="69">
        <v>-7.9060823248936233E-4</v>
      </c>
      <c r="AX28" s="69">
        <v>8.7844532901943783E-3</v>
      </c>
      <c r="AY28" s="11">
        <v>9.7696005348487389E-4</v>
      </c>
      <c r="AZ28" s="12">
        <v>3434.9906591940226</v>
      </c>
      <c r="BA28" s="12">
        <v>2409.9604802143444</v>
      </c>
      <c r="BB28" s="12">
        <v>2463.6788091774879</v>
      </c>
      <c r="BC28" s="12">
        <v>1596.2798861124638</v>
      </c>
      <c r="BD28" s="72">
        <v>1058.6890484956391</v>
      </c>
      <c r="BE28" s="72">
        <v>2708.676355947317</v>
      </c>
      <c r="BF28" s="13">
        <v>1298.5338124686609</v>
      </c>
      <c r="BG28" s="14">
        <v>2.1724931317603104</v>
      </c>
      <c r="BH28" s="14">
        <v>2.3898023495465788</v>
      </c>
      <c r="BI28" s="14">
        <v>2.6313271576756874</v>
      </c>
      <c r="BJ28" s="14">
        <v>2.5880360768740864</v>
      </c>
      <c r="BK28" s="68">
        <v>2.5025686543742642</v>
      </c>
      <c r="BL28" s="14">
        <v>2.4276173668254661</v>
      </c>
      <c r="BM28" s="15">
        <v>2.5406997242186189</v>
      </c>
      <c r="BN28" s="73">
        <f t="shared" si="3"/>
        <v>1.999411820334454</v>
      </c>
      <c r="BO28" s="73">
        <f t="shared" si="3"/>
        <v>1.3108319629894538</v>
      </c>
      <c r="BP28" s="73">
        <f t="shared" si="3"/>
        <v>1.2959525586122786</v>
      </c>
      <c r="BQ28" s="73">
        <f t="shared" si="3"/>
        <v>1.2516627591606764</v>
      </c>
      <c r="BR28" s="74">
        <f t="shared" si="3"/>
        <v>1.1688510668252001</v>
      </c>
      <c r="BS28" s="74">
        <f t="shared" si="3"/>
        <v>1.5335379060528527</v>
      </c>
      <c r="BT28" s="76">
        <f t="shared" si="3"/>
        <v>1.2058225948944812</v>
      </c>
      <c r="BU28" s="17">
        <f>BN28/MAX(BN$2:BN28)-1</f>
        <v>0</v>
      </c>
      <c r="BV28" s="17">
        <f>BO28/MAX(BO$2:BO28)-1</f>
        <v>-1.7189446362323446E-3</v>
      </c>
      <c r="BW28" s="17">
        <f>BP28/MAX(BP$2:BP28)-1</f>
        <v>0</v>
      </c>
      <c r="BX28" s="17">
        <f>BQ28/MAX(BQ$2:BQ28)-1</f>
        <v>0</v>
      </c>
      <c r="BY28" s="35">
        <f>BR28/MAX(BR$2:BR28)-1</f>
        <v>-7.9060823248933154E-4</v>
      </c>
      <c r="BZ28" s="35">
        <f>BS28/MAX(BS$2:BS28)-1</f>
        <v>0</v>
      </c>
      <c r="CA28" s="36">
        <f>BT28/MAX(BT$2:BT28)-1</f>
        <v>0</v>
      </c>
      <c r="CP28" s="10"/>
    </row>
    <row r="29" spans="1:125" x14ac:dyDescent="0.25">
      <c r="A29" s="7">
        <v>38442</v>
      </c>
      <c r="B29" s="8">
        <v>26</v>
      </c>
      <c r="C29" s="8">
        <v>56</v>
      </c>
      <c r="D29" s="9">
        <v>0.51401883131056703</v>
      </c>
      <c r="E29" s="10">
        <v>-1.8652568378802865E-2</v>
      </c>
      <c r="F29" s="10">
        <v>-3.1487416544942817E-2</v>
      </c>
      <c r="G29" s="10">
        <v>-1.9418917188102097E-2</v>
      </c>
      <c r="H29" s="10">
        <v>-7.0697627150869847E-3</v>
      </c>
      <c r="I29" s="10">
        <v>-2.6169086506713624E-2</v>
      </c>
      <c r="J29" s="69">
        <v>-1.831158914788875E-2</v>
      </c>
      <c r="K29" s="69">
        <v>-1.653924086644272E-2</v>
      </c>
      <c r="L29" s="11">
        <v>-2.2216058439782804E-2</v>
      </c>
      <c r="M29" s="12">
        <v>2158.0171601419352</v>
      </c>
      <c r="N29" s="12">
        <v>2125.6113506003067</v>
      </c>
      <c r="O29" s="12">
        <v>1778.0564434739529</v>
      </c>
      <c r="P29" s="12">
        <v>2202.7395760053237</v>
      </c>
      <c r="Q29" s="12">
        <v>2515.9405679066695</v>
      </c>
      <c r="R29" s="72">
        <v>2081.2529312192323</v>
      </c>
      <c r="S29" s="72">
        <v>2075.443011699293</v>
      </c>
      <c r="T29" s="13">
        <v>2297.2535802179768</v>
      </c>
      <c r="U29" s="14">
        <v>2.4190288639404347</v>
      </c>
      <c r="V29" s="14">
        <v>2.8514942997613026</v>
      </c>
      <c r="W29" s="14">
        <v>2.6479034258766538</v>
      </c>
      <c r="X29" s="14">
        <v>2.1167962353835916</v>
      </c>
      <c r="Y29" s="14">
        <v>2.815313040470425</v>
      </c>
      <c r="Z29" s="68">
        <v>1.9506031400928676</v>
      </c>
      <c r="AA29" s="14">
        <v>2.4420052171898528</v>
      </c>
      <c r="AB29" s="15">
        <v>2.380286167428415</v>
      </c>
      <c r="AC29" s="73">
        <f t="shared" si="2"/>
        <v>1.3572337424319714</v>
      </c>
      <c r="AD29" s="73">
        <f t="shared" si="2"/>
        <v>1.4231377945302135</v>
      </c>
      <c r="AE29" s="73">
        <f t="shared" si="2"/>
        <v>1.443174558455538</v>
      </c>
      <c r="AF29" s="73">
        <f t="shared" si="2"/>
        <v>1.3730766182011271</v>
      </c>
      <c r="AG29" s="73">
        <f t="shared" si="2"/>
        <v>1.3506449777503373</v>
      </c>
      <c r="AH29" s="74">
        <f t="shared" si="2"/>
        <v>1.2269594792705576</v>
      </c>
      <c r="AI29" s="73">
        <f t="shared" si="2"/>
        <v>1.4118541715032109</v>
      </c>
      <c r="AJ29" s="75">
        <f t="shared" si="2"/>
        <v>1.2943115610487583</v>
      </c>
      <c r="AK29" s="17">
        <f>AC29/MAX(AC$2:AC29)-1</f>
        <v>-1.8652568378802914E-2</v>
      </c>
      <c r="AL29" s="17">
        <f>AD29/MAX(AD$2:AD29)-1</f>
        <v>-3.2707772151646219E-2</v>
      </c>
      <c r="AM29" s="17">
        <f>AE29/MAX(AE$2:AE29)-1</f>
        <v>-1.9418917188102069E-2</v>
      </c>
      <c r="AN29" s="17">
        <f>AF29/MAX(AF$2:AF29)-1</f>
        <v>-7.0697627150869691E-3</v>
      </c>
      <c r="AO29" s="17">
        <f>AG29/MAX(AG$2:AG29)-1</f>
        <v>-4.0285544126054118E-2</v>
      </c>
      <c r="AP29" s="35">
        <f>AH29/MAX(AH$2:AH29)-1</f>
        <v>-1.8311589147888774E-2</v>
      </c>
      <c r="AQ29" s="17">
        <f>AI29/MAX(AI$2:AI29)-1</f>
        <v>-1.6539240866442761E-2</v>
      </c>
      <c r="AR29" s="27">
        <f>AJ29/MAX(AJ$2:AJ29)-1</f>
        <v>-2.38988156830654E-2</v>
      </c>
      <c r="AS29" s="10">
        <v>-4.1146627687790885E-2</v>
      </c>
      <c r="AT29" s="10">
        <v>-7.5480656890186629E-3</v>
      </c>
      <c r="AU29" s="10">
        <v>-2.0954030511959845E-2</v>
      </c>
      <c r="AV29" s="10">
        <v>-2.1249112898456438E-2</v>
      </c>
      <c r="AW29" s="69">
        <v>-1.1283674564073245E-2</v>
      </c>
      <c r="AX29" s="69">
        <v>-1.9964604788932548E-2</v>
      </c>
      <c r="AY29" s="11">
        <v>-1.5871024519501259E-2</v>
      </c>
      <c r="AZ29" s="12">
        <v>2637.4192203112752</v>
      </c>
      <c r="BA29" s="12">
        <v>3051.4197532012236</v>
      </c>
      <c r="BB29" s="12">
        <v>1585.12434606429</v>
      </c>
      <c r="BC29" s="12">
        <v>1440.9590553354224</v>
      </c>
      <c r="BD29" s="72">
        <v>1308.0506465336045</v>
      </c>
      <c r="BE29" s="72">
        <v>2530.0821412366986</v>
      </c>
      <c r="BF29" s="13">
        <v>1369.2318372384252</v>
      </c>
      <c r="BG29" s="14">
        <v>3.1428658648472818</v>
      </c>
      <c r="BH29" s="14">
        <v>1.6567097464128626</v>
      </c>
      <c r="BI29" s="14">
        <v>2.8527742447609548</v>
      </c>
      <c r="BJ29" s="14">
        <v>3.0138103574033543</v>
      </c>
      <c r="BK29" s="68">
        <v>2.078142069243833</v>
      </c>
      <c r="BL29" s="14">
        <v>2.3766587008072868</v>
      </c>
      <c r="BM29" s="15">
        <v>2.5088544710430316</v>
      </c>
      <c r="BN29" s="73">
        <f t="shared" si="3"/>
        <v>1.9171427665685841</v>
      </c>
      <c r="BO29" s="73">
        <f t="shared" si="3"/>
        <v>1.3009377172255441</v>
      </c>
      <c r="BP29" s="73">
        <f t="shared" si="3"/>
        <v>1.2687971291570646</v>
      </c>
      <c r="BQ29" s="73">
        <f t="shared" si="3"/>
        <v>1.2250660358804777</v>
      </c>
      <c r="BR29" s="74">
        <f t="shared" si="3"/>
        <v>1.1556621317732747</v>
      </c>
      <c r="BS29" s="74">
        <f t="shared" si="3"/>
        <v>1.5029214278296603</v>
      </c>
      <c r="BT29" s="76">
        <f t="shared" si="3"/>
        <v>1.1866849549247422</v>
      </c>
      <c r="BU29" s="17">
        <f>BN29/MAX(BN$2:BN29)-1</f>
        <v>-4.1146627687790871E-2</v>
      </c>
      <c r="BV29" s="17">
        <f>BO29/MAX(BO$2:BO29)-1</f>
        <v>-9.2540356182210237E-3</v>
      </c>
      <c r="BW29" s="17">
        <f>BP29/MAX(BP$2:BP29)-1</f>
        <v>-2.0954030511959876E-2</v>
      </c>
      <c r="BX29" s="17">
        <f>BQ29/MAX(BQ$2:BQ29)-1</f>
        <v>-2.1249112898456435E-2</v>
      </c>
      <c r="BY29" s="35">
        <f>BR29/MAX(BR$2:BR29)-1</f>
        <v>-1.2065361830559507E-2</v>
      </c>
      <c r="BZ29" s="35">
        <f>BS29/MAX(BS$2:BS29)-1</f>
        <v>-1.9964604788932583E-2</v>
      </c>
      <c r="CA29" s="36">
        <f>BT29/MAX(BT$2:BT29)-1</f>
        <v>-1.5871024519501287E-2</v>
      </c>
      <c r="CB29" s="61" t="s">
        <v>157</v>
      </c>
      <c r="CP29" s="10"/>
      <c r="CQ29" s="61" t="s">
        <v>160</v>
      </c>
      <c r="DF29" s="61" t="s">
        <v>238</v>
      </c>
      <c r="DU29" s="61" t="s">
        <v>239</v>
      </c>
    </row>
    <row r="30" spans="1:125" x14ac:dyDescent="0.25">
      <c r="A30" s="7">
        <v>38472</v>
      </c>
      <c r="B30" s="8">
        <v>26</v>
      </c>
      <c r="C30" s="8">
        <v>58</v>
      </c>
      <c r="D30" s="9">
        <v>0.48912656693446438</v>
      </c>
      <c r="E30" s="10">
        <v>3.1872523673486279E-3</v>
      </c>
      <c r="F30" s="10">
        <v>5.3543717291562121E-3</v>
      </c>
      <c r="G30" s="10">
        <v>8.687512138206184E-3</v>
      </c>
      <c r="H30" s="10">
        <v>-2.5824632238949942E-3</v>
      </c>
      <c r="I30" s="10">
        <v>-7.1346045081565924E-3</v>
      </c>
      <c r="J30" s="69">
        <v>8.2874010420717018E-3</v>
      </c>
      <c r="K30" s="69">
        <v>4.0811716730106296E-3</v>
      </c>
      <c r="L30" s="11">
        <v>1.4608795228766092E-3</v>
      </c>
      <c r="M30" s="12">
        <v>2003.8865269620446</v>
      </c>
      <c r="N30" s="12">
        <v>2268.1278227829953</v>
      </c>
      <c r="O30" s="12">
        <v>2576.8130151680534</v>
      </c>
      <c r="P30" s="12">
        <v>1613.4021772832189</v>
      </c>
      <c r="Q30" s="12">
        <v>1997.5490276716996</v>
      </c>
      <c r="R30" s="72">
        <v>1429.3691888949375</v>
      </c>
      <c r="S30" s="72">
        <v>2171.1436189313417</v>
      </c>
      <c r="T30" s="13">
        <v>1680.8729173529359</v>
      </c>
      <c r="U30" s="14">
        <v>2.5351320835625262</v>
      </c>
      <c r="V30" s="14">
        <v>2.0792842318445763</v>
      </c>
      <c r="W30" s="14">
        <v>2.9286090933042268</v>
      </c>
      <c r="X30" s="14">
        <v>2.8466047817549178</v>
      </c>
      <c r="Y30" s="14">
        <v>2.3450000587509545</v>
      </c>
      <c r="Z30" s="68">
        <v>2.8708793063224203</v>
      </c>
      <c r="AA30" s="14">
        <v>2.4818151662596959</v>
      </c>
      <c r="AB30" s="15">
        <v>2.6380998543664069</v>
      </c>
      <c r="AC30" s="73">
        <f t="shared" si="2"/>
        <v>1.3615595888905832</v>
      </c>
      <c r="AD30" s="73">
        <f t="shared" si="2"/>
        <v>1.4307578033039399</v>
      </c>
      <c r="AE30" s="73">
        <f t="shared" si="2"/>
        <v>1.4557121549496708</v>
      </c>
      <c r="AF30" s="73">
        <f t="shared" si="2"/>
        <v>1.3695306983310327</v>
      </c>
      <c r="AG30" s="73">
        <f t="shared" si="2"/>
        <v>1.3410086600031608</v>
      </c>
      <c r="AH30" s="74">
        <f t="shared" si="2"/>
        <v>1.2371277845376443</v>
      </c>
      <c r="AI30" s="73">
        <f t="shared" si="2"/>
        <v>1.4176161907543718</v>
      </c>
      <c r="AJ30" s="75">
        <f t="shared" si="2"/>
        <v>1.2962023943045169</v>
      </c>
      <c r="AK30" s="17">
        <f>AC30/MAX(AC$2:AC30)-1</f>
        <v>-1.5524766454176775E-2</v>
      </c>
      <c r="AL30" s="17">
        <f>AD30/MAX(AD$2:AD30)-1</f>
        <v>-2.7528529993022466E-2</v>
      </c>
      <c r="AM30" s="17">
        <f>AE30/MAX(AE$2:AE30)-1</f>
        <v>-1.0900107128678393E-2</v>
      </c>
      <c r="AN30" s="17">
        <f>AF30/MAX(AF$2:AF30)-1</f>
        <v>-9.6339685367685668E-3</v>
      </c>
      <c r="AO30" s="17">
        <f>AG30/MAX(AG$2:AG30)-1</f>
        <v>-4.7132727209475367E-2</v>
      </c>
      <c r="AP30" s="35">
        <f>AH30/MAX(AH$2:AH30)-1</f>
        <v>-1.0175943588803138E-2</v>
      </c>
      <c r="AQ30" s="17">
        <f>AI30/MAX(AI$2:AI30)-1</f>
        <v>-1.2525568674749188E-2</v>
      </c>
      <c r="AR30" s="27">
        <f>AJ30/MAX(AJ$2:AJ30)-1</f>
        <v>-2.2472849450641208E-2</v>
      </c>
      <c r="AS30" s="10">
        <v>1.1562061897720898E-2</v>
      </c>
      <c r="AT30" s="10">
        <v>-3.0238270607466982E-3</v>
      </c>
      <c r="AU30" s="10">
        <v>5.7071736133698864E-3</v>
      </c>
      <c r="AV30" s="10">
        <v>-1.6693053473853161E-3</v>
      </c>
      <c r="AW30" s="69">
        <v>4.3152114968874533E-3</v>
      </c>
      <c r="AX30" s="69">
        <v>5.0267593122073568E-3</v>
      </c>
      <c r="AY30" s="11">
        <v>1.1757290473566576E-3</v>
      </c>
      <c r="AZ30" s="12">
        <v>2559.9400057784801</v>
      </c>
      <c r="BA30" s="12">
        <v>2288.8647338456626</v>
      </c>
      <c r="BB30" s="12">
        <v>1670.613726127968</v>
      </c>
      <c r="BC30" s="12">
        <v>1905.3567559274425</v>
      </c>
      <c r="BD30" s="72">
        <v>1769.2260307868623</v>
      </c>
      <c r="BE30" s="72">
        <v>2153.1726558828695</v>
      </c>
      <c r="BF30" s="13">
        <v>1840.6403209529526</v>
      </c>
      <c r="BG30" s="14">
        <v>3.0208172470640218</v>
      </c>
      <c r="BH30" s="14">
        <v>2.702493395464197</v>
      </c>
      <c r="BI30" s="14">
        <v>2.6936289205891919</v>
      </c>
      <c r="BJ30" s="14">
        <v>2.3833300367035277</v>
      </c>
      <c r="BK30" s="68">
        <v>2.0812113927017948</v>
      </c>
      <c r="BL30" s="14">
        <v>2.8052973338693157</v>
      </c>
      <c r="BM30" s="15">
        <v>2.239703081371232</v>
      </c>
      <c r="BN30" s="73">
        <f t="shared" si="3"/>
        <v>1.9393088899024178</v>
      </c>
      <c r="BO30" s="73">
        <f t="shared" si="3"/>
        <v>1.2970039065518515</v>
      </c>
      <c r="BP30" s="73">
        <f t="shared" si="3"/>
        <v>1.276038374653309</v>
      </c>
      <c r="BQ30" s="73">
        <f t="shared" si="3"/>
        <v>1.2230210265958823</v>
      </c>
      <c r="BR30" s="74">
        <f t="shared" si="3"/>
        <v>1.1606490582908202</v>
      </c>
      <c r="BS30" s="74">
        <f t="shared" si="3"/>
        <v>1.510476252112519</v>
      </c>
      <c r="BT30" s="76">
        <f t="shared" si="3"/>
        <v>1.1880801748963083</v>
      </c>
      <c r="BU30" s="17">
        <f>BN30/MAX(BN$2:BN30)-1</f>
        <v>-3.0060305646278707E-2</v>
      </c>
      <c r="BV30" s="17">
        <f>BO30/MAX(BO$2:BO30)-1</f>
        <v>-1.2249880075644204E-2</v>
      </c>
      <c r="BW30" s="17">
        <f>BP30/MAX(BP$2:BP30)-1</f>
        <v>-1.5366445188621625E-2</v>
      </c>
      <c r="BX30" s="17">
        <f>BQ30/MAX(BQ$2:BQ30)-1</f>
        <v>-2.2882946988053154E-2</v>
      </c>
      <c r="BY30" s="35">
        <f>BR30/MAX(BR$2:BR30)-1</f>
        <v>-7.8022149217574777E-3</v>
      </c>
      <c r="BZ30" s="35">
        <f>BS30/MAX(BS$2:BS30)-1</f>
        <v>-1.503820273976253E-2</v>
      </c>
      <c r="CA30" s="36">
        <f>BT30/MAX(BT$2:BT30)-1</f>
        <v>-1.4713955496683528E-2</v>
      </c>
      <c r="CP30" s="10"/>
    </row>
    <row r="31" spans="1:125" x14ac:dyDescent="0.25">
      <c r="A31" s="7">
        <v>38503</v>
      </c>
      <c r="B31" s="8">
        <v>26</v>
      </c>
      <c r="C31" s="8">
        <v>58</v>
      </c>
      <c r="D31" s="9">
        <v>0.50701779642527989</v>
      </c>
      <c r="E31" s="10">
        <v>1.8045831357465264E-2</v>
      </c>
      <c r="F31" s="10">
        <v>3.3258417665741037E-2</v>
      </c>
      <c r="G31" s="10">
        <v>1.4308118750825881E-2</v>
      </c>
      <c r="H31" s="10">
        <v>1.4075342988438825E-2</v>
      </c>
      <c r="I31" s="10">
        <v>1.3503500574172669E-2</v>
      </c>
      <c r="J31" s="69">
        <v>1.7167766938451547E-2</v>
      </c>
      <c r="K31" s="69">
        <v>1.9286297987809228E-2</v>
      </c>
      <c r="L31" s="11">
        <v>1.5670198566430586E-2</v>
      </c>
      <c r="M31" s="12">
        <v>2123.5125840841624</v>
      </c>
      <c r="N31" s="12">
        <v>2804.8981526131129</v>
      </c>
      <c r="O31" s="12">
        <v>1878.6057642895944</v>
      </c>
      <c r="P31" s="12">
        <v>2383.5079639025203</v>
      </c>
      <c r="Q31" s="12">
        <v>1575.965674913874</v>
      </c>
      <c r="R31" s="72">
        <v>1790.4420232339994</v>
      </c>
      <c r="S31" s="72">
        <v>2343.1999893063376</v>
      </c>
      <c r="T31" s="13">
        <v>1702.7865517535624</v>
      </c>
      <c r="U31" s="14">
        <v>2.5266862526418077</v>
      </c>
      <c r="V31" s="14">
        <v>2.4299517451237964</v>
      </c>
      <c r="W31" s="14">
        <v>2.7598673303087695</v>
      </c>
      <c r="X31" s="14">
        <v>1.9956716085835482</v>
      </c>
      <c r="Y31" s="14">
        <v>3.1554999269234782</v>
      </c>
      <c r="Z31" s="68">
        <v>2.6838962695721191</v>
      </c>
      <c r="AA31" s="14">
        <v>2.3439542935053828</v>
      </c>
      <c r="AB31" s="15">
        <v>2.8766384589128764</v>
      </c>
      <c r="AC31" s="73">
        <f t="shared" si="2"/>
        <v>1.3861300636148421</v>
      </c>
      <c r="AD31" s="73">
        <f t="shared" si="2"/>
        <v>1.4783425439047406</v>
      </c>
      <c r="AE31" s="73">
        <f t="shared" si="2"/>
        <v>1.4765406573297113</v>
      </c>
      <c r="AF31" s="73">
        <f t="shared" si="2"/>
        <v>1.3888073126432381</v>
      </c>
      <c r="AG31" s="73">
        <f t="shared" si="2"/>
        <v>1.3591169712134838</v>
      </c>
      <c r="AH31" s="74">
        <f t="shared" si="2"/>
        <v>1.2583665060156695</v>
      </c>
      <c r="AI31" s="73">
        <f t="shared" si="2"/>
        <v>1.4449567590416037</v>
      </c>
      <c r="AJ31" s="75">
        <f t="shared" si="2"/>
        <v>1.3165141432055514</v>
      </c>
      <c r="AK31" s="17">
        <f>AC31/MAX(AC$2:AC31)-1</f>
        <v>0</v>
      </c>
      <c r="AL31" s="17">
        <f>AD31/MAX(AD$2:AD31)-1</f>
        <v>0</v>
      </c>
      <c r="AM31" s="17">
        <f>AE31/MAX(AE$2:AE31)-1</f>
        <v>0</v>
      </c>
      <c r="AN31" s="17">
        <f>AF31/MAX(AF$2:AF31)-1</f>
        <v>0</v>
      </c>
      <c r="AO31" s="17">
        <f>AG31/MAX(AG$2:AG31)-1</f>
        <v>-3.4265683444238193E-2</v>
      </c>
      <c r="AP31" s="35">
        <f>AH31/MAX(AH$2:AH31)-1</f>
        <v>0</v>
      </c>
      <c r="AQ31" s="17">
        <f>AI31/MAX(AI$2:AI31)-1</f>
        <v>0</v>
      </c>
      <c r="AR31" s="27">
        <f>AJ31/MAX(AJ$2:AJ31)-1</f>
        <v>-7.1548048974556799E-3</v>
      </c>
      <c r="AS31" s="10">
        <v>4.0949654755003916E-2</v>
      </c>
      <c r="AT31" s="10">
        <v>1.4027812446366661E-2</v>
      </c>
      <c r="AU31" s="10">
        <v>1.7651931240327216E-2</v>
      </c>
      <c r="AV31" s="10">
        <v>1.0361457678037256E-2</v>
      </c>
      <c r="AW31" s="69">
        <v>9.614548632677326E-3</v>
      </c>
      <c r="AX31" s="69">
        <v>2.3223065242549905E-2</v>
      </c>
      <c r="AY31" s="11">
        <v>1.0047926356877877E-2</v>
      </c>
      <c r="AZ31" s="12">
        <v>2634.1920414634974</v>
      </c>
      <c r="BA31" s="12">
        <v>2493.8536024439636</v>
      </c>
      <c r="BB31" s="12">
        <v>2042.451160734026</v>
      </c>
      <c r="BC31" s="12">
        <v>2141.0947349501221</v>
      </c>
      <c r="BD31" s="72">
        <v>1314.8604283863642</v>
      </c>
      <c r="BE31" s="72">
        <v>2336.6424245346702</v>
      </c>
      <c r="BF31" s="13">
        <v>1794.2649096407977</v>
      </c>
      <c r="BG31" s="14">
        <v>2.9523241381661949</v>
      </c>
      <c r="BH31" s="14">
        <v>2.4168844437579375</v>
      </c>
      <c r="BI31" s="14">
        <v>2.7741449480433342</v>
      </c>
      <c r="BJ31" s="14">
        <v>1.6888109666071818</v>
      </c>
      <c r="BK31" s="68">
        <v>2.9580925804333553</v>
      </c>
      <c r="BL31" s="14">
        <v>2.7241631835278226</v>
      </c>
      <c r="BM31" s="15">
        <v>2.2216195378495551</v>
      </c>
      <c r="BN31" s="73">
        <f t="shared" si="3"/>
        <v>2.0187229194072316</v>
      </c>
      <c r="BO31" s="73">
        <f t="shared" si="3"/>
        <v>1.3151980340951657</v>
      </c>
      <c r="BP31" s="73">
        <f t="shared" si="3"/>
        <v>1.2985629163027081</v>
      </c>
      <c r="BQ31" s="73">
        <f t="shared" si="3"/>
        <v>1.2356933072023053</v>
      </c>
      <c r="BR31" s="74">
        <f t="shared" si="3"/>
        <v>1.1718081751072285</v>
      </c>
      <c r="BS31" s="74">
        <f t="shared" si="3"/>
        <v>1.5455541406626501</v>
      </c>
      <c r="BT31" s="76">
        <f t="shared" si="3"/>
        <v>1.2000179169997329</v>
      </c>
      <c r="BU31" s="17">
        <f>BN31/MAX(BN$2:BN31)-1</f>
        <v>0</v>
      </c>
      <c r="BV31" s="17">
        <f>BO31/MAX(BO$2:BO31)-1</f>
        <v>0</v>
      </c>
      <c r="BW31" s="17">
        <f>BP31/MAX(BP$2:BP31)-1</f>
        <v>0</v>
      </c>
      <c r="BX31" s="17">
        <f>BQ31/MAX(BQ$2:BQ31)-1</f>
        <v>-1.2758589996781255E-2</v>
      </c>
      <c r="BY31" s="35">
        <f>BR31/MAX(BR$2:BR31)-1</f>
        <v>0</v>
      </c>
      <c r="BZ31" s="35">
        <f>BS31/MAX(BS$2:BS31)-1</f>
        <v>0</v>
      </c>
      <c r="CA31" s="36">
        <f>BT31/MAX(BT$2:BT31)-1</f>
        <v>-4.8138738810548087E-3</v>
      </c>
      <c r="CP31" s="10"/>
    </row>
    <row r="32" spans="1:125" x14ac:dyDescent="0.25">
      <c r="A32" s="7">
        <v>38533</v>
      </c>
      <c r="B32" s="8">
        <v>25</v>
      </c>
      <c r="C32" s="8">
        <v>68</v>
      </c>
      <c r="D32" s="9">
        <v>0.37293571103881429</v>
      </c>
      <c r="E32" s="10">
        <v>1.0422528326329525E-2</v>
      </c>
      <c r="F32" s="10">
        <v>1.9368556139250433E-2</v>
      </c>
      <c r="G32" s="10">
        <v>5.9361075564075341E-3</v>
      </c>
      <c r="H32" s="10">
        <v>5.4180020567806322E-3</v>
      </c>
      <c r="I32" s="10">
        <v>1.8388429922800913E-2</v>
      </c>
      <c r="J32" s="69">
        <v>7.8393015529939162E-3</v>
      </c>
      <c r="K32" s="69">
        <v>8.9315597043951762E-3</v>
      </c>
      <c r="L32" s="11">
        <v>1.3375411887779364E-2</v>
      </c>
      <c r="M32" s="12">
        <v>2108.8959001407147</v>
      </c>
      <c r="N32" s="12">
        <v>2081.9021483456172</v>
      </c>
      <c r="O32" s="12">
        <v>1548.4571665414605</v>
      </c>
      <c r="P32" s="12">
        <v>2276.0683458088879</v>
      </c>
      <c r="Q32" s="12">
        <v>2496.0641151099994</v>
      </c>
      <c r="R32" s="72">
        <v>1744.9632164585337</v>
      </c>
      <c r="S32" s="72">
        <v>2093.6271710580022</v>
      </c>
      <c r="T32" s="13">
        <v>2139.1358250118874</v>
      </c>
      <c r="U32" s="14">
        <v>2.4197659452267217</v>
      </c>
      <c r="V32" s="14">
        <v>2.6635949898071196</v>
      </c>
      <c r="W32" s="14">
        <v>2.9234707147112919</v>
      </c>
      <c r="X32" s="14">
        <v>1.8733962253017735</v>
      </c>
      <c r="Y32" s="14">
        <v>2.8132059367184952</v>
      </c>
      <c r="Z32" s="68">
        <v>2.6443582692923475</v>
      </c>
      <c r="AA32" s="14">
        <v>2.2616239201732524</v>
      </c>
      <c r="AB32" s="15">
        <v>2.7329683689966711</v>
      </c>
      <c r="AC32" s="73">
        <f t="shared" si="2"/>
        <v>1.4005770434668448</v>
      </c>
      <c r="AD32" s="73">
        <f t="shared" si="2"/>
        <v>1.506975904459402</v>
      </c>
      <c r="AE32" s="73">
        <f t="shared" si="2"/>
        <v>1.4853055614830291</v>
      </c>
      <c r="AF32" s="73">
        <f t="shared" si="2"/>
        <v>1.3963318735196111</v>
      </c>
      <c r="AG32" s="73">
        <f t="shared" si="2"/>
        <v>1.3841089983955326</v>
      </c>
      <c r="AH32" s="74">
        <f t="shared" si="2"/>
        <v>1.2682312205205135</v>
      </c>
      <c r="AI32" s="73">
        <f t="shared" si="2"/>
        <v>1.457862476605253</v>
      </c>
      <c r="AJ32" s="75">
        <f t="shared" si="2"/>
        <v>1.3341230621270126</v>
      </c>
      <c r="AK32" s="17">
        <f>AC32/MAX(AC$2:AC32)-1</f>
        <v>0</v>
      </c>
      <c r="AL32" s="17">
        <f>AD32/MAX(AD$2:AD32)-1</f>
        <v>0</v>
      </c>
      <c r="AM32" s="17">
        <f>AE32/MAX(AE$2:AE32)-1</f>
        <v>0</v>
      </c>
      <c r="AN32" s="17">
        <f>AF32/MAX(AF$2:AF32)-1</f>
        <v>0</v>
      </c>
      <c r="AO32" s="17">
        <f>AG32/MAX(AG$2:AG32)-1</f>
        <v>-1.6507345640208504E-2</v>
      </c>
      <c r="AP32" s="35">
        <f>AH32/MAX(AH$2:AH32)-1</f>
        <v>0</v>
      </c>
      <c r="AQ32" s="17">
        <f>AI32/MAX(AI$2:AI32)-1</f>
        <v>0</v>
      </c>
      <c r="AR32" s="27">
        <f>AJ32/MAX(AJ$2:AJ32)-1</f>
        <v>0</v>
      </c>
      <c r="AS32" s="10">
        <v>2.4009530733046743E-2</v>
      </c>
      <c r="AT32" s="10">
        <v>1.4634987281237282E-2</v>
      </c>
      <c r="AU32" s="10">
        <v>1.1627186266514435E-2</v>
      </c>
      <c r="AV32" s="10">
        <v>6.2064987159835177E-3</v>
      </c>
      <c r="AW32" s="69">
        <v>3.1691726505448962E-3</v>
      </c>
      <c r="AX32" s="69">
        <v>1.6044212398836733E-2</v>
      </c>
      <c r="AY32" s="11">
        <v>4.1952803109783984E-3</v>
      </c>
      <c r="AZ32" s="12">
        <v>2765.628502622043</v>
      </c>
      <c r="BA32" s="12">
        <v>2475.0544702211373</v>
      </c>
      <c r="BB32" s="12">
        <v>1699.2412656989072</v>
      </c>
      <c r="BC32" s="12">
        <v>1631.8872056218027</v>
      </c>
      <c r="BD32" s="72">
        <v>2091.6966453041368</v>
      </c>
      <c r="BE32" s="72">
        <v>2264.6554468790409</v>
      </c>
      <c r="BF32" s="13">
        <v>1936.3580421273505</v>
      </c>
      <c r="BG32" s="14">
        <v>2.8859197632283768</v>
      </c>
      <c r="BH32" s="14">
        <v>2.3827809659476329</v>
      </c>
      <c r="BI32" s="14">
        <v>2.8817377915511337</v>
      </c>
      <c r="BJ32" s="14">
        <v>2.7562989469074117</v>
      </c>
      <c r="BK32" s="68">
        <v>1.7721937964025636</v>
      </c>
      <c r="BL32" s="14">
        <v>2.7042327559514057</v>
      </c>
      <c r="BM32" s="15">
        <v>2.1046565652489706</v>
      </c>
      <c r="BN32" s="73">
        <f t="shared" si="3"/>
        <v>2.0671915093822455</v>
      </c>
      <c r="BO32" s="73">
        <f t="shared" si="3"/>
        <v>1.3344459405964566</v>
      </c>
      <c r="BP32" s="73">
        <f t="shared" si="3"/>
        <v>1.313661549209348</v>
      </c>
      <c r="BQ32" s="73">
        <f t="shared" si="3"/>
        <v>1.243362636126806</v>
      </c>
      <c r="BR32" s="74">
        <f t="shared" si="3"/>
        <v>1.1755218375274632</v>
      </c>
      <c r="BS32" s="74">
        <f t="shared" si="3"/>
        <v>1.5703513395693431</v>
      </c>
      <c r="BT32" s="76">
        <f t="shared" si="3"/>
        <v>1.2050523285397432</v>
      </c>
      <c r="BU32" s="17">
        <f>BN32/MAX(BN$2:BN32)-1</f>
        <v>0</v>
      </c>
      <c r="BV32" s="17">
        <f>BO32/MAX(BO$2:BO32)-1</f>
        <v>0</v>
      </c>
      <c r="BW32" s="17">
        <f>BP32/MAX(BP$2:BP32)-1</f>
        <v>0</v>
      </c>
      <c r="BX32" s="17">
        <f>BQ32/MAX(BQ$2:BQ32)-1</f>
        <v>-6.6312774532304442E-3</v>
      </c>
      <c r="BY32" s="35">
        <f>BR32/MAX(BR$2:BR32)-1</f>
        <v>0</v>
      </c>
      <c r="BZ32" s="35">
        <f>BS32/MAX(BS$2:BS32)-1</f>
        <v>0</v>
      </c>
      <c r="CA32" s="36">
        <f>BT32/MAX(BT$2:BT32)-1</f>
        <v>-6.3878912038917157E-4</v>
      </c>
      <c r="CP32" s="10"/>
    </row>
    <row r="33" spans="1:94" ht="16.5" customHeight="1" x14ac:dyDescent="0.25">
      <c r="A33" s="7">
        <v>38564</v>
      </c>
      <c r="B33" s="8">
        <v>28</v>
      </c>
      <c r="C33" s="8">
        <v>69</v>
      </c>
      <c r="D33" s="9">
        <v>0.40327435195117634</v>
      </c>
      <c r="E33" s="10">
        <v>5.9819123782632903E-3</v>
      </c>
      <c r="F33" s="10">
        <v>6.4987579204615611E-3</v>
      </c>
      <c r="G33" s="10">
        <v>7.6482235705557667E-3</v>
      </c>
      <c r="H33" s="10">
        <v>4.9984297857179217E-3</v>
      </c>
      <c r="I33" s="10">
        <v>2.5194241234088866E-3</v>
      </c>
      <c r="J33" s="69">
        <v>9.2479096892443529E-3</v>
      </c>
      <c r="K33" s="69">
        <v>6.0863598923068711E-3</v>
      </c>
      <c r="L33" s="11">
        <v>5.7914196930656161E-3</v>
      </c>
      <c r="M33" s="12">
        <v>2114.7075449500421</v>
      </c>
      <c r="N33" s="12">
        <v>1846.8888804907854</v>
      </c>
      <c r="O33" s="12">
        <v>2072.9855054144018</v>
      </c>
      <c r="P33" s="12">
        <v>2507.0402605995823</v>
      </c>
      <c r="Q33" s="12">
        <v>1658.663354311582</v>
      </c>
      <c r="R33" s="72">
        <v>2341.5269849204365</v>
      </c>
      <c r="S33" s="72">
        <v>2182.6829539194259</v>
      </c>
      <c r="T33" s="13">
        <v>1990.7331421070542</v>
      </c>
      <c r="U33" s="14">
        <v>2.5163287823746479</v>
      </c>
      <c r="V33" s="14">
        <v>2.9731255684466449</v>
      </c>
      <c r="W33" s="14">
        <v>2.0610703450891168</v>
      </c>
      <c r="X33" s="14">
        <v>1.910206576067593</v>
      </c>
      <c r="Y33" s="14">
        <v>2.5150623353680652</v>
      </c>
      <c r="Z33" s="68">
        <v>3.2656431892026996</v>
      </c>
      <c r="AA33" s="14">
        <v>2.3168929599616139</v>
      </c>
      <c r="AB33" s="15">
        <v>2.8800623349052779</v>
      </c>
      <c r="AC33" s="73">
        <f t="shared" si="2"/>
        <v>1.4089551726198706</v>
      </c>
      <c r="AD33" s="73">
        <f t="shared" si="2"/>
        <v>1.5167693760544523</v>
      </c>
      <c r="AE33" s="73">
        <f t="shared" si="2"/>
        <v>1.496665510487841</v>
      </c>
      <c r="AF33" s="73">
        <f t="shared" si="2"/>
        <v>1.4033113403469588</v>
      </c>
      <c r="AG33" s="73">
        <f t="shared" si="2"/>
        <v>1.3875961559955174</v>
      </c>
      <c r="AH33" s="74">
        <f t="shared" si="2"/>
        <v>1.2799597083129675</v>
      </c>
      <c r="AI33" s="73">
        <f t="shared" si="2"/>
        <v>1.4667355523113623</v>
      </c>
      <c r="AJ33" s="75">
        <f t="shared" si="2"/>
        <v>1.3418495287019878</v>
      </c>
      <c r="AK33" s="17">
        <f>AC33/MAX(AC$2:AC33)-1</f>
        <v>0</v>
      </c>
      <c r="AL33" s="17">
        <f>AD33/MAX(AD$2:AD33)-1</f>
        <v>0</v>
      </c>
      <c r="AM33" s="17">
        <f>AE33/MAX(AE$2:AE33)-1</f>
        <v>0</v>
      </c>
      <c r="AN33" s="17">
        <f>AF33/MAX(AF$2:AF33)-1</f>
        <v>0</v>
      </c>
      <c r="AO33" s="17">
        <f>AG33/MAX(AG$2:AG33)-1</f>
        <v>-1.4029510521619049E-2</v>
      </c>
      <c r="AP33" s="35">
        <f>AH33/MAX(AH$2:AH33)-1</f>
        <v>0</v>
      </c>
      <c r="AQ33" s="17">
        <f>AI33/MAX(AI$2:AI33)-1</f>
        <v>0</v>
      </c>
      <c r="AR33" s="27">
        <f>AJ33/MAX(AJ$2:AJ33)-1</f>
        <v>0</v>
      </c>
      <c r="AS33" s="10">
        <v>1.1995614492602443E-2</v>
      </c>
      <c r="AT33" s="10">
        <v>1.1408050559499028E-2</v>
      </c>
      <c r="AU33" s="10">
        <v>4.7819828544213364E-3</v>
      </c>
      <c r="AV33" s="10">
        <v>4.6692949478838236E-3</v>
      </c>
      <c r="AW33" s="69">
        <v>-3.0128642815449645E-4</v>
      </c>
      <c r="AX33" s="69">
        <v>9.4021808931997828E-3</v>
      </c>
      <c r="AY33" s="11">
        <v>2.7086902295074609E-3</v>
      </c>
      <c r="AZ33" s="12">
        <v>3112.0930475147343</v>
      </c>
      <c r="BA33" s="12">
        <v>2490.7477539983279</v>
      </c>
      <c r="BB33" s="12">
        <v>1726.8357940413821</v>
      </c>
      <c r="BC33" s="12">
        <v>2111.4052820950333</v>
      </c>
      <c r="BD33" s="72">
        <v>1315.1563901425093</v>
      </c>
      <c r="BE33" s="72">
        <v>2446.3414133234755</v>
      </c>
      <c r="BF33" s="13">
        <v>1797.3314914334812</v>
      </c>
      <c r="BG33" s="14">
        <v>3.1124583181209688</v>
      </c>
      <c r="BH33" s="14">
        <v>2.1241652167725178</v>
      </c>
      <c r="BI33" s="14">
        <v>2.8698152969607169</v>
      </c>
      <c r="BJ33" s="14">
        <v>2.1340652101339068</v>
      </c>
      <c r="BK33" s="68">
        <v>2.6435678877009154</v>
      </c>
      <c r="BL33" s="14">
        <v>2.705767716419925</v>
      </c>
      <c r="BM33" s="15">
        <v>2.3350343278469428</v>
      </c>
      <c r="BN33" s="73">
        <f t="shared" si="3"/>
        <v>2.0919887418111758</v>
      </c>
      <c r="BO33" s="73">
        <f t="shared" si="3"/>
        <v>1.3496693673556994</v>
      </c>
      <c r="BP33" s="73">
        <f t="shared" si="3"/>
        <v>1.3199434562141796</v>
      </c>
      <c r="BQ33" s="73">
        <f t="shared" si="3"/>
        <v>1.2491682630020604</v>
      </c>
      <c r="BR33" s="74">
        <f t="shared" si="3"/>
        <v>1.1751676687518169</v>
      </c>
      <c r="BS33" s="74">
        <f t="shared" si="3"/>
        <v>1.585116066929853</v>
      </c>
      <c r="BT33" s="76">
        <f t="shared" si="3"/>
        <v>1.2083164420081041</v>
      </c>
      <c r="BU33" s="17">
        <f>BN33/MAX(BN$2:BN33)-1</f>
        <v>0</v>
      </c>
      <c r="BV33" s="17">
        <f>BO33/MAX(BO$2:BO33)-1</f>
        <v>0</v>
      </c>
      <c r="BW33" s="17">
        <f>BP33/MAX(BP$2:BP33)-1</f>
        <v>0</v>
      </c>
      <c r="BX33" s="17">
        <f>BQ33/MAX(BQ$2:BQ33)-1</f>
        <v>-1.9929458956570167E-3</v>
      </c>
      <c r="BY33" s="35">
        <f>BR33/MAX(BR$2:BR33)-1</f>
        <v>-3.0128642815452356E-4</v>
      </c>
      <c r="BZ33" s="35">
        <f>BS33/MAX(BS$2:BS33)-1</f>
        <v>0</v>
      </c>
      <c r="CA33" s="36">
        <f>BT33/MAX(BT$2:BT33)-1</f>
        <v>0</v>
      </c>
      <c r="CP33" s="10"/>
    </row>
    <row r="34" spans="1:94" ht="16.5" customHeight="1" x14ac:dyDescent="0.25">
      <c r="A34" s="7">
        <v>38595</v>
      </c>
      <c r="B34" s="8">
        <v>29</v>
      </c>
      <c r="C34" s="8">
        <v>72</v>
      </c>
      <c r="D34" s="9">
        <v>0.39976832100411969</v>
      </c>
      <c r="E34" s="10">
        <v>4.1878494546060139E-3</v>
      </c>
      <c r="F34" s="10">
        <v>9.0943466222837503E-3</v>
      </c>
      <c r="G34" s="10">
        <v>2.569814587007752E-3</v>
      </c>
      <c r="H34" s="10">
        <v>1.7256414536074654E-3</v>
      </c>
      <c r="I34" s="10">
        <v>4.3851938999499365E-3</v>
      </c>
      <c r="J34" s="69">
        <v>2.8402489643859995E-3</v>
      </c>
      <c r="K34" s="69">
        <v>4.6022263719346932E-3</v>
      </c>
      <c r="L34" s="11">
        <v>3.7530183839004361E-3</v>
      </c>
      <c r="M34" s="12">
        <v>2092.3605984068395</v>
      </c>
      <c r="N34" s="12">
        <v>1445.060741339887</v>
      </c>
      <c r="O34" s="12">
        <v>1577.0092039542917</v>
      </c>
      <c r="P34" s="12">
        <v>2153.5534481450577</v>
      </c>
      <c r="Q34" s="12">
        <v>2826.2209727731351</v>
      </c>
      <c r="R34" s="72">
        <v>2049.7488114765492</v>
      </c>
      <c r="S34" s="72">
        <v>1695.7993647145549</v>
      </c>
      <c r="T34" s="13">
        <v>2508.4965814591087</v>
      </c>
      <c r="U34" s="14">
        <v>2.489133167726</v>
      </c>
      <c r="V34" s="14">
        <v>3.1886188461478637</v>
      </c>
      <c r="W34" s="14">
        <v>3.0472249410858003</v>
      </c>
      <c r="X34" s="14">
        <v>2.3741313822926942</v>
      </c>
      <c r="Y34" s="14">
        <v>1.7997263834867332</v>
      </c>
      <c r="Z34" s="68">
        <v>2.420274055436626</v>
      </c>
      <c r="AA34" s="14">
        <v>2.9041333340560693</v>
      </c>
      <c r="AB34" s="15">
        <v>2.053648083683151</v>
      </c>
      <c r="AC34" s="73">
        <f t="shared" si="2"/>
        <v>1.4148556647710908</v>
      </c>
      <c r="AD34" s="73">
        <f t="shared" si="2"/>
        <v>1.5305634025063564</v>
      </c>
      <c r="AE34" s="73">
        <f t="shared" si="2"/>
        <v>1.500511663348564</v>
      </c>
      <c r="AF34" s="73">
        <f t="shared" si="2"/>
        <v>1.405732952568179</v>
      </c>
      <c r="AG34" s="73">
        <f t="shared" si="2"/>
        <v>1.3936810341943831</v>
      </c>
      <c r="AH34" s="74">
        <f t="shared" si="2"/>
        <v>1.2835951125489591</v>
      </c>
      <c r="AI34" s="73">
        <f t="shared" si="2"/>
        <v>1.473485801350864</v>
      </c>
      <c r="AJ34" s="75">
        <f t="shared" si="2"/>
        <v>1.3468855146516345</v>
      </c>
      <c r="AK34" s="17">
        <f>AC34/MAX(AC$2:AC34)-1</f>
        <v>0</v>
      </c>
      <c r="AL34" s="17">
        <f>AD34/MAX(AD$2:AD34)-1</f>
        <v>0</v>
      </c>
      <c r="AM34" s="17">
        <f>AE34/MAX(AE$2:AE34)-1</f>
        <v>0</v>
      </c>
      <c r="AN34" s="17">
        <f>AF34/MAX(AF$2:AF34)-1</f>
        <v>0</v>
      </c>
      <c r="AO34" s="17">
        <f>AG34/MAX(AG$2:AG34)-1</f>
        <v>-9.7058387456278039E-3</v>
      </c>
      <c r="AP34" s="35">
        <f>AH34/MAX(AH$2:AH34)-1</f>
        <v>0</v>
      </c>
      <c r="AQ34" s="17">
        <f>AI34/MAX(AI$2:AI34)-1</f>
        <v>0</v>
      </c>
      <c r="AR34" s="27">
        <f>AJ34/MAX(AJ$2:AJ34)-1</f>
        <v>0</v>
      </c>
      <c r="AS34" s="10">
        <v>8.204003747765096E-3</v>
      </c>
      <c r="AT34" s="10">
        <v>2.7684839165695299E-3</v>
      </c>
      <c r="AU34" s="10">
        <v>2.6125720779494096E-4</v>
      </c>
      <c r="AV34" s="10">
        <v>3.1230756055080303E-3</v>
      </c>
      <c r="AW34" s="69">
        <v>6.7304314615725088E-3</v>
      </c>
      <c r="AX34" s="69">
        <v>3.8259466639474484E-3</v>
      </c>
      <c r="AY34" s="11">
        <v>4.5754779204653885E-3</v>
      </c>
      <c r="AZ34" s="12">
        <v>3114.5958258836476</v>
      </c>
      <c r="BA34" s="12">
        <v>1923.7203690384663</v>
      </c>
      <c r="BB34" s="12">
        <v>1837.9892251357383</v>
      </c>
      <c r="BC34" s="12">
        <v>2291.6771393654794</v>
      </c>
      <c r="BD34" s="72">
        <v>1314.4184120729287</v>
      </c>
      <c r="BE34" s="72">
        <v>2273.6252200420763</v>
      </c>
      <c r="BF34" s="13">
        <v>1898.2108736390705</v>
      </c>
      <c r="BG34" s="14">
        <v>3.0391782251409714</v>
      </c>
      <c r="BH34" s="14">
        <v>2.8546508395129084</v>
      </c>
      <c r="BI34" s="14">
        <v>2.8765603139862792</v>
      </c>
      <c r="BJ34" s="14">
        <v>1.6528641852945987</v>
      </c>
      <c r="BK34" s="68">
        <v>2.5894322611042102</v>
      </c>
      <c r="BL34" s="14">
        <v>2.9178441511742741</v>
      </c>
      <c r="BM34" s="15">
        <v>2.0299474827835962</v>
      </c>
      <c r="BN34" s="73">
        <f t="shared" si="3"/>
        <v>2.1091514252892769</v>
      </c>
      <c r="BO34" s="73">
        <f t="shared" si="3"/>
        <v>1.3534059052919103</v>
      </c>
      <c r="BP34" s="73">
        <f t="shared" si="3"/>
        <v>1.3202883009559974</v>
      </c>
      <c r="BQ34" s="73">
        <f t="shared" si="3"/>
        <v>1.2530695099314171</v>
      </c>
      <c r="BR34" s="74">
        <f t="shared" si="3"/>
        <v>1.1830770542022071</v>
      </c>
      <c r="BS34" s="74">
        <f t="shared" si="3"/>
        <v>1.5911806364580927</v>
      </c>
      <c r="BT34" s="76">
        <f t="shared" si="3"/>
        <v>1.2138450672094474</v>
      </c>
      <c r="BU34" s="17">
        <f>BN34/MAX(BN$2:BN34)-1</f>
        <v>0</v>
      </c>
      <c r="BV34" s="17">
        <f>BO34/MAX(BO$2:BO34)-1</f>
        <v>0</v>
      </c>
      <c r="BW34" s="17">
        <f>BP34/MAX(BP$2:BP34)-1</f>
        <v>0</v>
      </c>
      <c r="BX34" s="17">
        <f>BQ34/MAX(BQ$2:BQ34)-1</f>
        <v>0</v>
      </c>
      <c r="BY34" s="35">
        <f>BR34/MAX(BR$2:BR34)-1</f>
        <v>0</v>
      </c>
      <c r="BZ34" s="35">
        <f>BS34/MAX(BS$2:BS34)-1</f>
        <v>0</v>
      </c>
      <c r="CA34" s="36">
        <f>BT34/MAX(BT$2:BT34)-1</f>
        <v>0</v>
      </c>
      <c r="CP34" s="10"/>
    </row>
    <row r="35" spans="1:94" ht="16.5" customHeight="1" x14ac:dyDescent="0.25">
      <c r="A35" s="7">
        <v>38625</v>
      </c>
      <c r="B35" s="8">
        <v>31</v>
      </c>
      <c r="C35" s="8">
        <v>77</v>
      </c>
      <c r="D35" s="9">
        <v>0.39656719754659242</v>
      </c>
      <c r="E35" s="10">
        <v>-5.4957222929523982E-4</v>
      </c>
      <c r="F35" s="10">
        <v>-9.1424289822290069E-4</v>
      </c>
      <c r="G35" s="10">
        <v>6.075496608527132E-3</v>
      </c>
      <c r="H35" s="10">
        <v>-1.6682937781818852E-3</v>
      </c>
      <c r="I35" s="10">
        <v>-7.8431685085395917E-3</v>
      </c>
      <c r="J35" s="69">
        <v>3.3338372045051373E-4</v>
      </c>
      <c r="K35" s="69">
        <v>9.5085941189757472E-4</v>
      </c>
      <c r="L35" s="11">
        <v>-2.210809480504717E-3</v>
      </c>
      <c r="M35" s="12">
        <v>2066.4132104786154</v>
      </c>
      <c r="N35" s="12">
        <v>2406.5282928061793</v>
      </c>
      <c r="O35" s="12">
        <v>1415.2557447397564</v>
      </c>
      <c r="P35" s="12">
        <v>1612.662225603533</v>
      </c>
      <c r="Q35" s="12">
        <v>1783.9978445520142</v>
      </c>
      <c r="R35" s="72">
        <v>2473.0110978175671</v>
      </c>
      <c r="S35" s="72">
        <v>1892.8121008644946</v>
      </c>
      <c r="T35" s="13">
        <v>2258.6196544276459</v>
      </c>
      <c r="U35" s="14">
        <v>2.4383696700617152</v>
      </c>
      <c r="V35" s="14">
        <v>2.712076474197779</v>
      </c>
      <c r="W35" s="14">
        <v>3.1371459890642299</v>
      </c>
      <c r="X35" s="14">
        <v>2.8050366666048134</v>
      </c>
      <c r="Y35" s="14">
        <v>2.5568344871677775</v>
      </c>
      <c r="Z35" s="68">
        <v>1.700899624571971</v>
      </c>
      <c r="AA35" s="14">
        <v>2.8639036941210292</v>
      </c>
      <c r="AB35" s="15">
        <v>1.9672299306581786</v>
      </c>
      <c r="AC35" s="73">
        <f t="shared" si="2"/>
        <v>1.4140780993892716</v>
      </c>
      <c r="AD35" s="73">
        <f t="shared" si="2"/>
        <v>1.529164095785335</v>
      </c>
      <c r="AE35" s="73">
        <f t="shared" si="2"/>
        <v>1.5096280168702938</v>
      </c>
      <c r="AF35" s="73">
        <f t="shared" si="2"/>
        <v>1.4033877770296241</v>
      </c>
      <c r="AG35" s="73">
        <f t="shared" si="2"/>
        <v>1.3827501589960407</v>
      </c>
      <c r="AH35" s="74">
        <f t="shared" si="2"/>
        <v>1.2840230422631327</v>
      </c>
      <c r="AI35" s="73">
        <f t="shared" si="2"/>
        <v>1.474886879193376</v>
      </c>
      <c r="AJ35" s="75">
        <f t="shared" ref="AJ35:AJ98" si="18">AJ34*(1+L35)</f>
        <v>1.3439078073866884</v>
      </c>
      <c r="AK35" s="17">
        <f>AC35/MAX(AC$2:AC35)-1</f>
        <v>-5.4957222929519212E-4</v>
      </c>
      <c r="AL35" s="17">
        <f>AD35/MAX(AD$2:AD35)-1</f>
        <v>-9.1424289822295002E-4</v>
      </c>
      <c r="AM35" s="17">
        <f>AE35/MAX(AE$2:AE35)-1</f>
        <v>0</v>
      </c>
      <c r="AN35" s="17">
        <f>AF35/MAX(AF$2:AF35)-1</f>
        <v>-1.6682937781820062E-3</v>
      </c>
      <c r="AO35" s="17">
        <f>AG35/MAX(AG$2:AG35)-1</f>
        <v>-1.7472882725368732E-2</v>
      </c>
      <c r="AP35" s="35">
        <f>AH35/MAX(AH$2:AH35)-1</f>
        <v>0</v>
      </c>
      <c r="AQ35" s="17">
        <f>AI35/MAX(AI$2:AI35)-1</f>
        <v>0</v>
      </c>
      <c r="AR35" s="27">
        <f>AJ35/MAX(AJ$2:AJ35)-1</f>
        <v>-2.2108094805045608E-3</v>
      </c>
      <c r="AS35" s="10">
        <v>-4.6696434700031642E-3</v>
      </c>
      <c r="AT35" s="10">
        <v>-1.9931452149030259E-3</v>
      </c>
      <c r="AU35" s="10">
        <v>3.9351353086872765E-3</v>
      </c>
      <c r="AV35" s="10">
        <v>3.2536848365454312E-3</v>
      </c>
      <c r="AW35" s="69">
        <v>-5.7383320924393067E-3</v>
      </c>
      <c r="AX35" s="69">
        <v>-8.2630644887808744E-4</v>
      </c>
      <c r="AY35" s="11">
        <v>-2.4375242032104367E-4</v>
      </c>
      <c r="AZ35" s="12">
        <v>2890.1547740032984</v>
      </c>
      <c r="BA35" s="12">
        <v>2497.3952654854465</v>
      </c>
      <c r="BB35" s="12">
        <v>1461.4934409687185</v>
      </c>
      <c r="BC35" s="12">
        <v>2312.6461241102461</v>
      </c>
      <c r="BD35" s="72">
        <v>1100.0116790026134</v>
      </c>
      <c r="BE35" s="72">
        <v>2270.3943932628722</v>
      </c>
      <c r="BF35" s="13">
        <v>1840.9929988132617</v>
      </c>
      <c r="BG35" s="14">
        <v>3.1150091298335636</v>
      </c>
      <c r="BH35" s="14">
        <v>2.3746164118276152</v>
      </c>
      <c r="BI35" s="14">
        <v>3.2970811393450146</v>
      </c>
      <c r="BJ35" s="14">
        <v>1.3236400375415842</v>
      </c>
      <c r="BK35" s="68">
        <v>2.8411937254558461</v>
      </c>
      <c r="BL35" s="14">
        <v>2.9129665558541391</v>
      </c>
      <c r="BM35" s="15">
        <v>1.9138912402832275</v>
      </c>
      <c r="BN35" s="73">
        <f t="shared" si="3"/>
        <v>2.0993024401089269</v>
      </c>
      <c r="BO35" s="73">
        <f t="shared" si="3"/>
        <v>1.3507083707879561</v>
      </c>
      <c r="BP35" s="73">
        <f t="shared" si="3"/>
        <v>1.325483814066736</v>
      </c>
      <c r="BQ35" s="73">
        <f t="shared" si="3"/>
        <v>1.2571466031950183</v>
      </c>
      <c r="BR35" s="74">
        <f t="shared" si="3"/>
        <v>1.1762881651742501</v>
      </c>
      <c r="BS35" s="74">
        <f t="shared" si="3"/>
        <v>1.5898658336368576</v>
      </c>
      <c r="BT35" s="76">
        <f t="shared" si="3"/>
        <v>1.2135491895364203</v>
      </c>
      <c r="BU35" s="17">
        <f>BN35/MAX(BN$2:BN35)-1</f>
        <v>-4.6696434700032041E-3</v>
      </c>
      <c r="BV35" s="17">
        <f>BO35/MAX(BO$2:BO35)-1</f>
        <v>-1.9931452149031248E-3</v>
      </c>
      <c r="BW35" s="17">
        <f>BP35/MAX(BP$2:BP35)-1</f>
        <v>0</v>
      </c>
      <c r="BX35" s="17">
        <f>BQ35/MAX(BQ$2:BQ35)-1</f>
        <v>0</v>
      </c>
      <c r="BY35" s="35">
        <f>BR35/MAX(BR$2:BR35)-1</f>
        <v>-5.7383320924392356E-3</v>
      </c>
      <c r="BZ35" s="35">
        <f>BS35/MAX(BS$2:BS35)-1</f>
        <v>-8.263064488779337E-4</v>
      </c>
      <c r="CA35" s="36">
        <f>BT35/MAX(BT$2:BT35)-1</f>
        <v>-2.4375242032104172E-4</v>
      </c>
      <c r="CP35" s="10"/>
    </row>
    <row r="36" spans="1:94" ht="16.5" customHeight="1" x14ac:dyDescent="0.25">
      <c r="A36" s="7">
        <v>38656</v>
      </c>
      <c r="B36" s="8">
        <v>32</v>
      </c>
      <c r="C36" s="8">
        <v>74</v>
      </c>
      <c r="D36" s="9">
        <v>0.43368035515606124</v>
      </c>
      <c r="E36" s="10">
        <v>-7.0073642930334307E-4</v>
      </c>
      <c r="F36" s="10">
        <v>1.8578705851703904E-3</v>
      </c>
      <c r="G36" s="10">
        <v>2.0681903498144198E-3</v>
      </c>
      <c r="H36" s="10">
        <v>-7.228154276675996E-4</v>
      </c>
      <c r="I36" s="10">
        <v>-5.1334289850502391E-3</v>
      </c>
      <c r="J36" s="69">
        <v>-3.4409566517189846E-3</v>
      </c>
      <c r="K36" s="69">
        <v>1.2042067383922841E-3</v>
      </c>
      <c r="L36" s="11">
        <v>-4.3049451586703452E-3</v>
      </c>
      <c r="M36" s="12">
        <v>2042.5514250654644</v>
      </c>
      <c r="N36" s="12">
        <v>2115.1192050515451</v>
      </c>
      <c r="O36" s="12">
        <v>2634.6289351718306</v>
      </c>
      <c r="P36" s="12">
        <v>1882.084600721905</v>
      </c>
      <c r="Q36" s="12">
        <v>1716.9944242980209</v>
      </c>
      <c r="R36" s="72">
        <v>1551.6475934230193</v>
      </c>
      <c r="S36" s="72">
        <v>2257.3980152990589</v>
      </c>
      <c r="T36" s="13">
        <v>1636.0553315723623</v>
      </c>
      <c r="U36" s="14">
        <v>2.4554827891560924</v>
      </c>
      <c r="V36" s="14">
        <v>2.7280522646354628</v>
      </c>
      <c r="W36" s="14">
        <v>1.7467369660955021</v>
      </c>
      <c r="X36" s="14">
        <v>2.9142909248218904</v>
      </c>
      <c r="Y36" s="14">
        <v>2.8300076970487487</v>
      </c>
      <c r="Z36" s="68">
        <v>2.3309479521674135</v>
      </c>
      <c r="AA36" s="14">
        <v>2.3866521127087377</v>
      </c>
      <c r="AB36" s="15">
        <v>2.5857124616769225</v>
      </c>
      <c r="AC36" s="73">
        <f t="shared" ref="AC36:AI72" si="19">AC35*(1+E36)</f>
        <v>1.4130872033511495</v>
      </c>
      <c r="AD36" s="73">
        <f t="shared" si="19"/>
        <v>1.5320050847787932</v>
      </c>
      <c r="AE36" s="73">
        <f t="shared" si="19"/>
        <v>1.5127502149665943</v>
      </c>
      <c r="AF36" s="73">
        <f t="shared" si="19"/>
        <v>1.402373386693387</v>
      </c>
      <c r="AG36" s="73">
        <f t="shared" si="19"/>
        <v>1.3756519092507677</v>
      </c>
      <c r="AH36" s="74">
        <f t="shared" si="19"/>
        <v>1.2796047746348969</v>
      </c>
      <c r="AI36" s="73">
        <f t="shared" si="19"/>
        <v>1.4766629479116673</v>
      </c>
      <c r="AJ36" s="75">
        <f t="shared" si="18"/>
        <v>1.3381223579775798</v>
      </c>
      <c r="AK36" s="17">
        <f>AC36/MAX(AC$2:AC36)-1</f>
        <v>-1.2499235533169895E-3</v>
      </c>
      <c r="AL36" s="17">
        <f>AD36/MAX(AD$2:AD36)-1</f>
        <v>0</v>
      </c>
      <c r="AM36" s="17">
        <f>AE36/MAX(AE$2:AE36)-1</f>
        <v>0</v>
      </c>
      <c r="AN36" s="17">
        <f>AF36/MAX(AF$2:AF36)-1</f>
        <v>-2.3899033373688816E-3</v>
      </c>
      <c r="AO36" s="17">
        <f>AG36/MAX(AG$2:AG36)-1</f>
        <v>-2.2516615907784088E-2</v>
      </c>
      <c r="AP36" s="35">
        <f>AH36/MAX(AH$2:AH36)-1</f>
        <v>-3.4409566517190626E-3</v>
      </c>
      <c r="AQ36" s="17">
        <f>AI36/MAX(AI$2:AI36)-1</f>
        <v>0</v>
      </c>
      <c r="AR36" s="27">
        <f>AJ36/MAX(AJ$2:AJ36)-1</f>
        <v>-6.5062372256050605E-3</v>
      </c>
      <c r="AS36" s="10">
        <v>3.7664440476764954E-3</v>
      </c>
      <c r="AT36" s="10">
        <v>-3.8392828992013361E-3</v>
      </c>
      <c r="AU36" s="10">
        <v>-1.5134197148357594E-3</v>
      </c>
      <c r="AV36" s="10">
        <v>-1.598372576177285E-3</v>
      </c>
      <c r="AW36" s="69">
        <v>3.5094110301768988E-4</v>
      </c>
      <c r="AX36" s="69">
        <v>-7.8264247265996071E-4</v>
      </c>
      <c r="AY36" s="11">
        <v>-6.1222262581596117E-4</v>
      </c>
      <c r="AZ36" s="12">
        <v>3016.7084881532592</v>
      </c>
      <c r="BA36" s="12">
        <v>1958.6955681996137</v>
      </c>
      <c r="BB36" s="12">
        <v>1855.7880218986884</v>
      </c>
      <c r="BC36" s="12">
        <v>1862.1686554442786</v>
      </c>
      <c r="BD36" s="72">
        <v>1784.6074921956297</v>
      </c>
      <c r="BE36" s="72">
        <v>2245.7768857929213</v>
      </c>
      <c r="BF36" s="13">
        <v>1822.930774899979</v>
      </c>
      <c r="BG36" s="14">
        <v>2.7743877977770266</v>
      </c>
      <c r="BH36" s="14">
        <v>3.0871506759931098</v>
      </c>
      <c r="BI36" s="14">
        <v>2.4045734117434723</v>
      </c>
      <c r="BJ36" s="14">
        <v>2.1396249307479223</v>
      </c>
      <c r="BK36" s="68">
        <v>2.0892167013527576</v>
      </c>
      <c r="BL36" s="14">
        <v>2.7713587159315098</v>
      </c>
      <c r="BM36" s="15">
        <v>2.1141236102337335</v>
      </c>
      <c r="BN36" s="73">
        <f t="shared" si="3"/>
        <v>2.1072093452887479</v>
      </c>
      <c r="BO36" s="73">
        <f t="shared" si="3"/>
        <v>1.3455226192381819</v>
      </c>
      <c r="BP36" s="73">
        <f t="shared" si="3"/>
        <v>1.3234778007308317</v>
      </c>
      <c r="BQ36" s="73">
        <f t="shared" si="3"/>
        <v>1.2551372145402371</v>
      </c>
      <c r="BR36" s="74">
        <f t="shared" si="3"/>
        <v>1.1767009730404028</v>
      </c>
      <c r="BS36" s="74">
        <f t="shared" si="3"/>
        <v>1.5886215371096226</v>
      </c>
      <c r="BT36" s="76">
        <f t="shared" si="3"/>
        <v>1.2128062272650455</v>
      </c>
      <c r="BU36" s="17">
        <f>BN36/MAX(BN$2:BN36)-1</f>
        <v>-9.2078737317902171E-4</v>
      </c>
      <c r="BV36" s="17">
        <f>BO36/MAX(BO$2:BO36)-1</f>
        <v>-5.8247758657651305E-3</v>
      </c>
      <c r="BW36" s="17">
        <f>BP36/MAX(BP$2:BP36)-1</f>
        <v>-1.513419714835762E-3</v>
      </c>
      <c r="BX36" s="17">
        <f>BQ36/MAX(BQ$2:BQ36)-1</f>
        <v>-1.5983725761771206E-3</v>
      </c>
      <c r="BY36" s="35">
        <f>BR36/MAX(BR$2:BR36)-1</f>
        <v>-5.3894048060157962E-3</v>
      </c>
      <c r="BZ36" s="35">
        <f>BS36/MAX(BS$2:BS36)-1</f>
        <v>-1.6083022190155338E-3</v>
      </c>
      <c r="CA36" s="36">
        <f>BT36/MAX(BT$2:BT36)-1</f>
        <v>-8.5582581539023206E-4</v>
      </c>
      <c r="CP36" s="10"/>
    </row>
    <row r="37" spans="1:94" ht="16.5" customHeight="1" x14ac:dyDescent="0.25">
      <c r="A37" s="7">
        <v>38686</v>
      </c>
      <c r="B37" s="8">
        <v>32</v>
      </c>
      <c r="C37" s="8">
        <v>73</v>
      </c>
      <c r="D37" s="9">
        <v>0.43525554685688123</v>
      </c>
      <c r="E37" s="10">
        <v>8.0135903087006494E-3</v>
      </c>
      <c r="F37" s="10">
        <v>7.7931632380659616E-3</v>
      </c>
      <c r="G37" s="10">
        <v>6.9544415988751634E-3</v>
      </c>
      <c r="H37" s="10">
        <v>1.0088034030087744E-2</v>
      </c>
      <c r="I37" s="10">
        <v>-3.9804417434049942E-3</v>
      </c>
      <c r="J37" s="69">
        <v>1.5775542435688159E-2</v>
      </c>
      <c r="K37" s="69">
        <v>8.2515672433427448E-3</v>
      </c>
      <c r="L37" s="11">
        <v>7.5878525480017854E-3</v>
      </c>
      <c r="M37" s="12">
        <v>2048.4216240556343</v>
      </c>
      <c r="N37" s="12">
        <v>2337.7647087374717</v>
      </c>
      <c r="O37" s="12">
        <v>1456.7261223260016</v>
      </c>
      <c r="P37" s="12">
        <v>1978.0316756327595</v>
      </c>
      <c r="Q37" s="12">
        <v>2151.5959327284054</v>
      </c>
      <c r="R37" s="72">
        <v>2031.6795548512398</v>
      </c>
      <c r="S37" s="72">
        <v>2029.9999220005302</v>
      </c>
      <c r="T37" s="13">
        <v>2081.3778187095336</v>
      </c>
      <c r="U37" s="14">
        <v>2.4285957372291964</v>
      </c>
      <c r="V37" s="14">
        <v>1.7648783824231296</v>
      </c>
      <c r="W37" s="14">
        <v>2.9991146094874628</v>
      </c>
      <c r="X37" s="14">
        <v>2.1745605108619768</v>
      </c>
      <c r="Y37" s="14">
        <v>2.6626586421104026</v>
      </c>
      <c r="Z37" s="68">
        <v>3.0555367045170208</v>
      </c>
      <c r="AA37" s="14">
        <v>2.1691662051698044</v>
      </c>
      <c r="AB37" s="15">
        <v>2.8927119264902879</v>
      </c>
      <c r="AC37" s="73">
        <f t="shared" si="19"/>
        <v>1.4244111052692732</v>
      </c>
      <c r="AD37" s="73">
        <f t="shared" si="19"/>
        <v>1.5439442504860212</v>
      </c>
      <c r="AE37" s="73">
        <f t="shared" si="19"/>
        <v>1.5232705479902653</v>
      </c>
      <c r="AF37" s="73">
        <f t="shared" si="19"/>
        <v>1.4165205771412392</v>
      </c>
      <c r="AG37" s="73">
        <f t="shared" si="19"/>
        <v>1.3701762069667913</v>
      </c>
      <c r="AH37" s="74">
        <f t="shared" si="19"/>
        <v>1.2997912340580589</v>
      </c>
      <c r="AI37" s="73">
        <f t="shared" si="19"/>
        <v>1.4888477315221131</v>
      </c>
      <c r="AJ37" s="75">
        <f t="shared" si="18"/>
        <v>1.3482758331210982</v>
      </c>
      <c r="AK37" s="17">
        <f>AC37/MAX(AC$2:AC37)-1</f>
        <v>0</v>
      </c>
      <c r="AL37" s="17">
        <f>AD37/MAX(AD$2:AD37)-1</f>
        <v>0</v>
      </c>
      <c r="AM37" s="17">
        <f>AE37/MAX(AE$2:AE37)-1</f>
        <v>0</v>
      </c>
      <c r="AN37" s="17">
        <f>AF37/MAX(AF$2:AF37)-1</f>
        <v>0</v>
      </c>
      <c r="AO37" s="17">
        <f>AG37/MAX(AG$2:AG37)-1</f>
        <v>-2.6407431573309492E-2</v>
      </c>
      <c r="AP37" s="35">
        <f>AH37/MAX(AH$2:AH37)-1</f>
        <v>0</v>
      </c>
      <c r="AQ37" s="17">
        <f>AI37/MAX(AI$2:AI37)-1</f>
        <v>0</v>
      </c>
      <c r="AR37" s="27">
        <f>AJ37/MAX(AJ$2:AJ37)-1</f>
        <v>0</v>
      </c>
      <c r="AS37" s="10">
        <v>4.599268316102809E-3</v>
      </c>
      <c r="AT37" s="10">
        <v>1.3561274135656221E-2</v>
      </c>
      <c r="AU37" s="10">
        <v>9.6056733288522479E-3</v>
      </c>
      <c r="AV37" s="10">
        <v>7.3294470627373797E-3</v>
      </c>
      <c r="AW37" s="69">
        <v>6.0058182311092121E-3</v>
      </c>
      <c r="AX37" s="69">
        <v>9.4404649005207127E-3</v>
      </c>
      <c r="AY37" s="11">
        <v>6.4983658984463667E-3</v>
      </c>
      <c r="AZ37" s="12">
        <v>2932.0186921870504</v>
      </c>
      <c r="BA37" s="12">
        <v>2417.6917445770141</v>
      </c>
      <c r="BB37" s="12">
        <v>1782.222554493203</v>
      </c>
      <c r="BC37" s="12">
        <v>1262.4327021707188</v>
      </c>
      <c r="BD37" s="72">
        <v>2006.2553603995857</v>
      </c>
      <c r="BE37" s="72">
        <v>2348.7807958343046</v>
      </c>
      <c r="BF37" s="13">
        <v>1729.4646873130168</v>
      </c>
      <c r="BG37" s="14">
        <v>2.9458988253368759</v>
      </c>
      <c r="BH37" s="14">
        <v>2.5271425936697542</v>
      </c>
      <c r="BI37" s="14">
        <v>2.8370553231182871</v>
      </c>
      <c r="BJ37" s="14">
        <v>2.8212089351556657</v>
      </c>
      <c r="BK37" s="68">
        <v>1.628678959302039</v>
      </c>
      <c r="BL37" s="14">
        <v>2.7639826202689051</v>
      </c>
      <c r="BM37" s="15">
        <v>2.0724422287329523</v>
      </c>
      <c r="BN37" s="73">
        <f t="shared" si="3"/>
        <v>2.1169009664659306</v>
      </c>
      <c r="BO37" s="73">
        <f t="shared" si="3"/>
        <v>1.3637696203333969</v>
      </c>
      <c r="BP37" s="73">
        <f t="shared" si="3"/>
        <v>1.33619069614264</v>
      </c>
      <c r="BQ37" s="73">
        <f t="shared" si="3"/>
        <v>1.2643366763106814</v>
      </c>
      <c r="BR37" s="74">
        <f t="shared" si="3"/>
        <v>1.1837680251968528</v>
      </c>
      <c r="BS37" s="74">
        <f t="shared" si="3"/>
        <v>1.6036188629709172</v>
      </c>
      <c r="BT37" s="76">
        <f t="shared" si="3"/>
        <v>1.220687485893728</v>
      </c>
      <c r="BU37" s="17">
        <f>BN37/MAX(BN$2:BN37)-1</f>
        <v>0</v>
      </c>
      <c r="BV37" s="17">
        <f>BO37/MAX(BO$2:BO37)-1</f>
        <v>0</v>
      </c>
      <c r="BW37" s="17">
        <f>BP37/MAX(BP$2:BP37)-1</f>
        <v>0</v>
      </c>
      <c r="BX37" s="17">
        <f>BQ37/MAX(BQ$2:BQ37)-1</f>
        <v>0</v>
      </c>
      <c r="BY37" s="35">
        <f>BR37/MAX(BR$2:BR37)-1</f>
        <v>0</v>
      </c>
      <c r="BZ37" s="35">
        <f>BS37/MAX(BS$2:BS37)-1</f>
        <v>0</v>
      </c>
      <c r="CA37" s="36">
        <f>BT37/MAX(BT$2:BT37)-1</f>
        <v>0</v>
      </c>
      <c r="CP37" s="10"/>
    </row>
    <row r="38" spans="1:94" ht="16.5" customHeight="1" x14ac:dyDescent="0.25">
      <c r="A38" s="7">
        <v>38717</v>
      </c>
      <c r="B38" s="8">
        <v>33</v>
      </c>
      <c r="C38" s="8">
        <v>75</v>
      </c>
      <c r="D38" s="9">
        <v>0.44294516683337176</v>
      </c>
      <c r="E38" s="10">
        <v>4.6238114745199626E-3</v>
      </c>
      <c r="F38" s="10">
        <v>6.8271475397042166E-3</v>
      </c>
      <c r="G38" s="10">
        <v>5.7724592138902681E-3</v>
      </c>
      <c r="H38" s="10">
        <v>9.5150368492055559E-3</v>
      </c>
      <c r="I38" s="10">
        <v>-1.2000732311503327E-2</v>
      </c>
      <c r="J38" s="69">
        <v>7.7169597000937198E-3</v>
      </c>
      <c r="K38" s="69">
        <v>7.2054178601674975E-3</v>
      </c>
      <c r="L38" s="11">
        <v>1.5286912233076285E-5</v>
      </c>
      <c r="M38" s="12">
        <v>2059.9402172732994</v>
      </c>
      <c r="N38" s="12">
        <v>1833.0534202208603</v>
      </c>
      <c r="O38" s="12">
        <v>2435.5841564126617</v>
      </c>
      <c r="P38" s="12">
        <v>1856.4268761866695</v>
      </c>
      <c r="Q38" s="12">
        <v>1562.0100806798439</v>
      </c>
      <c r="R38" s="72">
        <v>2300.6828601356187</v>
      </c>
      <c r="S38" s="72">
        <v>2086.7060882657388</v>
      </c>
      <c r="T38" s="13">
        <v>2012.1594345074116</v>
      </c>
      <c r="U38" s="14">
        <v>2.3635749153801804</v>
      </c>
      <c r="V38" s="14">
        <v>2.8744913307579245</v>
      </c>
      <c r="W38" s="14">
        <v>1.3898334896724238</v>
      </c>
      <c r="X38" s="14">
        <v>2.8541638852803035</v>
      </c>
      <c r="Y38" s="14">
        <v>2.3884112607730819</v>
      </c>
      <c r="Z38" s="68">
        <v>2.6489773967693919</v>
      </c>
      <c r="AA38" s="14">
        <v>2.2607111169662182</v>
      </c>
      <c r="AB38" s="15">
        <v>2.5472010267023237</v>
      </c>
      <c r="AC38" s="73">
        <f t="shared" si="19"/>
        <v>1.4309973136822511</v>
      </c>
      <c r="AD38" s="73">
        <f t="shared" si="19"/>
        <v>1.5544849856771672</v>
      </c>
      <c r="AE38" s="73">
        <f t="shared" si="19"/>
        <v>1.5320635651002594</v>
      </c>
      <c r="AF38" s="73">
        <f t="shared" si="19"/>
        <v>1.4299988226303961</v>
      </c>
      <c r="AG38" s="73">
        <f t="shared" si="19"/>
        <v>1.3537330890873918</v>
      </c>
      <c r="AH38" s="74">
        <f t="shared" si="19"/>
        <v>1.30982167062982</v>
      </c>
      <c r="AI38" s="73">
        <f t="shared" si="19"/>
        <v>1.4995755015578924</v>
      </c>
      <c r="AJ38" s="75">
        <f t="shared" si="18"/>
        <v>1.3482964440954253</v>
      </c>
      <c r="AK38" s="17">
        <f>AC38/MAX(AC$2:AC38)-1</f>
        <v>0</v>
      </c>
      <c r="AL38" s="17">
        <f>AD38/MAX(AD$2:AD38)-1</f>
        <v>0</v>
      </c>
      <c r="AM38" s="17">
        <f>AE38/MAX(AE$2:AE38)-1</f>
        <v>0</v>
      </c>
      <c r="AN38" s="17">
        <f>AF38/MAX(AF$2:AF38)-1</f>
        <v>0</v>
      </c>
      <c r="AO38" s="17">
        <f>AG38/MAX(AG$2:AG38)-1</f>
        <v>-3.8091255367467269E-2</v>
      </c>
      <c r="AP38" s="35">
        <f>AH38/MAX(AH$2:AH38)-1</f>
        <v>0</v>
      </c>
      <c r="AQ38" s="17">
        <f>AI38/MAX(AI$2:AI38)-1</f>
        <v>0</v>
      </c>
      <c r="AR38" s="27">
        <f>AJ38/MAX(AJ$2:AJ38)-1</f>
        <v>0</v>
      </c>
      <c r="AS38" s="10">
        <v>-8.9632160662655343E-3</v>
      </c>
      <c r="AT38" s="10">
        <v>8.1828520297939564E-3</v>
      </c>
      <c r="AU38" s="10">
        <v>9.1776576626546105E-3</v>
      </c>
      <c r="AV38" s="10">
        <v>8.5174579031077231E-3</v>
      </c>
      <c r="AW38" s="69">
        <v>4.0331949329684442E-3</v>
      </c>
      <c r="AX38" s="69">
        <v>3.52226239382668E-3</v>
      </c>
      <c r="AY38" s="11">
        <v>5.8242775466989336E-3</v>
      </c>
      <c r="AZ38" s="12">
        <v>2859.2045010549346</v>
      </c>
      <c r="BA38" s="12">
        <v>2359.5908167542639</v>
      </c>
      <c r="BB38" s="12">
        <v>1667.6605468966663</v>
      </c>
      <c r="BC38" s="12">
        <v>1552.9644543182451</v>
      </c>
      <c r="BD38" s="72">
        <v>2108.6178991462607</v>
      </c>
      <c r="BE38" s="72">
        <v>2218.9226299524416</v>
      </c>
      <c r="BF38" s="13">
        <v>1886.6814893241572</v>
      </c>
      <c r="BG38" s="14">
        <v>2.8673919512385715</v>
      </c>
      <c r="BH38" s="14">
        <v>2.5526138393576892</v>
      </c>
      <c r="BI38" s="14">
        <v>2.8926660713295251</v>
      </c>
      <c r="BJ38" s="14">
        <v>2.3881732978213122</v>
      </c>
      <c r="BK38" s="68">
        <v>1.5777844580811431</v>
      </c>
      <c r="BL38" s="14">
        <v>2.7876065573012081</v>
      </c>
      <c r="BM38" s="15">
        <v>1.9014660465350777</v>
      </c>
      <c r="BN38" s="73">
        <f t="shared" si="3"/>
        <v>2.0979267257126102</v>
      </c>
      <c r="BO38" s="73">
        <f t="shared" si="3"/>
        <v>1.3749291453393133</v>
      </c>
      <c r="BP38" s="73">
        <f t="shared" si="3"/>
        <v>1.3484537969238612</v>
      </c>
      <c r="BQ38" s="73">
        <f t="shared" si="3"/>
        <v>1.2751056107265129</v>
      </c>
      <c r="BR38" s="74">
        <f t="shared" si="3"/>
        <v>1.1885423923978866</v>
      </c>
      <c r="BS38" s="74">
        <f t="shared" si="3"/>
        <v>1.6092672293859906</v>
      </c>
      <c r="BT38" s="76">
        <f t="shared" si="3"/>
        <v>1.2277971086093553</v>
      </c>
      <c r="BU38" s="17">
        <f>BN38/MAX(BN$2:BN38)-1</f>
        <v>-8.9632160662654892E-3</v>
      </c>
      <c r="BV38" s="17">
        <f>BO38/MAX(BO$2:BO38)-1</f>
        <v>0</v>
      </c>
      <c r="BW38" s="17">
        <f>BP38/MAX(BP$2:BP38)-1</f>
        <v>0</v>
      </c>
      <c r="BX38" s="17">
        <f>BQ38/MAX(BQ$2:BQ38)-1</f>
        <v>0</v>
      </c>
      <c r="BY38" s="35">
        <f>BR38/MAX(BR$2:BR38)-1</f>
        <v>0</v>
      </c>
      <c r="BZ38" s="35">
        <f>BS38/MAX(BS$2:BS38)-1</f>
        <v>0</v>
      </c>
      <c r="CA38" s="36">
        <f>BT38/MAX(BT$2:BT38)-1</f>
        <v>0</v>
      </c>
      <c r="CP38" s="10"/>
    </row>
    <row r="39" spans="1:94" ht="16.5" customHeight="1" x14ac:dyDescent="0.25">
      <c r="A39" s="7">
        <v>38748</v>
      </c>
      <c r="B39" s="8">
        <v>41</v>
      </c>
      <c r="C39" s="8">
        <v>81</v>
      </c>
      <c r="D39" s="9">
        <v>0.58149886870459078</v>
      </c>
      <c r="E39" s="10">
        <v>2.4975125944734871E-2</v>
      </c>
      <c r="F39" s="10">
        <v>8.1356893088552918E-3</v>
      </c>
      <c r="G39" s="10">
        <v>5.8184957090065062E-3</v>
      </c>
      <c r="H39" s="10">
        <v>1.1083142633785801E-2</v>
      </c>
      <c r="I39" s="10">
        <v>4.268721747529769E-2</v>
      </c>
      <c r="J39" s="69">
        <v>1.3865136141767787E-2</v>
      </c>
      <c r="K39" s="69">
        <v>7.2595352264872041E-3</v>
      </c>
      <c r="L39" s="11">
        <v>3.5648681789241382E-2</v>
      </c>
      <c r="M39" s="12">
        <v>1529.7182345033607</v>
      </c>
      <c r="N39" s="12">
        <v>1781.5250539956803</v>
      </c>
      <c r="O39" s="12">
        <v>1921.6934153864945</v>
      </c>
      <c r="P39" s="12">
        <v>3639.647857295146</v>
      </c>
      <c r="Q39" s="12">
        <v>979.97896503673655</v>
      </c>
      <c r="R39" s="72">
        <v>1917.3934095230627</v>
      </c>
      <c r="S39" s="72">
        <v>2062.1984474443216</v>
      </c>
      <c r="T39" s="13">
        <v>1208.9015381080264</v>
      </c>
      <c r="U39" s="14">
        <v>2.3049602165795369</v>
      </c>
      <c r="V39" s="14">
        <v>2.7391931317494604</v>
      </c>
      <c r="W39" s="14">
        <v>1.4439837140762912</v>
      </c>
      <c r="X39" s="14">
        <v>2.9126874777912017</v>
      </c>
      <c r="Y39" s="14">
        <v>2.3907539618697742</v>
      </c>
      <c r="Z39" s="68">
        <v>2.5829379177856628</v>
      </c>
      <c r="AA39" s="14">
        <v>2.0846658111984233</v>
      </c>
      <c r="AB39" s="15">
        <v>2.4376865069676823</v>
      </c>
      <c r="AC39" s="73">
        <f t="shared" si="19"/>
        <v>1.4667366518180425</v>
      </c>
      <c r="AD39" s="73">
        <f t="shared" si="19"/>
        <v>1.5671317925559172</v>
      </c>
      <c r="AE39" s="73">
        <f t="shared" si="19"/>
        <v>1.5409778703797206</v>
      </c>
      <c r="AF39" s="73">
        <f t="shared" si="19"/>
        <v>1.4458477035477546</v>
      </c>
      <c r="AG39" s="73">
        <f t="shared" si="19"/>
        <v>1.4115201878647718</v>
      </c>
      <c r="AH39" s="74">
        <f t="shared" si="19"/>
        <v>1.3279825264145404</v>
      </c>
      <c r="AI39" s="73">
        <f t="shared" si="19"/>
        <v>1.5104617227362291</v>
      </c>
      <c r="AJ39" s="75">
        <f t="shared" si="18"/>
        <v>1.3963614349885487</v>
      </c>
      <c r="AK39" s="17">
        <f>AC39/MAX(AC$2:AC39)-1</f>
        <v>0</v>
      </c>
      <c r="AL39" s="17">
        <f>AD39/MAX(AD$2:AD39)-1</f>
        <v>0</v>
      </c>
      <c r="AM39" s="17">
        <f>AE39/MAX(AE$2:AE39)-1</f>
        <v>0</v>
      </c>
      <c r="AN39" s="17">
        <f>AF39/MAX(AF$2:AF39)-1</f>
        <v>0</v>
      </c>
      <c r="AO39" s="17">
        <f>AG39/MAX(AG$2:AG39)-1</f>
        <v>0</v>
      </c>
      <c r="AP39" s="35">
        <f>AH39/MAX(AH$2:AH39)-1</f>
        <v>0</v>
      </c>
      <c r="AQ39" s="17">
        <f>AI39/MAX(AI$2:AI39)-1</f>
        <v>0</v>
      </c>
      <c r="AR39" s="27">
        <f>AJ39/MAX(AJ$2:AJ39)-1</f>
        <v>0</v>
      </c>
      <c r="AS39" s="10">
        <v>5.2206871923030321E-2</v>
      </c>
      <c r="AT39" s="10">
        <v>3.2078153802134177E-2</v>
      </c>
      <c r="AU39" s="10">
        <v>8.3029714401654103E-3</v>
      </c>
      <c r="AV39" s="10">
        <v>4.4858239306506155E-3</v>
      </c>
      <c r="AW39" s="69">
        <v>5.5455057771964245E-3</v>
      </c>
      <c r="AX39" s="69">
        <v>3.4334785376928259E-2</v>
      </c>
      <c r="AY39" s="11">
        <v>5.1203495218958171E-3</v>
      </c>
      <c r="AZ39" s="12">
        <v>940.00000000000011</v>
      </c>
      <c r="BA39" s="12">
        <v>1579.4367769661471</v>
      </c>
      <c r="BB39" s="12">
        <v>1935.0866456686831</v>
      </c>
      <c r="BC39" s="12">
        <v>1557.9929581556407</v>
      </c>
      <c r="BD39" s="72">
        <v>1910.6452240804758</v>
      </c>
      <c r="BE39" s="72">
        <v>1416.8452968855413</v>
      </c>
      <c r="BF39" s="13">
        <v>1769.1571752924333</v>
      </c>
      <c r="BG39" s="14">
        <v>2.7434317136376496</v>
      </c>
      <c r="BH39" s="14">
        <v>2.1263338887579808</v>
      </c>
      <c r="BI39" s="14">
        <v>2.94015036424417</v>
      </c>
      <c r="BJ39" s="14">
        <v>2.7213350453769012</v>
      </c>
      <c r="BK39" s="68">
        <v>1.1704839608832411</v>
      </c>
      <c r="BL39" s="14">
        <v>2.5464413888137973</v>
      </c>
      <c r="BM39" s="15">
        <v>1.7927028294629659</v>
      </c>
      <c r="BN39" s="73">
        <f t="shared" si="3"/>
        <v>2.2074529175857909</v>
      </c>
      <c r="BO39" s="73">
        <f t="shared" si="3"/>
        <v>1.4190343339305447</v>
      </c>
      <c r="BP39" s="73">
        <f t="shared" si="3"/>
        <v>1.3596499702881026</v>
      </c>
      <c r="BQ39" s="73">
        <f t="shared" si="3"/>
        <v>1.2808255099892167</v>
      </c>
      <c r="BR39" s="74">
        <f t="shared" si="3"/>
        <v>1.195133461101372</v>
      </c>
      <c r="BS39" s="74">
        <f t="shared" si="3"/>
        <v>1.6645210743210825</v>
      </c>
      <c r="BT39" s="76">
        <f t="shared" si="3"/>
        <v>1.2340838589474084</v>
      </c>
      <c r="BU39" s="17">
        <f>BN39/MAX(BN$2:BN39)-1</f>
        <v>0</v>
      </c>
      <c r="BV39" s="17">
        <f>BO39/MAX(BO$2:BO39)-1</f>
        <v>0</v>
      </c>
      <c r="BW39" s="17">
        <f>BP39/MAX(BP$2:BP39)-1</f>
        <v>0</v>
      </c>
      <c r="BX39" s="17">
        <f>BQ39/MAX(BQ$2:BQ39)-1</f>
        <v>0</v>
      </c>
      <c r="BY39" s="35">
        <f>BR39/MAX(BR$2:BR39)-1</f>
        <v>0</v>
      </c>
      <c r="BZ39" s="35">
        <f>BS39/MAX(BS$2:BS39)-1</f>
        <v>0</v>
      </c>
      <c r="CA39" s="36">
        <f>BT39/MAX(BT$2:BT39)-1</f>
        <v>0</v>
      </c>
      <c r="CP39" s="10"/>
    </row>
    <row r="40" spans="1:94" x14ac:dyDescent="0.25">
      <c r="A40" s="7">
        <v>38776</v>
      </c>
      <c r="B40" s="8">
        <v>37</v>
      </c>
      <c r="C40" s="8">
        <v>76</v>
      </c>
      <c r="D40" s="9">
        <v>0.52717087852411637</v>
      </c>
      <c r="E40" s="10">
        <v>-1.4904413778344167E-5</v>
      </c>
      <c r="F40" s="10">
        <v>3.9857847460060295E-3</v>
      </c>
      <c r="G40" s="10">
        <v>5.2953163048965173E-3</v>
      </c>
      <c r="H40" s="10">
        <v>2.0311918920647098E-3</v>
      </c>
      <c r="I40" s="10">
        <v>4.063478588213822E-3</v>
      </c>
      <c r="J40" s="69">
        <v>-4.1208194471082432E-3</v>
      </c>
      <c r="K40" s="69">
        <v>3.763565519667281E-3</v>
      </c>
      <c r="L40" s="11">
        <v>-2.9626750327692076E-3</v>
      </c>
      <c r="M40" s="12">
        <v>1705.3896482869545</v>
      </c>
      <c r="N40" s="12">
        <v>1734.2864174237609</v>
      </c>
      <c r="O40" s="12">
        <v>2569.9794043412417</v>
      </c>
      <c r="P40" s="12">
        <v>1631.2862288722633</v>
      </c>
      <c r="Q40" s="12">
        <v>1314.411717734024</v>
      </c>
      <c r="R40" s="72">
        <v>1468.6327004148004</v>
      </c>
      <c r="S40" s="72">
        <v>2036.8396283804759</v>
      </c>
      <c r="T40" s="13">
        <v>1446.8091831266022</v>
      </c>
      <c r="U40" s="14">
        <v>2.6099364674901619</v>
      </c>
      <c r="V40" s="14">
        <v>2.5781677775271219</v>
      </c>
      <c r="W40" s="14">
        <v>2.679663634528016</v>
      </c>
      <c r="X40" s="14">
        <v>2.5385582411492633</v>
      </c>
      <c r="Y40" s="14">
        <v>2.087535807989779</v>
      </c>
      <c r="Z40" s="68">
        <v>2.701085931006991</v>
      </c>
      <c r="AA40" s="14">
        <v>2.6043898942663835</v>
      </c>
      <c r="AB40" s="15">
        <v>2.6142636226278646</v>
      </c>
      <c r="AC40" s="73">
        <f t="shared" si="19"/>
        <v>1.4667147909680798</v>
      </c>
      <c r="AD40" s="73">
        <f t="shared" si="19"/>
        <v>1.5733780425496677</v>
      </c>
      <c r="AE40" s="73">
        <f t="shared" si="19"/>
        <v>1.549137835622227</v>
      </c>
      <c r="AF40" s="73">
        <f t="shared" si="19"/>
        <v>1.4487844976803612</v>
      </c>
      <c r="AG40" s="73">
        <f t="shared" si="19"/>
        <v>1.417255869924992</v>
      </c>
      <c r="AH40" s="74">
        <f t="shared" si="19"/>
        <v>1.3225101501942713</v>
      </c>
      <c r="AI40" s="73">
        <f t="shared" si="19"/>
        <v>1.5161464443946964</v>
      </c>
      <c r="AJ40" s="75">
        <f t="shared" si="18"/>
        <v>1.3922244698283863</v>
      </c>
      <c r="AK40" s="17">
        <f>AC40/MAX(AC$2:AC40)-1</f>
        <v>-1.4904413778382697E-5</v>
      </c>
      <c r="AL40" s="17">
        <f>AD40/MAX(AD$2:AD40)-1</f>
        <v>0</v>
      </c>
      <c r="AM40" s="17">
        <f>AE40/MAX(AE$2:AE40)-1</f>
        <v>0</v>
      </c>
      <c r="AN40" s="17">
        <f>AF40/MAX(AF$2:AF40)-1</f>
        <v>0</v>
      </c>
      <c r="AO40" s="17">
        <f>AG40/MAX(AG$2:AG40)-1</f>
        <v>0</v>
      </c>
      <c r="AP40" s="35">
        <f>AH40/MAX(AH$2:AH40)-1</f>
        <v>-4.1208194471082926E-3</v>
      </c>
      <c r="AQ40" s="17">
        <f>AI40/MAX(AI$2:AI40)-1</f>
        <v>0</v>
      </c>
      <c r="AR40" s="27">
        <f>AJ40/MAX(AJ$2:AJ40)-1</f>
        <v>-2.9626750327692575E-3</v>
      </c>
      <c r="AS40" s="10">
        <v>-4.3616202272835341E-3</v>
      </c>
      <c r="AT40" s="10">
        <v>-2.1685824118456648E-3</v>
      </c>
      <c r="AU40" s="10">
        <v>4.9539365605532374E-3</v>
      </c>
      <c r="AV40" s="10">
        <v>4.6970762949136722E-3</v>
      </c>
      <c r="AW40" s="69">
        <v>1.9609194328687077E-3</v>
      </c>
      <c r="AX40" s="69">
        <v>-1.5035729630860459E-3</v>
      </c>
      <c r="AY40" s="11">
        <v>3.3468801853121237E-3</v>
      </c>
      <c r="AZ40" s="12">
        <v>1748.2521040368979</v>
      </c>
      <c r="BA40" s="12">
        <v>1619.7416670621553</v>
      </c>
      <c r="BB40" s="12">
        <v>2215.8281076756016</v>
      </c>
      <c r="BC40" s="12">
        <v>1379.2013532431172</v>
      </c>
      <c r="BD40" s="72">
        <v>1548.7790391339754</v>
      </c>
      <c r="BE40" s="72">
        <v>1812.7771477317031</v>
      </c>
      <c r="BF40" s="13">
        <v>1462.8819107949041</v>
      </c>
      <c r="BG40" s="14">
        <v>3.0343998858827441</v>
      </c>
      <c r="BH40" s="14">
        <v>2.3146557511904202</v>
      </c>
      <c r="BI40" s="14">
        <v>2.7729931988340861</v>
      </c>
      <c r="BJ40" s="14">
        <v>2.816928009799347</v>
      </c>
      <c r="BK40" s="68">
        <v>1.8184878095511807</v>
      </c>
      <c r="BL40" s="14">
        <v>2.7364518171755736</v>
      </c>
      <c r="BM40" s="15">
        <v>2.3242332769990779</v>
      </c>
      <c r="BN40" s="73">
        <f t="shared" si="3"/>
        <v>2.1978248462896728</v>
      </c>
      <c r="BO40" s="73">
        <f t="shared" si="3"/>
        <v>1.4159570410321778</v>
      </c>
      <c r="BP40" s="73">
        <f t="shared" si="3"/>
        <v>1.366385589985468</v>
      </c>
      <c r="BQ40" s="73">
        <f t="shared" ref="BQ40:BT103" si="20">BQ39*(1+AV40)</f>
        <v>1.2868416451301079</v>
      </c>
      <c r="BR40" s="74">
        <f t="shared" si="20"/>
        <v>1.1974770215301174</v>
      </c>
      <c r="BS40" s="74">
        <f t="shared" si="20"/>
        <v>1.6620183454372466</v>
      </c>
      <c r="BT40" s="76">
        <f t="shared" si="20"/>
        <v>1.2382141897619328</v>
      </c>
      <c r="BU40" s="17">
        <f>BN40/MAX(BN$2:BN40)-1</f>
        <v>-4.3616202272834803E-3</v>
      </c>
      <c r="BV40" s="17">
        <f>BO40/MAX(BO$2:BO40)-1</f>
        <v>-2.1685824118456987E-3</v>
      </c>
      <c r="BW40" s="17">
        <f>BP40/MAX(BP$2:BP40)-1</f>
        <v>0</v>
      </c>
      <c r="BX40" s="17">
        <f>BQ40/MAX(BQ$2:BQ40)-1</f>
        <v>0</v>
      </c>
      <c r="BY40" s="35">
        <f>BR40/MAX(BR$2:BR40)-1</f>
        <v>0</v>
      </c>
      <c r="BZ40" s="35">
        <f>BS40/MAX(BS$2:BS40)-1</f>
        <v>-1.5035729630858974E-3</v>
      </c>
      <c r="CA40" s="36">
        <f>BT40/MAX(BT$2:BT40)-1</f>
        <v>0</v>
      </c>
      <c r="CP40" s="10"/>
    </row>
    <row r="41" spans="1:94" x14ac:dyDescent="0.25">
      <c r="A41" s="7">
        <v>38807</v>
      </c>
      <c r="B41" s="8">
        <v>39</v>
      </c>
      <c r="C41" s="8">
        <v>78</v>
      </c>
      <c r="D41" s="9">
        <v>0.55474834370699766</v>
      </c>
      <c r="E41" s="10">
        <v>1.4580506618567489E-2</v>
      </c>
      <c r="F41" s="10">
        <v>2.3438372653417174E-3</v>
      </c>
      <c r="G41" s="10">
        <v>2.0484685037342261E-3</v>
      </c>
      <c r="H41" s="10">
        <v>-7.1899999999999993E-3</v>
      </c>
      <c r="I41" s="10">
        <v>2.2135304720899907E-2</v>
      </c>
      <c r="J41" s="69">
        <v>1.4432334609012203E-2</v>
      </c>
      <c r="K41" s="69">
        <v>1.7512355480111374E-3</v>
      </c>
      <c r="L41" s="11">
        <v>2.0546459149587505E-2</v>
      </c>
      <c r="M41" s="12">
        <v>1716.9066632497857</v>
      </c>
      <c r="N41" s="12">
        <v>1624.5309129297289</v>
      </c>
      <c r="O41" s="12">
        <v>1979.5533968580994</v>
      </c>
      <c r="P41" s="12">
        <v>940</v>
      </c>
      <c r="Q41" s="12">
        <v>1446.9978472453836</v>
      </c>
      <c r="R41" s="72">
        <v>2633.6108323804633</v>
      </c>
      <c r="S41" s="72">
        <v>1770.9965843105995</v>
      </c>
      <c r="T41" s="13">
        <v>1691.7534102176571</v>
      </c>
      <c r="U41" s="14">
        <v>2.7174951670822809</v>
      </c>
      <c r="V41" s="14">
        <v>2.6267691169045757</v>
      </c>
      <c r="W41" s="14">
        <v>2.3191413237187737</v>
      </c>
      <c r="X41" s="14">
        <v>4.0140000000000002</v>
      </c>
      <c r="Y41" s="14">
        <v>2.7673953306449164</v>
      </c>
      <c r="Z41" s="68">
        <v>2.9327284904207409</v>
      </c>
      <c r="AA41" s="14">
        <v>2.5368550867895623</v>
      </c>
      <c r="AB41" s="15">
        <v>2.8014976126069757</v>
      </c>
      <c r="AC41" s="73">
        <f t="shared" si="19"/>
        <v>1.4881002356853408</v>
      </c>
      <c r="AD41" s="73">
        <f t="shared" si="19"/>
        <v>1.5770657846382661</v>
      </c>
      <c r="AE41" s="73">
        <f t="shared" si="19"/>
        <v>1.5523111956864422</v>
      </c>
      <c r="AF41" s="73">
        <f t="shared" si="19"/>
        <v>1.4383677371420394</v>
      </c>
      <c r="AG41" s="73">
        <f t="shared" si="19"/>
        <v>1.4486272604732657</v>
      </c>
      <c r="AH41" s="74">
        <f t="shared" si="19"/>
        <v>1.3415970592056901</v>
      </c>
      <c r="AI41" s="73">
        <f t="shared" si="19"/>
        <v>1.518801573944111</v>
      </c>
      <c r="AJ41" s="75">
        <f t="shared" si="18"/>
        <v>1.4208297530247713</v>
      </c>
      <c r="AK41" s="17">
        <f>AC41/MAX(AC$2:AC41)-1</f>
        <v>0</v>
      </c>
      <c r="AL41" s="17">
        <f>AD41/MAX(AD$2:AD41)-1</f>
        <v>0</v>
      </c>
      <c r="AM41" s="17">
        <f>AE41/MAX(AE$2:AE41)-1</f>
        <v>0</v>
      </c>
      <c r="AN41" s="17">
        <f>AF41/MAX(AF$2:AF41)-1</f>
        <v>-7.1900000000000297E-3</v>
      </c>
      <c r="AO41" s="17">
        <f>AG41/MAX(AG$2:AG41)-1</f>
        <v>0</v>
      </c>
      <c r="AP41" s="35">
        <f>AH41/MAX(AH$2:AH41)-1</f>
        <v>0</v>
      </c>
      <c r="AQ41" s="17">
        <f>AI41/MAX(AI$2:AI41)-1</f>
        <v>0</v>
      </c>
      <c r="AR41" s="27">
        <f>AJ41/MAX(AJ$2:AJ41)-1</f>
        <v>0</v>
      </c>
      <c r="AS41" s="10">
        <v>2.8913519039664791E-2</v>
      </c>
      <c r="AT41" s="10">
        <v>1.8431011520627177E-2</v>
      </c>
      <c r="AU41" s="10">
        <v>2.3504873578397336E-3</v>
      </c>
      <c r="AV41" s="10">
        <v>1.1014280099996727E-3</v>
      </c>
      <c r="AW41" s="69">
        <v>4.4253620182561721E-3</v>
      </c>
      <c r="AX41" s="69">
        <v>1.9447074395898083E-2</v>
      </c>
      <c r="AY41" s="11">
        <v>2.7045784542001992E-3</v>
      </c>
      <c r="AZ41" s="12">
        <v>1733.7445145947167</v>
      </c>
      <c r="BA41" s="12">
        <v>1658.0351594244466</v>
      </c>
      <c r="BB41" s="12">
        <v>2083.3052447034984</v>
      </c>
      <c r="BC41" s="12">
        <v>1554.7507177712519</v>
      </c>
      <c r="BD41" s="72">
        <v>1594.4305785027123</v>
      </c>
      <c r="BE41" s="72">
        <v>1775.5132399872168</v>
      </c>
      <c r="BF41" s="13">
        <v>1573.8885184013022</v>
      </c>
      <c r="BG41" s="14">
        <v>3.1026423317573117</v>
      </c>
      <c r="BH41" s="14">
        <v>2.7104494060423532</v>
      </c>
      <c r="BI41" s="14">
        <v>2.9451083321000446</v>
      </c>
      <c r="BJ41" s="14">
        <v>2.8370750193770946</v>
      </c>
      <c r="BK41" s="68">
        <v>1.5716516211434126</v>
      </c>
      <c r="BL41" s="14">
        <v>2.9185928119166826</v>
      </c>
      <c r="BM41" s="15">
        <v>2.2267548150827379</v>
      </c>
      <c r="BN41" s="73">
        <f t="shared" ref="BN41:BS104" si="21">BN40*(1+AS41)</f>
        <v>2.2613716968287174</v>
      </c>
      <c r="BO41" s="73">
        <f t="shared" si="21"/>
        <v>1.442054561568155</v>
      </c>
      <c r="BP41" s="73">
        <f t="shared" si="21"/>
        <v>1.3695972620406631</v>
      </c>
      <c r="BQ41" s="73">
        <f t="shared" si="20"/>
        <v>1.2882590085624883</v>
      </c>
      <c r="BR41" s="74">
        <f t="shared" si="20"/>
        <v>1.2027762908589312</v>
      </c>
      <c r="BS41" s="74">
        <f t="shared" si="20"/>
        <v>1.6943397398483122</v>
      </c>
      <c r="BT41" s="76">
        <f t="shared" si="20"/>
        <v>1.2415630371812478</v>
      </c>
      <c r="BU41" s="17">
        <f>BN41/MAX(BN$2:BN41)-1</f>
        <v>0</v>
      </c>
      <c r="BV41" s="17">
        <f>BO41/MAX(BO$2:BO41)-1</f>
        <v>0</v>
      </c>
      <c r="BW41" s="17">
        <f>BP41/MAX(BP$2:BP41)-1</f>
        <v>0</v>
      </c>
      <c r="BX41" s="17">
        <f>BQ41/MAX(BQ$2:BQ41)-1</f>
        <v>0</v>
      </c>
      <c r="BY41" s="35">
        <f>BR41/MAX(BR$2:BR41)-1</f>
        <v>0</v>
      </c>
      <c r="BZ41" s="35">
        <f>BS41/MAX(BS$2:BS41)-1</f>
        <v>0</v>
      </c>
      <c r="CA41" s="36">
        <f>BT41/MAX(BT$2:BT41)-1</f>
        <v>0</v>
      </c>
      <c r="CP41" s="10"/>
    </row>
    <row r="42" spans="1:94" x14ac:dyDescent="0.25">
      <c r="A42" s="7">
        <v>38837</v>
      </c>
      <c r="B42" s="8">
        <v>40</v>
      </c>
      <c r="C42" s="8">
        <v>80</v>
      </c>
      <c r="D42" s="9">
        <v>0.54269993550818407</v>
      </c>
      <c r="E42" s="10">
        <v>-9.1044270495050153E-4</v>
      </c>
      <c r="F42" s="10">
        <v>0</v>
      </c>
      <c r="G42" s="10">
        <v>-3.8475042329929147E-3</v>
      </c>
      <c r="H42" s="10">
        <v>5.1801888559388169E-3</v>
      </c>
      <c r="I42" s="10">
        <v>2.9795380181722084E-3</v>
      </c>
      <c r="J42" s="69">
        <v>7.3925371509444204E-4</v>
      </c>
      <c r="K42" s="69">
        <v>-1.9290226341998429E-3</v>
      </c>
      <c r="L42" s="11">
        <v>1.7783652527186443E-3</v>
      </c>
      <c r="M42" s="12">
        <v>1741.552756541947</v>
      </c>
      <c r="N42" s="12">
        <v>0</v>
      </c>
      <c r="O42" s="12">
        <v>1459.3250236570248</v>
      </c>
      <c r="P42" s="12">
        <v>1490.9699183185057</v>
      </c>
      <c r="Q42" s="12">
        <v>1800.435654778385</v>
      </c>
      <c r="R42" s="72">
        <v>3047.0163191987367</v>
      </c>
      <c r="S42" s="72">
        <v>1466.0499031479146</v>
      </c>
      <c r="T42" s="13">
        <v>2468.8145484686288</v>
      </c>
      <c r="U42" s="14">
        <v>2.7132914042591421</v>
      </c>
      <c r="V42" s="14">
        <v>0</v>
      </c>
      <c r="W42" s="14">
        <v>2.7457460737762225</v>
      </c>
      <c r="X42" s="14">
        <v>2.4454977784714633</v>
      </c>
      <c r="Y42" s="14">
        <v>2.9223480028189579</v>
      </c>
      <c r="Z42" s="68">
        <v>2.686794611071798</v>
      </c>
      <c r="AA42" s="14">
        <v>2.6819400910144262</v>
      </c>
      <c r="AB42" s="15">
        <v>2.7960513901130652</v>
      </c>
      <c r="AC42" s="73">
        <f t="shared" si="19"/>
        <v>1.4867454056815259</v>
      </c>
      <c r="AD42" s="73">
        <f t="shared" si="19"/>
        <v>1.5770657846382661</v>
      </c>
      <c r="AE42" s="73">
        <f t="shared" si="19"/>
        <v>1.5463386717901162</v>
      </c>
      <c r="AF42" s="73">
        <f t="shared" si="19"/>
        <v>1.4458187536647245</v>
      </c>
      <c r="AG42" s="73">
        <f t="shared" si="19"/>
        <v>1.4529435004700066</v>
      </c>
      <c r="AH42" s="74">
        <f t="shared" si="19"/>
        <v>1.3425888398158679</v>
      </c>
      <c r="AI42" s="73">
        <f t="shared" si="19"/>
        <v>1.5158717713311145</v>
      </c>
      <c r="AJ42" s="75">
        <f t="shared" si="18"/>
        <v>1.4233565072875793</v>
      </c>
      <c r="AK42" s="17">
        <f>AC42/MAX(AC$2:AC42)-1</f>
        <v>-9.1044270495055368E-4</v>
      </c>
      <c r="AL42" s="17">
        <f>AD42/MAX(AD$2:AD42)-1</f>
        <v>0</v>
      </c>
      <c r="AM42" s="17">
        <f>AE42/MAX(AE$2:AE42)-1</f>
        <v>-3.8475042329929598E-3</v>
      </c>
      <c r="AN42" s="17">
        <f>AF42/MAX(AF$2:AF42)-1</f>
        <v>-2.0470567019355013E-3</v>
      </c>
      <c r="AO42" s="17">
        <f>AG42/MAX(AG$2:AG42)-1</f>
        <v>0</v>
      </c>
      <c r="AP42" s="35">
        <f>AH42/MAX(AH$2:AH42)-1</f>
        <v>0</v>
      </c>
      <c r="AQ42" s="17">
        <f>AI42/MAX(AI$2:AI42)-1</f>
        <v>-1.9290226341998062E-3</v>
      </c>
      <c r="AR42" s="27">
        <f>AJ42/MAX(AJ$2:AJ42)-1</f>
        <v>0</v>
      </c>
      <c r="AS42" s="10">
        <v>-3.2198704645330515E-3</v>
      </c>
      <c r="AT42" s="10">
        <v>-3.9960795082746546E-3</v>
      </c>
      <c r="AU42" s="10">
        <v>2.288902288115807E-3</v>
      </c>
      <c r="AV42" s="10">
        <v>1.4389996034313627E-3</v>
      </c>
      <c r="AW42" s="69">
        <v>4.1669813240885712E-3</v>
      </c>
      <c r="AX42" s="69">
        <v>-2.4599167486100046E-3</v>
      </c>
      <c r="AY42" s="11">
        <v>2.7558506710141325E-3</v>
      </c>
      <c r="AZ42" s="12">
        <v>1812.8910107447714</v>
      </c>
      <c r="BA42" s="12">
        <v>1682.5588510002849</v>
      </c>
      <c r="BB42" s="12">
        <v>2191.6103198692504</v>
      </c>
      <c r="BC42" s="12">
        <v>1618.1373588528731</v>
      </c>
      <c r="BD42" s="72">
        <v>1421.9344665622903</v>
      </c>
      <c r="BE42" s="72">
        <v>1833.738847530635</v>
      </c>
      <c r="BF42" s="13">
        <v>1523.4263180056362</v>
      </c>
      <c r="BG42" s="14">
        <v>3.0990449290200859</v>
      </c>
      <c r="BH42" s="14">
        <v>2.5941622939725608</v>
      </c>
      <c r="BI42" s="14">
        <v>2.8540650478636467</v>
      </c>
      <c r="BJ42" s="14">
        <v>2.7914289620337711</v>
      </c>
      <c r="BK42" s="68">
        <v>1.9829198613285619</v>
      </c>
      <c r="BL42" s="14">
        <v>2.8452126344079889</v>
      </c>
      <c r="BM42" s="15">
        <v>2.4011455285518406</v>
      </c>
      <c r="BN42" s="73">
        <f t="shared" si="21"/>
        <v>2.2540903728927675</v>
      </c>
      <c r="BO42" s="73">
        <f t="shared" si="21"/>
        <v>1.4362919968848586</v>
      </c>
      <c r="BP42" s="73">
        <f t="shared" si="21"/>
        <v>1.3727321363475451</v>
      </c>
      <c r="BQ42" s="73">
        <f t="shared" si="20"/>
        <v>1.2901128127649266</v>
      </c>
      <c r="BR42" s="74">
        <f t="shared" si="20"/>
        <v>1.2077882371999968</v>
      </c>
      <c r="BS42" s="74">
        <f t="shared" si="20"/>
        <v>1.6901718051444239</v>
      </c>
      <c r="BT42" s="76">
        <f t="shared" si="20"/>
        <v>1.2449845995103701</v>
      </c>
      <c r="BU42" s="17">
        <f>BN42/MAX(BN$2:BN42)-1</f>
        <v>-3.2198704645330922E-3</v>
      </c>
      <c r="BV42" s="17">
        <f>BO42/MAX(BO$2:BO42)-1</f>
        <v>-3.9960795082746303E-3</v>
      </c>
      <c r="BW42" s="17">
        <f>BP42/MAX(BP$2:BP42)-1</f>
        <v>0</v>
      </c>
      <c r="BX42" s="17">
        <f>BQ42/MAX(BQ$2:BQ42)-1</f>
        <v>0</v>
      </c>
      <c r="BY42" s="35">
        <f>BR42/MAX(BR$2:BR42)-1</f>
        <v>0</v>
      </c>
      <c r="BZ42" s="35">
        <f>BS42/MAX(BS$2:BS42)-1</f>
        <v>-2.4599167486100137E-3</v>
      </c>
      <c r="CA42" s="36">
        <f>BT42/MAX(BT$2:BT42)-1</f>
        <v>0</v>
      </c>
      <c r="CP42" s="10"/>
    </row>
    <row r="43" spans="1:94" x14ac:dyDescent="0.25">
      <c r="A43" s="7">
        <v>38868</v>
      </c>
      <c r="B43" s="8">
        <v>42</v>
      </c>
      <c r="C43" s="8">
        <v>84</v>
      </c>
      <c r="D43" s="9">
        <v>0.54038476035272665</v>
      </c>
      <c r="E43" s="10">
        <v>4.539979231812161E-3</v>
      </c>
      <c r="F43" s="10">
        <v>2.2624207952051155E-3</v>
      </c>
      <c r="G43" s="10">
        <v>0</v>
      </c>
      <c r="H43" s="10">
        <v>6.6502477874605817E-3</v>
      </c>
      <c r="I43" s="10">
        <v>1.9735388628320211E-3</v>
      </c>
      <c r="J43" s="69">
        <v>1.5206712703684576E-3</v>
      </c>
      <c r="K43" s="69">
        <v>5.6852479252311721E-3</v>
      </c>
      <c r="L43" s="11">
        <v>1.7212936038626379E-3</v>
      </c>
      <c r="M43" s="12">
        <v>1746.9449384399566</v>
      </c>
      <c r="N43" s="12">
        <v>2039.2127128581878</v>
      </c>
      <c r="O43" s="12">
        <v>0</v>
      </c>
      <c r="P43" s="12">
        <v>1463.7625320719317</v>
      </c>
      <c r="Q43" s="12">
        <v>1328.1738938757517</v>
      </c>
      <c r="R43" s="72">
        <v>2772.0832951855919</v>
      </c>
      <c r="S43" s="72">
        <v>1590.3193325471441</v>
      </c>
      <c r="T43" s="13">
        <v>2132.4250854445831</v>
      </c>
      <c r="U43" s="14">
        <v>2.6832368498185719</v>
      </c>
      <c r="V43" s="14">
        <v>2.0768736632154989</v>
      </c>
      <c r="W43" s="14">
        <v>0</v>
      </c>
      <c r="X43" s="14">
        <v>2.7449389050896893</v>
      </c>
      <c r="Y43" s="14">
        <v>3.0591108879609106</v>
      </c>
      <c r="Z43" s="68">
        <v>2.7608567463061617</v>
      </c>
      <c r="AA43" s="14">
        <v>2.5980135893225182</v>
      </c>
      <c r="AB43" s="15">
        <v>2.8929846416752567</v>
      </c>
      <c r="AC43" s="73">
        <f t="shared" si="19"/>
        <v>1.4934951989463121</v>
      </c>
      <c r="AD43" s="73">
        <f t="shared" si="19"/>
        <v>1.5806337710648382</v>
      </c>
      <c r="AE43" s="73">
        <f t="shared" si="19"/>
        <v>1.5463386717901162</v>
      </c>
      <c r="AF43" s="73">
        <f t="shared" si="19"/>
        <v>1.4554338066323522</v>
      </c>
      <c r="AG43" s="73">
        <f t="shared" si="19"/>
        <v>1.4558109409336832</v>
      </c>
      <c r="AH43" s="74">
        <f t="shared" si="19"/>
        <v>1.344630476092493</v>
      </c>
      <c r="AI43" s="73">
        <f t="shared" si="19"/>
        <v>1.5244898781739913</v>
      </c>
      <c r="AJ43" s="75">
        <f t="shared" si="18"/>
        <v>1.4258065217395897</v>
      </c>
      <c r="AK43" s="17">
        <f>AC43/MAX(AC$2:AC43)-1</f>
        <v>0</v>
      </c>
      <c r="AL43" s="17">
        <f>AD43/MAX(AD$2:AD43)-1</f>
        <v>0</v>
      </c>
      <c r="AM43" s="17">
        <f>AE43/MAX(AE$2:AE43)-1</f>
        <v>-3.8475042329929598E-3</v>
      </c>
      <c r="AN43" s="17">
        <f>AF43/MAX(AF$2:AF43)-1</f>
        <v>0</v>
      </c>
      <c r="AO43" s="17">
        <f>AG43/MAX(AG$2:AG43)-1</f>
        <v>0</v>
      </c>
      <c r="AP43" s="35">
        <f>AH43/MAX(AH$2:AH43)-1</f>
        <v>0</v>
      </c>
      <c r="AQ43" s="17">
        <f>AI43/MAX(AI$2:AI43)-1</f>
        <v>0</v>
      </c>
      <c r="AR43" s="27">
        <f>AJ43/MAX(AJ$2:AJ43)-1</f>
        <v>0</v>
      </c>
      <c r="AS43" s="10">
        <v>6.8914124733969479E-3</v>
      </c>
      <c r="AT43" s="10">
        <v>7.937104269745282E-3</v>
      </c>
      <c r="AU43" s="10">
        <v>-1.6894947631193369E-4</v>
      </c>
      <c r="AV43" s="10">
        <v>-5.2231666222772892E-4</v>
      </c>
      <c r="AW43" s="69">
        <v>3.852956150234742E-3</v>
      </c>
      <c r="AX43" s="69">
        <v>5.6864386325139651E-3</v>
      </c>
      <c r="AY43" s="11">
        <v>1.8938080028207433E-3</v>
      </c>
      <c r="AZ43" s="12">
        <v>1683.3022885800633</v>
      </c>
      <c r="BA43" s="12">
        <v>2069.7506871907635</v>
      </c>
      <c r="BB43" s="12">
        <v>2191.9960926900744</v>
      </c>
      <c r="BC43" s="12">
        <v>1364.2508424331554</v>
      </c>
      <c r="BD43" s="72">
        <v>1487.1570892018781</v>
      </c>
      <c r="BE43" s="72">
        <v>1883.3424600910282</v>
      </c>
      <c r="BF43" s="13">
        <v>1432.1224534240398</v>
      </c>
      <c r="BG43" s="14">
        <v>3.0063227262848407</v>
      </c>
      <c r="BH43" s="14">
        <v>2.1861505039398939</v>
      </c>
      <c r="BI43" s="14">
        <v>2.8759197699028598</v>
      </c>
      <c r="BJ43" s="14">
        <v>3.0964382157786865</v>
      </c>
      <c r="BK43" s="68">
        <v>1.9511020281690143</v>
      </c>
      <c r="BL43" s="14">
        <v>2.7782400356743318</v>
      </c>
      <c r="BM43" s="15">
        <v>2.4639576525612243</v>
      </c>
      <c r="BN43" s="73">
        <f t="shared" si="21"/>
        <v>2.2696242394046848</v>
      </c>
      <c r="BO43" s="73">
        <f t="shared" si="21"/>
        <v>1.4476919962259345</v>
      </c>
      <c r="BP43" s="73">
        <f t="shared" si="21"/>
        <v>1.3725002139719926</v>
      </c>
      <c r="BQ43" s="73">
        <f t="shared" si="20"/>
        <v>1.289438965346666</v>
      </c>
      <c r="BR43" s="74">
        <f t="shared" si="20"/>
        <v>1.2124417923166977</v>
      </c>
      <c r="BS43" s="74">
        <f t="shared" si="20"/>
        <v>1.699782863392783</v>
      </c>
      <c r="BT43" s="76">
        <f t="shared" si="20"/>
        <v>1.2473423613083114</v>
      </c>
      <c r="BU43" s="17">
        <f>BN43/MAX(BN$2:BN43)-1</f>
        <v>0</v>
      </c>
      <c r="BV43" s="17">
        <f>BO43/MAX(BO$2:BO43)-1</f>
        <v>0</v>
      </c>
      <c r="BW43" s="17">
        <f>BP43/MAX(BP$2:BP43)-1</f>
        <v>-1.6894947631196366E-4</v>
      </c>
      <c r="BX43" s="17">
        <f>BQ43/MAX(BQ$2:BQ43)-1</f>
        <v>-5.2231666222768425E-4</v>
      </c>
      <c r="BY43" s="35">
        <f>BR43/MAX(BR$2:BR43)-1</f>
        <v>0</v>
      </c>
      <c r="BZ43" s="35">
        <f>BS43/MAX(BS$2:BS43)-1</f>
        <v>0</v>
      </c>
      <c r="CA43" s="36">
        <f>BT43/MAX(BT$2:BT43)-1</f>
        <v>0</v>
      </c>
      <c r="CP43" s="10"/>
    </row>
    <row r="44" spans="1:94" x14ac:dyDescent="0.25">
      <c r="A44" s="7">
        <v>38898</v>
      </c>
      <c r="B44" s="8">
        <v>44</v>
      </c>
      <c r="C44" s="8">
        <v>90</v>
      </c>
      <c r="D44" s="9">
        <v>0.53447281936961222</v>
      </c>
      <c r="E44" s="10">
        <v>2.4189603566215972E-3</v>
      </c>
      <c r="F44" s="10">
        <v>-2.4630009372437218E-3</v>
      </c>
      <c r="G44" s="10">
        <v>7.4865707308805771E-3</v>
      </c>
      <c r="H44" s="10">
        <v>2.8948349151519202E-3</v>
      </c>
      <c r="I44" s="10">
        <v>-3.7935304529818424E-3</v>
      </c>
      <c r="J44" s="69">
        <v>-3.531346331785634E-3</v>
      </c>
      <c r="K44" s="69">
        <v>5.1862748720091049E-3</v>
      </c>
      <c r="L44" s="11">
        <v>-3.6436072262738925E-3</v>
      </c>
      <c r="M44" s="12">
        <v>1741.5566221935403</v>
      </c>
      <c r="N44" s="12">
        <v>2531.003827078533</v>
      </c>
      <c r="O44" s="12">
        <v>1350.0000000000002</v>
      </c>
      <c r="P44" s="12">
        <v>1669.1630223355019</v>
      </c>
      <c r="Q44" s="12">
        <v>3167.7556859296201</v>
      </c>
      <c r="R44" s="72">
        <v>1352.2555287880432</v>
      </c>
      <c r="S44" s="72">
        <v>1564.4266725848183</v>
      </c>
      <c r="T44" s="13">
        <v>2129.6087516087514</v>
      </c>
      <c r="U44" s="14">
        <v>2.6956105083262019</v>
      </c>
      <c r="V44" s="14">
        <v>2.3213124341000504</v>
      </c>
      <c r="W44" s="14">
        <v>2.6877185741412646</v>
      </c>
      <c r="X44" s="14">
        <v>2.3689737155409483</v>
      </c>
      <c r="Y44" s="14">
        <v>2.7005524619546462</v>
      </c>
      <c r="Z44" s="68">
        <v>3.1954787726215592</v>
      </c>
      <c r="AA44" s="14">
        <v>2.5641718156757034</v>
      </c>
      <c r="AB44" s="15">
        <v>2.983563306163306</v>
      </c>
      <c r="AC44" s="73">
        <f t="shared" si="19"/>
        <v>1.4971079046253679</v>
      </c>
      <c r="AD44" s="73">
        <f t="shared" si="19"/>
        <v>1.5767406686052663</v>
      </c>
      <c r="AE44" s="73">
        <f t="shared" si="19"/>
        <v>1.557915445630369</v>
      </c>
      <c r="AF44" s="73">
        <f t="shared" si="19"/>
        <v>1.4596470472324838</v>
      </c>
      <c r="AG44" s="73">
        <f t="shared" si="19"/>
        <v>1.4502882777954673</v>
      </c>
      <c r="AH44" s="74">
        <f t="shared" si="19"/>
        <v>1.3398821201931366</v>
      </c>
      <c r="AI44" s="73">
        <f t="shared" si="19"/>
        <v>1.5323963017217972</v>
      </c>
      <c r="AJ44" s="75">
        <f t="shared" si="18"/>
        <v>1.4206114427937109</v>
      </c>
      <c r="AK44" s="17">
        <f>AC44/MAX(AC$2:AC44)-1</f>
        <v>0</v>
      </c>
      <c r="AL44" s="17">
        <f>AD44/MAX(AD$2:AD44)-1</f>
        <v>-2.4630009372438311E-3</v>
      </c>
      <c r="AM44" s="17">
        <f>AE44/MAX(AE$2:AE44)-1</f>
        <v>0</v>
      </c>
      <c r="AN44" s="17">
        <f>AF44/MAX(AF$2:AF44)-1</f>
        <v>0</v>
      </c>
      <c r="AO44" s="17">
        <f>AG44/MAX(AG$2:AG44)-1</f>
        <v>-3.7935304529816971E-3</v>
      </c>
      <c r="AP44" s="35">
        <f>AH44/MAX(AH$2:AH44)-1</f>
        <v>-3.5313463317856453E-3</v>
      </c>
      <c r="AQ44" s="17">
        <f>AI44/MAX(AI$2:AI44)-1</f>
        <v>0</v>
      </c>
      <c r="AR44" s="27">
        <f>AJ44/MAX(AJ$2:AJ44)-1</f>
        <v>-3.6436072262738817E-3</v>
      </c>
      <c r="AS44" s="10">
        <v>1.0324561678760542E-2</v>
      </c>
      <c r="AT44" s="10">
        <v>2.180365139888145E-3</v>
      </c>
      <c r="AU44" s="10">
        <v>-1.7735373073336333E-3</v>
      </c>
      <c r="AV44" s="10">
        <v>-5.5746339140861963E-3</v>
      </c>
      <c r="AW44" s="69">
        <v>-1.6963241318459696E-3</v>
      </c>
      <c r="AX44" s="69">
        <v>5.2367885844501107E-3</v>
      </c>
      <c r="AY44" s="11">
        <v>-3.8047825690975842E-3</v>
      </c>
      <c r="AZ44" s="12">
        <v>1732.7540466210885</v>
      </c>
      <c r="BA44" s="12">
        <v>1799.5330672708978</v>
      </c>
      <c r="BB44" s="12">
        <v>2306.0613808061858</v>
      </c>
      <c r="BC44" s="12">
        <v>1361.9764230796361</v>
      </c>
      <c r="BD44" s="72">
        <v>1559.1717610974558</v>
      </c>
      <c r="BE44" s="72">
        <v>1872.6702273343817</v>
      </c>
      <c r="BF44" s="13">
        <v>1451.9657364177588</v>
      </c>
      <c r="BG44" s="14">
        <v>3.0478322197238854</v>
      </c>
      <c r="BH44" s="14">
        <v>2.1792050985412206</v>
      </c>
      <c r="BI44" s="14">
        <v>2.8939449060636853</v>
      </c>
      <c r="BJ44" s="14">
        <v>3.0910807910700426</v>
      </c>
      <c r="BK44" s="68">
        <v>2.0068523455389591</v>
      </c>
      <c r="BL44" s="14">
        <v>2.740574963919483</v>
      </c>
      <c r="BM44" s="15">
        <v>2.5962974239998462</v>
      </c>
      <c r="BN44" s="73">
        <f t="shared" si="21"/>
        <v>2.2930571148520285</v>
      </c>
      <c r="BO44" s="73">
        <f t="shared" si="21"/>
        <v>1.4508484933878005</v>
      </c>
      <c r="BP44" s="73">
        <f t="shared" si="21"/>
        <v>1.3700660336381898</v>
      </c>
      <c r="BQ44" s="73">
        <f t="shared" si="20"/>
        <v>1.2822508151603003</v>
      </c>
      <c r="BR44" s="74">
        <f t="shared" si="20"/>
        <v>1.2103850980459323</v>
      </c>
      <c r="BS44" s="74">
        <f t="shared" si="20"/>
        <v>1.7086842668878424</v>
      </c>
      <c r="BT44" s="76">
        <f t="shared" si="20"/>
        <v>1.2425964948343087</v>
      </c>
      <c r="BU44" s="17">
        <f>BN44/MAX(BN$2:BN44)-1</f>
        <v>0</v>
      </c>
      <c r="BV44" s="17">
        <f>BO44/MAX(BO$2:BO44)-1</f>
        <v>0</v>
      </c>
      <c r="BW44" s="17">
        <f>BP44/MAX(BP$2:BP44)-1</f>
        <v>-1.9421871454463613E-3</v>
      </c>
      <c r="BX44" s="17">
        <f>BQ44/MAX(BQ$2:BQ44)-1</f>
        <v>-6.0940388521347755E-3</v>
      </c>
      <c r="BY44" s="35">
        <f>BR44/MAX(BR$2:BR44)-1</f>
        <v>-1.6963241318459499E-3</v>
      </c>
      <c r="BZ44" s="35">
        <f>BS44/MAX(BS$2:BS44)-1</f>
        <v>0</v>
      </c>
      <c r="CA44" s="36">
        <f>BT44/MAX(BT$2:BT44)-1</f>
        <v>-3.8047825690974424E-3</v>
      </c>
      <c r="CP44" s="10"/>
    </row>
    <row r="45" spans="1:94" x14ac:dyDescent="0.25">
      <c r="A45" s="7">
        <v>38929</v>
      </c>
      <c r="B45" s="8">
        <v>43</v>
      </c>
      <c r="C45" s="8">
        <v>88</v>
      </c>
      <c r="D45" s="9">
        <v>0.53091087222664379</v>
      </c>
      <c r="E45" s="10">
        <v>1.7908100447493646E-2</v>
      </c>
      <c r="F45" s="10">
        <v>1.0348707050848087E-2</v>
      </c>
      <c r="G45" s="10">
        <v>1.3169728868456796E-2</v>
      </c>
      <c r="H45" s="10">
        <v>1.1630489113546435E-2</v>
      </c>
      <c r="I45" s="10">
        <v>1.1397150186411438E-2</v>
      </c>
      <c r="J45" s="69">
        <v>2.5977832040630713E-2</v>
      </c>
      <c r="K45" s="69">
        <v>1.1558020758807011E-2</v>
      </c>
      <c r="L45" s="11">
        <v>2.2560882830063685E-2</v>
      </c>
      <c r="M45" s="12">
        <v>1733.1493617232657</v>
      </c>
      <c r="N45" s="12">
        <v>1802.7448507386557</v>
      </c>
      <c r="O45" s="12">
        <v>3059.2267788109912</v>
      </c>
      <c r="P45" s="12">
        <v>1260.0000207163723</v>
      </c>
      <c r="Q45" s="12">
        <v>2279.8154137221072</v>
      </c>
      <c r="R45" s="72">
        <v>1350</v>
      </c>
      <c r="S45" s="72">
        <v>1958.6802139951096</v>
      </c>
      <c r="T45" s="13">
        <v>1567.9001006713158</v>
      </c>
      <c r="U45" s="14">
        <v>2.7793835515611121</v>
      </c>
      <c r="V45" s="14">
        <v>2.7035545436840982</v>
      </c>
      <c r="W45" s="14">
        <v>2.9084128225890713</v>
      </c>
      <c r="X45" s="14">
        <v>3.0380636096206834</v>
      </c>
      <c r="Y45" s="14">
        <v>2.3658905124923488</v>
      </c>
      <c r="Z45" s="68">
        <v>2.8150755353900756</v>
      </c>
      <c r="AA45" s="14">
        <v>2.87433688924009</v>
      </c>
      <c r="AB45" s="15">
        <v>2.7098100598290151</v>
      </c>
      <c r="AC45" s="73">
        <f t="shared" si="19"/>
        <v>1.5239182633621358</v>
      </c>
      <c r="AD45" s="73">
        <f t="shared" si="19"/>
        <v>1.5930578958798205</v>
      </c>
      <c r="AE45" s="73">
        <f t="shared" si="19"/>
        <v>1.5784327696493019</v>
      </c>
      <c r="AF45" s="73">
        <f t="shared" si="19"/>
        <v>1.4766234563249414</v>
      </c>
      <c r="AG45" s="73">
        <f t="shared" si="19"/>
        <v>1.4668174311110942</v>
      </c>
      <c r="AH45" s="74">
        <f t="shared" si="19"/>
        <v>1.374689352865758</v>
      </c>
      <c r="AI45" s="73">
        <f t="shared" si="19"/>
        <v>1.550107769987817</v>
      </c>
      <c r="AJ45" s="75">
        <f t="shared" si="18"/>
        <v>1.4526616911016275</v>
      </c>
      <c r="AK45" s="17">
        <f>AC45/MAX(AC$2:AC45)-1</f>
        <v>0</v>
      </c>
      <c r="AL45" s="17">
        <f>AD45/MAX(AD$2:AD45)-1</f>
        <v>0</v>
      </c>
      <c r="AM45" s="17">
        <f>AE45/MAX(AE$2:AE45)-1</f>
        <v>0</v>
      </c>
      <c r="AN45" s="17">
        <f>AF45/MAX(AF$2:AF45)-1</f>
        <v>0</v>
      </c>
      <c r="AO45" s="17">
        <f>AG45/MAX(AG$2:AG45)-1</f>
        <v>0</v>
      </c>
      <c r="AP45" s="35">
        <f>AH45/MAX(AH$2:AH45)-1</f>
        <v>0</v>
      </c>
      <c r="AQ45" s="17">
        <f>AI45/MAX(AI$2:AI45)-1</f>
        <v>0</v>
      </c>
      <c r="AR45" s="27">
        <f>AJ45/MAX(AJ$2:AJ45)-1</f>
        <v>0</v>
      </c>
      <c r="AS45" s="10">
        <v>2.6927023453998392E-2</v>
      </c>
      <c r="AT45" s="10">
        <v>1.3683098878804058E-2</v>
      </c>
      <c r="AU45" s="10">
        <v>1.3339870291674714E-2</v>
      </c>
      <c r="AV45" s="10">
        <v>9.7795507610462552E-3</v>
      </c>
      <c r="AW45" s="69">
        <v>1.0481826600155826E-2</v>
      </c>
      <c r="AX45" s="69">
        <v>2.123107334287282E-2</v>
      </c>
      <c r="AY45" s="11">
        <v>1.0172357638054019E-2</v>
      </c>
      <c r="AZ45" s="12">
        <v>1656.1847838681342</v>
      </c>
      <c r="BA45" s="12">
        <v>1866.920576615056</v>
      </c>
      <c r="BB45" s="12">
        <v>2101.4574077651146</v>
      </c>
      <c r="BC45" s="12">
        <v>1714.0915756328793</v>
      </c>
      <c r="BD45" s="72">
        <v>1478.8594227169735</v>
      </c>
      <c r="BE45" s="72">
        <v>1797.8546268303439</v>
      </c>
      <c r="BF45" s="13">
        <v>1582.5181934759955</v>
      </c>
      <c r="BG45" s="14">
        <v>2.9877847801304451</v>
      </c>
      <c r="BH45" s="14">
        <v>2.4342029044313938</v>
      </c>
      <c r="BI45" s="14">
        <v>3.1158150086922922</v>
      </c>
      <c r="BJ45" s="14">
        <v>2.7762848097668549</v>
      </c>
      <c r="BK45" s="68">
        <v>2.2600253803924373</v>
      </c>
      <c r="BL45" s="14">
        <v>2.9047553272294961</v>
      </c>
      <c r="BM45" s="15">
        <v>2.487523267812775</v>
      </c>
      <c r="BN45" s="73">
        <f t="shared" si="21"/>
        <v>2.354802317565007</v>
      </c>
      <c r="BO45" s="73">
        <f t="shared" si="21"/>
        <v>1.4707005967809899</v>
      </c>
      <c r="BP45" s="73">
        <f t="shared" si="21"/>
        <v>1.3883425368179525</v>
      </c>
      <c r="BQ45" s="73">
        <f t="shared" si="20"/>
        <v>1.2947906520955534</v>
      </c>
      <c r="BR45" s="74">
        <f t="shared" si="20"/>
        <v>1.2230721447630624</v>
      </c>
      <c r="BS45" s="74">
        <f t="shared" si="20"/>
        <v>1.744961467877951</v>
      </c>
      <c r="BT45" s="76">
        <f t="shared" si="20"/>
        <v>1.2552366307795557</v>
      </c>
      <c r="BU45" s="17">
        <f>BN45/MAX(BN$2:BN45)-1</f>
        <v>0</v>
      </c>
      <c r="BV45" s="17">
        <f>BO45/MAX(BO$2:BO45)-1</f>
        <v>0</v>
      </c>
      <c r="BW45" s="17">
        <f>BP45/MAX(BP$2:BP45)-1</f>
        <v>0</v>
      </c>
      <c r="BX45" s="17">
        <f>BQ45/MAX(BQ$2:BQ45)-1</f>
        <v>0</v>
      </c>
      <c r="BY45" s="35">
        <f>BR45/MAX(BR$2:BR45)-1</f>
        <v>0</v>
      </c>
      <c r="BZ45" s="35">
        <f>BS45/MAX(BS$2:BS45)-1</f>
        <v>0</v>
      </c>
      <c r="CA45" s="36">
        <f>BT45/MAX(BT$2:BT45)-1</f>
        <v>0</v>
      </c>
      <c r="CP45" s="10"/>
    </row>
    <row r="46" spans="1:94" x14ac:dyDescent="0.25">
      <c r="A46" s="7">
        <v>38960</v>
      </c>
      <c r="B46" s="8">
        <v>45</v>
      </c>
      <c r="C46" s="8">
        <v>92</v>
      </c>
      <c r="D46" s="9">
        <v>0.53635153171050931</v>
      </c>
      <c r="E46" s="10">
        <v>2.6041244992404271E-2</v>
      </c>
      <c r="F46" s="10">
        <v>1.1129939830914671E-2</v>
      </c>
      <c r="G46" s="10">
        <v>1.2480326940510248E-2</v>
      </c>
      <c r="H46" s="10">
        <v>1.703676410714965E-2</v>
      </c>
      <c r="I46" s="10">
        <v>4.3397054029887139E-2</v>
      </c>
      <c r="J46" s="69">
        <v>1.0183204766734281E-2</v>
      </c>
      <c r="K46" s="69">
        <v>1.3683214598084135E-2</v>
      </c>
      <c r="L46" s="11">
        <v>3.508186949655194E-2</v>
      </c>
      <c r="M46" s="12">
        <v>1884.6822442240339</v>
      </c>
      <c r="N46" s="12">
        <v>2513.9669783901199</v>
      </c>
      <c r="O46" s="12">
        <v>1678.7582618114175</v>
      </c>
      <c r="P46" s="12">
        <v>1696.5454130360333</v>
      </c>
      <c r="Q46" s="12">
        <v>1765.9999999999998</v>
      </c>
      <c r="R46" s="72">
        <v>1992.2189655172415</v>
      </c>
      <c r="S46" s="72">
        <v>1969.4979453005694</v>
      </c>
      <c r="T46" s="13">
        <v>1822.6345812047409</v>
      </c>
      <c r="U46" s="14">
        <v>2.7412332249209603</v>
      </c>
      <c r="V46" s="14">
        <v>2.9868817116575057</v>
      </c>
      <c r="W46" s="14">
        <v>2.7540038851411017</v>
      </c>
      <c r="X46" s="14">
        <v>2.5887730584833144</v>
      </c>
      <c r="Y46" s="14">
        <v>2.7696444804974867</v>
      </c>
      <c r="Z46" s="68">
        <v>2.5634105983772821</v>
      </c>
      <c r="AA46" s="14">
        <v>2.7729736741635436</v>
      </c>
      <c r="AB46" s="15">
        <v>2.718013223509816</v>
      </c>
      <c r="AC46" s="73">
        <f t="shared" si="19"/>
        <v>1.5636029922067485</v>
      </c>
      <c r="AD46" s="73">
        <f t="shared" si="19"/>
        <v>1.6107885344081263</v>
      </c>
      <c r="AE46" s="73">
        <f t="shared" si="19"/>
        <v>1.5981321266681403</v>
      </c>
      <c r="AF46" s="73">
        <f t="shared" si="19"/>
        <v>1.5017803418254334</v>
      </c>
      <c r="AG46" s="73">
        <f t="shared" si="19"/>
        <v>1.5304729864210027</v>
      </c>
      <c r="AH46" s="74">
        <f t="shared" si="19"/>
        <v>1.3886880960366395</v>
      </c>
      <c r="AI46" s="73">
        <f t="shared" si="19"/>
        <v>1.5713182272547179</v>
      </c>
      <c r="AJ46" s="75">
        <f t="shared" si="18"/>
        <v>1.5036237789714952</v>
      </c>
      <c r="AK46" s="17">
        <f>AC46/MAX(AC$2:AC46)-1</f>
        <v>0</v>
      </c>
      <c r="AL46" s="17">
        <f>AD46/MAX(AD$2:AD46)-1</f>
        <v>0</v>
      </c>
      <c r="AM46" s="17">
        <f>AE46/MAX(AE$2:AE46)-1</f>
        <v>0</v>
      </c>
      <c r="AN46" s="17">
        <f>AF46/MAX(AF$2:AF46)-1</f>
        <v>0</v>
      </c>
      <c r="AO46" s="17">
        <f>AG46/MAX(AG$2:AG46)-1</f>
        <v>0</v>
      </c>
      <c r="AP46" s="35">
        <f>AH46/MAX(AH$2:AH46)-1</f>
        <v>0</v>
      </c>
      <c r="AQ46" s="17">
        <f>AI46/MAX(AI$2:AI46)-1</f>
        <v>0</v>
      </c>
      <c r="AR46" s="27">
        <f>AJ46/MAX(AJ$2:AJ46)-1</f>
        <v>0</v>
      </c>
      <c r="AS46" s="10">
        <v>4.498031936684109E-2</v>
      </c>
      <c r="AT46" s="10">
        <v>2.6978319658068659E-2</v>
      </c>
      <c r="AU46" s="10">
        <v>1.1072662454439665E-2</v>
      </c>
      <c r="AV46" s="10">
        <v>1.3109205042032807E-2</v>
      </c>
      <c r="AW46" s="69">
        <v>9.4378985514343653E-3</v>
      </c>
      <c r="AX46" s="69">
        <v>3.2472150113936477E-2</v>
      </c>
      <c r="AY46" s="11">
        <v>1.1299570576137645E-2</v>
      </c>
      <c r="AZ46" s="12">
        <v>2163.8983448840904</v>
      </c>
      <c r="BA46" s="12">
        <v>1941.8485476868909</v>
      </c>
      <c r="BB46" s="12">
        <v>1967.697662117846</v>
      </c>
      <c r="BC46" s="12">
        <v>1635.3598255852698</v>
      </c>
      <c r="BD46" s="72">
        <v>1334.041116149695</v>
      </c>
      <c r="BE46" s="72">
        <v>2058.2386389961794</v>
      </c>
      <c r="BF46" s="13">
        <v>1486.8359354633137</v>
      </c>
      <c r="BG46" s="14">
        <v>3.0468403714825087</v>
      </c>
      <c r="BH46" s="14">
        <v>2.3781718906177742</v>
      </c>
      <c r="BI46" s="14">
        <v>2.9180858890395545</v>
      </c>
      <c r="BJ46" s="14">
        <v>2.8955517769928689</v>
      </c>
      <c r="BK46" s="68">
        <v>2.1703468918032147</v>
      </c>
      <c r="BL46" s="14">
        <v>2.829852861890461</v>
      </c>
      <c r="BM46" s="15">
        <v>2.5380889069122996</v>
      </c>
      <c r="BN46" s="73">
        <f t="shared" si="21"/>
        <v>2.4607220778548582</v>
      </c>
      <c r="BO46" s="73">
        <f t="shared" si="21"/>
        <v>1.5103776276022598</v>
      </c>
      <c r="BP46" s="73">
        <f t="shared" si="21"/>
        <v>1.4037151850992782</v>
      </c>
      <c r="BQ46" s="73">
        <f t="shared" si="20"/>
        <v>1.3117643282403812</v>
      </c>
      <c r="BR46" s="74">
        <f t="shared" si="20"/>
        <v>1.2346153755864213</v>
      </c>
      <c r="BS46" s="74">
        <f t="shared" si="20"/>
        <v>1.8016241186059188</v>
      </c>
      <c r="BT46" s="76">
        <f t="shared" si="20"/>
        <v>1.2694202656788025</v>
      </c>
      <c r="BU46" s="17">
        <f>BN46/MAX(BN$2:BN46)-1</f>
        <v>0</v>
      </c>
      <c r="BV46" s="17">
        <f>BO46/MAX(BO$2:BO46)-1</f>
        <v>0</v>
      </c>
      <c r="BW46" s="17">
        <f>BP46/MAX(BP$2:BP46)-1</f>
        <v>0</v>
      </c>
      <c r="BX46" s="17">
        <f>BQ46/MAX(BQ$2:BQ46)-1</f>
        <v>0</v>
      </c>
      <c r="BY46" s="35">
        <f>BR46/MAX(BR$2:BR46)-1</f>
        <v>0</v>
      </c>
      <c r="BZ46" s="35">
        <f>BS46/MAX(BS$2:BS46)-1</f>
        <v>0</v>
      </c>
      <c r="CA46" s="36">
        <f>BT46/MAX(BT$2:BT46)-1</f>
        <v>0</v>
      </c>
      <c r="CP46" s="10"/>
    </row>
    <row r="47" spans="1:94" x14ac:dyDescent="0.25">
      <c r="A47" s="7">
        <v>38990</v>
      </c>
      <c r="B47" s="8">
        <v>48</v>
      </c>
      <c r="C47" s="8">
        <v>95</v>
      </c>
      <c r="D47" s="9">
        <v>0.56076159820228832</v>
      </c>
      <c r="E47" s="10">
        <v>7.6023737971331537E-3</v>
      </c>
      <c r="F47" s="10">
        <v>1.2792406052293943E-2</v>
      </c>
      <c r="G47" s="10">
        <v>1.2281956572263357E-2</v>
      </c>
      <c r="H47" s="10">
        <v>1.6907983167777807E-2</v>
      </c>
      <c r="I47" s="10">
        <v>0</v>
      </c>
      <c r="J47" s="69">
        <v>2.7538620570702198E-3</v>
      </c>
      <c r="K47" s="69">
        <v>1.4108165043957401E-2</v>
      </c>
      <c r="L47" s="11">
        <v>2.7538620570702198E-3</v>
      </c>
      <c r="M47" s="12">
        <v>1927.67580403221</v>
      </c>
      <c r="N47" s="12">
        <v>1869.4317922399682</v>
      </c>
      <c r="O47" s="12">
        <v>1243.8447934305036</v>
      </c>
      <c r="P47" s="12">
        <v>3185.5595419779197</v>
      </c>
      <c r="Q47" s="12">
        <v>0</v>
      </c>
      <c r="R47" s="72">
        <v>1756.2082351801491</v>
      </c>
      <c r="S47" s="72">
        <v>2157.7530459484051</v>
      </c>
      <c r="T47" s="13">
        <v>1756.2082351801491</v>
      </c>
      <c r="U47" s="14">
        <v>2.826130654218765</v>
      </c>
      <c r="V47" s="14">
        <v>2.7926016192540812</v>
      </c>
      <c r="W47" s="14">
        <v>3.0969548125767785</v>
      </c>
      <c r="X47" s="14">
        <v>2.7157718368184778</v>
      </c>
      <c r="Y47" s="14">
        <v>0</v>
      </c>
      <c r="Z47" s="68">
        <v>2.8064814298506966</v>
      </c>
      <c r="AA47" s="14">
        <v>2.8524962193146255</v>
      </c>
      <c r="AB47" s="15">
        <v>2.8064814298506966</v>
      </c>
      <c r="AC47" s="73">
        <f t="shared" si="19"/>
        <v>1.57549008662382</v>
      </c>
      <c r="AD47" s="73">
        <f t="shared" si="19"/>
        <v>1.6313943954046546</v>
      </c>
      <c r="AE47" s="73">
        <f t="shared" si="19"/>
        <v>1.6177603160446172</v>
      </c>
      <c r="AF47" s="73">
        <f t="shared" si="19"/>
        <v>1.5271724185667175</v>
      </c>
      <c r="AG47" s="73">
        <f t="shared" si="19"/>
        <v>1.5304729864210027</v>
      </c>
      <c r="AH47" s="74">
        <f t="shared" si="19"/>
        <v>1.3925123514934197</v>
      </c>
      <c r="AI47" s="73">
        <f t="shared" si="19"/>
        <v>1.593486644141406</v>
      </c>
      <c r="AJ47" s="75">
        <f t="shared" si="18"/>
        <v>1.5077645514445133</v>
      </c>
      <c r="AK47" s="17">
        <f>AC47/MAX(AC$2:AC47)-1</f>
        <v>0</v>
      </c>
      <c r="AL47" s="17">
        <f>AD47/MAX(AD$2:AD47)-1</f>
        <v>0</v>
      </c>
      <c r="AM47" s="17">
        <f>AE47/MAX(AE$2:AE47)-1</f>
        <v>0</v>
      </c>
      <c r="AN47" s="17">
        <f>AF47/MAX(AF$2:AF47)-1</f>
        <v>0</v>
      </c>
      <c r="AO47" s="17">
        <f>AG47/MAX(AG$2:AG47)-1</f>
        <v>0</v>
      </c>
      <c r="AP47" s="35">
        <f>AH47/MAX(AH$2:AH47)-1</f>
        <v>0</v>
      </c>
      <c r="AQ47" s="17">
        <f>AI47/MAX(AI$2:AI47)-1</f>
        <v>0</v>
      </c>
      <c r="AR47" s="27">
        <f>AJ47/MAX(AJ$2:AJ47)-1</f>
        <v>0</v>
      </c>
      <c r="AS47" s="10">
        <v>7.9980963358153318E-3</v>
      </c>
      <c r="AT47" s="10">
        <v>2.3821866862330414E-3</v>
      </c>
      <c r="AU47" s="10">
        <v>1.1019690422285658E-2</v>
      </c>
      <c r="AV47" s="10">
        <v>1.1744141291845754E-2</v>
      </c>
      <c r="AW47" s="69">
        <v>9.4846913233227297E-3</v>
      </c>
      <c r="AX47" s="69">
        <v>6.4570530288922149E-3</v>
      </c>
      <c r="AY47" s="11">
        <v>1.0341588125903987E-2</v>
      </c>
      <c r="AZ47" s="12">
        <v>2426.1715098877326</v>
      </c>
      <c r="BA47" s="12">
        <v>2081.6255053447853</v>
      </c>
      <c r="BB47" s="12">
        <v>1663.5345014273062</v>
      </c>
      <c r="BC47" s="12">
        <v>2049.3471033355527</v>
      </c>
      <c r="BD47" s="72">
        <v>1151.8582587469489</v>
      </c>
      <c r="BE47" s="72">
        <v>2109.744034465612</v>
      </c>
      <c r="BF47" s="13">
        <v>1492.2310627453683</v>
      </c>
      <c r="BG47" s="14">
        <v>3.3648686291601466</v>
      </c>
      <c r="BH47" s="14">
        <v>2.4996674771365957</v>
      </c>
      <c r="BI47" s="14">
        <v>2.8760923975456909</v>
      </c>
      <c r="BJ47" s="14">
        <v>2.5491316423512318</v>
      </c>
      <c r="BK47" s="68">
        <v>2.6949541090317326</v>
      </c>
      <c r="BL47" s="14">
        <v>2.9041015959928358</v>
      </c>
      <c r="BM47" s="15">
        <v>2.6396509125972867</v>
      </c>
      <c r="BN47" s="73">
        <f t="shared" si="21"/>
        <v>2.4804031700892089</v>
      </c>
      <c r="BO47" s="73">
        <f t="shared" si="21"/>
        <v>1.5139756290779181</v>
      </c>
      <c r="BP47" s="73">
        <f t="shared" si="21"/>
        <v>1.4191836918801337</v>
      </c>
      <c r="BQ47" s="73">
        <f t="shared" si="20"/>
        <v>1.3271698738528395</v>
      </c>
      <c r="BR47" s="74">
        <f t="shared" si="20"/>
        <v>1.2463253213268866</v>
      </c>
      <c r="BS47" s="74">
        <f t="shared" si="20"/>
        <v>1.8132573010778885</v>
      </c>
      <c r="BT47" s="76">
        <f t="shared" si="20"/>
        <v>1.2825480872251283</v>
      </c>
      <c r="BU47" s="17">
        <f>BN47/MAX(BN$2:BN47)-1</f>
        <v>0</v>
      </c>
      <c r="BV47" s="17">
        <f>BO47/MAX(BO$2:BO47)-1</f>
        <v>0</v>
      </c>
      <c r="BW47" s="17">
        <f>BP47/MAX(BP$2:BP47)-1</f>
        <v>0</v>
      </c>
      <c r="BX47" s="17">
        <f>BQ47/MAX(BQ$2:BQ47)-1</f>
        <v>0</v>
      </c>
      <c r="BY47" s="35">
        <f>BR47/MAX(BR$2:BR47)-1</f>
        <v>0</v>
      </c>
      <c r="BZ47" s="35">
        <f>BS47/MAX(BS$2:BS47)-1</f>
        <v>0</v>
      </c>
      <c r="CA47" s="36">
        <f>BT47/MAX(BT$2:BT47)-1</f>
        <v>0</v>
      </c>
      <c r="CP47" s="10"/>
    </row>
    <row r="48" spans="1:94" x14ac:dyDescent="0.25">
      <c r="A48" s="7">
        <v>39021</v>
      </c>
      <c r="B48" s="8">
        <v>50</v>
      </c>
      <c r="C48" s="8">
        <v>99</v>
      </c>
      <c r="D48" s="9">
        <v>0.52787004283170058</v>
      </c>
      <c r="E48" s="10">
        <v>7.9321988031393949E-3</v>
      </c>
      <c r="F48" s="10">
        <v>5.9589732556103153E-3</v>
      </c>
      <c r="G48" s="10">
        <v>7.4232409043897196E-3</v>
      </c>
      <c r="H48" s="10">
        <v>1.43828795461158E-2</v>
      </c>
      <c r="I48" s="10">
        <v>7.0923991879695367E-3</v>
      </c>
      <c r="J48" s="69">
        <v>9.4783970971049937E-3</v>
      </c>
      <c r="K48" s="69">
        <v>8.5658058150590854E-3</v>
      </c>
      <c r="L48" s="11">
        <v>7.5881538861833926E-3</v>
      </c>
      <c r="M48" s="12">
        <v>2112.7834776408527</v>
      </c>
      <c r="N48" s="12">
        <v>1646.6862642082172</v>
      </c>
      <c r="O48" s="12">
        <v>1902.1160991320057</v>
      </c>
      <c r="P48" s="12">
        <v>2997.9285132382902</v>
      </c>
      <c r="Q48" s="12">
        <v>2138.9716332415273</v>
      </c>
      <c r="R48" s="72">
        <v>2122.75315532066</v>
      </c>
      <c r="S48" s="72">
        <v>2070.7603118066982</v>
      </c>
      <c r="T48" s="13">
        <v>2135.601811920073</v>
      </c>
      <c r="U48" s="14">
        <v>2.7680344890770185</v>
      </c>
      <c r="V48" s="14">
        <v>2.6357220901820479</v>
      </c>
      <c r="W48" s="14">
        <v>3.4481807470248613</v>
      </c>
      <c r="X48" s="14">
        <v>2.5920172679662503</v>
      </c>
      <c r="Y48" s="14">
        <v>2.7701907030270116</v>
      </c>
      <c r="Z48" s="68">
        <v>2.5233000611343379</v>
      </c>
      <c r="AA48" s="14">
        <v>2.8585361988560041</v>
      </c>
      <c r="AB48" s="15">
        <v>2.7188925878045733</v>
      </c>
      <c r="AC48" s="73">
        <f t="shared" si="19"/>
        <v>1.5879871872032953</v>
      </c>
      <c r="AD48" s="73">
        <f t="shared" si="19"/>
        <v>1.6411158309762233</v>
      </c>
      <c r="AE48" s="73">
        <f t="shared" si="19"/>
        <v>1.6297693405961782</v>
      </c>
      <c r="AF48" s="73">
        <f t="shared" si="19"/>
        <v>1.5491375555091129</v>
      </c>
      <c r="AG48" s="73">
        <f t="shared" si="19"/>
        <v>1.5413277117871043</v>
      </c>
      <c r="AH48" s="74">
        <f t="shared" si="19"/>
        <v>1.4057111365234978</v>
      </c>
      <c r="AI48" s="73">
        <f t="shared" si="19"/>
        <v>1.6071361413040113</v>
      </c>
      <c r="AJ48" s="75">
        <f t="shared" si="18"/>
        <v>1.5192057008850066</v>
      </c>
      <c r="AK48" s="17">
        <f>AC48/MAX(AC$2:AC48)-1</f>
        <v>0</v>
      </c>
      <c r="AL48" s="17">
        <f>AD48/MAX(AD$2:AD48)-1</f>
        <v>0</v>
      </c>
      <c r="AM48" s="17">
        <f>AE48/MAX(AE$2:AE48)-1</f>
        <v>0</v>
      </c>
      <c r="AN48" s="17">
        <f>AF48/MAX(AF$2:AF48)-1</f>
        <v>0</v>
      </c>
      <c r="AO48" s="17">
        <f>AG48/MAX(AG$2:AG48)-1</f>
        <v>0</v>
      </c>
      <c r="AP48" s="35">
        <f>AH48/MAX(AH$2:AH48)-1</f>
        <v>0</v>
      </c>
      <c r="AQ48" s="17">
        <f>AI48/MAX(AI$2:AI48)-1</f>
        <v>0</v>
      </c>
      <c r="AR48" s="27">
        <f>AJ48/MAX(AJ$2:AJ48)-1</f>
        <v>0</v>
      </c>
      <c r="AS48" s="10">
        <v>7.4654848975065904E-3</v>
      </c>
      <c r="AT48" s="10">
        <v>1.0031685404883433E-2</v>
      </c>
      <c r="AU48" s="10">
        <v>9.8763554205779508E-3</v>
      </c>
      <c r="AV48" s="10">
        <v>6.3244540053431142E-3</v>
      </c>
      <c r="AW48" s="69">
        <v>6.2066929979777549E-3</v>
      </c>
      <c r="AX48" s="69">
        <v>8.6918772123936571E-3</v>
      </c>
      <c r="AY48" s="11">
        <v>6.2692203266388035E-3</v>
      </c>
      <c r="AZ48" s="12">
        <v>2531.3043511282253</v>
      </c>
      <c r="BA48" s="12">
        <v>2478.7583114912395</v>
      </c>
      <c r="BB48" s="12">
        <v>1898.8901527701084</v>
      </c>
      <c r="BC48" s="12">
        <v>1746.2040432234137</v>
      </c>
      <c r="BD48" s="72">
        <v>1263.6128665318502</v>
      </c>
      <c r="BE48" s="72">
        <v>2383.644601082452</v>
      </c>
      <c r="BF48" s="13">
        <v>1519.8533470526711</v>
      </c>
      <c r="BG48" s="14">
        <v>3.0861034351811778</v>
      </c>
      <c r="BH48" s="14">
        <v>2.2954695958063178</v>
      </c>
      <c r="BI48" s="14">
        <v>2.9433442389103623</v>
      </c>
      <c r="BJ48" s="14">
        <v>2.7512149288249121</v>
      </c>
      <c r="BK48" s="68">
        <v>2.4774634009822329</v>
      </c>
      <c r="BL48" s="14">
        <v>2.8343725777311803</v>
      </c>
      <c r="BM48" s="15">
        <v>2.6228167071048385</v>
      </c>
      <c r="BN48" s="73">
        <f t="shared" si="21"/>
        <v>2.4989205824952374</v>
      </c>
      <c r="BO48" s="73">
        <f t="shared" si="21"/>
        <v>1.5291633562994882</v>
      </c>
      <c r="BP48" s="73">
        <f t="shared" si="21"/>
        <v>1.4332000544282297</v>
      </c>
      <c r="BQ48" s="73">
        <f t="shared" si="20"/>
        <v>1.3355634986772988</v>
      </c>
      <c r="BR48" s="74">
        <f t="shared" si="20"/>
        <v>1.2540608799719686</v>
      </c>
      <c r="BS48" s="74">
        <f t="shared" si="20"/>
        <v>1.8290179108933338</v>
      </c>
      <c r="BT48" s="76">
        <f t="shared" si="20"/>
        <v>1.2905886637634518</v>
      </c>
      <c r="BU48" s="17">
        <f>BN48/MAX(BN$2:BN48)-1</f>
        <v>0</v>
      </c>
      <c r="BV48" s="17">
        <f>BO48/MAX(BO$2:BO48)-1</f>
        <v>0</v>
      </c>
      <c r="BW48" s="17">
        <f>BP48/MAX(BP$2:BP48)-1</f>
        <v>0</v>
      </c>
      <c r="BX48" s="17">
        <f>BQ48/MAX(BQ$2:BQ48)-1</f>
        <v>0</v>
      </c>
      <c r="BY48" s="35">
        <f>BR48/MAX(BR$2:BR48)-1</f>
        <v>0</v>
      </c>
      <c r="BZ48" s="35">
        <f>BS48/MAX(BS$2:BS48)-1</f>
        <v>0</v>
      </c>
      <c r="CA48" s="36">
        <f>BT48/MAX(BT$2:BT48)-1</f>
        <v>0</v>
      </c>
      <c r="CP48" s="10"/>
    </row>
    <row r="49" spans="1:94" x14ac:dyDescent="0.25">
      <c r="A49" s="7">
        <v>39051</v>
      </c>
      <c r="B49" s="8">
        <v>54</v>
      </c>
      <c r="C49" s="8">
        <v>103</v>
      </c>
      <c r="D49" s="9">
        <v>0.55347270593907372</v>
      </c>
      <c r="E49" s="10">
        <v>2.1349267981326851E-2</v>
      </c>
      <c r="F49" s="10">
        <v>1.5266097871788417E-2</v>
      </c>
      <c r="G49" s="10">
        <v>8.2208339537027195E-3</v>
      </c>
      <c r="H49" s="10">
        <v>0</v>
      </c>
      <c r="I49" s="10">
        <v>2.9486880316145225E-2</v>
      </c>
      <c r="J49" s="69">
        <v>8.7605495134041832E-3</v>
      </c>
      <c r="K49" s="69">
        <v>1.2006531274986161E-2</v>
      </c>
      <c r="L49" s="11">
        <v>2.5229274693276349E-2</v>
      </c>
      <c r="M49" s="12">
        <v>2069.8232283369821</v>
      </c>
      <c r="N49" s="12">
        <v>1289.3126235224993</v>
      </c>
      <c r="O49" s="12">
        <v>2714.2798397674505</v>
      </c>
      <c r="P49" s="12">
        <v>0</v>
      </c>
      <c r="Q49" s="12">
        <v>2178.4025279616649</v>
      </c>
      <c r="R49" s="72">
        <v>1894.929306828921</v>
      </c>
      <c r="S49" s="72">
        <v>1948.5889251081453</v>
      </c>
      <c r="T49" s="13">
        <v>2120.1714212735524</v>
      </c>
      <c r="U49" s="14">
        <v>2.8566231573501453</v>
      </c>
      <c r="V49" s="14">
        <v>2.9987807232409249</v>
      </c>
      <c r="W49" s="14">
        <v>2.419314917224999</v>
      </c>
      <c r="X49" s="14">
        <v>0</v>
      </c>
      <c r="Y49" s="14">
        <v>2.8930576013509901</v>
      </c>
      <c r="Z49" s="68">
        <v>2.9703011340086554</v>
      </c>
      <c r="AA49" s="14">
        <v>2.7306846792545669</v>
      </c>
      <c r="AB49" s="15">
        <v>2.9089249780759645</v>
      </c>
      <c r="AC49" s="73">
        <f t="shared" si="19"/>
        <v>1.6218895512138118</v>
      </c>
      <c r="AD49" s="73">
        <f t="shared" si="19"/>
        <v>1.6661692658708478</v>
      </c>
      <c r="AE49" s="73">
        <f t="shared" si="19"/>
        <v>1.6431674037280548</v>
      </c>
      <c r="AF49" s="73">
        <f t="shared" si="19"/>
        <v>1.5491375555091129</v>
      </c>
      <c r="AG49" s="73">
        <f t="shared" si="19"/>
        <v>1.5867766575525286</v>
      </c>
      <c r="AH49" s="74">
        <f t="shared" si="19"/>
        <v>1.4180259385365557</v>
      </c>
      <c r="AI49" s="73">
        <f t="shared" si="19"/>
        <v>1.6264322716477384</v>
      </c>
      <c r="AJ49" s="75">
        <f t="shared" si="18"/>
        <v>1.5575341588282259</v>
      </c>
      <c r="AK49" s="17">
        <f>AC49/MAX(AC$2:AC49)-1</f>
        <v>0</v>
      </c>
      <c r="AL49" s="17">
        <f>AD49/MAX(AD$2:AD49)-1</f>
        <v>0</v>
      </c>
      <c r="AM49" s="17">
        <f>AE49/MAX(AE$2:AE49)-1</f>
        <v>0</v>
      </c>
      <c r="AN49" s="17">
        <f>AF49/MAX(AF$2:AF49)-1</f>
        <v>0</v>
      </c>
      <c r="AO49" s="17">
        <f>AG49/MAX(AG$2:AG49)-1</f>
        <v>0</v>
      </c>
      <c r="AP49" s="35">
        <f>AH49/MAX(AH$2:AH49)-1</f>
        <v>0</v>
      </c>
      <c r="AQ49" s="17">
        <f>AI49/MAX(AI$2:AI49)-1</f>
        <v>0</v>
      </c>
      <c r="AR49" s="27">
        <f>AJ49/MAX(AJ$2:AJ49)-1</f>
        <v>0</v>
      </c>
      <c r="AS49" s="10">
        <v>3.4097782959676075E-2</v>
      </c>
      <c r="AT49" s="10">
        <v>1.7755707445124527E-2</v>
      </c>
      <c r="AU49" s="10">
        <v>1.2966855241264558E-2</v>
      </c>
      <c r="AV49" s="10">
        <v>1.3647000197220704E-2</v>
      </c>
      <c r="AW49" s="69">
        <v>9.9915042058001911E-3</v>
      </c>
      <c r="AX49" s="69">
        <v>2.5685370544591319E-2</v>
      </c>
      <c r="AY49" s="11">
        <v>1.1842553189037621E-2</v>
      </c>
      <c r="AZ49" s="12">
        <v>2486.7030297933998</v>
      </c>
      <c r="BA49" s="12">
        <v>2533.6627400802031</v>
      </c>
      <c r="BB49" s="12">
        <v>1532.6678122982639</v>
      </c>
      <c r="BC49" s="12">
        <v>1433.3254445051275</v>
      </c>
      <c r="BD49" s="72">
        <v>1632.2463408371134</v>
      </c>
      <c r="BE49" s="72">
        <v>2315.3493706146692</v>
      </c>
      <c r="BF49" s="13">
        <v>1531.5179242927657</v>
      </c>
      <c r="BG49" s="14">
        <v>3.2004642330431183</v>
      </c>
      <c r="BH49" s="14">
        <v>2.206964535405235</v>
      </c>
      <c r="BI49" s="14">
        <v>3.3940751297927862</v>
      </c>
      <c r="BJ49" s="14">
        <v>3.1914842071727656</v>
      </c>
      <c r="BK49" s="68">
        <v>1.9923399656065921</v>
      </c>
      <c r="BL49" s="14">
        <v>2.9738740511041621</v>
      </c>
      <c r="BM49" s="15">
        <v>2.5995557126121107</v>
      </c>
      <c r="BN49" s="73">
        <f t="shared" si="21"/>
        <v>2.5841282341506271</v>
      </c>
      <c r="BO49" s="73">
        <f t="shared" si="21"/>
        <v>1.5563147334897465</v>
      </c>
      <c r="BP49" s="73">
        <f t="shared" si="21"/>
        <v>1.451784152065773</v>
      </c>
      <c r="BQ49" s="73">
        <f t="shared" si="20"/>
        <v>1.3537899340071486</v>
      </c>
      <c r="BR49" s="74">
        <f t="shared" si="20"/>
        <v>1.2665908345285379</v>
      </c>
      <c r="BS49" s="74">
        <f t="shared" si="20"/>
        <v>1.8759969136673236</v>
      </c>
      <c r="BT49" s="76">
        <f t="shared" si="20"/>
        <v>1.3058725286592394</v>
      </c>
      <c r="BU49" s="17">
        <f>BN49/MAX(BN$2:BN49)-1</f>
        <v>0</v>
      </c>
      <c r="BV49" s="17">
        <f>BO49/MAX(BO$2:BO49)-1</f>
        <v>0</v>
      </c>
      <c r="BW49" s="17">
        <f>BP49/MAX(BP$2:BP49)-1</f>
        <v>0</v>
      </c>
      <c r="BX49" s="17">
        <f>BQ49/MAX(BQ$2:BQ49)-1</f>
        <v>0</v>
      </c>
      <c r="BY49" s="35">
        <f>BR49/MAX(BR$2:BR49)-1</f>
        <v>0</v>
      </c>
      <c r="BZ49" s="35">
        <f>BS49/MAX(BS$2:BS49)-1</f>
        <v>0</v>
      </c>
      <c r="CA49" s="36">
        <f>BT49/MAX(BT$2:BT49)-1</f>
        <v>0</v>
      </c>
      <c r="CP49" s="10"/>
    </row>
    <row r="50" spans="1:94" x14ac:dyDescent="0.25">
      <c r="A50" s="7">
        <v>39082</v>
      </c>
      <c r="B50" s="8">
        <v>55</v>
      </c>
      <c r="C50" s="8">
        <v>110</v>
      </c>
      <c r="D50" s="9">
        <v>0.541203671322386</v>
      </c>
      <c r="E50" s="10">
        <v>8.395908120806584E-3</v>
      </c>
      <c r="F50" s="10">
        <v>0</v>
      </c>
      <c r="G50" s="10">
        <v>1.0249464681460653E-2</v>
      </c>
      <c r="H50" s="10">
        <v>7.173712085416682E-3</v>
      </c>
      <c r="I50" s="10">
        <v>5.1739522678794234E-3</v>
      </c>
      <c r="J50" s="69">
        <v>6.2342817058520673E-3</v>
      </c>
      <c r="K50" s="69">
        <v>9.5066711628857582E-3</v>
      </c>
      <c r="L50" s="11">
        <v>5.6871732945696172E-3</v>
      </c>
      <c r="M50" s="12">
        <v>2060.3443023908881</v>
      </c>
      <c r="N50" s="12">
        <v>0</v>
      </c>
      <c r="O50" s="12">
        <v>2373.4839602030711</v>
      </c>
      <c r="P50" s="12">
        <v>1651.6664010324473</v>
      </c>
      <c r="Q50" s="12">
        <v>1150.7277015333843</v>
      </c>
      <c r="R50" s="72">
        <v>2330.6046850866655</v>
      </c>
      <c r="S50" s="72">
        <v>2199.1651917705567</v>
      </c>
      <c r="T50" s="13">
        <v>1721.8121731907374</v>
      </c>
      <c r="U50" s="14">
        <v>2.8348181705085542</v>
      </c>
      <c r="V50" s="14">
        <v>0</v>
      </c>
      <c r="W50" s="14">
        <v>2.7854273342299836</v>
      </c>
      <c r="X50" s="14">
        <v>2.9839362971530123</v>
      </c>
      <c r="Y50" s="14">
        <v>3.0223771239988739</v>
      </c>
      <c r="Z50" s="68">
        <v>2.6421852926033975</v>
      </c>
      <c r="AA50" s="14">
        <v>2.8333672014442404</v>
      </c>
      <c r="AB50" s="15">
        <v>2.8383565403384896</v>
      </c>
      <c r="AC50" s="73">
        <f t="shared" si="19"/>
        <v>1.635506786867899</v>
      </c>
      <c r="AD50" s="73">
        <f t="shared" si="19"/>
        <v>1.6661692658708478</v>
      </c>
      <c r="AE50" s="73">
        <f t="shared" si="19"/>
        <v>1.6600089899982928</v>
      </c>
      <c r="AF50" s="73">
        <f t="shared" si="19"/>
        <v>1.5602506223130415</v>
      </c>
      <c r="AG50" s="73">
        <f t="shared" si="19"/>
        <v>1.5949865642384908</v>
      </c>
      <c r="AH50" s="74">
        <f t="shared" si="19"/>
        <v>1.4268663117035978</v>
      </c>
      <c r="AI50" s="73">
        <f t="shared" si="19"/>
        <v>1.6418942284229987</v>
      </c>
      <c r="AJ50" s="75">
        <f t="shared" si="18"/>
        <v>1.5663921255016937</v>
      </c>
      <c r="AK50" s="17">
        <f>AC50/MAX(AC$2:AC50)-1</f>
        <v>0</v>
      </c>
      <c r="AL50" s="17">
        <f>AD50/MAX(AD$2:AD50)-1</f>
        <v>0</v>
      </c>
      <c r="AM50" s="17">
        <f>AE50/MAX(AE$2:AE50)-1</f>
        <v>0</v>
      </c>
      <c r="AN50" s="17">
        <f>AF50/MAX(AF$2:AF50)-1</f>
        <v>0</v>
      </c>
      <c r="AO50" s="17">
        <f>AG50/MAX(AG$2:AG50)-1</f>
        <v>0</v>
      </c>
      <c r="AP50" s="35">
        <f>AH50/MAX(AH$2:AH50)-1</f>
        <v>0</v>
      </c>
      <c r="AQ50" s="17">
        <f>AI50/MAX(AI$2:AI50)-1</f>
        <v>0</v>
      </c>
      <c r="AR50" s="27">
        <f>AJ50/MAX(AJ$2:AJ50)-1</f>
        <v>0</v>
      </c>
      <c r="AS50" s="10">
        <v>1.1866967374222073E-2</v>
      </c>
      <c r="AT50" s="10">
        <v>1.008114205128441E-2</v>
      </c>
      <c r="AU50" s="10">
        <v>7.8342037296702752E-3</v>
      </c>
      <c r="AV50" s="10">
        <v>4.4364395714383206E-3</v>
      </c>
      <c r="AW50" s="69">
        <v>3.3924332030313797E-3</v>
      </c>
      <c r="AX50" s="69">
        <v>1.0356798649163296E-2</v>
      </c>
      <c r="AY50" s="11">
        <v>3.9368990129861909E-3</v>
      </c>
      <c r="AZ50" s="12">
        <v>2661.5725331601111</v>
      </c>
      <c r="BA50" s="12">
        <v>2330.3138904098246</v>
      </c>
      <c r="BB50" s="12">
        <v>1577.2763163418667</v>
      </c>
      <c r="BC50" s="12">
        <v>1511.5230924379944</v>
      </c>
      <c r="BD50" s="72">
        <v>1463.4620209750335</v>
      </c>
      <c r="BE50" s="72">
        <v>2311.8064171699561</v>
      </c>
      <c r="BF50" s="13">
        <v>1488.5266288100474</v>
      </c>
      <c r="BG50" s="14">
        <v>3.3476705152651762</v>
      </c>
      <c r="BH50" s="14">
        <v>2.3014455292932174</v>
      </c>
      <c r="BI50" s="14">
        <v>3.3603022107658336</v>
      </c>
      <c r="BJ50" s="14">
        <v>2.7413940159080399</v>
      </c>
      <c r="BK50" s="68">
        <v>2.3660929661738339</v>
      </c>
      <c r="BL50" s="14">
        <v>2.9548723504523959</v>
      </c>
      <c r="BM50" s="15">
        <v>2.5618183910409513</v>
      </c>
      <c r="BN50" s="73">
        <f t="shared" si="21"/>
        <v>2.6147939995960985</v>
      </c>
      <c r="BO50" s="73">
        <f t="shared" si="21"/>
        <v>1.5720041633945636</v>
      </c>
      <c r="BP50" s="73">
        <f t="shared" si="21"/>
        <v>1.4631577248845631</v>
      </c>
      <c r="BQ50" s="73">
        <f t="shared" si="20"/>
        <v>1.3597959412417928</v>
      </c>
      <c r="BR50" s="74">
        <f t="shared" si="20"/>
        <v>1.2708876593302476</v>
      </c>
      <c r="BS50" s="74">
        <f t="shared" si="20"/>
        <v>1.8954262359686278</v>
      </c>
      <c r="BT50" s="76">
        <f t="shared" si="20"/>
        <v>1.3110136169284039</v>
      </c>
      <c r="BU50" s="17">
        <f>BN50/MAX(BN$2:BN50)-1</f>
        <v>0</v>
      </c>
      <c r="BV50" s="17">
        <f>BO50/MAX(BO$2:BO50)-1</f>
        <v>0</v>
      </c>
      <c r="BW50" s="17">
        <f>BP50/MAX(BP$2:BP50)-1</f>
        <v>0</v>
      </c>
      <c r="BX50" s="17">
        <f>BQ50/MAX(BQ$2:BQ50)-1</f>
        <v>0</v>
      </c>
      <c r="BY50" s="35">
        <f>BR50/MAX(BR$2:BR50)-1</f>
        <v>0</v>
      </c>
      <c r="BZ50" s="35">
        <f>BS50/MAX(BS$2:BS50)-1</f>
        <v>0</v>
      </c>
      <c r="CA50" s="36">
        <f>BT50/MAX(BT$2:BT50)-1</f>
        <v>0</v>
      </c>
      <c r="CP50" s="10"/>
    </row>
    <row r="51" spans="1:94" x14ac:dyDescent="0.25">
      <c r="A51" s="7">
        <v>39113</v>
      </c>
      <c r="B51" s="8">
        <v>54</v>
      </c>
      <c r="C51" s="8">
        <v>106</v>
      </c>
      <c r="D51" s="9">
        <v>0.5421526250190738</v>
      </c>
      <c r="E51" s="10">
        <v>6.626517393356483E-3</v>
      </c>
      <c r="F51" s="10">
        <v>9.0677194686775604E-3</v>
      </c>
      <c r="G51" s="10">
        <v>4.1734539975377145E-3</v>
      </c>
      <c r="H51" s="10">
        <v>7.24855449979569E-3</v>
      </c>
      <c r="I51" s="10">
        <v>5.6636996402753513E-3</v>
      </c>
      <c r="J51" s="69">
        <v>4.6690951934639591E-3</v>
      </c>
      <c r="K51" s="69">
        <v>7.2885197871754908E-3</v>
      </c>
      <c r="L51" s="11">
        <v>5.227588212259964E-3</v>
      </c>
      <c r="M51" s="12">
        <v>2173.9250142282663</v>
      </c>
      <c r="N51" s="12">
        <v>3045.1372454721204</v>
      </c>
      <c r="O51" s="12">
        <v>1246.5017548372869</v>
      </c>
      <c r="P51" s="12">
        <v>2156.395358219841</v>
      </c>
      <c r="Q51" s="12">
        <v>2228.6831039887315</v>
      </c>
      <c r="R51" s="72">
        <v>1809.1132842894535</v>
      </c>
      <c r="S51" s="72">
        <v>2235.0716411338417</v>
      </c>
      <c r="T51" s="13">
        <v>2044.7112810114413</v>
      </c>
      <c r="U51" s="14">
        <v>2.8060603241180631</v>
      </c>
      <c r="V51" s="14">
        <v>2.4785764136697219</v>
      </c>
      <c r="W51" s="14">
        <v>3.4163631870050164</v>
      </c>
      <c r="X51" s="14">
        <v>2.825448345066234</v>
      </c>
      <c r="Y51" s="14">
        <v>2.6989714843992734</v>
      </c>
      <c r="Z51" s="68">
        <v>2.8842913365636274</v>
      </c>
      <c r="AA51" s="14">
        <v>2.8182837592881396</v>
      </c>
      <c r="AB51" s="15">
        <v>2.780230024541638</v>
      </c>
      <c r="AC51" s="73">
        <f t="shared" si="19"/>
        <v>1.6463445010380315</v>
      </c>
      <c r="AD51" s="73">
        <f t="shared" si="19"/>
        <v>1.6812776213610969</v>
      </c>
      <c r="AE51" s="73">
        <f t="shared" si="19"/>
        <v>1.6669369611535498</v>
      </c>
      <c r="AF51" s="73">
        <f t="shared" si="19"/>
        <v>1.5715601839822178</v>
      </c>
      <c r="AG51" s="73">
        <f t="shared" si="19"/>
        <v>1.6040200890686123</v>
      </c>
      <c r="AH51" s="74">
        <f t="shared" si="19"/>
        <v>1.4335284863412887</v>
      </c>
      <c r="AI51" s="73">
        <f t="shared" si="19"/>
        <v>1.6538612069953089</v>
      </c>
      <c r="AJ51" s="75">
        <f t="shared" si="18"/>
        <v>1.5745805785127431</v>
      </c>
      <c r="AK51" s="17">
        <f>AC51/MAX(AC$2:AC51)-1</f>
        <v>0</v>
      </c>
      <c r="AL51" s="17">
        <f>AD51/MAX(AD$2:AD51)-1</f>
        <v>0</v>
      </c>
      <c r="AM51" s="17">
        <f>AE51/MAX(AE$2:AE51)-1</f>
        <v>0</v>
      </c>
      <c r="AN51" s="17">
        <f>AF51/MAX(AF$2:AF51)-1</f>
        <v>0</v>
      </c>
      <c r="AO51" s="17">
        <f>AG51/MAX(AG$2:AG51)-1</f>
        <v>0</v>
      </c>
      <c r="AP51" s="35">
        <f>AH51/MAX(AH$2:AH51)-1</f>
        <v>0</v>
      </c>
      <c r="AQ51" s="17">
        <f>AI51/MAX(AI$2:AI51)-1</f>
        <v>0</v>
      </c>
      <c r="AR51" s="27">
        <f>AJ51/MAX(AJ$2:AJ51)-1</f>
        <v>0</v>
      </c>
      <c r="AS51" s="10">
        <v>9.2986819110401527E-3</v>
      </c>
      <c r="AT51" s="10">
        <v>9.248084602596178E-3</v>
      </c>
      <c r="AU51" s="10">
        <v>5.0954942762590286E-3</v>
      </c>
      <c r="AV51" s="10">
        <v>5.0863459772042905E-3</v>
      </c>
      <c r="AW51" s="69">
        <v>5.9260160894140435E-4</v>
      </c>
      <c r="AX51" s="69">
        <v>8.1286636387472803E-3</v>
      </c>
      <c r="AY51" s="11">
        <v>2.98963414738062E-3</v>
      </c>
      <c r="AZ51" s="12">
        <v>3071.5315330781159</v>
      </c>
      <c r="BA51" s="12">
        <v>2273.8999815278171</v>
      </c>
      <c r="BB51" s="12">
        <v>1831.4197195431304</v>
      </c>
      <c r="BC51" s="12">
        <v>1412.5335985111701</v>
      </c>
      <c r="BD51" s="72">
        <v>1880.3490179248126</v>
      </c>
      <c r="BE51" s="72">
        <v>2398.2488478127361</v>
      </c>
      <c r="BF51" s="13">
        <v>1630.8090596134839</v>
      </c>
      <c r="BG51" s="14">
        <v>3.4903995925677953</v>
      </c>
      <c r="BH51" s="14">
        <v>2.7889544576735119</v>
      </c>
      <c r="BI51" s="14">
        <v>2.5496551269009378</v>
      </c>
      <c r="BJ51" s="14">
        <v>2.8870826763792046</v>
      </c>
      <c r="BK51" s="68">
        <v>2.0222687534813222</v>
      </c>
      <c r="BL51" s="14">
        <v>2.9392573051048188</v>
      </c>
      <c r="BM51" s="15">
        <v>2.4835738351682064</v>
      </c>
      <c r="BN51" s="73">
        <f t="shared" si="21"/>
        <v>2.6391081372612391</v>
      </c>
      <c r="BO51" s="73">
        <f t="shared" si="21"/>
        <v>1.58654219089327</v>
      </c>
      <c r="BP51" s="73">
        <f t="shared" si="21"/>
        <v>1.4706132366969766</v>
      </c>
      <c r="BQ51" s="73">
        <f t="shared" si="20"/>
        <v>1.3667123338573468</v>
      </c>
      <c r="BR51" s="74">
        <f t="shared" si="20"/>
        <v>1.2716407894019506</v>
      </c>
      <c r="BS51" s="74">
        <f t="shared" si="20"/>
        <v>1.9108335182928735</v>
      </c>
      <c r="BT51" s="76">
        <f t="shared" si="20"/>
        <v>1.314933068005254</v>
      </c>
      <c r="BU51" s="17">
        <f>BN51/MAX(BN$2:BN51)-1</f>
        <v>0</v>
      </c>
      <c r="BV51" s="17">
        <f>BO51/MAX(BO$2:BO51)-1</f>
        <v>0</v>
      </c>
      <c r="BW51" s="17">
        <f>BP51/MAX(BP$2:BP51)-1</f>
        <v>0</v>
      </c>
      <c r="BX51" s="17">
        <f>BQ51/MAX(BQ$2:BQ51)-1</f>
        <v>0</v>
      </c>
      <c r="BY51" s="35">
        <f>BR51/MAX(BR$2:BR51)-1</f>
        <v>0</v>
      </c>
      <c r="BZ51" s="35">
        <f>BS51/MAX(BS$2:BS51)-1</f>
        <v>0</v>
      </c>
      <c r="CA51" s="36">
        <f>BT51/MAX(BT$2:BT51)-1</f>
        <v>0</v>
      </c>
      <c r="CP51" s="10"/>
    </row>
    <row r="52" spans="1:94" x14ac:dyDescent="0.25">
      <c r="A52" s="7">
        <v>39141</v>
      </c>
      <c r="B52" s="8">
        <v>51</v>
      </c>
      <c r="C52" s="8">
        <v>101</v>
      </c>
      <c r="D52" s="9">
        <v>0.54100088930191548</v>
      </c>
      <c r="E52" s="10">
        <v>1.0783995051707965E-2</v>
      </c>
      <c r="F52" s="10">
        <v>1.2595057190383101E-2</v>
      </c>
      <c r="G52" s="10">
        <v>1.2639573501136165E-2</v>
      </c>
      <c r="H52" s="10">
        <v>1.2392195912140547E-2</v>
      </c>
      <c r="I52" s="10">
        <v>9.4887591358006687E-3</v>
      </c>
      <c r="J52" s="69">
        <v>9.3711846052332466E-3</v>
      </c>
      <c r="K52" s="69">
        <v>1.2536060410859433E-2</v>
      </c>
      <c r="L52" s="11">
        <v>9.3899609545176031E-3</v>
      </c>
      <c r="M52" s="12">
        <v>2147.2411468516593</v>
      </c>
      <c r="N52" s="12">
        <v>1711.0274205165147</v>
      </c>
      <c r="O52" s="12">
        <v>2223.9822097923829</v>
      </c>
      <c r="P52" s="12">
        <v>2479.3094765505816</v>
      </c>
      <c r="Q52" s="12">
        <v>1799.229456301332</v>
      </c>
      <c r="R52" s="72">
        <v>2220.271227134358</v>
      </c>
      <c r="S52" s="72">
        <v>2139.9630952659813</v>
      </c>
      <c r="T52" s="13">
        <v>2153.0319422797811</v>
      </c>
      <c r="U52" s="14">
        <v>2.8060787808570904</v>
      </c>
      <c r="V52" s="14">
        <v>3.1271850499022538</v>
      </c>
      <c r="W52" s="14">
        <v>2.6365796286585486</v>
      </c>
      <c r="X52" s="14">
        <v>2.7617748560555113</v>
      </c>
      <c r="Y52" s="14">
        <v>2.810331135392202</v>
      </c>
      <c r="Z52" s="68">
        <v>2.7648106428163484</v>
      </c>
      <c r="AA52" s="14">
        <v>2.8488093187088617</v>
      </c>
      <c r="AB52" s="15">
        <v>2.7720801480746333</v>
      </c>
      <c r="AC52" s="73">
        <f t="shared" si="19"/>
        <v>1.6640986719906321</v>
      </c>
      <c r="AD52" s="73">
        <f t="shared" si="19"/>
        <v>1.7024534091550509</v>
      </c>
      <c r="AE52" s="73">
        <f t="shared" si="19"/>
        <v>1.6880063333958109</v>
      </c>
      <c r="AF52" s="73">
        <f t="shared" si="19"/>
        <v>1.591035265669845</v>
      </c>
      <c r="AG52" s="73">
        <f t="shared" si="19"/>
        <v>1.6192402493427698</v>
      </c>
      <c r="AH52" s="74">
        <f t="shared" si="19"/>
        <v>1.4469623464236536</v>
      </c>
      <c r="AI52" s="73">
        <f t="shared" si="19"/>
        <v>1.6745941109973792</v>
      </c>
      <c r="AJ52" s="75">
        <f t="shared" si="18"/>
        <v>1.5893658286647194</v>
      </c>
      <c r="AK52" s="17">
        <f>AC52/MAX(AC$2:AC52)-1</f>
        <v>0</v>
      </c>
      <c r="AL52" s="17">
        <f>AD52/MAX(AD$2:AD52)-1</f>
        <v>0</v>
      </c>
      <c r="AM52" s="17">
        <f>AE52/MAX(AE$2:AE52)-1</f>
        <v>0</v>
      </c>
      <c r="AN52" s="17">
        <f>AF52/MAX(AF$2:AF52)-1</f>
        <v>0</v>
      </c>
      <c r="AO52" s="17">
        <f>AG52/MAX(AG$2:AG52)-1</f>
        <v>0</v>
      </c>
      <c r="AP52" s="35">
        <f>AH52/MAX(AH$2:AH52)-1</f>
        <v>0</v>
      </c>
      <c r="AQ52" s="17">
        <f>AI52/MAX(AI$2:AI52)-1</f>
        <v>0</v>
      </c>
      <c r="AR52" s="27">
        <f>AJ52/MAX(AJ$2:AJ52)-1</f>
        <v>0</v>
      </c>
      <c r="AS52" s="10">
        <v>1.3581151140624673E-2</v>
      </c>
      <c r="AT52" s="10">
        <v>8.4419654887553687E-3</v>
      </c>
      <c r="AU52" s="10">
        <v>1.0682030893794468E-2</v>
      </c>
      <c r="AV52" s="10">
        <v>7.3571745559233067E-3</v>
      </c>
      <c r="AW52" s="69">
        <v>1.2137433324389588E-2</v>
      </c>
      <c r="AX52" s="69">
        <v>1.1140697490657084E-2</v>
      </c>
      <c r="AY52" s="11">
        <v>9.8555419479086793E-3</v>
      </c>
      <c r="AZ52" s="12">
        <v>2756.6798500115219</v>
      </c>
      <c r="BA52" s="12">
        <v>2331.8677941229289</v>
      </c>
      <c r="BB52" s="12">
        <v>1767.4694023251475</v>
      </c>
      <c r="BC52" s="12">
        <v>1736.0886390787487</v>
      </c>
      <c r="BD52" s="72">
        <v>1318.6251319202215</v>
      </c>
      <c r="BE52" s="72">
        <v>2389.0260667805233</v>
      </c>
      <c r="BF52" s="13">
        <v>1517.9043808312917</v>
      </c>
      <c r="BG52" s="14">
        <v>3.2940628946100508</v>
      </c>
      <c r="BH52" s="14">
        <v>2.4409670998958402</v>
      </c>
      <c r="BI52" s="14">
        <v>2.8048607345389058</v>
      </c>
      <c r="BJ52" s="14">
        <v>2.6870090284169912</v>
      </c>
      <c r="BK52" s="68">
        <v>2.510872641087559</v>
      </c>
      <c r="BL52" s="14">
        <v>2.8871913461521186</v>
      </c>
      <c r="BM52" s="15">
        <v>2.5949526298076013</v>
      </c>
      <c r="BN52" s="73">
        <f t="shared" si="21"/>
        <v>2.6749502637498366</v>
      </c>
      <c r="BO52" s="73">
        <f t="shared" si="21"/>
        <v>1.5999357253152453</v>
      </c>
      <c r="BP52" s="73">
        <f t="shared" si="21"/>
        <v>1.4863223727241968</v>
      </c>
      <c r="BQ52" s="73">
        <f t="shared" si="20"/>
        <v>1.3767674750652688</v>
      </c>
      <c r="BR52" s="74">
        <f t="shared" si="20"/>
        <v>1.2870752446958909</v>
      </c>
      <c r="BS52" s="74">
        <f t="shared" si="20"/>
        <v>1.9321215364751825</v>
      </c>
      <c r="BT52" s="76">
        <f t="shared" si="20"/>
        <v>1.327892446015672</v>
      </c>
      <c r="BU52" s="17">
        <f>BN52/MAX(BN$2:BN52)-1</f>
        <v>0</v>
      </c>
      <c r="BV52" s="17">
        <f>BO52/MAX(BO$2:BO52)-1</f>
        <v>0</v>
      </c>
      <c r="BW52" s="17">
        <f>BP52/MAX(BP$2:BP52)-1</f>
        <v>0</v>
      </c>
      <c r="BX52" s="17">
        <f>BQ52/MAX(BQ$2:BQ52)-1</f>
        <v>0</v>
      </c>
      <c r="BY52" s="35">
        <f>BR52/MAX(BR$2:BR52)-1</f>
        <v>0</v>
      </c>
      <c r="BZ52" s="35">
        <f>BS52/MAX(BS$2:BS52)-1</f>
        <v>0</v>
      </c>
      <c r="CA52" s="36">
        <f>BT52/MAX(BT$2:BT52)-1</f>
        <v>0</v>
      </c>
      <c r="CP52" s="10"/>
    </row>
    <row r="53" spans="1:94" x14ac:dyDescent="0.25">
      <c r="A53" s="7">
        <v>39172</v>
      </c>
      <c r="B53" s="8">
        <v>53</v>
      </c>
      <c r="C53" s="8">
        <v>106</v>
      </c>
      <c r="D53" s="9">
        <v>0.53879198852080079</v>
      </c>
      <c r="E53" s="10">
        <v>2.2012732096496047E-3</v>
      </c>
      <c r="F53" s="10">
        <v>5.8955746737117832E-3</v>
      </c>
      <c r="G53" s="10">
        <v>1.0384609871678824E-2</v>
      </c>
      <c r="H53" s="10">
        <v>6.8579479279123083E-3</v>
      </c>
      <c r="I53" s="10">
        <v>-3.2401258103551393E-3</v>
      </c>
      <c r="J53" s="69">
        <v>3.8350957695752249E-3</v>
      </c>
      <c r="K53" s="69">
        <v>7.5354978719296833E-3</v>
      </c>
      <c r="L53" s="11">
        <v>-1.6429739094897115E-3</v>
      </c>
      <c r="M53" s="12">
        <v>2156.9606170289362</v>
      </c>
      <c r="N53" s="12">
        <v>2121.4007135437832</v>
      </c>
      <c r="O53" s="12">
        <v>2011.6763324636604</v>
      </c>
      <c r="P53" s="12">
        <v>1614.2641901955064</v>
      </c>
      <c r="Q53" s="12">
        <v>2263.0808235370091</v>
      </c>
      <c r="R53" s="72">
        <v>2625.4728388047342</v>
      </c>
      <c r="S53" s="72">
        <v>1896.1968804389469</v>
      </c>
      <c r="T53" s="13">
        <v>2344.8867556204814</v>
      </c>
      <c r="U53" s="14">
        <v>2.7564100425123326</v>
      </c>
      <c r="V53" s="14">
        <v>3.0469460687350405</v>
      </c>
      <c r="W53" s="14">
        <v>2.804392662797508</v>
      </c>
      <c r="X53" s="14">
        <v>2.5271673272866244</v>
      </c>
      <c r="Y53" s="14">
        <v>2.7346436767732354</v>
      </c>
      <c r="Z53" s="68">
        <v>2.7580584343672658</v>
      </c>
      <c r="AA53" s="14">
        <v>2.7792785012110852</v>
      </c>
      <c r="AB53" s="15">
        <v>2.7399292956301333</v>
      </c>
      <c r="AC53" s="73">
        <f t="shared" si="19"/>
        <v>1.6677618078154988</v>
      </c>
      <c r="AD53" s="73">
        <f t="shared" si="19"/>
        <v>1.7124903503572397</v>
      </c>
      <c r="AE53" s="73">
        <f t="shared" si="19"/>
        <v>1.7055356206290495</v>
      </c>
      <c r="AF53" s="73">
        <f t="shared" si="19"/>
        <v>1.6019465026732809</v>
      </c>
      <c r="AG53" s="73">
        <f t="shared" si="19"/>
        <v>1.6139937072177084</v>
      </c>
      <c r="AH53" s="74">
        <f t="shared" si="19"/>
        <v>1.4525115855971575</v>
      </c>
      <c r="AI53" s="73">
        <f t="shared" si="19"/>
        <v>1.687213011357146</v>
      </c>
      <c r="AJ53" s="75">
        <f t="shared" si="18"/>
        <v>1.5867545420755886</v>
      </c>
      <c r="AK53" s="17">
        <f>AC53/MAX(AC$2:AC53)-1</f>
        <v>0</v>
      </c>
      <c r="AL53" s="17">
        <f>AD53/MAX(AD$2:AD53)-1</f>
        <v>0</v>
      </c>
      <c r="AM53" s="17">
        <f>AE53/MAX(AE$2:AE53)-1</f>
        <v>0</v>
      </c>
      <c r="AN53" s="17">
        <f>AF53/MAX(AF$2:AF53)-1</f>
        <v>0</v>
      </c>
      <c r="AO53" s="17">
        <f>AG53/MAX(AG$2:AG53)-1</f>
        <v>-3.2401258103551545E-3</v>
      </c>
      <c r="AP53" s="35">
        <f>AH53/MAX(AH$2:AH53)-1</f>
        <v>0</v>
      </c>
      <c r="AQ53" s="17">
        <f>AI53/MAX(AI$2:AI53)-1</f>
        <v>0</v>
      </c>
      <c r="AR53" s="27">
        <f>AJ53/MAX(AJ$2:AJ53)-1</f>
        <v>-1.6429739094898643E-3</v>
      </c>
      <c r="AS53" s="10">
        <v>-3.5412587848849043E-3</v>
      </c>
      <c r="AT53" s="10">
        <v>2.5207796793043401E-3</v>
      </c>
      <c r="AU53" s="10">
        <v>4.5306669541813416E-3</v>
      </c>
      <c r="AV53" s="10">
        <v>5.6115927844943413E-3</v>
      </c>
      <c r="AW53" s="69">
        <v>6.9974177526472029E-3</v>
      </c>
      <c r="AX53" s="69">
        <v>3.7366420891105182E-4</v>
      </c>
      <c r="AY53" s="11">
        <v>6.3152287718606509E-3</v>
      </c>
      <c r="AZ53" s="12">
        <v>2539.1265193182589</v>
      </c>
      <c r="BA53" s="12">
        <v>2298.6700210449849</v>
      </c>
      <c r="BB53" s="12">
        <v>1811.6432581801919</v>
      </c>
      <c r="BC53" s="12">
        <v>1757.9104069151379</v>
      </c>
      <c r="BD53" s="72">
        <v>1950.5541776882569</v>
      </c>
      <c r="BE53" s="72">
        <v>2290.7842886102094</v>
      </c>
      <c r="BF53" s="13">
        <v>1855.722968366232</v>
      </c>
      <c r="BG53" s="14">
        <v>3.3489648137774153</v>
      </c>
      <c r="BH53" s="14">
        <v>2.3279876614428101</v>
      </c>
      <c r="BI53" s="14">
        <v>2.8034157781664555</v>
      </c>
      <c r="BJ53" s="14">
        <v>2.5998122616872337</v>
      </c>
      <c r="BK53" s="68">
        <v>2.3799901311265881</v>
      </c>
      <c r="BL53" s="14">
        <v>2.875561231322791</v>
      </c>
      <c r="BM53" s="15">
        <v>2.4882002143966093</v>
      </c>
      <c r="BN53" s="73">
        <f t="shared" si="21"/>
        <v>2.6654775726292024</v>
      </c>
      <c r="BO53" s="73">
        <f t="shared" si="21"/>
        <v>1.6039688107798129</v>
      </c>
      <c r="BP53" s="73">
        <f t="shared" si="21"/>
        <v>1.4930564043815586</v>
      </c>
      <c r="BQ53" s="73">
        <f t="shared" si="20"/>
        <v>1.3844933334942715</v>
      </c>
      <c r="BR53" s="74">
        <f t="shared" si="20"/>
        <v>1.2960814478621188</v>
      </c>
      <c r="BS53" s="74">
        <f t="shared" si="20"/>
        <v>1.9328435011406297</v>
      </c>
      <c r="BT53" s="76">
        <f t="shared" si="20"/>
        <v>1.3362783905966866</v>
      </c>
      <c r="BU53" s="17">
        <f>BN53/MAX(BN$2:BN53)-1</f>
        <v>-3.5412587848848709E-3</v>
      </c>
      <c r="BV53" s="17">
        <f>BO53/MAX(BO$2:BO53)-1</f>
        <v>0</v>
      </c>
      <c r="BW53" s="17">
        <f>BP53/MAX(BP$2:BP53)-1</f>
        <v>0</v>
      </c>
      <c r="BX53" s="17">
        <f>BQ53/MAX(BQ$2:BQ53)-1</f>
        <v>0</v>
      </c>
      <c r="BY53" s="35">
        <f>BR53/MAX(BR$2:BR53)-1</f>
        <v>0</v>
      </c>
      <c r="BZ53" s="35">
        <f>BS53/MAX(BS$2:BS53)-1</f>
        <v>0</v>
      </c>
      <c r="CA53" s="36">
        <f>BT53/MAX(BT$2:BT53)-1</f>
        <v>0</v>
      </c>
      <c r="CP53" s="10"/>
    </row>
    <row r="54" spans="1:94" x14ac:dyDescent="0.25">
      <c r="A54" s="7">
        <v>39202</v>
      </c>
      <c r="B54" s="8">
        <v>52</v>
      </c>
      <c r="C54" s="8">
        <v>104</v>
      </c>
      <c r="D54" s="9">
        <v>0.53283125279882915</v>
      </c>
      <c r="E54" s="10">
        <v>9.5987650165900024E-3</v>
      </c>
      <c r="F54" s="10">
        <v>1.1056817185484524E-2</v>
      </c>
      <c r="G54" s="10">
        <v>7.472776904556399E-3</v>
      </c>
      <c r="H54" s="10">
        <v>9.4599523529593759E-3</v>
      </c>
      <c r="I54" s="10">
        <v>9.5575088628482296E-3</v>
      </c>
      <c r="J54" s="69">
        <v>9.8320873414868143E-3</v>
      </c>
      <c r="K54" s="69">
        <v>9.3288108742359734E-3</v>
      </c>
      <c r="L54" s="11">
        <v>9.7856921702952591E-3</v>
      </c>
      <c r="M54" s="12">
        <v>2043.6408193839191</v>
      </c>
      <c r="N54" s="12">
        <v>1490.0130072793856</v>
      </c>
      <c r="O54" s="12">
        <v>1941.7109707899879</v>
      </c>
      <c r="P54" s="12">
        <v>1975.0631684250693</v>
      </c>
      <c r="Q54" s="12">
        <v>2517.9517345399699</v>
      </c>
      <c r="R54" s="72">
        <v>2154.9116100588703</v>
      </c>
      <c r="S54" s="72">
        <v>1794.3584081235906</v>
      </c>
      <c r="T54" s="13">
        <v>2216.2540313885224</v>
      </c>
      <c r="U54" s="14">
        <v>2.7680259918607324</v>
      </c>
      <c r="V54" s="14">
        <v>3.1469238956891963</v>
      </c>
      <c r="W54" s="14">
        <v>2.9714142733839095</v>
      </c>
      <c r="X54" s="14">
        <v>2.6734613202974327</v>
      </c>
      <c r="Y54" s="14">
        <v>2.6771374611646106</v>
      </c>
      <c r="Z54" s="68">
        <v>2.6417623599658207</v>
      </c>
      <c r="AA54" s="14">
        <v>2.9417396386789099</v>
      </c>
      <c r="AB54" s="15">
        <v>2.6477396451637492</v>
      </c>
      <c r="AC54" s="73">
        <f t="shared" si="19"/>
        <v>1.6837702615123631</v>
      </c>
      <c r="AD54" s="73">
        <f t="shared" si="19"/>
        <v>1.7314250430930462</v>
      </c>
      <c r="AE54" s="73">
        <f t="shared" si="19"/>
        <v>1.7182807078247846</v>
      </c>
      <c r="AF54" s="73">
        <f t="shared" si="19"/>
        <v>1.6171008402605598</v>
      </c>
      <c r="AG54" s="73">
        <f t="shared" si="19"/>
        <v>1.6294194663790231</v>
      </c>
      <c r="AH54" s="74">
        <f t="shared" si="19"/>
        <v>1.4667928063712703</v>
      </c>
      <c r="AI54" s="73">
        <f t="shared" si="19"/>
        <v>1.7029527024446469</v>
      </c>
      <c r="AJ54" s="75">
        <f t="shared" si="18"/>
        <v>1.6022820335741581</v>
      </c>
      <c r="AK54" s="17">
        <f>AC54/MAX(AC$2:AC54)-1</f>
        <v>0</v>
      </c>
      <c r="AL54" s="17">
        <f>AD54/MAX(AD$2:AD54)-1</f>
        <v>0</v>
      </c>
      <c r="AM54" s="17">
        <f>AE54/MAX(AE$2:AE54)-1</f>
        <v>0</v>
      </c>
      <c r="AN54" s="17">
        <f>AF54/MAX(AF$2:AF54)-1</f>
        <v>0</v>
      </c>
      <c r="AO54" s="17">
        <f>AG54/MAX(AG$2:AG54)-1</f>
        <v>0</v>
      </c>
      <c r="AP54" s="35">
        <f>AH54/MAX(AH$2:AH54)-1</f>
        <v>0</v>
      </c>
      <c r="AQ54" s="17">
        <f>AI54/MAX(AI$2:AI54)-1</f>
        <v>0</v>
      </c>
      <c r="AR54" s="27">
        <f>AJ54/MAX(AJ$2:AJ54)-1</f>
        <v>0</v>
      </c>
      <c r="AS54" s="10">
        <v>1.2231933136600474E-2</v>
      </c>
      <c r="AT54" s="10">
        <v>9.2625420051515774E-3</v>
      </c>
      <c r="AU54" s="10">
        <v>9.4908078304463302E-3</v>
      </c>
      <c r="AV54" s="10">
        <v>6.4356021628538106E-3</v>
      </c>
      <c r="AW54" s="69">
        <v>7.9590019210492111E-3</v>
      </c>
      <c r="AX54" s="69">
        <v>1.0583978035409955E-2</v>
      </c>
      <c r="AY54" s="11">
        <v>7.3317851513542221E-3</v>
      </c>
      <c r="AZ54" s="12">
        <v>2536.7244837910162</v>
      </c>
      <c r="BA54" s="12">
        <v>2342.2031900138704</v>
      </c>
      <c r="BB54" s="12">
        <v>1844.7208649781135</v>
      </c>
      <c r="BC54" s="12">
        <v>1446.8153215903581</v>
      </c>
      <c r="BD54" s="72">
        <v>1350.6213077578611</v>
      </c>
      <c r="BE54" s="72">
        <v>2327.6099586594505</v>
      </c>
      <c r="BF54" s="13">
        <v>1390.2264726500266</v>
      </c>
      <c r="BG54" s="14">
        <v>3.1771346460311931</v>
      </c>
      <c r="BH54" s="14">
        <v>2.1976757826431546</v>
      </c>
      <c r="BI54" s="14">
        <v>3.1157600452691829</v>
      </c>
      <c r="BJ54" s="14">
        <v>3.0345858692175129</v>
      </c>
      <c r="BK54" s="68">
        <v>2.456687417849869</v>
      </c>
      <c r="BL54" s="14">
        <v>2.7999273724656062</v>
      </c>
      <c r="BM54" s="15">
        <v>2.6946207626128524</v>
      </c>
      <c r="BN54" s="73">
        <f t="shared" si="21"/>
        <v>2.6980815160747111</v>
      </c>
      <c r="BO54" s="73">
        <f t="shared" si="21"/>
        <v>1.6188256392646139</v>
      </c>
      <c r="BP54" s="73">
        <f t="shared" si="21"/>
        <v>1.5072267157955612</v>
      </c>
      <c r="BQ54" s="73">
        <f t="shared" si="20"/>
        <v>1.3934033817857638</v>
      </c>
      <c r="BR54" s="74">
        <f t="shared" si="20"/>
        <v>1.3063969625954894</v>
      </c>
      <c r="BS54" s="74">
        <f t="shared" si="20"/>
        <v>1.9533006743025871</v>
      </c>
      <c r="BT54" s="76">
        <f t="shared" si="20"/>
        <v>1.3460756966589389</v>
      </c>
      <c r="BU54" s="17">
        <f>BN54/MAX(BN$2:BN54)-1</f>
        <v>0</v>
      </c>
      <c r="BV54" s="17">
        <f>BO54/MAX(BO$2:BO54)-1</f>
        <v>0</v>
      </c>
      <c r="BW54" s="17">
        <f>BP54/MAX(BP$2:BP54)-1</f>
        <v>0</v>
      </c>
      <c r="BX54" s="17">
        <f>BQ54/MAX(BQ$2:BQ54)-1</f>
        <v>0</v>
      </c>
      <c r="BY54" s="35">
        <f>BR54/MAX(BR$2:BR54)-1</f>
        <v>0</v>
      </c>
      <c r="BZ54" s="35">
        <f>BS54/MAX(BS$2:BS54)-1</f>
        <v>0</v>
      </c>
      <c r="CA54" s="36">
        <f>BT54/MAX(BT$2:BT54)-1</f>
        <v>0</v>
      </c>
      <c r="CP54" s="10"/>
    </row>
    <row r="55" spans="1:94" x14ac:dyDescent="0.25">
      <c r="A55" s="7">
        <v>39233</v>
      </c>
      <c r="B55" s="8">
        <v>53</v>
      </c>
      <c r="C55" s="8">
        <v>106</v>
      </c>
      <c r="D55" s="9">
        <v>0.52813536257008331</v>
      </c>
      <c r="E55" s="10">
        <v>6.0945142737621229E-3</v>
      </c>
      <c r="F55" s="10">
        <v>5.6548593661109453E-3</v>
      </c>
      <c r="G55" s="10">
        <v>5.6759753209046464E-3</v>
      </c>
      <c r="H55" s="10">
        <v>2.6643794220930104E-3</v>
      </c>
      <c r="I55" s="10">
        <v>9.4386523547105427E-3</v>
      </c>
      <c r="J55" s="69">
        <v>-4.2921856148491909E-4</v>
      </c>
      <c r="K55" s="69">
        <v>4.7192641763584989E-3</v>
      </c>
      <c r="L55" s="11">
        <v>6.9759285517258813E-3</v>
      </c>
      <c r="M55" s="12">
        <v>2046.4026988426754</v>
      </c>
      <c r="N55" s="12">
        <v>2135.5889459931154</v>
      </c>
      <c r="O55" s="12">
        <v>2137.5445637224943</v>
      </c>
      <c r="P55" s="12">
        <v>1862.3536215574102</v>
      </c>
      <c r="Q55" s="12">
        <v>2208.7761229208281</v>
      </c>
      <c r="R55" s="72">
        <v>1548.6318835688676</v>
      </c>
      <c r="S55" s="72">
        <v>2050.1141665023983</v>
      </c>
      <c r="T55" s="13">
        <v>2044.0239747155817</v>
      </c>
      <c r="U55" s="14">
        <v>2.7238097824064518</v>
      </c>
      <c r="V55" s="14">
        <v>2.7377091573537493</v>
      </c>
      <c r="W55" s="14">
        <v>3.071213038661369</v>
      </c>
      <c r="X55" s="14">
        <v>2.8269579126157947</v>
      </c>
      <c r="Y55" s="14">
        <v>2.6190855181934491</v>
      </c>
      <c r="Z55" s="68">
        <v>2.6361326893060544</v>
      </c>
      <c r="AA55" s="14">
        <v>2.8805704678362574</v>
      </c>
      <c r="AB55" s="15">
        <v>2.6233399794069268</v>
      </c>
      <c r="AC55" s="73">
        <f t="shared" si="19"/>
        <v>1.6940320234048862</v>
      </c>
      <c r="AD55" s="73">
        <f t="shared" si="19"/>
        <v>1.7412160082147001</v>
      </c>
      <c r="AE55" s="73">
        <f t="shared" si="19"/>
        <v>1.7280336267167846</v>
      </c>
      <c r="AF55" s="73">
        <f t="shared" si="19"/>
        <v>1.6214094104627994</v>
      </c>
      <c r="AG55" s="73">
        <f t="shared" si="19"/>
        <v>1.6447989902621727</v>
      </c>
      <c r="AH55" s="74">
        <f t="shared" si="19"/>
        <v>1.4661632316729232</v>
      </c>
      <c r="AI55" s="73">
        <f t="shared" si="19"/>
        <v>1.7109893861273269</v>
      </c>
      <c r="AJ55" s="75">
        <f t="shared" si="18"/>
        <v>1.6134594385600856</v>
      </c>
      <c r="AK55" s="17">
        <f>AC55/MAX(AC$2:AC55)-1</f>
        <v>0</v>
      </c>
      <c r="AL55" s="17">
        <f>AD55/MAX(AD$2:AD55)-1</f>
        <v>0</v>
      </c>
      <c r="AM55" s="17">
        <f>AE55/MAX(AE$2:AE55)-1</f>
        <v>0</v>
      </c>
      <c r="AN55" s="17">
        <f>AF55/MAX(AF$2:AF55)-1</f>
        <v>0</v>
      </c>
      <c r="AO55" s="17">
        <f>AG55/MAX(AG$2:AG55)-1</f>
        <v>0</v>
      </c>
      <c r="AP55" s="35">
        <f>AH55/MAX(AH$2:AH55)-1</f>
        <v>-4.292185614849231E-4</v>
      </c>
      <c r="AQ55" s="17">
        <f>AI55/MAX(AI$2:AI55)-1</f>
        <v>0</v>
      </c>
      <c r="AR55" s="27">
        <f>AJ55/MAX(AJ$2:AJ55)-1</f>
        <v>0</v>
      </c>
      <c r="AS55" s="10">
        <v>1.2031241921497963E-2</v>
      </c>
      <c r="AT55" s="10">
        <v>4.9898799196910247E-3</v>
      </c>
      <c r="AU55" s="10">
        <v>2.9215379951312648E-3</v>
      </c>
      <c r="AV55" s="10">
        <v>2.3815587348785818E-3</v>
      </c>
      <c r="AW55" s="69">
        <v>-5.8052223194565993E-4</v>
      </c>
      <c r="AX55" s="69">
        <v>8.4403967177957041E-3</v>
      </c>
      <c r="AY55" s="11">
        <v>9.1941877303844139E-4</v>
      </c>
      <c r="AZ55" s="12">
        <v>2474.7280745728722</v>
      </c>
      <c r="BA55" s="12">
        <v>2320.9087021824421</v>
      </c>
      <c r="BB55" s="12">
        <v>1934.43957973231</v>
      </c>
      <c r="BC55" s="12">
        <v>1509.4003428469296</v>
      </c>
      <c r="BD55" s="72">
        <v>1347.9359419927493</v>
      </c>
      <c r="BE55" s="72">
        <v>2325.9561378152825</v>
      </c>
      <c r="BF55" s="13">
        <v>1429.6984185755657</v>
      </c>
      <c r="BG55" s="14">
        <v>2.9744276999471597</v>
      </c>
      <c r="BH55" s="14">
        <v>2.4056603420794507</v>
      </c>
      <c r="BI55" s="14">
        <v>2.6245110179998368</v>
      </c>
      <c r="BJ55" s="14">
        <v>2.9476549188785173</v>
      </c>
      <c r="BK55" s="68">
        <v>2.3149919239904992</v>
      </c>
      <c r="BL55" s="14">
        <v>2.7639041167420388</v>
      </c>
      <c r="BM55" s="15">
        <v>2.6353603335637183</v>
      </c>
      <c r="BN55" s="73">
        <f t="shared" si="21"/>
        <v>2.7305427875185284</v>
      </c>
      <c r="BO55" s="73">
        <f t="shared" si="21"/>
        <v>1.6269033848154613</v>
      </c>
      <c r="BP55" s="73">
        <f t="shared" si="21"/>
        <v>1.5116301359130349</v>
      </c>
      <c r="BQ55" s="73">
        <f t="shared" si="20"/>
        <v>1.396721853780865</v>
      </c>
      <c r="BR55" s="74">
        <f t="shared" si="20"/>
        <v>1.3056385701149564</v>
      </c>
      <c r="BS55" s="74">
        <f t="shared" si="20"/>
        <v>1.9697873069028389</v>
      </c>
      <c r="BT55" s="76">
        <f t="shared" si="20"/>
        <v>1.3473133039243779</v>
      </c>
      <c r="BU55" s="17">
        <f>BN55/MAX(BN$2:BN55)-1</f>
        <v>0</v>
      </c>
      <c r="BV55" s="17">
        <f>BO55/MAX(BO$2:BO55)-1</f>
        <v>0</v>
      </c>
      <c r="BW55" s="17">
        <f>BP55/MAX(BP$2:BP55)-1</f>
        <v>0</v>
      </c>
      <c r="BX55" s="17">
        <f>BQ55/MAX(BQ$2:BQ55)-1</f>
        <v>0</v>
      </c>
      <c r="BY55" s="35">
        <f>BR55/MAX(BR$2:BR55)-1</f>
        <v>-5.8052223194571262E-4</v>
      </c>
      <c r="BZ55" s="35">
        <f>BS55/MAX(BS$2:BS55)-1</f>
        <v>0</v>
      </c>
      <c r="CA55" s="36">
        <f>BT55/MAX(BT$2:BT55)-1</f>
        <v>0</v>
      </c>
      <c r="CP55" s="10"/>
    </row>
    <row r="56" spans="1:94" x14ac:dyDescent="0.25">
      <c r="A56" s="7">
        <v>39263</v>
      </c>
      <c r="B56" s="8">
        <v>54</v>
      </c>
      <c r="C56" s="8">
        <v>109</v>
      </c>
      <c r="D56" s="9">
        <v>0.51987785885852777</v>
      </c>
      <c r="E56" s="10">
        <v>-7.4780954746115425E-3</v>
      </c>
      <c r="F56" s="10">
        <v>-9.1878739596647496E-3</v>
      </c>
      <c r="G56" s="10">
        <v>-6.3904331501333182E-3</v>
      </c>
      <c r="H56" s="10">
        <v>-4.9970001496837928E-3</v>
      </c>
      <c r="I56" s="10">
        <v>-7.5439206023199734E-3</v>
      </c>
      <c r="J56" s="69">
        <v>-7.8907167725891132E-3</v>
      </c>
      <c r="K56" s="69">
        <v>-7.1877279779413153E-3</v>
      </c>
      <c r="L56" s="11">
        <v>-7.6305738092983608E-3</v>
      </c>
      <c r="M56" s="12">
        <v>1998.2896471084305</v>
      </c>
      <c r="N56" s="12">
        <v>1599.3927271662878</v>
      </c>
      <c r="O56" s="12">
        <v>2646.0966606809234</v>
      </c>
      <c r="P56" s="12">
        <v>1304.2208958575009</v>
      </c>
      <c r="Q56" s="12">
        <v>2135.8341989622968</v>
      </c>
      <c r="R56" s="72">
        <v>1637.0765404807958</v>
      </c>
      <c r="S56" s="72">
        <v>1973.6838230045944</v>
      </c>
      <c r="T56" s="13">
        <v>2011.2107044787426</v>
      </c>
      <c r="U56" s="14">
        <v>2.6908822638453964</v>
      </c>
      <c r="V56" s="14">
        <v>3.2769294962484508</v>
      </c>
      <c r="W56" s="14">
        <v>2.4280300828934722</v>
      </c>
      <c r="X56" s="14">
        <v>2.7385722224301157</v>
      </c>
      <c r="Y56" s="14">
        <v>2.6215791517975719</v>
      </c>
      <c r="Z56" s="68">
        <v>2.6334284451111198</v>
      </c>
      <c r="AA56" s="14">
        <v>2.8172193171274125</v>
      </c>
      <c r="AB56" s="15">
        <v>2.6245399090206103</v>
      </c>
      <c r="AC56" s="73">
        <f t="shared" si="19"/>
        <v>1.6813638901968151</v>
      </c>
      <c r="AD56" s="73">
        <f t="shared" si="19"/>
        <v>1.725217934994673</v>
      </c>
      <c r="AE56" s="73">
        <f t="shared" si="19"/>
        <v>1.7169907433440685</v>
      </c>
      <c r="AF56" s="73">
        <f t="shared" si="19"/>
        <v>1.6133072273960183</v>
      </c>
      <c r="AG56" s="73">
        <f t="shared" si="19"/>
        <v>1.6323907572728587</v>
      </c>
      <c r="AH56" s="74">
        <f t="shared" si="19"/>
        <v>1.4545941528694082</v>
      </c>
      <c r="AI56" s="73">
        <f t="shared" si="19"/>
        <v>1.6986912598466988</v>
      </c>
      <c r="AJ56" s="75">
        <f t="shared" si="18"/>
        <v>1.6011478172258438</v>
      </c>
      <c r="AK56" s="17">
        <f>AC56/MAX(AC$2:AC56)-1</f>
        <v>-7.4780954746115347E-3</v>
      </c>
      <c r="AL56" s="17">
        <f>AD56/MAX(AD$2:AD56)-1</f>
        <v>-9.1878739596646941E-3</v>
      </c>
      <c r="AM56" s="17">
        <f>AE56/MAX(AE$2:AE56)-1</f>
        <v>-6.3904331501333234E-3</v>
      </c>
      <c r="AN56" s="17">
        <f>AF56/MAX(AF$2:AF56)-1</f>
        <v>-4.997000149683628E-3</v>
      </c>
      <c r="AO56" s="17">
        <f>AG56/MAX(AG$2:AG56)-1</f>
        <v>-7.5439206023200089E-3</v>
      </c>
      <c r="AP56" s="35">
        <f>AH56/MAX(AH$2:AH56)-1</f>
        <v>-8.3165484919718313E-3</v>
      </c>
      <c r="AQ56" s="17">
        <f>AI56/MAX(AI$2:AI56)-1</f>
        <v>-7.1877279779413161E-3</v>
      </c>
      <c r="AR56" s="27">
        <f>AJ56/MAX(AJ$2:AJ56)-1</f>
        <v>-7.6305738092983244E-3</v>
      </c>
      <c r="AS56" s="10">
        <v>-9.5228426080435601E-3</v>
      </c>
      <c r="AT56" s="10">
        <v>-6.6689894176800739E-3</v>
      </c>
      <c r="AU56" s="10">
        <v>-6.9998272179380479E-3</v>
      </c>
      <c r="AV56" s="10">
        <v>-1.1974746856336845E-2</v>
      </c>
      <c r="AW56" s="69">
        <v>-1.1012192241753394E-3</v>
      </c>
      <c r="AX56" s="69">
        <v>-8.3172344444423559E-3</v>
      </c>
      <c r="AY56" s="11">
        <v>-5.6200872634449726E-3</v>
      </c>
      <c r="AZ56" s="12">
        <v>2382.6281423330784</v>
      </c>
      <c r="BA56" s="12">
        <v>2312.9563698550051</v>
      </c>
      <c r="BB56" s="12">
        <v>1858.4475085488509</v>
      </c>
      <c r="BC56" s="12">
        <v>1523.6639556635955</v>
      </c>
      <c r="BD56" s="72">
        <v>1319.3180767288168</v>
      </c>
      <c r="BE56" s="72">
        <v>2266.5819737847619</v>
      </c>
      <c r="BF56" s="13">
        <v>1404.2410283699739</v>
      </c>
      <c r="BG56" s="14">
        <v>2.8613078692600276</v>
      </c>
      <c r="BH56" s="14">
        <v>2.5500982518709079</v>
      </c>
      <c r="BI56" s="14">
        <v>2.4374847023194715</v>
      </c>
      <c r="BJ56" s="14">
        <v>2.9742588057581303</v>
      </c>
      <c r="BK56" s="68">
        <v>2.4472593172230797</v>
      </c>
      <c r="BL56" s="14">
        <v>2.7019970577797974</v>
      </c>
      <c r="BM56" s="15">
        <v>2.6662720632254633</v>
      </c>
      <c r="BN56" s="73">
        <f t="shared" si="21"/>
        <v>2.704540258318461</v>
      </c>
      <c r="BO56" s="73">
        <f t="shared" si="21"/>
        <v>1.616053583358539</v>
      </c>
      <c r="BP56" s="73">
        <f t="shared" si="21"/>
        <v>1.5010489861442156</v>
      </c>
      <c r="BQ56" s="73">
        <f t="shared" si="20"/>
        <v>1.3799964631531256</v>
      </c>
      <c r="BR56" s="74">
        <f t="shared" si="20"/>
        <v>1.3042007758217209</v>
      </c>
      <c r="BS56" s="74">
        <f t="shared" si="20"/>
        <v>1.9534041240656412</v>
      </c>
      <c r="BT56" s="76">
        <f t="shared" si="20"/>
        <v>1.3397412855851225</v>
      </c>
      <c r="BU56" s="17">
        <f>BN56/MAX(BN$2:BN56)-1</f>
        <v>-9.5228426080434803E-3</v>
      </c>
      <c r="BV56" s="17">
        <f>BO56/MAX(BO$2:BO56)-1</f>
        <v>-6.6689894176801268E-3</v>
      </c>
      <c r="BW56" s="17">
        <f>BP56/MAX(BP$2:BP56)-1</f>
        <v>-6.999827217937904E-3</v>
      </c>
      <c r="BX56" s="17">
        <f>BQ56/MAX(BQ$2:BQ56)-1</f>
        <v>-1.1974746856336815E-2</v>
      </c>
      <c r="BY56" s="35">
        <f>BR56/MAX(BR$2:BR56)-1</f>
        <v>-1.6811021738792897E-3</v>
      </c>
      <c r="BZ56" s="35">
        <f>BS56/MAX(BS$2:BS56)-1</f>
        <v>-8.317234444442323E-3</v>
      </c>
      <c r="CA56" s="36">
        <f>BT56/MAX(BT$2:BT56)-1</f>
        <v>-5.6200872634449839E-3</v>
      </c>
      <c r="CP56" s="10"/>
    </row>
    <row r="57" spans="1:94" x14ac:dyDescent="0.25">
      <c r="A57" s="7">
        <v>39294</v>
      </c>
      <c r="B57" s="8">
        <v>57</v>
      </c>
      <c r="C57" s="8">
        <v>107</v>
      </c>
      <c r="D57" s="9">
        <v>0.54672433390801156</v>
      </c>
      <c r="E57" s="10">
        <v>-1.8438755007995394E-2</v>
      </c>
      <c r="F57" s="10">
        <v>-8.56714241477609E-3</v>
      </c>
      <c r="G57" s="10">
        <v>-2.2477368873512607E-2</v>
      </c>
      <c r="H57" s="10">
        <v>-1.3428559001604334E-2</v>
      </c>
      <c r="I57" s="10">
        <v>1.172E-2</v>
      </c>
      <c r="J57" s="69">
        <v>-2.1722205309621021E-2</v>
      </c>
      <c r="K57" s="69">
        <v>-1.4428920610042435E-2</v>
      </c>
      <c r="L57" s="11">
        <v>-2.1218028110006299E-2</v>
      </c>
      <c r="M57" s="12">
        <v>2010.1871765475371</v>
      </c>
      <c r="N57" s="12">
        <v>1959.3606499148443</v>
      </c>
      <c r="O57" s="12">
        <v>2275.0372280756933</v>
      </c>
      <c r="P57" s="12">
        <v>1816.2182216883396</v>
      </c>
      <c r="Q57" s="12">
        <v>940</v>
      </c>
      <c r="R57" s="72">
        <v>2035.9258106577179</v>
      </c>
      <c r="S57" s="72">
        <v>1996.8901261454996</v>
      </c>
      <c r="T57" s="13">
        <v>2019.4035508041211</v>
      </c>
      <c r="U57" s="14">
        <v>2.7595741506613916</v>
      </c>
      <c r="V57" s="14">
        <v>2.8545485022632269</v>
      </c>
      <c r="W57" s="14">
        <v>3.1846828432143419</v>
      </c>
      <c r="X57" s="14">
        <v>2.9529044655310024</v>
      </c>
      <c r="Y57" s="14">
        <v>2.242</v>
      </c>
      <c r="Z57" s="68">
        <v>2.6072726054335984</v>
      </c>
      <c r="AA57" s="14">
        <v>2.9872544172187232</v>
      </c>
      <c r="AB57" s="15">
        <v>2.6017657281927451</v>
      </c>
      <c r="AC57" s="73">
        <f t="shared" si="19"/>
        <v>1.6503616333461859</v>
      </c>
      <c r="AD57" s="73">
        <f t="shared" si="19"/>
        <v>1.7104377472490477</v>
      </c>
      <c r="AE57" s="73">
        <f t="shared" si="19"/>
        <v>1.6783973090535174</v>
      </c>
      <c r="AF57" s="73">
        <f t="shared" si="19"/>
        <v>1.5916428361052162</v>
      </c>
      <c r="AG57" s="73">
        <f t="shared" si="19"/>
        <v>1.6515223769480964</v>
      </c>
      <c r="AH57" s="74">
        <f t="shared" si="19"/>
        <v>1.4229971600386047</v>
      </c>
      <c r="AI57" s="73">
        <f t="shared" si="19"/>
        <v>1.6741809785173978</v>
      </c>
      <c r="AJ57" s="75">
        <f t="shared" si="18"/>
        <v>1.5671746178316706</v>
      </c>
      <c r="AK57" s="17">
        <f>AC57/MAX(AC$2:AC57)-1</f>
        <v>-2.5778963712224212E-2</v>
      </c>
      <c r="AL57" s="17">
        <f>AD57/MAX(AD$2:AD57)-1</f>
        <v>-1.7676302549739287E-2</v>
      </c>
      <c r="AM57" s="17">
        <f>AE57/MAX(AE$2:AE57)-1</f>
        <v>-2.8724161900468892E-2</v>
      </c>
      <c r="AN57" s="17">
        <f>AF57/MAX(AF$2:AF57)-1</f>
        <v>-1.8358456639946952E-2</v>
      </c>
      <c r="AO57" s="17">
        <f>AG57/MAX(AG$2:AG57)-1</f>
        <v>0</v>
      </c>
      <c r="AP57" s="35">
        <f>AH57/MAX(AH$2:AH57)-1</f>
        <v>-2.9858100027782775E-2</v>
      </c>
      <c r="AQ57" s="17">
        <f>AI57/MAX(AI$2:AI57)-1</f>
        <v>-2.1512937431623524E-2</v>
      </c>
      <c r="AR57" s="27">
        <f>AJ57/MAX(AJ$2:AJ57)-1</f>
        <v>-2.8686696189723526E-2</v>
      </c>
      <c r="AS57" s="10">
        <v>-3.565424374177089E-2</v>
      </c>
      <c r="AT57" s="10">
        <v>-1.9647456329811245E-2</v>
      </c>
      <c r="AU57" s="10">
        <v>-1.5247705400255308E-2</v>
      </c>
      <c r="AV57" s="10">
        <v>-5.2540386105424559E-3</v>
      </c>
      <c r="AW57" s="69">
        <v>1.6524155999579516E-3</v>
      </c>
      <c r="AX57" s="69">
        <v>-2.5789356129175652E-2</v>
      </c>
      <c r="AY57" s="11">
        <v>-1.7859764654290305E-3</v>
      </c>
      <c r="AZ57" s="12">
        <v>2494.4584678362098</v>
      </c>
      <c r="BA57" s="12">
        <v>2320.5249741546259</v>
      </c>
      <c r="BB57" s="12">
        <v>1732.3259763565395</v>
      </c>
      <c r="BC57" s="12">
        <v>1582.9592444274074</v>
      </c>
      <c r="BD57" s="72">
        <v>1204.926019067334</v>
      </c>
      <c r="BE57" s="72">
        <v>2282.5583380232215</v>
      </c>
      <c r="BF57" s="13">
        <v>1393.1306176809753</v>
      </c>
      <c r="BG57" s="14">
        <v>3.1875507651795134</v>
      </c>
      <c r="BH57" s="14">
        <v>2.3037439148097634</v>
      </c>
      <c r="BI57" s="14">
        <v>3.0606577340758148</v>
      </c>
      <c r="BJ57" s="14">
        <v>2.8204438581180828</v>
      </c>
      <c r="BK57" s="68">
        <v>2.3517344238964317</v>
      </c>
      <c r="BL57" s="14">
        <v>2.8365955070276629</v>
      </c>
      <c r="BM57" s="15">
        <v>2.5850823547564525</v>
      </c>
      <c r="BN57" s="73">
        <f t="shared" si="21"/>
        <v>2.6081119207389429</v>
      </c>
      <c r="BO57" s="73">
        <f t="shared" si="21"/>
        <v>1.5843022411528671</v>
      </c>
      <c r="BP57" s="73">
        <f t="shared" si="21"/>
        <v>1.4781614334121367</v>
      </c>
      <c r="BQ57" s="73">
        <f t="shared" si="20"/>
        <v>1.3727459084533071</v>
      </c>
      <c r="BR57" s="74">
        <f t="shared" si="20"/>
        <v>1.3063558575291661</v>
      </c>
      <c r="BS57" s="74">
        <f t="shared" si="20"/>
        <v>1.903027089445912</v>
      </c>
      <c r="BT57" s="76">
        <f t="shared" si="20"/>
        <v>1.3373485391793039</v>
      </c>
      <c r="BU57" s="17">
        <f>BN57/MAX(BN$2:BN57)-1</f>
        <v>-4.4837556598352646E-2</v>
      </c>
      <c r="BV57" s="17">
        <f>BO57/MAX(BO$2:BO57)-1</f>
        <v>-2.6185417069143568E-2</v>
      </c>
      <c r="BW57" s="17">
        <f>BP57/MAX(BP$2:BP57)-1</f>
        <v>-2.2140801314921466E-2</v>
      </c>
      <c r="BX57" s="17">
        <f>BQ57/MAX(BQ$2:BQ57)-1</f>
        <v>-1.7165869684544588E-2</v>
      </c>
      <c r="BY57" s="35">
        <f>BR57/MAX(BR$2:BR57)-1</f>
        <v>-3.1464453378537982E-5</v>
      </c>
      <c r="BZ57" s="35">
        <f>BS57/MAX(BS$2:BS57)-1</f>
        <v>-3.3892094452520394E-2</v>
      </c>
      <c r="CA57" s="36">
        <f>BT57/MAX(BT$2:BT57)-1</f>
        <v>-7.3960263852878017E-3</v>
      </c>
      <c r="CP57" s="10"/>
    </row>
    <row r="58" spans="1:94" x14ac:dyDescent="0.25">
      <c r="A58" s="7">
        <v>39325</v>
      </c>
      <c r="B58" s="8">
        <v>57</v>
      </c>
      <c r="C58" s="8">
        <v>105</v>
      </c>
      <c r="D58" s="9">
        <v>0.56029604760337515</v>
      </c>
      <c r="E58" s="10">
        <v>3.6275567167278842E-3</v>
      </c>
      <c r="F58" s="10">
        <v>3.0243236428359535E-3</v>
      </c>
      <c r="G58" s="10">
        <v>-4.6111907772039299E-3</v>
      </c>
      <c r="H58" s="10">
        <v>2.3535651604775446E-2</v>
      </c>
      <c r="I58" s="10">
        <v>1.7170569530808366E-2</v>
      </c>
      <c r="J58" s="69">
        <v>3.9629657634596919E-3</v>
      </c>
      <c r="K58" s="69">
        <v>7.2343401492649061E-4</v>
      </c>
      <c r="L58" s="11">
        <v>1.0609033481974785E-2</v>
      </c>
      <c r="M58" s="12">
        <v>1984.4107641658168</v>
      </c>
      <c r="N58" s="12">
        <v>1771.5781667161077</v>
      </c>
      <c r="O58" s="12">
        <v>2082.2602664801666</v>
      </c>
      <c r="P58" s="12">
        <v>1497.2764583722919</v>
      </c>
      <c r="Q58" s="12">
        <v>1759.2498254247996</v>
      </c>
      <c r="R58" s="72">
        <v>2309.9963793132488</v>
      </c>
      <c r="S58" s="72">
        <v>1964.2568024458708</v>
      </c>
      <c r="T58" s="13">
        <v>2032.8606507316335</v>
      </c>
      <c r="U58" s="14">
        <v>2.7054788119502979</v>
      </c>
      <c r="V58" s="14">
        <v>2.7674744882824092</v>
      </c>
      <c r="W58" s="14">
        <v>2.5521699909439781</v>
      </c>
      <c r="X58" s="14">
        <v>3.0543153647037986</v>
      </c>
      <c r="Y58" s="14">
        <v>2.6147055248894353</v>
      </c>
      <c r="Z58" s="68">
        <v>3.0607899833280001</v>
      </c>
      <c r="AA58" s="14">
        <v>2.6510519973620248</v>
      </c>
      <c r="AB58" s="15">
        <v>2.8363202330854111</v>
      </c>
      <c r="AC58" s="73">
        <f t="shared" si="19"/>
        <v>1.6563484137742608</v>
      </c>
      <c r="AD58" s="73">
        <f t="shared" si="19"/>
        <v>1.7156106645676521</v>
      </c>
      <c r="AE58" s="73">
        <f t="shared" si="19"/>
        <v>1.6706578988615259</v>
      </c>
      <c r="AF58" s="73">
        <f t="shared" si="19"/>
        <v>1.6291031873750255</v>
      </c>
      <c r="AG58" s="73">
        <f t="shared" si="19"/>
        <v>1.6798799567531697</v>
      </c>
      <c r="AH58" s="74">
        <f t="shared" si="19"/>
        <v>1.428636449065338</v>
      </c>
      <c r="AI58" s="73">
        <f t="shared" si="19"/>
        <v>1.6753921379844001</v>
      </c>
      <c r="AJ58" s="75">
        <f t="shared" si="18"/>
        <v>1.5838008258243479</v>
      </c>
      <c r="AK58" s="17">
        <f>AC58/MAX(AC$2:AC58)-1</f>
        <v>-2.2244921648460925E-2</v>
      </c>
      <c r="AL58" s="17">
        <f>AD58/MAX(AD$2:AD58)-1</f>
        <v>-1.4705437766622476E-2</v>
      </c>
      <c r="AM58" s="17">
        <f>AE58/MAX(AE$2:AE58)-1</f>
        <v>-3.3202900087234366E-2</v>
      </c>
      <c r="AN58" s="17">
        <f>AF58/MAX(AF$2:AF58)-1</f>
        <v>0</v>
      </c>
      <c r="AO58" s="17">
        <f>AG58/MAX(AG$2:AG58)-1</f>
        <v>0</v>
      </c>
      <c r="AP58" s="35">
        <f>AH58/MAX(AH$2:AH58)-1</f>
        <v>-2.6013460892495122E-2</v>
      </c>
      <c r="AQ58" s="17">
        <f>AI58/MAX(AI$2:AI58)-1</f>
        <v>-2.0805066607396117E-2</v>
      </c>
      <c r="AR58" s="27">
        <f>AJ58/MAX(AJ$2:AJ58)-1</f>
        <v>-1.8382000828112699E-2</v>
      </c>
      <c r="AS58" s="10">
        <v>-7.6150716439424984E-3</v>
      </c>
      <c r="AT58" s="10">
        <v>2.9403005243104608E-3</v>
      </c>
      <c r="AU58" s="10">
        <v>2.3735969953337911E-2</v>
      </c>
      <c r="AV58" s="10">
        <v>5.8970346010866447E-3</v>
      </c>
      <c r="AW58" s="69">
        <v>1.0144689161252215E-2</v>
      </c>
      <c r="AX58" s="69">
        <v>1.6469855410693292E-3</v>
      </c>
      <c r="AY58" s="11">
        <v>8.2563104323612781E-3</v>
      </c>
      <c r="AZ58" s="12">
        <v>2434.7109446288532</v>
      </c>
      <c r="BA58" s="12">
        <v>2258.8936714455035</v>
      </c>
      <c r="BB58" s="12">
        <v>1681.9839434973703</v>
      </c>
      <c r="BC58" s="12">
        <v>1523.1257944597671</v>
      </c>
      <c r="BD58" s="72">
        <v>1309.0237891317188</v>
      </c>
      <c r="BE58" s="72">
        <v>2232.6708347224908</v>
      </c>
      <c r="BF58" s="13">
        <v>1404.2070642657077</v>
      </c>
      <c r="BG58" s="14">
        <v>2.7677933434280653</v>
      </c>
      <c r="BH58" s="14">
        <v>2.646686940450921</v>
      </c>
      <c r="BI58" s="14">
        <v>2.8318620800623289</v>
      </c>
      <c r="BJ58" s="14">
        <v>2.7784435599177169</v>
      </c>
      <c r="BK58" s="68">
        <v>2.4625532560543415</v>
      </c>
      <c r="BL58" s="14">
        <v>2.749332797557424</v>
      </c>
      <c r="BM58" s="15">
        <v>2.6029885296927997</v>
      </c>
      <c r="BN58" s="73">
        <f t="shared" si="21"/>
        <v>2.5882509616070952</v>
      </c>
      <c r="BO58" s="73">
        <f t="shared" si="21"/>
        <v>1.5889605658631951</v>
      </c>
      <c r="BP58" s="73">
        <f t="shared" si="21"/>
        <v>1.5132470287817901</v>
      </c>
      <c r="BQ58" s="73">
        <f t="shared" si="20"/>
        <v>1.3808410385739565</v>
      </c>
      <c r="BR58" s="74">
        <f t="shared" si="20"/>
        <v>1.3196084316377805</v>
      </c>
      <c r="BS58" s="74">
        <f t="shared" si="20"/>
        <v>1.9061613475464925</v>
      </c>
      <c r="BT58" s="76">
        <f t="shared" si="20"/>
        <v>1.348390103875033</v>
      </c>
      <c r="BU58" s="17">
        <f>BN58/MAX(BN$2:BN58)-1</f>
        <v>-5.2111187036459339E-2</v>
      </c>
      <c r="BV58" s="17">
        <f>BO58/MAX(BO$2:BO58)-1</f>
        <v>-2.3322109540370728E-2</v>
      </c>
      <c r="BW58" s="17">
        <f>BP58/MAX(BP$2:BP58)-1</f>
        <v>0</v>
      </c>
      <c r="BX58" s="17">
        <f>BQ58/MAX(BQ$2:BQ58)-1</f>
        <v>-1.1370062810945436E-2</v>
      </c>
      <c r="BY58" s="35">
        <f>BR58/MAX(BR$2:BR58)-1</f>
        <v>0</v>
      </c>
      <c r="BZ58" s="35">
        <f>BS58/MAX(BS$2:BS58)-1</f>
        <v>-3.230092870097101E-2</v>
      </c>
      <c r="CA58" s="36">
        <f>BT58/MAX(BT$2:BT58)-1</f>
        <v>0</v>
      </c>
      <c r="CP58" s="10"/>
    </row>
    <row r="59" spans="1:94" x14ac:dyDescent="0.25">
      <c r="A59" s="7">
        <v>39355</v>
      </c>
      <c r="B59" s="8">
        <v>57</v>
      </c>
      <c r="C59" s="8">
        <v>110</v>
      </c>
      <c r="D59" s="9">
        <v>0.5257788029432422</v>
      </c>
      <c r="E59" s="10">
        <v>2.4482349488672655E-2</v>
      </c>
      <c r="F59" s="10">
        <v>1.4496025878703037E-2</v>
      </c>
      <c r="G59" s="10">
        <v>3.3855933008716498E-2</v>
      </c>
      <c r="H59" s="10">
        <v>1.2784315061464897E-2</v>
      </c>
      <c r="I59" s="10">
        <v>1.5805317478846823E-2</v>
      </c>
      <c r="J59" s="69">
        <v>1.8824753800080092E-2</v>
      </c>
      <c r="K59" s="69">
        <v>2.7528540595532794E-2</v>
      </c>
      <c r="L59" s="11">
        <v>1.725601190401499E-2</v>
      </c>
      <c r="M59" s="12">
        <v>1979.8613630021025</v>
      </c>
      <c r="N59" s="12">
        <v>1902.8732675015449</v>
      </c>
      <c r="O59" s="12">
        <v>2197.4898631947522</v>
      </c>
      <c r="P59" s="12">
        <v>1539.6082869866812</v>
      </c>
      <c r="Q59" s="12">
        <v>1547.6071747723668</v>
      </c>
      <c r="R59" s="72">
        <v>2134.2717601378999</v>
      </c>
      <c r="S59" s="72">
        <v>2043.2567688607714</v>
      </c>
      <c r="T59" s="13">
        <v>1829.4713881185717</v>
      </c>
      <c r="U59" s="14">
        <v>2.6316911458817822</v>
      </c>
      <c r="V59" s="14">
        <v>2.5890322474871681</v>
      </c>
      <c r="W59" s="14">
        <v>2.3791027384102312</v>
      </c>
      <c r="X59" s="14">
        <v>2.8909963777782344</v>
      </c>
      <c r="Y59" s="14">
        <v>2.8593866020464849</v>
      </c>
      <c r="Z59" s="68">
        <v>3.0534196977347516</v>
      </c>
      <c r="AA59" s="14">
        <v>2.4964108922412875</v>
      </c>
      <c r="AB59" s="15">
        <v>2.9526102041584577</v>
      </c>
      <c r="AC59" s="73">
        <f t="shared" si="19"/>
        <v>1.6968997145152906</v>
      </c>
      <c r="AD59" s="73">
        <f t="shared" si="19"/>
        <v>1.7404802011590037</v>
      </c>
      <c r="AE59" s="73">
        <f t="shared" si="19"/>
        <v>1.7272195807658648</v>
      </c>
      <c r="AF59" s="73">
        <f t="shared" si="19"/>
        <v>1.6499301557900643</v>
      </c>
      <c r="AG59" s="73">
        <f t="shared" si="19"/>
        <v>1.7064309927960051</v>
      </c>
      <c r="AH59" s="74">
        <f t="shared" si="19"/>
        <v>1.4555301784888137</v>
      </c>
      <c r="AI59" s="73">
        <f t="shared" si="19"/>
        <v>1.72151323846834</v>
      </c>
      <c r="AJ59" s="75">
        <f t="shared" si="18"/>
        <v>1.6111309117283616</v>
      </c>
      <c r="AK59" s="17">
        <f>AC59/MAX(AC$2:AC59)-1</f>
        <v>0</v>
      </c>
      <c r="AL59" s="17">
        <f>AD59/MAX(AD$2:AD59)-1</f>
        <v>-4.225822943419999E-4</v>
      </c>
      <c r="AM59" s="17">
        <f>AE59/MAX(AE$2:AE59)-1</f>
        <v>-4.7108223956637829E-4</v>
      </c>
      <c r="AN59" s="17">
        <f>AF59/MAX(AF$2:AF59)-1</f>
        <v>0</v>
      </c>
      <c r="AO59" s="17">
        <f>AG59/MAX(AG$2:AG59)-1</f>
        <v>0</v>
      </c>
      <c r="AP59" s="35">
        <f>AH59/MAX(AH$2:AH59)-1</f>
        <v>-7.6784040892042826E-3</v>
      </c>
      <c r="AQ59" s="17">
        <f>AI59/MAX(AI$2:AI59)-1</f>
        <v>0</v>
      </c>
      <c r="AR59" s="27">
        <f>AJ59/MAX(AJ$2:AJ59)-1</f>
        <v>-1.4431889492071415E-3</v>
      </c>
      <c r="AS59" s="10">
        <v>3.8494330131290583E-2</v>
      </c>
      <c r="AT59" s="10">
        <v>3.0104092275519544E-2</v>
      </c>
      <c r="AU59" s="10">
        <v>1.3496222293704329E-2</v>
      </c>
      <c r="AV59" s="10">
        <v>1.051308246696765E-2</v>
      </c>
      <c r="AW59" s="69">
        <v>8.8794506035793572E-3</v>
      </c>
      <c r="AX59" s="69">
        <v>3.1581163008145723E-2</v>
      </c>
      <c r="AY59" s="11">
        <v>9.6356120109204139E-3</v>
      </c>
      <c r="AZ59" s="12">
        <v>2409.7451337825751</v>
      </c>
      <c r="BA59" s="12">
        <v>2360.5467781989287</v>
      </c>
      <c r="BB59" s="12">
        <v>1727.959489751812</v>
      </c>
      <c r="BC59" s="12">
        <v>1441.7628132377918</v>
      </c>
      <c r="BD59" s="72">
        <v>1307.6377381657758</v>
      </c>
      <c r="BE59" s="72">
        <v>2271.5939380939026</v>
      </c>
      <c r="BF59" s="13">
        <v>1369.720394484578</v>
      </c>
      <c r="BG59" s="14">
        <v>2.3577550471430815</v>
      </c>
      <c r="BH59" s="14">
        <v>3.111006907593779</v>
      </c>
      <c r="BI59" s="14">
        <v>2.6095431388908437</v>
      </c>
      <c r="BJ59" s="14">
        <v>2.906672368802552</v>
      </c>
      <c r="BK59" s="68">
        <v>2.4597216610389703</v>
      </c>
      <c r="BL59" s="14">
        <v>2.6149987184634771</v>
      </c>
      <c r="BM59" s="15">
        <v>2.6666023443611095</v>
      </c>
      <c r="BN59" s="73">
        <f t="shared" si="21"/>
        <v>2.6878839485858288</v>
      </c>
      <c r="BO59" s="73">
        <f t="shared" si="21"/>
        <v>1.6367947813601025</v>
      </c>
      <c r="BP59" s="73">
        <f t="shared" si="21"/>
        <v>1.5336701470675167</v>
      </c>
      <c r="BQ59" s="73">
        <f t="shared" si="20"/>
        <v>1.3953579342862579</v>
      </c>
      <c r="BR59" s="74">
        <f t="shared" si="20"/>
        <v>1.3313258295225752</v>
      </c>
      <c r="BS59" s="74">
        <f t="shared" si="20"/>
        <v>1.9663601397831849</v>
      </c>
      <c r="BT59" s="76">
        <f t="shared" si="20"/>
        <v>1.3613826677553376</v>
      </c>
      <c r="BU59" s="17">
        <f>BN59/MAX(BN$2:BN59)-1</f>
        <v>-1.5622842142483773E-2</v>
      </c>
      <c r="BV59" s="17">
        <f>BO59/MAX(BO$2:BO59)-1</f>
        <v>0</v>
      </c>
      <c r="BW59" s="17">
        <f>BP59/MAX(BP$2:BP59)-1</f>
        <v>0</v>
      </c>
      <c r="BX59" s="17">
        <f>BQ59/MAX(BQ$2:BQ59)-1</f>
        <v>-9.7651475196369741E-4</v>
      </c>
      <c r="BY59" s="35">
        <f>BR59/MAX(BR$2:BR59)-1</f>
        <v>0</v>
      </c>
      <c r="BZ59" s="35">
        <f>BS59/MAX(BS$2:BS59)-1</f>
        <v>-1.7398665874451824E-3</v>
      </c>
      <c r="CA59" s="36">
        <f>BT59/MAX(BT$2:BT59)-1</f>
        <v>0</v>
      </c>
      <c r="CP59" s="10"/>
    </row>
    <row r="60" spans="1:94" x14ac:dyDescent="0.25">
      <c r="A60" s="7">
        <v>39386</v>
      </c>
      <c r="B60" s="8">
        <v>58</v>
      </c>
      <c r="C60" s="8">
        <v>110</v>
      </c>
      <c r="D60" s="9">
        <v>0.52657397935459871</v>
      </c>
      <c r="E60" s="10">
        <v>3.0015620385496545E-3</v>
      </c>
      <c r="F60" s="10">
        <v>1.3295622694926925E-2</v>
      </c>
      <c r="G60" s="10">
        <v>8.1065641124746356E-3</v>
      </c>
      <c r="H60" s="10">
        <v>1.3243399727226234E-2</v>
      </c>
      <c r="I60" s="10">
        <v>-4.3153341187704072E-3</v>
      </c>
      <c r="J60" s="69">
        <v>5.1141514306458514E-3</v>
      </c>
      <c r="K60" s="69">
        <v>1.152034905177169E-2</v>
      </c>
      <c r="L60" s="11">
        <v>-2.0778628650185201E-3</v>
      </c>
      <c r="M60" s="12">
        <v>1975.7872238656596</v>
      </c>
      <c r="N60" s="12">
        <v>1904.290749100926</v>
      </c>
      <c r="O60" s="12">
        <v>1658.9259831867817</v>
      </c>
      <c r="P60" s="12">
        <v>1493.620787634256</v>
      </c>
      <c r="Q60" s="12">
        <v>2305.5396671389553</v>
      </c>
      <c r="R60" s="72">
        <v>1543.5049668327777</v>
      </c>
      <c r="S60" s="72">
        <v>1726.008602348244</v>
      </c>
      <c r="T60" s="13">
        <v>2124.7206047032478</v>
      </c>
      <c r="U60" s="14">
        <v>2.5862135843623224</v>
      </c>
      <c r="V60" s="14">
        <v>2.4375555895630883</v>
      </c>
      <c r="W60" s="14">
        <v>2.7607255483621609</v>
      </c>
      <c r="X60" s="14">
        <v>2.8487041825311135</v>
      </c>
      <c r="Y60" s="14">
        <v>2.4808590807819466</v>
      </c>
      <c r="Z60" s="68">
        <v>2.7837066845978677</v>
      </c>
      <c r="AA60" s="14">
        <v>2.6423859926190536</v>
      </c>
      <c r="AB60" s="15">
        <v>2.5527201387638123</v>
      </c>
      <c r="AC60" s="73">
        <f t="shared" si="19"/>
        <v>1.7019930642816057</v>
      </c>
      <c r="AD60" s="73">
        <f t="shared" si="19"/>
        <v>1.7636209692216045</v>
      </c>
      <c r="AE60" s="73">
        <f t="shared" si="19"/>
        <v>1.741221397033665</v>
      </c>
      <c r="AF60" s="73">
        <f t="shared" si="19"/>
        <v>1.671780840365197</v>
      </c>
      <c r="AG60" s="73">
        <f t="shared" si="19"/>
        <v>1.6990671729114653</v>
      </c>
      <c r="AH60" s="74">
        <f t="shared" si="19"/>
        <v>1.4629739802334805</v>
      </c>
      <c r="AI60" s="73">
        <f t="shared" si="19"/>
        <v>1.7413456718727411</v>
      </c>
      <c r="AJ60" s="75">
        <f t="shared" si="18"/>
        <v>1.6077832026361978</v>
      </c>
      <c r="AK60" s="17">
        <f>AC60/MAX(AC$2:AC60)-1</f>
        <v>0</v>
      </c>
      <c r="AL60" s="17">
        <f>AD60/MAX(AD$2:AD60)-1</f>
        <v>0</v>
      </c>
      <c r="AM60" s="17">
        <f>AE60/MAX(AE$2:AE60)-1</f>
        <v>0</v>
      </c>
      <c r="AN60" s="17">
        <f>AF60/MAX(AF$2:AF60)-1</f>
        <v>0</v>
      </c>
      <c r="AO60" s="17">
        <f>AG60/MAX(AG$2:AG60)-1</f>
        <v>-4.3153341187703864E-3</v>
      </c>
      <c r="AP60" s="35">
        <f>AH60/MAX(AH$2:AH60)-1</f>
        <v>-2.603521179816326E-3</v>
      </c>
      <c r="AQ60" s="17">
        <f>AI60/MAX(AI$2:AI60)-1</f>
        <v>0</v>
      </c>
      <c r="AR60" s="27">
        <f>AJ60/MAX(AJ$2:AJ60)-1</f>
        <v>-3.5180530655010145E-3</v>
      </c>
      <c r="AS60" s="10">
        <v>-2.3797304613641852E-3</v>
      </c>
      <c r="AT60" s="10">
        <v>2.246209669605659E-4</v>
      </c>
      <c r="AU60" s="10">
        <v>7.3607091341753609E-3</v>
      </c>
      <c r="AV60" s="10">
        <v>9.9216655606629532E-3</v>
      </c>
      <c r="AW60" s="69">
        <v>6.927651946294907E-3</v>
      </c>
      <c r="AX60" s="69">
        <v>5.0232773293702358E-4</v>
      </c>
      <c r="AY60" s="11">
        <v>8.3529486843626002E-3</v>
      </c>
      <c r="AZ60" s="12">
        <v>2495.1936163655591</v>
      </c>
      <c r="BA60" s="12">
        <v>2396.0803022962882</v>
      </c>
      <c r="BB60" s="12">
        <v>1543.9671059857221</v>
      </c>
      <c r="BC60" s="12">
        <v>1407.9661724718374</v>
      </c>
      <c r="BD60" s="72">
        <v>1283.6763282892898</v>
      </c>
      <c r="BE60" s="72">
        <v>2271.387711994013</v>
      </c>
      <c r="BF60" s="13">
        <v>1342.8443656817044</v>
      </c>
      <c r="BG60" s="14">
        <v>2.9768626027636866</v>
      </c>
      <c r="BH60" s="14">
        <v>1.8856405144850301</v>
      </c>
      <c r="BI60" s="14">
        <v>3.0771434102141679</v>
      </c>
      <c r="BJ60" s="14">
        <v>2.6338394891881394</v>
      </c>
      <c r="BK60" s="68">
        <v>2.5221554388906045</v>
      </c>
      <c r="BL60" s="14">
        <v>2.5912999978409275</v>
      </c>
      <c r="BM60" s="15">
        <v>2.5753225026004545</v>
      </c>
      <c r="BN60" s="73">
        <f t="shared" si="21"/>
        <v>2.6814875092767672</v>
      </c>
      <c r="BO60" s="73">
        <f t="shared" si="21"/>
        <v>1.6371624397866076</v>
      </c>
      <c r="BP60" s="73">
        <f t="shared" si="21"/>
        <v>1.5449590469278487</v>
      </c>
      <c r="BQ60" s="73">
        <f t="shared" si="20"/>
        <v>1.4092022090476635</v>
      </c>
      <c r="BR60" s="74">
        <f t="shared" si="20"/>
        <v>1.3405487914966199</v>
      </c>
      <c r="BS60" s="74">
        <f t="shared" si="20"/>
        <v>1.9673478970143399</v>
      </c>
      <c r="BT60" s="76">
        <f t="shared" si="20"/>
        <v>1.3727542273188784</v>
      </c>
      <c r="BU60" s="17">
        <f>BN60/MAX(BN$2:BN60)-1</f>
        <v>-1.7965394450508487E-2</v>
      </c>
      <c r="BV60" s="17">
        <f>BO60/MAX(BO$2:BO60)-1</f>
        <v>0</v>
      </c>
      <c r="BW60" s="17">
        <f>BP60/MAX(BP$2:BP60)-1</f>
        <v>0</v>
      </c>
      <c r="BX60" s="17">
        <f>BQ60/MAX(BQ$2:BQ60)-1</f>
        <v>0</v>
      </c>
      <c r="BY60" s="35">
        <f>BR60/MAX(BR$2:BR60)-1</f>
        <v>0</v>
      </c>
      <c r="BZ60" s="35">
        <f>BS60/MAX(BS$2:BS60)-1</f>
        <v>-1.2384128377467274E-3</v>
      </c>
      <c r="CA60" s="36">
        <f>BT60/MAX(BT$2:BT60)-1</f>
        <v>0</v>
      </c>
      <c r="CP60" s="10"/>
    </row>
    <row r="61" spans="1:94" x14ac:dyDescent="0.25">
      <c r="A61" s="7">
        <v>39416</v>
      </c>
      <c r="B61" s="8">
        <v>57</v>
      </c>
      <c r="C61" s="8">
        <v>110</v>
      </c>
      <c r="D61" s="9">
        <v>0.52029807977821785</v>
      </c>
      <c r="E61" s="10">
        <v>-9.5886240219067286E-3</v>
      </c>
      <c r="F61" s="10">
        <v>-4.4605737604169219E-3</v>
      </c>
      <c r="G61" s="10">
        <v>7.0360952956641052E-3</v>
      </c>
      <c r="H61" s="10">
        <v>-1.8150526170769702E-3</v>
      </c>
      <c r="I61" s="10">
        <v>-1.2973926127537198E-2</v>
      </c>
      <c r="J61" s="69">
        <v>-1.6973618646258449E-2</v>
      </c>
      <c r="K61" s="69">
        <v>5.5198318263619976E-5</v>
      </c>
      <c r="L61" s="11">
        <v>-1.629764202363336E-2</v>
      </c>
      <c r="M61" s="12">
        <v>2022.1429900383239</v>
      </c>
      <c r="N61" s="12">
        <v>2432.6464105148439</v>
      </c>
      <c r="O61" s="12">
        <v>1988.697350872648</v>
      </c>
      <c r="P61" s="12">
        <v>1566.7598266232874</v>
      </c>
      <c r="Q61" s="12">
        <v>1470.9492495923787</v>
      </c>
      <c r="R61" s="72">
        <v>2124.7392965222998</v>
      </c>
      <c r="S61" s="72">
        <v>2033.4971757932267</v>
      </c>
      <c r="T61" s="13">
        <v>2014.2441057642654</v>
      </c>
      <c r="U61" s="14">
        <v>2.5834645967024743</v>
      </c>
      <c r="V61" s="14">
        <v>2.7845111974237327</v>
      </c>
      <c r="W61" s="14">
        <v>2.7102335856768658</v>
      </c>
      <c r="X61" s="14">
        <v>2.9697528745986159</v>
      </c>
      <c r="Y61" s="14">
        <v>2.5929073063640207</v>
      </c>
      <c r="Z61" s="68">
        <v>2.3878072995407109</v>
      </c>
      <c r="AA61" s="14">
        <v>2.8148839876364939</v>
      </c>
      <c r="AB61" s="15">
        <v>2.4224706666030196</v>
      </c>
      <c r="AC61" s="73">
        <f t="shared" si="19"/>
        <v>1.6856732927003164</v>
      </c>
      <c r="AD61" s="73">
        <f t="shared" si="19"/>
        <v>1.7557542078029735</v>
      </c>
      <c r="AE61" s="73">
        <f t="shared" si="19"/>
        <v>1.7534727967140431</v>
      </c>
      <c r="AF61" s="73">
        <f t="shared" si="19"/>
        <v>1.6687464701757131</v>
      </c>
      <c r="AG61" s="73">
        <f t="shared" si="19"/>
        <v>1.6770236009243884</v>
      </c>
      <c r="AH61" s="74">
        <f t="shared" si="19"/>
        <v>1.4381420178035984</v>
      </c>
      <c r="AI61" s="73">
        <f t="shared" si="19"/>
        <v>1.7414417912253444</v>
      </c>
      <c r="AJ61" s="75">
        <f t="shared" si="18"/>
        <v>1.5815801275480221</v>
      </c>
      <c r="AK61" s="17">
        <f>AC61/MAX(AC$2:AC61)-1</f>
        <v>-9.5886240219067442E-3</v>
      </c>
      <c r="AL61" s="17">
        <f>AD61/MAX(AD$2:AD61)-1</f>
        <v>-4.4605737604169748E-3</v>
      </c>
      <c r="AM61" s="17">
        <f>AE61/MAX(AE$2:AE61)-1</f>
        <v>0</v>
      </c>
      <c r="AN61" s="17">
        <f>AF61/MAX(AF$2:AF61)-1</f>
        <v>-1.8150526170769288E-3</v>
      </c>
      <c r="AO61" s="17">
        <f>AG61/MAX(AG$2:AG61)-1</f>
        <v>-1.7233273420235062E-2</v>
      </c>
      <c r="AP61" s="35">
        <f>AH61/MAX(AH$2:AH61)-1</f>
        <v>-1.9532948650431203E-2</v>
      </c>
      <c r="AQ61" s="17">
        <f>AI61/MAX(AI$2:AI61)-1</f>
        <v>0</v>
      </c>
      <c r="AR61" s="27">
        <f>AJ61/MAX(AJ$2:AJ61)-1</f>
        <v>-1.9758359119652735E-2</v>
      </c>
      <c r="AS61" s="10">
        <v>-2.1717118842905156E-2</v>
      </c>
      <c r="AT61" s="10">
        <v>-1.1071519463087248E-2</v>
      </c>
      <c r="AU61" s="10">
        <v>-1.3611154514314874E-3</v>
      </c>
      <c r="AV61" s="10">
        <v>2.0279199954348326E-3</v>
      </c>
      <c r="AW61" s="69">
        <v>1.8629008843475239E-4</v>
      </c>
      <c r="AX61" s="69">
        <v>-1.4488250599520396E-2</v>
      </c>
      <c r="AY61" s="11">
        <v>9.6791696772761363E-4</v>
      </c>
      <c r="AZ61" s="12">
        <v>2385.1558157488425</v>
      </c>
      <c r="BA61" s="12">
        <v>2308.7467024608504</v>
      </c>
      <c r="BB61" s="12">
        <v>1652.5558314603429</v>
      </c>
      <c r="BC61" s="12">
        <v>1553.4540629993151</v>
      </c>
      <c r="BD61" s="72">
        <v>1622.178019650609</v>
      </c>
      <c r="BE61" s="72">
        <v>2221.3172137290176</v>
      </c>
      <c r="BF61" s="13">
        <v>1593.0101116111975</v>
      </c>
      <c r="BG61" s="14">
        <v>2.5094690593684721</v>
      </c>
      <c r="BH61" s="14">
        <v>2.6693670037285608</v>
      </c>
      <c r="BI61" s="14">
        <v>2.7900034057338026</v>
      </c>
      <c r="BJ61" s="14">
        <v>2.6231012516168306</v>
      </c>
      <c r="BK61" s="68">
        <v>2.4428007798528659</v>
      </c>
      <c r="BL61" s="14">
        <v>2.6132342269934057</v>
      </c>
      <c r="BM61" s="15">
        <v>2.519324132641735</v>
      </c>
      <c r="BN61" s="73">
        <f t="shared" si="21"/>
        <v>2.6232533263620379</v>
      </c>
      <c r="BO61" s="73">
        <f t="shared" si="21"/>
        <v>1.6190365639702746</v>
      </c>
      <c r="BP61" s="73">
        <f t="shared" si="21"/>
        <v>1.5428561792972464</v>
      </c>
      <c r="BQ61" s="73">
        <f t="shared" si="20"/>
        <v>1.412059958385002</v>
      </c>
      <c r="BR61" s="74">
        <f t="shared" si="20"/>
        <v>1.3407985224495389</v>
      </c>
      <c r="BS61" s="74">
        <f t="shared" si="20"/>
        <v>1.9388444676659566</v>
      </c>
      <c r="BT61" s="76">
        <f t="shared" si="20"/>
        <v>1.3740829394280203</v>
      </c>
      <c r="BU61" s="17">
        <f>BN61/MAX(BN$2:BN61)-1</f>
        <v>-3.9292356687072205E-2</v>
      </c>
      <c r="BV61" s="17">
        <f>BO61/MAX(BO$2:BO61)-1</f>
        <v>-1.1071519463087376E-2</v>
      </c>
      <c r="BW61" s="17">
        <f>BP61/MAX(BP$2:BP61)-1</f>
        <v>-1.3611154514314716E-3</v>
      </c>
      <c r="BX61" s="17">
        <f>BQ61/MAX(BQ$2:BQ61)-1</f>
        <v>0</v>
      </c>
      <c r="BY61" s="35">
        <f>BR61/MAX(BR$2:BR61)-1</f>
        <v>0</v>
      </c>
      <c r="BZ61" s="35">
        <f>BS61/MAX(BS$2:BS61)-1</f>
        <v>-1.5708721001728154E-2</v>
      </c>
      <c r="CA61" s="36">
        <f>BT61/MAX(BT$2:BT61)-1</f>
        <v>0</v>
      </c>
      <c r="CP61" s="10"/>
    </row>
    <row r="62" spans="1:94" x14ac:dyDescent="0.25">
      <c r="A62" s="7">
        <v>39447</v>
      </c>
      <c r="B62" s="8">
        <v>57</v>
      </c>
      <c r="C62" s="8">
        <v>108</v>
      </c>
      <c r="D62" s="9">
        <v>0.52846141989827267</v>
      </c>
      <c r="E62" s="10">
        <v>-4.7326943278637175E-4</v>
      </c>
      <c r="F62" s="10">
        <v>4.9382893313384742E-3</v>
      </c>
      <c r="G62" s="10">
        <v>-6.3204165705150472E-3</v>
      </c>
      <c r="H62" s="10">
        <v>7.2806713002662813E-3</v>
      </c>
      <c r="I62" s="10">
        <v>-1.8734562965052146E-3</v>
      </c>
      <c r="J62" s="69">
        <v>7.7874232983673767E-3</v>
      </c>
      <c r="K62" s="69">
        <v>-1.8617003678119675E-3</v>
      </c>
      <c r="L62" s="11">
        <v>2.8244182270670166E-3</v>
      </c>
      <c r="M62" s="12">
        <v>2009.1616717928518</v>
      </c>
      <c r="N62" s="12">
        <v>2699.9523765680747</v>
      </c>
      <c r="O62" s="12">
        <v>2139.9069715715577</v>
      </c>
      <c r="P62" s="12">
        <v>1615.8509364986235</v>
      </c>
      <c r="Q62" s="12">
        <v>1518.6815206841914</v>
      </c>
      <c r="R62" s="72">
        <v>1971.0600205063492</v>
      </c>
      <c r="S62" s="72">
        <v>2123.0500547232432</v>
      </c>
      <c r="T62" s="13">
        <v>1738.6632944405139</v>
      </c>
      <c r="U62" s="14">
        <v>2.5933358989510262</v>
      </c>
      <c r="V62" s="14">
        <v>2.9567834963747264</v>
      </c>
      <c r="W62" s="14">
        <v>2.330589354278167</v>
      </c>
      <c r="X62" s="14">
        <v>2.8282621383761342</v>
      </c>
      <c r="Y62" s="14">
        <v>2.6960303854800047</v>
      </c>
      <c r="Z62" s="68">
        <v>2.8081896399120159</v>
      </c>
      <c r="AA62" s="14">
        <v>2.5271349511079206</v>
      </c>
      <c r="AB62" s="15">
        <v>2.7505709786842352</v>
      </c>
      <c r="AC62" s="73">
        <f t="shared" si="19"/>
        <v>1.684875515057217</v>
      </c>
      <c r="AD62" s="73">
        <f t="shared" si="19"/>
        <v>1.7644246300758197</v>
      </c>
      <c r="AE62" s="73">
        <f t="shared" si="19"/>
        <v>1.7423901181937442</v>
      </c>
      <c r="AF62" s="73">
        <f t="shared" si="19"/>
        <v>1.680896064708542</v>
      </c>
      <c r="AG62" s="73">
        <f t="shared" si="19"/>
        <v>1.6738817704998488</v>
      </c>
      <c r="AH62" s="74">
        <f t="shared" si="19"/>
        <v>1.4493414384594034</v>
      </c>
      <c r="AI62" s="73">
        <f t="shared" si="19"/>
        <v>1.738199748402097</v>
      </c>
      <c r="AJ62" s="75">
        <f t="shared" si="18"/>
        <v>1.5860471712878357</v>
      </c>
      <c r="AK62" s="17">
        <f>AC62/MAX(AC$2:AC62)-1</f>
        <v>-1.0057355452041117E-2</v>
      </c>
      <c r="AL62" s="17">
        <f>AD62/MAX(AD$2:AD62)-1</f>
        <v>0</v>
      </c>
      <c r="AM62" s="17">
        <f>AE62/MAX(AE$2:AE62)-1</f>
        <v>-6.320416570515075E-3</v>
      </c>
      <c r="AN62" s="17">
        <f>AF62/MAX(AF$2:AF62)-1</f>
        <v>0</v>
      </c>
      <c r="AO62" s="17">
        <f>AG62/MAX(AG$2:AG62)-1</f>
        <v>-1.9074443932141749E-2</v>
      </c>
      <c r="AP62" s="35">
        <f>AH62/MAX(AH$2:AH62)-1</f>
        <v>-1.1897636691469815E-2</v>
      </c>
      <c r="AQ62" s="17">
        <f>AI62/MAX(AI$2:AI62)-1</f>
        <v>-1.8617003678119692E-3</v>
      </c>
      <c r="AR62" s="27">
        <f>AJ62/MAX(AJ$2:AJ62)-1</f>
        <v>-1.6989746762220204E-2</v>
      </c>
      <c r="AS62" s="10">
        <v>1.21259604949823E-3</v>
      </c>
      <c r="AT62" s="10">
        <v>-1.0702119944363552E-2</v>
      </c>
      <c r="AU62" s="10">
        <v>6.3986600077708192E-3</v>
      </c>
      <c r="AV62" s="10">
        <v>4.4101925311779084E-3</v>
      </c>
      <c r="AW62" s="69">
        <v>7.5159385535875415E-4</v>
      </c>
      <c r="AX62" s="69">
        <v>-1.7776325333604685E-3</v>
      </c>
      <c r="AY62" s="11">
        <v>2.4972628900107588E-3</v>
      </c>
      <c r="AZ62" s="12">
        <v>2198.2926024917833</v>
      </c>
      <c r="BA62" s="12">
        <v>2859.012029209136</v>
      </c>
      <c r="BB62" s="12">
        <v>1873.8221430399062</v>
      </c>
      <c r="BC62" s="12">
        <v>1366.2757532131895</v>
      </c>
      <c r="BD62" s="72">
        <v>1080.5989204932175</v>
      </c>
      <c r="BE62" s="72">
        <v>2357.04124996366</v>
      </c>
      <c r="BF62" s="13">
        <v>1216.9071753703547</v>
      </c>
      <c r="BG62" s="14">
        <v>2.2980773112659469</v>
      </c>
      <c r="BH62" s="14">
        <v>2.6777340153869553</v>
      </c>
      <c r="BI62" s="14">
        <v>2.9842640751305405</v>
      </c>
      <c r="BJ62" s="14">
        <v>2.6780662671500188</v>
      </c>
      <c r="BK62" s="68">
        <v>2.6759701869351189</v>
      </c>
      <c r="BL62" s="14">
        <v>2.556611961072186</v>
      </c>
      <c r="BM62" s="15">
        <v>2.6769703136638254</v>
      </c>
      <c r="BN62" s="73">
        <f t="shared" si="21"/>
        <v>2.6264342729824177</v>
      </c>
      <c r="BO62" s="73">
        <f t="shared" si="21"/>
        <v>1.6017094404683545</v>
      </c>
      <c r="BP62" s="73">
        <f t="shared" si="21"/>
        <v>1.5527283914294576</v>
      </c>
      <c r="BQ62" s="73">
        <f t="shared" si="20"/>
        <v>1.418287414667047</v>
      </c>
      <c r="BR62" s="74">
        <f t="shared" si="20"/>
        <v>1.3418062583802861</v>
      </c>
      <c r="BS62" s="74">
        <f t="shared" si="20"/>
        <v>1.9353979146631077</v>
      </c>
      <c r="BT62" s="76">
        <f t="shared" si="20"/>
        <v>1.3775143857604508</v>
      </c>
      <c r="BU62" s="17">
        <f>BN62/MAX(BN$2:BN62)-1</f>
        <v>-3.8127406394068197E-2</v>
      </c>
      <c r="BV62" s="17">
        <f>BO62/MAX(BO$2:BO62)-1</f>
        <v>-2.1655150678190571E-2</v>
      </c>
      <c r="BW62" s="17">
        <f>BP62/MAX(BP$2:BP62)-1</f>
        <v>0</v>
      </c>
      <c r="BX62" s="17">
        <f>BQ62/MAX(BQ$2:BQ62)-1</f>
        <v>0</v>
      </c>
      <c r="BY62" s="35">
        <f>BR62/MAX(BR$2:BR62)-1</f>
        <v>0</v>
      </c>
      <c r="BZ62" s="35">
        <f>BS62/MAX(BS$2:BS62)-1</f>
        <v>-1.7458429201578474E-2</v>
      </c>
      <c r="CA62" s="36">
        <f>BT62/MAX(BT$2:BT62)-1</f>
        <v>0</v>
      </c>
      <c r="CP62" s="10"/>
    </row>
    <row r="63" spans="1:94" x14ac:dyDescent="0.25">
      <c r="A63" s="7">
        <v>39478</v>
      </c>
      <c r="B63" s="8">
        <v>56</v>
      </c>
      <c r="C63" s="8">
        <v>107</v>
      </c>
      <c r="D63" s="9">
        <v>0.52643878989063642</v>
      </c>
      <c r="E63" s="10">
        <v>1.3520126139805612E-2</v>
      </c>
      <c r="F63" s="10">
        <v>1.4053088044060276E-2</v>
      </c>
      <c r="G63" s="10">
        <v>2.3030819844173153E-2</v>
      </c>
      <c r="H63" s="10">
        <v>1.9204010485167314E-3</v>
      </c>
      <c r="I63" s="10">
        <v>3.466118433787945E-3</v>
      </c>
      <c r="J63" s="69">
        <v>2.317845924406951E-4</v>
      </c>
      <c r="K63" s="69">
        <v>1.8296122470232292E-2</v>
      </c>
      <c r="L63" s="11">
        <v>1.8955410867449697E-3</v>
      </c>
      <c r="M63" s="12">
        <v>2020.9462831594808</v>
      </c>
      <c r="N63" s="12">
        <v>1374.3043677809223</v>
      </c>
      <c r="O63" s="12">
        <v>2292.2347449597505</v>
      </c>
      <c r="P63" s="12">
        <v>1372.89427151834</v>
      </c>
      <c r="Q63" s="12">
        <v>1600.2442410910689</v>
      </c>
      <c r="R63" s="72">
        <v>2268.7459570303395</v>
      </c>
      <c r="S63" s="72">
        <v>2060.4213505607663</v>
      </c>
      <c r="T63" s="13">
        <v>1924.8655396383551</v>
      </c>
      <c r="U63" s="14">
        <v>2.5053538188595508</v>
      </c>
      <c r="V63" s="14">
        <v>3.0144560544633974</v>
      </c>
      <c r="W63" s="14">
        <v>2.3997150104572595</v>
      </c>
      <c r="X63" s="14">
        <v>2.4722170557504022</v>
      </c>
      <c r="Y63" s="14">
        <v>2.5135751957765065</v>
      </c>
      <c r="Z63" s="68">
        <v>2.8023335415016071</v>
      </c>
      <c r="AA63" s="14">
        <v>2.4443663488592224</v>
      </c>
      <c r="AB63" s="15">
        <v>2.6537948944259622</v>
      </c>
      <c r="AC63" s="73">
        <f t="shared" si="19"/>
        <v>1.7076552445506608</v>
      </c>
      <c r="AD63" s="73">
        <f t="shared" si="19"/>
        <v>1.7892202447493839</v>
      </c>
      <c r="AE63" s="73">
        <f t="shared" si="19"/>
        <v>1.7825187911041318</v>
      </c>
      <c r="AF63" s="73">
        <f t="shared" si="19"/>
        <v>1.6841240592736559</v>
      </c>
      <c r="AG63" s="73">
        <f t="shared" si="19"/>
        <v>1.6796836429605597</v>
      </c>
      <c r="AH63" s="74">
        <f t="shared" si="19"/>
        <v>1.449677373474024</v>
      </c>
      <c r="AI63" s="73">
        <f t="shared" si="19"/>
        <v>1.7700020638765888</v>
      </c>
      <c r="AJ63" s="75">
        <f t="shared" si="18"/>
        <v>1.5890535888665274</v>
      </c>
      <c r="AK63" s="17">
        <f>AC63/MAX(AC$2:AC63)-1</f>
        <v>0</v>
      </c>
      <c r="AL63" s="17">
        <f>AD63/MAX(AD$2:AD63)-1</f>
        <v>0</v>
      </c>
      <c r="AM63" s="17">
        <f>AE63/MAX(AE$2:AE63)-1</f>
        <v>0</v>
      </c>
      <c r="AN63" s="17">
        <f>AF63/MAX(AF$2:AF63)-1</f>
        <v>0</v>
      </c>
      <c r="AO63" s="17">
        <f>AG63/MAX(AG$2:AG63)-1</f>
        <v>-1.5674439780081317E-2</v>
      </c>
      <c r="AP63" s="35">
        <f>AH63/MAX(AH$2:AH63)-1</f>
        <v>-1.1668609787900741E-2</v>
      </c>
      <c r="AQ63" s="17">
        <f>AI63/MAX(AI$2:AI63)-1</f>
        <v>0</v>
      </c>
      <c r="AR63" s="27">
        <f>AJ63/MAX(AJ$2:AJ63)-1</f>
        <v>-1.512641043851648E-2</v>
      </c>
      <c r="AS63" s="10">
        <v>2.5192249941539176E-2</v>
      </c>
      <c r="AT63" s="10">
        <v>5.561057705536665E-3</v>
      </c>
      <c r="AU63" s="10">
        <v>6.855914043336059E-3</v>
      </c>
      <c r="AV63" s="10">
        <v>1.8985625816762253E-3</v>
      </c>
      <c r="AW63" s="69">
        <v>5.3109784011023242E-3</v>
      </c>
      <c r="AX63" s="69">
        <v>1.796456502262668E-2</v>
      </c>
      <c r="AY63" s="11">
        <v>3.5595933014354064E-3</v>
      </c>
      <c r="AZ63" s="12">
        <v>2247.6348598786476</v>
      </c>
      <c r="BA63" s="12">
        <v>3215.0451070186123</v>
      </c>
      <c r="BB63" s="12">
        <v>1700.5516557645135</v>
      </c>
      <c r="BC63" s="12">
        <v>1532.4377928899025</v>
      </c>
      <c r="BD63" s="72">
        <v>1098.1224493378152</v>
      </c>
      <c r="BE63" s="72">
        <v>2333.2523589311513</v>
      </c>
      <c r="BF63" s="13">
        <v>1321.0300495557074</v>
      </c>
      <c r="BG63" s="14">
        <v>2.1832370955434395</v>
      </c>
      <c r="BH63" s="14">
        <v>3.0056585526445083</v>
      </c>
      <c r="BI63" s="14">
        <v>2.9259067252657402</v>
      </c>
      <c r="BJ63" s="14">
        <v>2.7540076577963859</v>
      </c>
      <c r="BK63" s="68">
        <v>2.3540412494185587</v>
      </c>
      <c r="BL63" s="14">
        <v>2.4812740058177427</v>
      </c>
      <c r="BM63" s="15">
        <v>2.5593196343130544</v>
      </c>
      <c r="BN63" s="73">
        <f t="shared" si="21"/>
        <v>2.6926000616424153</v>
      </c>
      <c r="BO63" s="73">
        <f t="shared" si="21"/>
        <v>1.610616639094302</v>
      </c>
      <c r="BP63" s="73">
        <f t="shared" si="21"/>
        <v>1.5633737638137453</v>
      </c>
      <c r="BQ63" s="73">
        <f t="shared" si="20"/>
        <v>1.4209801220825964</v>
      </c>
      <c r="BR63" s="74">
        <f t="shared" si="20"/>
        <v>1.3489325624370077</v>
      </c>
      <c r="BS63" s="74">
        <f t="shared" si="20"/>
        <v>1.9701664963457295</v>
      </c>
      <c r="BT63" s="76">
        <f t="shared" si="20"/>
        <v>1.3824177767406347</v>
      </c>
      <c r="BU63" s="17">
        <f>BN63/MAX(BN$2:BN63)-1</f>
        <v>-1.3895671604031046E-2</v>
      </c>
      <c r="BV63" s="17">
        <f>BO63/MAX(BO$2:BO63)-1</f>
        <v>-1.6214518515197396E-2</v>
      </c>
      <c r="BW63" s="17">
        <f>BP63/MAX(BP$2:BP63)-1</f>
        <v>0</v>
      </c>
      <c r="BX63" s="17">
        <f>BQ63/MAX(BQ$2:BQ63)-1</f>
        <v>0</v>
      </c>
      <c r="BY63" s="35">
        <f>BR63/MAX(BR$2:BR63)-1</f>
        <v>0</v>
      </c>
      <c r="BZ63" s="35">
        <f>BS63/MAX(BS$2:BS63)-1</f>
        <v>0</v>
      </c>
      <c r="CA63" s="36">
        <f>BT63/MAX(BT$2:BT63)-1</f>
        <v>0</v>
      </c>
      <c r="CB63"/>
      <c r="CE63" s="10"/>
      <c r="CL63"/>
    </row>
    <row r="64" spans="1:94" x14ac:dyDescent="0.25">
      <c r="A64" s="7">
        <v>39507</v>
      </c>
      <c r="B64" s="8">
        <v>57</v>
      </c>
      <c r="C64" s="8">
        <v>110</v>
      </c>
      <c r="D64" s="9">
        <v>0.51967121280675665</v>
      </c>
      <c r="E64" s="10">
        <v>-6.7602659932834439E-3</v>
      </c>
      <c r="F64" s="10">
        <v>2.3545651178968944E-3</v>
      </c>
      <c r="G64" s="10">
        <v>-1.4248084926744474E-2</v>
      </c>
      <c r="H64" s="10">
        <v>-1.2829703474388467E-2</v>
      </c>
      <c r="I64" s="10">
        <v>-7.1193097614886802E-3</v>
      </c>
      <c r="J64" s="69">
        <v>7.5519289152165868E-3</v>
      </c>
      <c r="K64" s="69">
        <v>-9.8096289704013486E-3</v>
      </c>
      <c r="L64" s="11">
        <v>-6.245744672039451E-5</v>
      </c>
      <c r="M64" s="12">
        <v>1974.9106298845334</v>
      </c>
      <c r="N64" s="12">
        <v>1981.8962360867017</v>
      </c>
      <c r="O64" s="12">
        <v>1854.3205363794386</v>
      </c>
      <c r="P64" s="12">
        <v>2016.7583104893347</v>
      </c>
      <c r="Q64" s="12">
        <v>2246.4176541466177</v>
      </c>
      <c r="R64" s="72">
        <v>1579.9713973291546</v>
      </c>
      <c r="S64" s="72">
        <v>1997.2433733940215</v>
      </c>
      <c r="T64" s="13">
        <v>1925.8576173476567</v>
      </c>
      <c r="U64" s="14">
        <v>2.6029485698812165</v>
      </c>
      <c r="V64" s="14">
        <v>2.696909920547744</v>
      </c>
      <c r="W64" s="14">
        <v>2.4984773777005214</v>
      </c>
      <c r="X64" s="14">
        <v>2.3021072643917195</v>
      </c>
      <c r="Y64" s="14">
        <v>3.2712852879451635</v>
      </c>
      <c r="Z64" s="68">
        <v>2.8161364696968394</v>
      </c>
      <c r="AA64" s="14">
        <v>2.3983419588884569</v>
      </c>
      <c r="AB64" s="15">
        <v>3.0523591248312365</v>
      </c>
      <c r="AC64" s="73">
        <f t="shared" si="19"/>
        <v>1.6961110408726727</v>
      </c>
      <c r="AD64" s="73">
        <f t="shared" si="19"/>
        <v>1.7934330803259058</v>
      </c>
      <c r="AE64" s="73">
        <f t="shared" si="19"/>
        <v>1.7571213119849622</v>
      </c>
      <c r="AF64" s="73">
        <f t="shared" si="19"/>
        <v>1.6625172469790914</v>
      </c>
      <c r="AG64" s="73">
        <f t="shared" si="19"/>
        <v>1.6677254548050178</v>
      </c>
      <c r="AH64" s="74">
        <f t="shared" si="19"/>
        <v>1.4606252339484977</v>
      </c>
      <c r="AI64" s="73">
        <f t="shared" si="19"/>
        <v>1.7526390003531147</v>
      </c>
      <c r="AJ64" s="75">
        <f t="shared" si="18"/>
        <v>1.5889543406366649</v>
      </c>
      <c r="AK64" s="17">
        <f>AC64/MAX(AC$2:AC64)-1</f>
        <v>-6.7602659932834985E-3</v>
      </c>
      <c r="AL64" s="17">
        <f>AD64/MAX(AD$2:AD64)-1</f>
        <v>0</v>
      </c>
      <c r="AM64" s="17">
        <f>AE64/MAX(AE$2:AE64)-1</f>
        <v>-1.4248084926744453E-2</v>
      </c>
      <c r="AN64" s="17">
        <f>AF64/MAX(AF$2:AF64)-1</f>
        <v>-1.2829703474388499E-2</v>
      </c>
      <c r="AO64" s="17">
        <f>AG64/MAX(AG$2:AG64)-1</f>
        <v>-2.2682158349437764E-2</v>
      </c>
      <c r="AP64" s="35">
        <f>AH64/MAX(AH$2:AH64)-1</f>
        <v>-4.2048013843418719E-3</v>
      </c>
      <c r="AQ64" s="17">
        <f>AI64/MAX(AI$2:AI64)-1</f>
        <v>-9.809628970401385E-3</v>
      </c>
      <c r="AR64" s="27">
        <f>AJ64/MAX(AJ$2:AJ64)-1</f>
        <v>-1.5187923128262892E-2</v>
      </c>
      <c r="AS64" s="10">
        <v>-1.9305397982990271E-2</v>
      </c>
      <c r="AT64" s="10">
        <v>-7.0510959504287429E-3</v>
      </c>
      <c r="AU64" s="10">
        <v>-1.9666428091075043E-3</v>
      </c>
      <c r="AV64" s="10">
        <v>6.5963927129463256E-3</v>
      </c>
      <c r="AW64" s="69">
        <v>1.3481218014329481E-4</v>
      </c>
      <c r="AX64" s="69">
        <v>-1.1716072748048718E-2</v>
      </c>
      <c r="AY64" s="11">
        <v>3.5691124227251111E-3</v>
      </c>
      <c r="AZ64" s="12">
        <v>2329.5575484810379</v>
      </c>
      <c r="BA64" s="12">
        <v>2644.5093913409614</v>
      </c>
      <c r="BB64" s="12">
        <v>1864.1345758478242</v>
      </c>
      <c r="BC64" s="12">
        <v>1322.0404201408994</v>
      </c>
      <c r="BD64" s="72">
        <v>1078.8908222449675</v>
      </c>
      <c r="BE64" s="72">
        <v>2342.7979930250522</v>
      </c>
      <c r="BF64" s="13">
        <v>1208.1237117521769</v>
      </c>
      <c r="BG64" s="14">
        <v>2.5810297380700247</v>
      </c>
      <c r="BH64" s="14">
        <v>2.3524992915953047</v>
      </c>
      <c r="BI64" s="14">
        <v>3.0171757613603618</v>
      </c>
      <c r="BJ64" s="14">
        <v>2.7753767358631012</v>
      </c>
      <c r="BK64" s="68">
        <v>2.4601993688161037</v>
      </c>
      <c r="BL64" s="14">
        <v>2.591066336772236</v>
      </c>
      <c r="BM64" s="15">
        <v>2.6277146853258624</v>
      </c>
      <c r="BN64" s="73">
        <f t="shared" si="21"/>
        <v>2.6406183458433845</v>
      </c>
      <c r="BO64" s="73">
        <f t="shared" si="21"/>
        <v>1.5992600266326911</v>
      </c>
      <c r="BP64" s="73">
        <f t="shared" si="21"/>
        <v>1.5602991660431935</v>
      </c>
      <c r="BQ64" s="73">
        <f t="shared" si="20"/>
        <v>1.4303534650051437</v>
      </c>
      <c r="BR64" s="74">
        <f t="shared" si="20"/>
        <v>1.3491144149766159</v>
      </c>
      <c r="BS64" s="74">
        <f t="shared" si="20"/>
        <v>1.9470838823487746</v>
      </c>
      <c r="BT64" s="76">
        <f t="shared" si="20"/>
        <v>1.3873517812009957</v>
      </c>
      <c r="BU64" s="17">
        <f>BN64/MAX(BN$2:BN64)-1</f>
        <v>-3.2932808116464596E-2</v>
      </c>
      <c r="BV64" s="17">
        <f>BO64/MAX(BO$2:BO64)-1</f>
        <v>-2.3151284339785416E-2</v>
      </c>
      <c r="BW64" s="17">
        <f>BP64/MAX(BP$2:BP64)-1</f>
        <v>-1.9666428091075216E-3</v>
      </c>
      <c r="BX64" s="17">
        <f>BQ64/MAX(BQ$2:BQ64)-1</f>
        <v>0</v>
      </c>
      <c r="BY64" s="35">
        <f>BR64/MAX(BR$2:BR64)-1</f>
        <v>0</v>
      </c>
      <c r="BZ64" s="35">
        <f>BS64/MAX(BS$2:BS64)-1</f>
        <v>-1.1716072748048756E-2</v>
      </c>
      <c r="CA64" s="36">
        <f>BT64/MAX(BT$2:BT64)-1</f>
        <v>0</v>
      </c>
      <c r="CB64"/>
      <c r="CD64" s="10"/>
      <c r="CL64"/>
    </row>
    <row r="65" spans="1:94" x14ac:dyDescent="0.25">
      <c r="A65" s="7">
        <v>39538</v>
      </c>
      <c r="B65" s="8">
        <v>60</v>
      </c>
      <c r="C65" s="8">
        <v>113</v>
      </c>
      <c r="D65" s="9">
        <v>0.53810034623775893</v>
      </c>
      <c r="E65" s="10">
        <v>-1.5043039978212427E-2</v>
      </c>
      <c r="F65" s="10">
        <v>5.4190376684771693E-3</v>
      </c>
      <c r="G65" s="10">
        <v>-9.7965890543346007E-3</v>
      </c>
      <c r="H65" s="10">
        <v>-3.3589859205001689E-2</v>
      </c>
      <c r="I65" s="10">
        <v>-1.1373789257766758E-2</v>
      </c>
      <c r="J65" s="69">
        <v>4.1388073360254978E-3</v>
      </c>
      <c r="K65" s="69">
        <v>-2.0468991811190905E-2</v>
      </c>
      <c r="L65" s="11">
        <v>-3.3124115392671773E-3</v>
      </c>
      <c r="M65" s="12">
        <v>2003.8190184801686</v>
      </c>
      <c r="N65" s="12">
        <v>2894.686515121035</v>
      </c>
      <c r="O65" s="12">
        <v>1509.0136373398241</v>
      </c>
      <c r="P65" s="12">
        <v>2071.3275307242025</v>
      </c>
      <c r="Q65" s="12">
        <v>1688.4461152072618</v>
      </c>
      <c r="R65" s="72">
        <v>1750.3006217856368</v>
      </c>
      <c r="S65" s="72">
        <v>2134.8254621007422</v>
      </c>
      <c r="T65" s="13">
        <v>1720.5898339009614</v>
      </c>
      <c r="U65" s="14">
        <v>2.5879966312700562</v>
      </c>
      <c r="V65" s="14">
        <v>3.0855317424394828</v>
      </c>
      <c r="W65" s="14">
        <v>2.7409114288782308</v>
      </c>
      <c r="X65" s="14">
        <v>2.2718709920622757</v>
      </c>
      <c r="Y65" s="14">
        <v>2.4528375501699928</v>
      </c>
      <c r="Z65" s="68">
        <v>2.912241682777359</v>
      </c>
      <c r="AA65" s="14">
        <v>2.5400871254122221</v>
      </c>
      <c r="AB65" s="15">
        <v>2.6915745157060971</v>
      </c>
      <c r="AC65" s="73">
        <f t="shared" si="19"/>
        <v>1.6705963746773376</v>
      </c>
      <c r="AD65" s="73">
        <f t="shared" si="19"/>
        <v>1.8031517617440846</v>
      </c>
      <c r="AE65" s="73">
        <f t="shared" si="19"/>
        <v>1.7399075165728324</v>
      </c>
      <c r="AF65" s="73">
        <f t="shared" si="19"/>
        <v>1.6066735267271768</v>
      </c>
      <c r="AG65" s="73">
        <f t="shared" si="19"/>
        <v>1.6487570969422523</v>
      </c>
      <c r="AH65" s="74">
        <f t="shared" si="19"/>
        <v>1.4666704803819479</v>
      </c>
      <c r="AI65" s="73">
        <f t="shared" si="19"/>
        <v>1.7167642470069131</v>
      </c>
      <c r="AJ65" s="75">
        <f t="shared" si="18"/>
        <v>1.5836910699433713</v>
      </c>
      <c r="AK65" s="17">
        <f>AC65/MAX(AC$2:AC65)-1</f>
        <v>-2.170161101989565E-2</v>
      </c>
      <c r="AL65" s="17">
        <f>AD65/MAX(AD$2:AD65)-1</f>
        <v>0</v>
      </c>
      <c r="AM65" s="17">
        <f>AE65/MAX(AE$2:AE65)-1</f>
        <v>-2.3905091348240481E-2</v>
      </c>
      <c r="AN65" s="17">
        <f>AF65/MAX(AF$2:AF65)-1</f>
        <v>-4.5988614746043543E-2</v>
      </c>
      <c r="AO65" s="17">
        <f>AG65/MAX(AG$2:AG65)-1</f>
        <v>-3.379796551822678E-2</v>
      </c>
      <c r="AP65" s="35">
        <f>AH65/MAX(AH$2:AH65)-1</f>
        <v>-8.3396911132238571E-5</v>
      </c>
      <c r="AQ65" s="17">
        <f>AI65/MAX(AI$2:AI65)-1</f>
        <v>-3.0077827566526327E-2</v>
      </c>
      <c r="AR65" s="27">
        <f>AJ65/MAX(AJ$2:AJ65)-1</f>
        <v>-1.8450026015702448E-2</v>
      </c>
      <c r="AS65" s="10">
        <v>-3.5112414051740301E-2</v>
      </c>
      <c r="AT65" s="10">
        <v>6.3973238679775985E-3</v>
      </c>
      <c r="AU65" s="10">
        <v>-4.7760461468121336E-3</v>
      </c>
      <c r="AV65" s="10">
        <v>-1.0839323616436705E-2</v>
      </c>
      <c r="AW65" s="69">
        <v>-9.5379624614370202E-4</v>
      </c>
      <c r="AX65" s="69">
        <v>-1.9278340990255202E-2</v>
      </c>
      <c r="AY65" s="11">
        <v>-5.9934664239840226E-3</v>
      </c>
      <c r="AZ65" s="12">
        <v>2334.1278118675523</v>
      </c>
      <c r="BA65" s="12">
        <v>3076.7596409769862</v>
      </c>
      <c r="BB65" s="12">
        <v>1739.9129721889385</v>
      </c>
      <c r="BC65" s="12">
        <v>1358.76665861538</v>
      </c>
      <c r="BD65" s="72">
        <v>1132.3132138567696</v>
      </c>
      <c r="BE65" s="72">
        <v>2357.6631230516277</v>
      </c>
      <c r="BF65" s="13">
        <v>1247.7598288394713</v>
      </c>
      <c r="BG65" s="14">
        <v>2.2646222220785348</v>
      </c>
      <c r="BH65" s="14">
        <v>3.0233721631220565</v>
      </c>
      <c r="BI65" s="14">
        <v>3.0073730607933404</v>
      </c>
      <c r="BJ65" s="14">
        <v>2.58115423749283</v>
      </c>
      <c r="BK65" s="68">
        <v>2.5556285472058029</v>
      </c>
      <c r="BL65" s="14">
        <v>2.5970549929673985</v>
      </c>
      <c r="BM65" s="15">
        <v>2.5686416172515028</v>
      </c>
      <c r="BN65" s="73">
        <f t="shared" si="21"/>
        <v>2.5478998611315102</v>
      </c>
      <c r="BO65" s="73">
        <f t="shared" si="21"/>
        <v>1.6094910109721707</v>
      </c>
      <c r="BP65" s="73">
        <f t="shared" si="21"/>
        <v>1.5528471052233388</v>
      </c>
      <c r="BQ65" s="73">
        <f t="shared" si="20"/>
        <v>1.4148494009120614</v>
      </c>
      <c r="BR65" s="74">
        <f t="shared" si="20"/>
        <v>1.3478276347119929</v>
      </c>
      <c r="BS65" s="74">
        <f t="shared" si="20"/>
        <v>1.9095473353282251</v>
      </c>
      <c r="BT65" s="76">
        <f t="shared" si="20"/>
        <v>1.3790367348821131</v>
      </c>
      <c r="BU65" s="17">
        <f>BN65/MAX(BN$2:BN65)-1</f>
        <v>-6.6888871773732927E-2</v>
      </c>
      <c r="BV65" s="17">
        <f>BO65/MAX(BO$2:BO65)-1</f>
        <v>-1.6902066735689059E-2</v>
      </c>
      <c r="BW65" s="17">
        <f>BP65/MAX(BP$2:BP65)-1</f>
        <v>-6.7332961791091162E-3</v>
      </c>
      <c r="BX65" s="17">
        <f>BQ65/MAX(BQ$2:BQ65)-1</f>
        <v>-1.0839323616436691E-2</v>
      </c>
      <c r="BY65" s="35">
        <f>BR65/MAX(BR$2:BR65)-1</f>
        <v>-9.5379624614366776E-4</v>
      </c>
      <c r="BZ65" s="35">
        <f>BS65/MAX(BS$2:BS65)-1</f>
        <v>-3.076854729280043E-2</v>
      </c>
      <c r="CA65" s="36">
        <f>BT65/MAX(BT$2:BT65)-1</f>
        <v>-5.9934664239840174E-3</v>
      </c>
      <c r="CB65"/>
      <c r="CD65" s="10"/>
      <c r="CL65"/>
    </row>
    <row r="66" spans="1:94" x14ac:dyDescent="0.25">
      <c r="A66" s="7">
        <v>39568</v>
      </c>
      <c r="B66" s="8">
        <v>66</v>
      </c>
      <c r="C66" s="8">
        <v>118</v>
      </c>
      <c r="D66" s="9">
        <v>0.56160758330512184</v>
      </c>
      <c r="E66" s="10">
        <v>4.793859339531327E-2</v>
      </c>
      <c r="F66" s="10">
        <v>4.8054199579357457E-2</v>
      </c>
      <c r="G66" s="10">
        <v>2.2940378371072385E-2</v>
      </c>
      <c r="H66" s="10">
        <v>2.0133762042353974E-2</v>
      </c>
      <c r="I66" s="10">
        <v>2.507286195331819E-2</v>
      </c>
      <c r="J66" s="69">
        <v>8.0222168202454536E-2</v>
      </c>
      <c r="K66" s="69">
        <v>3.0795133718815655E-2</v>
      </c>
      <c r="L66" s="11">
        <v>6.2783234416978376E-2</v>
      </c>
      <c r="M66" s="12">
        <v>1894.520562572982</v>
      </c>
      <c r="N66" s="12">
        <v>2045.0310823781829</v>
      </c>
      <c r="O66" s="12">
        <v>1534.0831955221981</v>
      </c>
      <c r="P66" s="12">
        <v>1853.378296331517</v>
      </c>
      <c r="Q66" s="12">
        <v>1573.6534570954298</v>
      </c>
      <c r="R66" s="72">
        <v>2135.7501840752216</v>
      </c>
      <c r="S66" s="72">
        <v>1821.2017547115195</v>
      </c>
      <c r="T66" s="13">
        <v>1958.0078284678566</v>
      </c>
      <c r="U66" s="14">
        <v>2.4906882643436234</v>
      </c>
      <c r="V66" s="14">
        <v>2.4500199099429731</v>
      </c>
      <c r="W66" s="14">
        <v>3.0715159092354667</v>
      </c>
      <c r="X66" s="14">
        <v>2.8202822866756887</v>
      </c>
      <c r="Y66" s="14">
        <v>2.5207787933195562</v>
      </c>
      <c r="Z66" s="68">
        <v>2.1247613789818995</v>
      </c>
      <c r="AA66" s="14">
        <v>2.7686638411159694</v>
      </c>
      <c r="AB66" s="15">
        <v>2.2499872782041219</v>
      </c>
      <c r="AC66" s="73">
        <f t="shared" si="19"/>
        <v>1.750682415010679</v>
      </c>
      <c r="AD66" s="73">
        <f t="shared" si="19"/>
        <v>1.889800776374805</v>
      </c>
      <c r="AE66" s="73">
        <f t="shared" si="19"/>
        <v>1.7798216533336861</v>
      </c>
      <c r="AF66" s="73">
        <f t="shared" si="19"/>
        <v>1.6390219091940517</v>
      </c>
      <c r="AG66" s="73">
        <f t="shared" si="19"/>
        <v>1.6900961560284391</v>
      </c>
      <c r="AH66" s="74">
        <f t="shared" si="19"/>
        <v>1.5843299663567234</v>
      </c>
      <c r="AI66" s="73">
        <f t="shared" si="19"/>
        <v>1.7696322315571729</v>
      </c>
      <c r="AJ66" s="75">
        <f t="shared" si="18"/>
        <v>1.6831203176317011</v>
      </c>
      <c r="AK66" s="17">
        <f>AC66/MAX(AC$2:AC66)-1</f>
        <v>0</v>
      </c>
      <c r="AL66" s="17">
        <f>AD66/MAX(AD$2:AD66)-1</f>
        <v>0</v>
      </c>
      <c r="AM66" s="17">
        <f>AE66/MAX(AE$2:AE66)-1</f>
        <v>-1.513104817691735E-3</v>
      </c>
      <c r="AN66" s="17">
        <f>AF66/MAX(AF$2:AF66)-1</f>
        <v>-2.6780776529643724E-2</v>
      </c>
      <c r="AO66" s="17">
        <f>AG66/MAX(AG$2:AG66)-1</f>
        <v>-9.5725152886499965E-3</v>
      </c>
      <c r="AP66" s="35">
        <f>AH66/MAX(AH$2:AH66)-1</f>
        <v>0</v>
      </c>
      <c r="AQ66" s="17">
        <f>AI66/MAX(AI$2:AI66)-1</f>
        <v>-2.0894456959330565E-4</v>
      </c>
      <c r="AR66" s="27">
        <f>AJ66/MAX(AJ$2:AJ66)-1</f>
        <v>0</v>
      </c>
      <c r="AS66" s="10">
        <v>8.9274668957933276E-2</v>
      </c>
      <c r="AT66" s="10">
        <v>5.1178901612914877E-2</v>
      </c>
      <c r="AU66" s="10">
        <v>2.5688294072162981E-2</v>
      </c>
      <c r="AV66" s="10">
        <v>1.8181743240849483E-2</v>
      </c>
      <c r="AW66" s="69">
        <v>5.0821939950455126E-3</v>
      </c>
      <c r="AX66" s="69">
        <v>6.5903510934818055E-2</v>
      </c>
      <c r="AY66" s="11">
        <v>1.1965468015278757E-2</v>
      </c>
      <c r="AZ66" s="12">
        <v>2233.5493365051993</v>
      </c>
      <c r="BA66" s="12">
        <v>2493.9249571648547</v>
      </c>
      <c r="BB66" s="12">
        <v>1688.5160272850464</v>
      </c>
      <c r="BC66" s="12">
        <v>1557.5260032934666</v>
      </c>
      <c r="BD66" s="72">
        <v>1092.6339273390336</v>
      </c>
      <c r="BE66" s="72">
        <v>2172.9875406946007</v>
      </c>
      <c r="BF66" s="13">
        <v>1336.9155807443565</v>
      </c>
      <c r="BG66" s="14">
        <v>2.1746738856525467</v>
      </c>
      <c r="BH66" s="14">
        <v>2.6847776187274524</v>
      </c>
      <c r="BI66" s="14">
        <v>2.7981847252738841</v>
      </c>
      <c r="BJ66" s="14">
        <v>2.6696694724549448</v>
      </c>
      <c r="BK66" s="68">
        <v>2.5217427807603179</v>
      </c>
      <c r="BL66" s="14">
        <v>2.4363617674756517</v>
      </c>
      <c r="BM66" s="15">
        <v>2.599472169362512</v>
      </c>
      <c r="BN66" s="73">
        <f t="shared" si="21"/>
        <v>2.7753627777719903</v>
      </c>
      <c r="BO66" s="73">
        <f t="shared" si="21"/>
        <v>1.6918629930695865</v>
      </c>
      <c r="BP66" s="73">
        <f t="shared" si="21"/>
        <v>1.5927370983114231</v>
      </c>
      <c r="BQ66" s="73">
        <f t="shared" si="20"/>
        <v>1.4405738294439143</v>
      </c>
      <c r="BR66" s="74">
        <f t="shared" si="20"/>
        <v>1.3546775562234827</v>
      </c>
      <c r="BS66" s="74">
        <f t="shared" si="20"/>
        <v>2.0353932090225815</v>
      </c>
      <c r="BT66" s="76">
        <f t="shared" si="20"/>
        <v>1.3955375548252396</v>
      </c>
      <c r="BU66" s="17">
        <f>BN66/MAX(BN$2:BN66)-1</f>
        <v>0</v>
      </c>
      <c r="BV66" s="17">
        <f>BO66/MAX(BO$2:BO66)-1</f>
        <v>0</v>
      </c>
      <c r="BW66" s="17">
        <f>BP66/MAX(BP$2:BP66)-1</f>
        <v>0</v>
      </c>
      <c r="BX66" s="17">
        <f>BQ66/MAX(BQ$2:BQ66)-1</f>
        <v>0</v>
      </c>
      <c r="BY66" s="35">
        <f>BR66/MAX(BR$2:BR66)-1</f>
        <v>0</v>
      </c>
      <c r="BZ66" s="35">
        <f>BS66/MAX(BS$2:BS66)-1</f>
        <v>0</v>
      </c>
      <c r="CA66" s="36">
        <f>BT66/MAX(BT$2:BT66)-1</f>
        <v>0</v>
      </c>
      <c r="CB66"/>
      <c r="CD66" s="10"/>
      <c r="CL66"/>
    </row>
    <row r="67" spans="1:94" x14ac:dyDescent="0.25">
      <c r="A67" s="7">
        <v>39599</v>
      </c>
      <c r="B67" s="8">
        <v>66</v>
      </c>
      <c r="C67" s="8">
        <v>119</v>
      </c>
      <c r="D67" s="9">
        <v>0.55364743890656543</v>
      </c>
      <c r="E67" s="10">
        <v>4.0825905758441481E-3</v>
      </c>
      <c r="F67" s="10">
        <v>1.4391437537739295E-3</v>
      </c>
      <c r="G67" s="10">
        <v>6.6913789372607924E-4</v>
      </c>
      <c r="H67" s="10">
        <v>5.5243714334907504E-3</v>
      </c>
      <c r="I67" s="10">
        <v>4.8845637602179838E-3</v>
      </c>
      <c r="J67" s="69">
        <v>6.6429270085480926E-3</v>
      </c>
      <c r="K67" s="69">
        <v>2.0686780841866672E-3</v>
      </c>
      <c r="L67" s="11">
        <v>5.4133093882964027E-3</v>
      </c>
      <c r="M67" s="12">
        <v>1903.9689968907396</v>
      </c>
      <c r="N67" s="12">
        <v>1462.310163884235</v>
      </c>
      <c r="O67" s="12">
        <v>2323.9454024154388</v>
      </c>
      <c r="P67" s="12">
        <v>1356.8122786304605</v>
      </c>
      <c r="Q67" s="12">
        <v>2131.889678474115</v>
      </c>
      <c r="R67" s="72">
        <v>1591.3720415935315</v>
      </c>
      <c r="S67" s="72">
        <v>1805.0148366241133</v>
      </c>
      <c r="T67" s="13">
        <v>1969.3542423682341</v>
      </c>
      <c r="U67" s="14">
        <v>2.4261781628976928</v>
      </c>
      <c r="V67" s="14">
        <v>2.5560896047898076</v>
      </c>
      <c r="W67" s="14">
        <v>2.882003496030618</v>
      </c>
      <c r="X67" s="14">
        <v>2.382866046831956</v>
      </c>
      <c r="Y67" s="14">
        <v>2.1928501743869209</v>
      </c>
      <c r="Z67" s="68">
        <v>2.4671724255923149</v>
      </c>
      <c r="AA67" s="14">
        <v>2.6544572708109251</v>
      </c>
      <c r="AB67" s="15">
        <v>2.2753397800740447</v>
      </c>
      <c r="AC67" s="73">
        <f t="shared" si="19"/>
        <v>1.7578297345394978</v>
      </c>
      <c r="AD67" s="73">
        <f t="shared" si="19"/>
        <v>1.8925204713580019</v>
      </c>
      <c r="AE67" s="73">
        <f t="shared" si="19"/>
        <v>1.7810125994460058</v>
      </c>
      <c r="AF67" s="73">
        <f t="shared" si="19"/>
        <v>1.6480764750080688</v>
      </c>
      <c r="AG67" s="73">
        <f t="shared" si="19"/>
        <v>1.6983515384634593</v>
      </c>
      <c r="AH67" s="74">
        <f t="shared" si="19"/>
        <v>1.5948545546806867</v>
      </c>
      <c r="AI67" s="73">
        <f t="shared" si="19"/>
        <v>1.7732930309716657</v>
      </c>
      <c r="AJ67" s="75">
        <f t="shared" si="18"/>
        <v>1.6922315686487692</v>
      </c>
      <c r="AK67" s="17">
        <f>AC67/MAX(AC$2:AC67)-1</f>
        <v>0</v>
      </c>
      <c r="AL67" s="17">
        <f>AD67/MAX(AD$2:AD67)-1</f>
        <v>0</v>
      </c>
      <c r="AM67" s="17">
        <f>AE67/MAX(AE$2:AE67)-1</f>
        <v>-8.4497939973637859E-4</v>
      </c>
      <c r="AN67" s="17">
        <f>AF67/MAX(AF$2:AF67)-1</f>
        <v>-2.140435205298008E-2</v>
      </c>
      <c r="AO67" s="17">
        <f>AG67/MAX(AG$2:AG67)-1</f>
        <v>-4.7347090897050803E-3</v>
      </c>
      <c r="AP67" s="35">
        <f>AH67/MAX(AH$2:AH67)-1</f>
        <v>0</v>
      </c>
      <c r="AQ67" s="17">
        <f>AI67/MAX(AI$2:AI67)-1</f>
        <v>0</v>
      </c>
      <c r="AR67" s="27">
        <f>AJ67/MAX(AJ$2:AJ67)-1</f>
        <v>0</v>
      </c>
      <c r="AS67" s="10">
        <v>5.2756554489029736E-3</v>
      </c>
      <c r="AT67" s="10">
        <v>8.3740944823125496E-3</v>
      </c>
      <c r="AU67" s="10">
        <v>6.6402101024047883E-3</v>
      </c>
      <c r="AV67" s="10">
        <v>2.6449986330720271E-4</v>
      </c>
      <c r="AW67" s="69">
        <v>-2.7104354590229869E-3</v>
      </c>
      <c r="AX67" s="69">
        <v>6.6500738154339481E-3</v>
      </c>
      <c r="AY67" s="11">
        <v>-1.0916534512343632E-3</v>
      </c>
      <c r="AZ67" s="12">
        <v>2310.671552956258</v>
      </c>
      <c r="BA67" s="12">
        <v>2156.3596696353043</v>
      </c>
      <c r="BB67" s="12">
        <v>1870.1246960457181</v>
      </c>
      <c r="BC67" s="12">
        <v>1452.232225168005</v>
      </c>
      <c r="BD67" s="72">
        <v>1316.4354438449104</v>
      </c>
      <c r="BE67" s="72">
        <v>2158.8400093385103</v>
      </c>
      <c r="BF67" s="13">
        <v>1390.3279364552202</v>
      </c>
      <c r="BG67" s="14">
        <v>2.5666325767679621</v>
      </c>
      <c r="BH67" s="14">
        <v>2.1275906313746944</v>
      </c>
      <c r="BI67" s="14">
        <v>2.3668985694012967</v>
      </c>
      <c r="BJ67" s="14">
        <v>2.7842443812902529</v>
      </c>
      <c r="BK67" s="68">
        <v>2.245124437462529</v>
      </c>
      <c r="BL67" s="14">
        <v>2.3704528439541726</v>
      </c>
      <c r="BM67" s="15">
        <v>2.5384812908225407</v>
      </c>
      <c r="BN67" s="73">
        <f t="shared" si="21"/>
        <v>2.7900046355332258</v>
      </c>
      <c r="BO67" s="73">
        <f t="shared" si="21"/>
        <v>1.7060308136246793</v>
      </c>
      <c r="BP67" s="73">
        <f t="shared" si="21"/>
        <v>1.6033132072821055</v>
      </c>
      <c r="BQ67" s="73">
        <f t="shared" si="20"/>
        <v>1.4409548610248861</v>
      </c>
      <c r="BR67" s="74">
        <f t="shared" si="20"/>
        <v>1.351005790139552</v>
      </c>
      <c r="BS67" s="74">
        <f t="shared" si="20"/>
        <v>2.0489287241060148</v>
      </c>
      <c r="BT67" s="76">
        <f t="shared" si="20"/>
        <v>1.3940141114371873</v>
      </c>
      <c r="BU67" s="17">
        <f>BN67/MAX(BN$2:BN67)-1</f>
        <v>0</v>
      </c>
      <c r="BV67" s="17">
        <f>BO67/MAX(BO$2:BO67)-1</f>
        <v>0</v>
      </c>
      <c r="BW67" s="17">
        <f>BP67/MAX(BP$2:BP67)-1</f>
        <v>0</v>
      </c>
      <c r="BX67" s="17">
        <f>BQ67/MAX(BQ$2:BQ67)-1</f>
        <v>0</v>
      </c>
      <c r="BY67" s="35">
        <f>BR67/MAX(BR$2:BR67)-1</f>
        <v>-2.7104354590229418E-3</v>
      </c>
      <c r="BZ67" s="35">
        <f>BS67/MAX(BS$2:BS67)-1</f>
        <v>0</v>
      </c>
      <c r="CA67" s="36">
        <f>BT67/MAX(BT$2:BT67)-1</f>
        <v>-1.0916534512344089E-3</v>
      </c>
      <c r="CB67"/>
      <c r="CD67" s="10"/>
      <c r="CL67"/>
    </row>
    <row r="68" spans="1:94" x14ac:dyDescent="0.25">
      <c r="A68" s="7">
        <v>39629</v>
      </c>
      <c r="B68" s="8">
        <v>68</v>
      </c>
      <c r="C68" s="8">
        <v>118</v>
      </c>
      <c r="D68" s="9">
        <v>0.56623631688406439</v>
      </c>
      <c r="E68" s="10">
        <v>-3.6027376500445685E-2</v>
      </c>
      <c r="F68" s="10">
        <v>-1.8703203951246285E-3</v>
      </c>
      <c r="G68" s="10">
        <v>-7.7400075505889444E-3</v>
      </c>
      <c r="H68" s="10">
        <v>-5.1173375100732566E-4</v>
      </c>
      <c r="I68" s="10">
        <v>-7.7549648200515742E-2</v>
      </c>
      <c r="J68" s="69">
        <v>-4.23314386741254E-2</v>
      </c>
      <c r="K68" s="69">
        <v>-2.8969838246153713E-3</v>
      </c>
      <c r="L68" s="11">
        <v>-6.7981835699153018E-2</v>
      </c>
      <c r="M68" s="12">
        <v>1868.8922150019168</v>
      </c>
      <c r="N68" s="12">
        <v>1364.3292163226038</v>
      </c>
      <c r="O68" s="12">
        <v>1769.6258816422971</v>
      </c>
      <c r="P68" s="12">
        <v>2100.687889675899</v>
      </c>
      <c r="Q68" s="12">
        <v>2167.3212038917195</v>
      </c>
      <c r="R68" s="72">
        <v>1464.5242715204142</v>
      </c>
      <c r="S68" s="72">
        <v>1757.4377184194311</v>
      </c>
      <c r="T68" s="13">
        <v>1976.3907345155626</v>
      </c>
      <c r="U68" s="14">
        <v>2.4365325052304878</v>
      </c>
      <c r="V68" s="14">
        <v>2.794280306777146</v>
      </c>
      <c r="W68" s="14">
        <v>2.8449764243963966</v>
      </c>
      <c r="X68" s="14">
        <v>2.6331344150847364</v>
      </c>
      <c r="Y68" s="14">
        <v>2.1601141728850299</v>
      </c>
      <c r="Z68" s="68">
        <v>2.0818940803206152</v>
      </c>
      <c r="AA68" s="14">
        <v>2.7451553617707782</v>
      </c>
      <c r="AB68" s="15">
        <v>2.1388639392825874</v>
      </c>
      <c r="AC68" s="73">
        <f t="shared" si="19"/>
        <v>1.6944997408695648</v>
      </c>
      <c r="AD68" s="73">
        <f t="shared" si="19"/>
        <v>1.8889808517222302</v>
      </c>
      <c r="AE68" s="73">
        <f t="shared" si="19"/>
        <v>1.7672275484785998</v>
      </c>
      <c r="AF68" s="73">
        <f t="shared" si="19"/>
        <v>1.647233098651566</v>
      </c>
      <c r="AG68" s="73">
        <f t="shared" si="19"/>
        <v>1.5666449741348132</v>
      </c>
      <c r="AH68" s="74">
        <f t="shared" si="19"/>
        <v>1.5273420669050717</v>
      </c>
      <c r="AI68" s="73">
        <f t="shared" si="19"/>
        <v>1.7681558297446376</v>
      </c>
      <c r="AJ68" s="75">
        <f t="shared" si="18"/>
        <v>1.5771905601839686</v>
      </c>
      <c r="AK68" s="17">
        <f>AC68/MAX(AC$2:AC68)-1</f>
        <v>-3.6027376500445629E-2</v>
      </c>
      <c r="AL68" s="17">
        <f>AD68/MAX(AD$2:AD68)-1</f>
        <v>-1.8703203951246916E-3</v>
      </c>
      <c r="AM68" s="17">
        <f>AE68/MAX(AE$2:AE68)-1</f>
        <v>-8.5784468033912598E-3</v>
      </c>
      <c r="AN68" s="17">
        <f>AF68/MAX(AF$2:AF68)-1</f>
        <v>-2.1905132474623445E-2</v>
      </c>
      <c r="AO68" s="17">
        <f>AG68/MAX(AG$2:AG68)-1</f>
        <v>-8.1917182265982547E-2</v>
      </c>
      <c r="AP68" s="35">
        <f>AH68/MAX(AH$2:AH68)-1</f>
        <v>-4.2331438674125366E-2</v>
      </c>
      <c r="AQ68" s="17">
        <f>AI68/MAX(AI$2:AI68)-1</f>
        <v>-2.8969838246153401E-3</v>
      </c>
      <c r="AR68" s="27">
        <f>AJ68/MAX(AJ$2:AJ68)-1</f>
        <v>-6.7981835699153059E-2</v>
      </c>
      <c r="AS68" s="10">
        <v>-8.8239066803881702E-2</v>
      </c>
      <c r="AT68" s="10">
        <v>-3.6205950955470523E-2</v>
      </c>
      <c r="AU68" s="10">
        <v>-2.0826835814732377E-3</v>
      </c>
      <c r="AV68" s="10">
        <v>-9.7487972978433923E-3</v>
      </c>
      <c r="AW68" s="69">
        <v>-4.0692084783944303E-3</v>
      </c>
      <c r="AX68" s="69">
        <v>-5.1056368715768553E-2</v>
      </c>
      <c r="AY68" s="11">
        <v>-6.9281040398150289E-3</v>
      </c>
      <c r="AZ68" s="12">
        <v>2312.4541924279824</v>
      </c>
      <c r="BA68" s="12">
        <v>1936.9003398040513</v>
      </c>
      <c r="BB68" s="12">
        <v>2036.1237564329026</v>
      </c>
      <c r="BC68" s="12">
        <v>1491.8794536417151</v>
      </c>
      <c r="BD68" s="72">
        <v>1259.5575670694243</v>
      </c>
      <c r="BE68" s="72">
        <v>2123.199645603665</v>
      </c>
      <c r="BF68" s="13">
        <v>1376.4998372682771</v>
      </c>
      <c r="BG68" s="14">
        <v>2.4326820725363612</v>
      </c>
      <c r="BH68" s="14">
        <v>2.1268149607737707</v>
      </c>
      <c r="BI68" s="14">
        <v>2.5798180893609537</v>
      </c>
      <c r="BJ68" s="14">
        <v>2.7319923757694946</v>
      </c>
      <c r="BK68" s="68">
        <v>2.4207486859171272</v>
      </c>
      <c r="BL68" s="14">
        <v>2.3637693044446633</v>
      </c>
      <c r="BM68" s="15">
        <v>2.5774172814309542</v>
      </c>
      <c r="BN68" s="73">
        <f t="shared" si="21"/>
        <v>2.5438172301152697</v>
      </c>
      <c r="BO68" s="73">
        <f t="shared" si="21"/>
        <v>1.6442623456580627</v>
      </c>
      <c r="BP68" s="73">
        <f t="shared" si="21"/>
        <v>1.5999740131893398</v>
      </c>
      <c r="BQ68" s="73">
        <f t="shared" si="20"/>
        <v>1.4269072841694124</v>
      </c>
      <c r="BR68" s="74">
        <f t="shared" si="20"/>
        <v>1.3455082659239561</v>
      </c>
      <c r="BS68" s="74">
        <f t="shared" si="20"/>
        <v>1.9443178636957288</v>
      </c>
      <c r="BT68" s="76">
        <f t="shared" si="20"/>
        <v>1.3843562366401803</v>
      </c>
      <c r="BU68" s="17">
        <f>BN68/MAX(BN$2:BN68)-1</f>
        <v>-8.8239066803881716E-2</v>
      </c>
      <c r="BV68" s="17">
        <f>BO68/MAX(BO$2:BO68)-1</f>
        <v>-3.6205950955470523E-2</v>
      </c>
      <c r="BW68" s="17">
        <f>BP68/MAX(BP$2:BP68)-1</f>
        <v>-2.0826835814732325E-3</v>
      </c>
      <c r="BX68" s="17">
        <f>BQ68/MAX(BQ$2:BQ68)-1</f>
        <v>-9.7487972978433923E-3</v>
      </c>
      <c r="BY68" s="35">
        <f>BR68/MAX(BR$2:BR68)-1</f>
        <v>-6.768614610467516E-3</v>
      </c>
      <c r="BZ68" s="35">
        <f>BS68/MAX(BS$2:BS68)-1</f>
        <v>-5.1056368715768574E-2</v>
      </c>
      <c r="CA68" s="36">
        <f>BT68/MAX(BT$2:BT68)-1</f>
        <v>-8.0121944023637814E-3</v>
      </c>
      <c r="CB68"/>
      <c r="CD68" s="10"/>
      <c r="CL68"/>
    </row>
    <row r="69" spans="1:94" x14ac:dyDescent="0.25">
      <c r="A69" s="7">
        <v>39660</v>
      </c>
      <c r="B69" s="8">
        <v>70</v>
      </c>
      <c r="C69" s="8">
        <v>124</v>
      </c>
      <c r="D69" s="9">
        <v>0.54918455455704507</v>
      </c>
      <c r="E69" s="10">
        <v>-5.6535199180298024E-3</v>
      </c>
      <c r="F69" s="10">
        <v>1.2560848132336495E-2</v>
      </c>
      <c r="G69" s="10">
        <v>3.984453578488277E-4</v>
      </c>
      <c r="H69" s="10">
        <v>9.5189042461594109E-4</v>
      </c>
      <c r="I69" s="10">
        <v>-5.0577191479730839E-2</v>
      </c>
      <c r="J69" s="69">
        <v>-2.954815488909043E-3</v>
      </c>
      <c r="K69" s="69">
        <v>4.7452980894596144E-3</v>
      </c>
      <c r="L69" s="11">
        <v>-1.5384408829837503E-2</v>
      </c>
      <c r="M69" s="12">
        <v>1877.5079276587205</v>
      </c>
      <c r="N69" s="12">
        <v>1440.5024370002041</v>
      </c>
      <c r="O69" s="12">
        <v>2084.5340026983781</v>
      </c>
      <c r="P69" s="12">
        <v>1421.7693388317398</v>
      </c>
      <c r="Q69" s="12">
        <v>2126.376517901444</v>
      </c>
      <c r="R69" s="72">
        <v>2033.8058813582768</v>
      </c>
      <c r="S69" s="72">
        <v>1684.662005035532</v>
      </c>
      <c r="T69" s="13">
        <v>2057.967115307717</v>
      </c>
      <c r="U69" s="14">
        <v>2.4109539304966923</v>
      </c>
      <c r="V69" s="14">
        <v>3.0724262816229793</v>
      </c>
      <c r="W69" s="14">
        <v>2.9673219729534686</v>
      </c>
      <c r="X69" s="14">
        <v>2.5609064666696879</v>
      </c>
      <c r="Y69" s="14">
        <v>1.9249700815640802</v>
      </c>
      <c r="Z69" s="68">
        <v>1.9700032373603062</v>
      </c>
      <c r="AA69" s="14">
        <v>2.8947320994578427</v>
      </c>
      <c r="AB69" s="15">
        <v>1.958249438820022</v>
      </c>
      <c r="AC69" s="73">
        <f t="shared" si="19"/>
        <v>1.6849198528334624</v>
      </c>
      <c r="AD69" s="73">
        <f t="shared" si="19"/>
        <v>1.9127080533256047</v>
      </c>
      <c r="AE69" s="73">
        <f t="shared" si="19"/>
        <v>1.7679316920915533</v>
      </c>
      <c r="AF69" s="73">
        <f t="shared" si="19"/>
        <v>1.6488010840652829</v>
      </c>
      <c r="AG69" s="73">
        <f t="shared" si="19"/>
        <v>1.4874084712972389</v>
      </c>
      <c r="AH69" s="74">
        <f t="shared" si="19"/>
        <v>1.5228290529089181</v>
      </c>
      <c r="AI69" s="73">
        <f t="shared" si="19"/>
        <v>1.7765462562253915</v>
      </c>
      <c r="AJ69" s="75">
        <f t="shared" si="18"/>
        <v>1.5529264158035381</v>
      </c>
      <c r="AK69" s="17">
        <f>AC69/MAX(AC$2:AC69)-1</f>
        <v>-4.1477214927835848E-2</v>
      </c>
      <c r="AL69" s="17">
        <f>AD69/MAX(AD$2:AD69)-1</f>
        <v>0</v>
      </c>
      <c r="AM69" s="17">
        <f>AE69/MAX(AE$2:AE69)-1</f>
        <v>-8.183419487848953E-3</v>
      </c>
      <c r="AN69" s="17">
        <f>AF69/MAX(AF$2:AF69)-1</f>
        <v>-2.0974093335859978E-2</v>
      </c>
      <c r="AO69" s="17">
        <f>AG69/MAX(AG$2:AG69)-1</f>
        <v>-0.12835123273276672</v>
      </c>
      <c r="AP69" s="35">
        <f>AH69/MAX(AH$2:AH69)-1</f>
        <v>-4.5161172572372399E-2</v>
      </c>
      <c r="AQ69" s="17">
        <f>AI69/MAX(AI$2:AI69)-1</f>
        <v>0</v>
      </c>
      <c r="AR69" s="27">
        <f>AJ69/MAX(AJ$2:AJ69)-1</f>
        <v>-8.2320384175591843E-2</v>
      </c>
      <c r="AS69" s="10">
        <v>-2.3523366194240346E-2</v>
      </c>
      <c r="AT69" s="10">
        <v>-1.0883223044834456E-2</v>
      </c>
      <c r="AU69" s="10">
        <v>5.7490698115593786E-3</v>
      </c>
      <c r="AV69" s="10">
        <v>7.8256783085484134E-3</v>
      </c>
      <c r="AW69" s="69">
        <v>9.9500781173233778E-3</v>
      </c>
      <c r="AX69" s="69">
        <v>-1.3127792232032864E-2</v>
      </c>
      <c r="AY69" s="11">
        <v>8.8712925769321126E-3</v>
      </c>
      <c r="AZ69" s="12">
        <v>2202.283177212104</v>
      </c>
      <c r="BA69" s="12">
        <v>1653.7866736818371</v>
      </c>
      <c r="BB69" s="12">
        <v>1852.8366707418181</v>
      </c>
      <c r="BC69" s="12">
        <v>1853.2302616362124</v>
      </c>
      <c r="BD69" s="72">
        <v>1481.5128651440923</v>
      </c>
      <c r="BE69" s="72">
        <v>1984.1478932202281</v>
      </c>
      <c r="BF69" s="13">
        <v>1670.2736392654317</v>
      </c>
      <c r="BG69" s="14">
        <v>1.7881741407528642</v>
      </c>
      <c r="BH69" s="14">
        <v>3.065017738359201</v>
      </c>
      <c r="BI69" s="14">
        <v>2.7588802678358135</v>
      </c>
      <c r="BJ69" s="14">
        <v>2.4839301759207606</v>
      </c>
      <c r="BK69" s="68">
        <v>2.6325841252684623</v>
      </c>
      <c r="BL69" s="14">
        <v>2.3357508981567565</v>
      </c>
      <c r="BM69" s="15">
        <v>2.5570965779546491</v>
      </c>
      <c r="BN69" s="73">
        <f t="shared" si="21"/>
        <v>2.4839780858800502</v>
      </c>
      <c r="BO69" s="73">
        <f t="shared" si="21"/>
        <v>1.6263674718060432</v>
      </c>
      <c r="BP69" s="73">
        <f t="shared" si="21"/>
        <v>1.6091723754878462</v>
      </c>
      <c r="BQ69" s="73">
        <f t="shared" si="20"/>
        <v>1.4380738015514467</v>
      </c>
      <c r="BR69" s="74">
        <f t="shared" si="20"/>
        <v>1.3588961782774038</v>
      </c>
      <c r="BS69" s="74">
        <f t="shared" si="20"/>
        <v>1.9187932627481012</v>
      </c>
      <c r="BT69" s="76">
        <f t="shared" si="20"/>
        <v>1.3966372658461159</v>
      </c>
      <c r="BU69" s="17">
        <f>BN69/MAX(BN$2:BN69)-1</f>
        <v>-0.10968675311705633</v>
      </c>
      <c r="BV69" s="17">
        <f>BO69/MAX(BO$2:BO69)-1</f>
        <v>-4.6695136560506278E-2</v>
      </c>
      <c r="BW69" s="17">
        <f>BP69/MAX(BP$2:BP69)-1</f>
        <v>0</v>
      </c>
      <c r="BX69" s="17">
        <f>BQ69/MAX(BQ$2:BQ69)-1</f>
        <v>-1.9994099408431332E-3</v>
      </c>
      <c r="BY69" s="35">
        <f>BR69/MAX(BR$2:BR69)-1</f>
        <v>0</v>
      </c>
      <c r="BZ69" s="35">
        <f>BS69/MAX(BS$2:BS69)-1</f>
        <v>-6.3513903547178785E-2</v>
      </c>
      <c r="CA69" s="36">
        <f>BT69/MAX(BT$2:BT69)-1</f>
        <v>0</v>
      </c>
      <c r="CB69"/>
      <c r="CD69" s="10"/>
      <c r="CL69"/>
    </row>
    <row r="70" spans="1:94" x14ac:dyDescent="0.25">
      <c r="A70" s="7">
        <v>39691</v>
      </c>
      <c r="B70" s="8">
        <v>70</v>
      </c>
      <c r="C70" s="8">
        <v>127</v>
      </c>
      <c r="D70" s="9">
        <v>0.54763104182323041</v>
      </c>
      <c r="E70" s="10">
        <v>7.2767015054531793E-3</v>
      </c>
      <c r="F70" s="10">
        <v>2.3766992879648368E-3</v>
      </c>
      <c r="G70" s="10">
        <v>8.6835519365232455E-3</v>
      </c>
      <c r="H70" s="10">
        <v>-3.8438809111798249E-2</v>
      </c>
      <c r="I70" s="10">
        <v>1.3741449083278111E-2</v>
      </c>
      <c r="J70" s="69">
        <v>4.6334886639337403E-3</v>
      </c>
      <c r="K70" s="69">
        <v>6.0450549755065657E-4</v>
      </c>
      <c r="L70" s="11">
        <v>1.1309947346380413E-2</v>
      </c>
      <c r="M70" s="12">
        <v>1909.1028065136543</v>
      </c>
      <c r="N70" s="12">
        <v>2222.9763593845187</v>
      </c>
      <c r="O70" s="12">
        <v>1785.2063067604793</v>
      </c>
      <c r="P70" s="12">
        <v>1818.6008907548721</v>
      </c>
      <c r="Q70" s="12">
        <v>1866.2772788556028</v>
      </c>
      <c r="R70" s="72">
        <v>1833.0996681446777</v>
      </c>
      <c r="S70" s="72">
        <v>1994.601580757495</v>
      </c>
      <c r="T70" s="13">
        <v>1857.420035921346</v>
      </c>
      <c r="U70" s="14">
        <v>2.4015680493140903</v>
      </c>
      <c r="V70" s="14">
        <v>2.9925688551758469</v>
      </c>
      <c r="W70" s="14">
        <v>2.416513965909008</v>
      </c>
      <c r="X70" s="14">
        <v>0.69952415534311074</v>
      </c>
      <c r="Y70" s="14">
        <v>2.1541807951778478</v>
      </c>
      <c r="Z70" s="68">
        <v>2.8558721659834356</v>
      </c>
      <c r="AA70" s="14">
        <v>2.5009262549225468</v>
      </c>
      <c r="AB70" s="15">
        <v>2.3415074532138438</v>
      </c>
      <c r="AC70" s="73">
        <f t="shared" si="19"/>
        <v>1.6971805116631435</v>
      </c>
      <c r="AD70" s="73">
        <f t="shared" si="19"/>
        <v>1.9172539851940282</v>
      </c>
      <c r="AE70" s="73">
        <f t="shared" si="19"/>
        <v>1.7832836187600556</v>
      </c>
      <c r="AF70" s="73">
        <f t="shared" si="19"/>
        <v>1.5854231339315716</v>
      </c>
      <c r="AG70" s="73">
        <f t="shared" si="19"/>
        <v>1.5078476190716064</v>
      </c>
      <c r="AH70" s="74">
        <f t="shared" si="19"/>
        <v>1.5298850640626804</v>
      </c>
      <c r="AI70" s="73">
        <f t="shared" si="19"/>
        <v>1.7776201882039331</v>
      </c>
      <c r="AJ70" s="75">
        <f t="shared" si="18"/>
        <v>1.5704899317990795</v>
      </c>
      <c r="AK70" s="17">
        <f>AC70/MAX(AC$2:AC70)-1</f>
        <v>-3.4502330734690112E-2</v>
      </c>
      <c r="AL70" s="17">
        <f>AD70/MAX(AD$2:AD70)-1</f>
        <v>0</v>
      </c>
      <c r="AM70" s="17">
        <f>AE70/MAX(AE$2:AE70)-1</f>
        <v>0</v>
      </c>
      <c r="AN70" s="17">
        <f>AF70/MAX(AF$2:AF70)-1</f>
        <v>-5.8606683277627969E-2</v>
      </c>
      <c r="AO70" s="17">
        <f>AG70/MAX(AG$2:AG70)-1</f>
        <v>-0.11637351557886189</v>
      </c>
      <c r="AP70" s="35">
        <f>AH70/MAX(AH$2:AH70)-1</f>
        <v>-4.0736937689602737E-2</v>
      </c>
      <c r="AQ70" s="17">
        <f>AI70/MAX(AI$2:AI70)-1</f>
        <v>0</v>
      </c>
      <c r="AR70" s="27">
        <f>AJ70/MAX(AJ$2:AJ70)-1</f>
        <v>-7.194147603977108E-2</v>
      </c>
      <c r="AS70" s="10">
        <v>1.1983314370190941E-2</v>
      </c>
      <c r="AT70" s="10">
        <v>2.7533206831119707E-4</v>
      </c>
      <c r="AU70" s="10">
        <v>4.3022276276098656E-3</v>
      </c>
      <c r="AV70" s="10">
        <v>8.9140538144982569E-3</v>
      </c>
      <c r="AW70" s="69">
        <v>5.9113202292432826E-3</v>
      </c>
      <c r="AX70" s="69">
        <v>7.1773298517034618E-3</v>
      </c>
      <c r="AY70" s="11">
        <v>7.4564032355796473E-3</v>
      </c>
      <c r="AZ70" s="12">
        <v>2179.9317469364487</v>
      </c>
      <c r="BA70" s="12">
        <v>1619.786110631936</v>
      </c>
      <c r="BB70" s="12">
        <v>2168.1989264801559</v>
      </c>
      <c r="BC70" s="12">
        <v>1637.0279708768599</v>
      </c>
      <c r="BD70" s="72">
        <v>1722.2377795076904</v>
      </c>
      <c r="BE70" s="72">
        <v>2036.681335389404</v>
      </c>
      <c r="BF70" s="13">
        <v>1678.3923221766861</v>
      </c>
      <c r="BG70" s="14">
        <v>1.7331853198917073</v>
      </c>
      <c r="BH70" s="14">
        <v>2.8284677634983608</v>
      </c>
      <c r="BI70" s="14">
        <v>2.5627800910865322</v>
      </c>
      <c r="BJ70" s="14">
        <v>2.9233009559987337</v>
      </c>
      <c r="BK70" s="68">
        <v>2.562777132043057</v>
      </c>
      <c r="BL70" s="14">
        <v>2.2098385707903381</v>
      </c>
      <c r="BM70" s="15">
        <v>2.7482878401886883</v>
      </c>
      <c r="BN70" s="73">
        <f t="shared" si="21"/>
        <v>2.5137443761718159</v>
      </c>
      <c r="BO70" s="73">
        <f t="shared" si="21"/>
        <v>1.6268152629258894</v>
      </c>
      <c r="BP70" s="73">
        <f t="shared" si="21"/>
        <v>1.6160954013392566</v>
      </c>
      <c r="BQ70" s="73">
        <f t="shared" si="20"/>
        <v>1.4508928688076965</v>
      </c>
      <c r="BR70" s="74">
        <f t="shared" si="20"/>
        <v>1.3669290487454966</v>
      </c>
      <c r="BS70" s="74">
        <f t="shared" si="20"/>
        <v>1.9325650749120706</v>
      </c>
      <c r="BT70" s="76">
        <f t="shared" si="20"/>
        <v>1.4070511564741022</v>
      </c>
      <c r="BU70" s="17">
        <f>BN70/MAX(BN$2:BN70)-1</f>
        <v>-9.9017849591712559E-2</v>
      </c>
      <c r="BV70" s="17">
        <f>BO70/MAX(BO$2:BO70)-1</f>
        <v>-4.6432661160724531E-2</v>
      </c>
      <c r="BW70" s="17">
        <f>BP70/MAX(BP$2:BP70)-1</f>
        <v>0</v>
      </c>
      <c r="BX70" s="17">
        <f>BQ70/MAX(BQ$2:BQ70)-1</f>
        <v>0</v>
      </c>
      <c r="BY70" s="35">
        <f>BR70/MAX(BR$2:BR70)-1</f>
        <v>0</v>
      </c>
      <c r="BZ70" s="35">
        <f>BS70/MAX(BS$2:BS70)-1</f>
        <v>-5.6792433931402764E-2</v>
      </c>
      <c r="CA70" s="36">
        <f>BT70/MAX(BT$2:BT70)-1</f>
        <v>0</v>
      </c>
      <c r="CB70"/>
      <c r="CD70" s="10"/>
      <c r="CL70"/>
    </row>
    <row r="71" spans="1:94" x14ac:dyDescent="0.25">
      <c r="A71" s="7">
        <v>39721</v>
      </c>
      <c r="B71" s="8">
        <v>72</v>
      </c>
      <c r="C71" s="8">
        <v>129</v>
      </c>
      <c r="D71" s="9">
        <v>0.55926424798820684</v>
      </c>
      <c r="E71" s="10">
        <v>-9.34280216870369E-2</v>
      </c>
      <c r="F71" s="10">
        <v>-4.929629077583042E-2</v>
      </c>
      <c r="G71" s="10">
        <v>-3.6057011871778837E-2</v>
      </c>
      <c r="H71" s="10">
        <v>-6.8444302662406808E-2</v>
      </c>
      <c r="I71" s="10">
        <v>-0.17147073074955735</v>
      </c>
      <c r="J71" s="69">
        <v>-0.12074872660267501</v>
      </c>
      <c r="K71" s="69">
        <v>-5.1341707038706448E-2</v>
      </c>
      <c r="L71" s="11">
        <v>-0.13486832685276665</v>
      </c>
      <c r="M71" s="12">
        <v>2181.5915181256964</v>
      </c>
      <c r="N71" s="12">
        <v>2032.5947995044965</v>
      </c>
      <c r="O71" s="12">
        <v>1819.3083534423693</v>
      </c>
      <c r="P71" s="12">
        <v>2406.8728434504787</v>
      </c>
      <c r="Q71" s="12">
        <v>1667.4252055872516</v>
      </c>
      <c r="R71" s="72">
        <v>2510.1409759029566</v>
      </c>
      <c r="S71" s="72">
        <v>2086.1660296427481</v>
      </c>
      <c r="T71" s="13">
        <v>2275.5522603851546</v>
      </c>
      <c r="U71" s="14">
        <v>2.4164507091223966</v>
      </c>
      <c r="V71" s="14">
        <v>2.7744906863644703</v>
      </c>
      <c r="W71" s="14">
        <v>2.7952294887836269</v>
      </c>
      <c r="X71" s="14">
        <v>2.4153764785232514</v>
      </c>
      <c r="Y71" s="14">
        <v>2.560923155616762</v>
      </c>
      <c r="Z71" s="68">
        <v>2.0172736310705548</v>
      </c>
      <c r="AA71" s="14">
        <v>2.6681543852311305</v>
      </c>
      <c r="AB71" s="15">
        <v>2.1686105920572718</v>
      </c>
      <c r="AC71" s="73">
        <f t="shared" si="19"/>
        <v>1.5386162940126631</v>
      </c>
      <c r="AD71" s="73">
        <f t="shared" si="19"/>
        <v>1.8227404752487837</v>
      </c>
      <c r="AE71" s="73">
        <f t="shared" si="19"/>
        <v>1.7189837401476755</v>
      </c>
      <c r="AF71" s="73">
        <f t="shared" si="19"/>
        <v>1.4769099531047776</v>
      </c>
      <c r="AG71" s="73">
        <f t="shared" si="19"/>
        <v>1.249295885970418</v>
      </c>
      <c r="AH71" s="74">
        <f t="shared" si="19"/>
        <v>1.3451533907286599</v>
      </c>
      <c r="AI71" s="73">
        <f t="shared" si="19"/>
        <v>1.6863541332750764</v>
      </c>
      <c r="AJ71" s="75">
        <f t="shared" si="18"/>
        <v>1.358680582358222</v>
      </c>
      <c r="AK71" s="17">
        <f>AC71/MAX(AC$2:AC71)-1</f>
        <v>-0.124706867917593</v>
      </c>
      <c r="AL71" s="17">
        <f>AD71/MAX(AD$2:AD71)-1</f>
        <v>-4.929629077583042E-2</v>
      </c>
      <c r="AM71" s="17">
        <f>AE71/MAX(AE$2:AE71)-1</f>
        <v>-3.6057011871778899E-2</v>
      </c>
      <c r="AN71" s="17">
        <f>AF71/MAX(AF$2:AF71)-1</f>
        <v>-0.12303969237174106</v>
      </c>
      <c r="AO71" s="17">
        <f>AG71/MAX(AG$2:AG71)-1</f>
        <v>-0.26788959457221673</v>
      </c>
      <c r="AP71" s="35">
        <f>AH71/MAX(AH$2:AH71)-1</f>
        <v>-0.15656673094056572</v>
      </c>
      <c r="AQ71" s="17">
        <f>AI71/MAX(AI$2:AI71)-1</f>
        <v>-5.1341707038706552E-2</v>
      </c>
      <c r="AR71" s="27">
        <f>AJ71/MAX(AJ$2:AJ71)-1</f>
        <v>-0.19710717638773545</v>
      </c>
      <c r="AS71" s="10">
        <v>-0.18238808111166838</v>
      </c>
      <c r="AT71" s="10">
        <v>-0.10302393190950383</v>
      </c>
      <c r="AU71" s="10">
        <v>-5.1250633712499591E-2</v>
      </c>
      <c r="AV71" s="10">
        <v>-3.4719449615089486E-2</v>
      </c>
      <c r="AW71" s="69">
        <v>-1.9786375400400718E-2</v>
      </c>
      <c r="AX71" s="69">
        <v>-0.12921038397726597</v>
      </c>
      <c r="AY71" s="11">
        <v>-2.7367333387786897E-2</v>
      </c>
      <c r="AZ71" s="12">
        <v>2898.6595803797732</v>
      </c>
      <c r="BA71" s="12">
        <v>1833.9753523177264</v>
      </c>
      <c r="BB71" s="12">
        <v>1953.2821319240807</v>
      </c>
      <c r="BC71" s="12">
        <v>1952.2623951087901</v>
      </c>
      <c r="BD71" s="72">
        <v>1598.4703607754054</v>
      </c>
      <c r="BE71" s="72">
        <v>2400.1586448061389</v>
      </c>
      <c r="BF71" s="13">
        <v>1778.0772193494474</v>
      </c>
      <c r="BG71" s="14">
        <v>1.7318903139019535</v>
      </c>
      <c r="BH71" s="14">
        <v>2.8460113265781497</v>
      </c>
      <c r="BI71" s="14">
        <v>2.8514484194244831</v>
      </c>
      <c r="BJ71" s="14">
        <v>2.9058973180029208</v>
      </c>
      <c r="BK71" s="68">
        <v>2.3936699740935947</v>
      </c>
      <c r="BL71" s="14">
        <v>2.2879379289220894</v>
      </c>
      <c r="BM71" s="15">
        <v>2.6537084576864354</v>
      </c>
      <c r="BN71" s="73">
        <f t="shared" si="21"/>
        <v>2.0552673629965903</v>
      </c>
      <c r="BO71" s="73">
        <f t="shared" si="21"/>
        <v>1.459214358048871</v>
      </c>
      <c r="BP71" s="73">
        <f t="shared" si="21"/>
        <v>1.5332694878807633</v>
      </c>
      <c r="BQ71" s="73">
        <f t="shared" si="20"/>
        <v>1.4005186669522351</v>
      </c>
      <c r="BR71" s="74">
        <f t="shared" si="20"/>
        <v>1.3398824774413056</v>
      </c>
      <c r="BS71" s="74">
        <f t="shared" si="20"/>
        <v>1.6828575995216282</v>
      </c>
      <c r="BT71" s="76">
        <f t="shared" si="20"/>
        <v>1.3685439183812045</v>
      </c>
      <c r="BU71" s="17">
        <f>BN71/MAX(BN$2:BN71)-1</f>
        <v>-0.26334625512054477</v>
      </c>
      <c r="BV71" s="17">
        <f>BO71/MAX(BO$2:BO71)-1</f>
        <v>-0.14467291774842883</v>
      </c>
      <c r="BW71" s="17">
        <f>BP71/MAX(BP$2:BP71)-1</f>
        <v>-5.1250633712499605E-2</v>
      </c>
      <c r="BX71" s="17">
        <f>BQ71/MAX(BQ$2:BQ71)-1</f>
        <v>-3.4719449615089437E-2</v>
      </c>
      <c r="BY71" s="35">
        <f>BR71/MAX(BR$2:BR71)-1</f>
        <v>-1.9786375400400624E-2</v>
      </c>
      <c r="BZ71" s="35">
        <f>BS71/MAX(BS$2:BS71)-1</f>
        <v>-0.17866464571338869</v>
      </c>
      <c r="CA71" s="36">
        <f>BT71/MAX(BT$2:BT71)-1</f>
        <v>-2.7367333387786741E-2</v>
      </c>
      <c r="CB71"/>
      <c r="CD71" s="10"/>
      <c r="CL71"/>
    </row>
    <row r="72" spans="1:94" x14ac:dyDescent="0.25">
      <c r="A72" s="7">
        <v>39752</v>
      </c>
      <c r="B72" s="8">
        <v>67</v>
      </c>
      <c r="C72" s="8">
        <v>126</v>
      </c>
      <c r="D72" s="9">
        <v>0.56552105573728351</v>
      </c>
      <c r="E72" s="10">
        <v>-0.10889685329479477</v>
      </c>
      <c r="F72" s="10">
        <v>-0.14635600932281945</v>
      </c>
      <c r="G72" s="10">
        <v>-5.6879474878145965E-2</v>
      </c>
      <c r="H72" s="10">
        <v>-0.10787388628419772</v>
      </c>
      <c r="I72" s="10">
        <v>-0.12232998178242417</v>
      </c>
      <c r="J72" s="69">
        <v>-0.160402281005561</v>
      </c>
      <c r="K72" s="69">
        <v>-9.1750696140037474E-2</v>
      </c>
      <c r="L72" s="11">
        <v>-0.14188454867357628</v>
      </c>
      <c r="M72" s="12">
        <v>2197.8871622040451</v>
      </c>
      <c r="N72" s="12">
        <v>1886.7823914240812</v>
      </c>
      <c r="O72" s="12">
        <v>2582.6397787383034</v>
      </c>
      <c r="P72" s="12">
        <v>1792.0228380001072</v>
      </c>
      <c r="Q72" s="12">
        <v>1913.8218265879996</v>
      </c>
      <c r="R72" s="72">
        <v>2378.1774042828479</v>
      </c>
      <c r="S72" s="72">
        <v>2221.5704601041839</v>
      </c>
      <c r="T72" s="13">
        <v>2152.3225841097656</v>
      </c>
      <c r="U72" s="14">
        <v>2.458997610088594</v>
      </c>
      <c r="V72" s="14">
        <v>2.8336051302373697</v>
      </c>
      <c r="W72" s="14">
        <v>1.7846551062880416</v>
      </c>
      <c r="X72" s="14">
        <v>2.512297521166833</v>
      </c>
      <c r="Y72" s="14">
        <v>3.0499756546941308</v>
      </c>
      <c r="Z72" s="68">
        <v>2.7830985172745035</v>
      </c>
      <c r="AA72" s="14">
        <v>2.2230691831031124</v>
      </c>
      <c r="AB72" s="15">
        <v>2.9129031126654681</v>
      </c>
      <c r="AC72" s="73">
        <f t="shared" si="19"/>
        <v>1.3710658211665852</v>
      </c>
      <c r="AD72" s="73">
        <f t="shared" si="19"/>
        <v>1.5559714532601923</v>
      </c>
      <c r="AE72" s="73">
        <f t="shared" si="19"/>
        <v>1.6212088476840045</v>
      </c>
      <c r="AF72" s="73">
        <f t="shared" ref="AF72:AJ128" si="22">AF71*(1+H72)</f>
        <v>1.3175899367715531</v>
      </c>
      <c r="AG72" s="73">
        <f t="shared" si="22"/>
        <v>1.0964695429987994</v>
      </c>
      <c r="AH72" s="74">
        <f t="shared" si="22"/>
        <v>1.1293877185534182</v>
      </c>
      <c r="AI72" s="73">
        <f t="shared" si="22"/>
        <v>1.5316299676084586</v>
      </c>
      <c r="AJ72" s="75">
        <f t="shared" si="18"/>
        <v>1.1659048011387738</v>
      </c>
      <c r="AK72" s="17">
        <f>AC72/MAX(AC$2:AC72)-1</f>
        <v>-0.22002353571191235</v>
      </c>
      <c r="AL72" s="17">
        <f>AD72/MAX(AD$2:AD72)-1</f>
        <v>-0.1884374917062821</v>
      </c>
      <c r="AM72" s="17">
        <f>AE72/MAX(AE$2:AE72)-1</f>
        <v>-9.0885582848982849E-2</v>
      </c>
      <c r="AN72" s="17">
        <f>AF72/MAX(AF$2:AF72)-1</f>
        <v>-0.21764080887258686</v>
      </c>
      <c r="AO72" s="17">
        <f>AG72/MAX(AG$2:AG72)-1</f>
        <v>-0.35744864713092062</v>
      </c>
      <c r="AP72" s="35">
        <f>AH72/MAX(AH$2:AH72)-1</f>
        <v>-0.291855351173676</v>
      </c>
      <c r="AQ72" s="17">
        <f>AI72/MAX(AI$2:AI72)-1</f>
        <v>-0.13838176581692485</v>
      </c>
      <c r="AR72" s="27">
        <f>AJ72/MAX(AJ$2:AJ72)-1</f>
        <v>-0.3110252622992149</v>
      </c>
      <c r="AS72" s="10">
        <v>-5.4212965930058254E-2</v>
      </c>
      <c r="AT72" s="10">
        <v>-0.24876697601541808</v>
      </c>
      <c r="AU72" s="10">
        <v>-0.14596373613743599</v>
      </c>
      <c r="AV72" s="10">
        <v>-8.9360559181801608E-2</v>
      </c>
      <c r="AW72" s="69">
        <v>-7.2092683926715154E-2</v>
      </c>
      <c r="AX72" s="69">
        <v>-0.12462028507534093</v>
      </c>
      <c r="AY72" s="11">
        <v>-8.0871642387870937E-2</v>
      </c>
      <c r="AZ72" s="12">
        <v>2827.8092746353004</v>
      </c>
      <c r="BA72" s="12">
        <v>1666.2722906375909</v>
      </c>
      <c r="BB72" s="12">
        <v>2168.8000833434157</v>
      </c>
      <c r="BC72" s="12">
        <v>2083.8084043749491</v>
      </c>
      <c r="BD72" s="72">
        <v>1663.5437889812888</v>
      </c>
      <c r="BE72" s="72">
        <v>2377.804258658969</v>
      </c>
      <c r="BF72" s="13">
        <v>1877.2056058946214</v>
      </c>
      <c r="BG72" s="14">
        <v>1.6479895887389731</v>
      </c>
      <c r="BH72" s="14">
        <v>2.6462204593567185</v>
      </c>
      <c r="BI72" s="14">
        <v>3.0076763452568187</v>
      </c>
      <c r="BJ72" s="14">
        <v>2.6416961345403598</v>
      </c>
      <c r="BK72" s="68">
        <v>3.0414758121101864</v>
      </c>
      <c r="BL72" s="14">
        <v>2.2462316440975307</v>
      </c>
      <c r="BM72" s="15">
        <v>2.8382285028058227</v>
      </c>
      <c r="BN72" s="73">
        <f t="shared" si="21"/>
        <v>1.9438452234692953</v>
      </c>
      <c r="BO72" s="73">
        <f t="shared" si="21"/>
        <v>1.0962100148387739</v>
      </c>
      <c r="BP72" s="73">
        <f t="shared" si="21"/>
        <v>1.3094677449241541</v>
      </c>
      <c r="BQ72" s="73">
        <f t="shared" si="20"/>
        <v>1.2753675357288321</v>
      </c>
      <c r="BR72" s="74">
        <f t="shared" si="20"/>
        <v>1.2432867534961856</v>
      </c>
      <c r="BS72" s="74">
        <f t="shared" si="20"/>
        <v>1.4731394057280389</v>
      </c>
      <c r="BT72" s="76">
        <f t="shared" si="20"/>
        <v>1.257867524021784</v>
      </c>
      <c r="BU72" s="17">
        <f>BN72/MAX(BN$2:BN72)-1</f>
        <v>-0.30328243949394462</v>
      </c>
      <c r="BV72" s="17">
        <f>BO72/MAX(BO$2:BO72)-1</f>
        <v>-0.35745004950424286</v>
      </c>
      <c r="BW72" s="17">
        <f>BP72/MAX(BP$2:BP72)-1</f>
        <v>-0.18973363587384784</v>
      </c>
      <c r="BX72" s="17">
        <f>BQ72/MAX(BQ$2:BQ72)-1</f>
        <v>-0.1209774593648022</v>
      </c>
      <c r="BY72" s="35">
        <f>BR72/MAX(BR$2:BR72)-1</f>
        <v>-9.0452606419319403E-2</v>
      </c>
      <c r="BZ72" s="35">
        <f>BS72/MAX(BS$2:BS72)-1</f>
        <v>-0.28101969170704233</v>
      </c>
      <c r="CA72" s="36">
        <f>BT72/MAX(BT$2:BT72)-1</f>
        <v>-0.10602573457681097</v>
      </c>
      <c r="CB72"/>
      <c r="CD72" s="10"/>
      <c r="CL72"/>
    </row>
    <row r="73" spans="1:94" x14ac:dyDescent="0.25">
      <c r="A73" s="7">
        <v>39782</v>
      </c>
      <c r="B73" s="8">
        <v>77</v>
      </c>
      <c r="C73" s="8">
        <v>133</v>
      </c>
      <c r="D73" s="9">
        <v>0.56159244047593859</v>
      </c>
      <c r="E73" s="10">
        <v>-8.8167593346173287E-2</v>
      </c>
      <c r="F73" s="10">
        <v>9.5989181041933151E-3</v>
      </c>
      <c r="G73" s="10">
        <v>-0.21401726445189195</v>
      </c>
      <c r="H73" s="10">
        <v>-5.6618457862552138E-2</v>
      </c>
      <c r="I73" s="10">
        <v>-3.3060439813889002E-2</v>
      </c>
      <c r="J73" s="69">
        <v>-3.3396053825651008E-2</v>
      </c>
      <c r="K73" s="69">
        <v>-0.11971859441282101</v>
      </c>
      <c r="L73" s="11">
        <v>-3.3247582406888625E-2</v>
      </c>
      <c r="M73" s="12">
        <v>2370.7780307513531</v>
      </c>
      <c r="N73" s="12">
        <v>1595.1759256058356</v>
      </c>
      <c r="O73" s="12">
        <v>3453.3226998154546</v>
      </c>
      <c r="P73" s="12">
        <v>2012.8927901294562</v>
      </c>
      <c r="Q73" s="12">
        <v>2216.1740591129064</v>
      </c>
      <c r="R73" s="72">
        <v>1663.996065407315</v>
      </c>
      <c r="S73" s="72">
        <v>2636.4827708883918</v>
      </c>
      <c r="T73" s="13">
        <v>1908.2726666863264</v>
      </c>
      <c r="U73" s="14">
        <v>2.5205645251186253</v>
      </c>
      <c r="V73" s="14">
        <v>2.745805786981022</v>
      </c>
      <c r="W73" s="14">
        <v>2.2195140560763997</v>
      </c>
      <c r="X73" s="14">
        <v>2.5347426733622216</v>
      </c>
      <c r="Y73" s="14">
        <v>2.7588634830487009</v>
      </c>
      <c r="Z73" s="68">
        <v>2.6217379846847044</v>
      </c>
      <c r="AA73" s="14">
        <v>2.4275913176797461</v>
      </c>
      <c r="AB73" s="15">
        <v>2.6824005809324407</v>
      </c>
      <c r="AC73" s="73">
        <f t="shared" ref="AC73:AG136" si="23">AC72*(1+E73)</f>
        <v>1.2501822473951325</v>
      </c>
      <c r="AD73" s="73">
        <f t="shared" si="23"/>
        <v>1.5709070958124995</v>
      </c>
      <c r="AE73" s="73">
        <f t="shared" si="23"/>
        <v>1.27424216499747</v>
      </c>
      <c r="AF73" s="73">
        <f t="shared" si="22"/>
        <v>1.2429900264563303</v>
      </c>
      <c r="AG73" s="73">
        <f t="shared" si="22"/>
        <v>1.0602197776647253</v>
      </c>
      <c r="AH73" s="74">
        <f t="shared" si="22"/>
        <v>1.0916706255145792</v>
      </c>
      <c r="AI73" s="73">
        <f t="shared" si="22"/>
        <v>1.3482653807258194</v>
      </c>
      <c r="AJ73" s="75">
        <f t="shared" si="18"/>
        <v>1.1271412851843254</v>
      </c>
      <c r="AK73" s="17">
        <f>AC73/MAX(AC$2:AC73)-1</f>
        <v>-0.28879218343485058</v>
      </c>
      <c r="AL73" s="17">
        <f>AD73/MAX(AD$2:AD73)-1</f>
        <v>-0.18064736965273698</v>
      </c>
      <c r="AM73" s="17">
        <f>AE73/MAX(AE$2:AE73)-1</f>
        <v>-0.28545176348141965</v>
      </c>
      <c r="AN73" s="17">
        <f>AF73/MAX(AF$2:AF73)-1</f>
        <v>-0.26193677976881458</v>
      </c>
      <c r="AO73" s="17">
        <f>AG73/MAX(AG$2:AG73)-1</f>
        <v>-0.37869167745978172</v>
      </c>
      <c r="AP73" s="35">
        <f>AH73/MAX(AH$2:AH73)-1</f>
        <v>-0.31550458798222658</v>
      </c>
      <c r="AQ73" s="17">
        <f>AI73/MAX(AI$2:AI73)-1</f>
        <v>-0.24153348973377942</v>
      </c>
      <c r="AR73" s="27">
        <f>AJ73/MAX(AJ$2:AJ73)-1</f>
        <v>-0.33393200666718625</v>
      </c>
      <c r="AS73" s="10">
        <v>-0.18156165182300787</v>
      </c>
      <c r="AT73" s="10">
        <v>-0.14884102244339881</v>
      </c>
      <c r="AU73" s="10">
        <v>-5.897883934211836E-2</v>
      </c>
      <c r="AV73" s="10">
        <v>-4.7737417620986329E-2</v>
      </c>
      <c r="AW73" s="69">
        <v>-2.3319987733282189E-2</v>
      </c>
      <c r="AX73" s="69">
        <v>-0.12748264723633962</v>
      </c>
      <c r="AY73" s="11">
        <v>-3.5570069829275477E-2</v>
      </c>
      <c r="AZ73" s="12">
        <v>3309.6703629847202</v>
      </c>
      <c r="BA73" s="12">
        <v>2673.6226257052062</v>
      </c>
      <c r="BB73" s="12">
        <v>2083.689146505003</v>
      </c>
      <c r="BC73" s="12">
        <v>2350.3294057479793</v>
      </c>
      <c r="BD73" s="72">
        <v>1639.0990777245495</v>
      </c>
      <c r="BE73" s="72">
        <v>2650.9736522960457</v>
      </c>
      <c r="BF73" s="13">
        <v>1995.9191831785899</v>
      </c>
      <c r="BG73" s="14">
        <v>1.6434890727316822</v>
      </c>
      <c r="BH73" s="14">
        <v>2.1123762114754507</v>
      </c>
      <c r="BI73" s="14">
        <v>2.8236630185417098</v>
      </c>
      <c r="BJ73" s="14">
        <v>2.9696063205711876</v>
      </c>
      <c r="BK73" s="68">
        <v>2.8677590372393325</v>
      </c>
      <c r="BL73" s="14">
        <v>2.2228543045112419</v>
      </c>
      <c r="BM73" s="15">
        <v>2.918855224995661</v>
      </c>
      <c r="BN73" s="73">
        <f t="shared" si="21"/>
        <v>1.5909174738079461</v>
      </c>
      <c r="BO73" s="73">
        <f t="shared" si="21"/>
        <v>0.93304899541747743</v>
      </c>
      <c r="BP73" s="73">
        <f t="shared" si="21"/>
        <v>1.2322368571725864</v>
      </c>
      <c r="BQ73" s="73">
        <f t="shared" si="20"/>
        <v>1.2144847830554966</v>
      </c>
      <c r="BR73" s="74">
        <f t="shared" si="20"/>
        <v>1.2142933216557024</v>
      </c>
      <c r="BS73" s="74">
        <f t="shared" si="20"/>
        <v>1.2853396945376603</v>
      </c>
      <c r="BT73" s="76">
        <f t="shared" si="20"/>
        <v>1.2131250883563514</v>
      </c>
      <c r="BU73" s="17">
        <f>BN73/MAX(BN$2:BN73)-1</f>
        <v>-0.42977963063352043</v>
      </c>
      <c r="BV73" s="17">
        <f>BO73/MAX(BO$2:BO73)-1</f>
        <v>-0.45308784110698663</v>
      </c>
      <c r="BW73" s="17">
        <f>BP73/MAX(BP$2:BP73)-1</f>
        <v>-0.23752220558796655</v>
      </c>
      <c r="BX73" s="17">
        <f>BQ73/MAX(BQ$2:BQ73)-1</f>
        <v>-0.16293972548536517</v>
      </c>
      <c r="BY73" s="35">
        <f>BR73/MAX(BR$2:BR73)-1</f>
        <v>-0.11166324048045961</v>
      </c>
      <c r="BZ73" s="35">
        <f>BS73/MAX(BS$2:BS73)-1</f>
        <v>-0.37267720471902821</v>
      </c>
      <c r="CA73" s="36">
        <f>BT73/MAX(BT$2:BT73)-1</f>
        <v>-0.13782446162348905</v>
      </c>
      <c r="CB73"/>
      <c r="CE73" s="10"/>
      <c r="CL73"/>
    </row>
    <row r="74" spans="1:94" x14ac:dyDescent="0.25">
      <c r="A74" s="7">
        <v>39813</v>
      </c>
      <c r="B74" s="8">
        <v>80</v>
      </c>
      <c r="C74" s="8">
        <v>131</v>
      </c>
      <c r="D74" s="9">
        <v>0.63713290651529797</v>
      </c>
      <c r="E74" s="10">
        <v>0.15789947721508302</v>
      </c>
      <c r="F74" s="10">
        <v>0.47658015467768511</v>
      </c>
      <c r="G74" s="10">
        <v>9.9421864317719891E-2</v>
      </c>
      <c r="H74" s="10">
        <v>7.2271319707141804E-2</v>
      </c>
      <c r="I74" s="10">
        <v>6.8709485280879931E-2</v>
      </c>
      <c r="J74" s="69">
        <v>-1.6286111196596897E-2</v>
      </c>
      <c r="K74" s="69">
        <v>0.24240024953436332</v>
      </c>
      <c r="L74" s="11">
        <v>2.2882415710791262E-2</v>
      </c>
      <c r="M74" s="12">
        <v>2293.4127040052103</v>
      </c>
      <c r="N74" s="12">
        <v>3180.8383313508211</v>
      </c>
      <c r="O74" s="12">
        <v>2180.1273674242416</v>
      </c>
      <c r="P74" s="12">
        <v>1990.4622014295567</v>
      </c>
      <c r="Q74" s="12">
        <v>1848.2889349617574</v>
      </c>
      <c r="R74" s="72">
        <v>1992.9223430605123</v>
      </c>
      <c r="S74" s="72">
        <v>2523.189326535261</v>
      </c>
      <c r="T74" s="13">
        <v>1926.2709190855712</v>
      </c>
      <c r="U74" s="14">
        <v>2.516860267893017</v>
      </c>
      <c r="V74" s="14">
        <v>1.9262740499593063</v>
      </c>
      <c r="W74" s="14">
        <v>2.5881990195399109</v>
      </c>
      <c r="X74" s="14">
        <v>2.7334177082598377</v>
      </c>
      <c r="Y74" s="14">
        <v>2.7183720171205228</v>
      </c>
      <c r="Z74" s="68">
        <v>2.787614236857388</v>
      </c>
      <c r="AA74" s="14">
        <v>2.3673784705007432</v>
      </c>
      <c r="AB74" s="15">
        <v>2.7557053396992943</v>
      </c>
      <c r="AC74" s="73">
        <f t="shared" si="23"/>
        <v>1.4475853706824016</v>
      </c>
      <c r="AD74" s="73">
        <f t="shared" si="23"/>
        <v>2.3195702425190938</v>
      </c>
      <c r="AE74" s="73">
        <f t="shared" si="23"/>
        <v>1.4009296966337661</v>
      </c>
      <c r="AF74" s="73">
        <f t="shared" si="22"/>
        <v>1.3328225560511444</v>
      </c>
      <c r="AG74" s="73">
        <f t="shared" si="22"/>
        <v>1.1330669328726775</v>
      </c>
      <c r="AH74" s="74">
        <f t="shared" si="22"/>
        <v>1.0738915563173903</v>
      </c>
      <c r="AI74" s="73">
        <f t="shared" si="22"/>
        <v>1.6750852454523013</v>
      </c>
      <c r="AJ74" s="75">
        <f t="shared" si="18"/>
        <v>1.1529330006367087</v>
      </c>
      <c r="AK74" s="17">
        <f>AC74/MAX(AC$2:AC74)-1</f>
        <v>-0.17649284100793272</v>
      </c>
      <c r="AL74" s="17">
        <f>AD74/MAX(AD$2:AD74)-1</f>
        <v>0</v>
      </c>
      <c r="AM74" s="17">
        <f>AE74/MAX(AE$2:AE74)-1</f>
        <v>-0.21441004566180333</v>
      </c>
      <c r="AN74" s="17">
        <f>AF74/MAX(AF$2:AF74)-1</f>
        <v>-0.20859597681540398</v>
      </c>
      <c r="AO74" s="17">
        <f>AG74/MAX(AG$2:AG74)-1</f>
        <v>-0.33600190241731642</v>
      </c>
      <c r="AP74" s="35">
        <f>AH74/MAX(AH$2:AH74)-1</f>
        <v>-0.32665235637590839</v>
      </c>
      <c r="AQ74" s="17">
        <f>AI74/MAX(AI$2:AI74)-1</f>
        <v>-5.768101838178985E-2</v>
      </c>
      <c r="AR74" s="27">
        <f>AJ74/MAX(AJ$2:AJ74)-1</f>
        <v>-0.31869076195209223</v>
      </c>
      <c r="AS74" s="10">
        <v>0.45566398164818273</v>
      </c>
      <c r="AT74" s="10">
        <v>0.24291172503903538</v>
      </c>
      <c r="AU74" s="10">
        <v>4.6867903493481688E-2</v>
      </c>
      <c r="AV74" s="10">
        <v>6.6232144326370618E-2</v>
      </c>
      <c r="AW74" s="69">
        <v>4.3603429404343995E-2</v>
      </c>
      <c r="AX74" s="69">
        <v>0.23901743691656821</v>
      </c>
      <c r="AY74" s="11">
        <v>5.5041877021065819E-2</v>
      </c>
      <c r="AZ74" s="12">
        <v>3581.5699145422241</v>
      </c>
      <c r="BA74" s="12">
        <v>2576.914360687023</v>
      </c>
      <c r="BB74" s="12">
        <v>1951.8498961453754</v>
      </c>
      <c r="BC74" s="12">
        <v>1935.1793402143815</v>
      </c>
      <c r="BD74" s="72">
        <v>1707.5841416685173</v>
      </c>
      <c r="BE74" s="72">
        <v>2664.6924860050062</v>
      </c>
      <c r="BF74" s="13">
        <v>1822.6298155105703</v>
      </c>
      <c r="BG74" s="14">
        <v>1.3412857614383789</v>
      </c>
      <c r="BH74" s="14">
        <v>2.5052005551700205</v>
      </c>
      <c r="BI74" s="14">
        <v>2.5448274969469873</v>
      </c>
      <c r="BJ74" s="14">
        <v>3.1000090735544941</v>
      </c>
      <c r="BK74" s="68">
        <v>2.8311535891972093</v>
      </c>
      <c r="BL74" s="14">
        <v>2.1618166720103797</v>
      </c>
      <c r="BM74" s="15">
        <v>2.9670556669283545</v>
      </c>
      <c r="BN74" s="73">
        <f t="shared" si="21"/>
        <v>2.3158412643969433</v>
      </c>
      <c r="BO74" s="73">
        <f t="shared" si="21"/>
        <v>1.159697536440276</v>
      </c>
      <c r="BP74" s="73">
        <f t="shared" si="21"/>
        <v>1.2899892152756622</v>
      </c>
      <c r="BQ74" s="73">
        <f t="shared" si="20"/>
        <v>1.2949227144890092</v>
      </c>
      <c r="BR74" s="74">
        <f t="shared" si="20"/>
        <v>1.267240674782683</v>
      </c>
      <c r="BS74" s="74">
        <f t="shared" si="20"/>
        <v>1.5925582938931766</v>
      </c>
      <c r="BT74" s="76">
        <f t="shared" si="20"/>
        <v>1.2798977702808314</v>
      </c>
      <c r="BU74" s="17">
        <f>BN74/MAX(BN$2:BN74)-1</f>
        <v>-0.169950746711093</v>
      </c>
      <c r="BV74" s="17">
        <f>BO74/MAX(BO$2:BO74)-1</f>
        <v>-0.32023646514546178</v>
      </c>
      <c r="BW74" s="17">
        <f>BP74/MAX(BP$2:BP74)-1</f>
        <v>-0.20178646990354066</v>
      </c>
      <c r="BX74" s="17">
        <f>BQ74/MAX(BQ$2:BQ74)-1</f>
        <v>-0.10749942857384043</v>
      </c>
      <c r="BY74" s="35">
        <f>BR74/MAX(BR$2:BR74)-1</f>
        <v>-7.2928711299465654E-2</v>
      </c>
      <c r="BZ74" s="35">
        <f>BS74/MAX(BS$2:BS74)-1</f>
        <v>-0.22273611807163329</v>
      </c>
      <c r="CA74" s="36">
        <f>BT74/MAX(BT$2:BT74)-1</f>
        <v>-9.0368701669597873E-2</v>
      </c>
      <c r="CB74"/>
      <c r="CE74" s="10"/>
      <c r="CL74"/>
    </row>
    <row r="75" spans="1:94" x14ac:dyDescent="0.25">
      <c r="A75" s="7">
        <v>39844</v>
      </c>
      <c r="B75" s="8">
        <v>78</v>
      </c>
      <c r="C75" s="8">
        <v>127</v>
      </c>
      <c r="D75" s="9">
        <v>0.65151348579254942</v>
      </c>
      <c r="E75" s="10">
        <v>5.5757688441926814E-2</v>
      </c>
      <c r="F75" s="10">
        <v>0.10079564711660247</v>
      </c>
      <c r="G75" s="10">
        <v>3.4686858159088587E-3</v>
      </c>
      <c r="H75" s="10">
        <v>7.2174489244817744E-2</v>
      </c>
      <c r="I75" s="10">
        <v>8.141757962269916E-2</v>
      </c>
      <c r="J75" s="69">
        <v>0.12064783192019615</v>
      </c>
      <c r="K75" s="69">
        <v>3.4254583715772856E-2</v>
      </c>
      <c r="L75" s="11">
        <v>9.7765602539293575E-2</v>
      </c>
      <c r="M75" s="12">
        <v>2802.5176156283383</v>
      </c>
      <c r="N75" s="12">
        <v>1735.8456587484166</v>
      </c>
      <c r="O75" s="12">
        <v>3831.696650829485</v>
      </c>
      <c r="P75" s="12">
        <v>2003.6768220328643</v>
      </c>
      <c r="Q75" s="12">
        <v>2340.9257904987394</v>
      </c>
      <c r="R75" s="72">
        <v>2208.5610455210572</v>
      </c>
      <c r="S75" s="72">
        <v>3067.0331852983591</v>
      </c>
      <c r="T75" s="13">
        <v>2285.7667803594536</v>
      </c>
      <c r="U75" s="14">
        <v>2.5350825365222747</v>
      </c>
      <c r="V75" s="14">
        <v>2.2541762866079038</v>
      </c>
      <c r="W75" s="14">
        <v>2.140819794649051</v>
      </c>
      <c r="X75" s="14">
        <v>2.8769626779305133</v>
      </c>
      <c r="Y75" s="14">
        <v>2.9729448178415949</v>
      </c>
      <c r="Z75" s="68">
        <v>2.7046601588860608</v>
      </c>
      <c r="AA75" s="14">
        <v>2.3681768082025432</v>
      </c>
      <c r="AB75" s="15">
        <v>2.8611452882460218</v>
      </c>
      <c r="AC75" s="73">
        <f t="shared" si="23"/>
        <v>1.5282993847740021</v>
      </c>
      <c r="AD75" s="73">
        <f t="shared" si="23"/>
        <v>2.5533728261462203</v>
      </c>
      <c r="AE75" s="73">
        <f t="shared" si="23"/>
        <v>1.405789081601565</v>
      </c>
      <c r="AF75" s="73">
        <f t="shared" si="22"/>
        <v>1.4290183432881083</v>
      </c>
      <c r="AG75" s="73">
        <f t="shared" si="22"/>
        <v>1.2253185000976863</v>
      </c>
      <c r="AH75" s="74">
        <f t="shared" si="22"/>
        <v>1.2034542443044887</v>
      </c>
      <c r="AI75" s="73">
        <f t="shared" si="22"/>
        <v>1.7324645932237031</v>
      </c>
      <c r="AJ75" s="75">
        <f t="shared" si="18"/>
        <v>1.2656501901313923</v>
      </c>
      <c r="AK75" s="17">
        <f>AC75/MAX(AC$2:AC75)-1</f>
        <v>-0.13057598540715676</v>
      </c>
      <c r="AL75" s="17">
        <f>AD75/MAX(AD$2:AD75)-1</f>
        <v>0</v>
      </c>
      <c r="AM75" s="17">
        <f>AE75/MAX(AE$2:AE75)-1</f>
        <v>-0.2116850809300701</v>
      </c>
      <c r="AN75" s="17">
        <f>AF75/MAX(AF$2:AF75)-1</f>
        <v>-0.15147679565576178</v>
      </c>
      <c r="AO75" s="17">
        <f>AG75/MAX(AG$2:AG75)-1</f>
        <v>-0.28194078443805748</v>
      </c>
      <c r="AP75" s="35">
        <f>AH75/MAX(AH$2:AH75)-1</f>
        <v>-0.24541442304408889</v>
      </c>
      <c r="AQ75" s="17">
        <f>AI75/MAX(AI$2:AI75)-1</f>
        <v>-2.5402273938987086E-2</v>
      </c>
      <c r="AR75" s="27">
        <f>AJ75/MAX(AJ$2:AJ75)-1</f>
        <v>-0.25208215377875143</v>
      </c>
      <c r="AS75" s="10">
        <v>0.22917731476575373</v>
      </c>
      <c r="AT75" s="10">
        <v>1.7859420530830943E-2</v>
      </c>
      <c r="AU75" s="10">
        <v>5.0515363327097267E-2</v>
      </c>
      <c r="AV75" s="10">
        <v>4.610851530713389E-2</v>
      </c>
      <c r="AW75" s="69">
        <v>4.1523663186012617E-2</v>
      </c>
      <c r="AX75" s="69">
        <v>6.437258784676568E-2</v>
      </c>
      <c r="AY75" s="11">
        <v>4.3718966687007033E-2</v>
      </c>
      <c r="AZ75" s="12">
        <v>2828.7086058901168</v>
      </c>
      <c r="BA75" s="12">
        <v>3997.6899525728181</v>
      </c>
      <c r="BB75" s="12">
        <v>2947.6769649615549</v>
      </c>
      <c r="BC75" s="12">
        <v>2060.0699511946459</v>
      </c>
      <c r="BD75" s="72">
        <v>1757.841757441199</v>
      </c>
      <c r="BE75" s="72">
        <v>3446.5310930730166</v>
      </c>
      <c r="BF75" s="13">
        <v>1902.553646574909</v>
      </c>
      <c r="BG75" s="14">
        <v>2.0401586978930841</v>
      </c>
      <c r="BH75" s="14">
        <v>1.7625652671993086</v>
      </c>
      <c r="BI75" s="14">
        <v>2.8670377657309372</v>
      </c>
      <c r="BJ75" s="14">
        <v>2.8559861891231084</v>
      </c>
      <c r="BK75" s="68">
        <v>3.1856594350586276</v>
      </c>
      <c r="BL75" s="14">
        <v>2.1824897456175676</v>
      </c>
      <c r="BM75" s="15">
        <v>3.0278063981738881</v>
      </c>
      <c r="BN75" s="73">
        <f t="shared" si="21"/>
        <v>2.8465795467951622</v>
      </c>
      <c r="BO75" s="73">
        <f t="shared" si="21"/>
        <v>1.1804090624321315</v>
      </c>
      <c r="BP75" s="73">
        <f t="shared" si="21"/>
        <v>1.3551534891733492</v>
      </c>
      <c r="BQ75" s="73">
        <f t="shared" si="20"/>
        <v>1.354629678291581</v>
      </c>
      <c r="BR75" s="74">
        <f t="shared" si="20"/>
        <v>1.3198611497379744</v>
      </c>
      <c r="BS75" s="74">
        <f t="shared" si="20"/>
        <v>1.6950753925679103</v>
      </c>
      <c r="BT75" s="76">
        <f t="shared" si="20"/>
        <v>1.3358535782625136</v>
      </c>
      <c r="BU75" s="17">
        <f>BN75/MAX(BN$2:BN75)-1</f>
        <v>0</v>
      </c>
      <c r="BV75" s="17">
        <f>BO75/MAX(BO$2:BO75)-1</f>
        <v>-0.30809628231497044</v>
      </c>
      <c r="BW75" s="17">
        <f>BP75/MAX(BP$2:BP75)-1</f>
        <v>-0.16146442341811318</v>
      </c>
      <c r="BX75" s="17">
        <f>BQ75/MAX(BQ$2:BQ75)-1</f>
        <v>-6.6347552314611646E-2</v>
      </c>
      <c r="BY75" s="35">
        <f>BR75/MAX(BR$2:BR75)-1</f>
        <v>-3.443331535804206E-2</v>
      </c>
      <c r="BZ75" s="35">
        <f>BS75/MAX(BS$2:BS75)-1</f>
        <v>-0.17270163055208143</v>
      </c>
      <c r="CA75" s="36">
        <f>BT75/MAX(BT$2:BT75)-1</f>
        <v>-5.0600561240432107E-2</v>
      </c>
      <c r="CB75"/>
      <c r="CE75" s="10"/>
      <c r="CL75"/>
    </row>
    <row r="76" spans="1:94" x14ac:dyDescent="0.25">
      <c r="A76" s="7">
        <v>39872</v>
      </c>
      <c r="B76" s="8">
        <v>81</v>
      </c>
      <c r="C76" s="8">
        <v>127</v>
      </c>
      <c r="D76" s="9">
        <v>0.66209547871269547</v>
      </c>
      <c r="E76" s="10">
        <v>-7.2429988889988153E-2</v>
      </c>
      <c r="F76" s="10">
        <v>-2.4005121116654864E-2</v>
      </c>
      <c r="G76" s="10">
        <v>-7.2600395089432229E-3</v>
      </c>
      <c r="H76" s="10">
        <v>1.4605375751503011E-2</v>
      </c>
      <c r="I76" s="10">
        <v>-0.1714838123859985</v>
      </c>
      <c r="J76" s="69">
        <v>-0.1088253820245933</v>
      </c>
      <c r="K76" s="69">
        <v>-4.559535049854087E-3</v>
      </c>
      <c r="L76" s="11">
        <v>-0.15129477405947245</v>
      </c>
      <c r="M76" s="12">
        <v>2607.8058507282763</v>
      </c>
      <c r="N76" s="12">
        <v>1648.2908407570987</v>
      </c>
      <c r="O76" s="12">
        <v>1725.0535041806672</v>
      </c>
      <c r="P76" s="12">
        <v>2417.60255023321</v>
      </c>
      <c r="Q76" s="12">
        <v>4120.3603520657807</v>
      </c>
      <c r="R76" s="72">
        <v>1751.2160593455178</v>
      </c>
      <c r="S76" s="72">
        <v>1963.0519043179856</v>
      </c>
      <c r="T76" s="13">
        <v>3357.0034557803378</v>
      </c>
      <c r="U76" s="14">
        <v>2.5460053516854249</v>
      </c>
      <c r="V76" s="14">
        <v>2.7676475482733158</v>
      </c>
      <c r="W76" s="14">
        <v>2.7254734926025184</v>
      </c>
      <c r="X76" s="14">
        <v>2.8099853911362551</v>
      </c>
      <c r="Y76" s="14">
        <v>2.1300571643649207</v>
      </c>
      <c r="Z76" s="68">
        <v>2.6065515223124289</v>
      </c>
      <c r="AA76" s="14">
        <v>2.7718403199983785</v>
      </c>
      <c r="AB76" s="15">
        <v>2.2835873884622866</v>
      </c>
      <c r="AC76" s="73">
        <f t="shared" si="23"/>
        <v>1.4176046773142452</v>
      </c>
      <c r="AD76" s="73">
        <f t="shared" si="23"/>
        <v>2.4920788021986051</v>
      </c>
      <c r="AE76" s="73">
        <f t="shared" si="23"/>
        <v>1.3955829973278966</v>
      </c>
      <c r="AF76" s="73">
        <f t="shared" si="22"/>
        <v>1.4498896931476215</v>
      </c>
      <c r="AG76" s="73">
        <f t="shared" si="22"/>
        <v>1.0151962123138416</v>
      </c>
      <c r="AH76" s="74">
        <f t="shared" si="22"/>
        <v>1.0724878764189345</v>
      </c>
      <c r="AI76" s="73">
        <f t="shared" si="22"/>
        <v>1.7245653601882684</v>
      </c>
      <c r="AJ76" s="75">
        <f t="shared" si="18"/>
        <v>1.0741639305771351</v>
      </c>
      <c r="AK76" s="17">
        <f>AC76/MAX(AC$2:AC76)-1</f>
        <v>-0.19354835712480534</v>
      </c>
      <c r="AL76" s="17">
        <f>AD76/MAX(AD$2:AD76)-1</f>
        <v>-2.400512111665476E-2</v>
      </c>
      <c r="AM76" s="17">
        <f>AE76/MAX(AE$2:AE76)-1</f>
        <v>-0.21740827838800714</v>
      </c>
      <c r="AN76" s="17">
        <f>AF76/MAX(AF$2:AF76)-1</f>
        <v>-0.13908379542244476</v>
      </c>
      <c r="AO76" s="17">
        <f>AG76/MAX(AG$2:AG76)-1</f>
        <v>-0.40507631624151885</v>
      </c>
      <c r="AP76" s="35">
        <f>AH76/MAX(AH$2:AH76)-1</f>
        <v>-0.32753248672656399</v>
      </c>
      <c r="AQ76" s="17">
        <f>AI76/MAX(AI$2:AI76)-1</f>
        <v>-2.9845986430470317E-2</v>
      </c>
      <c r="AR76" s="27">
        <f>AJ76/MAX(AJ$2:AJ76)-1</f>
        <v>-0.36523821533784251</v>
      </c>
      <c r="AS76" s="10">
        <v>-0.11324899454365982</v>
      </c>
      <c r="AT76" s="10">
        <v>-0.18598101809141757</v>
      </c>
      <c r="AU76" s="10">
        <v>-1.1462775078332129E-2</v>
      </c>
      <c r="AV76" s="10">
        <v>-1.443210847680529E-2</v>
      </c>
      <c r="AW76" s="69">
        <v>4.2278729132544804E-3</v>
      </c>
      <c r="AX76" s="69">
        <v>-0.11494136112015635</v>
      </c>
      <c r="AY76" s="11">
        <v>-4.224650747722318E-3</v>
      </c>
      <c r="AZ76" s="12">
        <v>2786.4979621992507</v>
      </c>
      <c r="BA76" s="12">
        <v>3895.326364206564</v>
      </c>
      <c r="BB76" s="12">
        <v>2221.5184960231381</v>
      </c>
      <c r="BC76" s="12">
        <v>2157.2294316266302</v>
      </c>
      <c r="BD76" s="72">
        <v>1496.4912251891737</v>
      </c>
      <c r="BE76" s="72">
        <v>3113.9233878156647</v>
      </c>
      <c r="BF76" s="13">
        <v>1795.7897725392302</v>
      </c>
      <c r="BG76" s="14">
        <v>2.0337294842214266</v>
      </c>
      <c r="BH76" s="14">
        <v>2.1353513060579137</v>
      </c>
      <c r="BI76" s="14">
        <v>2.6984373053747888</v>
      </c>
      <c r="BJ76" s="14">
        <v>2.8564872793123786</v>
      </c>
      <c r="BK76" s="68">
        <v>3.0610511320175795</v>
      </c>
      <c r="BL76" s="14">
        <v>2.2827401483149181</v>
      </c>
      <c r="BM76" s="15">
        <v>2.9683886170328448</v>
      </c>
      <c r="BN76" s="73">
        <f t="shared" si="21"/>
        <v>2.5242072752320635</v>
      </c>
      <c r="BO76" s="73">
        <f t="shared" si="21"/>
        <v>0.96087538323666799</v>
      </c>
      <c r="BP76" s="73">
        <f t="shared" si="21"/>
        <v>1.3396196695303382</v>
      </c>
      <c r="BQ76" s="73">
        <f t="shared" si="20"/>
        <v>1.3350795158285771</v>
      </c>
      <c r="BR76" s="74">
        <f t="shared" si="20"/>
        <v>1.3254413549422086</v>
      </c>
      <c r="BS76" s="74">
        <f t="shared" si="20"/>
        <v>1.5002411197448713</v>
      </c>
      <c r="BT76" s="76">
        <f t="shared" si="20"/>
        <v>1.3302100634442595</v>
      </c>
      <c r="BU76" s="17">
        <f>BN76/MAX(BN$2:BN76)-1</f>
        <v>-0.11324899454365978</v>
      </c>
      <c r="BV76" s="17">
        <f>BO76/MAX(BO$2:BO76)-1</f>
        <v>-0.43677724015126895</v>
      </c>
      <c r="BW76" s="17">
        <f>BP76/MAX(BP$2:BP76)-1</f>
        <v>-0.17107636812765092</v>
      </c>
      <c r="BX76" s="17">
        <f>BQ76/MAX(BQ$2:BQ76)-1</f>
        <v>-7.9822125719241854E-2</v>
      </c>
      <c r="BY76" s="35">
        <f>BR76/MAX(BR$2:BR76)-1</f>
        <v>-3.0351022126103411E-2</v>
      </c>
      <c r="BZ76" s="35">
        <f>BS76/MAX(BS$2:BS76)-1</f>
        <v>-0.26779243118891116</v>
      </c>
      <c r="CA76" s="36">
        <f>BT76/MAX(BT$2:BT76)-1</f>
        <v>-5.4611442289274725E-2</v>
      </c>
      <c r="CP76" s="10"/>
    </row>
    <row r="77" spans="1:94" x14ac:dyDescent="0.25">
      <c r="A77" s="7">
        <v>39903</v>
      </c>
      <c r="B77" s="8">
        <v>87</v>
      </c>
      <c r="C77" s="8">
        <v>136</v>
      </c>
      <c r="D77" s="9">
        <v>0.63629989430579703</v>
      </c>
      <c r="E77" s="10">
        <v>8.3076086089084442E-2</v>
      </c>
      <c r="F77" s="10">
        <v>4.7287024089404515E-2</v>
      </c>
      <c r="G77" s="10">
        <v>5.2038706798525208E-2</v>
      </c>
      <c r="H77" s="10">
        <v>0.22742330424341256</v>
      </c>
      <c r="I77" s="10">
        <v>7.7072147480226781E-3</v>
      </c>
      <c r="J77" s="69">
        <v>-1.4612499213477027E-3</v>
      </c>
      <c r="K77" s="69">
        <v>0.13009839242782423</v>
      </c>
      <c r="L77" s="11">
        <v>2.3159331787573068E-3</v>
      </c>
      <c r="M77" s="12">
        <v>2489.1262616910649</v>
      </c>
      <c r="N77" s="12">
        <v>1905.3038781477064</v>
      </c>
      <c r="O77" s="12">
        <v>2415.6282174976745</v>
      </c>
      <c r="P77" s="12">
        <v>3692.5516722988586</v>
      </c>
      <c r="Q77" s="12">
        <v>1847.4141265365015</v>
      </c>
      <c r="R77" s="72">
        <v>1793.060081966182</v>
      </c>
      <c r="S77" s="72">
        <v>2881.3702989863355</v>
      </c>
      <c r="T77" s="13">
        <v>1815.4526183369912</v>
      </c>
      <c r="U77" s="14">
        <v>2.523673547875275</v>
      </c>
      <c r="V77" s="14">
        <v>2.958026886625952</v>
      </c>
      <c r="W77" s="14">
        <v>2.7915567778505221</v>
      </c>
      <c r="X77" s="14">
        <v>1.9438075096585969</v>
      </c>
      <c r="Y77" s="14">
        <v>2.5832133769211891</v>
      </c>
      <c r="Z77" s="68">
        <v>2.7111975913520228</v>
      </c>
      <c r="AA77" s="14">
        <v>2.4451880879408745</v>
      </c>
      <c r="AB77" s="15">
        <v>2.6584712266594313</v>
      </c>
      <c r="AC77" s="73">
        <f t="shared" si="23"/>
        <v>1.5353737255270923</v>
      </c>
      <c r="AD77" s="73">
        <f t="shared" si="23"/>
        <v>2.6099217925508649</v>
      </c>
      <c r="AE77" s="73">
        <f t="shared" si="23"/>
        <v>1.4682073317388502</v>
      </c>
      <c r="AF77" s="73">
        <f t="shared" si="22"/>
        <v>1.7796283979517211</v>
      </c>
      <c r="AG77" s="73">
        <f t="shared" si="22"/>
        <v>1.0230205475335234</v>
      </c>
      <c r="AH77" s="74">
        <f t="shared" si="22"/>
        <v>1.070920703593871</v>
      </c>
      <c r="AI77" s="73">
        <f t="shared" si="22"/>
        <v>1.948928541185474</v>
      </c>
      <c r="AJ77" s="75">
        <f t="shared" si="18"/>
        <v>1.0766516224633829</v>
      </c>
      <c r="AK77" s="17">
        <f>AC77/MAX(AC$2:AC77)-1</f>
        <v>-0.12655151101462214</v>
      </c>
      <c r="AL77" s="17">
        <f>AD77/MAX(AD$2:AD77)-1</f>
        <v>0</v>
      </c>
      <c r="AM77" s="17">
        <f>AE77/MAX(AE$2:AE77)-1</f>
        <v>-0.17668321724408753</v>
      </c>
      <c r="AN77" s="17">
        <f>AF77/MAX(AF$2:AF77)-1</f>
        <v>0</v>
      </c>
      <c r="AO77" s="17">
        <f>AG77/MAX(AG$2:AG77)-1</f>
        <v>-0.4004911116521076</v>
      </c>
      <c r="AP77" s="35">
        <f>AH77/MAX(AH$2:AH77)-1</f>
        <v>-0.32851512982744369</v>
      </c>
      <c r="AQ77" s="17">
        <f>AI77/MAX(AI$2:AI77)-1</f>
        <v>0</v>
      </c>
      <c r="AR77" s="27">
        <f>AJ77/MAX(AJ$2:AJ77)-1</f>
        <v>-0.36376814946013625</v>
      </c>
      <c r="AS77" s="10">
        <v>0.21899625847724252</v>
      </c>
      <c r="AT77" s="10">
        <v>0.19759724924957275</v>
      </c>
      <c r="AU77" s="10">
        <v>1.5907632970871256E-2</v>
      </c>
      <c r="AV77" s="10">
        <v>1.0100254741969319E-2</v>
      </c>
      <c r="AW77" s="69">
        <v>6.8579134543371948E-3</v>
      </c>
      <c r="AX77" s="69">
        <v>0.14460446517931608</v>
      </c>
      <c r="AY77" s="11">
        <v>8.3246719943707286E-3</v>
      </c>
      <c r="AZ77" s="12">
        <v>3784.6413939133649</v>
      </c>
      <c r="BA77" s="12">
        <v>3117.9533045730759</v>
      </c>
      <c r="BB77" s="12">
        <v>2046.1427863708921</v>
      </c>
      <c r="BC77" s="12">
        <v>2242.5460064352128</v>
      </c>
      <c r="BD77" s="72">
        <v>1593.9851094761882</v>
      </c>
      <c r="BE77" s="72">
        <v>2984.4286045249337</v>
      </c>
      <c r="BF77" s="13">
        <v>1887.378725371934</v>
      </c>
      <c r="BG77" s="14">
        <v>1.3249665754437132</v>
      </c>
      <c r="BH77" s="14">
        <v>2.5131137221680864</v>
      </c>
      <c r="BI77" s="14">
        <v>2.899891311418807</v>
      </c>
      <c r="BJ77" s="14">
        <v>2.7763586919808718</v>
      </c>
      <c r="BK77" s="68">
        <v>2.9280546463133472</v>
      </c>
      <c r="BL77" s="14">
        <v>2.2473094013529797</v>
      </c>
      <c r="BM77" s="15">
        <v>2.8594309831121834</v>
      </c>
      <c r="BN77" s="73">
        <f t="shared" si="21"/>
        <v>3.0769992241289201</v>
      </c>
      <c r="BO77" s="73">
        <f t="shared" si="21"/>
        <v>1.1507417158358626</v>
      </c>
      <c r="BP77" s="73">
        <f t="shared" si="21"/>
        <v>1.3609298475537865</v>
      </c>
      <c r="BQ77" s="73">
        <f t="shared" si="20"/>
        <v>1.3485641590392308</v>
      </c>
      <c r="BR77" s="74">
        <f t="shared" si="20"/>
        <v>1.3345311170432017</v>
      </c>
      <c r="BS77" s="74">
        <f t="shared" si="20"/>
        <v>1.7171826845055969</v>
      </c>
      <c r="BT77" s="76">
        <f t="shared" si="20"/>
        <v>1.3412836259060441</v>
      </c>
      <c r="BU77" s="17">
        <f>BN77/MAX(BN$2:BN77)-1</f>
        <v>0</v>
      </c>
      <c r="BV77" s="17">
        <f>BO77/MAX(BO$2:BO77)-1</f>
        <v>-0.32548597209040697</v>
      </c>
      <c r="BW77" s="17">
        <f>BP77/MAX(BP$2:BP77)-1</f>
        <v>-0.15789015523094407</v>
      </c>
      <c r="BX77" s="17">
        <f>BQ77/MAX(BQ$2:BQ77)-1</f>
        <v>-7.0528094781082351E-2</v>
      </c>
      <c r="BY77" s="35">
        <f>BR77/MAX(BR$2:BR77)-1</f>
        <v>-2.3701253354757701E-2</v>
      </c>
      <c r="BZ77" s="35">
        <f>BS77/MAX(BS$2:BS77)-1</f>
        <v>-0.16191194730073633</v>
      </c>
      <c r="CA77" s="36">
        <f>BT77/MAX(BT$2:BT77)-1</f>
        <v>-4.6741392639101598E-2</v>
      </c>
      <c r="CP77" s="10"/>
    </row>
    <row r="78" spans="1:94" x14ac:dyDescent="0.25">
      <c r="A78" s="7">
        <v>39933</v>
      </c>
      <c r="B78" s="8">
        <v>93</v>
      </c>
      <c r="C78" s="8">
        <v>144</v>
      </c>
      <c r="D78" s="9">
        <v>0.64190812123584406</v>
      </c>
      <c r="E78" s="10">
        <v>0.11998817820701609</v>
      </c>
      <c r="F78" s="10">
        <v>0.10078002477313877</v>
      </c>
      <c r="G78" s="10">
        <v>0.10770821662873208</v>
      </c>
      <c r="H78" s="10">
        <v>9.6083451048645949E-2</v>
      </c>
      <c r="I78" s="10">
        <v>0.11025215053962154</v>
      </c>
      <c r="J78" s="69">
        <v>0.1587464295854836</v>
      </c>
      <c r="K78" s="69">
        <v>0.1013210843945173</v>
      </c>
      <c r="L78" s="11">
        <v>0.13993804413385294</v>
      </c>
      <c r="M78" s="12">
        <v>2666.5926756171507</v>
      </c>
      <c r="N78" s="12">
        <v>2415.6130077951361</v>
      </c>
      <c r="O78" s="12">
        <v>2102.5212313459729</v>
      </c>
      <c r="P78" s="12">
        <v>1674.3812414755898</v>
      </c>
      <c r="Q78" s="12">
        <v>1698.1178389266706</v>
      </c>
      <c r="R78" s="72">
        <v>4368.8115869061876</v>
      </c>
      <c r="S78" s="72">
        <v>2043.044872364505</v>
      </c>
      <c r="T78" s="13">
        <v>3332.9896626797467</v>
      </c>
      <c r="U78" s="14">
        <v>2.4218153269813794</v>
      </c>
      <c r="V78" s="14">
        <v>2.9065042390797617</v>
      </c>
      <c r="W78" s="14">
        <v>2.26799574137203</v>
      </c>
      <c r="X78" s="14">
        <v>2.2368443586199298</v>
      </c>
      <c r="Y78" s="14">
        <v>2.759940332089001</v>
      </c>
      <c r="Z78" s="68">
        <v>2.151200241784168</v>
      </c>
      <c r="AA78" s="14">
        <v>2.4541126629500787</v>
      </c>
      <c r="AB78" s="15">
        <v>2.3872985709806027</v>
      </c>
      <c r="AC78" s="73">
        <f t="shared" si="23"/>
        <v>1.7196004217200072</v>
      </c>
      <c r="AD78" s="73">
        <f t="shared" si="23"/>
        <v>2.8729497754600959</v>
      </c>
      <c r="AE78" s="73">
        <f t="shared" si="23"/>
        <v>1.6263453250816708</v>
      </c>
      <c r="AF78" s="73">
        <f t="shared" si="22"/>
        <v>1.9506212360110955</v>
      </c>
      <c r="AG78" s="73">
        <f t="shared" si="22"/>
        <v>1.1358107629453154</v>
      </c>
      <c r="AH78" s="74">
        <f t="shared" si="22"/>
        <v>1.2409255416585721</v>
      </c>
      <c r="AI78" s="73">
        <f t="shared" si="22"/>
        <v>2.1463960943858109</v>
      </c>
      <c r="AJ78" s="75">
        <f t="shared" si="18"/>
        <v>1.2273161447244481</v>
      </c>
      <c r="AK78" s="17">
        <f>AC78/MAX(AC$2:AC78)-1</f>
        <v>-2.174801806359572E-2</v>
      </c>
      <c r="AL78" s="17">
        <f>AD78/MAX(AD$2:AD78)-1</f>
        <v>0</v>
      </c>
      <c r="AM78" s="17">
        <f>AE78/MAX(AE$2:AE78)-1</f>
        <v>-8.8005234852942982E-2</v>
      </c>
      <c r="AN78" s="17">
        <f>AF78/MAX(AF$2:AF78)-1</f>
        <v>0</v>
      </c>
      <c r="AO78" s="17">
        <f>AG78/MAX(AG$2:AG78)-1</f>
        <v>-0.33439396744413463</v>
      </c>
      <c r="AP78" s="35">
        <f>AH78/MAX(AH$2:AH78)-1</f>
        <v>-0.22191930416687833</v>
      </c>
      <c r="AQ78" s="17">
        <f>AI78/MAX(AI$2:AI78)-1</f>
        <v>0</v>
      </c>
      <c r="AR78" s="27">
        <f>AJ78/MAX(AJ$2:AJ78)-1</f>
        <v>-0.2747351086799259</v>
      </c>
      <c r="AS78" s="10">
        <v>0.29697947053994889</v>
      </c>
      <c r="AT78" s="10">
        <v>0.16872275446349874</v>
      </c>
      <c r="AU78" s="10">
        <v>0.1460657631993178</v>
      </c>
      <c r="AV78" s="10">
        <v>6.0793880064431469E-2</v>
      </c>
      <c r="AW78" s="69">
        <v>2.2637751733683292E-2</v>
      </c>
      <c r="AX78" s="69">
        <v>0.18272051695418928</v>
      </c>
      <c r="AY78" s="11">
        <v>3.979390965513839E-2</v>
      </c>
      <c r="AZ78" s="12">
        <v>3608.3275811747526</v>
      </c>
      <c r="BA78" s="12">
        <v>3876.4475837929035</v>
      </c>
      <c r="BB78" s="12">
        <v>2567.5847437252492</v>
      </c>
      <c r="BC78" s="12">
        <v>1939.4441425743619</v>
      </c>
      <c r="BD78" s="72">
        <v>1590.4920290010971</v>
      </c>
      <c r="BE78" s="72">
        <v>3385.6420362008407</v>
      </c>
      <c r="BF78" s="13">
        <v>1747.3915318959992</v>
      </c>
      <c r="BG78" s="14">
        <v>1.6881057187157968</v>
      </c>
      <c r="BH78" s="14">
        <v>1.975637575231044</v>
      </c>
      <c r="BI78" s="14">
        <v>2.5811602562067075</v>
      </c>
      <c r="BJ78" s="14">
        <v>2.6868669499076105</v>
      </c>
      <c r="BK78" s="68">
        <v>2.8760261181988338</v>
      </c>
      <c r="BL78" s="14">
        <v>2.1330389348153287</v>
      </c>
      <c r="BM78" s="15">
        <v>2.7909743924219246</v>
      </c>
      <c r="BN78" s="73">
        <f t="shared" si="21"/>
        <v>3.9908048245625602</v>
      </c>
      <c r="BO78" s="73">
        <f t="shared" si="21"/>
        <v>1.3448980278077423</v>
      </c>
      <c r="BP78" s="73">
        <f t="shared" si="21"/>
        <v>1.5597151043974617</v>
      </c>
      <c r="BQ78" s="73">
        <f t="shared" si="20"/>
        <v>1.4305486067830526</v>
      </c>
      <c r="BR78" s="74">
        <f t="shared" si="20"/>
        <v>1.3647419011517008</v>
      </c>
      <c r="BS78" s="74">
        <f t="shared" si="20"/>
        <v>2.0309471923232421</v>
      </c>
      <c r="BT78" s="76">
        <f t="shared" si="20"/>
        <v>1.3946585453372655</v>
      </c>
      <c r="BU78" s="17">
        <f>BN78/MAX(BN$2:BN78)-1</f>
        <v>0</v>
      </c>
      <c r="BV78" s="17">
        <f>BO78/MAX(BO$2:BO78)-1</f>
        <v>-0.21168010737723109</v>
      </c>
      <c r="BW78" s="17">
        <f>BP78/MAX(BP$2:BP78)-1</f>
        <v>-3.4886738057092748E-2</v>
      </c>
      <c r="BX78" s="17">
        <f>BQ78/MAX(BQ$2:BQ78)-1</f>
        <v>-1.4021891251944862E-2</v>
      </c>
      <c r="BY78" s="35">
        <f>BR78/MAX(BR$2:BR78)-1</f>
        <v>-1.6000447102963999E-3</v>
      </c>
      <c r="BZ78" s="35">
        <f>BS78/MAX(BS$2:BS78)-1</f>
        <v>-8.776065058397009E-3</v>
      </c>
      <c r="CA78" s="36">
        <f>BT78/MAX(BT$2:BT78)-1</f>
        <v>-8.8075057397991596E-3</v>
      </c>
      <c r="CP78" s="10"/>
    </row>
    <row r="79" spans="1:94" x14ac:dyDescent="0.25">
      <c r="A79" s="7">
        <v>39964</v>
      </c>
      <c r="B79" s="8">
        <v>91</v>
      </c>
      <c r="C79" s="8">
        <v>148</v>
      </c>
      <c r="D79" s="9">
        <v>0.62023021272716738</v>
      </c>
      <c r="E79" s="10">
        <v>5.3666885780786079E-2</v>
      </c>
      <c r="F79" s="10">
        <v>9.9957993356211736E-2</v>
      </c>
      <c r="G79" s="10">
        <v>2.8745234725329593E-2</v>
      </c>
      <c r="H79" s="10">
        <v>5.1625500357916979E-2</v>
      </c>
      <c r="I79" s="10">
        <v>1.8359393194506149E-2</v>
      </c>
      <c r="J79" s="69">
        <v>6.9956379869899804E-2</v>
      </c>
      <c r="K79" s="69">
        <v>5.6445992707681816E-2</v>
      </c>
      <c r="L79" s="11">
        <v>5.0873329183582734E-2</v>
      </c>
      <c r="M79" s="12">
        <v>2693.6086997186108</v>
      </c>
      <c r="N79" s="12">
        <v>2956.4622732354856</v>
      </c>
      <c r="O79" s="12">
        <v>2143.1102522493111</v>
      </c>
      <c r="P79" s="12">
        <v>1989.8157153083337</v>
      </c>
      <c r="Q79" s="12">
        <v>1521.7003110089436</v>
      </c>
      <c r="R79" s="72">
        <v>3989.6471988775675</v>
      </c>
      <c r="S79" s="72">
        <v>2312.3182997384429</v>
      </c>
      <c r="T79" s="13">
        <v>3076.8815785008405</v>
      </c>
      <c r="U79" s="14">
        <v>2.4111331974057957</v>
      </c>
      <c r="V79" s="14">
        <v>2.7956838513290809</v>
      </c>
      <c r="W79" s="14">
        <v>2.8679728594336633</v>
      </c>
      <c r="X79" s="14">
        <v>2.4775622550271068</v>
      </c>
      <c r="Y79" s="14">
        <v>2.0275128073869446</v>
      </c>
      <c r="Z79" s="68">
        <v>2.1603146440668355</v>
      </c>
      <c r="AA79" s="14">
        <v>2.709516851936089</v>
      </c>
      <c r="AB79" s="15">
        <v>2.1111981288613673</v>
      </c>
      <c r="AC79" s="73">
        <f t="shared" si="23"/>
        <v>1.8118860211410464</v>
      </c>
      <c r="AD79" s="73">
        <f t="shared" si="23"/>
        <v>3.1601240700282665</v>
      </c>
      <c r="AE79" s="73">
        <f t="shared" si="23"/>
        <v>1.673095003195586</v>
      </c>
      <c r="AF79" s="73">
        <f t="shared" si="22"/>
        <v>2.0513230333289467</v>
      </c>
      <c r="AG79" s="73">
        <f t="shared" si="22"/>
        <v>1.1566635593367804</v>
      </c>
      <c r="AH79" s="74">
        <f t="shared" si="22"/>
        <v>1.3277362002411004</v>
      </c>
      <c r="AI79" s="73">
        <f t="shared" si="22"/>
        <v>2.2675515526773093</v>
      </c>
      <c r="AJ79" s="75">
        <f t="shared" si="18"/>
        <v>1.2897538029673405</v>
      </c>
      <c r="AK79" s="17">
        <f>AC79/MAX(AC$2:AC79)-1</f>
        <v>0</v>
      </c>
      <c r="AL79" s="17">
        <f>AD79/MAX(AD$2:AD79)-1</f>
        <v>0</v>
      </c>
      <c r="AM79" s="17">
        <f>AE79/MAX(AE$2:AE79)-1</f>
        <v>-6.178973126051901E-2</v>
      </c>
      <c r="AN79" s="17">
        <f>AF79/MAX(AF$2:AF79)-1</f>
        <v>0</v>
      </c>
      <c r="AO79" s="17">
        <f>AG79/MAX(AG$2:AG79)-1</f>
        <v>-0.32217384457980625</v>
      </c>
      <c r="AP79" s="35">
        <f>AH79/MAX(AH$2:AH79)-1</f>
        <v>-0.16748759543974046</v>
      </c>
      <c r="AQ79" s="17">
        <f>AI79/MAX(AI$2:AI79)-1</f>
        <v>0</v>
      </c>
      <c r="AR79" s="27">
        <f>AJ79/MAX(AJ$2:AJ79)-1</f>
        <v>-0.23783846911850448</v>
      </c>
      <c r="AS79" s="10">
        <v>0.19851719953346336</v>
      </c>
      <c r="AT79" s="10">
        <v>7.4964701717137427E-2</v>
      </c>
      <c r="AU79" s="10">
        <v>4.5798881197722789E-2</v>
      </c>
      <c r="AV79" s="10">
        <v>1.4872018113417863E-2</v>
      </c>
      <c r="AW79" s="69">
        <v>-7.1639832610443151E-3</v>
      </c>
      <c r="AX79" s="69">
        <v>8.702028017714121E-2</v>
      </c>
      <c r="AY79" s="11">
        <v>3.4279729473301172E-3</v>
      </c>
      <c r="AZ79" s="12">
        <v>3658.3953631240165</v>
      </c>
      <c r="BA79" s="12">
        <v>4025.8683692119116</v>
      </c>
      <c r="BB79" s="12">
        <v>1947.9721188175129</v>
      </c>
      <c r="BC79" s="12">
        <v>1840.0531512702614</v>
      </c>
      <c r="BD79" s="72">
        <v>1555.7892026428121</v>
      </c>
      <c r="BE79" s="72">
        <v>3358.2900361040811</v>
      </c>
      <c r="BF79" s="13">
        <v>1692.4252122489347</v>
      </c>
      <c r="BG79" s="14">
        <v>2.2188962222993851</v>
      </c>
      <c r="BH79" s="14">
        <v>2.1549047530452103</v>
      </c>
      <c r="BI79" s="14">
        <v>2.2865133337057593</v>
      </c>
      <c r="BJ79" s="14">
        <v>2.7282351818308488</v>
      </c>
      <c r="BK79" s="68">
        <v>2.718505053066874</v>
      </c>
      <c r="BL79" s="14">
        <v>2.2039653661688785</v>
      </c>
      <c r="BM79" s="15">
        <v>2.7231819949502283</v>
      </c>
      <c r="BN79" s="73">
        <f t="shared" si="21"/>
        <v>4.783048222219354</v>
      </c>
      <c r="BO79" s="73">
        <f t="shared" si="21"/>
        <v>1.4457179073023159</v>
      </c>
      <c r="BP79" s="73">
        <f t="shared" si="21"/>
        <v>1.631148311166055</v>
      </c>
      <c r="BQ79" s="73">
        <f t="shared" si="20"/>
        <v>1.4518237515752548</v>
      </c>
      <c r="BR79" s="74">
        <f t="shared" si="20"/>
        <v>1.3549649130162043</v>
      </c>
      <c r="BS79" s="74">
        <f t="shared" si="20"/>
        <v>2.2076807860241887</v>
      </c>
      <c r="BT79" s="76">
        <f t="shared" si="20"/>
        <v>1.3994393971014445</v>
      </c>
      <c r="BU79" s="17">
        <f>BN79/MAX(BN$2:BN79)-1</f>
        <v>0</v>
      </c>
      <c r="BV79" s="17">
        <f>BO79/MAX(BO$2:BO79)-1</f>
        <v>-0.15258394176907952</v>
      </c>
      <c r="BW79" s="17">
        <f>BP79/MAX(BP$2:BP79)-1</f>
        <v>0</v>
      </c>
      <c r="BX79" s="17">
        <f>BQ79/MAX(BQ$2:BQ79)-1</f>
        <v>0</v>
      </c>
      <c r="BY79" s="35">
        <f>BR79/MAX(BR$2:BR79)-1</f>
        <v>-8.752565277819202E-3</v>
      </c>
      <c r="BZ79" s="35">
        <f>BS79/MAX(BS$2:BS79)-1</f>
        <v>0</v>
      </c>
      <c r="CA79" s="36">
        <f>BT79/MAX(BT$2:BT79)-1</f>
        <v>-5.4097246838784585E-3</v>
      </c>
      <c r="CP79" s="10"/>
    </row>
    <row r="80" spans="1:94" x14ac:dyDescent="0.25">
      <c r="A80" s="7">
        <v>39994</v>
      </c>
      <c r="B80" s="8">
        <v>102</v>
      </c>
      <c r="C80" s="8">
        <v>161</v>
      </c>
      <c r="D80" s="9">
        <v>0.63731469213645586</v>
      </c>
      <c r="E80" s="10">
        <v>2.3473053146736748E-2</v>
      </c>
      <c r="F80" s="10">
        <v>2.1243695924353986E-2</v>
      </c>
      <c r="G80" s="10">
        <v>3.5043111065016244E-2</v>
      </c>
      <c r="H80" s="10">
        <v>2.0654518704152424E-2</v>
      </c>
      <c r="I80" s="10">
        <v>1.1739807530014509E-2</v>
      </c>
      <c r="J80" s="69">
        <v>4.2950745380951061E-2</v>
      </c>
      <c r="K80" s="69">
        <v>2.6324545952926045E-2</v>
      </c>
      <c r="L80" s="11">
        <v>2.0933358671636995E-2</v>
      </c>
      <c r="M80" s="12">
        <v>2581.1139219002166</v>
      </c>
      <c r="N80" s="12">
        <v>2135.3055898319026</v>
      </c>
      <c r="O80" s="12">
        <v>2027.2447154393103</v>
      </c>
      <c r="P80" s="12">
        <v>1419.207239353404</v>
      </c>
      <c r="Q80" s="12">
        <v>3644.5718175191378</v>
      </c>
      <c r="R80" s="72">
        <v>1980.8396728804692</v>
      </c>
      <c r="S80" s="72">
        <v>1937.333424399555</v>
      </c>
      <c r="T80" s="13">
        <v>3154.4998231834106</v>
      </c>
      <c r="U80" s="14">
        <v>2.440955566194686</v>
      </c>
      <c r="V80" s="14">
        <v>3.0716123503328951</v>
      </c>
      <c r="W80" s="14">
        <v>2.1731109974819338</v>
      </c>
      <c r="X80" s="14">
        <v>2.7320452086168561</v>
      </c>
      <c r="Y80" s="14">
        <v>2.1541217803818586</v>
      </c>
      <c r="Z80" s="68">
        <v>2.472099193215298</v>
      </c>
      <c r="AA80" s="14">
        <v>2.6578407980315113</v>
      </c>
      <c r="AB80" s="15">
        <v>2.247785790759468</v>
      </c>
      <c r="AC80" s="73">
        <f t="shared" si="23"/>
        <v>1.8544165180111194</v>
      </c>
      <c r="AD80" s="73">
        <f t="shared" si="23"/>
        <v>3.2272567848551792</v>
      </c>
      <c r="AE80" s="73">
        <f t="shared" si="23"/>
        <v>1.7317254572148926</v>
      </c>
      <c r="AF80" s="73">
        <f t="shared" si="22"/>
        <v>2.0936921232890984</v>
      </c>
      <c r="AG80" s="73">
        <f t="shared" si="22"/>
        <v>1.1702425669003758</v>
      </c>
      <c r="AH80" s="74">
        <f t="shared" si="22"/>
        <v>1.3847634597107272</v>
      </c>
      <c r="AI80" s="73">
        <f t="shared" si="22"/>
        <v>2.3272438177263917</v>
      </c>
      <c r="AJ80" s="75">
        <f t="shared" si="18"/>
        <v>1.3167526819229636</v>
      </c>
      <c r="AK80" s="17">
        <f>AC80/MAX(AC$2:AC80)-1</f>
        <v>0</v>
      </c>
      <c r="AL80" s="17">
        <f>AD80/MAX(AD$2:AD80)-1</f>
        <v>0</v>
      </c>
      <c r="AM80" s="17">
        <f>AE80/MAX(AE$2:AE80)-1</f>
        <v>-2.8911924610742656E-2</v>
      </c>
      <c r="AN80" s="17">
        <f>AF80/MAX(AF$2:AF80)-1</f>
        <v>0</v>
      </c>
      <c r="AO80" s="17">
        <f>AG80/MAX(AG$2:AG80)-1</f>
        <v>-0.31421629597636347</v>
      </c>
      <c r="AP80" s="35">
        <f>AH80/MAX(AH$2:AH80)-1</f>
        <v>-0.13173056712498954</v>
      </c>
      <c r="AQ80" s="17">
        <f>AI80/MAX(AI$2:AI80)-1</f>
        <v>0</v>
      </c>
      <c r="AR80" s="27">
        <f>AJ80/MAX(AJ$2:AJ80)-1</f>
        <v>-0.22188386842683827</v>
      </c>
      <c r="AS80" s="10">
        <v>7.5353483207179467E-2</v>
      </c>
      <c r="AT80" s="10">
        <v>2.4324643657906909E-2</v>
      </c>
      <c r="AU80" s="10">
        <v>2.1439333370439663E-2</v>
      </c>
      <c r="AV80" s="10">
        <v>7.4041532319060466E-3</v>
      </c>
      <c r="AW80" s="69">
        <v>1.0217891749417169E-2</v>
      </c>
      <c r="AX80" s="69">
        <v>3.2919011205815883E-2</v>
      </c>
      <c r="AY80" s="11">
        <v>8.8774565326578282E-3</v>
      </c>
      <c r="AZ80" s="12">
        <v>2583.7118252277578</v>
      </c>
      <c r="BA80" s="12">
        <v>4241.0806584747588</v>
      </c>
      <c r="BB80" s="12">
        <v>2170.0697028210802</v>
      </c>
      <c r="BC80" s="12">
        <v>1608.5265295457771</v>
      </c>
      <c r="BD80" s="72">
        <v>1499.800689807613</v>
      </c>
      <c r="BE80" s="72">
        <v>3247.3955671380859</v>
      </c>
      <c r="BF80" s="13">
        <v>1551.5965278536016</v>
      </c>
      <c r="BG80" s="14">
        <v>2.411995414645939</v>
      </c>
      <c r="BH80" s="14">
        <v>1.8575030880639738</v>
      </c>
      <c r="BI80" s="14">
        <v>2.5446851855816202</v>
      </c>
      <c r="BJ80" s="14">
        <v>2.9142865878534785</v>
      </c>
      <c r="BK80" s="68">
        <v>2.7565706635749061</v>
      </c>
      <c r="BL80" s="14">
        <v>2.1880709786469077</v>
      </c>
      <c r="BM80" s="15">
        <v>2.8317048588212175</v>
      </c>
      <c r="BN80" s="73">
        <f t="shared" si="21"/>
        <v>5.1434675661114895</v>
      </c>
      <c r="BO80" s="73">
        <f t="shared" si="21"/>
        <v>1.4808844802272998</v>
      </c>
      <c r="BP80" s="73">
        <f t="shared" si="21"/>
        <v>1.6661190435857738</v>
      </c>
      <c r="BQ80" s="73">
        <f t="shared" si="20"/>
        <v>1.4625732770976387</v>
      </c>
      <c r="BR80" s="74">
        <f t="shared" si="20"/>
        <v>1.3688097978216622</v>
      </c>
      <c r="BS80" s="74">
        <f t="shared" si="20"/>
        <v>2.2803554545581837</v>
      </c>
      <c r="BT80" s="76">
        <f t="shared" si="20"/>
        <v>1.4118628595193017</v>
      </c>
      <c r="BU80" s="17">
        <f>BN80/MAX(BN$2:BN80)-1</f>
        <v>0</v>
      </c>
      <c r="BV80" s="17">
        <f>BO80/MAX(BO$2:BO80)-1</f>
        <v>-0.13197084812262416</v>
      </c>
      <c r="BW80" s="17">
        <f>BP80/MAX(BP$2:BP80)-1</f>
        <v>0</v>
      </c>
      <c r="BX80" s="17">
        <f>BQ80/MAX(BQ$2:BQ80)-1</f>
        <v>0</v>
      </c>
      <c r="BY80" s="35">
        <f>BR80/MAX(BR$2:BR80)-1</f>
        <v>0</v>
      </c>
      <c r="BZ80" s="35">
        <f>BS80/MAX(BS$2:BS80)-1</f>
        <v>0</v>
      </c>
      <c r="CA80" s="36">
        <f>BT80/MAX(BT$2:BT80)-1</f>
        <v>0</v>
      </c>
      <c r="CP80" s="10"/>
    </row>
    <row r="81" spans="1:94" x14ac:dyDescent="0.25">
      <c r="A81" s="7">
        <v>40025</v>
      </c>
      <c r="B81" s="8">
        <v>101</v>
      </c>
      <c r="C81" s="8">
        <v>167</v>
      </c>
      <c r="D81" s="9">
        <v>0.61048277716750188</v>
      </c>
      <c r="E81" s="10">
        <v>5.3179392630967749E-2</v>
      </c>
      <c r="F81" s="10">
        <v>6.8212820111091074E-2</v>
      </c>
      <c r="G81" s="10">
        <v>5.5339880907244766E-2</v>
      </c>
      <c r="H81" s="10">
        <v>4.4060300407529597E-2</v>
      </c>
      <c r="I81" s="10">
        <v>5.8854379475544658E-2</v>
      </c>
      <c r="J81" s="69">
        <v>2.4315408206738737E-2</v>
      </c>
      <c r="K81" s="69">
        <v>5.8094139889271861E-2</v>
      </c>
      <c r="L81" s="11">
        <v>4.3167744647092325E-2</v>
      </c>
      <c r="M81" s="12">
        <v>2611.4328000393207</v>
      </c>
      <c r="N81" s="12">
        <v>3698.2333444680603</v>
      </c>
      <c r="O81" s="12">
        <v>2325.0684069201561</v>
      </c>
      <c r="P81" s="12">
        <v>1561.6400155249371</v>
      </c>
      <c r="Q81" s="12">
        <v>2010.9747597006003</v>
      </c>
      <c r="R81" s="72">
        <v>2748.028824617782</v>
      </c>
      <c r="S81" s="72">
        <v>2741.8699758460666</v>
      </c>
      <c r="T81" s="13">
        <v>2345.7241034259714</v>
      </c>
      <c r="U81" s="14">
        <v>2.490981301640296</v>
      </c>
      <c r="V81" s="14">
        <v>2.325819605594166</v>
      </c>
      <c r="W81" s="14">
        <v>2.2917499727327968</v>
      </c>
      <c r="X81" s="14">
        <v>2.7938500242577144</v>
      </c>
      <c r="Y81" s="14">
        <v>2.5927334778337099</v>
      </c>
      <c r="Z81" s="68">
        <v>2.5622599997565492</v>
      </c>
      <c r="AA81" s="14">
        <v>2.4478250563139476</v>
      </c>
      <c r="AB81" s="15">
        <v>2.578893276316736</v>
      </c>
      <c r="AC81" s="73">
        <f t="shared" si="23"/>
        <v>1.9530332621237849</v>
      </c>
      <c r="AD81" s="73">
        <f t="shared" si="23"/>
        <v>3.4473970713728033</v>
      </c>
      <c r="AE81" s="73">
        <f t="shared" si="23"/>
        <v>1.8275589377812087</v>
      </c>
      <c r="AF81" s="73">
        <f t="shared" si="22"/>
        <v>2.1859408272020944</v>
      </c>
      <c r="AG81" s="73">
        <f t="shared" si="22"/>
        <v>1.2391164670111661</v>
      </c>
      <c r="AH81" s="74">
        <f t="shared" si="22"/>
        <v>1.4184345485033694</v>
      </c>
      <c r="AI81" s="73">
        <f t="shared" si="22"/>
        <v>2.4624430456298319</v>
      </c>
      <c r="AJ81" s="75">
        <f t="shared" si="18"/>
        <v>1.3735939254595881</v>
      </c>
      <c r="AK81" s="17">
        <f>AC81/MAX(AC$2:AC81)-1</f>
        <v>0</v>
      </c>
      <c r="AL81" s="17">
        <f>AD81/MAX(AD$2:AD81)-1</f>
        <v>0</v>
      </c>
      <c r="AM81" s="17">
        <f>AE81/MAX(AE$2:AE81)-1</f>
        <v>0</v>
      </c>
      <c r="AN81" s="17">
        <f>AF81/MAX(AF$2:AF81)-1</f>
        <v>0</v>
      </c>
      <c r="AO81" s="17">
        <f>AG81/MAX(AG$2:AG81)-1</f>
        <v>-0.27385492162161174</v>
      </c>
      <c r="AP81" s="35">
        <f>AH81/MAX(AH$2:AH81)-1</f>
        <v>-0.11061824143120014</v>
      </c>
      <c r="AQ81" s="17">
        <f>AI81/MAX(AI$2:AI81)-1</f>
        <v>0</v>
      </c>
      <c r="AR81" s="27">
        <f>AJ81/MAX(AJ$2:AJ81)-1</f>
        <v>-0.18829434995330463</v>
      </c>
      <c r="AS81" s="10">
        <v>5.3527018441759458E-2</v>
      </c>
      <c r="AT81" s="10">
        <v>7.4253432232795569E-2</v>
      </c>
      <c r="AU81" s="10">
        <v>5.5725944325082571E-2</v>
      </c>
      <c r="AV81" s="10">
        <v>4.8981619663206404E-2</v>
      </c>
      <c r="AW81" s="69">
        <v>2.3686999274729646E-2</v>
      </c>
      <c r="AX81" s="69">
        <v>6.4007254216788531E-2</v>
      </c>
      <c r="AY81" s="11">
        <v>3.6168575847915718E-2</v>
      </c>
      <c r="AZ81" s="12">
        <v>2724.1668875795872</v>
      </c>
      <c r="BA81" s="12">
        <v>4119.1594654802539</v>
      </c>
      <c r="BB81" s="12">
        <v>2341.4219787634502</v>
      </c>
      <c r="BC81" s="12">
        <v>1607.022008716229</v>
      </c>
      <c r="BD81" s="72">
        <v>1604.9017558933997</v>
      </c>
      <c r="BE81" s="72">
        <v>3251.4520587937391</v>
      </c>
      <c r="BF81" s="13">
        <v>1605.9479901343655</v>
      </c>
      <c r="BG81" s="14">
        <v>2.2936281614171126</v>
      </c>
      <c r="BH81" s="14">
        <v>2.1724702778754836</v>
      </c>
      <c r="BI81" s="14">
        <v>2.5935190303277817</v>
      </c>
      <c r="BJ81" s="14">
        <v>2.9517678723010752</v>
      </c>
      <c r="BK81" s="68">
        <v>2.5187282499734382</v>
      </c>
      <c r="BL81" s="14">
        <v>2.3373047050482301</v>
      </c>
      <c r="BM81" s="15">
        <v>2.7324107295795876</v>
      </c>
      <c r="BN81" s="73">
        <f t="shared" si="21"/>
        <v>5.4187820493773309</v>
      </c>
      <c r="BO81" s="73">
        <f t="shared" si="21"/>
        <v>1.5908452356244562</v>
      </c>
      <c r="BP81" s="73">
        <f t="shared" si="21"/>
        <v>1.7589651006475946</v>
      </c>
      <c r="BQ81" s="73">
        <f t="shared" si="20"/>
        <v>1.5342124850860048</v>
      </c>
      <c r="BR81" s="74">
        <f t="shared" si="20"/>
        <v>1.4012327945099068</v>
      </c>
      <c r="BS81" s="74">
        <f t="shared" si="20"/>
        <v>2.4263147458427294</v>
      </c>
      <c r="BT81" s="76">
        <f t="shared" si="20"/>
        <v>1.4629279284406809</v>
      </c>
      <c r="BU81" s="17">
        <f>BN81/MAX(BN$2:BN81)-1</f>
        <v>0</v>
      </c>
      <c r="BV81" s="17">
        <f>BO81/MAX(BO$2:BO81)-1</f>
        <v>-6.751670431760648E-2</v>
      </c>
      <c r="BW81" s="17">
        <f>BP81/MAX(BP$2:BP81)-1</f>
        <v>0</v>
      </c>
      <c r="BX81" s="17">
        <f>BQ81/MAX(BQ$2:BQ81)-1</f>
        <v>0</v>
      </c>
      <c r="BY81" s="35">
        <f>BR81/MAX(BR$2:BR81)-1</f>
        <v>0</v>
      </c>
      <c r="BZ81" s="35">
        <f>BS81/MAX(BS$2:BS81)-1</f>
        <v>0</v>
      </c>
      <c r="CA81" s="36">
        <f>BT81/MAX(BT$2:BT81)-1</f>
        <v>0</v>
      </c>
      <c r="CP81" s="10"/>
    </row>
    <row r="82" spans="1:94" x14ac:dyDescent="0.25">
      <c r="A82" s="7">
        <v>40056</v>
      </c>
      <c r="B82" s="8">
        <v>102</v>
      </c>
      <c r="C82" s="8">
        <v>161</v>
      </c>
      <c r="D82" s="9">
        <v>0.63283484726467676</v>
      </c>
      <c r="E82" s="10">
        <v>1.4039257214531689E-2</v>
      </c>
      <c r="F82" s="10">
        <v>8.4903856044430959E-3</v>
      </c>
      <c r="G82" s="10">
        <v>2.5933666956505638E-3</v>
      </c>
      <c r="H82" s="10">
        <v>1.8612507411039349E-2</v>
      </c>
      <c r="I82" s="10">
        <v>1.1220443494196699E-2</v>
      </c>
      <c r="J82" s="69">
        <v>2.6357411265408776E-2</v>
      </c>
      <c r="K82" s="69">
        <v>1.2001351242630664E-2</v>
      </c>
      <c r="L82" s="11">
        <v>1.8467745651689398E-2</v>
      </c>
      <c r="M82" s="12">
        <v>2650.1682227644887</v>
      </c>
      <c r="N82" s="12">
        <v>2236.3865372190444</v>
      </c>
      <c r="O82" s="12">
        <v>2215.5246640642836</v>
      </c>
      <c r="P82" s="12">
        <v>3918.0484338191372</v>
      </c>
      <c r="Q82" s="12">
        <v>1777.4824568223469</v>
      </c>
      <c r="R82" s="72">
        <v>1890.7836937530603</v>
      </c>
      <c r="S82" s="72">
        <v>3026.7983499079578</v>
      </c>
      <c r="T82" s="13">
        <v>1831.7290081307403</v>
      </c>
      <c r="U82" s="14">
        <v>2.4737204807407238</v>
      </c>
      <c r="V82" s="14">
        <v>2.3407810201488162</v>
      </c>
      <c r="W82" s="14">
        <v>2.6184265936519107</v>
      </c>
      <c r="X82" s="14">
        <v>2.3318295010088033</v>
      </c>
      <c r="Y82" s="14">
        <v>2.6438900538679402</v>
      </c>
      <c r="Z82" s="68">
        <v>2.6388583148438109</v>
      </c>
      <c r="AA82" s="14">
        <v>2.3965203104645245</v>
      </c>
      <c r="AB82" s="15">
        <v>2.6414809496380398</v>
      </c>
      <c r="AC82" s="73">
        <f t="shared" si="23"/>
        <v>1.9804523984392763</v>
      </c>
      <c r="AD82" s="73">
        <f t="shared" si="23"/>
        <v>3.4766668018403863</v>
      </c>
      <c r="AE82" s="73">
        <f t="shared" si="23"/>
        <v>1.8322984682647891</v>
      </c>
      <c r="AF82" s="73">
        <f t="shared" si="22"/>
        <v>2.2266266670484867</v>
      </c>
      <c r="AG82" s="73">
        <f t="shared" si="22"/>
        <v>1.2530199033119935</v>
      </c>
      <c r="AH82" s="74">
        <f t="shared" si="22"/>
        <v>1.4558208112513371</v>
      </c>
      <c r="AI82" s="73">
        <f t="shared" si="22"/>
        <v>2.4919956895354085</v>
      </c>
      <c r="AJ82" s="75">
        <f t="shared" si="18"/>
        <v>1.3989611087036813</v>
      </c>
      <c r="AK82" s="17">
        <f>AC82/MAX(AC$2:AC82)-1</f>
        <v>0</v>
      </c>
      <c r="AL82" s="17">
        <f>AD82/MAX(AD$2:AD82)-1</f>
        <v>0</v>
      </c>
      <c r="AM82" s="17">
        <f>AE82/MAX(AE$2:AE82)-1</f>
        <v>0</v>
      </c>
      <c r="AN82" s="17">
        <f>AF82/MAX(AF$2:AF82)-1</f>
        <v>0</v>
      </c>
      <c r="AO82" s="17">
        <f>AG82/MAX(AG$2:AG82)-1</f>
        <v>-0.2657072518010779</v>
      </c>
      <c r="AP82" s="35">
        <f>AH82/MAX(AH$2:AH82)-1</f>
        <v>-8.7176440648649711E-2</v>
      </c>
      <c r="AQ82" s="17">
        <f>AI82/MAX(AI$2:AI82)-1</f>
        <v>0</v>
      </c>
      <c r="AR82" s="27">
        <f>AJ82/MAX(AJ$2:AJ82)-1</f>
        <v>-0.17330397646420315</v>
      </c>
      <c r="AS82" s="10">
        <v>8.1497795165225151E-2</v>
      </c>
      <c r="AT82" s="10">
        <v>1.5815700307600319E-2</v>
      </c>
      <c r="AU82" s="10">
        <v>9.6795628339095864E-3</v>
      </c>
      <c r="AV82" s="10">
        <v>-2.2646468669466025E-3</v>
      </c>
      <c r="AW82" s="69">
        <v>-1.165704993687872E-3</v>
      </c>
      <c r="AX82" s="69">
        <v>2.5465357650693569E-2</v>
      </c>
      <c r="AY82" s="11">
        <v>-1.6946043393223438E-3</v>
      </c>
      <c r="AZ82" s="12">
        <v>2745.05923264582</v>
      </c>
      <c r="BA82" s="12">
        <v>4169.0049273306231</v>
      </c>
      <c r="BB82" s="12">
        <v>2433.5888590210293</v>
      </c>
      <c r="BC82" s="12">
        <v>1947.2055092000219</v>
      </c>
      <c r="BD82" s="72">
        <v>1449.999991639565</v>
      </c>
      <c r="BE82" s="72">
        <v>3347.9645065640816</v>
      </c>
      <c r="BF82" s="13">
        <v>1689.2953349899601</v>
      </c>
      <c r="BG82" s="14">
        <v>1.7527900377023735</v>
      </c>
      <c r="BH82" s="14">
        <v>2.2425699925883289</v>
      </c>
      <c r="BI82" s="14">
        <v>2.4413112337884049</v>
      </c>
      <c r="BJ82" s="14">
        <v>2.9166423930869194</v>
      </c>
      <c r="BK82" s="68">
        <v>2.7344149660148314</v>
      </c>
      <c r="BL82" s="14">
        <v>2.2207108103809632</v>
      </c>
      <c r="BM82" s="15">
        <v>2.8221174817532484</v>
      </c>
      <c r="BN82" s="73">
        <f t="shared" si="21"/>
        <v>5.8604008388824838</v>
      </c>
      <c r="BO82" s="73">
        <f t="shared" si="21"/>
        <v>1.6160055671068663</v>
      </c>
      <c r="BP82" s="73">
        <f t="shared" si="21"/>
        <v>1.7759911138619673</v>
      </c>
      <c r="BQ82" s="73">
        <f t="shared" si="20"/>
        <v>1.5307380355884244</v>
      </c>
      <c r="BR82" s="74">
        <f t="shared" si="20"/>
        <v>1.3995993704440275</v>
      </c>
      <c r="BS82" s="74">
        <f t="shared" si="20"/>
        <v>2.4881017186187662</v>
      </c>
      <c r="BT82" s="76">
        <f t="shared" si="20"/>
        <v>1.4604488444250294</v>
      </c>
      <c r="BU82" s="17">
        <f>BN82/MAX(BN$2:BN82)-1</f>
        <v>0</v>
      </c>
      <c r="BV82" s="17">
        <f>BO82/MAX(BO$2:BO82)-1</f>
        <v>-5.2768827971250376E-2</v>
      </c>
      <c r="BW82" s="17">
        <f>BP82/MAX(BP$2:BP82)-1</f>
        <v>0</v>
      </c>
      <c r="BX82" s="17">
        <f>BQ82/MAX(BQ$2:BQ82)-1</f>
        <v>-2.2646468669466069E-3</v>
      </c>
      <c r="BY82" s="35">
        <f>BR82/MAX(BR$2:BR82)-1</f>
        <v>-1.1657049936878439E-3</v>
      </c>
      <c r="BZ82" s="35">
        <f>BS82/MAX(BS$2:BS82)-1</f>
        <v>0</v>
      </c>
      <c r="CA82" s="36">
        <f>BT82/MAX(BT$2:BT82)-1</f>
        <v>-1.6946043393223365E-3</v>
      </c>
      <c r="CP82" s="10"/>
    </row>
    <row r="83" spans="1:94" x14ac:dyDescent="0.25">
      <c r="A83" s="7">
        <v>40086</v>
      </c>
      <c r="B83" s="8">
        <v>105</v>
      </c>
      <c r="C83" s="8">
        <v>167</v>
      </c>
      <c r="D83" s="9">
        <v>0.62542402351199189</v>
      </c>
      <c r="E83" s="10">
        <v>4.8741637934822599E-2</v>
      </c>
      <c r="F83" s="10">
        <v>6.8683837621032168E-2</v>
      </c>
      <c r="G83" s="10">
        <v>5.9148228910327207E-2</v>
      </c>
      <c r="H83" s="10">
        <v>3.9866984679382836E-2</v>
      </c>
      <c r="I83" s="10">
        <v>2.9131340065546678E-2</v>
      </c>
      <c r="J83" s="69">
        <v>5.504469694444155E-2</v>
      </c>
      <c r="K83" s="69">
        <v>5.1986166034376391E-2</v>
      </c>
      <c r="L83" s="11">
        <v>4.2363267237458403E-2</v>
      </c>
      <c r="M83" s="12">
        <v>2559.6263051742412</v>
      </c>
      <c r="N83" s="12">
        <v>2349.7984311513596</v>
      </c>
      <c r="O83" s="12">
        <v>3322.0944768012196</v>
      </c>
      <c r="P83" s="12">
        <v>2997.1177631953101</v>
      </c>
      <c r="Q83" s="12">
        <v>1518.219358555581</v>
      </c>
      <c r="R83" s="72">
        <v>2217.0253779078857</v>
      </c>
      <c r="S83" s="72">
        <v>2907.8568119581323</v>
      </c>
      <c r="T83" s="13">
        <v>1875.0450063702067</v>
      </c>
      <c r="U83" s="14">
        <v>2.3841477542887004</v>
      </c>
      <c r="V83" s="14">
        <v>1.8234829275425899</v>
      </c>
      <c r="W83" s="14">
        <v>2.2208886223114135</v>
      </c>
      <c r="X83" s="14">
        <v>2.2993849599584006</v>
      </c>
      <c r="Y83" s="14">
        <v>2.7484937143664623</v>
      </c>
      <c r="Z83" s="68">
        <v>2.9088994832741255</v>
      </c>
      <c r="AA83" s="14">
        <v>2.1571494577276509</v>
      </c>
      <c r="AB83" s="15">
        <v>2.8304004106721568</v>
      </c>
      <c r="AC83" s="73">
        <f t="shared" si="23"/>
        <v>2.0769828921911548</v>
      </c>
      <c r="AD83" s="73">
        <f t="shared" si="23"/>
        <v>3.7154576199204246</v>
      </c>
      <c r="AE83" s="73">
        <f t="shared" si="23"/>
        <v>1.9406756774977567</v>
      </c>
      <c r="AF83" s="73">
        <f t="shared" si="22"/>
        <v>2.315395558270414</v>
      </c>
      <c r="AG83" s="73">
        <f t="shared" si="22"/>
        <v>1.2895220522242736</v>
      </c>
      <c r="AH83" s="74">
        <f t="shared" si="22"/>
        <v>1.535956026612078</v>
      </c>
      <c r="AI83" s="73">
        <f t="shared" si="22"/>
        <v>2.6215449912085464</v>
      </c>
      <c r="AJ83" s="75">
        <f t="shared" si="18"/>
        <v>1.4582256720065063</v>
      </c>
      <c r="AK83" s="17">
        <f>AC83/MAX(AC$2:AC83)-1</f>
        <v>0</v>
      </c>
      <c r="AL83" s="17">
        <f>AD83/MAX(AD$2:AD83)-1</f>
        <v>0</v>
      </c>
      <c r="AM83" s="17">
        <f>AE83/MAX(AE$2:AE83)-1</f>
        <v>0</v>
      </c>
      <c r="AN83" s="17">
        <f>AF83/MAX(AF$2:AF83)-1</f>
        <v>0</v>
      </c>
      <c r="AO83" s="17">
        <f>AG83/MAX(AG$2:AG83)-1</f>
        <v>-0.24431632004563031</v>
      </c>
      <c r="AP83" s="35">
        <f>AH83/MAX(AH$2:AH83)-1</f>
        <v>-3.6930344460408215E-2</v>
      </c>
      <c r="AQ83" s="17">
        <f>AI83/MAX(AI$2:AI83)-1</f>
        <v>0</v>
      </c>
      <c r="AR83" s="27">
        <f>AJ83/MAX(AJ$2:AJ83)-1</f>
        <v>-0.1382824318950121</v>
      </c>
      <c r="AS83" s="10">
        <v>0.12685779565468869</v>
      </c>
      <c r="AT83" s="10">
        <v>5.2944270425977651E-2</v>
      </c>
      <c r="AU83" s="10">
        <v>4.4703032348829379E-2</v>
      </c>
      <c r="AV83" s="10">
        <v>2.7610785916528605E-2</v>
      </c>
      <c r="AW83" s="69">
        <v>2.2026962495602216E-2</v>
      </c>
      <c r="AX83" s="69">
        <v>6.3356708343622614E-2</v>
      </c>
      <c r="AY83" s="11">
        <v>2.4794179767730212E-2</v>
      </c>
      <c r="AZ83" s="12">
        <v>4040.0454571375039</v>
      </c>
      <c r="BA83" s="12">
        <v>3339.1930691340776</v>
      </c>
      <c r="BB83" s="12">
        <v>2574.778548549788</v>
      </c>
      <c r="BC83" s="12">
        <v>1571.6129814693677</v>
      </c>
      <c r="BD83" s="72">
        <v>1404.9608725225758</v>
      </c>
      <c r="BE83" s="72">
        <v>3213.9116956860148</v>
      </c>
      <c r="BF83" s="13">
        <v>1487.5499086632653</v>
      </c>
      <c r="BG83" s="14">
        <v>2.3099439117577578</v>
      </c>
      <c r="BH83" s="14">
        <v>1.8665997846834264</v>
      </c>
      <c r="BI83" s="14">
        <v>2.6099272726468348</v>
      </c>
      <c r="BJ83" s="14">
        <v>2.9617901660165113</v>
      </c>
      <c r="BK83" s="68">
        <v>2.4543512841562105</v>
      </c>
      <c r="BL83" s="14">
        <v>2.1878280182939593</v>
      </c>
      <c r="BM83" s="15">
        <v>2.7058265785164641</v>
      </c>
      <c r="BN83" s="73">
        <f t="shared" si="21"/>
        <v>6.6038383709560033</v>
      </c>
      <c r="BO83" s="73">
        <f t="shared" si="21"/>
        <v>1.7015638028616578</v>
      </c>
      <c r="BP83" s="73">
        <f t="shared" si="21"/>
        <v>1.8553833020761723</v>
      </c>
      <c r="BQ83" s="73">
        <f t="shared" si="20"/>
        <v>1.5730029157833441</v>
      </c>
      <c r="BR83" s="74">
        <f t="shared" si="20"/>
        <v>1.4304282932856665</v>
      </c>
      <c r="BS83" s="74">
        <f t="shared" si="20"/>
        <v>2.6457396535345614</v>
      </c>
      <c r="BT83" s="76">
        <f t="shared" si="20"/>
        <v>1.4966594756152776</v>
      </c>
      <c r="BU83" s="17">
        <f>BN83/MAX(BN$2:BN83)-1</f>
        <v>0</v>
      </c>
      <c r="BV83" s="17">
        <f>BO83/MAX(BO$2:BO83)-1</f>
        <v>-2.6183646434444485E-3</v>
      </c>
      <c r="BW83" s="17">
        <f>BP83/MAX(BP$2:BP83)-1</f>
        <v>0</v>
      </c>
      <c r="BX83" s="17">
        <f>BQ83/MAX(BQ$2:BQ83)-1</f>
        <v>0</v>
      </c>
      <c r="BY83" s="35">
        <f>BR83/MAX(BR$2:BR83)-1</f>
        <v>0</v>
      </c>
      <c r="BZ83" s="35">
        <f>BS83/MAX(BS$2:BS83)-1</f>
        <v>0</v>
      </c>
      <c r="CA83" s="36">
        <f>BT83/MAX(BT$2:BT83)-1</f>
        <v>0</v>
      </c>
      <c r="CP83" s="10"/>
    </row>
    <row r="84" spans="1:94" x14ac:dyDescent="0.25">
      <c r="A84" s="7">
        <v>40117</v>
      </c>
      <c r="B84" s="8">
        <v>99</v>
      </c>
      <c r="C84" s="8">
        <v>160</v>
      </c>
      <c r="D84" s="9">
        <v>0.61699983541109504</v>
      </c>
      <c r="E84" s="10">
        <v>1.8537686062871771E-2</v>
      </c>
      <c r="F84" s="10">
        <v>1.0929201140842984E-2</v>
      </c>
      <c r="G84" s="10">
        <v>1.619268216500417E-2</v>
      </c>
      <c r="H84" s="10">
        <v>2.5686064125277346E-2</v>
      </c>
      <c r="I84" s="10">
        <v>2.1628127007722896E-2</v>
      </c>
      <c r="J84" s="69">
        <v>1.8607296449710473E-2</v>
      </c>
      <c r="K84" s="69">
        <v>1.7591192208355214E-2</v>
      </c>
      <c r="L84" s="11">
        <v>2.0155428073480197E-2</v>
      </c>
      <c r="M84" s="12">
        <v>2533.6857219623644</v>
      </c>
      <c r="N84" s="12">
        <v>1609.4077033808237</v>
      </c>
      <c r="O84" s="12">
        <v>2841.9681178801829</v>
      </c>
      <c r="P84" s="12">
        <v>2408.9840664837284</v>
      </c>
      <c r="Q84" s="12">
        <v>2851.2401936577589</v>
      </c>
      <c r="R84" s="72">
        <v>2514.2739834526751</v>
      </c>
      <c r="S84" s="72">
        <v>2444.006905689409</v>
      </c>
      <c r="T84" s="13">
        <v>2686.9642539402598</v>
      </c>
      <c r="U84" s="14">
        <v>2.3686706506843693</v>
      </c>
      <c r="V84" s="14">
        <v>2.5776280690425257</v>
      </c>
      <c r="W84" s="14">
        <v>2.4926562092580884</v>
      </c>
      <c r="X84" s="14">
        <v>1.705772588316167</v>
      </c>
      <c r="Y84" s="14">
        <v>2.2771837203264282</v>
      </c>
      <c r="Z84" s="68">
        <v>2.7160576801635465</v>
      </c>
      <c r="AA84" s="14">
        <v>2.2970167055404267</v>
      </c>
      <c r="AB84" s="15">
        <v>2.4911411735853286</v>
      </c>
      <c r="AC84" s="73">
        <f t="shared" si="23"/>
        <v>2.1154853490045502</v>
      </c>
      <c r="AD84" s="73">
        <f t="shared" si="23"/>
        <v>3.756064603578813</v>
      </c>
      <c r="AE84" s="73">
        <f t="shared" si="23"/>
        <v>1.9721004219288321</v>
      </c>
      <c r="AF84" s="73">
        <f t="shared" si="22"/>
        <v>2.3748689570555301</v>
      </c>
      <c r="AG84" s="73">
        <f t="shared" si="22"/>
        <v>1.3174119989490398</v>
      </c>
      <c r="AH84" s="74">
        <f t="shared" si="22"/>
        <v>1.5645360157329682</v>
      </c>
      <c r="AI84" s="73">
        <f t="shared" si="22"/>
        <v>2.6676610930317466</v>
      </c>
      <c r="AJ84" s="75">
        <f t="shared" si="18"/>
        <v>1.4876168346535357</v>
      </c>
      <c r="AK84" s="17">
        <f>AC84/MAX(AC$2:AC84)-1</f>
        <v>0</v>
      </c>
      <c r="AL84" s="17">
        <f>AD84/MAX(AD$2:AD84)-1</f>
        <v>0</v>
      </c>
      <c r="AM84" s="17">
        <f>AE84/MAX(AE$2:AE84)-1</f>
        <v>0</v>
      </c>
      <c r="AN84" s="17">
        <f>AF84/MAX(AF$2:AF84)-1</f>
        <v>0</v>
      </c>
      <c r="AO84" s="17">
        <f>AG84/MAX(AG$2:AG84)-1</f>
        <v>-0.2279722974379137</v>
      </c>
      <c r="AP84" s="35">
        <f>AH84/MAX(AH$2:AH84)-1</f>
        <v>-1.9010221878062561E-2</v>
      </c>
      <c r="AQ84" s="17">
        <f>AI84/MAX(AI$2:AI84)-1</f>
        <v>0</v>
      </c>
      <c r="AR84" s="27">
        <f>AJ84/MAX(AJ$2:AJ84)-1</f>
        <v>-0.12091414543141776</v>
      </c>
      <c r="AS84" s="10">
        <v>1.9688868590458587E-2</v>
      </c>
      <c r="AT84" s="10">
        <v>2.9748172849189743E-2</v>
      </c>
      <c r="AU84" s="10">
        <v>6.5788639752526034E-3</v>
      </c>
      <c r="AV84" s="10">
        <v>1.9402924001052743E-2</v>
      </c>
      <c r="AW84" s="69">
        <v>1.0301774095890972E-2</v>
      </c>
      <c r="AX84" s="69">
        <v>2.0750006633504285E-2</v>
      </c>
      <c r="AY84" s="11">
        <v>1.4839364700373326E-2</v>
      </c>
      <c r="AZ84" s="12">
        <v>4118.0814079479906</v>
      </c>
      <c r="BA84" s="12">
        <v>3108.9170131473734</v>
      </c>
      <c r="BB84" s="12">
        <v>2562.7152482574211</v>
      </c>
      <c r="BC84" s="12">
        <v>1637.784383240702</v>
      </c>
      <c r="BD84" s="72">
        <v>1411.2688518533721</v>
      </c>
      <c r="BE84" s="72">
        <v>3137.5538468168402</v>
      </c>
      <c r="BF84" s="13">
        <v>1524.2034543709649</v>
      </c>
      <c r="BG84" s="14">
        <v>2.6477351094681154</v>
      </c>
      <c r="BH84" s="14">
        <v>2.0813788532892947</v>
      </c>
      <c r="BI84" s="14">
        <v>2.7444132501680656</v>
      </c>
      <c r="BJ84" s="14">
        <v>2.5578699394671243</v>
      </c>
      <c r="BK84" s="68">
        <v>2.1005114578629778</v>
      </c>
      <c r="BL84" s="14">
        <v>2.3926777178898377</v>
      </c>
      <c r="BM84" s="15">
        <v>2.3285381985092628</v>
      </c>
      <c r="BN84" s="73">
        <f t="shared" si="21"/>
        <v>6.7338604768343844</v>
      </c>
      <c r="BO84" s="73">
        <f t="shared" si="21"/>
        <v>1.7521822169831109</v>
      </c>
      <c r="BP84" s="73">
        <f t="shared" si="21"/>
        <v>1.8675896164424866</v>
      </c>
      <c r="BQ84" s="73">
        <f t="shared" si="20"/>
        <v>1.6035237718117226</v>
      </c>
      <c r="BR84" s="74">
        <f t="shared" si="20"/>
        <v>1.4451642424234663</v>
      </c>
      <c r="BS84" s="74">
        <f t="shared" si="20"/>
        <v>2.7006387688959288</v>
      </c>
      <c r="BT84" s="76">
        <f t="shared" si="20"/>
        <v>1.5188689514062022</v>
      </c>
      <c r="BU84" s="17">
        <f>BN84/MAX(BN$2:BN84)-1</f>
        <v>0</v>
      </c>
      <c r="BV84" s="17">
        <f>BO84/MAX(BO$2:BO84)-1</f>
        <v>0</v>
      </c>
      <c r="BW84" s="17">
        <f>BP84/MAX(BP$2:BP84)-1</f>
        <v>0</v>
      </c>
      <c r="BX84" s="17">
        <f>BQ84/MAX(BQ$2:BQ84)-1</f>
        <v>0</v>
      </c>
      <c r="BY84" s="35">
        <f>BR84/MAX(BR$2:BR84)-1</f>
        <v>0</v>
      </c>
      <c r="BZ84" s="35">
        <f>BS84/MAX(BS$2:BS84)-1</f>
        <v>0</v>
      </c>
      <c r="CA84" s="36">
        <f>BT84/MAX(BT$2:BT84)-1</f>
        <v>0</v>
      </c>
      <c r="CP84" s="10"/>
    </row>
    <row r="85" spans="1:94" x14ac:dyDescent="0.25">
      <c r="A85" s="7">
        <v>40147</v>
      </c>
      <c r="B85" s="8">
        <v>103</v>
      </c>
      <c r="C85" s="8">
        <v>162</v>
      </c>
      <c r="D85" s="9">
        <v>0.63796374461675187</v>
      </c>
      <c r="E85" s="10">
        <v>1.4557109727246192E-2</v>
      </c>
      <c r="F85" s="10">
        <v>1.5537210891533204E-2</v>
      </c>
      <c r="G85" s="10">
        <v>7.0611302256250426E-3</v>
      </c>
      <c r="H85" s="10">
        <v>2.17400964368232E-2</v>
      </c>
      <c r="I85" s="10">
        <v>1.6211845564142967E-2</v>
      </c>
      <c r="J85" s="69">
        <v>4.352531861483008E-3</v>
      </c>
      <c r="K85" s="69">
        <v>1.6813061681563303E-2</v>
      </c>
      <c r="L85" s="11">
        <v>9.8283685283350047E-3</v>
      </c>
      <c r="M85" s="12">
        <v>2538.7234163186026</v>
      </c>
      <c r="N85" s="12">
        <v>2398.4921330132011</v>
      </c>
      <c r="O85" s="12">
        <v>2131.7767599430858</v>
      </c>
      <c r="P85" s="12">
        <v>2869.1212084089489</v>
      </c>
      <c r="Q85" s="12">
        <v>2193.0754358320196</v>
      </c>
      <c r="R85" s="72">
        <v>2706.3779072262273</v>
      </c>
      <c r="S85" s="72">
        <v>2571.8103947228869</v>
      </c>
      <c r="T85" s="13">
        <v>2469.3692097148596</v>
      </c>
      <c r="U85" s="14">
        <v>2.4488542782780782</v>
      </c>
      <c r="V85" s="14">
        <v>2.587681894936809</v>
      </c>
      <c r="W85" s="14">
        <v>2.4520023917609599</v>
      </c>
      <c r="X85" s="14">
        <v>2.5043821348292195</v>
      </c>
      <c r="Y85" s="14">
        <v>2.2765353542932889</v>
      </c>
      <c r="Z85" s="68">
        <v>2.3202948152677658</v>
      </c>
      <c r="AA85" s="14">
        <v>2.519825788598669</v>
      </c>
      <c r="AB85" s="15">
        <v>2.3000896274353555</v>
      </c>
      <c r="AC85" s="73">
        <f t="shared" si="23"/>
        <v>2.1462807013563912</v>
      </c>
      <c r="AD85" s="73">
        <f t="shared" si="23"/>
        <v>3.8144233714468401</v>
      </c>
      <c r="AE85" s="73">
        <f t="shared" si="23"/>
        <v>1.9860256798260814</v>
      </c>
      <c r="AF85" s="73">
        <f t="shared" si="22"/>
        <v>2.4264988372067351</v>
      </c>
      <c r="AG85" s="73">
        <f t="shared" si="22"/>
        <v>1.3387696788203505</v>
      </c>
      <c r="AH85" s="74">
        <f t="shared" si="22"/>
        <v>1.5713457085898836</v>
      </c>
      <c r="AI85" s="73">
        <f t="shared" si="22"/>
        <v>2.7125126435343963</v>
      </c>
      <c r="AJ85" s="75">
        <f t="shared" si="18"/>
        <v>1.5022376811334657</v>
      </c>
      <c r="AK85" s="17">
        <f>AC85/MAX(AC$2:AC85)-1</f>
        <v>0</v>
      </c>
      <c r="AL85" s="17">
        <f>AD85/MAX(AD$2:AD85)-1</f>
        <v>0</v>
      </c>
      <c r="AM85" s="17">
        <f>AE85/MAX(AE$2:AE85)-1</f>
        <v>0</v>
      </c>
      <c r="AN85" s="17">
        <f>AF85/MAX(AF$2:AF85)-1</f>
        <v>0</v>
      </c>
      <c r="AO85" s="17">
        <f>AG85/MAX(AG$2:AG85)-1</f>
        <v>-0.21545630355273715</v>
      </c>
      <c r="AP85" s="35">
        <f>AH85/MAX(AH$2:AH85)-1</f>
        <v>-1.4740432612997623E-2</v>
      </c>
      <c r="AQ85" s="17">
        <f>AI85/MAX(AI$2:AI85)-1</f>
        <v>0</v>
      </c>
      <c r="AR85" s="27">
        <f>AJ85/MAX(AJ$2:AJ85)-1</f>
        <v>-0.11227416568467152</v>
      </c>
      <c r="AS85" s="10">
        <v>3.2752109674813165E-2</v>
      </c>
      <c r="AT85" s="10">
        <v>2.0468194396232826E-2</v>
      </c>
      <c r="AU85" s="10">
        <v>7.7722111647324822E-3</v>
      </c>
      <c r="AV85" s="10">
        <v>1.0603476883288167E-2</v>
      </c>
      <c r="AW85" s="69">
        <v>7.2498158430018928E-3</v>
      </c>
      <c r="AX85" s="69">
        <v>1.8016415149471783E-2</v>
      </c>
      <c r="AY85" s="11">
        <v>8.8570697935107644E-3</v>
      </c>
      <c r="AZ85" s="12">
        <v>4114.7114957351268</v>
      </c>
      <c r="BA85" s="12">
        <v>3123.6905691074007</v>
      </c>
      <c r="BB85" s="12">
        <v>2690.5066864491387</v>
      </c>
      <c r="BC85" s="12">
        <v>1723.8323458800012</v>
      </c>
      <c r="BD85" s="72">
        <v>1353.3799067835589</v>
      </c>
      <c r="BE85" s="72">
        <v>3150.3503438975026</v>
      </c>
      <c r="BF85" s="13">
        <v>1530.9205523827868</v>
      </c>
      <c r="BG85" s="14">
        <v>2.3020952099808896</v>
      </c>
      <c r="BH85" s="14">
        <v>2.6731049330121568</v>
      </c>
      <c r="BI85" s="14">
        <v>2.1628964853229582</v>
      </c>
      <c r="BJ85" s="14">
        <v>2.5019701342593059</v>
      </c>
      <c r="BK85" s="68">
        <v>2.5299022507550726</v>
      </c>
      <c r="BL85" s="14">
        <v>2.4077911500711764</v>
      </c>
      <c r="BM85" s="15">
        <v>2.5165156848366328</v>
      </c>
      <c r="BN85" s="73">
        <f t="shared" si="21"/>
        <v>6.9544086137065539</v>
      </c>
      <c r="BO85" s="73">
        <f t="shared" si="21"/>
        <v>1.7880462232179435</v>
      </c>
      <c r="BP85" s="73">
        <f t="shared" si="21"/>
        <v>1.8821049173105393</v>
      </c>
      <c r="BQ85" s="73">
        <f t="shared" si="20"/>
        <v>1.6205266990579312</v>
      </c>
      <c r="BR85" s="74">
        <f t="shared" si="20"/>
        <v>1.4556414170439278</v>
      </c>
      <c r="BS85" s="74">
        <f t="shared" si="20"/>
        <v>2.749294598125116</v>
      </c>
      <c r="BT85" s="76">
        <f t="shared" si="20"/>
        <v>1.5323216797160035</v>
      </c>
      <c r="BU85" s="17">
        <f>BN85/MAX(BN$2:BN85)-1</f>
        <v>0</v>
      </c>
      <c r="BV85" s="17">
        <f>BO85/MAX(BO$2:BO85)-1</f>
        <v>0</v>
      </c>
      <c r="BW85" s="17">
        <f>BP85/MAX(BP$2:BP85)-1</f>
        <v>0</v>
      </c>
      <c r="BX85" s="17">
        <f>BQ85/MAX(BQ$2:BQ85)-1</f>
        <v>0</v>
      </c>
      <c r="BY85" s="35">
        <f>BR85/MAX(BR$2:BR85)-1</f>
        <v>0</v>
      </c>
      <c r="BZ85" s="35">
        <f>BS85/MAX(BS$2:BS85)-1</f>
        <v>0</v>
      </c>
      <c r="CA85" s="36">
        <f>BT85/MAX(BT$2:BT85)-1</f>
        <v>0</v>
      </c>
      <c r="CP85" s="10"/>
    </row>
    <row r="86" spans="1:94" x14ac:dyDescent="0.25">
      <c r="A86" s="7">
        <v>40178</v>
      </c>
      <c r="B86" s="8">
        <v>111</v>
      </c>
      <c r="C86" s="8">
        <v>176</v>
      </c>
      <c r="D86" s="9">
        <v>0.63702007073996536</v>
      </c>
      <c r="E86" s="10">
        <v>2.6302814801504266E-2</v>
      </c>
      <c r="F86" s="10">
        <v>2.6970238127774153E-2</v>
      </c>
      <c r="G86" s="10">
        <v>2.1729491410315275E-2</v>
      </c>
      <c r="H86" s="10">
        <v>2.822611896248918E-2</v>
      </c>
      <c r="I86" s="10">
        <v>1.9689510205592356E-2</v>
      </c>
      <c r="J86" s="69">
        <v>4.0154026728997386E-2</v>
      </c>
      <c r="K86" s="69">
        <v>2.5606918488060806E-2</v>
      </c>
      <c r="L86" s="11">
        <v>2.7079242878451634E-2</v>
      </c>
      <c r="M86" s="12">
        <v>2650.4833642564963</v>
      </c>
      <c r="N86" s="12">
        <v>1713.1029693850182</v>
      </c>
      <c r="O86" s="12">
        <v>2641.6133685338236</v>
      </c>
      <c r="P86" s="12">
        <v>2389.3321399023648</v>
      </c>
      <c r="Q86" s="12">
        <v>3208.5904011343023</v>
      </c>
      <c r="R86" s="72">
        <v>2877.2628720826556</v>
      </c>
      <c r="S86" s="72">
        <v>2257.4965550298512</v>
      </c>
      <c r="T86" s="13">
        <v>3088.9480991013938</v>
      </c>
      <c r="U86" s="14">
        <v>2.5292144505450116</v>
      </c>
      <c r="V86" s="14">
        <v>2.610521957860747</v>
      </c>
      <c r="W86" s="14">
        <v>2.8422950767141115</v>
      </c>
      <c r="X86" s="14">
        <v>2.1265491782260137</v>
      </c>
      <c r="Y86" s="14">
        <v>2.4296275592277401</v>
      </c>
      <c r="Z86" s="68">
        <v>2.713975487504471</v>
      </c>
      <c r="AA86" s="14">
        <v>2.5264439739923494</v>
      </c>
      <c r="AB86" s="15">
        <v>2.5323055371630239</v>
      </c>
      <c r="AC86" s="73">
        <f t="shared" si="23"/>
        <v>2.202733925156211</v>
      </c>
      <c r="AD86" s="73">
        <f t="shared" si="23"/>
        <v>3.9172992780949083</v>
      </c>
      <c r="AE86" s="73">
        <f t="shared" si="23"/>
        <v>2.0291810077765278</v>
      </c>
      <c r="AF86" s="73">
        <f t="shared" si="22"/>
        <v>2.4949894820480742</v>
      </c>
      <c r="AG86" s="73">
        <f t="shared" si="22"/>
        <v>1.3651293980744212</v>
      </c>
      <c r="AH86" s="74">
        <f t="shared" si="22"/>
        <v>1.6344415661730973</v>
      </c>
      <c r="AI86" s="73">
        <f t="shared" si="22"/>
        <v>2.7819717336952157</v>
      </c>
      <c r="AJ86" s="75">
        <f t="shared" si="18"/>
        <v>1.5429171401620407</v>
      </c>
      <c r="AK86" s="17">
        <f>AC86/MAX(AC$2:AC86)-1</f>
        <v>0</v>
      </c>
      <c r="AL86" s="17">
        <f>AD86/MAX(AD$2:AD86)-1</f>
        <v>0</v>
      </c>
      <c r="AM86" s="17">
        <f>AE86/MAX(AE$2:AE86)-1</f>
        <v>0</v>
      </c>
      <c r="AN86" s="17">
        <f>AF86/MAX(AF$2:AF86)-1</f>
        <v>0</v>
      </c>
      <c r="AO86" s="17">
        <f>AG86/MAX(AG$2:AG86)-1</f>
        <v>-0.20000902243480567</v>
      </c>
      <c r="AP86" s="35">
        <f>AH86/MAX(AH$2:AH86)-1</f>
        <v>0</v>
      </c>
      <c r="AQ86" s="17">
        <f>AI86/MAX(AI$2:AI86)-1</f>
        <v>0</v>
      </c>
      <c r="AR86" s="27">
        <f>AJ86/MAX(AJ$2:AJ86)-1</f>
        <v>-8.8235222207770692E-2</v>
      </c>
      <c r="AS86" s="10">
        <v>4.9515812579954827E-2</v>
      </c>
      <c r="AT86" s="10">
        <v>2.2531790746237616E-2</v>
      </c>
      <c r="AU86" s="10">
        <v>2.6059925004779265E-2</v>
      </c>
      <c r="AV86" s="10">
        <v>2.2709032280410085E-2</v>
      </c>
      <c r="AW86" s="69">
        <v>1.6791893737397118E-2</v>
      </c>
      <c r="AX86" s="69">
        <v>3.01908883631677E-2</v>
      </c>
      <c r="AY86" s="11">
        <v>1.9594151164016822E-2</v>
      </c>
      <c r="AZ86" s="12">
        <v>4223.8256955320958</v>
      </c>
      <c r="BA86" s="12">
        <v>3057.2930624784985</v>
      </c>
      <c r="BB86" s="12">
        <v>2930.8852758025241</v>
      </c>
      <c r="BC86" s="12">
        <v>1796.0341804219611</v>
      </c>
      <c r="BD86" s="72">
        <v>1396.6776555635186</v>
      </c>
      <c r="BE86" s="72">
        <v>3267.5277363945875</v>
      </c>
      <c r="BF86" s="13">
        <v>1585.8061979355834</v>
      </c>
      <c r="BG86" s="14">
        <v>2.602328463313448</v>
      </c>
      <c r="BH86" s="14">
        <v>2.89963495403522</v>
      </c>
      <c r="BI86" s="14">
        <v>2.3427852153174533</v>
      </c>
      <c r="BJ86" s="14">
        <v>2.7370515971974827</v>
      </c>
      <c r="BK86" s="68">
        <v>2.1404170424347102</v>
      </c>
      <c r="BL86" s="14">
        <v>2.5907876682469992</v>
      </c>
      <c r="BM86" s="15">
        <v>2.4229731461845789</v>
      </c>
      <c r="BN86" s="73">
        <f t="shared" si="21"/>
        <v>7.2987618072272715</v>
      </c>
      <c r="BO86" s="73">
        <f t="shared" si="21"/>
        <v>1.8283341065640908</v>
      </c>
      <c r="BP86" s="73">
        <f t="shared" si="21"/>
        <v>1.9311524303067782</v>
      </c>
      <c r="BQ86" s="73">
        <f t="shared" si="20"/>
        <v>1.6573272921781039</v>
      </c>
      <c r="BR86" s="74">
        <f t="shared" si="20"/>
        <v>1.4800843930386838</v>
      </c>
      <c r="BS86" s="74">
        <f t="shared" si="20"/>
        <v>2.832298244414571</v>
      </c>
      <c r="BT86" s="76">
        <f t="shared" si="20"/>
        <v>1.5623462223402589</v>
      </c>
      <c r="BU86" s="17">
        <f>BN86/MAX(BN$2:BN86)-1</f>
        <v>0</v>
      </c>
      <c r="BV86" s="17">
        <f>BO86/MAX(BO$2:BO86)-1</f>
        <v>0</v>
      </c>
      <c r="BW86" s="17">
        <f>BP86/MAX(BP$2:BP86)-1</f>
        <v>0</v>
      </c>
      <c r="BX86" s="17">
        <f>BQ86/MAX(BQ$2:BQ86)-1</f>
        <v>0</v>
      </c>
      <c r="BY86" s="35">
        <f>BR86/MAX(BR$2:BR86)-1</f>
        <v>0</v>
      </c>
      <c r="BZ86" s="35">
        <f>BS86/MAX(BS$2:BS86)-1</f>
        <v>0</v>
      </c>
      <c r="CA86" s="36">
        <f>BT86/MAX(BT$2:BT86)-1</f>
        <v>0</v>
      </c>
      <c r="CP86" s="10"/>
    </row>
    <row r="87" spans="1:94" x14ac:dyDescent="0.25">
      <c r="A87" s="7">
        <v>40209</v>
      </c>
      <c r="B87" s="8">
        <v>114</v>
      </c>
      <c r="C87" s="8">
        <v>188</v>
      </c>
      <c r="D87" s="9">
        <v>0.60856651388967986</v>
      </c>
      <c r="E87" s="10">
        <v>1.1610206221191108E-2</v>
      </c>
      <c r="F87" s="10">
        <v>5.3916434047453117E-3</v>
      </c>
      <c r="G87" s="10">
        <v>1.6794117445181219E-2</v>
      </c>
      <c r="H87" s="10">
        <v>1.7032910893515354E-2</v>
      </c>
      <c r="I87" s="10">
        <v>9.2490299839037733E-3</v>
      </c>
      <c r="J87" s="69">
        <v>9.0834887977978302E-3</v>
      </c>
      <c r="K87" s="69">
        <v>1.3764795193215818E-2</v>
      </c>
      <c r="L87" s="11">
        <v>9.1822290859225764E-3</v>
      </c>
      <c r="M87" s="12">
        <v>2756.8839420764562</v>
      </c>
      <c r="N87" s="12">
        <v>1801.1662070846337</v>
      </c>
      <c r="O87" s="12">
        <v>1954.7311704070503</v>
      </c>
      <c r="P87" s="12">
        <v>2408.5113999530322</v>
      </c>
      <c r="Q87" s="12">
        <v>3666.7882909299638</v>
      </c>
      <c r="R87" s="72">
        <v>3358.9882652378988</v>
      </c>
      <c r="S87" s="72">
        <v>2059.6551472482188</v>
      </c>
      <c r="T87" s="13">
        <v>3542.5816291406263</v>
      </c>
      <c r="U87" s="14">
        <v>2.5251214800545547</v>
      </c>
      <c r="V87" s="14">
        <v>2.4413298687918554</v>
      </c>
      <c r="W87" s="14">
        <v>2.1228000294164509</v>
      </c>
      <c r="X87" s="14">
        <v>3.1103936225609821</v>
      </c>
      <c r="Y87" s="14">
        <v>2.4058861472617701</v>
      </c>
      <c r="Z87" s="68">
        <v>2.6905618345882689</v>
      </c>
      <c r="AA87" s="14">
        <v>2.5289905868794214</v>
      </c>
      <c r="AB87" s="15">
        <v>2.5207614359688075</v>
      </c>
      <c r="AC87" s="73">
        <f t="shared" si="23"/>
        <v>2.2283081202776884</v>
      </c>
      <c r="AD87" s="73">
        <f t="shared" si="23"/>
        <v>3.9384199589120628</v>
      </c>
      <c r="AE87" s="73">
        <f t="shared" si="23"/>
        <v>2.0632593119386575</v>
      </c>
      <c r="AF87" s="73">
        <f t="shared" si="22"/>
        <v>2.5374864155760575</v>
      </c>
      <c r="AG87" s="73">
        <f t="shared" si="22"/>
        <v>1.3777555208091201</v>
      </c>
      <c r="AH87" s="74">
        <f t="shared" si="22"/>
        <v>1.6492879978300856</v>
      </c>
      <c r="AI87" s="73">
        <f t="shared" si="22"/>
        <v>2.8202650048428457</v>
      </c>
      <c r="AJ87" s="75">
        <f t="shared" si="18"/>
        <v>1.5570845588036049</v>
      </c>
      <c r="AK87" s="17">
        <f>AC87/MAX(AC$2:AC87)-1</f>
        <v>0</v>
      </c>
      <c r="AL87" s="17">
        <f>AD87/MAX(AD$2:AD87)-1</f>
        <v>0</v>
      </c>
      <c r="AM87" s="17">
        <f>AE87/MAX(AE$2:AE87)-1</f>
        <v>0</v>
      </c>
      <c r="AN87" s="17">
        <f>AF87/MAX(AF$2:AF87)-1</f>
        <v>0</v>
      </c>
      <c r="AO87" s="17">
        <f>AG87/MAX(AG$2:AG87)-1</f>
        <v>-0.19260988189645267</v>
      </c>
      <c r="AP87" s="35">
        <f>AH87/MAX(AH$2:AH87)-1</f>
        <v>0</v>
      </c>
      <c r="AQ87" s="17">
        <f>AI87/MAX(AI$2:AI87)-1</f>
        <v>0</v>
      </c>
      <c r="AR87" s="27">
        <f>AJ87/MAX(AJ$2:AJ87)-1</f>
        <v>-7.9863189145607305E-2</v>
      </c>
      <c r="AS87" s="10">
        <v>2.3568360297513996E-2</v>
      </c>
      <c r="AT87" s="10">
        <v>1.1884814502180629E-2</v>
      </c>
      <c r="AU87" s="10">
        <v>1.0626467686722169E-2</v>
      </c>
      <c r="AV87" s="10">
        <v>8.1822807065815555E-3</v>
      </c>
      <c r="AW87" s="69">
        <v>6.8498973774747873E-3</v>
      </c>
      <c r="AX87" s="69">
        <v>1.4159220087213556E-2</v>
      </c>
      <c r="AY87" s="11">
        <v>7.5126576806741089E-3</v>
      </c>
      <c r="AZ87" s="12">
        <v>4849.1017730034446</v>
      </c>
      <c r="BA87" s="12">
        <v>3127.184364060678</v>
      </c>
      <c r="BB87" s="12">
        <v>2894.8779706765208</v>
      </c>
      <c r="BC87" s="12">
        <v>2063.1433157238248</v>
      </c>
      <c r="BD87" s="72">
        <v>1249.4998683744698</v>
      </c>
      <c r="BE87" s="72">
        <v>3442.8282137115143</v>
      </c>
      <c r="BF87" s="13">
        <v>1654.2261705437675</v>
      </c>
      <c r="BG87" s="14">
        <v>2.8644124986675821</v>
      </c>
      <c r="BH87" s="14">
        <v>2.7764417065964904</v>
      </c>
      <c r="BI87" s="14">
        <v>2.3403991610207808</v>
      </c>
      <c r="BJ87" s="14">
        <v>2.481348461919437</v>
      </c>
      <c r="BK87" s="68">
        <v>2.2793550485198932</v>
      </c>
      <c r="BL87" s="14">
        <v>2.6155038249939331</v>
      </c>
      <c r="BM87" s="15">
        <v>2.3798315502776091</v>
      </c>
      <c r="BN87" s="73">
        <f t="shared" si="21"/>
        <v>7.4707816552257391</v>
      </c>
      <c r="BO87" s="73">
        <f t="shared" si="21"/>
        <v>1.8500635182686151</v>
      </c>
      <c r="BP87" s="73">
        <f t="shared" si="21"/>
        <v>1.9516737592055684</v>
      </c>
      <c r="BQ87" s="73">
        <f t="shared" si="20"/>
        <v>1.6708880093053837</v>
      </c>
      <c r="BR87" s="74">
        <f t="shared" si="20"/>
        <v>1.490222819241001</v>
      </c>
      <c r="BS87" s="74">
        <f t="shared" si="20"/>
        <v>2.8724013786098657</v>
      </c>
      <c r="BT87" s="76">
        <f t="shared" si="20"/>
        <v>1.5740835946873957</v>
      </c>
      <c r="BU87" s="17">
        <f>BN87/MAX(BN$2:BN87)-1</f>
        <v>0</v>
      </c>
      <c r="BV87" s="17">
        <f>BO87/MAX(BO$2:BO87)-1</f>
        <v>0</v>
      </c>
      <c r="BW87" s="17">
        <f>BP87/MAX(BP$2:BP87)-1</f>
        <v>0</v>
      </c>
      <c r="BX87" s="17">
        <f>BQ87/MAX(BQ$2:BQ87)-1</f>
        <v>0</v>
      </c>
      <c r="BY87" s="35">
        <f>BR87/MAX(BR$2:BR87)-1</f>
        <v>0</v>
      </c>
      <c r="BZ87" s="35">
        <f>BS87/MAX(BS$2:BS87)-1</f>
        <v>0</v>
      </c>
      <c r="CA87" s="36">
        <f>BT87/MAX(BT$2:BT87)-1</f>
        <v>0</v>
      </c>
      <c r="CP87" s="10"/>
    </row>
    <row r="88" spans="1:94" x14ac:dyDescent="0.25">
      <c r="A88" s="7">
        <v>40237</v>
      </c>
      <c r="B88" s="8">
        <v>123</v>
      </c>
      <c r="C88" s="8">
        <v>202</v>
      </c>
      <c r="D88" s="9">
        <v>0.60858162383343151</v>
      </c>
      <c r="E88" s="10">
        <v>9.4390615490306112E-3</v>
      </c>
      <c r="F88" s="10">
        <v>4.7290076455120591E-3</v>
      </c>
      <c r="G88" s="10">
        <v>1.1725567952721668E-2</v>
      </c>
      <c r="H88" s="10">
        <v>2.2671814702468547E-2</v>
      </c>
      <c r="I88" s="10">
        <v>8.131632260090952E-3</v>
      </c>
      <c r="J88" s="69">
        <v>9.3248223922759053E-4</v>
      </c>
      <c r="K88" s="69">
        <v>1.1877149697496623E-2</v>
      </c>
      <c r="L88" s="11">
        <v>4.7952242068677493E-3</v>
      </c>
      <c r="M88" s="12">
        <v>2484.0145100218897</v>
      </c>
      <c r="N88" s="12">
        <v>2972.3898892948373</v>
      </c>
      <c r="O88" s="12">
        <v>2300.1396015337787</v>
      </c>
      <c r="P88" s="12">
        <v>1969.519824643917</v>
      </c>
      <c r="Q88" s="12">
        <v>1980.9459797794034</v>
      </c>
      <c r="R88" s="72">
        <v>3001.2074057677714</v>
      </c>
      <c r="S88" s="72">
        <v>2499.8877134129912</v>
      </c>
      <c r="T88" s="13">
        <v>2453.7807489112665</v>
      </c>
      <c r="U88" s="14">
        <v>2.5918626475408408</v>
      </c>
      <c r="V88" s="14">
        <v>2.4556056558854245</v>
      </c>
      <c r="W88" s="14">
        <v>2.7728872148871413</v>
      </c>
      <c r="X88" s="14">
        <v>2.8534575956713288</v>
      </c>
      <c r="Y88" s="14">
        <v>2.5816040914615548</v>
      </c>
      <c r="Z88" s="68">
        <v>2.3393917857745175</v>
      </c>
      <c r="AA88" s="14">
        <v>2.6561826368959229</v>
      </c>
      <c r="AB88" s="15">
        <v>2.4693520776902016</v>
      </c>
      <c r="AC88" s="73">
        <f t="shared" si="23"/>
        <v>2.2493412577751939</v>
      </c>
      <c r="AD88" s="73">
        <f t="shared" si="23"/>
        <v>3.9570447770089947</v>
      </c>
      <c r="AE88" s="73">
        <f t="shared" si="23"/>
        <v>2.08745219920488</v>
      </c>
      <c r="AF88" s="73">
        <f t="shared" si="22"/>
        <v>2.5950158374000289</v>
      </c>
      <c r="AG88" s="73">
        <f t="shared" si="22"/>
        <v>1.38895892204865</v>
      </c>
      <c r="AH88" s="74">
        <f t="shared" si="22"/>
        <v>1.6508259295954335</v>
      </c>
      <c r="AI88" s="73">
        <f t="shared" si="22"/>
        <v>2.8537617144919749</v>
      </c>
      <c r="AJ88" s="75">
        <f t="shared" si="18"/>
        <v>1.5645511283721201</v>
      </c>
      <c r="AK88" s="17">
        <f>AC88/MAX(AC$2:AC88)-1</f>
        <v>0</v>
      </c>
      <c r="AL88" s="17">
        <f>AD88/MAX(AD$2:AD88)-1</f>
        <v>0</v>
      </c>
      <c r="AM88" s="17">
        <f>AE88/MAX(AE$2:AE88)-1</f>
        <v>0</v>
      </c>
      <c r="AN88" s="17">
        <f>AF88/MAX(AF$2:AF88)-1</f>
        <v>0</v>
      </c>
      <c r="AO88" s="17">
        <f>AG88/MAX(AG$2:AG88)-1</f>
        <v>-0.18604448236560311</v>
      </c>
      <c r="AP88" s="35">
        <f>AH88/MAX(AH$2:AH88)-1</f>
        <v>0</v>
      </c>
      <c r="AQ88" s="17">
        <f>AI88/MAX(AI$2:AI88)-1</f>
        <v>0</v>
      </c>
      <c r="AR88" s="27">
        <f>AJ88/MAX(AJ$2:AJ88)-1</f>
        <v>-7.5450926836568066E-2</v>
      </c>
      <c r="AS88" s="10">
        <v>2.9248701695409177E-2</v>
      </c>
      <c r="AT88" s="10">
        <v>7.0573472585312193E-3</v>
      </c>
      <c r="AU88" s="10">
        <v>2.6088998615782376E-3</v>
      </c>
      <c r="AV88" s="10">
        <v>6.8001258782801072E-3</v>
      </c>
      <c r="AW88" s="69">
        <v>7.8360664580232088E-3</v>
      </c>
      <c r="AX88" s="69">
        <v>1.0571186002742065E-2</v>
      </c>
      <c r="AY88" s="11">
        <v>7.3524710013961429E-3</v>
      </c>
      <c r="AZ88" s="12">
        <v>2536.4725601823429</v>
      </c>
      <c r="BA88" s="12">
        <v>4070.1629213237952</v>
      </c>
      <c r="BB88" s="12">
        <v>2598.248078111058</v>
      </c>
      <c r="BC88" s="12">
        <v>1784.0918532478438</v>
      </c>
      <c r="BD88" s="72">
        <v>1242.9900281578996</v>
      </c>
      <c r="BE88" s="72">
        <v>3020.3076148808409</v>
      </c>
      <c r="BF88" s="13">
        <v>1495.585967831393</v>
      </c>
      <c r="BG88" s="14">
        <v>2.418431814160674</v>
      </c>
      <c r="BH88" s="14">
        <v>3.0377103029297903</v>
      </c>
      <c r="BI88" s="14">
        <v>2.4400561923719311</v>
      </c>
      <c r="BJ88" s="14">
        <v>2.6940709640084393</v>
      </c>
      <c r="BK88" s="68">
        <v>2.4317612541922986</v>
      </c>
      <c r="BL88" s="14">
        <v>2.612290768155173</v>
      </c>
      <c r="BM88" s="15">
        <v>2.5542120842656879</v>
      </c>
      <c r="BN88" s="73">
        <f t="shared" si="21"/>
        <v>7.6892923192909723</v>
      </c>
      <c r="BO88" s="73">
        <f t="shared" si="21"/>
        <v>1.8631200589673766</v>
      </c>
      <c r="BP88" s="73">
        <f t="shared" si="21"/>
        <v>1.9567654806058059</v>
      </c>
      <c r="BQ88" s="73">
        <f t="shared" si="20"/>
        <v>1.6822502580971692</v>
      </c>
      <c r="BR88" s="74">
        <f t="shared" si="20"/>
        <v>1.5019003042898362</v>
      </c>
      <c r="BS88" s="74">
        <f t="shared" si="20"/>
        <v>2.9027660678576832</v>
      </c>
      <c r="BT88" s="76">
        <f t="shared" si="20"/>
        <v>1.5856569986711082</v>
      </c>
      <c r="BU88" s="17">
        <f>BN88/MAX(BN$2:BN88)-1</f>
        <v>0</v>
      </c>
      <c r="BV88" s="17">
        <f>BO88/MAX(BO$2:BO88)-1</f>
        <v>0</v>
      </c>
      <c r="BW88" s="17">
        <f>BP88/MAX(BP$2:BP88)-1</f>
        <v>0</v>
      </c>
      <c r="BX88" s="17">
        <f>BQ88/MAX(BQ$2:BQ88)-1</f>
        <v>0</v>
      </c>
      <c r="BY88" s="35">
        <f>BR88/MAX(BR$2:BR88)-1</f>
        <v>0</v>
      </c>
      <c r="BZ88" s="35">
        <f>BS88/MAX(BS$2:BS88)-1</f>
        <v>0</v>
      </c>
      <c r="CA88" s="36">
        <f>BT88/MAX(BT$2:BT88)-1</f>
        <v>0</v>
      </c>
      <c r="CP88" s="10"/>
    </row>
    <row r="89" spans="1:94" x14ac:dyDescent="0.25">
      <c r="A89" s="7">
        <v>40268</v>
      </c>
      <c r="B89" s="8">
        <v>121</v>
      </c>
      <c r="C89" s="8">
        <v>202</v>
      </c>
      <c r="D89" s="9">
        <v>0.58984937454718633</v>
      </c>
      <c r="E89" s="10">
        <v>3.5086974387297333E-2</v>
      </c>
      <c r="F89" s="10">
        <v>1.9980588435863426E-2</v>
      </c>
      <c r="G89" s="10">
        <v>4.4526032357971618E-2</v>
      </c>
      <c r="H89" s="10">
        <v>3.7499730681518496E-2</v>
      </c>
      <c r="I89" s="10">
        <v>3.8364632601919191E-2</v>
      </c>
      <c r="J89" s="69">
        <v>3.0990710545182511E-2</v>
      </c>
      <c r="K89" s="69">
        <v>3.5065065425167206E-2</v>
      </c>
      <c r="L89" s="11">
        <v>3.5123313762699788E-2</v>
      </c>
      <c r="M89" s="12">
        <v>2429.2341596613023</v>
      </c>
      <c r="N89" s="12">
        <v>2051.1949323658378</v>
      </c>
      <c r="O89" s="12">
        <v>2095.8630518189798</v>
      </c>
      <c r="P89" s="12">
        <v>2839.9836361097759</v>
      </c>
      <c r="Q89" s="12">
        <v>2032.635796507956</v>
      </c>
      <c r="R89" s="72">
        <v>2990.4448323514448</v>
      </c>
      <c r="S89" s="72">
        <v>2414.5107293419201</v>
      </c>
      <c r="T89" s="13">
        <v>2453.6552280081578</v>
      </c>
      <c r="U89" s="14">
        <v>2.6535086946102444</v>
      </c>
      <c r="V89" s="14">
        <v>2.8126127777688992</v>
      </c>
      <c r="W89" s="14">
        <v>2.6248858456987003</v>
      </c>
      <c r="X89" s="14">
        <v>2.6512480305310357</v>
      </c>
      <c r="Y89" s="14">
        <v>2.563779618197747</v>
      </c>
      <c r="Z89" s="68">
        <v>2.6487158650499265</v>
      </c>
      <c r="AA89" s="14">
        <v>2.6850970087811792</v>
      </c>
      <c r="AB89" s="15">
        <v>2.6011146286489417</v>
      </c>
      <c r="AC89" s="73">
        <f t="shared" si="23"/>
        <v>2.3282638368750432</v>
      </c>
      <c r="AD89" s="73">
        <f t="shared" si="23"/>
        <v>4.0361088601206943</v>
      </c>
      <c r="AE89" s="73">
        <f t="shared" si="23"/>
        <v>2.1803981633723959</v>
      </c>
      <c r="AF89" s="73">
        <f t="shared" si="22"/>
        <v>2.6923282324168056</v>
      </c>
      <c r="AG89" s="73">
        <f t="shared" si="22"/>
        <v>1.4422458207922042</v>
      </c>
      <c r="AH89" s="74">
        <f t="shared" si="22"/>
        <v>1.7019861981400075</v>
      </c>
      <c r="AI89" s="73">
        <f t="shared" si="22"/>
        <v>2.9538290557184732</v>
      </c>
      <c r="AJ89" s="75">
        <f t="shared" si="18"/>
        <v>1.6195033485517201</v>
      </c>
      <c r="AK89" s="17">
        <f>AC89/MAX(AC$2:AC89)-1</f>
        <v>0</v>
      </c>
      <c r="AL89" s="17">
        <f>AD89/MAX(AD$2:AD89)-1</f>
        <v>0</v>
      </c>
      <c r="AM89" s="17">
        <f>AE89/MAX(AE$2:AE89)-1</f>
        <v>0</v>
      </c>
      <c r="AN89" s="17">
        <f>AF89/MAX(AF$2:AF89)-1</f>
        <v>0</v>
      </c>
      <c r="AO89" s="17">
        <f>AG89/MAX(AG$2:AG89)-1</f>
        <v>-0.15481737797725459</v>
      </c>
      <c r="AP89" s="35">
        <f>AH89/MAX(AH$2:AH89)-1</f>
        <v>0</v>
      </c>
      <c r="AQ89" s="17">
        <f>AI89/MAX(AI$2:AI89)-1</f>
        <v>0</v>
      </c>
      <c r="AR89" s="27">
        <f>AJ89/MAX(AJ$2:AJ89)-1</f>
        <v>-4.2977699650835532E-2</v>
      </c>
      <c r="AS89" s="10">
        <v>8.9993463010991717E-2</v>
      </c>
      <c r="AT89" s="10">
        <v>3.8359356600735979E-2</v>
      </c>
      <c r="AU89" s="10">
        <v>2.9575278024542209E-2</v>
      </c>
      <c r="AV89" s="10">
        <v>1.5649575563708152E-2</v>
      </c>
      <c r="AW89" s="69">
        <v>1.2670742467799987E-2</v>
      </c>
      <c r="AX89" s="69">
        <v>4.743538558553391E-2</v>
      </c>
      <c r="AY89" s="11">
        <v>1.4125020783710397E-2</v>
      </c>
      <c r="AZ89" s="12">
        <v>3483.026928921608</v>
      </c>
      <c r="BA89" s="12">
        <v>3187.5751686599201</v>
      </c>
      <c r="BB89" s="12">
        <v>2606.500935730699</v>
      </c>
      <c r="BC89" s="12">
        <v>1693.2975515298783</v>
      </c>
      <c r="BD89" s="72">
        <v>1255.2416687416528</v>
      </c>
      <c r="BE89" s="72">
        <v>2994.8352026031907</v>
      </c>
      <c r="BF89" s="13">
        <v>1469.1023151709503</v>
      </c>
      <c r="BG89" s="14">
        <v>2.5251683446901967</v>
      </c>
      <c r="BH89" s="14">
        <v>2.9848028930926098</v>
      </c>
      <c r="BI89" s="14">
        <v>2.5265833866344494</v>
      </c>
      <c r="BJ89" s="14">
        <v>2.8885531387782799</v>
      </c>
      <c r="BK89" s="68">
        <v>2.4185318604703805</v>
      </c>
      <c r="BL89" s="14">
        <v>2.6567548888333796</v>
      </c>
      <c r="BM89" s="15">
        <v>2.6479981417462968</v>
      </c>
      <c r="BN89" s="73">
        <f t="shared" si="21"/>
        <v>8.3812783632077874</v>
      </c>
      <c r="BO89" s="73">
        <f t="shared" si="21"/>
        <v>1.9345881456992906</v>
      </c>
      <c r="BP89" s="73">
        <f t="shared" si="21"/>
        <v>2.0146373637235495</v>
      </c>
      <c r="BQ89" s="73">
        <f t="shared" si="20"/>
        <v>1.7085767606283282</v>
      </c>
      <c r="BR89" s="74">
        <f t="shared" si="20"/>
        <v>1.5209304962578034</v>
      </c>
      <c r="BS89" s="74">
        <f t="shared" si="20"/>
        <v>3.0404598955511162</v>
      </c>
      <c r="BT89" s="76">
        <f t="shared" si="20"/>
        <v>1.6080544367331735</v>
      </c>
      <c r="BU89" s="17">
        <f>BN89/MAX(BN$2:BN89)-1</f>
        <v>0</v>
      </c>
      <c r="BV89" s="17">
        <f>BO89/MAX(BO$2:BO89)-1</f>
        <v>0</v>
      </c>
      <c r="BW89" s="17">
        <f>BP89/MAX(BP$2:BP89)-1</f>
        <v>0</v>
      </c>
      <c r="BX89" s="17">
        <f>BQ89/MAX(BQ$2:BQ89)-1</f>
        <v>0</v>
      </c>
      <c r="BY89" s="35">
        <f>BR89/MAX(BR$2:BR89)-1</f>
        <v>0</v>
      </c>
      <c r="BZ89" s="35">
        <f>BS89/MAX(BS$2:BS89)-1</f>
        <v>0</v>
      </c>
      <c r="CA89" s="36">
        <f>BT89/MAX(BT$2:BT89)-1</f>
        <v>0</v>
      </c>
      <c r="CP89" s="10"/>
    </row>
    <row r="90" spans="1:94" x14ac:dyDescent="0.25">
      <c r="A90" s="7">
        <v>40298</v>
      </c>
      <c r="B90" s="8">
        <v>118</v>
      </c>
      <c r="C90" s="8">
        <v>199</v>
      </c>
      <c r="D90" s="9">
        <v>0.58755696461571516</v>
      </c>
      <c r="E90" s="10">
        <v>1.2372292761709787E-2</v>
      </c>
      <c r="F90" s="10">
        <v>8.2164131744379507E-3</v>
      </c>
      <c r="G90" s="10">
        <v>9.0473681624514048E-3</v>
      </c>
      <c r="H90" s="10">
        <v>1.512156700171159E-2</v>
      </c>
      <c r="I90" s="10">
        <v>1.4543904055591221E-2</v>
      </c>
      <c r="J90" s="69">
        <v>1.6774311580166103E-2</v>
      </c>
      <c r="K90" s="69">
        <v>1.0487499269634486E-2</v>
      </c>
      <c r="L90" s="11">
        <v>1.5789397533737665E-2</v>
      </c>
      <c r="M90" s="12">
        <v>2517.677868593059</v>
      </c>
      <c r="N90" s="12">
        <v>2880.0427181601358</v>
      </c>
      <c r="O90" s="12">
        <v>1878.1458246661023</v>
      </c>
      <c r="P90" s="12">
        <v>2145.0047856633746</v>
      </c>
      <c r="Q90" s="12">
        <v>2750.3284341881499</v>
      </c>
      <c r="R90" s="72">
        <v>3076.2769888451007</v>
      </c>
      <c r="S90" s="72">
        <v>2288.9584370589523</v>
      </c>
      <c r="T90" s="13">
        <v>2932.3430636060943</v>
      </c>
      <c r="U90" s="14">
        <v>2.6267586158124687</v>
      </c>
      <c r="V90" s="14">
        <v>2.4526920841905104</v>
      </c>
      <c r="W90" s="14">
        <v>2.5123631665399451</v>
      </c>
      <c r="X90" s="14">
        <v>2.8861757216072457</v>
      </c>
      <c r="Y90" s="14">
        <v>2.5398875618024355</v>
      </c>
      <c r="Z90" s="68">
        <v>2.788388048003918</v>
      </c>
      <c r="AA90" s="14">
        <v>2.5981343529647343</v>
      </c>
      <c r="AB90" s="15">
        <v>2.6786540120901066</v>
      </c>
      <c r="AC90" s="73">
        <f t="shared" si="23"/>
        <v>2.3570697986913629</v>
      </c>
      <c r="AD90" s="73">
        <f t="shared" si="23"/>
        <v>4.0692711981324559</v>
      </c>
      <c r="AE90" s="73">
        <f t="shared" si="23"/>
        <v>2.2001250282971587</v>
      </c>
      <c r="AF90" s="73">
        <f t="shared" si="22"/>
        <v>2.7330404541738957</v>
      </c>
      <c r="AG90" s="73">
        <f t="shared" si="22"/>
        <v>1.4632217056343835</v>
      </c>
      <c r="AH90" s="74">
        <f t="shared" si="22"/>
        <v>1.7305358449327504</v>
      </c>
      <c r="AI90" s="73">
        <f t="shared" si="22"/>
        <v>2.9848073357829459</v>
      </c>
      <c r="AJ90" s="75">
        <f t="shared" si="18"/>
        <v>1.6450743307292226</v>
      </c>
      <c r="AK90" s="17">
        <f>AC90/MAX(AC$2:AC90)-1</f>
        <v>0</v>
      </c>
      <c r="AL90" s="17">
        <f>AD90/MAX(AD$2:AD90)-1</f>
        <v>0</v>
      </c>
      <c r="AM90" s="17">
        <f>AE90/MAX(AE$2:AE90)-1</f>
        <v>0</v>
      </c>
      <c r="AN90" s="17">
        <f>AF90/MAX(AF$2:AF90)-1</f>
        <v>0</v>
      </c>
      <c r="AO90" s="17">
        <f>AG90/MAX(AG$2:AG90)-1</f>
        <v>-0.14252512301310272</v>
      </c>
      <c r="AP90" s="35">
        <f>AH90/MAX(AH$2:AH90)-1</f>
        <v>0</v>
      </c>
      <c r="AQ90" s="17">
        <f>AI90/MAX(AI$2:AI90)-1</f>
        <v>0</v>
      </c>
      <c r="AR90" s="27">
        <f>AJ90/MAX(AJ$2:AJ90)-1</f>
        <v>-2.7866894101970519E-2</v>
      </c>
      <c r="AS90" s="10">
        <v>3.2540307282445023E-2</v>
      </c>
      <c r="AT90" s="10">
        <v>7.9620876562859055E-3</v>
      </c>
      <c r="AU90" s="10">
        <v>9.1324615927663461E-3</v>
      </c>
      <c r="AV90" s="10">
        <v>7.0114029470702555E-3</v>
      </c>
      <c r="AW90" s="69">
        <v>1.0392345087598261E-2</v>
      </c>
      <c r="AX90" s="69">
        <v>1.5146483701153466E-2</v>
      </c>
      <c r="AY90" s="11">
        <v>8.4878956949778241E-3</v>
      </c>
      <c r="AZ90" s="12">
        <v>5076.9308711024341</v>
      </c>
      <c r="BA90" s="12">
        <v>2548.425097665393</v>
      </c>
      <c r="BB90" s="12">
        <v>2077.4904017829663</v>
      </c>
      <c r="BC90" s="12">
        <v>2165.7046149673802</v>
      </c>
      <c r="BD90" s="72">
        <v>1203.3391699785252</v>
      </c>
      <c r="BE90" s="72">
        <v>3069.2085664409842</v>
      </c>
      <c r="BF90" s="13">
        <v>1745.4295728925761</v>
      </c>
      <c r="BG90" s="14">
        <v>2.9553501563715194</v>
      </c>
      <c r="BH90" s="14">
        <v>2.6657957282561515</v>
      </c>
      <c r="BI90" s="14">
        <v>2.5991389432726284</v>
      </c>
      <c r="BJ90" s="14">
        <v>2.6958466536589771</v>
      </c>
      <c r="BK90" s="68">
        <v>2.236336454092291</v>
      </c>
      <c r="BL90" s="14">
        <v>2.7207349876652471</v>
      </c>
      <c r="BM90" s="15">
        <v>2.495173749761304</v>
      </c>
      <c r="BN90" s="73">
        <f t="shared" si="21"/>
        <v>8.6540077365662764</v>
      </c>
      <c r="BO90" s="73">
        <f t="shared" si="21"/>
        <v>1.9499915060941597</v>
      </c>
      <c r="BP90" s="73">
        <f t="shared" si="21"/>
        <v>2.0330359620711067</v>
      </c>
      <c r="BQ90" s="73">
        <f t="shared" si="20"/>
        <v>1.7205562807630934</v>
      </c>
      <c r="BR90" s="74">
        <f t="shared" si="20"/>
        <v>1.5367365308291665</v>
      </c>
      <c r="BS90" s="74">
        <f t="shared" si="20"/>
        <v>3.0865121718030921</v>
      </c>
      <c r="BT90" s="76">
        <f t="shared" si="20"/>
        <v>1.6217034350640112</v>
      </c>
      <c r="BU90" s="17">
        <f>BN90/MAX(BN$2:BN90)-1</f>
        <v>0</v>
      </c>
      <c r="BV90" s="17">
        <f>BO90/MAX(BO$2:BO90)-1</f>
        <v>0</v>
      </c>
      <c r="BW90" s="17">
        <f>BP90/MAX(BP$2:BP90)-1</f>
        <v>0</v>
      </c>
      <c r="BX90" s="17">
        <f>BQ90/MAX(BQ$2:BQ90)-1</f>
        <v>0</v>
      </c>
      <c r="BY90" s="35">
        <f>BR90/MAX(BR$2:BR90)-1</f>
        <v>0</v>
      </c>
      <c r="BZ90" s="35">
        <f>BS90/MAX(BS$2:BS90)-1</f>
        <v>0</v>
      </c>
      <c r="CA90" s="36">
        <f>BT90/MAX(BT$2:BT90)-1</f>
        <v>0</v>
      </c>
      <c r="CP90" s="10"/>
    </row>
    <row r="91" spans="1:94" x14ac:dyDescent="0.25">
      <c r="A91" s="7">
        <v>40329</v>
      </c>
      <c r="B91" s="8">
        <v>122</v>
      </c>
      <c r="C91" s="8">
        <v>204</v>
      </c>
      <c r="D91" s="9">
        <v>0.5898940520601218</v>
      </c>
      <c r="E91" s="10">
        <v>-3.0050890385401013E-2</v>
      </c>
      <c r="F91" s="10">
        <v>-4.9483351695368494E-2</v>
      </c>
      <c r="G91" s="10">
        <v>-1.5042107563221071E-2</v>
      </c>
      <c r="H91" s="10">
        <v>-3.2636906932446072E-2</v>
      </c>
      <c r="I91" s="10">
        <v>-2.8206018439791689E-2</v>
      </c>
      <c r="J91" s="69">
        <v>-3.3501733080539817E-2</v>
      </c>
      <c r="K91" s="69">
        <v>-2.9536120356155972E-2</v>
      </c>
      <c r="L91" s="11">
        <v>-3.0998479933484223E-2</v>
      </c>
      <c r="M91" s="12">
        <v>2548.0575599110857</v>
      </c>
      <c r="N91" s="12">
        <v>3178.1831795330568</v>
      </c>
      <c r="O91" s="12">
        <v>2499.3337483669552</v>
      </c>
      <c r="P91" s="12">
        <v>1970.9595710925105</v>
      </c>
      <c r="Q91" s="12">
        <v>2420.9267509831016</v>
      </c>
      <c r="R91" s="72">
        <v>2673.0797204662699</v>
      </c>
      <c r="S91" s="72">
        <v>2544.8899532630571</v>
      </c>
      <c r="T91" s="13">
        <v>2553.8884956330171</v>
      </c>
      <c r="U91" s="14">
        <v>2.5657320823820506</v>
      </c>
      <c r="V91" s="14">
        <v>2.7497475908945055</v>
      </c>
      <c r="W91" s="14">
        <v>2.3552569293236583</v>
      </c>
      <c r="X91" s="14">
        <v>2.139396341554392</v>
      </c>
      <c r="Y91" s="14">
        <v>3.0095617281326388</v>
      </c>
      <c r="Z91" s="68">
        <v>2.7228693556147312</v>
      </c>
      <c r="AA91" s="14">
        <v>2.4067496837580591</v>
      </c>
      <c r="AB91" s="15">
        <v>2.85838715300891</v>
      </c>
      <c r="AC91" s="73">
        <f t="shared" si="23"/>
        <v>2.2862377525401496</v>
      </c>
      <c r="AD91" s="73">
        <f t="shared" si="23"/>
        <v>3.8679100202914336</v>
      </c>
      <c r="AE91" s="73">
        <f t="shared" si="23"/>
        <v>2.1670305109689778</v>
      </c>
      <c r="AF91" s="73">
        <f t="shared" si="22"/>
        <v>2.6438424672284122</v>
      </c>
      <c r="AG91" s="73">
        <f t="shared" si="22"/>
        <v>1.4219500472237567</v>
      </c>
      <c r="AH91" s="74">
        <f t="shared" si="22"/>
        <v>1.6725598949695069</v>
      </c>
      <c r="AI91" s="73">
        <f t="shared" si="22"/>
        <v>2.8966477070733236</v>
      </c>
      <c r="AJ91" s="75">
        <f t="shared" si="18"/>
        <v>1.5940795270990227</v>
      </c>
      <c r="AK91" s="17">
        <f>AC91/MAX(AC$2:AC91)-1</f>
        <v>-3.0050890385400986E-2</v>
      </c>
      <c r="AL91" s="17">
        <f>AD91/MAX(AD$2:AD91)-1</f>
        <v>-4.9483351695368549E-2</v>
      </c>
      <c r="AM91" s="17">
        <f>AE91/MAX(AE$2:AE91)-1</f>
        <v>-1.5042107563221219E-2</v>
      </c>
      <c r="AN91" s="17">
        <f>AF91/MAX(AF$2:AF91)-1</f>
        <v>-3.263690693244603E-2</v>
      </c>
      <c r="AO91" s="17">
        <f>AG91/MAX(AG$2:AG91)-1</f>
        <v>-0.16671107520505313</v>
      </c>
      <c r="AP91" s="35">
        <f>AH91/MAX(AH$2:AH91)-1</f>
        <v>-3.3501733080539831E-2</v>
      </c>
      <c r="AQ91" s="17">
        <f>AI91/MAX(AI$2:AI91)-1</f>
        <v>-2.9536120356155937E-2</v>
      </c>
      <c r="AR91" s="27">
        <f>AJ91/MAX(AJ$2:AJ91)-1</f>
        <v>-5.8001542677826312E-2</v>
      </c>
      <c r="AS91" s="10">
        <v>-6.9967163368964469E-2</v>
      </c>
      <c r="AT91" s="10">
        <v>-2.6407371958932724E-2</v>
      </c>
      <c r="AU91" s="10">
        <v>-2.14539176140215E-2</v>
      </c>
      <c r="AV91" s="10">
        <v>-2.0203318783854111E-2</v>
      </c>
      <c r="AW91" s="69">
        <v>-2.0136153883902511E-2</v>
      </c>
      <c r="AX91" s="69">
        <v>-3.7245628080643509E-2</v>
      </c>
      <c r="AY91" s="11">
        <v>-2.0174603840642492E-2</v>
      </c>
      <c r="AZ91" s="12">
        <v>4574.6140075148051</v>
      </c>
      <c r="BA91" s="12">
        <v>2810.4194491022654</v>
      </c>
      <c r="BB91" s="12">
        <v>2257.5585629902203</v>
      </c>
      <c r="BC91" s="12">
        <v>2184.0934831526556</v>
      </c>
      <c r="BD91" s="72">
        <v>1229.900018157103</v>
      </c>
      <c r="BE91" s="72">
        <v>3110.3828931340536</v>
      </c>
      <c r="BF91" s="13">
        <v>1776.1480953090274</v>
      </c>
      <c r="BG91" s="14">
        <v>2.9255213006234579</v>
      </c>
      <c r="BH91" s="14">
        <v>2.5466514821678974</v>
      </c>
      <c r="BI91" s="14">
        <v>2.5180411232691018</v>
      </c>
      <c r="BJ91" s="14">
        <v>2.6273691792920966</v>
      </c>
      <c r="BK91" s="68">
        <v>2.2234505464306578</v>
      </c>
      <c r="BL91" s="14">
        <v>2.6466303472329411</v>
      </c>
      <c r="BM91" s="15">
        <v>2.4546822458925934</v>
      </c>
      <c r="BN91" s="73">
        <f t="shared" si="21"/>
        <v>8.0485113634656607</v>
      </c>
      <c r="BO91" s="73">
        <f t="shared" si="21"/>
        <v>1.8984973550759718</v>
      </c>
      <c r="BP91" s="73">
        <f t="shared" si="21"/>
        <v>1.9894193760344903</v>
      </c>
      <c r="BQ91" s="73">
        <f t="shared" si="20"/>
        <v>1.6857953337372744</v>
      </c>
      <c r="BR91" s="74">
        <f t="shared" si="20"/>
        <v>1.5057925675653758</v>
      </c>
      <c r="BS91" s="74">
        <f t="shared" si="20"/>
        <v>2.9715530873857352</v>
      </c>
      <c r="BT91" s="76">
        <f t="shared" si="20"/>
        <v>1.5889862107145856</v>
      </c>
      <c r="BU91" s="17">
        <f>BN91/MAX(BN$2:BN91)-1</f>
        <v>-6.996716336896458E-2</v>
      </c>
      <c r="BV91" s="17">
        <f>BO91/MAX(BO$2:BO91)-1</f>
        <v>-2.6407371958932724E-2</v>
      </c>
      <c r="BW91" s="17">
        <f>BP91/MAX(BP$2:BP91)-1</f>
        <v>-2.1453917614021489E-2</v>
      </c>
      <c r="BX91" s="17">
        <f>BQ91/MAX(BQ$2:BQ91)-1</f>
        <v>-2.0203318783854063E-2</v>
      </c>
      <c r="BY91" s="35">
        <f>BR91/MAX(BR$2:BR91)-1</f>
        <v>-2.0136153883902552E-2</v>
      </c>
      <c r="BZ91" s="35">
        <f>BS91/MAX(BS$2:BS91)-1</f>
        <v>-3.7245628080643356E-2</v>
      </c>
      <c r="CA91" s="36">
        <f>BT91/MAX(BT$2:BT91)-1</f>
        <v>-2.0174603840642513E-2</v>
      </c>
      <c r="CP91" s="10"/>
    </row>
    <row r="92" spans="1:94" x14ac:dyDescent="0.25">
      <c r="A92" s="7">
        <v>40359</v>
      </c>
      <c r="B92" s="8">
        <v>124</v>
      </c>
      <c r="C92" s="8">
        <v>205</v>
      </c>
      <c r="D92" s="9">
        <v>0.5745990014817639</v>
      </c>
      <c r="E92" s="10">
        <v>1.5118938449734089E-2</v>
      </c>
      <c r="F92" s="10">
        <v>1.7718880184911173E-2</v>
      </c>
      <c r="G92" s="10">
        <v>1.1299161160987203E-2</v>
      </c>
      <c r="H92" s="10">
        <v>1.4505067612755895E-2</v>
      </c>
      <c r="I92" s="10">
        <v>2.1705905492128138E-2</v>
      </c>
      <c r="J92" s="69">
        <v>1.1917284579313641E-2</v>
      </c>
      <c r="K92" s="69">
        <v>1.3988267167863555E-2</v>
      </c>
      <c r="L92" s="11">
        <v>1.7034130289135443E-2</v>
      </c>
      <c r="M92" s="12">
        <v>2458.8483229999911</v>
      </c>
      <c r="N92" s="12">
        <v>2763.6960570980937</v>
      </c>
      <c r="O92" s="12">
        <v>2647.1385817535206</v>
      </c>
      <c r="P92" s="12">
        <v>2296.8512410624476</v>
      </c>
      <c r="Q92" s="12">
        <v>1892.2695342326292</v>
      </c>
      <c r="R92" s="72">
        <v>2611.8519458797532</v>
      </c>
      <c r="S92" s="72">
        <v>2590.5873344928191</v>
      </c>
      <c r="T92" s="13">
        <v>2235.7016987004345</v>
      </c>
      <c r="U92" s="14">
        <v>2.6507444186723332</v>
      </c>
      <c r="V92" s="14">
        <v>3.1031907960271186</v>
      </c>
      <c r="W92" s="14">
        <v>2.7205412778555305</v>
      </c>
      <c r="X92" s="14">
        <v>2.2123552510670694</v>
      </c>
      <c r="Y92" s="14">
        <v>2.2430843226193509</v>
      </c>
      <c r="Z92" s="68">
        <v>2.9208627131806106</v>
      </c>
      <c r="AA92" s="14">
        <v>2.7004414861983856</v>
      </c>
      <c r="AB92" s="15">
        <v>2.5665648523437308</v>
      </c>
      <c r="AC92" s="73">
        <f t="shared" si="23"/>
        <v>2.3208032404022627</v>
      </c>
      <c r="AD92" s="73">
        <f t="shared" si="23"/>
        <v>3.9364450545069944</v>
      </c>
      <c r="AE92" s="73">
        <f t="shared" si="23"/>
        <v>2.1915161379531924</v>
      </c>
      <c r="AF92" s="73">
        <f t="shared" si="22"/>
        <v>2.6821915809730354</v>
      </c>
      <c r="AG92" s="73">
        <f t="shared" si="22"/>
        <v>1.4528147605633226</v>
      </c>
      <c r="AH92" s="74">
        <f t="shared" si="22"/>
        <v>1.6924922672138054</v>
      </c>
      <c r="AI92" s="73">
        <f t="shared" si="22"/>
        <v>2.9371667890910444</v>
      </c>
      <c r="AJ92" s="75">
        <f t="shared" si="18"/>
        <v>1.621233285454871</v>
      </c>
      <c r="AK92" s="17">
        <f>AC92/MAX(AC$2:AC92)-1</f>
        <v>-1.5386289497763439E-2</v>
      </c>
      <c r="AL92" s="17">
        <f>AD92/MAX(AD$2:AD92)-1</f>
        <v>-3.2641261090295526E-2</v>
      </c>
      <c r="AM92" s="17">
        <f>AE92/MAX(AE$2:AE92)-1</f>
        <v>-3.9129095997918473E-3</v>
      </c>
      <c r="AN92" s="17">
        <f>AF92/MAX(AF$2:AF92)-1</f>
        <v>-1.86052398614166E-2</v>
      </c>
      <c r="AO92" s="17">
        <f>AG92/MAX(AG$2:AG92)-1</f>
        <v>-0.14862378455581704</v>
      </c>
      <c r="AP92" s="35">
        <f>AH92/MAX(AH$2:AH92)-1</f>
        <v>-2.1983698188247192E-2</v>
      </c>
      <c r="AQ92" s="17">
        <f>AI92/MAX(AI$2:AI92)-1</f>
        <v>-1.5961012330936497E-2</v>
      </c>
      <c r="AR92" s="27">
        <f>AJ92/MAX(AJ$2:AJ92)-1</f>
        <v>-4.1955418223635688E-2</v>
      </c>
      <c r="AS92" s="10">
        <v>1.6003718178481206E-2</v>
      </c>
      <c r="AT92" s="10">
        <v>1.7756580983326616E-2</v>
      </c>
      <c r="AU92" s="10">
        <v>1.7507841476110134E-2</v>
      </c>
      <c r="AV92" s="10">
        <v>1.574036424092785E-2</v>
      </c>
      <c r="AW92" s="69">
        <v>8.3376121468926589E-3</v>
      </c>
      <c r="AX92" s="69">
        <v>1.7142361715431476E-2</v>
      </c>
      <c r="AY92" s="11">
        <v>1.268695380301274E-2</v>
      </c>
      <c r="AZ92" s="12">
        <v>4220.6876039125091</v>
      </c>
      <c r="BA92" s="12">
        <v>3096.0671678960225</v>
      </c>
      <c r="BB92" s="12">
        <v>2266.1271224467814</v>
      </c>
      <c r="BC92" s="12">
        <v>1939.0156967347223</v>
      </c>
      <c r="BD92" s="72">
        <v>1232.4045197740115</v>
      </c>
      <c r="BE92" s="72">
        <v>3133.8441874029581</v>
      </c>
      <c r="BF92" s="13">
        <v>1647.5600440433677</v>
      </c>
      <c r="BG92" s="14">
        <v>2.736100419968476</v>
      </c>
      <c r="BH92" s="14">
        <v>2.7312493133790281</v>
      </c>
      <c r="BI92" s="14">
        <v>2.9306827592705602</v>
      </c>
      <c r="BJ92" s="14">
        <v>2.6409001841036268</v>
      </c>
      <c r="BK92" s="68">
        <v>2.216697316384181</v>
      </c>
      <c r="BL92" s="14">
        <v>2.8045114432651554</v>
      </c>
      <c r="BM92" s="15">
        <v>2.4659293830238838</v>
      </c>
      <c r="BN92" s="73">
        <f t="shared" si="21"/>
        <v>8.1773174710828673</v>
      </c>
      <c r="BO92" s="73">
        <f t="shared" si="21"/>
        <v>1.9322081771080097</v>
      </c>
      <c r="BP92" s="73">
        <f t="shared" si="21"/>
        <v>2.024249815099604</v>
      </c>
      <c r="BQ92" s="73">
        <f t="shared" si="20"/>
        <v>1.7123303663259557</v>
      </c>
      <c r="BR92" s="74">
        <f t="shared" si="20"/>
        <v>1.5183472819674098</v>
      </c>
      <c r="BS92" s="74">
        <f t="shared" si="20"/>
        <v>3.0224925252663084</v>
      </c>
      <c r="BT92" s="76">
        <f t="shared" si="20"/>
        <v>1.6091456053635458</v>
      </c>
      <c r="BU92" s="17">
        <f>BN92/MAX(BN$2:BN92)-1</f>
        <v>-5.5083179954788175E-2</v>
      </c>
      <c r="BV92" s="17">
        <f>BO92/MAX(BO$2:BO92)-1</f>
        <v>-9.1196956143516639E-3</v>
      </c>
      <c r="BW92" s="17">
        <f>BP92/MAX(BP$2:BP92)-1</f>
        <v>-4.3216879265391972E-3</v>
      </c>
      <c r="BX92" s="17">
        <f>BQ92/MAX(BQ$2:BQ92)-1</f>
        <v>-4.7809621394595547E-3</v>
      </c>
      <c r="BY92" s="35">
        <f>BR92/MAX(BR$2:BR92)-1</f>
        <v>-1.1966429178223881E-2</v>
      </c>
      <c r="BZ92" s="35">
        <f>BS92/MAX(BS$2:BS92)-1</f>
        <v>-2.0741744394088824E-2</v>
      </c>
      <c r="CA92" s="36">
        <f>BT92/MAX(BT$2:BT92)-1</f>
        <v>-7.7436043045501224E-3</v>
      </c>
      <c r="CP92" s="10"/>
    </row>
    <row r="93" spans="1:94" x14ac:dyDescent="0.25">
      <c r="A93" s="7">
        <v>40390</v>
      </c>
      <c r="B93" s="8">
        <v>126</v>
      </c>
      <c r="C93" s="8">
        <v>206</v>
      </c>
      <c r="D93" s="9">
        <v>0.57898268654781349</v>
      </c>
      <c r="E93" s="10">
        <v>2.8288951068953405E-2</v>
      </c>
      <c r="F93" s="10">
        <v>2.8179946759177534E-2</v>
      </c>
      <c r="G93" s="10">
        <v>3.0704897375243158E-2</v>
      </c>
      <c r="H93" s="10">
        <v>2.6779067727370452E-2</v>
      </c>
      <c r="I93" s="10">
        <v>2.734597465519821E-2</v>
      </c>
      <c r="J93" s="69">
        <v>2.8067076787410834E-2</v>
      </c>
      <c r="K93" s="69">
        <v>2.8585465851277025E-2</v>
      </c>
      <c r="L93" s="11">
        <v>2.7703435444421318E-2</v>
      </c>
      <c r="M93" s="12">
        <v>2458.7865443339456</v>
      </c>
      <c r="N93" s="12">
        <v>2671.1790258758742</v>
      </c>
      <c r="O93" s="12">
        <v>2402.4885232539082</v>
      </c>
      <c r="P93" s="12">
        <v>2452.8438041998133</v>
      </c>
      <c r="Q93" s="12">
        <v>2086.4955754952089</v>
      </c>
      <c r="R93" s="72">
        <v>2566.9856965141489</v>
      </c>
      <c r="S93" s="72">
        <v>2526.6995536967256</v>
      </c>
      <c r="T93" s="13">
        <v>2324.68149979184</v>
      </c>
      <c r="U93" s="14">
        <v>2.6308389217832762</v>
      </c>
      <c r="V93" s="14">
        <v>2.7112653472527537</v>
      </c>
      <c r="W93" s="14">
        <v>2.6911767960908057</v>
      </c>
      <c r="X93" s="14">
        <v>2.799201614945412</v>
      </c>
      <c r="Y93" s="14">
        <v>2.2852597223010513</v>
      </c>
      <c r="Z93" s="68">
        <v>2.5905082750258512</v>
      </c>
      <c r="AA93" s="14">
        <v>2.7292169452932584</v>
      </c>
      <c r="AB93" s="15">
        <v>2.4365758586594506</v>
      </c>
      <c r="AC93" s="73">
        <f t="shared" si="23"/>
        <v>2.3864563297106711</v>
      </c>
      <c r="AD93" s="73">
        <f t="shared" si="23"/>
        <v>4.0473738665634293</v>
      </c>
      <c r="AE93" s="73">
        <f t="shared" si="23"/>
        <v>2.2588064160652341</v>
      </c>
      <c r="AF93" s="73">
        <f t="shared" si="22"/>
        <v>2.7540181709776954</v>
      </c>
      <c r="AG93" s="73">
        <f t="shared" si="22"/>
        <v>1.4925433961843853</v>
      </c>
      <c r="AH93" s="74">
        <f t="shared" si="22"/>
        <v>1.7399955776397946</v>
      </c>
      <c r="AI93" s="73">
        <f t="shared" si="22"/>
        <v>3.0211270700401114</v>
      </c>
      <c r="AJ93" s="75">
        <f t="shared" si="18"/>
        <v>1.6661470171188169</v>
      </c>
      <c r="AK93" s="17">
        <f>AC93/MAX(AC$2:AC93)-1</f>
        <v>0</v>
      </c>
      <c r="AL93" s="17">
        <f>AD93/MAX(AD$2:AD93)-1</f>
        <v>-5.3811433307949796E-3</v>
      </c>
      <c r="AM93" s="17">
        <f>AE93/MAX(AE$2:AE93)-1</f>
        <v>0</v>
      </c>
      <c r="AN93" s="17">
        <f>AF93/MAX(AF$2:AF93)-1</f>
        <v>0</v>
      </c>
      <c r="AO93" s="17">
        <f>AG93/MAX(AG$2:AG93)-1</f>
        <v>-0.12534207214624171</v>
      </c>
      <c r="AP93" s="35">
        <f>AH93/MAX(AH$2:AH93)-1</f>
        <v>0</v>
      </c>
      <c r="AQ93" s="17">
        <f>AI93/MAX(AI$2:AI93)-1</f>
        <v>0</v>
      </c>
      <c r="AR93" s="27">
        <f>AJ93/MAX(AJ$2:AJ93)-1</f>
        <v>-1.5414291999516716E-2</v>
      </c>
      <c r="AS93" s="10">
        <v>3.3476037631705494E-2</v>
      </c>
      <c r="AT93" s="10">
        <v>3.1684844567989111E-2</v>
      </c>
      <c r="AU93" s="10">
        <v>3.026349926630225E-2</v>
      </c>
      <c r="AV93" s="10">
        <v>3.0769876856666493E-2</v>
      </c>
      <c r="AW93" s="69">
        <v>1.6681626839637618E-2</v>
      </c>
      <c r="AX93" s="69">
        <v>3.167934687748819E-2</v>
      </c>
      <c r="AY93" s="11">
        <v>2.4007330570120486E-2</v>
      </c>
      <c r="AZ93" s="12">
        <v>4538.8990840729248</v>
      </c>
      <c r="BA93" s="12">
        <v>2845.110018832052</v>
      </c>
      <c r="BB93" s="12">
        <v>2124.1947087949338</v>
      </c>
      <c r="BC93" s="12">
        <v>1845.1600520742138</v>
      </c>
      <c r="BD93" s="72">
        <v>1521.9329421418759</v>
      </c>
      <c r="BE93" s="72">
        <v>3067.5438455703024</v>
      </c>
      <c r="BF93" s="13">
        <v>1690.0067655168452</v>
      </c>
      <c r="BG93" s="14">
        <v>2.6454647619463998</v>
      </c>
      <c r="BH93" s="14">
        <v>2.8033283625125009</v>
      </c>
      <c r="BI93" s="14">
        <v>3.0188358319102746</v>
      </c>
      <c r="BJ93" s="14">
        <v>2.811488271882209</v>
      </c>
      <c r="BK93" s="68">
        <v>1.8933417385889886</v>
      </c>
      <c r="BL93" s="14">
        <v>2.8367774994827673</v>
      </c>
      <c r="BM93" s="15">
        <v>2.3707657959379187</v>
      </c>
      <c r="BN93" s="73">
        <f t="shared" si="21"/>
        <v>8.4510616584712412</v>
      </c>
      <c r="BO93" s="73">
        <f t="shared" si="21"/>
        <v>1.9934298928726746</v>
      </c>
      <c r="BP93" s="73">
        <f t="shared" si="21"/>
        <v>2.0855106978936835</v>
      </c>
      <c r="BQ93" s="73">
        <f t="shared" si="20"/>
        <v>1.7650185608357358</v>
      </c>
      <c r="BR93" s="74">
        <f t="shared" si="20"/>
        <v>1.5436757847381684</v>
      </c>
      <c r="BS93" s="74">
        <f t="shared" si="20"/>
        <v>3.1182431144088345</v>
      </c>
      <c r="BT93" s="76">
        <f t="shared" si="20"/>
        <v>1.6477768958469652</v>
      </c>
      <c r="BU93" s="17">
        <f>BN93/MAX(BN$2:BN93)-1</f>
        <v>-2.3451108928123077E-2</v>
      </c>
      <c r="BV93" s="17">
        <f>BO93/MAX(BO$2:BO93)-1</f>
        <v>0</v>
      </c>
      <c r="BW93" s="17">
        <f>BP93/MAX(BP$2:BP93)-1</f>
        <v>0</v>
      </c>
      <c r="BX93" s="17">
        <f>BQ93/MAX(BQ$2:BQ93)-1</f>
        <v>0</v>
      </c>
      <c r="BY93" s="35">
        <f>BR93/MAX(BR$2:BR93)-1</f>
        <v>0</v>
      </c>
      <c r="BZ93" s="35">
        <f>BS93/MAX(BS$2:BS93)-1</f>
        <v>0</v>
      </c>
      <c r="CA93" s="36">
        <f>BT93/MAX(BT$2:BT93)-1</f>
        <v>0</v>
      </c>
      <c r="CP93" s="10"/>
    </row>
    <row r="94" spans="1:94" x14ac:dyDescent="0.25">
      <c r="A94" s="7">
        <v>40421</v>
      </c>
      <c r="B94" s="8">
        <v>129</v>
      </c>
      <c r="C94" s="8">
        <v>209</v>
      </c>
      <c r="D94" s="9">
        <v>0.59115651688083659</v>
      </c>
      <c r="E94" s="10">
        <v>1.7780547332784252E-3</v>
      </c>
      <c r="F94" s="10">
        <v>7.0609883066085081E-4</v>
      </c>
      <c r="G94" s="10">
        <v>-6.8483906633906629E-3</v>
      </c>
      <c r="H94" s="10">
        <v>7.1280156970325095E-3</v>
      </c>
      <c r="I94" s="10">
        <v>5.3445659320522695E-3</v>
      </c>
      <c r="J94" s="69">
        <v>-5.4688244371929736E-4</v>
      </c>
      <c r="K94" s="69">
        <v>1.6978650388320678E-3</v>
      </c>
      <c r="L94" s="11">
        <v>1.9150857414544271E-3</v>
      </c>
      <c r="M94" s="12">
        <v>2402.6656816217951</v>
      </c>
      <c r="N94" s="12">
        <v>2496.7063873359134</v>
      </c>
      <c r="O94" s="12">
        <v>2409.0341848698017</v>
      </c>
      <c r="P94" s="12">
        <v>2306.0727033402322</v>
      </c>
      <c r="Q94" s="12">
        <v>2128.4328809683998</v>
      </c>
      <c r="R94" s="72">
        <v>2628.2459819132091</v>
      </c>
      <c r="S94" s="72">
        <v>2392.884646150635</v>
      </c>
      <c r="T94" s="13">
        <v>2419.3798636731449</v>
      </c>
      <c r="U94" s="14">
        <v>2.4507729390003501</v>
      </c>
      <c r="V94" s="14">
        <v>2.3667701583010787</v>
      </c>
      <c r="W94" s="14">
        <v>2.5487347615361307</v>
      </c>
      <c r="X94" s="14">
        <v>2.2397333872560026</v>
      </c>
      <c r="Y94" s="14">
        <v>2.7648748365852196</v>
      </c>
      <c r="Z94" s="68">
        <v>2.5067071322267647</v>
      </c>
      <c r="AA94" s="14">
        <v>2.3549067896594074</v>
      </c>
      <c r="AB94" s="15">
        <v>2.6145924320765843</v>
      </c>
      <c r="AC94" s="73">
        <f t="shared" si="23"/>
        <v>2.3906995796834756</v>
      </c>
      <c r="AD94" s="73">
        <f t="shared" si="23"/>
        <v>4.0502317125178573</v>
      </c>
      <c r="AE94" s="73">
        <f t="shared" si="23"/>
        <v>2.2433372272950458</v>
      </c>
      <c r="AF94" s="73">
        <f t="shared" si="22"/>
        <v>2.7736488557303374</v>
      </c>
      <c r="AG94" s="73">
        <f t="shared" si="22"/>
        <v>1.5005203927717421</v>
      </c>
      <c r="AH94" s="74">
        <f t="shared" si="22"/>
        <v>1.7390440046062343</v>
      </c>
      <c r="AI94" s="73">
        <f t="shared" si="22"/>
        <v>3.0262565360702012</v>
      </c>
      <c r="AJ94" s="75">
        <f t="shared" si="18"/>
        <v>1.669337831514468</v>
      </c>
      <c r="AK94" s="17">
        <f>AC94/MAX(AC$2:AC94)-1</f>
        <v>0</v>
      </c>
      <c r="AL94" s="17">
        <f>AD94/MAX(AD$2:AD94)-1</f>
        <v>-4.6788441191475405E-3</v>
      </c>
      <c r="AM94" s="17">
        <f>AE94/MAX(AE$2:AE94)-1</f>
        <v>-6.8483906633908243E-3</v>
      </c>
      <c r="AN94" s="17">
        <f>AF94/MAX(AF$2:AF94)-1</f>
        <v>0</v>
      </c>
      <c r="AO94" s="17">
        <f>AG94/MAX(AG$2:AG94)-1</f>
        <v>-0.12066740518283503</v>
      </c>
      <c r="AP94" s="35">
        <f>AH94/MAX(AH$2:AH94)-1</f>
        <v>-5.4688244371925432E-4</v>
      </c>
      <c r="AQ94" s="17">
        <f>AI94/MAX(AI$2:AI94)-1</f>
        <v>0</v>
      </c>
      <c r="AR94" s="27">
        <f>AJ94/MAX(AJ$2:AJ94)-1</f>
        <v>-1.3528725948885101E-2</v>
      </c>
      <c r="AS94" s="10">
        <v>-1.8208862986450993E-2</v>
      </c>
      <c r="AT94" s="10">
        <v>3.3817265857366305E-3</v>
      </c>
      <c r="AU94" s="10">
        <v>6.4744806724574512E-3</v>
      </c>
      <c r="AV94" s="10">
        <v>6.5584119078612229E-3</v>
      </c>
      <c r="AW94" s="69">
        <v>6.4379746243468025E-3</v>
      </c>
      <c r="AX94" s="69">
        <v>-1.8012395789448695E-3</v>
      </c>
      <c r="AY94" s="11">
        <v>6.5004478999491156E-3</v>
      </c>
      <c r="AZ94" s="12">
        <v>4294.2195779915883</v>
      </c>
      <c r="BA94" s="12">
        <v>2484.5853136222427</v>
      </c>
      <c r="BB94" s="12">
        <v>2340.2167136767216</v>
      </c>
      <c r="BC94" s="12">
        <v>1844.8372630029994</v>
      </c>
      <c r="BD94" s="72">
        <v>1471.8519102905598</v>
      </c>
      <c r="BE94" s="72">
        <v>2961.5247138474679</v>
      </c>
      <c r="BF94" s="13">
        <v>1665.3270207852197</v>
      </c>
      <c r="BG94" s="14">
        <v>2.8681450913305562</v>
      </c>
      <c r="BH94" s="14">
        <v>2.2984909207076596</v>
      </c>
      <c r="BI94" s="14">
        <v>2.980912224750794</v>
      </c>
      <c r="BJ94" s="14">
        <v>2.4642615541343589</v>
      </c>
      <c r="BK94" s="68">
        <v>1.7033387283707124</v>
      </c>
      <c r="BL94" s="14">
        <v>2.7181198858950077</v>
      </c>
      <c r="BM94" s="15">
        <v>2.0980449191685913</v>
      </c>
      <c r="BN94" s="73">
        <f t="shared" si="21"/>
        <v>8.297177434642089</v>
      </c>
      <c r="BO94" s="73">
        <f t="shared" si="21"/>
        <v>2.0001711277382039</v>
      </c>
      <c r="BP94" s="73">
        <f t="shared" si="21"/>
        <v>2.0990132965993995</v>
      </c>
      <c r="BQ94" s="73">
        <f t="shared" si="20"/>
        <v>1.776594279582717</v>
      </c>
      <c r="BR94" s="74">
        <f t="shared" si="20"/>
        <v>1.5536139302685312</v>
      </c>
      <c r="BS94" s="74">
        <f t="shared" si="20"/>
        <v>3.1126264114943889</v>
      </c>
      <c r="BT94" s="76">
        <f t="shared" si="20"/>
        <v>1.6584881837091583</v>
      </c>
      <c r="BU94" s="17">
        <f>BN94/MAX(BN$2:BN94)-1</f>
        <v>-4.1232953885221524E-2</v>
      </c>
      <c r="BV94" s="17">
        <f>BO94/MAX(BO$2:BO94)-1</f>
        <v>0</v>
      </c>
      <c r="BW94" s="17">
        <f>BP94/MAX(BP$2:BP94)-1</f>
        <v>0</v>
      </c>
      <c r="BX94" s="17">
        <f>BQ94/MAX(BQ$2:BQ94)-1</f>
        <v>0</v>
      </c>
      <c r="BY94" s="35">
        <f>BR94/MAX(BR$2:BR94)-1</f>
        <v>0</v>
      </c>
      <c r="BZ94" s="35">
        <f>BS94/MAX(BS$2:BS94)-1</f>
        <v>-1.8012395789448465E-3</v>
      </c>
      <c r="CA94" s="36">
        <f>BT94/MAX(BT$2:BT94)-1</f>
        <v>0</v>
      </c>
      <c r="CP94" s="10"/>
    </row>
    <row r="95" spans="1:94" x14ac:dyDescent="0.25">
      <c r="A95" s="7">
        <v>40451</v>
      </c>
      <c r="B95" s="8">
        <v>133</v>
      </c>
      <c r="C95" s="8">
        <v>215</v>
      </c>
      <c r="D95" s="9">
        <v>0.59033800165913997</v>
      </c>
      <c r="E95" s="10">
        <v>2.5980743835643926E-2</v>
      </c>
      <c r="F95" s="10">
        <v>2.1610553626213745E-2</v>
      </c>
      <c r="G95" s="10">
        <v>3.1343452763431812E-2</v>
      </c>
      <c r="H95" s="10">
        <v>2.0277171701191476E-2</v>
      </c>
      <c r="I95" s="10">
        <v>2.5727291109540053E-2</v>
      </c>
      <c r="J95" s="69">
        <v>2.4946854512490096E-2</v>
      </c>
      <c r="K95" s="69">
        <v>2.6373732866843955E-2</v>
      </c>
      <c r="L95" s="11">
        <v>2.5296073988661925E-2</v>
      </c>
      <c r="M95" s="12">
        <v>2317.0391830347289</v>
      </c>
      <c r="N95" s="12">
        <v>2818.6802669449971</v>
      </c>
      <c r="O95" s="12">
        <v>1867.8203018656418</v>
      </c>
      <c r="P95" s="12">
        <v>1922.6838285460033</v>
      </c>
      <c r="Q95" s="12">
        <v>2519.8954087644338</v>
      </c>
      <c r="R95" s="72">
        <v>2899.5228663532907</v>
      </c>
      <c r="S95" s="72">
        <v>2080.2062307648803</v>
      </c>
      <c r="T95" s="13">
        <v>2729.6521780991188</v>
      </c>
      <c r="U95" s="14">
        <v>2.5129082209805453</v>
      </c>
      <c r="V95" s="14">
        <v>2.1239975013442129</v>
      </c>
      <c r="W95" s="14">
        <v>2.4638613529906315</v>
      </c>
      <c r="X95" s="14">
        <v>2.8777391753596677</v>
      </c>
      <c r="Y95" s="14">
        <v>2.4468445783255977</v>
      </c>
      <c r="Z95" s="68">
        <v>2.596646692749065</v>
      </c>
      <c r="AA95" s="14">
        <v>2.5033186842683537</v>
      </c>
      <c r="AB95" s="15">
        <v>2.5296152181537681</v>
      </c>
      <c r="AC95" s="73">
        <f t="shared" si="23"/>
        <v>2.4528117330512136</v>
      </c>
      <c r="AD95" s="73">
        <f t="shared" si="23"/>
        <v>4.1377594621398153</v>
      </c>
      <c r="AE95" s="73">
        <f t="shared" si="23"/>
        <v>2.3136511617112161</v>
      </c>
      <c r="AF95" s="73">
        <f t="shared" si="22"/>
        <v>2.8298906098167951</v>
      </c>
      <c r="AG95" s="73">
        <f t="shared" si="22"/>
        <v>1.5391247177323821</v>
      </c>
      <c r="AH95" s="74">
        <f t="shared" si="22"/>
        <v>1.7824276823799641</v>
      </c>
      <c r="AI95" s="73">
        <f t="shared" si="22"/>
        <v>3.1060702175390569</v>
      </c>
      <c r="AJ95" s="75">
        <f t="shared" si="18"/>
        <v>1.7115655248125303</v>
      </c>
      <c r="AK95" s="17">
        <f>AC95/MAX(AC$2:AC95)-1</f>
        <v>0</v>
      </c>
      <c r="AL95" s="17">
        <f>AD95/MAX(AD$2:AD95)-1</f>
        <v>0</v>
      </c>
      <c r="AM95" s="17">
        <f>AE95/MAX(AE$2:AE95)-1</f>
        <v>0</v>
      </c>
      <c r="AN95" s="17">
        <f>AF95/MAX(AF$2:AF95)-1</f>
        <v>0</v>
      </c>
      <c r="AO95" s="17">
        <f>AG95/MAX(AG$2:AG95)-1</f>
        <v>-9.8044559533866593E-2</v>
      </c>
      <c r="AP95" s="35">
        <f>AH95/MAX(AH$2:AH95)-1</f>
        <v>0</v>
      </c>
      <c r="AQ95" s="17">
        <f>AI95/MAX(AI$2:AI95)-1</f>
        <v>0</v>
      </c>
      <c r="AR95" s="27">
        <f>AJ95/MAX(AJ$2:AJ95)-1</f>
        <v>0</v>
      </c>
      <c r="AS95" s="10">
        <v>3.8331363812337621E-2</v>
      </c>
      <c r="AT95" s="10">
        <v>2.756240775731067E-2</v>
      </c>
      <c r="AU95" s="10">
        <v>2.401457838887807E-2</v>
      </c>
      <c r="AV95" s="10">
        <v>2.6932835179117605E-2</v>
      </c>
      <c r="AW95" s="69">
        <v>1.5922778009968729E-2</v>
      </c>
      <c r="AX95" s="69">
        <v>2.943879797368552E-2</v>
      </c>
      <c r="AY95" s="11">
        <v>2.1412575079066354E-2</v>
      </c>
      <c r="AZ95" s="12">
        <v>4300.2487799908304</v>
      </c>
      <c r="BA95" s="12">
        <v>2674.876315599045</v>
      </c>
      <c r="BB95" s="12">
        <v>1966.4801472521704</v>
      </c>
      <c r="BC95" s="12">
        <v>1741.0859904584761</v>
      </c>
      <c r="BD95" s="72">
        <v>1358.6016918980836</v>
      </c>
      <c r="BE95" s="72">
        <v>2898.1982750770376</v>
      </c>
      <c r="BF95" s="13">
        <v>1549.3147053687501</v>
      </c>
      <c r="BG95" s="14">
        <v>2.7814224186236047</v>
      </c>
      <c r="BH95" s="14">
        <v>2.4605157751280413</v>
      </c>
      <c r="BI95" s="14">
        <v>2.7441813763327776</v>
      </c>
      <c r="BJ95" s="14">
        <v>2.6841080386953178</v>
      </c>
      <c r="BK95" s="68">
        <v>1.9780724010092567</v>
      </c>
      <c r="BL95" s="14">
        <v>2.651281856877219</v>
      </c>
      <c r="BM95" s="15">
        <v>2.3301134771726271</v>
      </c>
      <c r="BN95" s="73">
        <f t="shared" si="21"/>
        <v>8.6152195615048743</v>
      </c>
      <c r="BO95" s="73">
        <f t="shared" si="21"/>
        <v>2.0553006599453241</v>
      </c>
      <c r="BP95" s="73">
        <f t="shared" si="21"/>
        <v>2.1494202159498834</v>
      </c>
      <c r="BQ95" s="73">
        <f t="shared" si="20"/>
        <v>1.8244430004948815</v>
      </c>
      <c r="BR95" s="74">
        <f t="shared" si="20"/>
        <v>1.5783517799933919</v>
      </c>
      <c r="BS95" s="74">
        <f t="shared" si="20"/>
        <v>3.2042583915899296</v>
      </c>
      <c r="BT95" s="76">
        <f t="shared" si="20"/>
        <v>1.694000686460575</v>
      </c>
      <c r="BU95" s="17">
        <f>BN95/MAX(BN$2:BN95)-1</f>
        <v>-4.4821054293154861E-3</v>
      </c>
      <c r="BV95" s="17">
        <f>BO95/MAX(BO$2:BO95)-1</f>
        <v>0</v>
      </c>
      <c r="BW95" s="17">
        <f>BP95/MAX(BP$2:BP95)-1</f>
        <v>0</v>
      </c>
      <c r="BX95" s="17">
        <f>BQ95/MAX(BQ$2:BQ95)-1</f>
        <v>0</v>
      </c>
      <c r="BY95" s="35">
        <f>BR95/MAX(BR$2:BR95)-1</f>
        <v>0</v>
      </c>
      <c r="BZ95" s="35">
        <f>BS95/MAX(BS$2:BS95)-1</f>
        <v>0</v>
      </c>
      <c r="CA95" s="36">
        <f>BT95/MAX(BT$2:BT95)-1</f>
        <v>0</v>
      </c>
    </row>
    <row r="96" spans="1:94" x14ac:dyDescent="0.25">
      <c r="A96" s="7">
        <v>40482</v>
      </c>
      <c r="B96" s="8">
        <v>135</v>
      </c>
      <c r="C96" s="8">
        <v>215</v>
      </c>
      <c r="D96" s="9">
        <v>0.59871896920551182</v>
      </c>
      <c r="E96" s="10">
        <v>2.0005587439810246E-2</v>
      </c>
      <c r="F96" s="10">
        <v>2.5688439486681033E-2</v>
      </c>
      <c r="G96" s="10">
        <v>1.8125395878524946E-2</v>
      </c>
      <c r="H96" s="10">
        <v>1.7223624122632931E-2</v>
      </c>
      <c r="I96" s="10">
        <v>2.6821365087533706E-2</v>
      </c>
      <c r="J96" s="69">
        <v>1.1536811829259716E-2</v>
      </c>
      <c r="K96" s="69">
        <v>2.1003984946099542E-2</v>
      </c>
      <c r="L96" s="11">
        <v>1.8424076107494369E-2</v>
      </c>
      <c r="M96" s="12">
        <v>2258.9792012364119</v>
      </c>
      <c r="N96" s="12">
        <v>2359.3772132611784</v>
      </c>
      <c r="O96" s="12">
        <v>2222.8887133414182</v>
      </c>
      <c r="P96" s="12">
        <v>2639.9478578929125</v>
      </c>
      <c r="Q96" s="12">
        <v>1514.5051224137762</v>
      </c>
      <c r="R96" s="72">
        <v>2486.784440779446</v>
      </c>
      <c r="S96" s="72">
        <v>2391.7443846077722</v>
      </c>
      <c r="T96" s="13">
        <v>2048.6725441022381</v>
      </c>
      <c r="U96" s="14">
        <v>2.3585714204996351</v>
      </c>
      <c r="V96" s="14">
        <v>2.480271439736248</v>
      </c>
      <c r="W96" s="14">
        <v>2.4494207303533919</v>
      </c>
      <c r="X96" s="14">
        <v>2.5001360879854095</v>
      </c>
      <c r="Y96" s="14">
        <v>2.4285286378667892</v>
      </c>
      <c r="Z96" s="68">
        <v>1.9630865973096137</v>
      </c>
      <c r="AA96" s="14">
        <v>2.4758374853778156</v>
      </c>
      <c r="AB96" s="15">
        <v>2.1728161383272928</v>
      </c>
      <c r="AC96" s="73">
        <f t="shared" si="23"/>
        <v>2.5018816726501618</v>
      </c>
      <c r="AD96" s="73">
        <f t="shared" si="23"/>
        <v>4.2440520456934356</v>
      </c>
      <c r="AE96" s="73">
        <f t="shared" si="23"/>
        <v>2.3555870049420413</v>
      </c>
      <c r="AF96" s="73">
        <f t="shared" si="22"/>
        <v>2.878631581988448</v>
      </c>
      <c r="AG96" s="73">
        <f t="shared" si="22"/>
        <v>1.5804061437019297</v>
      </c>
      <c r="AH96" s="74">
        <f t="shared" si="22"/>
        <v>1.8029912151508454</v>
      </c>
      <c r="AI96" s="73">
        <f t="shared" si="22"/>
        <v>3.1713100696297749</v>
      </c>
      <c r="AJ96" s="75">
        <f t="shared" si="18"/>
        <v>1.7430995383046397</v>
      </c>
      <c r="AK96" s="17">
        <f>AC96/MAX(AC$2:AC96)-1</f>
        <v>0</v>
      </c>
      <c r="AL96" s="17">
        <f>AD96/MAX(AD$2:AD96)-1</f>
        <v>0</v>
      </c>
      <c r="AM96" s="17">
        <f>AE96/MAX(AE$2:AE96)-1</f>
        <v>0</v>
      </c>
      <c r="AN96" s="17">
        <f>AF96/MAX(AF$2:AF96)-1</f>
        <v>0</v>
      </c>
      <c r="AO96" s="17">
        <f>AG96/MAX(AG$2:AG96)-1</f>
        <v>-7.3852883372437117E-2</v>
      </c>
      <c r="AP96" s="35">
        <f>AH96/MAX(AH$2:AH96)-1</f>
        <v>0</v>
      </c>
      <c r="AQ96" s="17">
        <f>AI96/MAX(AI$2:AI96)-1</f>
        <v>0</v>
      </c>
      <c r="AR96" s="27">
        <f>AJ96/MAX(AJ$2:AJ96)-1</f>
        <v>0</v>
      </c>
      <c r="AS96" s="10">
        <v>3.7770230087870983E-2</v>
      </c>
      <c r="AT96" s="10">
        <v>2.0000948752219281E-2</v>
      </c>
      <c r="AU96" s="10">
        <v>1.6869559745436621E-2</v>
      </c>
      <c r="AV96" s="10">
        <v>1.8613130915537388E-2</v>
      </c>
      <c r="AW96" s="69">
        <v>1.05614930624477E-2</v>
      </c>
      <c r="AX96" s="69">
        <v>2.4117374783552012E-2</v>
      </c>
      <c r="AY96" s="11">
        <v>1.4658974202143422E-2</v>
      </c>
      <c r="AZ96" s="12">
        <v>4207.0036348237272</v>
      </c>
      <c r="BA96" s="12">
        <v>2628.277731452853</v>
      </c>
      <c r="BB96" s="12">
        <v>1887.8558655933034</v>
      </c>
      <c r="BC96" s="12">
        <v>1621.0953471950963</v>
      </c>
      <c r="BD96" s="72">
        <v>1389.9048319613914</v>
      </c>
      <c r="BE96" s="72">
        <v>2836.8562667756369</v>
      </c>
      <c r="BF96" s="13">
        <v>1507.5577608599665</v>
      </c>
      <c r="BG96" s="14">
        <v>2.720316703552649</v>
      </c>
      <c r="BH96" s="14">
        <v>2.2980129027110059</v>
      </c>
      <c r="BI96" s="14">
        <v>2.4643079274356019</v>
      </c>
      <c r="BJ96" s="14">
        <v>2.7635652023677171</v>
      </c>
      <c r="BK96" s="68">
        <v>1.6235132543250241</v>
      </c>
      <c r="BL96" s="14">
        <v>2.4776852633095294</v>
      </c>
      <c r="BM96" s="15">
        <v>2.2036860639585001</v>
      </c>
      <c r="BN96" s="73">
        <f t="shared" si="21"/>
        <v>8.9406183866004412</v>
      </c>
      <c r="BO96" s="73">
        <f t="shared" si="21"/>
        <v>2.096408623115293</v>
      </c>
      <c r="BP96" s="73">
        <f t="shared" si="21"/>
        <v>2.1856799887008993</v>
      </c>
      <c r="BQ96" s="73">
        <f t="shared" si="20"/>
        <v>1.8584015969110284</v>
      </c>
      <c r="BR96" s="74">
        <f t="shared" si="20"/>
        <v>1.5950215313678944</v>
      </c>
      <c r="BS96" s="74">
        <f t="shared" si="20"/>
        <v>3.2815366921232454</v>
      </c>
      <c r="BT96" s="76">
        <f t="shared" si="20"/>
        <v>1.7188329988218138</v>
      </c>
      <c r="BU96" s="17">
        <f>BN96/MAX(BN$2:BN96)-1</f>
        <v>0</v>
      </c>
      <c r="BV96" s="17">
        <f>BO96/MAX(BO$2:BO96)-1</f>
        <v>0</v>
      </c>
      <c r="BW96" s="17">
        <f>BP96/MAX(BP$2:BP96)-1</f>
        <v>0</v>
      </c>
      <c r="BX96" s="17">
        <f>BQ96/MAX(BQ$2:BQ96)-1</f>
        <v>0</v>
      </c>
      <c r="BY96" s="35">
        <f>BR96/MAX(BR$2:BR96)-1</f>
        <v>0</v>
      </c>
      <c r="BZ96" s="35">
        <f>BS96/MAX(BS$2:BS96)-1</f>
        <v>0</v>
      </c>
      <c r="CA96" s="36">
        <f>BT96/MAX(BT$2:BT96)-1</f>
        <v>0</v>
      </c>
    </row>
    <row r="97" spans="1:79" x14ac:dyDescent="0.25">
      <c r="A97" s="7">
        <v>40512</v>
      </c>
      <c r="B97" s="8">
        <v>131</v>
      </c>
      <c r="C97" s="8">
        <v>210</v>
      </c>
      <c r="D97" s="9">
        <v>0.58755297850342114</v>
      </c>
      <c r="E97" s="10">
        <v>-1.1767337491548504E-2</v>
      </c>
      <c r="F97" s="10">
        <v>-6.9577671665560729E-3</v>
      </c>
      <c r="G97" s="10">
        <v>-6.1146064286978965E-3</v>
      </c>
      <c r="H97" s="10">
        <v>-1.5429510246280462E-2</v>
      </c>
      <c r="I97" s="10">
        <v>-1.1911111424012017E-2</v>
      </c>
      <c r="J97" s="69">
        <v>-1.4864949365140169E-2</v>
      </c>
      <c r="K97" s="69">
        <v>-1.0432982737109816E-2</v>
      </c>
      <c r="L97" s="11">
        <v>-1.3745619329436793E-2</v>
      </c>
      <c r="M97" s="12">
        <v>2272.7136356919959</v>
      </c>
      <c r="N97" s="12">
        <v>2119.5128546781689</v>
      </c>
      <c r="O97" s="12">
        <v>2095.8390303836723</v>
      </c>
      <c r="P97" s="12">
        <v>2450.8099525514713</v>
      </c>
      <c r="Q97" s="12">
        <v>2562.339575706374</v>
      </c>
      <c r="R97" s="72">
        <v>2131.087992611499</v>
      </c>
      <c r="S97" s="72">
        <v>2258.0140658365121</v>
      </c>
      <c r="T97" s="13">
        <v>2294.5068597001787</v>
      </c>
      <c r="U97" s="14">
        <v>2.191479835044531</v>
      </c>
      <c r="V97" s="14">
        <v>2.1827248095554075</v>
      </c>
      <c r="W97" s="14">
        <v>2.262338861376842</v>
      </c>
      <c r="X97" s="14">
        <v>2.5347648114040795</v>
      </c>
      <c r="Y97" s="14">
        <v>1.8336215620013145</v>
      </c>
      <c r="Z97" s="68">
        <v>2.0094983837653442</v>
      </c>
      <c r="AA97" s="14">
        <v>2.3591801326807262</v>
      </c>
      <c r="AB97" s="15">
        <v>1.9428514609794103</v>
      </c>
      <c r="AC97" s="73">
        <f t="shared" si="23"/>
        <v>2.4724411866441676</v>
      </c>
      <c r="AD97" s="73">
        <f t="shared" si="23"/>
        <v>4.2145229197167549</v>
      </c>
      <c r="AE97" s="73">
        <f t="shared" si="23"/>
        <v>2.3411835174982656</v>
      </c>
      <c r="AF97" s="73">
        <f t="shared" si="22"/>
        <v>2.8342157064988909</v>
      </c>
      <c r="AG97" s="73">
        <f t="shared" si="22"/>
        <v>1.5615817500291029</v>
      </c>
      <c r="AH97" s="74">
        <f t="shared" si="22"/>
        <v>1.7761898420318356</v>
      </c>
      <c r="AI97" s="73">
        <f t="shared" si="22"/>
        <v>3.1382238464193049</v>
      </c>
      <c r="AJ97" s="75">
        <f t="shared" si="18"/>
        <v>1.7191395555977871</v>
      </c>
      <c r="AK97" s="17">
        <f>AC97/MAX(AC$2:AC97)-1</f>
        <v>-1.1767337491548457E-2</v>
      </c>
      <c r="AL97" s="17">
        <f>AD97/MAX(AD$2:AD97)-1</f>
        <v>-6.9577671665560503E-3</v>
      </c>
      <c r="AM97" s="17">
        <f>AE97/MAX(AE$2:AE97)-1</f>
        <v>-6.1146064286978774E-3</v>
      </c>
      <c r="AN97" s="17">
        <f>AF97/MAX(AF$2:AF97)-1</f>
        <v>-1.5429510246280365E-2</v>
      </c>
      <c r="AO97" s="17">
        <f>AG97/MAX(AG$2:AG97)-1</f>
        <v>-8.4884324873615413E-2</v>
      </c>
      <c r="AP97" s="35">
        <f>AH97/MAX(AH$2:AH97)-1</f>
        <v>-1.4864949365140157E-2</v>
      </c>
      <c r="AQ97" s="17">
        <f>AI97/MAX(AI$2:AI97)-1</f>
        <v>-1.0432982737109797E-2</v>
      </c>
      <c r="AR97" s="27">
        <f>AJ97/MAX(AJ$2:AJ97)-1</f>
        <v>-1.3745619329436853E-2</v>
      </c>
      <c r="AS97" s="10">
        <v>-1.8329314786777073E-2</v>
      </c>
      <c r="AT97" s="10">
        <v>-6.1590084419823245E-3</v>
      </c>
      <c r="AU97" s="10">
        <v>-1.1436451732816048E-2</v>
      </c>
      <c r="AV97" s="10">
        <v>-1.093413936700444E-2</v>
      </c>
      <c r="AW97" s="69">
        <v>-1.2498616188195876E-2</v>
      </c>
      <c r="AX97" s="69">
        <v>-1.1739579976308673E-2</v>
      </c>
      <c r="AY97" s="11">
        <v>-1.1807983695664168E-2</v>
      </c>
      <c r="AZ97" s="12">
        <v>3874.7306146403048</v>
      </c>
      <c r="BA97" s="12">
        <v>2591.2042042306948</v>
      </c>
      <c r="BB97" s="12">
        <v>1967.0614892262467</v>
      </c>
      <c r="BC97" s="12">
        <v>1561.8109012013017</v>
      </c>
      <c r="BD97" s="72">
        <v>1548.4499284861993</v>
      </c>
      <c r="BE97" s="72">
        <v>2763.2894049136876</v>
      </c>
      <c r="BF97" s="13">
        <v>1554.3480803564532</v>
      </c>
      <c r="BG97" s="14">
        <v>2.2234835058613496</v>
      </c>
      <c r="BH97" s="14">
        <v>2.1286026093399912</v>
      </c>
      <c r="BI97" s="14">
        <v>1.9254742972385179</v>
      </c>
      <c r="BJ97" s="14">
        <v>2.5894557048087061</v>
      </c>
      <c r="BK97" s="68">
        <v>2.1536064370322956</v>
      </c>
      <c r="BL97" s="14">
        <v>2.0859500116045298</v>
      </c>
      <c r="BM97" s="15">
        <v>2.34601048041295</v>
      </c>
      <c r="BN97" s="73">
        <f t="shared" si="21"/>
        <v>8.7767429778039947</v>
      </c>
      <c r="BO97" s="73">
        <f t="shared" si="21"/>
        <v>2.083496824707681</v>
      </c>
      <c r="BP97" s="73">
        <f t="shared" si="21"/>
        <v>2.1606835650067397</v>
      </c>
      <c r="BQ97" s="73">
        <f t="shared" si="20"/>
        <v>1.8380815748505395</v>
      </c>
      <c r="BR97" s="74">
        <f t="shared" si="20"/>
        <v>1.5750859694354185</v>
      </c>
      <c r="BS97" s="74">
        <f t="shared" si="20"/>
        <v>3.2430128296808731</v>
      </c>
      <c r="BT97" s="76">
        <f t="shared" si="20"/>
        <v>1.6985370467961562</v>
      </c>
      <c r="BU97" s="17">
        <f>BN97/MAX(BN$2:BN97)-1</f>
        <v>-1.8329314786777129E-2</v>
      </c>
      <c r="BV97" s="17">
        <f>BO97/MAX(BO$2:BO97)-1</f>
        <v>-6.159008441982472E-3</v>
      </c>
      <c r="BW97" s="17">
        <f>BP97/MAX(BP$2:BP97)-1</f>
        <v>-1.1436451732815933E-2</v>
      </c>
      <c r="BX97" s="17">
        <f>BQ97/MAX(BQ$2:BQ97)-1</f>
        <v>-1.0934139367004492E-2</v>
      </c>
      <c r="BY97" s="35">
        <f>BR97/MAX(BR$2:BR97)-1</f>
        <v>-1.2498616188196032E-2</v>
      </c>
      <c r="BZ97" s="35">
        <f>BS97/MAX(BS$2:BS97)-1</f>
        <v>-1.1739579976308701E-2</v>
      </c>
      <c r="CA97" s="36">
        <f>BT97/MAX(BT$2:BT97)-1</f>
        <v>-1.1807983695664159E-2</v>
      </c>
    </row>
    <row r="98" spans="1:79" x14ac:dyDescent="0.25">
      <c r="A98" s="7">
        <v>40543</v>
      </c>
      <c r="B98" s="8">
        <v>134</v>
      </c>
      <c r="C98" s="8">
        <v>221</v>
      </c>
      <c r="D98" s="9">
        <v>0.57508243195844277</v>
      </c>
      <c r="E98" s="10">
        <v>1.4971748466450555E-2</v>
      </c>
      <c r="F98" s="10">
        <v>1.1903009351518151E-2</v>
      </c>
      <c r="G98" s="10">
        <v>1.6914485188944225E-2</v>
      </c>
      <c r="H98" s="10">
        <v>1.1852413844033084E-2</v>
      </c>
      <c r="I98" s="10">
        <v>1.7033320901596177E-2</v>
      </c>
      <c r="J98" s="69">
        <v>1.8525538649993612E-2</v>
      </c>
      <c r="K98" s="69">
        <v>1.3381154081765162E-2</v>
      </c>
      <c r="L98" s="11">
        <v>1.7755562711370337E-2</v>
      </c>
      <c r="M98" s="12">
        <v>2322.071858772425</v>
      </c>
      <c r="N98" s="12">
        <v>2238.4764704496743</v>
      </c>
      <c r="O98" s="12">
        <v>2598.1812353954729</v>
      </c>
      <c r="P98" s="12">
        <v>2502.5237298148882</v>
      </c>
      <c r="Q98" s="12">
        <v>1780.2908834991431</v>
      </c>
      <c r="R98" s="72">
        <v>2429.7863774403477</v>
      </c>
      <c r="S98" s="72">
        <v>2452.0142024763286</v>
      </c>
      <c r="T98" s="13">
        <v>2094.6503672192862</v>
      </c>
      <c r="U98" s="14">
        <v>2.5205023987956183</v>
      </c>
      <c r="V98" s="14">
        <v>2.2307643511648174</v>
      </c>
      <c r="W98" s="14">
        <v>2.51081652701395</v>
      </c>
      <c r="X98" s="14">
        <v>2.9227565584031967</v>
      </c>
      <c r="Y98" s="14">
        <v>2.7769537232972992</v>
      </c>
      <c r="Z98" s="68">
        <v>1.9876394589766491</v>
      </c>
      <c r="AA98" s="14">
        <v>2.5922560383814095</v>
      </c>
      <c r="AB98" s="15">
        <v>2.3949211658131557</v>
      </c>
      <c r="AC98" s="73">
        <f t="shared" si="23"/>
        <v>2.5094579541886968</v>
      </c>
      <c r="AD98" s="73">
        <f t="shared" si="23"/>
        <v>4.2646884254423316</v>
      </c>
      <c r="AE98" s="73">
        <f t="shared" si="23"/>
        <v>2.3807834314295904</v>
      </c>
      <c r="AF98" s="73">
        <f t="shared" si="22"/>
        <v>2.8678080039755742</v>
      </c>
      <c r="AG98" s="73">
        <f t="shared" si="22"/>
        <v>1.588180673091425</v>
      </c>
      <c r="AH98" s="74">
        <f t="shared" si="22"/>
        <v>1.8090947156001225</v>
      </c>
      <c r="AI98" s="73">
        <f t="shared" si="22"/>
        <v>3.1802169032513117</v>
      </c>
      <c r="AJ98" s="75">
        <f t="shared" si="18"/>
        <v>1.749663845786801</v>
      </c>
      <c r="AK98" s="17">
        <f>AC98/MAX(AC$2:AC98)-1</f>
        <v>0</v>
      </c>
      <c r="AL98" s="17">
        <f>AD98/MAX(AD$2:AD98)-1</f>
        <v>0</v>
      </c>
      <c r="AM98" s="17">
        <f>AE98/MAX(AE$2:AE98)-1</f>
        <v>0</v>
      </c>
      <c r="AN98" s="17">
        <f>AF98/MAX(AF$2:AF98)-1</f>
        <v>-3.7599733430970783E-3</v>
      </c>
      <c r="AO98" s="17">
        <f>AG98/MAX(AG$2:AG98)-1</f>
        <v>-6.9296865917106709E-2</v>
      </c>
      <c r="AP98" s="35">
        <f>AH98/MAX(AH$2:AH98)-1</f>
        <v>0</v>
      </c>
      <c r="AQ98" s="17">
        <f>AI98/MAX(AI$2:AI98)-1</f>
        <v>0</v>
      </c>
      <c r="AR98" s="27">
        <f>AJ98/MAX(AJ$2:AJ98)-1</f>
        <v>0</v>
      </c>
      <c r="AS98" s="10">
        <v>2.5105438495165451E-2</v>
      </c>
      <c r="AT98" s="10">
        <v>1.8852074167675668E-2</v>
      </c>
      <c r="AU98" s="10">
        <v>1.5316300209427713E-2</v>
      </c>
      <c r="AV98" s="10">
        <v>1.2599685517709612E-2</v>
      </c>
      <c r="AW98" s="69">
        <v>3.3170492968761108E-3</v>
      </c>
      <c r="AX98" s="69">
        <v>1.968698743957481E-2</v>
      </c>
      <c r="AY98" s="11">
        <v>8.3816921158501433E-3</v>
      </c>
      <c r="AZ98" s="12">
        <v>4237.5416886569792</v>
      </c>
      <c r="BA98" s="12">
        <v>2780.8314304520595</v>
      </c>
      <c r="BB98" s="12">
        <v>1763.7241000302013</v>
      </c>
      <c r="BC98" s="12">
        <v>1526.3825497262542</v>
      </c>
      <c r="BD98" s="72">
        <v>1453.433614393304</v>
      </c>
      <c r="BE98" s="72">
        <v>2915.1114936134604</v>
      </c>
      <c r="BF98" s="13">
        <v>1493.2348403270134</v>
      </c>
      <c r="BG98" s="14">
        <v>2.6790206874919091</v>
      </c>
      <c r="BH98" s="14">
        <v>2.4981894132082978</v>
      </c>
      <c r="BI98" s="14">
        <v>2.6108497913149389</v>
      </c>
      <c r="BJ98" s="14">
        <v>2.7922079956737473</v>
      </c>
      <c r="BK98" s="68">
        <v>1.9828982164777922</v>
      </c>
      <c r="BL98" s="14">
        <v>2.5892209346583579</v>
      </c>
      <c r="BM98" s="15">
        <v>2.4244608140005686</v>
      </c>
      <c r="BN98" s="73">
        <f t="shared" si="21"/>
        <v>8.9970869588211286</v>
      </c>
      <c r="BO98" s="73">
        <f t="shared" si="21"/>
        <v>2.122775061375187</v>
      </c>
      <c r="BP98" s="73">
        <f t="shared" si="21"/>
        <v>2.1937772431459592</v>
      </c>
      <c r="BQ98" s="73">
        <f t="shared" si="20"/>
        <v>1.8612408246495524</v>
      </c>
      <c r="BR98" s="74">
        <f t="shared" si="20"/>
        <v>1.5803106072428537</v>
      </c>
      <c r="BS98" s="74">
        <f t="shared" si="20"/>
        <v>3.3068579825251807</v>
      </c>
      <c r="BT98" s="76">
        <f t="shared" si="20"/>
        <v>1.7127736613697671</v>
      </c>
      <c r="BU98" s="17">
        <f>BN98/MAX(BN$2:BN98)-1</f>
        <v>0</v>
      </c>
      <c r="BV98" s="17">
        <f>BO98/MAX(BO$2:BO98)-1</f>
        <v>0</v>
      </c>
      <c r="BW98" s="17">
        <f>BP98/MAX(BP$2:BP98)-1</f>
        <v>0</v>
      </c>
      <c r="BX98" s="17">
        <f>BQ98/MAX(BQ$2:BQ98)-1</f>
        <v>0</v>
      </c>
      <c r="BY98" s="35">
        <f>BR98/MAX(BR$2:BR98)-1</f>
        <v>-9.2230254173588655E-3</v>
      </c>
      <c r="BZ98" s="35">
        <f>BS98/MAX(BS$2:BS98)-1</f>
        <v>0</v>
      </c>
      <c r="CA98" s="36">
        <f>BT98/MAX(BT$2:BT98)-1</f>
        <v>-3.5252624636600283E-3</v>
      </c>
    </row>
    <row r="99" spans="1:79" x14ac:dyDescent="0.25">
      <c r="A99" s="7">
        <v>40574</v>
      </c>
      <c r="B99" s="8">
        <v>131</v>
      </c>
      <c r="C99" s="8">
        <v>214</v>
      </c>
      <c r="D99" s="9">
        <v>0.58473629820920214</v>
      </c>
      <c r="E99" s="10">
        <v>1.412423713082905E-2</v>
      </c>
      <c r="F99" s="10">
        <v>2.0118729799015116E-2</v>
      </c>
      <c r="G99" s="10">
        <v>1.9286778591653331E-2</v>
      </c>
      <c r="H99" s="10">
        <v>1.2249522125437225E-2</v>
      </c>
      <c r="I99" s="10">
        <v>-2.8498184102032208E-3</v>
      </c>
      <c r="J99" s="69">
        <v>1.9065636971459476E-2</v>
      </c>
      <c r="K99" s="69">
        <v>1.7252631188003652E-2</v>
      </c>
      <c r="L99" s="11">
        <v>9.850657999701945E-3</v>
      </c>
      <c r="M99" s="12">
        <v>2207.1200455718017</v>
      </c>
      <c r="N99" s="12">
        <v>1909.5363786679402</v>
      </c>
      <c r="O99" s="12">
        <v>1995.2402540112437</v>
      </c>
      <c r="P99" s="12">
        <v>1642.2166713498113</v>
      </c>
      <c r="Q99" s="12">
        <v>3198.5457909632491</v>
      </c>
      <c r="R99" s="72">
        <v>2334.7344222122224</v>
      </c>
      <c r="S99" s="72">
        <v>1847.8181552742324</v>
      </c>
      <c r="T99" s="13">
        <v>2697.9485767885494</v>
      </c>
      <c r="U99" s="14">
        <v>2.3939580387452919</v>
      </c>
      <c r="V99" s="14">
        <v>2.5973385160188687</v>
      </c>
      <c r="W99" s="14">
        <v>2.3676929192826948</v>
      </c>
      <c r="X99" s="14">
        <v>2.4805566773571561</v>
      </c>
      <c r="Y99" s="14">
        <v>1.701721345140492</v>
      </c>
      <c r="Z99" s="68">
        <v>2.6772711520207548</v>
      </c>
      <c r="AA99" s="14">
        <v>2.4868415909568569</v>
      </c>
      <c r="AB99" s="15">
        <v>2.2670733806422203</v>
      </c>
      <c r="AC99" s="73">
        <f t="shared" si="23"/>
        <v>2.5449021334035029</v>
      </c>
      <c r="AD99" s="73">
        <f t="shared" si="23"/>
        <v>4.3504885395507928</v>
      </c>
      <c r="AE99" s="73">
        <f t="shared" si="23"/>
        <v>2.4267010743462496</v>
      </c>
      <c r="AF99" s="73">
        <f t="shared" si="22"/>
        <v>2.9029372815717793</v>
      </c>
      <c r="AG99" s="73">
        <f t="shared" si="22"/>
        <v>1.5836546465705199</v>
      </c>
      <c r="AH99" s="74">
        <f t="shared" si="22"/>
        <v>1.84358625869474</v>
      </c>
      <c r="AI99" s="73">
        <f t="shared" si="22"/>
        <v>3.2350840125809617</v>
      </c>
      <c r="AJ99" s="75">
        <f t="shared" si="22"/>
        <v>1.7668991859460901</v>
      </c>
      <c r="AK99" s="17">
        <f>AC99/MAX(AC$2:AC99)-1</f>
        <v>0</v>
      </c>
      <c r="AL99" s="17">
        <f>AD99/MAX(AD$2:AD99)-1</f>
        <v>0</v>
      </c>
      <c r="AM99" s="17">
        <f>AE99/MAX(AE$2:AE99)-1</f>
        <v>0</v>
      </c>
      <c r="AN99" s="17">
        <f>AF99/MAX(AF$2:AF99)-1</f>
        <v>0</v>
      </c>
      <c r="AO99" s="17">
        <f>AG99/MAX(AG$2:AG99)-1</f>
        <v>-7.1949200843050121E-2</v>
      </c>
      <c r="AP99" s="35">
        <f>AH99/MAX(AH$2:AH99)-1</f>
        <v>0</v>
      </c>
      <c r="AQ99" s="17">
        <f>AI99/MAX(AI$2:AI99)-1</f>
        <v>0</v>
      </c>
      <c r="AR99" s="27">
        <f>AJ99/MAX(AJ$2:AJ99)-1</f>
        <v>0</v>
      </c>
      <c r="AS99" s="10">
        <v>1.0175895858115614E-2</v>
      </c>
      <c r="AT99" s="10">
        <v>1.6342363516864619E-2</v>
      </c>
      <c r="AU99" s="10">
        <v>1.6204475648141474E-2</v>
      </c>
      <c r="AV99" s="10">
        <v>1.7091704822969216E-2</v>
      </c>
      <c r="AW99" s="69">
        <v>1.1083440247050066E-2</v>
      </c>
      <c r="AX99" s="69">
        <v>1.4287233046102615E-2</v>
      </c>
      <c r="AY99" s="11">
        <v>1.3898522339957902E-2</v>
      </c>
      <c r="AZ99" s="12">
        <v>4051.5081236935748</v>
      </c>
      <c r="BA99" s="12">
        <v>2246.1985624522217</v>
      </c>
      <c r="BB99" s="12">
        <v>1727.1496095533291</v>
      </c>
      <c r="BC99" s="12">
        <v>1490.1407477252369</v>
      </c>
      <c r="BD99" s="72">
        <v>1653.5208292636291</v>
      </c>
      <c r="BE99" s="72">
        <v>2662.1705582655136</v>
      </c>
      <c r="BF99" s="13">
        <v>1576.9715468435575</v>
      </c>
      <c r="BG99" s="14">
        <v>2.3785766182524881</v>
      </c>
      <c r="BH99" s="14">
        <v>2.472240094717804</v>
      </c>
      <c r="BI99" s="14">
        <v>2.4828044210576898</v>
      </c>
      <c r="BJ99" s="14">
        <v>2.6242889066993533</v>
      </c>
      <c r="BK99" s="68">
        <v>2.0573154377200233</v>
      </c>
      <c r="BL99" s="14">
        <v>2.445226319416308</v>
      </c>
      <c r="BM99" s="15">
        <v>2.3229623378373305</v>
      </c>
      <c r="BN99" s="73">
        <f t="shared" si="21"/>
        <v>9.0886403787405019</v>
      </c>
      <c r="BO99" s="73">
        <f t="shared" si="21"/>
        <v>2.1574662230927149</v>
      </c>
      <c r="BP99" s="73">
        <f t="shared" si="21"/>
        <v>2.2293262530599649</v>
      </c>
      <c r="BQ99" s="73">
        <f t="shared" si="20"/>
        <v>1.8930526034289226</v>
      </c>
      <c r="BR99" s="74">
        <f t="shared" si="20"/>
        <v>1.5978258854300094</v>
      </c>
      <c r="BS99" s="74">
        <f t="shared" si="20"/>
        <v>3.3541038331718824</v>
      </c>
      <c r="BT99" s="76">
        <f t="shared" si="20"/>
        <v>1.7365786843656064</v>
      </c>
      <c r="BU99" s="17">
        <f>BN99/MAX(BN$2:BN99)-1</f>
        <v>0</v>
      </c>
      <c r="BV99" s="17">
        <f>BO99/MAX(BO$2:BO99)-1</f>
        <v>0</v>
      </c>
      <c r="BW99" s="17">
        <f>BP99/MAX(BP$2:BP99)-1</f>
        <v>0</v>
      </c>
      <c r="BX99" s="17">
        <f>BQ99/MAX(BQ$2:BQ99)-1</f>
        <v>0</v>
      </c>
      <c r="BY99" s="35">
        <f>BR99/MAX(BR$2:BR99)-1</f>
        <v>0</v>
      </c>
      <c r="BZ99" s="35">
        <f>BS99/MAX(BS$2:BS99)-1</f>
        <v>0</v>
      </c>
      <c r="CA99" s="36">
        <f>BT99/MAX(BT$2:BT99)-1</f>
        <v>0</v>
      </c>
    </row>
    <row r="100" spans="1:79" x14ac:dyDescent="0.25">
      <c r="A100" s="7">
        <v>40602</v>
      </c>
      <c r="B100" s="8">
        <v>133</v>
      </c>
      <c r="C100" s="8">
        <v>215</v>
      </c>
      <c r="D100" s="9">
        <v>0.58946809287844404</v>
      </c>
      <c r="E100" s="10">
        <v>1.0852689245088377E-2</v>
      </c>
      <c r="F100" s="10">
        <v>1.2593400743684802E-2</v>
      </c>
      <c r="G100" s="10">
        <v>1.0838481891613603E-2</v>
      </c>
      <c r="H100" s="10">
        <v>1.5835153943233284E-2</v>
      </c>
      <c r="I100" s="10">
        <v>7.080130117864617E-3</v>
      </c>
      <c r="J100" s="69">
        <v>8.4724251882505579E-3</v>
      </c>
      <c r="K100" s="69">
        <v>1.2874483126383087E-2</v>
      </c>
      <c r="L100" s="11">
        <v>7.7380471307933957E-3</v>
      </c>
      <c r="M100" s="12">
        <v>2123.9349708653003</v>
      </c>
      <c r="N100" s="12">
        <v>1862.5798626187056</v>
      </c>
      <c r="O100" s="12">
        <v>2313.9425022024461</v>
      </c>
      <c r="P100" s="12">
        <v>2551.1879042834876</v>
      </c>
      <c r="Q100" s="12">
        <v>1491.8219553137824</v>
      </c>
      <c r="R100" s="72">
        <v>2376.1415624170209</v>
      </c>
      <c r="S100" s="72">
        <v>2263.0006638800101</v>
      </c>
      <c r="T100" s="13">
        <v>1909.6995494780999</v>
      </c>
      <c r="U100" s="14">
        <v>2.3177119508647221</v>
      </c>
      <c r="V100" s="14">
        <v>2.0585143949767879</v>
      </c>
      <c r="W100" s="14">
        <v>2.3401937632657912</v>
      </c>
      <c r="X100" s="14">
        <v>2.082957189874044</v>
      </c>
      <c r="Y100" s="14">
        <v>2.8287909990215359</v>
      </c>
      <c r="Z100" s="68">
        <v>2.1878616640197195</v>
      </c>
      <c r="AA100" s="14">
        <v>2.1825552895254496</v>
      </c>
      <c r="AB100" s="15">
        <v>2.5259253762437881</v>
      </c>
      <c r="AC100" s="73">
        <f t="shared" si="23"/>
        <v>2.5725211654164939</v>
      </c>
      <c r="AD100" s="73">
        <f t="shared" si="23"/>
        <v>4.4052759851601637</v>
      </c>
      <c r="AE100" s="73">
        <f t="shared" si="23"/>
        <v>2.4530028299969109</v>
      </c>
      <c r="AF100" s="73">
        <f t="shared" si="22"/>
        <v>2.9489057403130197</v>
      </c>
      <c r="AG100" s="73">
        <f t="shared" si="22"/>
        <v>1.5948671275300002</v>
      </c>
      <c r="AH100" s="74">
        <f t="shared" si="22"/>
        <v>1.8592059053496182</v>
      </c>
      <c r="AI100" s="73">
        <f t="shared" si="22"/>
        <v>3.2767340471133672</v>
      </c>
      <c r="AJ100" s="75">
        <f t="shared" si="22"/>
        <v>1.7805715351223013</v>
      </c>
      <c r="AK100" s="17">
        <f>AC100/MAX(AC$2:AC100)-1</f>
        <v>0</v>
      </c>
      <c r="AL100" s="17">
        <f>AD100/MAX(AD$2:AD100)-1</f>
        <v>0</v>
      </c>
      <c r="AM100" s="17">
        <f>AE100/MAX(AE$2:AE100)-1</f>
        <v>0</v>
      </c>
      <c r="AN100" s="17">
        <f>AF100/MAX(AF$2:AF100)-1</f>
        <v>0</v>
      </c>
      <c r="AO100" s="17">
        <f>AG100/MAX(AG$2:AG100)-1</f>
        <v>-6.5378480429030605E-2</v>
      </c>
      <c r="AP100" s="35">
        <f>AH100/MAX(AH$2:AH100)-1</f>
        <v>0</v>
      </c>
      <c r="AQ100" s="17">
        <f>AI100/MAX(AI$2:AI100)-1</f>
        <v>0</v>
      </c>
      <c r="AR100" s="27">
        <f>AJ100/MAX(AJ$2:AJ100)-1</f>
        <v>0</v>
      </c>
      <c r="AS100" s="10">
        <v>1.7284241772610134E-2</v>
      </c>
      <c r="AT100" s="10">
        <v>1.0590298317571575E-2</v>
      </c>
      <c r="AU100" s="10">
        <v>9.0800634003214229E-3</v>
      </c>
      <c r="AV100" s="10">
        <v>1.2305389156519336E-2</v>
      </c>
      <c r="AW100" s="69">
        <v>6.5766789605240811E-3</v>
      </c>
      <c r="AX100" s="69">
        <v>1.2126980881550063E-2</v>
      </c>
      <c r="AY100" s="11">
        <v>9.1978210159238821E-3</v>
      </c>
      <c r="AZ100" s="12">
        <v>4202.986011681247</v>
      </c>
      <c r="BA100" s="12">
        <v>2250.8551035499554</v>
      </c>
      <c r="BB100" s="12">
        <v>1770.3008615563058</v>
      </c>
      <c r="BC100" s="12">
        <v>1280.8142582267108</v>
      </c>
      <c r="BD100" s="72">
        <v>1490.6164198023248</v>
      </c>
      <c r="BE100" s="72">
        <v>2685.5245574188539</v>
      </c>
      <c r="BF100" s="13">
        <v>1394.6225136340465</v>
      </c>
      <c r="BG100" s="14">
        <v>2.2996138921456866</v>
      </c>
      <c r="BH100" s="14">
        <v>2.3243511925813314</v>
      </c>
      <c r="BI100" s="14">
        <v>2.1930587067317378</v>
      </c>
      <c r="BJ100" s="14">
        <v>2.6489265506570607</v>
      </c>
      <c r="BK100" s="68">
        <v>2.1460143301098156</v>
      </c>
      <c r="BL100" s="14">
        <v>2.2727368132837853</v>
      </c>
      <c r="BM100" s="15">
        <v>2.3761192448901785</v>
      </c>
      <c r="BN100" s="73">
        <f t="shared" si="21"/>
        <v>9.2457306364309613</v>
      </c>
      <c r="BO100" s="73">
        <f t="shared" si="21"/>
        <v>2.1803144340053513</v>
      </c>
      <c r="BP100" s="73">
        <f t="shared" si="21"/>
        <v>2.2495686767777503</v>
      </c>
      <c r="BQ100" s="73">
        <f t="shared" si="20"/>
        <v>1.9163473524078773</v>
      </c>
      <c r="BR100" s="74">
        <f t="shared" si="20"/>
        <v>1.6083342733132977</v>
      </c>
      <c r="BS100" s="74">
        <f t="shared" si="20"/>
        <v>3.3947789862314917</v>
      </c>
      <c r="BT100" s="76">
        <f t="shared" si="20"/>
        <v>1.7525514242844697</v>
      </c>
      <c r="BU100" s="17">
        <f>BN100/MAX(BN$2:BN100)-1</f>
        <v>0</v>
      </c>
      <c r="BV100" s="17">
        <f>BO100/MAX(BO$2:BO100)-1</f>
        <v>0</v>
      </c>
      <c r="BW100" s="17">
        <f>BP100/MAX(BP$2:BP100)-1</f>
        <v>0</v>
      </c>
      <c r="BX100" s="17">
        <f>BQ100/MAX(BQ$2:BQ100)-1</f>
        <v>0</v>
      </c>
      <c r="BY100" s="35">
        <f>BR100/MAX(BR$2:BR100)-1</f>
        <v>0</v>
      </c>
      <c r="BZ100" s="35">
        <f>BS100/MAX(BS$2:BS100)-1</f>
        <v>0</v>
      </c>
      <c r="CA100" s="36">
        <f>BT100/MAX(BT$2:BT100)-1</f>
        <v>0</v>
      </c>
    </row>
    <row r="101" spans="1:79" x14ac:dyDescent="0.25">
      <c r="A101" s="7">
        <v>40633</v>
      </c>
      <c r="B101" s="8">
        <v>136</v>
      </c>
      <c r="C101" s="8">
        <v>222</v>
      </c>
      <c r="D101" s="9">
        <v>0.58478134449246932</v>
      </c>
      <c r="E101" s="10">
        <v>4.0451075554918375E-3</v>
      </c>
      <c r="F101" s="10">
        <v>4.8692431586727205E-3</v>
      </c>
      <c r="G101" s="10">
        <v>8.2346836677583257E-3</v>
      </c>
      <c r="H101" s="10">
        <v>6.6545178084725558E-3</v>
      </c>
      <c r="I101" s="10">
        <v>1.0284323176738346E-3</v>
      </c>
      <c r="J101" s="69">
        <v>1.6952539466361393E-3</v>
      </c>
      <c r="K101" s="69">
        <v>6.502877888803129E-3</v>
      </c>
      <c r="L101" s="11">
        <v>1.314374554958178E-3</v>
      </c>
      <c r="M101" s="12">
        <v>2157.9944689685999</v>
      </c>
      <c r="N101" s="12">
        <v>2845.6516610195522</v>
      </c>
      <c r="O101" s="12">
        <v>1988.8310585784027</v>
      </c>
      <c r="P101" s="12">
        <v>2251.3707219680446</v>
      </c>
      <c r="Q101" s="12">
        <v>2168.9020483032714</v>
      </c>
      <c r="R101" s="72">
        <v>1555.6147522069034</v>
      </c>
      <c r="S101" s="72">
        <v>2384.875244917419</v>
      </c>
      <c r="T101" s="13">
        <v>1905.9160653549363</v>
      </c>
      <c r="U101" s="14">
        <v>2.3191602969735601</v>
      </c>
      <c r="V101" s="14">
        <v>2.3997279786529471</v>
      </c>
      <c r="W101" s="14">
        <v>2.2905632692190467</v>
      </c>
      <c r="X101" s="14">
        <v>1.993437897474118</v>
      </c>
      <c r="Y101" s="14">
        <v>2.4182819355277023</v>
      </c>
      <c r="Z101" s="68">
        <v>2.4054271371108213</v>
      </c>
      <c r="AA101" s="14">
        <v>2.2349081118744363</v>
      </c>
      <c r="AB101" s="15">
        <v>2.4127696221000732</v>
      </c>
      <c r="AC101" s="73">
        <f t="shared" si="23"/>
        <v>2.5829272902193829</v>
      </c>
      <c r="AD101" s="73">
        <f t="shared" si="23"/>
        <v>4.4267263451129706</v>
      </c>
      <c r="AE101" s="73">
        <f t="shared" si="23"/>
        <v>2.4732025323380511</v>
      </c>
      <c r="AF101" s="73">
        <f t="shared" si="22"/>
        <v>2.9685292860774393</v>
      </c>
      <c r="AG101" s="73">
        <f t="shared" si="22"/>
        <v>1.5965073404263477</v>
      </c>
      <c r="AH101" s="74">
        <f t="shared" si="22"/>
        <v>1.8623577314982713</v>
      </c>
      <c r="AI101" s="73">
        <f t="shared" si="22"/>
        <v>3.2980422484958294</v>
      </c>
      <c r="AJ101" s="75">
        <f t="shared" si="22"/>
        <v>1.7829118730413489</v>
      </c>
      <c r="AK101" s="17">
        <f>AC101/MAX(AC$2:AC101)-1</f>
        <v>0</v>
      </c>
      <c r="AL101" s="17">
        <f>AD101/MAX(AD$2:AD101)-1</f>
        <v>0</v>
      </c>
      <c r="AM101" s="17">
        <f>AE101/MAX(AE$2:AE101)-1</f>
        <v>0</v>
      </c>
      <c r="AN101" s="17">
        <f>AF101/MAX(AF$2:AF101)-1</f>
        <v>0</v>
      </c>
      <c r="AO101" s="17">
        <f>AG101/MAX(AG$2:AG101)-1</f>
        <v>-6.4417285453510442E-2</v>
      </c>
      <c r="AP101" s="35">
        <f>AH101/MAX(AH$2:AH101)-1</f>
        <v>0</v>
      </c>
      <c r="AQ101" s="17">
        <f>AI101/MAX(AI$2:AI101)-1</f>
        <v>0</v>
      </c>
      <c r="AR101" s="27">
        <f>AJ101/MAX(AJ$2:AJ101)-1</f>
        <v>0</v>
      </c>
      <c r="AS101" s="10">
        <v>1.6793011835089088E-3</v>
      </c>
      <c r="AT101" s="10">
        <v>7.9426167011996569E-3</v>
      </c>
      <c r="AU101" s="10">
        <v>1.1668573366812867E-3</v>
      </c>
      <c r="AV101" s="10">
        <v>6.9749518094030646E-3</v>
      </c>
      <c r="AW101" s="69">
        <v>2.0978597452207858E-3</v>
      </c>
      <c r="AX101" s="69">
        <v>3.7765158318958871E-3</v>
      </c>
      <c r="AY101" s="11">
        <v>4.4204743982706688E-3</v>
      </c>
      <c r="AZ101" s="12">
        <v>4140.9306177656399</v>
      </c>
      <c r="BA101" s="12">
        <v>2404.1928420942654</v>
      </c>
      <c r="BB101" s="12">
        <v>1502.2263542957282</v>
      </c>
      <c r="BC101" s="12">
        <v>1581.8799561356827</v>
      </c>
      <c r="BD101" s="72">
        <v>1425.8834561793215</v>
      </c>
      <c r="BE101" s="72">
        <v>2628.6946672006534</v>
      </c>
      <c r="BF101" s="13">
        <v>1500.1735765738172</v>
      </c>
      <c r="BG101" s="14">
        <v>2.352016100923398</v>
      </c>
      <c r="BH101" s="14">
        <v>2.283151023801647</v>
      </c>
      <c r="BI101" s="14">
        <v>2.536447974032948</v>
      </c>
      <c r="BJ101" s="14">
        <v>2.1677808542436874</v>
      </c>
      <c r="BK101" s="68">
        <v>2.2709879005115776</v>
      </c>
      <c r="BL101" s="14">
        <v>2.3887989785975354</v>
      </c>
      <c r="BM101" s="15">
        <v>2.2218376702503431</v>
      </c>
      <c r="BN101" s="73">
        <f t="shared" si="21"/>
        <v>9.2612570028311261</v>
      </c>
      <c r="BO101" s="73">
        <f t="shared" si="21"/>
        <v>2.1976318358427487</v>
      </c>
      <c r="BP101" s="73">
        <f t="shared" si="21"/>
        <v>2.2521936024926168</v>
      </c>
      <c r="BQ101" s="73">
        <f t="shared" si="20"/>
        <v>1.9297137828409996</v>
      </c>
      <c r="BR101" s="74">
        <f t="shared" si="20"/>
        <v>1.6117083330421407</v>
      </c>
      <c r="BS101" s="74">
        <f t="shared" si="20"/>
        <v>3.4075994228187825</v>
      </c>
      <c r="BT101" s="76">
        <f t="shared" si="20"/>
        <v>1.7602985329871721</v>
      </c>
      <c r="BU101" s="17">
        <f>BN101/MAX(BN$2:BN101)-1</f>
        <v>0</v>
      </c>
      <c r="BV101" s="17">
        <f>BO101/MAX(BO$2:BO101)-1</f>
        <v>0</v>
      </c>
      <c r="BW101" s="17">
        <f>BP101/MAX(BP$2:BP101)-1</f>
        <v>0</v>
      </c>
      <c r="BX101" s="17">
        <f>BQ101/MAX(BQ$2:BQ101)-1</f>
        <v>0</v>
      </c>
      <c r="BY101" s="35">
        <f>BR101/MAX(BR$2:BR101)-1</f>
        <v>0</v>
      </c>
      <c r="BZ101" s="35">
        <f>BS101/MAX(BS$2:BS101)-1</f>
        <v>0</v>
      </c>
      <c r="CA101" s="36">
        <f>BT101/MAX(BT$2:BT101)-1</f>
        <v>0</v>
      </c>
    </row>
    <row r="102" spans="1:79" x14ac:dyDescent="0.25">
      <c r="A102" s="7">
        <v>40663</v>
      </c>
      <c r="B102" s="8">
        <v>136</v>
      </c>
      <c r="C102" s="8">
        <v>219</v>
      </c>
      <c r="D102" s="9">
        <v>0.5953591417395967</v>
      </c>
      <c r="E102" s="10">
        <v>1.0032306307024031E-2</v>
      </c>
      <c r="F102" s="10">
        <v>9.8896198119013748E-3</v>
      </c>
      <c r="G102" s="10">
        <v>5.164017336887981E-3</v>
      </c>
      <c r="H102" s="10">
        <v>1.1647112624366397E-2</v>
      </c>
      <c r="I102" s="10">
        <v>8.911327184720038E-3</v>
      </c>
      <c r="J102" s="69">
        <v>1.3683310004824943E-2</v>
      </c>
      <c r="K102" s="69">
        <v>9.2331580599831174E-3</v>
      </c>
      <c r="L102" s="11">
        <v>1.127081327755745E-2</v>
      </c>
      <c r="M102" s="12">
        <v>2169.195523025458</v>
      </c>
      <c r="N102" s="12">
        <v>2621.854675539485</v>
      </c>
      <c r="O102" s="12">
        <v>2391.7745991709371</v>
      </c>
      <c r="P102" s="12">
        <v>2024.1333415315557</v>
      </c>
      <c r="Q102" s="12">
        <v>2154.2879475966206</v>
      </c>
      <c r="R102" s="72">
        <v>1715.2147862933468</v>
      </c>
      <c r="S102" s="72">
        <v>2318.897302009701</v>
      </c>
      <c r="T102" s="13">
        <v>1937.1901379673607</v>
      </c>
      <c r="U102" s="14">
        <v>2.3575891258653465</v>
      </c>
      <c r="V102" s="14">
        <v>2.528139487248529</v>
      </c>
      <c r="W102" s="14">
        <v>2.1046446682949931</v>
      </c>
      <c r="X102" s="14">
        <v>2.3958067742939595</v>
      </c>
      <c r="Y102" s="14">
        <v>2.4359227592135757</v>
      </c>
      <c r="Z102" s="68">
        <v>2.2876171529028473</v>
      </c>
      <c r="AA102" s="14">
        <v>2.3543599184902728</v>
      </c>
      <c r="AB102" s="15">
        <v>2.3625936989944742</v>
      </c>
      <c r="AC102" s="73">
        <f t="shared" si="23"/>
        <v>2.6088400079636354</v>
      </c>
      <c r="AD102" s="73">
        <f t="shared" si="23"/>
        <v>4.4705049856774659</v>
      </c>
      <c r="AE102" s="73">
        <f t="shared" si="23"/>
        <v>2.4859741930926798</v>
      </c>
      <c r="AF102" s="73">
        <f t="shared" si="22"/>
        <v>3.0031040810011134</v>
      </c>
      <c r="AG102" s="73">
        <f t="shared" si="22"/>
        <v>1.6107343396896943</v>
      </c>
      <c r="AH102" s="74">
        <f t="shared" si="22"/>
        <v>1.8878409496782449</v>
      </c>
      <c r="AI102" s="73">
        <f t="shared" si="22"/>
        <v>3.3284935938646938</v>
      </c>
      <c r="AJ102" s="75">
        <f t="shared" si="22"/>
        <v>1.8030067398527381</v>
      </c>
      <c r="AK102" s="17">
        <f>AC102/MAX(AC$2:AC102)-1</f>
        <v>0</v>
      </c>
      <c r="AL102" s="17">
        <f>AD102/MAX(AD$2:AD102)-1</f>
        <v>0</v>
      </c>
      <c r="AM102" s="17">
        <f>AE102/MAX(AE$2:AE102)-1</f>
        <v>0</v>
      </c>
      <c r="AN102" s="17">
        <f>AF102/MAX(AF$2:AF102)-1</f>
        <v>0</v>
      </c>
      <c r="AO102" s="17">
        <f>AG102/MAX(AG$2:AG102)-1</f>
        <v>-5.6080001775817956E-2</v>
      </c>
      <c r="AP102" s="35">
        <f>AH102/MAX(AH$2:AH102)-1</f>
        <v>0</v>
      </c>
      <c r="AQ102" s="17">
        <f>AI102/MAX(AI$2:AI102)-1</f>
        <v>0</v>
      </c>
      <c r="AR102" s="27">
        <f>AJ102/MAX(AJ$2:AJ102)-1</f>
        <v>0</v>
      </c>
      <c r="AS102" s="10">
        <v>2.0214156269791009E-2</v>
      </c>
      <c r="AT102" s="10">
        <v>7.2606785443872172E-3</v>
      </c>
      <c r="AU102" s="10">
        <v>9.5945030842099471E-3</v>
      </c>
      <c r="AV102" s="10">
        <v>8.4876597713811047E-3</v>
      </c>
      <c r="AW102" s="69">
        <v>6.2347237939092241E-3</v>
      </c>
      <c r="AX102" s="69">
        <v>1.2029426448765701E-2</v>
      </c>
      <c r="AY102" s="11">
        <v>7.3239450232125683E-3</v>
      </c>
      <c r="AZ102" s="12">
        <v>3912.544268524382</v>
      </c>
      <c r="BA102" s="12">
        <v>2611.4422643696435</v>
      </c>
      <c r="BB102" s="12">
        <v>1706.3045565530283</v>
      </c>
      <c r="BC102" s="12">
        <v>1474.3514067466051</v>
      </c>
      <c r="BD102" s="72">
        <v>1450.0638741110404</v>
      </c>
      <c r="BE102" s="72">
        <v>2690.817827149207</v>
      </c>
      <c r="BF102" s="13">
        <v>1461.8061057672376</v>
      </c>
      <c r="BG102" s="14">
        <v>2.3978356976989654</v>
      </c>
      <c r="BH102" s="14">
        <v>2.0772817235158305</v>
      </c>
      <c r="BI102" s="14">
        <v>2.4363135934717555</v>
      </c>
      <c r="BJ102" s="14">
        <v>2.6382198967061545</v>
      </c>
      <c r="BK102" s="68">
        <v>2.2436436047715427</v>
      </c>
      <c r="BL102" s="14">
        <v>2.3009433144166809</v>
      </c>
      <c r="BM102" s="15">
        <v>2.4344084014868268</v>
      </c>
      <c r="BN102" s="73">
        <f t="shared" si="21"/>
        <v>9.4484654991410508</v>
      </c>
      <c r="BO102" s="73">
        <f t="shared" si="21"/>
        <v>2.2135881341617143</v>
      </c>
      <c r="BP102" s="73">
        <f t="shared" si="21"/>
        <v>2.2738022809579701</v>
      </c>
      <c r="BQ102" s="73">
        <f t="shared" si="20"/>
        <v>1.9460925368858986</v>
      </c>
      <c r="BR102" s="74">
        <f t="shared" si="20"/>
        <v>1.6217568893350005</v>
      </c>
      <c r="BS102" s="74">
        <f t="shared" si="20"/>
        <v>3.4485908894424373</v>
      </c>
      <c r="BT102" s="76">
        <f t="shared" si="20"/>
        <v>1.7731908626672119</v>
      </c>
      <c r="BU102" s="17">
        <f>BN102/MAX(BN$2:BN102)-1</f>
        <v>0</v>
      </c>
      <c r="BV102" s="17">
        <f>BO102/MAX(BO$2:BO102)-1</f>
        <v>0</v>
      </c>
      <c r="BW102" s="17">
        <f>BP102/MAX(BP$2:BP102)-1</f>
        <v>0</v>
      </c>
      <c r="BX102" s="17">
        <f>BQ102/MAX(BQ$2:BQ102)-1</f>
        <v>0</v>
      </c>
      <c r="BY102" s="35">
        <f>BR102/MAX(BR$2:BR102)-1</f>
        <v>0</v>
      </c>
      <c r="BZ102" s="35">
        <f>BS102/MAX(BS$2:BS102)-1</f>
        <v>0</v>
      </c>
      <c r="CA102" s="36">
        <f>BT102/MAX(BT$2:BT102)-1</f>
        <v>0</v>
      </c>
    </row>
    <row r="103" spans="1:79" x14ac:dyDescent="0.25">
      <c r="A103" s="7">
        <v>40694</v>
      </c>
      <c r="B103" s="8">
        <v>142</v>
      </c>
      <c r="C103" s="8">
        <v>221</v>
      </c>
      <c r="D103" s="9">
        <v>0.6095529541151512</v>
      </c>
      <c r="E103" s="10">
        <v>5.5195663558119364E-3</v>
      </c>
      <c r="F103" s="10">
        <v>4.6410690702466334E-3</v>
      </c>
      <c r="G103" s="10">
        <v>5.7054361990287704E-3</v>
      </c>
      <c r="H103" s="10">
        <v>2.3036125687188962E-3</v>
      </c>
      <c r="I103" s="10">
        <v>7.5462906424611838E-3</v>
      </c>
      <c r="J103" s="69">
        <v>7.3331155636223513E-3</v>
      </c>
      <c r="K103" s="69">
        <v>4.2955743577982345E-3</v>
      </c>
      <c r="L103" s="11">
        <v>7.4470380302003817E-3</v>
      </c>
      <c r="M103" s="12">
        <v>2253.4645255217506</v>
      </c>
      <c r="N103" s="12">
        <v>1861.1611392465936</v>
      </c>
      <c r="O103" s="12">
        <v>2407.1092510798221</v>
      </c>
      <c r="P103" s="12">
        <v>3116.5605169224341</v>
      </c>
      <c r="Q103" s="12">
        <v>2215.994081141368</v>
      </c>
      <c r="R103" s="72">
        <v>1834.7743279828842</v>
      </c>
      <c r="S103" s="72">
        <v>2389.9715253200702</v>
      </c>
      <c r="T103" s="13">
        <v>2038.5012121226416</v>
      </c>
      <c r="U103" s="14">
        <v>2.2731015231637519</v>
      </c>
      <c r="V103" s="14">
        <v>2.2824515183912335</v>
      </c>
      <c r="W103" s="14">
        <v>2.2079333756314203</v>
      </c>
      <c r="X103" s="14">
        <v>2.138747427112373</v>
      </c>
      <c r="Y103" s="14">
        <v>2.3671125201528307</v>
      </c>
      <c r="Z103" s="68">
        <v>2.3507966863041339</v>
      </c>
      <c r="AA103" s="14">
        <v>2.2182262025215889</v>
      </c>
      <c r="AB103" s="15">
        <v>2.3595159983665246</v>
      </c>
      <c r="AC103" s="73">
        <f t="shared" si="23"/>
        <v>2.6232396734992873</v>
      </c>
      <c r="AD103" s="73">
        <f t="shared" si="23"/>
        <v>4.4912529080948769</v>
      </c>
      <c r="AE103" s="73">
        <f t="shared" si="23"/>
        <v>2.5001577602438019</v>
      </c>
      <c r="AF103" s="73">
        <f t="shared" si="22"/>
        <v>3.0100220693072783</v>
      </c>
      <c r="AG103" s="73">
        <f t="shared" si="22"/>
        <v>1.6228894091647856</v>
      </c>
      <c r="AH103" s="74">
        <f t="shared" si="22"/>
        <v>1.901684705527974</v>
      </c>
      <c r="AI103" s="73">
        <f t="shared" si="22"/>
        <v>3.3427913855965943</v>
      </c>
      <c r="AJ103" s="75">
        <f t="shared" si="22"/>
        <v>1.8164337996131288</v>
      </c>
      <c r="AK103" s="17">
        <f>AC103/MAX(AC$2:AC103)-1</f>
        <v>0</v>
      </c>
      <c r="AL103" s="17">
        <f>AD103/MAX(AD$2:AD103)-1</f>
        <v>0</v>
      </c>
      <c r="AM103" s="17">
        <f>AE103/MAX(AE$2:AE103)-1</f>
        <v>0</v>
      </c>
      <c r="AN103" s="17">
        <f>AF103/MAX(AF$2:AF103)-1</f>
        <v>0</v>
      </c>
      <c r="AO103" s="17">
        <f>AG103/MAX(AG$2:AG103)-1</f>
        <v>-4.8956907125986771E-2</v>
      </c>
      <c r="AP103" s="35">
        <f>AH103/MAX(AH$2:AH103)-1</f>
        <v>0</v>
      </c>
      <c r="AQ103" s="17">
        <f>AI103/MAX(AI$2:AI103)-1</f>
        <v>0</v>
      </c>
      <c r="AR103" s="27">
        <f>AJ103/MAX(AJ$2:AJ103)-1</f>
        <v>0</v>
      </c>
      <c r="AS103" s="10">
        <v>6.6962098420283826E-3</v>
      </c>
      <c r="AT103" s="10">
        <v>5.7706333803722891E-3</v>
      </c>
      <c r="AU103" s="10">
        <v>6.8022926428277846E-3</v>
      </c>
      <c r="AV103" s="10">
        <v>7.1001555898706024E-3</v>
      </c>
      <c r="AW103" s="69">
        <v>2.0045130822182572E-3</v>
      </c>
      <c r="AX103" s="69">
        <v>6.4438721601944851E-3</v>
      </c>
      <c r="AY103" s="11">
        <v>4.2149957995454646E-3</v>
      </c>
      <c r="AZ103" s="12">
        <v>3694.4229924641836</v>
      </c>
      <c r="BA103" s="12">
        <v>2808.7182998159997</v>
      </c>
      <c r="BB103" s="12">
        <v>1923.4094446968229</v>
      </c>
      <c r="BC103" s="12">
        <v>1532.5058276127429</v>
      </c>
      <c r="BD103" s="72">
        <v>1505.7022697189893</v>
      </c>
      <c r="BE103" s="72">
        <v>2775.0260203250514</v>
      </c>
      <c r="BF103" s="13">
        <v>1517.3296162995321</v>
      </c>
      <c r="BG103" s="14">
        <v>2.4527360722819305</v>
      </c>
      <c r="BH103" s="14">
        <v>2.0732262656886551</v>
      </c>
      <c r="BI103" s="14">
        <v>2.4288202998247774</v>
      </c>
      <c r="BJ103" s="14">
        <v>2.2794752090754806</v>
      </c>
      <c r="BK103" s="68">
        <v>2.1391836078887674</v>
      </c>
      <c r="BL103" s="14">
        <v>2.3248652415949289</v>
      </c>
      <c r="BM103" s="15">
        <v>2.2000419116931802</v>
      </c>
      <c r="BN103" s="73">
        <f t="shared" si="21"/>
        <v>9.5117344068084648</v>
      </c>
      <c r="BO103" s="73">
        <f t="shared" si="21"/>
        <v>2.2263619397391037</v>
      </c>
      <c r="BP103" s="73">
        <f t="shared" si="21"/>
        <v>2.2892693494849752</v>
      </c>
      <c r="BQ103" s="73">
        <f t="shared" si="20"/>
        <v>1.9599100966900744</v>
      </c>
      <c r="BR103" s="74">
        <f t="shared" si="20"/>
        <v>1.6250077222358499</v>
      </c>
      <c r="BS103" s="74">
        <f t="shared" si="20"/>
        <v>3.4708131682668157</v>
      </c>
      <c r="BT103" s="76">
        <f t="shared" ref="BT103:BT166" si="24">BT102*(1+AY103)</f>
        <v>1.7806648547051465</v>
      </c>
      <c r="BU103" s="17">
        <f>BN103/MAX(BN$2:BN103)-1</f>
        <v>0</v>
      </c>
      <c r="BV103" s="17">
        <f>BO103/MAX(BO$2:BO103)-1</f>
        <v>0</v>
      </c>
      <c r="BW103" s="17">
        <f>BP103/MAX(BP$2:BP103)-1</f>
        <v>0</v>
      </c>
      <c r="BX103" s="17">
        <f>BQ103/MAX(BQ$2:BQ103)-1</f>
        <v>0</v>
      </c>
      <c r="BY103" s="35">
        <f>BR103/MAX(BR$2:BR103)-1</f>
        <v>0</v>
      </c>
      <c r="BZ103" s="35">
        <f>BS103/MAX(BS$2:BS103)-1</f>
        <v>0</v>
      </c>
      <c r="CA103" s="36">
        <f>BT103/MAX(BT$2:BT103)-1</f>
        <v>0</v>
      </c>
    </row>
    <row r="104" spans="1:79" x14ac:dyDescent="0.25">
      <c r="A104" s="7">
        <v>40724</v>
      </c>
      <c r="B104" s="8">
        <v>142</v>
      </c>
      <c r="C104" s="8">
        <v>218</v>
      </c>
      <c r="D104" s="9">
        <v>0.60631923534507248</v>
      </c>
      <c r="E104" s="10">
        <v>-7.3689098478145337E-3</v>
      </c>
      <c r="F104" s="10">
        <v>-1.447383185524834E-2</v>
      </c>
      <c r="G104" s="10">
        <v>-6.2683819675085593E-3</v>
      </c>
      <c r="H104" s="10">
        <v>-6.7382609215501672E-3</v>
      </c>
      <c r="I104" s="10">
        <v>-5.9707790421231603E-4</v>
      </c>
      <c r="J104" s="69">
        <v>-7.5430946670251861E-3</v>
      </c>
      <c r="K104" s="69">
        <v>-8.7841363561540868E-3</v>
      </c>
      <c r="L104" s="11">
        <v>-5.2025646102939055E-3</v>
      </c>
      <c r="M104" s="12">
        <v>2232.5995254653772</v>
      </c>
      <c r="N104" s="12">
        <v>2157.5011010131511</v>
      </c>
      <c r="O104" s="12">
        <v>2303.5227620298133</v>
      </c>
      <c r="P104" s="12">
        <v>1931.6204621201935</v>
      </c>
      <c r="Q104" s="12">
        <v>2559.7045241303422</v>
      </c>
      <c r="R104" s="72">
        <v>2354.8098807923275</v>
      </c>
      <c r="S104" s="72">
        <v>2107.6589496634829</v>
      </c>
      <c r="T104" s="13">
        <v>2423.8511871368928</v>
      </c>
      <c r="U104" s="14">
        <v>2.3766789790179073</v>
      </c>
      <c r="V104" s="14">
        <v>2.4106503500727592</v>
      </c>
      <c r="W104" s="14">
        <v>2.2355545325815505</v>
      </c>
      <c r="X104" s="14">
        <v>2.7503448826017429</v>
      </c>
      <c r="Y104" s="14">
        <v>2.1538489463919124</v>
      </c>
      <c r="Z104" s="68">
        <v>2.2074601882226408</v>
      </c>
      <c r="AA104" s="14">
        <v>2.4990273299313928</v>
      </c>
      <c r="AB104" s="15">
        <v>2.1893953422586501</v>
      </c>
      <c r="AC104" s="73">
        <f t="shared" si="23"/>
        <v>2.6039092568360607</v>
      </c>
      <c r="AD104" s="73">
        <f t="shared" si="23"/>
        <v>4.4262472686837162</v>
      </c>
      <c r="AE104" s="73">
        <f t="shared" si="23"/>
        <v>2.4844858164235628</v>
      </c>
      <c r="AF104" s="73">
        <f t="shared" si="22"/>
        <v>2.9897397552246616</v>
      </c>
      <c r="AG104" s="73">
        <f t="shared" si="22"/>
        <v>1.6219204177575932</v>
      </c>
      <c r="AH104" s="74">
        <f t="shared" si="22"/>
        <v>1.8873401177673426</v>
      </c>
      <c r="AI104" s="73">
        <f t="shared" si="22"/>
        <v>3.3134278502553367</v>
      </c>
      <c r="AJ104" s="75">
        <f t="shared" si="22"/>
        <v>1.8069836854103198</v>
      </c>
      <c r="AK104" s="17">
        <f>AC104/MAX(AC$2:AC104)-1</f>
        <v>-7.3689098478145754E-3</v>
      </c>
      <c r="AL104" s="17">
        <f>AD104/MAX(AD$2:AD104)-1</f>
        <v>-1.447383185524842E-2</v>
      </c>
      <c r="AM104" s="17">
        <f>AE104/MAX(AE$2:AE104)-1</f>
        <v>-6.2683819675086738E-3</v>
      </c>
      <c r="AN104" s="17">
        <f>AF104/MAX(AF$2:AF104)-1</f>
        <v>-6.7382609215501654E-3</v>
      </c>
      <c r="AO104" s="17">
        <f>AG104/MAX(AG$2:AG104)-1</f>
        <v>-4.9524753942695621E-2</v>
      </c>
      <c r="AP104" s="35">
        <f>AH104/MAX(AH$2:AH104)-1</f>
        <v>-7.5430946670251853E-3</v>
      </c>
      <c r="AQ104" s="17">
        <f>AI104/MAX(AI$2:AI104)-1</f>
        <v>-8.7841363561540486E-3</v>
      </c>
      <c r="AR104" s="27">
        <f>AJ104/MAX(AJ$2:AJ104)-1</f>
        <v>-5.2025646102938916E-3</v>
      </c>
      <c r="AS104" s="10">
        <v>-1.1546254544424404E-2</v>
      </c>
      <c r="AT104" s="10">
        <v>-5.1349853596841305E-3</v>
      </c>
      <c r="AU104" s="10">
        <v>-6.3850433350967316E-3</v>
      </c>
      <c r="AV104" s="10">
        <v>-8.9918092761322125E-3</v>
      </c>
      <c r="AW104" s="69">
        <v>-4.8673316252573285E-3</v>
      </c>
      <c r="AX104" s="69">
        <v>-7.8095624653376251E-3</v>
      </c>
      <c r="AY104" s="11">
        <v>-6.7949761669954039E-3</v>
      </c>
      <c r="AZ104" s="12">
        <v>3634.1173854332901</v>
      </c>
      <c r="BA104" s="12">
        <v>2698.2440442344787</v>
      </c>
      <c r="BB104" s="12">
        <v>1810.4241747049605</v>
      </c>
      <c r="BC104" s="12">
        <v>1498.9969968024502</v>
      </c>
      <c r="BD104" s="72">
        <v>1661.9510234244622</v>
      </c>
      <c r="BE104" s="72">
        <v>2729.203178809707</v>
      </c>
      <c r="BF104" s="13">
        <v>1585.7916969445325</v>
      </c>
      <c r="BG104" s="14">
        <v>2.3857710082248178</v>
      </c>
      <c r="BH104" s="14">
        <v>2.2938705487859958</v>
      </c>
      <c r="BI104" s="14">
        <v>2.7714503933037022</v>
      </c>
      <c r="BJ104" s="14">
        <v>2.6098287113089587</v>
      </c>
      <c r="BK104" s="68">
        <v>1.9033412727737828</v>
      </c>
      <c r="BL104" s="14">
        <v>2.4865852403866917</v>
      </c>
      <c r="BM104" s="15">
        <v>2.2335301524274223</v>
      </c>
      <c r="BN104" s="73">
        <f t="shared" si="21"/>
        <v>9.4019095001884949</v>
      </c>
      <c r="BO104" s="73">
        <f t="shared" si="21"/>
        <v>2.2149296037731854</v>
      </c>
      <c r="BP104" s="73">
        <f t="shared" si="21"/>
        <v>2.2746522654828047</v>
      </c>
      <c r="BQ104" s="73">
        <f t="shared" si="21"/>
        <v>1.9422869589022715</v>
      </c>
      <c r="BR104" s="74">
        <f t="shared" si="21"/>
        <v>1.6170982707581241</v>
      </c>
      <c r="BS104" s="74">
        <f t="shared" si="21"/>
        <v>3.4437076360237198</v>
      </c>
      <c r="BT104" s="76">
        <f t="shared" si="24"/>
        <v>1.7685652794560187</v>
      </c>
      <c r="BU104" s="17">
        <f>BN104/MAX(BN$2:BN104)-1</f>
        <v>-1.1546254544424372E-2</v>
      </c>
      <c r="BV104" s="17">
        <f>BO104/MAX(BO$2:BO104)-1</f>
        <v>-5.1349853596841522E-3</v>
      </c>
      <c r="BW104" s="17">
        <f>BP104/MAX(BP$2:BP104)-1</f>
        <v>-6.3850433350968183E-3</v>
      </c>
      <c r="BX104" s="17">
        <f>BQ104/MAX(BQ$2:BQ104)-1</f>
        <v>-8.9918092761321899E-3</v>
      </c>
      <c r="BY104" s="35">
        <f>BR104/MAX(BR$2:BR104)-1</f>
        <v>-4.8673316252572096E-3</v>
      </c>
      <c r="BZ104" s="35">
        <f>BS104/MAX(BS$2:BS104)-1</f>
        <v>-7.8095624653375939E-3</v>
      </c>
      <c r="CA104" s="36">
        <f>BT104/MAX(BT$2:BT104)-1</f>
        <v>-6.7949761669954256E-3</v>
      </c>
    </row>
    <row r="105" spans="1:79" x14ac:dyDescent="0.25">
      <c r="A105" s="7">
        <v>40755</v>
      </c>
      <c r="B105" s="8">
        <v>144</v>
      </c>
      <c r="C105" s="8">
        <v>221</v>
      </c>
      <c r="D105" s="9">
        <v>0.61302175630257338</v>
      </c>
      <c r="E105" s="10">
        <v>1.2506959382151026E-2</v>
      </c>
      <c r="F105" s="10">
        <v>1.5191018285522561E-2</v>
      </c>
      <c r="G105" s="10">
        <v>1.2657098671234303E-2</v>
      </c>
      <c r="H105" s="10">
        <v>1.4802648394004275E-2</v>
      </c>
      <c r="I105" s="10">
        <v>1.2090748935847486E-2</v>
      </c>
      <c r="J105" s="69">
        <v>7.9820034887678696E-3</v>
      </c>
      <c r="K105" s="69">
        <v>1.4302439906432743E-2</v>
      </c>
      <c r="L105" s="11">
        <v>9.9254876391797371E-3</v>
      </c>
      <c r="M105" s="12">
        <v>2157.4724775029972</v>
      </c>
      <c r="N105" s="12">
        <v>2044.1237795671868</v>
      </c>
      <c r="O105" s="12">
        <v>1764.3843143361364</v>
      </c>
      <c r="P105" s="12">
        <v>2398.4024078039492</v>
      </c>
      <c r="Q105" s="12">
        <v>2192.8471128049073</v>
      </c>
      <c r="R105" s="72">
        <v>2347.5037865895174</v>
      </c>
      <c r="S105" s="72">
        <v>2076.1815547758283</v>
      </c>
      <c r="T105" s="13">
        <v>2274.3493899185214</v>
      </c>
      <c r="U105" s="14">
        <v>2.4761548825667541</v>
      </c>
      <c r="V105" s="14">
        <v>2.5943573100150985</v>
      </c>
      <c r="W105" s="14">
        <v>2.3758219817294721</v>
      </c>
      <c r="X105" s="14">
        <v>2.6662704496788003</v>
      </c>
      <c r="Y105" s="14">
        <v>2.6412256666951066</v>
      </c>
      <c r="Z105" s="68">
        <v>2.1203381722260044</v>
      </c>
      <c r="AA105" s="14">
        <v>2.5522669083820682</v>
      </c>
      <c r="AB105" s="15">
        <v>2.3667239857759763</v>
      </c>
      <c r="AC105" s="73">
        <f t="shared" si="23"/>
        <v>2.6364762441461163</v>
      </c>
      <c r="AD105" s="73">
        <f t="shared" si="23"/>
        <v>4.4934864718785352</v>
      </c>
      <c r="AE105" s="73">
        <f t="shared" si="23"/>
        <v>2.5159321985493177</v>
      </c>
      <c r="AF105" s="73">
        <f t="shared" si="22"/>
        <v>3.0339958216108287</v>
      </c>
      <c r="AG105" s="73">
        <f t="shared" si="22"/>
        <v>1.6415306503226252</v>
      </c>
      <c r="AH105" s="74">
        <f t="shared" si="22"/>
        <v>1.902404873171853</v>
      </c>
      <c r="AI105" s="73">
        <f t="shared" si="22"/>
        <v>3.3608179529679139</v>
      </c>
      <c r="AJ105" s="75">
        <f t="shared" si="22"/>
        <v>1.8249188796440592</v>
      </c>
      <c r="AK105" s="17">
        <f>AC105/MAX(AC$2:AC105)-1</f>
        <v>0</v>
      </c>
      <c r="AL105" s="17">
        <f>AD105/MAX(AD$2:AD105)-1</f>
        <v>0</v>
      </c>
      <c r="AM105" s="17">
        <f>AE105/MAX(AE$2:AE105)-1</f>
        <v>0</v>
      </c>
      <c r="AN105" s="17">
        <f>AF105/MAX(AF$2:AF105)-1</f>
        <v>0</v>
      </c>
      <c r="AO105" s="17">
        <f>AG105/MAX(AG$2:AG105)-1</f>
        <v>-3.8032796372878819E-2</v>
      </c>
      <c r="AP105" s="35">
        <f>AH105/MAX(AH$2:AH105)-1</f>
        <v>0</v>
      </c>
      <c r="AQ105" s="17">
        <f>AI105/MAX(AI$2:AI105)-1</f>
        <v>0</v>
      </c>
      <c r="AR105" s="27">
        <f>AJ105/MAX(AJ$2:AJ105)-1</f>
        <v>0</v>
      </c>
      <c r="AS105" s="10">
        <v>1.4830159922056451E-2</v>
      </c>
      <c r="AT105" s="10">
        <v>1.4552112338277062E-2</v>
      </c>
      <c r="AU105" s="10">
        <v>1.1533581563684638E-2</v>
      </c>
      <c r="AV105" s="10">
        <v>1.3379639135037556E-2</v>
      </c>
      <c r="AW105" s="69">
        <v>8.7700459971751035E-3</v>
      </c>
      <c r="AX105" s="69">
        <v>1.3660500083975772E-2</v>
      </c>
      <c r="AY105" s="11">
        <v>1.1047258270859986E-2</v>
      </c>
      <c r="AZ105" s="12">
        <v>3581.0609770499555</v>
      </c>
      <c r="BA105" s="12">
        <v>2506.3161783625019</v>
      </c>
      <c r="BB105" s="12">
        <v>1856.8539238500011</v>
      </c>
      <c r="BC105" s="12">
        <v>1680.492878442157</v>
      </c>
      <c r="BD105" s="72">
        <v>1381.1692753694801</v>
      </c>
      <c r="BE105" s="72">
        <v>2654.0964502945731</v>
      </c>
      <c r="BF105" s="13">
        <v>1529.0398926528007</v>
      </c>
      <c r="BG105" s="14">
        <v>2.5702173414557339</v>
      </c>
      <c r="BH105" s="14">
        <v>2.6451762652620339</v>
      </c>
      <c r="BI105" s="14">
        <v>2.6836678394217319</v>
      </c>
      <c r="BJ105" s="14">
        <v>2.4001190398866292</v>
      </c>
      <c r="BK105" s="68">
        <v>2.1590176082292527</v>
      </c>
      <c r="BL105" s="14">
        <v>2.6326491788486419</v>
      </c>
      <c r="BM105" s="15">
        <v>2.2781255474665483</v>
      </c>
      <c r="BN105" s="73">
        <f t="shared" ref="BN105:BS147" si="25">BN104*(1+AS105)</f>
        <v>9.5413413216489911</v>
      </c>
      <c r="BO105" s="73">
        <f t="shared" si="25"/>
        <v>2.2471615081886682</v>
      </c>
      <c r="BP105" s="73">
        <f t="shared" si="25"/>
        <v>2.3008871529157706</v>
      </c>
      <c r="BQ105" s="73">
        <f t="shared" si="25"/>
        <v>1.9682740575090736</v>
      </c>
      <c r="BR105" s="74">
        <f t="shared" si="25"/>
        <v>1.6312802969746252</v>
      </c>
      <c r="BS105" s="74">
        <f t="shared" si="25"/>
        <v>3.4907504044748099</v>
      </c>
      <c r="BT105" s="76">
        <f t="shared" si="24"/>
        <v>1.7881030768670452</v>
      </c>
      <c r="BU105" s="17">
        <f>BN105/MAX(BN$2:BN105)-1</f>
        <v>0</v>
      </c>
      <c r="BV105" s="17">
        <f>BO105/MAX(BO$2:BO105)-1</f>
        <v>0</v>
      </c>
      <c r="BW105" s="17">
        <f>BP105/MAX(BP$2:BP105)-1</f>
        <v>0</v>
      </c>
      <c r="BX105" s="17">
        <f>BQ105/MAX(BQ$2:BQ105)-1</f>
        <v>0</v>
      </c>
      <c r="BY105" s="35">
        <f>BR105/MAX(BR$2:BR105)-1</f>
        <v>0</v>
      </c>
      <c r="BZ105" s="35">
        <f>BS105/MAX(BS$2:BS105)-1</f>
        <v>0</v>
      </c>
      <c r="CA105" s="36">
        <f>BT105/MAX(BT$2:BT105)-1</f>
        <v>0</v>
      </c>
    </row>
    <row r="106" spans="1:79" x14ac:dyDescent="0.25">
      <c r="A106" s="7">
        <v>40786</v>
      </c>
      <c r="B106" s="8">
        <v>141</v>
      </c>
      <c r="C106" s="8">
        <v>218</v>
      </c>
      <c r="D106" s="9">
        <v>0.60833938696162648</v>
      </c>
      <c r="E106" s="10">
        <v>-3.150237827775134E-2</v>
      </c>
      <c r="F106" s="10">
        <v>-3.0411456849972231E-2</v>
      </c>
      <c r="G106" s="10">
        <v>-2.9517076969989575E-2</v>
      </c>
      <c r="H106" s="10">
        <v>-2.6114387574703586E-2</v>
      </c>
      <c r="I106" s="10">
        <v>-3.1204689193477884E-2</v>
      </c>
      <c r="J106" s="69">
        <v>-3.959429667832981E-2</v>
      </c>
      <c r="K106" s="69">
        <v>-2.868775876552835E-2</v>
      </c>
      <c r="L106" s="11">
        <v>-3.612077479559099E-2</v>
      </c>
      <c r="M106" s="12">
        <v>2102.74008178654</v>
      </c>
      <c r="N106" s="12">
        <v>2196.3105141196343</v>
      </c>
      <c r="O106" s="12">
        <v>2219.419851817433</v>
      </c>
      <c r="P106" s="12">
        <v>2276.8829627779164</v>
      </c>
      <c r="Q106" s="12">
        <v>2219.9601080233056</v>
      </c>
      <c r="R106" s="72">
        <v>1660.0055001544272</v>
      </c>
      <c r="S106" s="72">
        <v>2231.2692678445696</v>
      </c>
      <c r="T106" s="13">
        <v>1891.8416840622965</v>
      </c>
      <c r="U106" s="14">
        <v>2.4085556048936763</v>
      </c>
      <c r="V106" s="14">
        <v>2.7945979060411728</v>
      </c>
      <c r="W106" s="14">
        <v>2.5110476928605916</v>
      </c>
      <c r="X106" s="14">
        <v>1.9135095937662141</v>
      </c>
      <c r="Y106" s="14">
        <v>2.8426003197585641</v>
      </c>
      <c r="Z106" s="68">
        <v>2.127303671987713</v>
      </c>
      <c r="AA106" s="14">
        <v>2.3994749944851885</v>
      </c>
      <c r="AB106" s="15">
        <v>2.4234556151111404</v>
      </c>
      <c r="AC106" s="73">
        <f t="shared" si="23"/>
        <v>2.5534209721827201</v>
      </c>
      <c r="AD106" s="73">
        <f t="shared" si="23"/>
        <v>4.356833001933067</v>
      </c>
      <c r="AE106" s="73">
        <f t="shared" si="23"/>
        <v>2.4416692341934625</v>
      </c>
      <c r="AF106" s="73">
        <f t="shared" si="22"/>
        <v>2.9547648788252521</v>
      </c>
      <c r="AG106" s="73">
        <f t="shared" si="22"/>
        <v>1.5903071965777402</v>
      </c>
      <c r="AH106" s="74">
        <f t="shared" si="22"/>
        <v>1.8270804902211863</v>
      </c>
      <c r="AI106" s="73">
        <f t="shared" si="22"/>
        <v>3.2644036182783136</v>
      </c>
      <c r="AJ106" s="75">
        <f t="shared" si="22"/>
        <v>1.7590013957722139</v>
      </c>
      <c r="AK106" s="17">
        <f>AC106/MAX(AC$2:AC106)-1</f>
        <v>-3.1502378277751375E-2</v>
      </c>
      <c r="AL106" s="17">
        <f>AD106/MAX(AD$2:AD106)-1</f>
        <v>-3.0411456849972263E-2</v>
      </c>
      <c r="AM106" s="17">
        <f>AE106/MAX(AE$2:AE106)-1</f>
        <v>-2.9517076969989509E-2</v>
      </c>
      <c r="AN106" s="17">
        <f>AF106/MAX(AF$2:AF106)-1</f>
        <v>-2.6114387574703635E-2</v>
      </c>
      <c r="AO106" s="17">
        <f>AG106/MAX(AG$2:AG106)-1</f>
        <v>-6.8050683976382031E-2</v>
      </c>
      <c r="AP106" s="35">
        <f>AH106/MAX(AH$2:AH106)-1</f>
        <v>-3.959429667832981E-2</v>
      </c>
      <c r="AQ106" s="17">
        <f>AI106/MAX(AI$2:AI106)-1</f>
        <v>-2.8687758765528315E-2</v>
      </c>
      <c r="AR106" s="27">
        <f>AJ106/MAX(AJ$2:AJ106)-1</f>
        <v>-3.6120774795590949E-2</v>
      </c>
      <c r="AS106" s="10">
        <v>-5.3300055249182479E-2</v>
      </c>
      <c r="AT106" s="10">
        <v>-2.3793587758954741E-2</v>
      </c>
      <c r="AU106" s="10">
        <v>-3.2443748926018902E-2</v>
      </c>
      <c r="AV106" s="10">
        <v>-3.1443482412450617E-2</v>
      </c>
      <c r="AW106" s="69">
        <v>-2.0045440437598101E-2</v>
      </c>
      <c r="AX106" s="69">
        <v>-3.6319074330304103E-2</v>
      </c>
      <c r="AY106" s="11">
        <v>-2.5154573987518594E-2</v>
      </c>
      <c r="AZ106" s="12">
        <v>3421.6110926890487</v>
      </c>
      <c r="BA106" s="12">
        <v>2531.8887475781216</v>
      </c>
      <c r="BB106" s="12">
        <v>1748.199628486539</v>
      </c>
      <c r="BC106" s="12">
        <v>1420.9883105661222</v>
      </c>
      <c r="BD106" s="72">
        <v>1587.6617448711577</v>
      </c>
      <c r="BE106" s="72">
        <v>2550.270421102688</v>
      </c>
      <c r="BF106" s="13">
        <v>1512.9509448085571</v>
      </c>
      <c r="BG106" s="14">
        <v>2.749227455221634</v>
      </c>
      <c r="BH106" s="14">
        <v>2.3360361220130161</v>
      </c>
      <c r="BI106" s="14">
        <v>2.7962551875086992</v>
      </c>
      <c r="BJ106" s="14">
        <v>2.1365592190215441</v>
      </c>
      <c r="BK106" s="68">
        <v>2.1051914057878425</v>
      </c>
      <c r="BL106" s="14">
        <v>2.6280784267429271</v>
      </c>
      <c r="BM106" s="15">
        <v>2.1192519213863568</v>
      </c>
      <c r="BN106" s="73">
        <f t="shared" si="25"/>
        <v>9.0327873020537925</v>
      </c>
      <c r="BO106" s="73">
        <f t="shared" si="25"/>
        <v>2.1936934736350358</v>
      </c>
      <c r="BP106" s="73">
        <f t="shared" si="25"/>
        <v>2.2262377478194688</v>
      </c>
      <c r="BQ106" s="73">
        <f t="shared" si="25"/>
        <v>1.9063846667989042</v>
      </c>
      <c r="BR106" s="74">
        <f t="shared" si="25"/>
        <v>1.598580564944593</v>
      </c>
      <c r="BS106" s="74">
        <f t="shared" si="25"/>
        <v>3.3639695810661503</v>
      </c>
      <c r="BT106" s="76">
        <f t="shared" si="24"/>
        <v>1.7431241057226834</v>
      </c>
      <c r="BU106" s="17">
        <f>BN106/MAX(BN$2:BN106)-1</f>
        <v>-5.3300055249182465E-2</v>
      </c>
      <c r="BV106" s="17">
        <f>BO106/MAX(BO$2:BO106)-1</f>
        <v>-2.3793587758954904E-2</v>
      </c>
      <c r="BW106" s="17">
        <f>BP106/MAX(BP$2:BP106)-1</f>
        <v>-3.2443748926018978E-2</v>
      </c>
      <c r="BX106" s="17">
        <f>BQ106/MAX(BQ$2:BQ106)-1</f>
        <v>-3.1443482412450652E-2</v>
      </c>
      <c r="BY106" s="35">
        <f>BR106/MAX(BR$2:BR106)-1</f>
        <v>-2.004544043759815E-2</v>
      </c>
      <c r="BZ106" s="35">
        <f>BS106/MAX(BS$2:BS106)-1</f>
        <v>-3.6319074330304013E-2</v>
      </c>
      <c r="CA106" s="36">
        <f>BT106/MAX(BT$2:BT106)-1</f>
        <v>-2.5154573987518636E-2</v>
      </c>
    </row>
    <row r="107" spans="1:79" x14ac:dyDescent="0.25">
      <c r="A107" s="7">
        <v>40816</v>
      </c>
      <c r="B107" s="8">
        <v>146</v>
      </c>
      <c r="C107" s="8">
        <v>224</v>
      </c>
      <c r="D107" s="9">
        <v>0.60943756133361648</v>
      </c>
      <c r="E107" s="10">
        <v>-2.9745076474746005E-2</v>
      </c>
      <c r="F107" s="10">
        <v>-2.9321701566150389E-2</v>
      </c>
      <c r="G107" s="10">
        <v>-3.5233648614052641E-2</v>
      </c>
      <c r="H107" s="10">
        <v>-2.7608607417993668E-2</v>
      </c>
      <c r="I107" s="10">
        <v>-1.1136628712710239E-2</v>
      </c>
      <c r="J107" s="69">
        <v>-4.9864112247168205E-2</v>
      </c>
      <c r="K107" s="69">
        <v>-3.0394523643477979E-2</v>
      </c>
      <c r="L107" s="11">
        <v>-2.8825490445578455E-2</v>
      </c>
      <c r="M107" s="12">
        <v>2076.6273352297712</v>
      </c>
      <c r="N107" s="12">
        <v>2206.1710507340431</v>
      </c>
      <c r="O107" s="12">
        <v>2122.2280354690811</v>
      </c>
      <c r="P107" s="12">
        <v>1752.6203428905244</v>
      </c>
      <c r="Q107" s="12">
        <v>2197.3115992712846</v>
      </c>
      <c r="R107" s="72">
        <v>2021.8449394944819</v>
      </c>
      <c r="S107" s="72">
        <v>2047.9967829455543</v>
      </c>
      <c r="T107" s="13">
        <v>2117.1668235138186</v>
      </c>
      <c r="U107" s="14">
        <v>2.5716120859999125</v>
      </c>
      <c r="V107" s="14">
        <v>2.7320950686452652</v>
      </c>
      <c r="W107" s="14">
        <v>2.5750936823608819</v>
      </c>
      <c r="X107" s="14">
        <v>2.6229032145334683</v>
      </c>
      <c r="Y107" s="14">
        <v>2.4994169499658421</v>
      </c>
      <c r="Z107" s="68">
        <v>2.3917338821230629</v>
      </c>
      <c r="AA107" s="14">
        <v>2.657335054192234</v>
      </c>
      <c r="AB107" s="15">
        <v>2.4502324761967871</v>
      </c>
      <c r="AC107" s="73">
        <f t="shared" si="23"/>
        <v>2.4774692700929246</v>
      </c>
      <c r="AD107" s="73">
        <f t="shared" si="23"/>
        <v>4.2290832448768301</v>
      </c>
      <c r="AE107" s="73">
        <f t="shared" si="23"/>
        <v>2.3556403183641472</v>
      </c>
      <c r="AF107" s="73">
        <f t="shared" si="22"/>
        <v>2.8731879352732901</v>
      </c>
      <c r="AG107" s="73">
        <f t="shared" si="22"/>
        <v>1.5725965357903029</v>
      </c>
      <c r="AH107" s="74">
        <f t="shared" si="22"/>
        <v>1.735974743572186</v>
      </c>
      <c r="AI107" s="73">
        <f t="shared" si="22"/>
        <v>3.1651836253206986</v>
      </c>
      <c r="AJ107" s="75">
        <f t="shared" si="22"/>
        <v>1.7082973178446228</v>
      </c>
      <c r="AK107" s="17">
        <f>AC107/MAX(AC$2:AC107)-1</f>
        <v>-6.0310414101489407E-2</v>
      </c>
      <c r="AL107" s="17">
        <f>AD107/MAX(AD$2:AD107)-1</f>
        <v>-5.8841442754176021E-2</v>
      </c>
      <c r="AM107" s="17">
        <f>AE107/MAX(AE$2:AE107)-1</f>
        <v>-6.3710731265967602E-2</v>
      </c>
      <c r="AN107" s="17">
        <f>AF107/MAX(AF$2:AF107)-1</f>
        <v>-5.3002013118185975E-2</v>
      </c>
      <c r="AO107" s="17">
        <f>AG107/MAX(AG$2:AG107)-1</f>
        <v>-7.8429457488001342E-2</v>
      </c>
      <c r="AP107" s="35">
        <f>AH107/MAX(AH$2:AH107)-1</f>
        <v>-8.7484074471582129E-2</v>
      </c>
      <c r="AQ107" s="17">
        <f>AI107/MAX(AI$2:AI107)-1</f>
        <v>-5.8210331646929014E-2</v>
      </c>
      <c r="AR107" s="27">
        <f>AJ107/MAX(AJ$2:AJ107)-1</f>
        <v>-6.3905066192412208E-2</v>
      </c>
      <c r="AS107" s="10">
        <v>-7.8746327774659772E-2</v>
      </c>
      <c r="AT107" s="10">
        <v>-1.8484601980554707E-2</v>
      </c>
      <c r="AU107" s="10">
        <v>-2.888920025790313E-2</v>
      </c>
      <c r="AV107" s="10">
        <v>-1.4569899389688466E-2</v>
      </c>
      <c r="AW107" s="69">
        <v>-1.9204780416548873E-2</v>
      </c>
      <c r="AX107" s="69">
        <v>-3.9457777915903158E-2</v>
      </c>
      <c r="AY107" s="11">
        <v>-1.7058886327980034E-2</v>
      </c>
      <c r="AZ107" s="12">
        <v>3385.0457604232074</v>
      </c>
      <c r="BA107" s="12">
        <v>2539.4927927193808</v>
      </c>
      <c r="BB107" s="12">
        <v>1801.2085961246662</v>
      </c>
      <c r="BC107" s="12">
        <v>1411.3817270905445</v>
      </c>
      <c r="BD107" s="72">
        <v>1524.8721059906388</v>
      </c>
      <c r="BE107" s="72">
        <v>2539.2866928746139</v>
      </c>
      <c r="BF107" s="13">
        <v>1472.3274275447891</v>
      </c>
      <c r="BG107" s="14">
        <v>2.7160208992048185</v>
      </c>
      <c r="BH107" s="14">
        <v>2.5272511976394596</v>
      </c>
      <c r="BI107" s="14">
        <v>2.9208466252017899</v>
      </c>
      <c r="BJ107" s="14">
        <v>2.4391717753689202</v>
      </c>
      <c r="BK107" s="68">
        <v>2.3414840456444579</v>
      </c>
      <c r="BL107" s="14">
        <v>2.7131736198448504</v>
      </c>
      <c r="BM107" s="15">
        <v>2.3867122878639635</v>
      </c>
      <c r="BN107" s="73">
        <f t="shared" si="25"/>
        <v>8.3214884724474807</v>
      </c>
      <c r="BO107" s="73">
        <f t="shared" si="25"/>
        <v>2.1531439229075517</v>
      </c>
      <c r="BP107" s="73">
        <f t="shared" si="25"/>
        <v>2.1619235197010092</v>
      </c>
      <c r="BQ107" s="73">
        <f t="shared" si="25"/>
        <v>1.8786088340055993</v>
      </c>
      <c r="BR107" s="74">
        <f t="shared" si="25"/>
        <v>1.5678801762166694</v>
      </c>
      <c r="BS107" s="74">
        <f t="shared" si="25"/>
        <v>3.2312348164205886</v>
      </c>
      <c r="BT107" s="76">
        <f t="shared" si="24"/>
        <v>1.7133883497475983</v>
      </c>
      <c r="BU107" s="17">
        <f>BN107/MAX(BN$2:BN107)-1</f>
        <v>-0.1278491994027825</v>
      </c>
      <c r="BV107" s="17">
        <f>BO107/MAX(BO$2:BO107)-1</f>
        <v>-4.1838374740095885E-2</v>
      </c>
      <c r="BW107" s="17">
        <f>BP107/MAX(BP$2:BP107)-1</f>
        <v>-6.0395675224081069E-2</v>
      </c>
      <c r="BX107" s="17">
        <f>BQ107/MAX(BQ$2:BQ107)-1</f>
        <v>-4.5555253426928344E-2</v>
      </c>
      <c r="BY107" s="35">
        <f>BR107/MAX(BR$2:BR107)-1</f>
        <v>-3.8865252572189868E-2</v>
      </c>
      <c r="BZ107" s="35">
        <f>BS107/MAX(BS$2:BS107)-1</f>
        <v>-7.4343782277170867E-2</v>
      </c>
      <c r="CA107" s="36">
        <f>BT107/MAX(BT$2:BT107)-1</f>
        <v>-4.1784351297216804E-2</v>
      </c>
    </row>
    <row r="108" spans="1:79" x14ac:dyDescent="0.25">
      <c r="A108" s="7">
        <v>40847</v>
      </c>
      <c r="B108" s="8">
        <v>144</v>
      </c>
      <c r="C108" s="8">
        <v>219</v>
      </c>
      <c r="D108" s="9">
        <v>0.62407521343184136</v>
      </c>
      <c r="E108" s="10">
        <v>5.1268177727081435E-2</v>
      </c>
      <c r="F108" s="10">
        <v>5.1160760393225133E-2</v>
      </c>
      <c r="G108" s="10">
        <v>4.4639039094658273E-2</v>
      </c>
      <c r="H108" s="10">
        <v>5.4750433157173629E-2</v>
      </c>
      <c r="I108" s="10">
        <v>4.8418006896092394E-2</v>
      </c>
      <c r="J108" s="69">
        <v>5.6958753801396707E-2</v>
      </c>
      <c r="K108" s="69">
        <v>4.9702126075795029E-2</v>
      </c>
      <c r="L108" s="11">
        <v>5.3397599020740899E-2</v>
      </c>
      <c r="M108" s="12">
        <v>2013.9824898267741</v>
      </c>
      <c r="N108" s="12">
        <v>1996.0076253644888</v>
      </c>
      <c r="O108" s="12">
        <v>1634.4676526331896</v>
      </c>
      <c r="P108" s="12">
        <v>2210.711215502055</v>
      </c>
      <c r="Q108" s="12">
        <v>1972.5370652157208</v>
      </c>
      <c r="R108" s="72">
        <v>2262.3635784058679</v>
      </c>
      <c r="S108" s="72">
        <v>1920.1888497516122</v>
      </c>
      <c r="T108" s="13">
        <v>2141.5173474554008</v>
      </c>
      <c r="U108" s="14">
        <v>2.6415596701113095</v>
      </c>
      <c r="V108" s="14">
        <v>2.1410383524249452</v>
      </c>
      <c r="W108" s="14">
        <v>2.8199867722480105</v>
      </c>
      <c r="X108" s="14">
        <v>2.7871882217655126</v>
      </c>
      <c r="Y108" s="14">
        <v>2.5334565664017865</v>
      </c>
      <c r="Z108" s="68">
        <v>2.7683789195606132</v>
      </c>
      <c r="AA108" s="14">
        <v>2.6203306755945746</v>
      </c>
      <c r="AB108" s="15">
        <v>2.6704255590044208</v>
      </c>
      <c r="AC108" s="73">
        <f t="shared" si="23"/>
        <v>2.6044846049454313</v>
      </c>
      <c r="AD108" s="73">
        <f t="shared" si="23"/>
        <v>4.445446359450977</v>
      </c>
      <c r="AE108" s="73">
        <f t="shared" si="23"/>
        <v>2.4607938386285575</v>
      </c>
      <c r="AF108" s="73">
        <f t="shared" si="22"/>
        <v>3.030496219271468</v>
      </c>
      <c r="AG108" s="73">
        <f t="shared" si="22"/>
        <v>1.6487385257049689</v>
      </c>
      <c r="AH108" s="74">
        <f t="shared" si="22"/>
        <v>1.8348537015967568</v>
      </c>
      <c r="AI108" s="73">
        <f t="shared" si="22"/>
        <v>3.3224999809194302</v>
      </c>
      <c r="AJ108" s="75">
        <f t="shared" si="22"/>
        <v>1.7995162930310973</v>
      </c>
      <c r="AK108" s="17">
        <f>AC108/MAX(AC$2:AC108)-1</f>
        <v>-1.2134241403356949E-2</v>
      </c>
      <c r="AL108" s="17">
        <f>AD108/MAX(AD$2:AD108)-1</f>
        <v>-1.0691055314888898E-2</v>
      </c>
      <c r="AM108" s="17">
        <f>AE108/MAX(AE$2:AE108)-1</f>
        <v>-2.1915677995040128E-2</v>
      </c>
      <c r="AN108" s="17">
        <f>AF108/MAX(AF$2:AF108)-1</f>
        <v>-1.1534631374352511E-3</v>
      </c>
      <c r="AO108" s="17">
        <f>AG108/MAX(AG$2:AG108)-1</f>
        <v>-3.3808848605419661E-2</v>
      </c>
      <c r="AP108" s="35">
        <f>AH108/MAX(AH$2:AH108)-1</f>
        <v>-3.5508304529555335E-2</v>
      </c>
      <c r="AQ108" s="17">
        <f>AI108/MAX(AI$2:AI108)-1</f>
        <v>-1.1401382813563399E-2</v>
      </c>
      <c r="AR108" s="27">
        <f>AJ108/MAX(AJ$2:AJ108)-1</f>
        <v>-1.391984427160764E-2</v>
      </c>
      <c r="AS108" s="10">
        <v>0.11023508484827535</v>
      </c>
      <c r="AT108" s="10">
        <v>5.5898281768770014E-2</v>
      </c>
      <c r="AU108" s="10">
        <v>4.0422209672279566E-2</v>
      </c>
      <c r="AV108" s="10">
        <v>3.3769176346356906E-2</v>
      </c>
      <c r="AW108" s="69">
        <v>3.2453667470763128E-2</v>
      </c>
      <c r="AX108" s="69">
        <v>6.648516284423861E-2</v>
      </c>
      <c r="AY108" s="11">
        <v>3.3041118070505672E-2</v>
      </c>
      <c r="AZ108" s="12">
        <v>3274.5032142116538</v>
      </c>
      <c r="BA108" s="12">
        <v>2298.4988860667331</v>
      </c>
      <c r="BB108" s="12">
        <v>2005.5634575794513</v>
      </c>
      <c r="BC108" s="12">
        <v>1461.1647797397068</v>
      </c>
      <c r="BD108" s="72">
        <v>1443.319425220827</v>
      </c>
      <c r="BE108" s="72">
        <v>2483.751485423169</v>
      </c>
      <c r="BF108" s="13">
        <v>1451.2884054453066</v>
      </c>
      <c r="BG108" s="14">
        <v>2.7015154143913724</v>
      </c>
      <c r="BH108" s="14">
        <v>2.7329141534540606</v>
      </c>
      <c r="BI108" s="14">
        <v>2.8494881360047342</v>
      </c>
      <c r="BJ108" s="14">
        <v>2.6425999982177779</v>
      </c>
      <c r="BK108" s="68">
        <v>2.3797451853076836</v>
      </c>
      <c r="BL108" s="14">
        <v>2.7621419212414273</v>
      </c>
      <c r="BM108" s="15">
        <v>2.4971250223836963</v>
      </c>
      <c r="BN108" s="73">
        <f t="shared" si="25"/>
        <v>9.2388084602716738</v>
      </c>
      <c r="BO108" s="73">
        <f t="shared" si="25"/>
        <v>2.2735009685989529</v>
      </c>
      <c r="BP108" s="73">
        <f t="shared" si="25"/>
        <v>2.2493132455097959</v>
      </c>
      <c r="BQ108" s="73">
        <f t="shared" si="25"/>
        <v>1.9420479070069585</v>
      </c>
      <c r="BR108" s="74">
        <f t="shared" si="25"/>
        <v>1.6187636380896067</v>
      </c>
      <c r="BS108" s="74">
        <f t="shared" si="25"/>
        <v>3.4460639893782852</v>
      </c>
      <c r="BT108" s="76">
        <f t="shared" si="24"/>
        <v>1.7700006165122377</v>
      </c>
      <c r="BU108" s="17">
        <f>BN108/MAX(BN$2:BN108)-1</f>
        <v>-3.1707581898457016E-2</v>
      </c>
      <c r="BV108" s="17">
        <f>BO108/MAX(BO$2:BO108)-1</f>
        <v>0</v>
      </c>
      <c r="BW108" s="17">
        <f>BP108/MAX(BP$2:BP108)-1</f>
        <v>-2.2414792199008216E-2</v>
      </c>
      <c r="BX108" s="17">
        <f>BQ108/MAX(BQ$2:BQ108)-1</f>
        <v>-1.3324440467048171E-2</v>
      </c>
      <c r="BY108" s="35">
        <f>BR108/MAX(BR$2:BR108)-1</f>
        <v>-7.6729050845718572E-3</v>
      </c>
      <c r="BZ108" s="35">
        <f>BS108/MAX(BS$2:BS108)-1</f>
        <v>-1.280137790408642E-2</v>
      </c>
      <c r="CA108" s="36">
        <f>BT108/MAX(BT$2:BT108)-1</f>
        <v>-1.0123834911421881E-2</v>
      </c>
    </row>
    <row r="109" spans="1:79" x14ac:dyDescent="0.25">
      <c r="A109" s="7">
        <v>40877</v>
      </c>
      <c r="B109" s="8">
        <v>149</v>
      </c>
      <c r="C109" s="8">
        <v>222</v>
      </c>
      <c r="D109" s="9">
        <v>0.63590091126900528</v>
      </c>
      <c r="E109" s="10">
        <v>-1.4309888159901279E-2</v>
      </c>
      <c r="F109" s="10">
        <v>-1.3581737961586311E-2</v>
      </c>
      <c r="G109" s="10">
        <v>-1.3400436115031014E-2</v>
      </c>
      <c r="H109" s="10">
        <v>-2.1054582754540307E-2</v>
      </c>
      <c r="I109" s="10">
        <v>-1.0658378183505861E-2</v>
      </c>
      <c r="J109" s="69">
        <v>-1.4048643754145005E-2</v>
      </c>
      <c r="K109" s="69">
        <v>-1.5851265390230351E-2</v>
      </c>
      <c r="L109" s="11">
        <v>-1.248065404959944E-2</v>
      </c>
      <c r="M109" s="12">
        <v>1914.9239354112694</v>
      </c>
      <c r="N109" s="12">
        <v>2437.2036653821651</v>
      </c>
      <c r="O109" s="12">
        <v>1581.8005760009842</v>
      </c>
      <c r="P109" s="12">
        <v>1790.4897978083036</v>
      </c>
      <c r="Q109" s="12">
        <v>1749.0965846462409</v>
      </c>
      <c r="R109" s="72">
        <v>2145.8863073971861</v>
      </c>
      <c r="S109" s="72">
        <v>1874.9425119181428</v>
      </c>
      <c r="T109" s="13">
        <v>1962.3720111924554</v>
      </c>
      <c r="U109" s="14">
        <v>2.4280287737816866</v>
      </c>
      <c r="V109" s="14">
        <v>2.0843041417604757</v>
      </c>
      <c r="W109" s="14">
        <v>2.6912232676712726</v>
      </c>
      <c r="X109" s="14">
        <v>2.4379784791891752</v>
      </c>
      <c r="Y109" s="14">
        <v>2.4860876795319129</v>
      </c>
      <c r="Z109" s="68">
        <v>2.329073205257115</v>
      </c>
      <c r="AA109" s="14">
        <v>2.4502210492487371</v>
      </c>
      <c r="AB109" s="15">
        <v>2.4016920234581614</v>
      </c>
      <c r="AC109" s="73">
        <f t="shared" si="23"/>
        <v>2.5672147215344774</v>
      </c>
      <c r="AD109" s="73">
        <f t="shared" si="23"/>
        <v>4.3850694718746261</v>
      </c>
      <c r="AE109" s="73">
        <f t="shared" si="23"/>
        <v>2.4278181280017535</v>
      </c>
      <c r="AF109" s="73">
        <f t="shared" si="22"/>
        <v>2.9666903858354954</v>
      </c>
      <c r="AG109" s="73">
        <f t="shared" si="22"/>
        <v>1.6311656469722895</v>
      </c>
      <c r="AH109" s="74">
        <f t="shared" si="22"/>
        <v>1.8090764956020495</v>
      </c>
      <c r="AI109" s="73">
        <f t="shared" si="22"/>
        <v>3.2698341519628413</v>
      </c>
      <c r="AJ109" s="75">
        <f t="shared" si="22"/>
        <v>1.7770571527211585</v>
      </c>
      <c r="AK109" s="17">
        <f>AC109/MAX(AC$2:AC109)-1</f>
        <v>-2.6270489925870999E-2</v>
      </c>
      <c r="AL109" s="17">
        <f>AD109/MAX(AD$2:AD109)-1</f>
        <v>-2.4127590164655488E-2</v>
      </c>
      <c r="AM109" s="17">
        <f>AE109/MAX(AE$2:AE109)-1</f>
        <v>-3.5022434467181118E-2</v>
      </c>
      <c r="AN109" s="17">
        <f>AF109/MAX(AF$2:AF109)-1</f>
        <v>-2.2183760206894165E-2</v>
      </c>
      <c r="AO109" s="17">
        <f>AG109/MAX(AG$2:AG109)-1</f>
        <v>-4.4106879294540047E-2</v>
      </c>
      <c r="AP109" s="35">
        <f>AH109/MAX(AH$2:AH109)-1</f>
        <v>-4.9058104763050947E-2</v>
      </c>
      <c r="AQ109" s="17">
        <f>AI109/MAX(AI$2:AI109)-1</f>
        <v>-2.7071921859000203E-2</v>
      </c>
      <c r="AR109" s="27">
        <f>AJ109/MAX(AJ$2:AJ109)-1</f>
        <v>-2.6226769560428798E-2</v>
      </c>
      <c r="AS109" s="10">
        <v>-4.4426791291598468E-2</v>
      </c>
      <c r="AT109" s="10">
        <v>-7.2436895947460625E-3</v>
      </c>
      <c r="AU109" s="10">
        <v>-8.3579745299031828E-3</v>
      </c>
      <c r="AV109" s="10">
        <v>-8.1284357183393739E-3</v>
      </c>
      <c r="AW109" s="69">
        <v>-1.1225718823616018E-2</v>
      </c>
      <c r="AX109" s="69">
        <v>-1.7830197968306327E-2</v>
      </c>
      <c r="AY109" s="11">
        <v>-9.8088548377433787E-3</v>
      </c>
      <c r="AZ109" s="12">
        <v>3238.4596858519731</v>
      </c>
      <c r="BA109" s="12">
        <v>2091.6471906919469</v>
      </c>
      <c r="BB109" s="12">
        <v>1859.206529675602</v>
      </c>
      <c r="BC109" s="12">
        <v>1495.9376697079492</v>
      </c>
      <c r="BD109" s="72">
        <v>1289.3795494699648</v>
      </c>
      <c r="BE109" s="72">
        <v>2330.2670377693853</v>
      </c>
      <c r="BF109" s="13">
        <v>1383.8703504742871</v>
      </c>
      <c r="BG109" s="14">
        <v>2.7128829162120387</v>
      </c>
      <c r="BH109" s="14">
        <v>2.4793960224492051</v>
      </c>
      <c r="BI109" s="14">
        <v>2.6645759551286305</v>
      </c>
      <c r="BJ109" s="14">
        <v>2.3147914654908979</v>
      </c>
      <c r="BK109" s="68">
        <v>2.1074601700530042</v>
      </c>
      <c r="BL109" s="14">
        <v>2.6045701908929884</v>
      </c>
      <c r="BM109" s="15">
        <v>2.2023046630054899</v>
      </c>
      <c r="BN109" s="73">
        <f t="shared" si="25"/>
        <v>8.8283578450241311</v>
      </c>
      <c r="BO109" s="73">
        <f t="shared" si="25"/>
        <v>2.2570324332890674</v>
      </c>
      <c r="BP109" s="73">
        <f t="shared" si="25"/>
        <v>2.2305135426940512</v>
      </c>
      <c r="BQ109" s="73">
        <f t="shared" si="25"/>
        <v>1.926262095432917</v>
      </c>
      <c r="BR109" s="74">
        <f t="shared" si="25"/>
        <v>1.600591852646519</v>
      </c>
      <c r="BS109" s="74">
        <f t="shared" si="25"/>
        <v>3.3846199862362187</v>
      </c>
      <c r="BT109" s="76">
        <f t="shared" si="24"/>
        <v>1.7526389374021529</v>
      </c>
      <c r="BU109" s="17">
        <f>BN109/MAX(BN$2:BN109)-1</f>
        <v>-7.4725707066691349E-2</v>
      </c>
      <c r="BV109" s="17">
        <f>BO109/MAX(BO$2:BO109)-1</f>
        <v>-7.2436895947460833E-3</v>
      </c>
      <c r="BW109" s="17">
        <f>BP109/MAX(BP$2:BP109)-1</f>
        <v>-3.0585424466619049E-2</v>
      </c>
      <c r="BX109" s="17">
        <f>BQ109/MAX(BQ$2:BQ109)-1</f>
        <v>-2.134456932756823E-2</v>
      </c>
      <c r="BY109" s="35">
        <f>BR109/MAX(BR$2:BR109)-1</f>
        <v>-1.8812490033148221E-2</v>
      </c>
      <c r="BZ109" s="35">
        <f>BS109/MAX(BS$2:BS109)-1</f>
        <v>-3.0403324770095885E-2</v>
      </c>
      <c r="CA109" s="36">
        <f>BT109/MAX(BT$2:BT109)-1</f>
        <v>-1.9833386522117857E-2</v>
      </c>
    </row>
    <row r="110" spans="1:79" x14ac:dyDescent="0.25">
      <c r="A110" s="7">
        <v>40908</v>
      </c>
      <c r="B110" s="8">
        <v>154</v>
      </c>
      <c r="C110" s="8">
        <v>227</v>
      </c>
      <c r="D110" s="9">
        <v>0.64511470208251032</v>
      </c>
      <c r="E110" s="10">
        <v>2.1420768767818395E-2</v>
      </c>
      <c r="F110" s="10">
        <v>1.9747126346759274E-2</v>
      </c>
      <c r="G110" s="10">
        <v>2.6151034344981443E-2</v>
      </c>
      <c r="H110" s="10">
        <v>2.346968939951951E-2</v>
      </c>
      <c r="I110" s="10">
        <v>1.5304095698134337E-2</v>
      </c>
      <c r="J110" s="69">
        <v>2.0627300636013118E-2</v>
      </c>
      <c r="K110" s="69">
        <v>2.3361778310587007E-2</v>
      </c>
      <c r="L110" s="11">
        <v>1.816067669643312E-2</v>
      </c>
      <c r="M110" s="12">
        <v>1968.5628533949714</v>
      </c>
      <c r="N110" s="12">
        <v>2658.6814717869711</v>
      </c>
      <c r="O110" s="12">
        <v>1622.1493582166584</v>
      </c>
      <c r="P110" s="12">
        <v>1878.0777327266339</v>
      </c>
      <c r="Q110" s="12">
        <v>1887.2802388202992</v>
      </c>
      <c r="R110" s="72">
        <v>1933.3298503015994</v>
      </c>
      <c r="S110" s="72">
        <v>2002.2444325190829</v>
      </c>
      <c r="T110" s="13">
        <v>1911.9917512778566</v>
      </c>
      <c r="U110" s="14">
        <v>2.4181514110722317</v>
      </c>
      <c r="V110" s="14">
        <v>2.1921478846025035</v>
      </c>
      <c r="W110" s="14">
        <v>2.3225509264654467</v>
      </c>
      <c r="X110" s="14">
        <v>2.5481490737744972</v>
      </c>
      <c r="Y110" s="14">
        <v>2.50002147682553</v>
      </c>
      <c r="Z110" s="68">
        <v>2.4729463857788687</v>
      </c>
      <c r="AA110" s="14">
        <v>2.3780577089417694</v>
      </c>
      <c r="AB110" s="15">
        <v>2.4854922239574395</v>
      </c>
      <c r="AC110" s="73">
        <f t="shared" si="23"/>
        <v>2.6222064344618063</v>
      </c>
      <c r="AD110" s="73">
        <f t="shared" si="23"/>
        <v>4.4716619927750516</v>
      </c>
      <c r="AE110" s="73">
        <f t="shared" si="23"/>
        <v>2.4913080832504955</v>
      </c>
      <c r="AF110" s="73">
        <f t="shared" si="22"/>
        <v>3.0363176877355951</v>
      </c>
      <c r="AG110" s="73">
        <f t="shared" si="22"/>
        <v>1.6561291621330625</v>
      </c>
      <c r="AH110" s="74">
        <f t="shared" si="22"/>
        <v>1.8463928603503781</v>
      </c>
      <c r="AI110" s="73">
        <f t="shared" si="22"/>
        <v>3.3462232925333835</v>
      </c>
      <c r="AJ110" s="75">
        <f t="shared" si="22"/>
        <v>1.8093297131428114</v>
      </c>
      <c r="AK110" s="17">
        <f>AC110/MAX(AC$2:AC110)-1</f>
        <v>-5.4124552481721322E-3</v>
      </c>
      <c r="AL110" s="17">
        <f>AD110/MAX(AD$2:AD110)-1</f>
        <v>-4.8569143893204547E-3</v>
      </c>
      <c r="AM110" s="17">
        <f>AE110/MAX(AE$2:AE110)-1</f>
        <v>-9.7872730087958937E-3</v>
      </c>
      <c r="AN110" s="17">
        <f>AF110/MAX(AF$2:AF110)-1</f>
        <v>0</v>
      </c>
      <c r="AO110" s="17">
        <f>AG110/MAX(AG$2:AG110)-1</f>
        <v>-2.9477799498075496E-2</v>
      </c>
      <c r="AP110" s="35">
        <f>AH110/MAX(AH$2:AH110)-1</f>
        <v>-2.9442740402618295E-2</v>
      </c>
      <c r="AQ110" s="17">
        <f>AI110/MAX(AI$2:AI110)-1</f>
        <v>-4.3425917853247009E-3</v>
      </c>
      <c r="AR110" s="27">
        <f>AJ110/MAX(AJ$2:AJ110)-1</f>
        <v>-8.5423887467744875E-3</v>
      </c>
      <c r="AS110" s="10">
        <v>3.6613451148671657E-2</v>
      </c>
      <c r="AT110" s="10">
        <v>2.0217143945237642E-2</v>
      </c>
      <c r="AU110" s="10">
        <v>1.8913804751148733E-2</v>
      </c>
      <c r="AV110" s="10">
        <v>2.361869732191842E-2</v>
      </c>
      <c r="AW110" s="69">
        <v>1.268720659539169E-2</v>
      </c>
      <c r="AX110" s="69">
        <v>2.4152793499827185E-2</v>
      </c>
      <c r="AY110" s="11">
        <v>1.7830545823828391E-2</v>
      </c>
      <c r="AZ110" s="12">
        <v>3185.0197146316823</v>
      </c>
      <c r="BA110" s="12">
        <v>2747.3730176056506</v>
      </c>
      <c r="BB110" s="12">
        <v>1880.5869625295247</v>
      </c>
      <c r="BC110" s="12">
        <v>1295.5403668593251</v>
      </c>
      <c r="BD110" s="72">
        <v>1226.307585909776</v>
      </c>
      <c r="BE110" s="72">
        <v>2508.6032576999978</v>
      </c>
      <c r="BF110" s="13">
        <v>1258.8820706767524</v>
      </c>
      <c r="BG110" s="14">
        <v>2.7825650672127766</v>
      </c>
      <c r="BH110" s="14">
        <v>2.3733433223207054</v>
      </c>
      <c r="BI110" s="14">
        <v>2.3932519022650318</v>
      </c>
      <c r="BJ110" s="14">
        <v>2.6745918360403356</v>
      </c>
      <c r="BK110" s="68">
        <v>2.0039213140898458</v>
      </c>
      <c r="BL110" s="14">
        <v>2.4932394898290156</v>
      </c>
      <c r="BM110" s="15">
        <v>2.3194762636571018</v>
      </c>
      <c r="BN110" s="73">
        <f t="shared" si="25"/>
        <v>9.1515944937059146</v>
      </c>
      <c r="BO110" s="73">
        <f t="shared" si="25"/>
        <v>2.3026631828819424</v>
      </c>
      <c r="BP110" s="73">
        <f t="shared" si="25"/>
        <v>2.2727010403353596</v>
      </c>
      <c r="BQ110" s="73">
        <f t="shared" si="25"/>
        <v>1.9717578968276313</v>
      </c>
      <c r="BR110" s="74">
        <f t="shared" si="25"/>
        <v>1.6208988921559464</v>
      </c>
      <c r="BS110" s="74">
        <f t="shared" si="25"/>
        <v>3.4663680138391699</v>
      </c>
      <c r="BT110" s="76">
        <f t="shared" si="24"/>
        <v>1.7838894462881278</v>
      </c>
      <c r="BU110" s="17">
        <f>BN110/MAX(BN$2:BN110)-1</f>
        <v>-4.084822194325588E-2</v>
      </c>
      <c r="BV110" s="17">
        <f>BO110/MAX(BO$2:BO110)-1</f>
        <v>0</v>
      </c>
      <c r="BW110" s="17">
        <f>BP110/MAX(BP$2:BP110)-1</f>
        <v>-1.2250106462062926E-2</v>
      </c>
      <c r="BX110" s="17">
        <f>BQ110/MAX(BQ$2:BQ110)-1</f>
        <v>0</v>
      </c>
      <c r="BY110" s="35">
        <f>BR110/MAX(BR$2:BR110)-1</f>
        <v>-6.3639613853806454E-3</v>
      </c>
      <c r="BZ110" s="35">
        <f>BS110/MAX(BS$2:BS110)-1</f>
        <v>-6.9848564951490166E-3</v>
      </c>
      <c r="CA110" s="36">
        <f>BT110/MAX(BT$2:BT110)-1</f>
        <v>-2.3564808055137609E-3</v>
      </c>
    </row>
    <row r="111" spans="1:79" x14ac:dyDescent="0.25">
      <c r="A111" s="7">
        <v>40939</v>
      </c>
      <c r="B111" s="8">
        <v>134</v>
      </c>
      <c r="C111" s="8">
        <v>199</v>
      </c>
      <c r="D111" s="9">
        <v>0.63569670037347581</v>
      </c>
      <c r="E111" s="10">
        <v>2.713722170934697E-2</v>
      </c>
      <c r="F111" s="10">
        <v>4.0406929848052046E-2</v>
      </c>
      <c r="G111" s="10">
        <v>3.391222329683085E-2</v>
      </c>
      <c r="H111" s="10">
        <v>2.3769854014919403E-2</v>
      </c>
      <c r="I111" s="10">
        <v>2.0045725460431547E-2</v>
      </c>
      <c r="J111" s="69">
        <v>2.0313029008977645E-2</v>
      </c>
      <c r="K111" s="69">
        <v>3.23928543275308E-2</v>
      </c>
      <c r="L111" s="11">
        <v>2.0209092953222246E-2</v>
      </c>
      <c r="M111" s="12">
        <v>2062.1649608992761</v>
      </c>
      <c r="N111" s="12">
        <v>2798.2584305324131</v>
      </c>
      <c r="O111" s="12">
        <v>2014.8221107560023</v>
      </c>
      <c r="P111" s="12">
        <v>2161.3746950401996</v>
      </c>
      <c r="Q111" s="12">
        <v>2295.0845273315881</v>
      </c>
      <c r="R111" s="72">
        <v>1387.6336610571475</v>
      </c>
      <c r="S111" s="72">
        <v>2306.1936522441019</v>
      </c>
      <c r="T111" s="13">
        <v>1740.479196948404</v>
      </c>
      <c r="U111" s="14">
        <v>2.2246076746542447</v>
      </c>
      <c r="V111" s="14">
        <v>2.5830549918670154</v>
      </c>
      <c r="W111" s="14">
        <v>2.0210660693796627</v>
      </c>
      <c r="X111" s="14">
        <v>2.0723548743016149</v>
      </c>
      <c r="Y111" s="14">
        <v>1.8000134089231046</v>
      </c>
      <c r="Z111" s="68">
        <v>2.5231725526652058</v>
      </c>
      <c r="AA111" s="14">
        <v>2.2114250057111531</v>
      </c>
      <c r="AB111" s="15">
        <v>2.2419854547279661</v>
      </c>
      <c r="AC111" s="73">
        <f t="shared" si="23"/>
        <v>2.693365831841473</v>
      </c>
      <c r="AD111" s="73">
        <f t="shared" si="23"/>
        <v>4.6523481252213141</v>
      </c>
      <c r="AE111" s="73">
        <f t="shared" si="23"/>
        <v>2.5757938792708859</v>
      </c>
      <c r="AF111" s="73">
        <f t="shared" si="22"/>
        <v>3.1084905159159879</v>
      </c>
      <c r="AG111" s="73">
        <f t="shared" si="22"/>
        <v>1.6893274726441965</v>
      </c>
      <c r="AH111" s="74">
        <f t="shared" si="22"/>
        <v>1.8838986920846446</v>
      </c>
      <c r="AI111" s="73">
        <f t="shared" si="22"/>
        <v>3.4546170161958076</v>
      </c>
      <c r="AJ111" s="75">
        <f t="shared" si="22"/>
        <v>1.8458946254987414</v>
      </c>
      <c r="AK111" s="17">
        <f>AC111/MAX(AC$2:AC111)-1</f>
        <v>0</v>
      </c>
      <c r="AL111" s="17">
        <f>AD111/MAX(AD$2:AD111)-1</f>
        <v>0</v>
      </c>
      <c r="AM111" s="17">
        <f>AE111/MAX(AE$2:AE111)-1</f>
        <v>0</v>
      </c>
      <c r="AN111" s="17">
        <f>AF111/MAX(AF$2:AF111)-1</f>
        <v>0</v>
      </c>
      <c r="AO111" s="17">
        <f>AG111/MAX(AG$2:AG111)-1</f>
        <v>-1.0022977913559994E-2</v>
      </c>
      <c r="AP111" s="35">
        <f>AH111/MAX(AH$2:AH111)-1</f>
        <v>-9.727782633542903E-3</v>
      </c>
      <c r="AQ111" s="17">
        <f>AI111/MAX(AI$2:AI111)-1</f>
        <v>0</v>
      </c>
      <c r="AR111" s="27">
        <f>AJ111/MAX(AJ$2:AJ111)-1</f>
        <v>0</v>
      </c>
      <c r="AS111" s="10">
        <v>6.4149539148167969E-2</v>
      </c>
      <c r="AT111" s="10">
        <v>2.7847972579780673E-2</v>
      </c>
      <c r="AU111" s="10">
        <v>2.0509514417172293E-2</v>
      </c>
      <c r="AV111" s="10">
        <v>2.3359100057493368E-2</v>
      </c>
      <c r="AW111" s="69">
        <v>1.0279729507722565E-2</v>
      </c>
      <c r="AX111" s="69">
        <v>3.5613521175284386E-2</v>
      </c>
      <c r="AY111" s="11">
        <v>1.6861188058489046E-2</v>
      </c>
      <c r="AZ111" s="12">
        <v>3781.3039917090136</v>
      </c>
      <c r="BA111" s="12">
        <v>2618.2375596600336</v>
      </c>
      <c r="BB111" s="12">
        <v>1724.5633054094187</v>
      </c>
      <c r="BC111" s="12">
        <v>1307.4989929142284</v>
      </c>
      <c r="BD111" s="72">
        <v>1416.6450859027011</v>
      </c>
      <c r="BE111" s="72">
        <v>2639.9318547456719</v>
      </c>
      <c r="BF111" s="13">
        <v>1361.7234454270961</v>
      </c>
      <c r="BG111" s="14">
        <v>2.2968109955870557</v>
      </c>
      <c r="BH111" s="14">
        <v>2.0516800818437826</v>
      </c>
      <c r="BI111" s="14">
        <v>2.2715457765842402</v>
      </c>
      <c r="BJ111" s="14">
        <v>2.803362950666124</v>
      </c>
      <c r="BK111" s="68">
        <v>1.7057111085401357</v>
      </c>
      <c r="BL111" s="14">
        <v>2.1970283912220312</v>
      </c>
      <c r="BM111" s="15">
        <v>2.2580427421332572</v>
      </c>
      <c r="BN111" s="73">
        <f t="shared" si="25"/>
        <v>9.7386650629480602</v>
      </c>
      <c r="BO111" s="73">
        <f t="shared" si="25"/>
        <v>2.3667876840593092</v>
      </c>
      <c r="BP111" s="73">
        <f t="shared" si="25"/>
        <v>2.3193130350880402</v>
      </c>
      <c r="BQ111" s="73">
        <f t="shared" si="25"/>
        <v>2.0178163868287804</v>
      </c>
      <c r="BR111" s="74">
        <f t="shared" si="25"/>
        <v>1.6375612943266769</v>
      </c>
      <c r="BS111" s="74">
        <f t="shared" si="25"/>
        <v>3.5898175845013598</v>
      </c>
      <c r="BT111" s="76">
        <f t="shared" si="24"/>
        <v>1.8139679417175458</v>
      </c>
      <c r="BU111" s="17">
        <f>BN111/MAX(BN$2:BN111)-1</f>
        <v>0</v>
      </c>
      <c r="BV111" s="17">
        <f>BO111/MAX(BO$2:BO111)-1</f>
        <v>0</v>
      </c>
      <c r="BW111" s="17">
        <f>BP111/MAX(BP$2:BP111)-1</f>
        <v>0</v>
      </c>
      <c r="BX111" s="17">
        <f>BQ111/MAX(BQ$2:BQ111)-1</f>
        <v>0</v>
      </c>
      <c r="BY111" s="35">
        <f>BR111/MAX(BR$2:BR111)-1</f>
        <v>0</v>
      </c>
      <c r="BZ111" s="35">
        <f>BS111/MAX(BS$2:BS111)-1</f>
        <v>0</v>
      </c>
      <c r="CA111" s="36">
        <f>BT111/MAX(BT$2:BT111)-1</f>
        <v>0</v>
      </c>
    </row>
    <row r="112" spans="1:79" x14ac:dyDescent="0.25">
      <c r="A112" s="7">
        <v>40968</v>
      </c>
      <c r="B112" s="8">
        <v>134</v>
      </c>
      <c r="C112" s="8">
        <v>199</v>
      </c>
      <c r="D112" s="9">
        <v>0.64659402539628907</v>
      </c>
      <c r="E112" s="10">
        <v>1.7211174095626933E-2</v>
      </c>
      <c r="F112" s="10">
        <v>1.7589154848749049E-2</v>
      </c>
      <c r="G112" s="10">
        <v>1.964814163063746E-2</v>
      </c>
      <c r="H112" s="10">
        <v>1.6702252535090802E-2</v>
      </c>
      <c r="I112" s="10">
        <v>1.4160568560307122E-2</v>
      </c>
      <c r="J112" s="69">
        <v>1.8798855854230558E-2</v>
      </c>
      <c r="K112" s="69">
        <v>1.8103957940901791E-2</v>
      </c>
      <c r="L112" s="11">
        <v>1.6135391814976689E-2</v>
      </c>
      <c r="M112" s="12">
        <v>2034.3900478465578</v>
      </c>
      <c r="N112" s="12">
        <v>2239.5156217236317</v>
      </c>
      <c r="O112" s="12">
        <v>2121.8912198020607</v>
      </c>
      <c r="P112" s="12">
        <v>2240.1116280449519</v>
      </c>
      <c r="Q112" s="12">
        <v>1506.1893685041264</v>
      </c>
      <c r="R112" s="72">
        <v>2295.1545282338079</v>
      </c>
      <c r="S112" s="72">
        <v>2193.9671584610624</v>
      </c>
      <c r="T112" s="13">
        <v>1842.1036070635764</v>
      </c>
      <c r="U112" s="14">
        <v>2.122984745535395</v>
      </c>
      <c r="V112" s="14">
        <v>1.3916650737769145</v>
      </c>
      <c r="W112" s="14">
        <v>2.3568156711677561</v>
      </c>
      <c r="X112" s="14">
        <v>2.2999646644681877</v>
      </c>
      <c r="Y112" s="14">
        <v>2.2109113718749578</v>
      </c>
      <c r="Z112" s="68">
        <v>2.1833473570268813</v>
      </c>
      <c r="AA112" s="14">
        <v>2.0597545442375895</v>
      </c>
      <c r="AB112" s="15">
        <v>2.199175562067456</v>
      </c>
      <c r="AC112" s="73">
        <f t="shared" si="23"/>
        <v>2.7397218200765097</v>
      </c>
      <c r="AD112" s="73">
        <f t="shared" si="23"/>
        <v>4.7341789968061194</v>
      </c>
      <c r="AE112" s="73">
        <f t="shared" si="23"/>
        <v>2.6264034422221294</v>
      </c>
      <c r="AF112" s="73">
        <f t="shared" si="22"/>
        <v>3.1604093095157517</v>
      </c>
      <c r="AG112" s="73">
        <f t="shared" si="22"/>
        <v>1.713249310141385</v>
      </c>
      <c r="AH112" s="74">
        <f t="shared" si="22"/>
        <v>1.9193138320411172</v>
      </c>
      <c r="AI112" s="73">
        <f t="shared" si="22"/>
        <v>3.5171592573589399</v>
      </c>
      <c r="AJ112" s="75">
        <f t="shared" si="22"/>
        <v>1.8756788585303232</v>
      </c>
      <c r="AK112" s="17">
        <f>AC112/MAX(AC$2:AC112)-1</f>
        <v>0</v>
      </c>
      <c r="AL112" s="17">
        <f>AD112/MAX(AD$2:AD112)-1</f>
        <v>0</v>
      </c>
      <c r="AM112" s="17">
        <f>AE112/MAX(AE$2:AE112)-1</f>
        <v>0</v>
      </c>
      <c r="AN112" s="17">
        <f>AF112/MAX(AF$2:AF112)-1</f>
        <v>0</v>
      </c>
      <c r="AO112" s="17">
        <f>AG112/MAX(AG$2:AG112)-1</f>
        <v>0</v>
      </c>
      <c r="AP112" s="35">
        <f>AH112/MAX(AH$2:AH112)-1</f>
        <v>0</v>
      </c>
      <c r="AQ112" s="17">
        <f>AI112/MAX(AI$2:AI112)-1</f>
        <v>0</v>
      </c>
      <c r="AR112" s="27">
        <f>AJ112/MAX(AJ$2:AJ112)-1</f>
        <v>0</v>
      </c>
      <c r="AS112" s="10">
        <v>3.0056776666133225E-2</v>
      </c>
      <c r="AT112" s="10">
        <v>2.4352733377613508E-2</v>
      </c>
      <c r="AU112" s="10">
        <v>1.3650406594990625E-2</v>
      </c>
      <c r="AV112" s="10">
        <v>1.248966257028232E-2</v>
      </c>
      <c r="AW112" s="69">
        <v>8.8951796453476152E-3</v>
      </c>
      <c r="AX112" s="69">
        <v>2.2569563477715136E-2</v>
      </c>
      <c r="AY112" s="11">
        <v>1.0747524435537635E-2</v>
      </c>
      <c r="AZ112" s="12">
        <v>3798.6997621583446</v>
      </c>
      <c r="BA112" s="12">
        <v>1854.6721813151207</v>
      </c>
      <c r="BB112" s="12">
        <v>2088.0814482336968</v>
      </c>
      <c r="BC112" s="12">
        <v>1340.5012826057773</v>
      </c>
      <c r="BD112" s="72">
        <v>1636.7247103037896</v>
      </c>
      <c r="BE112" s="72">
        <v>2490.6058206157031</v>
      </c>
      <c r="BF112" s="13">
        <v>1484.0718991797501</v>
      </c>
      <c r="BG112" s="14">
        <v>2.6150922450376082</v>
      </c>
      <c r="BH112" s="14">
        <v>2.3251564625295931</v>
      </c>
      <c r="BI112" s="14">
        <v>1.3734506494087471</v>
      </c>
      <c r="BJ112" s="14">
        <v>2.6762252203546559</v>
      </c>
      <c r="BK112" s="68">
        <v>1.5823304618092586</v>
      </c>
      <c r="BL112" s="14">
        <v>2.103865870344678</v>
      </c>
      <c r="BM112" s="15">
        <v>2.1460472186622748</v>
      </c>
      <c r="BN112" s="73">
        <f t="shared" si="25"/>
        <v>10.031377943771364</v>
      </c>
      <c r="BO112" s="73">
        <f t="shared" si="25"/>
        <v>2.4244254334906246</v>
      </c>
      <c r="BP112" s="73">
        <f t="shared" si="25"/>
        <v>2.3509726010380541</v>
      </c>
      <c r="BQ112" s="73">
        <f t="shared" si="25"/>
        <v>2.0430182326290582</v>
      </c>
      <c r="BR112" s="74">
        <f t="shared" si="25"/>
        <v>1.6521276962199805</v>
      </c>
      <c r="BS112" s="74">
        <f t="shared" si="25"/>
        <v>3.6708382003481814</v>
      </c>
      <c r="BT112" s="76">
        <f t="shared" si="24"/>
        <v>1.8334636064964371</v>
      </c>
      <c r="BU112" s="17">
        <f>BN112/MAX(BN$2:BN112)-1</f>
        <v>0</v>
      </c>
      <c r="BV112" s="17">
        <f>BO112/MAX(BO$2:BO112)-1</f>
        <v>0</v>
      </c>
      <c r="BW112" s="17">
        <f>BP112/MAX(BP$2:BP112)-1</f>
        <v>0</v>
      </c>
      <c r="BX112" s="17">
        <f>BQ112/MAX(BQ$2:BQ112)-1</f>
        <v>0</v>
      </c>
      <c r="BY112" s="35">
        <f>BR112/MAX(BR$2:BR112)-1</f>
        <v>0</v>
      </c>
      <c r="BZ112" s="35">
        <f>BS112/MAX(BS$2:BS112)-1</f>
        <v>0</v>
      </c>
      <c r="CA112" s="36">
        <f>BT112/MAX(BT$2:BT112)-1</f>
        <v>0</v>
      </c>
    </row>
    <row r="113" spans="1:79" x14ac:dyDescent="0.25">
      <c r="A113" s="7">
        <v>40999</v>
      </c>
      <c r="B113" s="8">
        <v>135</v>
      </c>
      <c r="C113" s="8">
        <v>209</v>
      </c>
      <c r="D113" s="9">
        <v>0.60247939363136138</v>
      </c>
      <c r="E113" s="10">
        <v>3.4965622584592934E-3</v>
      </c>
      <c r="F113" s="10">
        <v>2.2922662706558444E-3</v>
      </c>
      <c r="G113" s="10">
        <v>7.6872532054814667E-3</v>
      </c>
      <c r="H113" s="10">
        <v>8.7898797627083292E-3</v>
      </c>
      <c r="I113" s="10">
        <v>-4.2758709585850752E-3</v>
      </c>
      <c r="J113" s="69">
        <v>8.3021167313754932E-3</v>
      </c>
      <c r="K113" s="69">
        <v>5.8005797039896142E-3</v>
      </c>
      <c r="L113" s="11">
        <v>9.3378933325270839E-4</v>
      </c>
      <c r="M113" s="12">
        <v>2032.7872366311683</v>
      </c>
      <c r="N113" s="12">
        <v>1711.5447219354069</v>
      </c>
      <c r="O113" s="12">
        <v>2401.9558641635135</v>
      </c>
      <c r="P113" s="12">
        <v>3164.2533050163811</v>
      </c>
      <c r="Q113" s="12">
        <v>1413.8955514194749</v>
      </c>
      <c r="R113" s="72">
        <v>2048.6805604346973</v>
      </c>
      <c r="S113" s="72">
        <v>2352.8168350808996</v>
      </c>
      <c r="T113" s="13">
        <v>1676.816325142292</v>
      </c>
      <c r="U113" s="14">
        <v>2.109023451813524</v>
      </c>
      <c r="V113" s="14">
        <v>2.0324390043234835</v>
      </c>
      <c r="W113" s="14">
        <v>1.8197402488457819</v>
      </c>
      <c r="X113" s="14">
        <v>2.0058958803224614</v>
      </c>
      <c r="Y113" s="14">
        <v>2.3913255647416691</v>
      </c>
      <c r="Z113" s="68">
        <v>2.0959615761883685</v>
      </c>
      <c r="AA113" s="14">
        <v>1.9652090182594095</v>
      </c>
      <c r="AB113" s="15">
        <v>2.2689891401295554</v>
      </c>
      <c r="AC113" s="73">
        <f t="shared" si="23"/>
        <v>2.7493014279912664</v>
      </c>
      <c r="AD113" s="73">
        <f t="shared" si="23"/>
        <v>4.7450309956397456</v>
      </c>
      <c r="AE113" s="73">
        <f t="shared" si="23"/>
        <v>2.646593270502239</v>
      </c>
      <c r="AF113" s="73">
        <f t="shared" si="22"/>
        <v>3.1881889273473396</v>
      </c>
      <c r="AG113" s="73">
        <f t="shared" si="22"/>
        <v>1.7059236771713355</v>
      </c>
      <c r="AH113" s="74">
        <f t="shared" si="22"/>
        <v>1.9352481995188662</v>
      </c>
      <c r="AI113" s="73">
        <f t="shared" si="22"/>
        <v>3.537560819962875</v>
      </c>
      <c r="AJ113" s="75">
        <f t="shared" si="22"/>
        <v>1.8774303474410263</v>
      </c>
      <c r="AK113" s="17">
        <f>AC113/MAX(AC$2:AC113)-1</f>
        <v>0</v>
      </c>
      <c r="AL113" s="17">
        <f>AD113/MAX(AD$2:AD113)-1</f>
        <v>0</v>
      </c>
      <c r="AM113" s="17">
        <f>AE113/MAX(AE$2:AE113)-1</f>
        <v>0</v>
      </c>
      <c r="AN113" s="17">
        <f>AF113/MAX(AF$2:AF113)-1</f>
        <v>0</v>
      </c>
      <c r="AO113" s="17">
        <f>AG113/MAX(AG$2:AG113)-1</f>
        <v>-4.2758709585850596E-3</v>
      </c>
      <c r="AP113" s="35">
        <f>AH113/MAX(AH$2:AH113)-1</f>
        <v>0</v>
      </c>
      <c r="AQ113" s="17">
        <f>AI113/MAX(AI$2:AI113)-1</f>
        <v>0</v>
      </c>
      <c r="AR113" s="27">
        <f>AJ113/MAX(AJ$2:AJ113)-1</f>
        <v>0</v>
      </c>
      <c r="AS113" s="10">
        <v>1.0119967135334001E-2</v>
      </c>
      <c r="AT113" s="10">
        <v>7.7057840990157282E-3</v>
      </c>
      <c r="AU113" s="10">
        <v>1.5368753136567787E-4</v>
      </c>
      <c r="AV113" s="10">
        <v>3.2892009844065974E-3</v>
      </c>
      <c r="AW113" s="69">
        <v>-9.8879802696974842E-4</v>
      </c>
      <c r="AX113" s="69">
        <v>5.5318767210821435E-3</v>
      </c>
      <c r="AY113" s="11">
        <v>1.034936739885399E-3</v>
      </c>
      <c r="AZ113" s="12">
        <v>4058.9612858721198</v>
      </c>
      <c r="BA113" s="12">
        <v>1927.6828184162871</v>
      </c>
      <c r="BB113" s="12">
        <v>1534.722811051013</v>
      </c>
      <c r="BC113" s="12">
        <v>1608.7558120100941</v>
      </c>
      <c r="BD113" s="72">
        <v>1572.8724394681074</v>
      </c>
      <c r="BE113" s="72">
        <v>2399.0176222468822</v>
      </c>
      <c r="BF113" s="13">
        <v>1589.8472981279911</v>
      </c>
      <c r="BG113" s="14">
        <v>2.4934186319101324</v>
      </c>
      <c r="BH113" s="14">
        <v>2.0077208822018133</v>
      </c>
      <c r="BI113" s="14">
        <v>2.0110842594697536</v>
      </c>
      <c r="BJ113" s="14">
        <v>2.613357173299014</v>
      </c>
      <c r="BK113" s="68">
        <v>1.5609865563870287</v>
      </c>
      <c r="BL113" s="14">
        <v>2.150534846550971</v>
      </c>
      <c r="BM113" s="15">
        <v>2.0588172009005263</v>
      </c>
      <c r="BN113" s="73">
        <f t="shared" si="25"/>
        <v>10.132895158884445</v>
      </c>
      <c r="BO113" s="73">
        <f t="shared" si="25"/>
        <v>2.443107532445266</v>
      </c>
      <c r="BP113" s="73">
        <f t="shared" si="25"/>
        <v>2.3513339162134161</v>
      </c>
      <c r="BQ113" s="73">
        <f t="shared" si="25"/>
        <v>2.0497381302109821</v>
      </c>
      <c r="BR113" s="74">
        <f t="shared" si="25"/>
        <v>1.6504940756136561</v>
      </c>
      <c r="BS113" s="74">
        <f t="shared" si="25"/>
        <v>3.6911448247355465</v>
      </c>
      <c r="BT113" s="76">
        <f t="shared" si="24"/>
        <v>1.8353611253440432</v>
      </c>
      <c r="BU113" s="17">
        <f>BN113/MAX(BN$2:BN113)-1</f>
        <v>0</v>
      </c>
      <c r="BV113" s="17">
        <f>BO113/MAX(BO$2:BO113)-1</f>
        <v>0</v>
      </c>
      <c r="BW113" s="17">
        <f>BP113/MAX(BP$2:BP113)-1</f>
        <v>0</v>
      </c>
      <c r="BX113" s="17">
        <f>BQ113/MAX(BQ$2:BQ113)-1</f>
        <v>0</v>
      </c>
      <c r="BY113" s="35">
        <f>BR113/MAX(BR$2:BR113)-1</f>
        <v>-9.8879802696971719E-4</v>
      </c>
      <c r="BZ113" s="35">
        <f>BS113/MAX(BS$2:BS113)-1</f>
        <v>0</v>
      </c>
      <c r="CA113" s="36">
        <f>BT113/MAX(BT$2:BT113)-1</f>
        <v>0</v>
      </c>
    </row>
    <row r="114" spans="1:79" x14ac:dyDescent="0.25">
      <c r="A114" s="7">
        <v>41029</v>
      </c>
      <c r="B114" s="8">
        <v>137</v>
      </c>
      <c r="C114" s="8">
        <v>210</v>
      </c>
      <c r="D114" s="9">
        <v>0.6138059276898441</v>
      </c>
      <c r="E114" s="10">
        <v>9.4394430814279968E-3</v>
      </c>
      <c r="F114" s="10">
        <v>5.7409399704394766E-3</v>
      </c>
      <c r="G114" s="10">
        <v>6.89349534073414E-3</v>
      </c>
      <c r="H114" s="10">
        <v>1.3948688556619699E-2</v>
      </c>
      <c r="I114" s="10">
        <v>6.6013473853375072E-3</v>
      </c>
      <c r="J114" s="69">
        <v>1.232058783102313E-2</v>
      </c>
      <c r="K114" s="69">
        <v>9.3415291121008472E-3</v>
      </c>
      <c r="L114" s="11">
        <v>9.5943992320932769E-3</v>
      </c>
      <c r="M114" s="12">
        <v>1988.1930423160084</v>
      </c>
      <c r="N114" s="12">
        <v>1864.532116560674</v>
      </c>
      <c r="O114" s="12">
        <v>2901.957010506982</v>
      </c>
      <c r="P114" s="12">
        <v>1524.7107193677057</v>
      </c>
      <c r="Q114" s="12">
        <v>1775.0585353186443</v>
      </c>
      <c r="R114" s="72">
        <v>2110.6280223850622</v>
      </c>
      <c r="S114" s="72">
        <v>2011.9017682424715</v>
      </c>
      <c r="T114" s="13">
        <v>1950.6722173306844</v>
      </c>
      <c r="U114" s="14">
        <v>2.180629982483254</v>
      </c>
      <c r="V114" s="14">
        <v>2.3665301277792095</v>
      </c>
      <c r="W114" s="14">
        <v>1.6768525079004941</v>
      </c>
      <c r="X114" s="14">
        <v>2.4903509654730041</v>
      </c>
      <c r="Y114" s="14">
        <v>1.8710586578082209</v>
      </c>
      <c r="Z114" s="68">
        <v>2.3202887565936861</v>
      </c>
      <c r="AA114" s="14">
        <v>2.2276897577115271</v>
      </c>
      <c r="AB114" s="15">
        <v>2.106154382416618</v>
      </c>
      <c r="AC114" s="73">
        <f t="shared" si="23"/>
        <v>2.7752533023344785</v>
      </c>
      <c r="AD114" s="73">
        <f t="shared" si="23"/>
        <v>4.7722719337435882</v>
      </c>
      <c r="AE114" s="73">
        <f t="shared" si="23"/>
        <v>2.6648375488812648</v>
      </c>
      <c r="AF114" s="73">
        <f t="shared" si="22"/>
        <v>3.2326599817545714</v>
      </c>
      <c r="AG114" s="73">
        <f t="shared" si="22"/>
        <v>1.7171850719772157</v>
      </c>
      <c r="AH114" s="74">
        <f t="shared" si="22"/>
        <v>1.9590915949358676</v>
      </c>
      <c r="AI114" s="73">
        <f t="shared" si="22"/>
        <v>3.5706070473483855</v>
      </c>
      <c r="AJ114" s="75">
        <f t="shared" si="22"/>
        <v>1.895443163724823</v>
      </c>
      <c r="AK114" s="17">
        <f>AC114/MAX(AC$2:AC114)-1</f>
        <v>0</v>
      </c>
      <c r="AL114" s="17">
        <f>AD114/MAX(AD$2:AD114)-1</f>
        <v>0</v>
      </c>
      <c r="AM114" s="17">
        <f>AE114/MAX(AE$2:AE114)-1</f>
        <v>0</v>
      </c>
      <c r="AN114" s="17">
        <f>AF114/MAX(AF$2:AF114)-1</f>
        <v>0</v>
      </c>
      <c r="AO114" s="17">
        <f>AG114/MAX(AG$2:AG114)-1</f>
        <v>0</v>
      </c>
      <c r="AP114" s="35">
        <f>AH114/MAX(AH$2:AH114)-1</f>
        <v>0</v>
      </c>
      <c r="AQ114" s="17">
        <f>AI114/MAX(AI$2:AI114)-1</f>
        <v>0</v>
      </c>
      <c r="AR114" s="27">
        <f>AJ114/MAX(AJ$2:AJ114)-1</f>
        <v>0</v>
      </c>
      <c r="AS114" s="10">
        <v>1.1502978202600623E-2</v>
      </c>
      <c r="AT114" s="10">
        <v>1.1080034458408567E-2</v>
      </c>
      <c r="AU114" s="10">
        <v>3.7080280056657772E-3</v>
      </c>
      <c r="AV114" s="10">
        <v>1.0300633585718521E-2</v>
      </c>
      <c r="AW114" s="69">
        <v>1.0467701886179369E-2</v>
      </c>
      <c r="AX114" s="69">
        <v>8.6811719911632536E-3</v>
      </c>
      <c r="AY114" s="11">
        <v>1.0388578558440043E-2</v>
      </c>
      <c r="AZ114" s="12">
        <v>3818.6016547415984</v>
      </c>
      <c r="BA114" s="12">
        <v>1913.1560058637401</v>
      </c>
      <c r="BB114" s="12">
        <v>1933.4754308746778</v>
      </c>
      <c r="BC114" s="12">
        <v>1362.3947957915734</v>
      </c>
      <c r="BD114" s="72">
        <v>1382.1455251593741</v>
      </c>
      <c r="BE114" s="72">
        <v>2479.8416316092566</v>
      </c>
      <c r="BF114" s="13">
        <v>1372.7916056632855</v>
      </c>
      <c r="BG114" s="14">
        <v>2.3850166027955608</v>
      </c>
      <c r="BH114" s="14">
        <v>2.3649031231564082</v>
      </c>
      <c r="BI114" s="14">
        <v>1.8590785365946401</v>
      </c>
      <c r="BJ114" s="14">
        <v>2.3866559865165251</v>
      </c>
      <c r="BK114" s="68">
        <v>1.95470213761837</v>
      </c>
      <c r="BL114" s="14">
        <v>2.1976906992936462</v>
      </c>
      <c r="BM114" s="15">
        <v>2.1592749133056253</v>
      </c>
      <c r="BN114" s="73">
        <f t="shared" si="25"/>
        <v>10.249453631026329</v>
      </c>
      <c r="BO114" s="73">
        <f t="shared" si="25"/>
        <v>2.4701772480903572</v>
      </c>
      <c r="BP114" s="73">
        <f t="shared" si="25"/>
        <v>2.3600527282254076</v>
      </c>
      <c r="BQ114" s="73">
        <f t="shared" si="25"/>
        <v>2.070851731636961</v>
      </c>
      <c r="BR114" s="74">
        <f t="shared" si="25"/>
        <v>1.6677709555620852</v>
      </c>
      <c r="BS114" s="74">
        <f t="shared" si="25"/>
        <v>3.7231882878033677</v>
      </c>
      <c r="BT114" s="76">
        <f t="shared" si="24"/>
        <v>1.8544279185777868</v>
      </c>
      <c r="BU114" s="17">
        <f>BN114/MAX(BN$2:BN114)-1</f>
        <v>0</v>
      </c>
      <c r="BV114" s="17">
        <f>BO114/MAX(BO$2:BO114)-1</f>
        <v>0</v>
      </c>
      <c r="BW114" s="17">
        <f>BP114/MAX(BP$2:BP114)-1</f>
        <v>0</v>
      </c>
      <c r="BX114" s="17">
        <f>BQ114/MAX(BQ$2:BQ114)-1</f>
        <v>0</v>
      </c>
      <c r="BY114" s="35">
        <f>BR114/MAX(BR$2:BR114)-1</f>
        <v>0</v>
      </c>
      <c r="BZ114" s="35">
        <f>BS114/MAX(BS$2:BS114)-1</f>
        <v>0</v>
      </c>
      <c r="CA114" s="36">
        <f>BT114/MAX(BT$2:BT114)-1</f>
        <v>0</v>
      </c>
    </row>
    <row r="115" spans="1:79" x14ac:dyDescent="0.25">
      <c r="A115" s="7">
        <v>41060</v>
      </c>
      <c r="B115" s="8">
        <v>138</v>
      </c>
      <c r="C115" s="8">
        <v>212</v>
      </c>
      <c r="D115" s="9">
        <v>0.61083582624381605</v>
      </c>
      <c r="E115" s="10">
        <v>-9.4442706878483575E-3</v>
      </c>
      <c r="F115" s="10">
        <v>-1.7465858777696616E-2</v>
      </c>
      <c r="G115" s="10">
        <v>-6.3111738165521122E-3</v>
      </c>
      <c r="H115" s="10">
        <v>-1.2087236076515451E-2</v>
      </c>
      <c r="I115" s="10">
        <v>-8.9116889369480722E-3</v>
      </c>
      <c r="J115" s="69">
        <v>-4.2217916631630426E-3</v>
      </c>
      <c r="K115" s="69">
        <v>-1.1721761210357597E-2</v>
      </c>
      <c r="L115" s="11">
        <v>-6.2198688352685938E-3</v>
      </c>
      <c r="M115" s="12">
        <v>1896.8719671776823</v>
      </c>
      <c r="N115" s="12">
        <v>2668.2172291210131</v>
      </c>
      <c r="O115" s="12">
        <v>1816.3807028506176</v>
      </c>
      <c r="P115" s="12">
        <v>1635.9692341722848</v>
      </c>
      <c r="Q115" s="12">
        <v>1889.8652557864114</v>
      </c>
      <c r="R115" s="72">
        <v>1575.4313277326344</v>
      </c>
      <c r="S115" s="72">
        <v>2029.2944002057779</v>
      </c>
      <c r="T115" s="13">
        <v>1709.3923117591953</v>
      </c>
      <c r="U115" s="14">
        <v>2.225012304736095</v>
      </c>
      <c r="V115" s="14">
        <v>2.0398406817628447</v>
      </c>
      <c r="W115" s="14">
        <v>2.431059636724052</v>
      </c>
      <c r="X115" s="14">
        <v>2.2363163090624067</v>
      </c>
      <c r="Y115" s="14">
        <v>2.2947445122422185</v>
      </c>
      <c r="Z115" s="68">
        <v>2.1268506654333921</v>
      </c>
      <c r="AA115" s="14">
        <v>2.2438235458184024</v>
      </c>
      <c r="AB115" s="15">
        <v>2.1983799214196247</v>
      </c>
      <c r="AC115" s="73">
        <f t="shared" si="23"/>
        <v>2.7490430589198867</v>
      </c>
      <c r="AD115" s="73">
        <f t="shared" si="23"/>
        <v>4.688920106100058</v>
      </c>
      <c r="AE115" s="73">
        <f t="shared" si="23"/>
        <v>2.6480192959174005</v>
      </c>
      <c r="AF115" s="73">
        <f t="shared" si="22"/>
        <v>3.1935860573999997</v>
      </c>
      <c r="AG115" s="73">
        <f t="shared" si="22"/>
        <v>1.7018820527685841</v>
      </c>
      <c r="AH115" s="74">
        <f t="shared" si="22"/>
        <v>1.9508207183729946</v>
      </c>
      <c r="AI115" s="73">
        <f t="shared" si="22"/>
        <v>3.5287532441633478</v>
      </c>
      <c r="AJ115" s="75">
        <f t="shared" si="22"/>
        <v>1.8836537558617481</v>
      </c>
      <c r="AK115" s="17">
        <f>AC115/MAX(AC$2:AC115)-1</f>
        <v>-9.4442706878483662E-3</v>
      </c>
      <c r="AL115" s="17">
        <f>AD115/MAX(AD$2:AD115)-1</f>
        <v>-1.7465858777696464E-2</v>
      </c>
      <c r="AM115" s="17">
        <f>AE115/MAX(AE$2:AE115)-1</f>
        <v>-6.311173816552107E-3</v>
      </c>
      <c r="AN115" s="17">
        <f>AF115/MAX(AF$2:AF115)-1</f>
        <v>-1.2087236076515517E-2</v>
      </c>
      <c r="AO115" s="17">
        <f>AG115/MAX(AG$2:AG115)-1</f>
        <v>-8.9116889369480479E-3</v>
      </c>
      <c r="AP115" s="35">
        <f>AH115/MAX(AH$2:AH115)-1</f>
        <v>-4.2217916631630548E-3</v>
      </c>
      <c r="AQ115" s="17">
        <f>AI115/MAX(AI$2:AI115)-1</f>
        <v>-1.1721761210357617E-2</v>
      </c>
      <c r="AR115" s="27">
        <f>AJ115/MAX(AJ$2:AJ115)-1</f>
        <v>-6.2198688352685938E-3</v>
      </c>
      <c r="AS115" s="10">
        <v>-3.2543564027492269E-2</v>
      </c>
      <c r="AT115" s="10">
        <v>-2.0229211524244395E-2</v>
      </c>
      <c r="AU115" s="10">
        <v>3.5277438533216232E-4</v>
      </c>
      <c r="AV115" s="10">
        <v>-3.4956419004939666E-3</v>
      </c>
      <c r="AW115" s="69">
        <v>4.4706698298962212E-3</v>
      </c>
      <c r="AX115" s="69">
        <v>-1.7646771483901817E-2</v>
      </c>
      <c r="AY115" s="11">
        <v>9.3139217803556217E-4</v>
      </c>
      <c r="AZ115" s="12">
        <v>3204.2493822546148</v>
      </c>
      <c r="BA115" s="12">
        <v>2040.4881148075663</v>
      </c>
      <c r="BB115" s="12">
        <v>1699.201823085838</v>
      </c>
      <c r="BC115" s="12">
        <v>1439.5782636673812</v>
      </c>
      <c r="BD115" s="72">
        <v>1348.8907057308247</v>
      </c>
      <c r="BE115" s="72">
        <v>2298.2277274892808</v>
      </c>
      <c r="BF115" s="13">
        <v>1389.1814272051342</v>
      </c>
      <c r="BG115" s="14">
        <v>2.9159952708735641</v>
      </c>
      <c r="BH115" s="14">
        <v>2.0790310458795389</v>
      </c>
      <c r="BI115" s="14">
        <v>2.1491589223629441</v>
      </c>
      <c r="BJ115" s="14">
        <v>2.234144222177985</v>
      </c>
      <c r="BK115" s="68">
        <v>1.9033230417339038</v>
      </c>
      <c r="BL115" s="14">
        <v>2.3631310911908323</v>
      </c>
      <c r="BM115" s="15">
        <v>2.050300469976039</v>
      </c>
      <c r="BN115" s="73">
        <f t="shared" si="25"/>
        <v>9.9158998805382108</v>
      </c>
      <c r="BO115" s="73">
        <f t="shared" si="25"/>
        <v>2.4202075100363616</v>
      </c>
      <c r="BP115" s="73">
        <f t="shared" si="25"/>
        <v>2.3608852943759588</v>
      </c>
      <c r="BQ115" s="73">
        <f t="shared" si="25"/>
        <v>2.0636127755541405</v>
      </c>
      <c r="BR115" s="74">
        <f t="shared" si="25"/>
        <v>1.6752270088562937</v>
      </c>
      <c r="BS115" s="74">
        <f t="shared" si="25"/>
        <v>3.6574860348969622</v>
      </c>
      <c r="BT115" s="76">
        <f t="shared" si="24"/>
        <v>1.8561551182358811</v>
      </c>
      <c r="BU115" s="17">
        <f>BN115/MAX(BN$2:BN115)-1</f>
        <v>-3.2543564027492256E-2</v>
      </c>
      <c r="BV115" s="17">
        <f>BO115/MAX(BO$2:BO115)-1</f>
        <v>-2.0229211524244395E-2</v>
      </c>
      <c r="BW115" s="17">
        <f>BP115/MAX(BP$2:BP115)-1</f>
        <v>0</v>
      </c>
      <c r="BX115" s="17">
        <f>BQ115/MAX(BQ$2:BQ115)-1</f>
        <v>-3.4956419004938954E-3</v>
      </c>
      <c r="BY115" s="35">
        <f>BR115/MAX(BR$2:BR115)-1</f>
        <v>0</v>
      </c>
      <c r="BZ115" s="35">
        <f>BS115/MAX(BS$2:BS115)-1</f>
        <v>-1.7646771483901813E-2</v>
      </c>
      <c r="CA115" s="36">
        <f>BT115/MAX(BT$2:BT115)-1</f>
        <v>0</v>
      </c>
    </row>
    <row r="116" spans="1:79" x14ac:dyDescent="0.25">
      <c r="A116" s="7">
        <v>41090</v>
      </c>
      <c r="B116" s="8">
        <v>130</v>
      </c>
      <c r="C116" s="8">
        <v>205</v>
      </c>
      <c r="D116" s="9">
        <v>0.568607953899403</v>
      </c>
      <c r="E116" s="10">
        <v>1.6478000499927495E-2</v>
      </c>
      <c r="F116" s="10">
        <v>1.955111866270658E-2</v>
      </c>
      <c r="G116" s="10">
        <v>1.3389356628094666E-2</v>
      </c>
      <c r="H116" s="10">
        <v>1.8223945999629673E-2</v>
      </c>
      <c r="I116" s="10">
        <v>1.3153913590649338E-2</v>
      </c>
      <c r="J116" s="69">
        <v>1.8025441102551221E-2</v>
      </c>
      <c r="K116" s="69">
        <v>1.6983986100829462E-2</v>
      </c>
      <c r="L116" s="11">
        <v>1.5652630357687814E-2</v>
      </c>
      <c r="M116" s="12">
        <v>1949.3643421703846</v>
      </c>
      <c r="N116" s="12">
        <v>1772.7329514469468</v>
      </c>
      <c r="O116" s="12">
        <v>2410.7634619319351</v>
      </c>
      <c r="P116" s="12">
        <v>1756.1307590014646</v>
      </c>
      <c r="Q116" s="12">
        <v>2119.850633567748</v>
      </c>
      <c r="R116" s="72">
        <v>1644.6314331729641</v>
      </c>
      <c r="S116" s="72">
        <v>1994.2784091917094</v>
      </c>
      <c r="T116" s="13">
        <v>1876.0999452787103</v>
      </c>
      <c r="U116" s="14">
        <v>2.1874967729679211</v>
      </c>
      <c r="V116" s="14">
        <v>2.3970907378279342</v>
      </c>
      <c r="W116" s="14">
        <v>2.0880532930183922</v>
      </c>
      <c r="X116" s="14">
        <v>2.2647157181252489</v>
      </c>
      <c r="Y116" s="14">
        <v>1.3976910533536426</v>
      </c>
      <c r="Z116" s="68">
        <v>2.7405693915862259</v>
      </c>
      <c r="AA116" s="14">
        <v>2.2494218748235992</v>
      </c>
      <c r="AB116" s="15">
        <v>2.0864837598787713</v>
      </c>
      <c r="AC116" s="73">
        <f t="shared" si="23"/>
        <v>2.7943417918190905</v>
      </c>
      <c r="AD116" s="73">
        <f t="shared" si="23"/>
        <v>4.7805937394943712</v>
      </c>
      <c r="AE116" s="73">
        <f t="shared" si="23"/>
        <v>2.683474570628515</v>
      </c>
      <c r="AF116" s="73">
        <f t="shared" si="22"/>
        <v>3.2517857972552275</v>
      </c>
      <c r="AG116" s="73">
        <f t="shared" si="22"/>
        <v>1.7242684622321789</v>
      </c>
      <c r="AH116" s="74">
        <f t="shared" si="22"/>
        <v>1.9859851223336635</v>
      </c>
      <c r="AI116" s="73">
        <f t="shared" si="22"/>
        <v>3.5886855402154749</v>
      </c>
      <c r="AJ116" s="75">
        <f t="shared" si="22"/>
        <v>1.9131378918241224</v>
      </c>
      <c r="AK116" s="17">
        <f>AC116/MAX(AC$2:AC116)-1</f>
        <v>0</v>
      </c>
      <c r="AL116" s="17">
        <f>AD116/MAX(AD$2:AD116)-1</f>
        <v>0</v>
      </c>
      <c r="AM116" s="17">
        <f>AE116/MAX(AE$2:AE116)-1</f>
        <v>0</v>
      </c>
      <c r="AN116" s="17">
        <f>AF116/MAX(AF$2:AF116)-1</f>
        <v>0</v>
      </c>
      <c r="AO116" s="17">
        <f>AG116/MAX(AG$2:AG116)-1</f>
        <v>0</v>
      </c>
      <c r="AP116" s="35">
        <f>AH116/MAX(AH$2:AH116)-1</f>
        <v>0</v>
      </c>
      <c r="AQ116" s="17">
        <f>AI116/MAX(AI$2:AI116)-1</f>
        <v>0</v>
      </c>
      <c r="AR116" s="27">
        <f>AJ116/MAX(AJ$2:AJ116)-1</f>
        <v>0</v>
      </c>
      <c r="AS116" s="10">
        <v>2.8488353132164052E-2</v>
      </c>
      <c r="AT116" s="10">
        <v>2.2538261117046841E-2</v>
      </c>
      <c r="AU116" s="10">
        <v>1.6103569495866801E-2</v>
      </c>
      <c r="AV116" s="10">
        <v>8.2812160888589715E-3</v>
      </c>
      <c r="AW116" s="69">
        <v>7.2270943451801257E-3</v>
      </c>
      <c r="AX116" s="69">
        <v>2.2052835921961694E-2</v>
      </c>
      <c r="AY116" s="11">
        <v>7.7104545817009776E-3</v>
      </c>
      <c r="AZ116" s="12">
        <v>3312.4915594458521</v>
      </c>
      <c r="BA116" s="12">
        <v>2155.9998786934352</v>
      </c>
      <c r="BB116" s="12">
        <v>1558.9344510420301</v>
      </c>
      <c r="BC116" s="12">
        <v>1471.9178166722766</v>
      </c>
      <c r="BD116" s="72">
        <v>1360.8004636733765</v>
      </c>
      <c r="BE116" s="72">
        <v>2291.2042650214598</v>
      </c>
      <c r="BF116" s="13">
        <v>1411.7525575365335</v>
      </c>
      <c r="BG116" s="14">
        <v>2.8365594239143559</v>
      </c>
      <c r="BH116" s="14">
        <v>1.9848413636724165</v>
      </c>
      <c r="BI116" s="14">
        <v>2.1577878309465586</v>
      </c>
      <c r="BJ116" s="14">
        <v>2.2464501290250198</v>
      </c>
      <c r="BK116" s="68">
        <v>1.811996303915095</v>
      </c>
      <c r="BL116" s="14">
        <v>2.2995872075526025</v>
      </c>
      <c r="BM116" s="15">
        <v>2.011212101257096</v>
      </c>
      <c r="BN116" s="73">
        <f t="shared" si="25"/>
        <v>10.198387537958167</v>
      </c>
      <c r="BO116" s="73">
        <f t="shared" si="25"/>
        <v>2.4747547788549986</v>
      </c>
      <c r="BP116" s="73">
        <f t="shared" si="25"/>
        <v>2.3989039747857124</v>
      </c>
      <c r="BQ116" s="73">
        <f t="shared" si="25"/>
        <v>2.0807019988722346</v>
      </c>
      <c r="BR116" s="74">
        <f t="shared" si="25"/>
        <v>1.6873340324988921</v>
      </c>
      <c r="BS116" s="74">
        <f t="shared" si="25"/>
        <v>3.7381439743114111</v>
      </c>
      <c r="BT116" s="76">
        <f t="shared" si="24"/>
        <v>1.8704669179716309</v>
      </c>
      <c r="BU116" s="17">
        <f>BN116/MAX(BN$2:BN116)-1</f>
        <v>-4.9823234395225402E-3</v>
      </c>
      <c r="BV116" s="17">
        <f>BO116/MAX(BO$2:BO116)-1</f>
        <v>0</v>
      </c>
      <c r="BW116" s="17">
        <f>BP116/MAX(BP$2:BP116)-1</f>
        <v>0</v>
      </c>
      <c r="BX116" s="17">
        <f>BQ116/MAX(BQ$2:BQ116)-1</f>
        <v>0</v>
      </c>
      <c r="BY116" s="35">
        <f>BR116/MAX(BR$2:BR116)-1</f>
        <v>0</v>
      </c>
      <c r="BZ116" s="35">
        <f>BS116/MAX(BS$2:BS116)-1</f>
        <v>0</v>
      </c>
      <c r="CA116" s="36">
        <f>BT116/MAX(BT$2:BT116)-1</f>
        <v>0</v>
      </c>
    </row>
    <row r="117" spans="1:79" x14ac:dyDescent="0.25">
      <c r="A117" s="7">
        <v>41121</v>
      </c>
      <c r="B117" s="8">
        <v>130</v>
      </c>
      <c r="C117" s="8">
        <v>208</v>
      </c>
      <c r="D117" s="9">
        <v>0.56302327582257616</v>
      </c>
      <c r="E117" s="10">
        <v>1.3248345684035037E-2</v>
      </c>
      <c r="F117" s="10">
        <v>1.6832111473175305E-2</v>
      </c>
      <c r="G117" s="10">
        <v>6.2942071436445845E-3</v>
      </c>
      <c r="H117" s="10">
        <v>2.2565532064801726E-2</v>
      </c>
      <c r="I117" s="10">
        <v>1.0409410385017864E-2</v>
      </c>
      <c r="J117" s="69">
        <v>9.3095180483244565E-3</v>
      </c>
      <c r="K117" s="69">
        <v>1.5678393208505774E-2</v>
      </c>
      <c r="L117" s="11">
        <v>9.8862654475015497E-3</v>
      </c>
      <c r="M117" s="12">
        <v>1931.7086001766254</v>
      </c>
      <c r="N117" s="12">
        <v>2148.221785615403</v>
      </c>
      <c r="O117" s="12">
        <v>1816.3223459376034</v>
      </c>
      <c r="P117" s="12">
        <v>1519.2198762370506</v>
      </c>
      <c r="Q117" s="12">
        <v>1863.2006819904018</v>
      </c>
      <c r="R117" s="72">
        <v>2351.6327878308698</v>
      </c>
      <c r="S117" s="72">
        <v>1813.3124261710491</v>
      </c>
      <c r="T117" s="13">
        <v>2095.5150412840012</v>
      </c>
      <c r="U117" s="14">
        <v>2.0700322563680178</v>
      </c>
      <c r="V117" s="14">
        <v>1.9214252390688564</v>
      </c>
      <c r="W117" s="14">
        <v>2.2702764469187531</v>
      </c>
      <c r="X117" s="14">
        <v>2.1115795026305424</v>
      </c>
      <c r="Y117" s="14">
        <v>2.359638107566846</v>
      </c>
      <c r="Z117" s="68">
        <v>1.664321185087942</v>
      </c>
      <c r="AA117" s="14">
        <v>2.0997455822294246</v>
      </c>
      <c r="AB117" s="15">
        <v>2.0289225312970807</v>
      </c>
      <c r="AC117" s="73">
        <f t="shared" si="23"/>
        <v>2.831362197836456</v>
      </c>
      <c r="AD117" s="73">
        <f t="shared" si="23"/>
        <v>4.8610612262255044</v>
      </c>
      <c r="AE117" s="73">
        <f t="shared" si="23"/>
        <v>2.7003649154407534</v>
      </c>
      <c r="AF117" s="73">
        <f t="shared" si="22"/>
        <v>3.3251640739310573</v>
      </c>
      <c r="AG117" s="73">
        <f t="shared" si="22"/>
        <v>1.7422170802694974</v>
      </c>
      <c r="AH117" s="74">
        <f t="shared" si="22"/>
        <v>2.0044736866737325</v>
      </c>
      <c r="AI117" s="73">
        <f t="shared" si="22"/>
        <v>3.6449503632166524</v>
      </c>
      <c r="AJ117" s="75">
        <f t="shared" si="22"/>
        <v>1.9320516808603694</v>
      </c>
      <c r="AK117" s="17">
        <f>AC117/MAX(AC$2:AC117)-1</f>
        <v>0</v>
      </c>
      <c r="AL117" s="17">
        <f>AD117/MAX(AD$2:AD117)-1</f>
        <v>0</v>
      </c>
      <c r="AM117" s="17">
        <f>AE117/MAX(AE$2:AE117)-1</f>
        <v>0</v>
      </c>
      <c r="AN117" s="17">
        <f>AF117/MAX(AF$2:AF117)-1</f>
        <v>0</v>
      </c>
      <c r="AO117" s="17">
        <f>AG117/MAX(AG$2:AG117)-1</f>
        <v>0</v>
      </c>
      <c r="AP117" s="35">
        <f>AH117/MAX(AH$2:AH117)-1</f>
        <v>0</v>
      </c>
      <c r="AQ117" s="17">
        <f>AI117/MAX(AI$2:AI117)-1</f>
        <v>0</v>
      </c>
      <c r="AR117" s="27">
        <f>AJ117/MAX(AJ$2:AJ117)-1</f>
        <v>0</v>
      </c>
      <c r="AS117" s="10">
        <v>5.5106136865584075E-3</v>
      </c>
      <c r="AT117" s="10">
        <v>2.1851407639149195E-2</v>
      </c>
      <c r="AU117" s="10">
        <v>1.5070497407587004E-2</v>
      </c>
      <c r="AV117" s="10">
        <v>1.2814554413468415E-2</v>
      </c>
      <c r="AW117" s="69">
        <v>9.8412080281746559E-3</v>
      </c>
      <c r="AX117" s="69">
        <v>1.4519467529655597E-2</v>
      </c>
      <c r="AY117" s="11">
        <v>1.1338767123287666E-2</v>
      </c>
      <c r="AZ117" s="12">
        <v>3533.7016621819357</v>
      </c>
      <c r="BA117" s="12">
        <v>1692.2513191661139</v>
      </c>
      <c r="BB117" s="12">
        <v>1659.184816666045</v>
      </c>
      <c r="BC117" s="12">
        <v>1473.1118834578128</v>
      </c>
      <c r="BD117" s="72">
        <v>1476.3878516828761</v>
      </c>
      <c r="BE117" s="72">
        <v>2235.8937670756277</v>
      </c>
      <c r="BF117" s="13">
        <v>1474.7378737203314</v>
      </c>
      <c r="BG117" s="14">
        <v>2.8691827249261523</v>
      </c>
      <c r="BH117" s="14">
        <v>1.801246686466172</v>
      </c>
      <c r="BI117" s="14">
        <v>2.4233185077772386</v>
      </c>
      <c r="BJ117" s="14">
        <v>2.0508912371515193</v>
      </c>
      <c r="BK117" s="68">
        <v>1.2607183135230327</v>
      </c>
      <c r="BL117" s="14">
        <v>2.3438394291843854</v>
      </c>
      <c r="BM117" s="15">
        <v>1.6586977263303206</v>
      </c>
      <c r="BN117" s="73">
        <f t="shared" si="25"/>
        <v>10.254586911905665</v>
      </c>
      <c r="BO117" s="73">
        <f t="shared" si="25"/>
        <v>2.5288316543346916</v>
      </c>
      <c r="BP117" s="73">
        <f t="shared" si="25"/>
        <v>2.4350566509187708</v>
      </c>
      <c r="BQ117" s="73">
        <f t="shared" si="25"/>
        <v>2.1073652678549952</v>
      </c>
      <c r="BR117" s="74">
        <f t="shared" si="25"/>
        <v>1.7039394377257326</v>
      </c>
      <c r="BS117" s="74">
        <f t="shared" si="25"/>
        <v>3.7924198343676032</v>
      </c>
      <c r="BT117" s="76">
        <f t="shared" si="24"/>
        <v>1.8916757067663248</v>
      </c>
      <c r="BU117" s="17">
        <f>BN117/MAX(BN$2:BN117)-1</f>
        <v>0</v>
      </c>
      <c r="BV117" s="17">
        <f>BO117/MAX(BO$2:BO117)-1</f>
        <v>0</v>
      </c>
      <c r="BW117" s="17">
        <f>BP117/MAX(BP$2:BP117)-1</f>
        <v>0</v>
      </c>
      <c r="BX117" s="17">
        <f>BQ117/MAX(BQ$2:BQ117)-1</f>
        <v>0</v>
      </c>
      <c r="BY117" s="35">
        <f>BR117/MAX(BR$2:BR117)-1</f>
        <v>0</v>
      </c>
      <c r="BZ117" s="35">
        <f>BS117/MAX(BS$2:BS117)-1</f>
        <v>0</v>
      </c>
      <c r="CA117" s="36">
        <f>BT117/MAX(BT$2:BT117)-1</f>
        <v>0</v>
      </c>
    </row>
    <row r="118" spans="1:79" x14ac:dyDescent="0.25">
      <c r="A118" s="7">
        <v>41152</v>
      </c>
      <c r="B118" s="8">
        <v>132</v>
      </c>
      <c r="C118" s="8">
        <v>212</v>
      </c>
      <c r="D118" s="9">
        <v>0.56185634753836933</v>
      </c>
      <c r="E118" s="10">
        <v>1.1335403136719954E-2</v>
      </c>
      <c r="F118" s="10">
        <v>1.1290860833223972E-2</v>
      </c>
      <c r="G118" s="10">
        <v>1.6891033494056122E-2</v>
      </c>
      <c r="H118" s="10">
        <v>1.3300440352942471E-2</v>
      </c>
      <c r="I118" s="10">
        <v>5.0820910917241755E-3</v>
      </c>
      <c r="J118" s="69">
        <v>1.1172921882273283E-2</v>
      </c>
      <c r="K118" s="69">
        <v>1.3778365521504897E-2</v>
      </c>
      <c r="L118" s="11">
        <v>8.2710508346146884E-3</v>
      </c>
      <c r="M118" s="12">
        <v>1965.8530215352198</v>
      </c>
      <c r="N118" s="12">
        <v>1561.7668204439694</v>
      </c>
      <c r="O118" s="12">
        <v>1572.3458296195267</v>
      </c>
      <c r="P118" s="12">
        <v>2181.819898121968</v>
      </c>
      <c r="Q118" s="12">
        <v>2588.6254301605318</v>
      </c>
      <c r="R118" s="72">
        <v>1881.9280521349071</v>
      </c>
      <c r="S118" s="72">
        <v>1764.3407400865485</v>
      </c>
      <c r="T118" s="13">
        <v>2218.6218023423271</v>
      </c>
      <c r="U118" s="14">
        <v>2.1241506659485627</v>
      </c>
      <c r="V118" s="14">
        <v>1.5850733184603427</v>
      </c>
      <c r="W118" s="14">
        <v>2.2129820878212225</v>
      </c>
      <c r="X118" s="14">
        <v>1.5206188430352177</v>
      </c>
      <c r="Y118" s="14">
        <v>2.4553523363529828</v>
      </c>
      <c r="Z118" s="68">
        <v>2.6689955482205581</v>
      </c>
      <c r="AA118" s="14">
        <v>1.7709358350260529</v>
      </c>
      <c r="AB118" s="15">
        <v>2.5672089328364502</v>
      </c>
      <c r="AC118" s="73">
        <f t="shared" si="23"/>
        <v>2.8634568297750014</v>
      </c>
      <c r="AD118" s="73">
        <f t="shared" si="23"/>
        <v>4.9159467920325977</v>
      </c>
      <c r="AE118" s="73">
        <f t="shared" si="23"/>
        <v>2.7459768696736373</v>
      </c>
      <c r="AF118" s="73">
        <f t="shared" si="22"/>
        <v>3.3693902203601245</v>
      </c>
      <c r="AG118" s="73">
        <f t="shared" si="22"/>
        <v>1.7510711861729849</v>
      </c>
      <c r="AH118" s="74">
        <f t="shared" si="22"/>
        <v>2.0268695145900106</v>
      </c>
      <c r="AI118" s="73">
        <f t="shared" si="22"/>
        <v>3.6951718216287937</v>
      </c>
      <c r="AJ118" s="75">
        <f t="shared" si="22"/>
        <v>1.9480317785278682</v>
      </c>
      <c r="AK118" s="17">
        <f>AC118/MAX(AC$2:AC118)-1</f>
        <v>0</v>
      </c>
      <c r="AL118" s="17">
        <f>AD118/MAX(AD$2:AD118)-1</f>
        <v>0</v>
      </c>
      <c r="AM118" s="17">
        <f>AE118/MAX(AE$2:AE118)-1</f>
        <v>0</v>
      </c>
      <c r="AN118" s="17">
        <f>AF118/MAX(AF$2:AF118)-1</f>
        <v>0</v>
      </c>
      <c r="AO118" s="17">
        <f>AG118/MAX(AG$2:AG118)-1</f>
        <v>0</v>
      </c>
      <c r="AP118" s="35">
        <f>AH118/MAX(AH$2:AH118)-1</f>
        <v>0</v>
      </c>
      <c r="AQ118" s="17">
        <f>AI118/MAX(AI$2:AI118)-1</f>
        <v>0</v>
      </c>
      <c r="AR118" s="27">
        <f>AJ118/MAX(AJ$2:AJ118)-1</f>
        <v>0</v>
      </c>
      <c r="AS118" s="10">
        <v>2.2130674840773266E-2</v>
      </c>
      <c r="AT118" s="10">
        <v>1.2052687000240682E-2</v>
      </c>
      <c r="AU118" s="10">
        <v>1.0684394847302046E-2</v>
      </c>
      <c r="AV118" s="10">
        <v>7.0105293659895153E-3</v>
      </c>
      <c r="AW118" s="69">
        <v>6.2018472409620115E-3</v>
      </c>
      <c r="AX118" s="69">
        <v>1.4553794623203822E-2</v>
      </c>
      <c r="AY118" s="11">
        <v>6.5861729776813191E-3</v>
      </c>
      <c r="AZ118" s="12">
        <v>3918.1895457478754</v>
      </c>
      <c r="BA118" s="12">
        <v>1774.6560051346503</v>
      </c>
      <c r="BB118" s="12">
        <v>1415.2854775121123</v>
      </c>
      <c r="BC118" s="12">
        <v>1352.0155635648755</v>
      </c>
      <c r="BD118" s="72">
        <v>1628.112243999017</v>
      </c>
      <c r="BE118" s="72">
        <v>2283.6482378255396</v>
      </c>
      <c r="BF118" s="13">
        <v>1496.8974479380834</v>
      </c>
      <c r="BG118" s="14">
        <v>2.5760954743132904</v>
      </c>
      <c r="BH118" s="14">
        <v>1.9350280400074868</v>
      </c>
      <c r="BI118" s="14">
        <v>2.7839453445266082</v>
      </c>
      <c r="BJ118" s="14">
        <v>2.3217322298902356</v>
      </c>
      <c r="BK118" s="68">
        <v>1.1446395051768186</v>
      </c>
      <c r="BL118" s="14">
        <v>2.4088371000585327</v>
      </c>
      <c r="BM118" s="15">
        <v>1.7040521774886193</v>
      </c>
      <c r="BN118" s="73">
        <f t="shared" si="25"/>
        <v>10.481527840479499</v>
      </c>
      <c r="BO118" s="73">
        <f t="shared" si="25"/>
        <v>2.5593108707406884</v>
      </c>
      <c r="BP118" s="73">
        <f t="shared" si="25"/>
        <v>2.4610737576527359</v>
      </c>
      <c r="BQ118" s="73">
        <f t="shared" si="25"/>
        <v>2.122139013950159</v>
      </c>
      <c r="BR118" s="74">
        <f t="shared" si="25"/>
        <v>1.7145070098263582</v>
      </c>
      <c r="BS118" s="74">
        <f t="shared" si="25"/>
        <v>3.8476139337619535</v>
      </c>
      <c r="BT118" s="76">
        <f t="shared" si="24"/>
        <v>1.9041346101887653</v>
      </c>
      <c r="BU118" s="17">
        <f>BN118/MAX(BN$2:BN118)-1</f>
        <v>0</v>
      </c>
      <c r="BV118" s="17">
        <f>BO118/MAX(BO$2:BO118)-1</f>
        <v>0</v>
      </c>
      <c r="BW118" s="17">
        <f>BP118/MAX(BP$2:BP118)-1</f>
        <v>0</v>
      </c>
      <c r="BX118" s="17">
        <f>BQ118/MAX(BQ$2:BQ118)-1</f>
        <v>0</v>
      </c>
      <c r="BY118" s="35">
        <f>BR118/MAX(BR$2:BR118)-1</f>
        <v>0</v>
      </c>
      <c r="BZ118" s="35">
        <f>BS118/MAX(BS$2:BS118)-1</f>
        <v>0</v>
      </c>
      <c r="CA118" s="36">
        <f>BT118/MAX(BT$2:BT118)-1</f>
        <v>0</v>
      </c>
    </row>
    <row r="119" spans="1:79" x14ac:dyDescent="0.25">
      <c r="A119" s="7">
        <v>41182</v>
      </c>
      <c r="B119" s="8">
        <v>127</v>
      </c>
      <c r="C119" s="8">
        <v>204</v>
      </c>
      <c r="D119" s="9">
        <v>0.56547578275472521</v>
      </c>
      <c r="E119" s="10">
        <v>1.3066676651501234E-2</v>
      </c>
      <c r="F119" s="10">
        <v>1.2427636201003098E-2</v>
      </c>
      <c r="G119" s="10">
        <v>1.4791164936932895E-2</v>
      </c>
      <c r="H119" s="10">
        <v>1.5708676465916675E-2</v>
      </c>
      <c r="I119" s="10">
        <v>8.7514800275161463E-3</v>
      </c>
      <c r="J119" s="69">
        <v>1.3203240175558299E-2</v>
      </c>
      <c r="K119" s="69">
        <v>1.4493684710806094E-2</v>
      </c>
      <c r="L119" s="11">
        <v>1.1105227118164819E-2</v>
      </c>
      <c r="M119" s="12">
        <v>1969.3630448886424</v>
      </c>
      <c r="N119" s="12">
        <v>1571.1017346580202</v>
      </c>
      <c r="O119" s="12">
        <v>2107.040866631377</v>
      </c>
      <c r="P119" s="12">
        <v>1448.3622576092434</v>
      </c>
      <c r="Q119" s="12">
        <v>1881.9943312592775</v>
      </c>
      <c r="R119" s="72">
        <v>2745.1900068231694</v>
      </c>
      <c r="S119" s="72">
        <v>1700.8890910541863</v>
      </c>
      <c r="T119" s="13">
        <v>2338.3855658392831</v>
      </c>
      <c r="U119" s="14">
        <v>2.1711945492658193</v>
      </c>
      <c r="V119" s="14">
        <v>1.6810707280452351</v>
      </c>
      <c r="W119" s="14">
        <v>2.0852072472369709</v>
      </c>
      <c r="X119" s="14">
        <v>2.4347369359720816</v>
      </c>
      <c r="Y119" s="14">
        <v>2.173306205098763</v>
      </c>
      <c r="Z119" s="68">
        <v>2.3293798338466076</v>
      </c>
      <c r="AA119" s="14">
        <v>2.1096229386676595</v>
      </c>
      <c r="AB119" s="15">
        <v>2.2558258911051574</v>
      </c>
      <c r="AC119" s="73">
        <f t="shared" si="23"/>
        <v>2.9008726942752041</v>
      </c>
      <c r="AD119" s="73">
        <f t="shared" si="23"/>
        <v>4.9770403903474678</v>
      </c>
      <c r="AE119" s="73">
        <f t="shared" si="23"/>
        <v>2.7865930664659833</v>
      </c>
      <c r="AF119" s="73">
        <f t="shared" si="22"/>
        <v>3.4223188812191854</v>
      </c>
      <c r="AG119" s="73">
        <f t="shared" si="22"/>
        <v>1.7663956506855367</v>
      </c>
      <c r="AH119" s="74">
        <f t="shared" si="22"/>
        <v>2.0536307595956602</v>
      </c>
      <c r="AI119" s="73">
        <f t="shared" si="22"/>
        <v>3.7487284769637368</v>
      </c>
      <c r="AJ119" s="75">
        <f t="shared" si="22"/>
        <v>1.9696651138618229</v>
      </c>
      <c r="AK119" s="17">
        <f>AC119/MAX(AC$2:AC119)-1</f>
        <v>0</v>
      </c>
      <c r="AL119" s="17">
        <f>AD119/MAX(AD$2:AD119)-1</f>
        <v>0</v>
      </c>
      <c r="AM119" s="17">
        <f>AE119/MAX(AE$2:AE119)-1</f>
        <v>0</v>
      </c>
      <c r="AN119" s="17">
        <f>AF119/MAX(AF$2:AF119)-1</f>
        <v>0</v>
      </c>
      <c r="AO119" s="17">
        <f>AG119/MAX(AG$2:AG119)-1</f>
        <v>0</v>
      </c>
      <c r="AP119" s="35">
        <f>AH119/MAX(AH$2:AH119)-1</f>
        <v>0</v>
      </c>
      <c r="AQ119" s="17">
        <f>AI119/MAX(AI$2:AI119)-1</f>
        <v>0</v>
      </c>
      <c r="AR119" s="27">
        <f>AJ119/MAX(AJ$2:AJ119)-1</f>
        <v>0</v>
      </c>
      <c r="AS119" s="10">
        <v>2.2076316957174713E-2</v>
      </c>
      <c r="AT119" s="10">
        <v>1.669085942661468E-2</v>
      </c>
      <c r="AU119" s="10">
        <v>1.1959738957856578E-2</v>
      </c>
      <c r="AV119" s="10">
        <v>9.1067165802641414E-3</v>
      </c>
      <c r="AW119" s="69">
        <v>5.9875395921013307E-3</v>
      </c>
      <c r="AX119" s="69">
        <v>1.6711608441538565E-2</v>
      </c>
      <c r="AY119" s="11">
        <v>7.5107884739965261E-3</v>
      </c>
      <c r="AZ119" s="12">
        <v>3675.6479543075593</v>
      </c>
      <c r="BA119" s="12">
        <v>1969.8406022313825</v>
      </c>
      <c r="BB119" s="12">
        <v>1526.9874339294033</v>
      </c>
      <c r="BC119" s="12">
        <v>1385.5261887200929</v>
      </c>
      <c r="BD119" s="72">
        <v>1449.5649249687265</v>
      </c>
      <c r="BE119" s="72">
        <v>2330.8925869636905</v>
      </c>
      <c r="BF119" s="13">
        <v>1418.2916327641155</v>
      </c>
      <c r="BG119" s="14">
        <v>2.7895853661311603</v>
      </c>
      <c r="BH119" s="14">
        <v>1.8293796467752894</v>
      </c>
      <c r="BI119" s="14">
        <v>2.4264630105915472</v>
      </c>
      <c r="BJ119" s="14">
        <v>2.5367460190280111</v>
      </c>
      <c r="BK119" s="68">
        <v>1.3884857407660631</v>
      </c>
      <c r="BL119" s="14">
        <v>2.3168086628790574</v>
      </c>
      <c r="BM119" s="15">
        <v>1.949238205799279</v>
      </c>
      <c r="BN119" s="73">
        <f t="shared" si="25"/>
        <v>10.712921371281375</v>
      </c>
      <c r="BO119" s="73">
        <f t="shared" si="25"/>
        <v>2.6020279687132279</v>
      </c>
      <c r="BP119" s="73">
        <f t="shared" si="25"/>
        <v>2.4905075573502935</v>
      </c>
      <c r="BQ119" s="73">
        <f t="shared" si="25"/>
        <v>2.1414647324941241</v>
      </c>
      <c r="BR119" s="74">
        <f t="shared" si="25"/>
        <v>1.724772688428629</v>
      </c>
      <c r="BS119" s="74">
        <f t="shared" si="25"/>
        <v>3.9119137512571913</v>
      </c>
      <c r="BT119" s="76">
        <f t="shared" si="24"/>
        <v>1.9184361624719088</v>
      </c>
      <c r="BU119" s="17">
        <f>BN119/MAX(BN$2:BN119)-1</f>
        <v>0</v>
      </c>
      <c r="BV119" s="17">
        <f>BO119/MAX(BO$2:BO119)-1</f>
        <v>0</v>
      </c>
      <c r="BW119" s="17">
        <f>BP119/MAX(BP$2:BP119)-1</f>
        <v>0</v>
      </c>
      <c r="BX119" s="17">
        <f>BQ119/MAX(BQ$2:BQ119)-1</f>
        <v>0</v>
      </c>
      <c r="BY119" s="35">
        <f>BR119/MAX(BR$2:BR119)-1</f>
        <v>0</v>
      </c>
      <c r="BZ119" s="35">
        <f>BS119/MAX(BS$2:BS119)-1</f>
        <v>0</v>
      </c>
      <c r="CA119" s="36">
        <f>BT119/MAX(BT$2:BT119)-1</f>
        <v>0</v>
      </c>
    </row>
    <row r="120" spans="1:79" x14ac:dyDescent="0.25">
      <c r="A120" s="7">
        <v>41213</v>
      </c>
      <c r="B120" s="8">
        <v>128</v>
      </c>
      <c r="C120" s="8">
        <v>202</v>
      </c>
      <c r="D120" s="9">
        <v>0.57081166115119308</v>
      </c>
      <c r="E120" s="10">
        <v>1.0697522040321952E-2</v>
      </c>
      <c r="F120" s="10">
        <v>9.9648811087006163E-3</v>
      </c>
      <c r="G120" s="10">
        <v>4.9320167054855016E-3</v>
      </c>
      <c r="H120" s="10">
        <v>1.3788171811610619E-2</v>
      </c>
      <c r="I120" s="10">
        <v>1.3002345475824737E-2</v>
      </c>
      <c r="J120" s="69">
        <v>1.3339581206179049E-2</v>
      </c>
      <c r="K120" s="69">
        <v>9.0895345090026454E-3</v>
      </c>
      <c r="L120" s="11">
        <v>1.3192440038936791E-2</v>
      </c>
      <c r="M120" s="12">
        <v>1929.4411921057178</v>
      </c>
      <c r="N120" s="12">
        <v>1684.2338861612241</v>
      </c>
      <c r="O120" s="12">
        <v>1726.5868042727486</v>
      </c>
      <c r="P120" s="12">
        <v>1912.4239378899897</v>
      </c>
      <c r="Q120" s="12">
        <v>2005.2974910394271</v>
      </c>
      <c r="R120" s="72">
        <v>2286.7851582036592</v>
      </c>
      <c r="S120" s="72">
        <v>1778.2876253034028</v>
      </c>
      <c r="T120" s="13">
        <v>2163.9677335276629</v>
      </c>
      <c r="U120" s="14">
        <v>2.2078086749956731</v>
      </c>
      <c r="V120" s="14">
        <v>2.2265649263530491</v>
      </c>
      <c r="W120" s="14">
        <v>2.4107723797285354</v>
      </c>
      <c r="X120" s="14">
        <v>1.810037737597562</v>
      </c>
      <c r="Y120" s="14">
        <v>2.3898261770658085</v>
      </c>
      <c r="Z120" s="68">
        <v>2.1805880335186041</v>
      </c>
      <c r="AA120" s="14">
        <v>2.1665131679991232</v>
      </c>
      <c r="AB120" s="15">
        <v>2.2718818731149972</v>
      </c>
      <c r="AC120" s="73">
        <f t="shared" si="23"/>
        <v>2.9319048438583817</v>
      </c>
      <c r="AD120" s="73">
        <f t="shared" si="23"/>
        <v>5.0266360061104809</v>
      </c>
      <c r="AE120" s="73">
        <f t="shared" si="23"/>
        <v>2.8003365900211836</v>
      </c>
      <c r="AF120" s="73">
        <f t="shared" si="22"/>
        <v>3.4695064019475548</v>
      </c>
      <c r="AG120" s="73">
        <f t="shared" si="22"/>
        <v>1.7893629371827444</v>
      </c>
      <c r="AH120" s="74">
        <f t="shared" si="22"/>
        <v>2.0810253338807936</v>
      </c>
      <c r="AI120" s="73">
        <f t="shared" si="22"/>
        <v>3.78280267381998</v>
      </c>
      <c r="AJ120" s="75">
        <f t="shared" si="22"/>
        <v>1.9956498027732303</v>
      </c>
      <c r="AK120" s="17">
        <f>AC120/MAX(AC$2:AC120)-1</f>
        <v>0</v>
      </c>
      <c r="AL120" s="17">
        <f>AD120/MAX(AD$2:AD120)-1</f>
        <v>0</v>
      </c>
      <c r="AM120" s="17">
        <f>AE120/MAX(AE$2:AE120)-1</f>
        <v>0</v>
      </c>
      <c r="AN120" s="17">
        <f>AF120/MAX(AF$2:AF120)-1</f>
        <v>0</v>
      </c>
      <c r="AO120" s="17">
        <f>AG120/MAX(AG$2:AG120)-1</f>
        <v>0</v>
      </c>
      <c r="AP120" s="35">
        <f>AH120/MAX(AH$2:AH120)-1</f>
        <v>0</v>
      </c>
      <c r="AQ120" s="17">
        <f>AI120/MAX(AI$2:AI120)-1</f>
        <v>0</v>
      </c>
      <c r="AR120" s="27">
        <f>AJ120/MAX(AJ$2:AJ120)-1</f>
        <v>0</v>
      </c>
      <c r="AS120" s="10">
        <v>1.780645008750047E-2</v>
      </c>
      <c r="AT120" s="10">
        <v>1.9117502430767212E-2</v>
      </c>
      <c r="AU120" s="10">
        <v>5.4265360462570416E-3</v>
      </c>
      <c r="AV120" s="10">
        <v>6.5825336807890603E-3</v>
      </c>
      <c r="AW120" s="69">
        <v>4.4215875189944067E-3</v>
      </c>
      <c r="AX120" s="69">
        <v>1.4014401116671783E-2</v>
      </c>
      <c r="AY120" s="11">
        <v>5.458373136013852E-3</v>
      </c>
      <c r="AZ120" s="12">
        <v>3257.201123410231</v>
      </c>
      <c r="BA120" s="12">
        <v>2031.5547136732541</v>
      </c>
      <c r="BB120" s="12">
        <v>1542.3966680599513</v>
      </c>
      <c r="BC120" s="12">
        <v>1440.3450347455723</v>
      </c>
      <c r="BD120" s="72">
        <v>1387.6202462295457</v>
      </c>
      <c r="BE120" s="72">
        <v>2256.450267252239</v>
      </c>
      <c r="BF120" s="13">
        <v>1412.9167128237943</v>
      </c>
      <c r="BG120" s="14">
        <v>2.5927554933802845</v>
      </c>
      <c r="BH120" s="14">
        <v>1.9309970125493074</v>
      </c>
      <c r="BI120" s="14">
        <v>2.8058427977150133</v>
      </c>
      <c r="BJ120" s="14">
        <v>2.2892609392512884</v>
      </c>
      <c r="BK120" s="68">
        <v>1.4214608534303643</v>
      </c>
      <c r="BL120" s="14">
        <v>2.4420487284240648</v>
      </c>
      <c r="BM120" s="15">
        <v>1.8378167364849245</v>
      </c>
      <c r="BN120" s="73">
        <f t="shared" si="25"/>
        <v>10.903680470970412</v>
      </c>
      <c r="BO120" s="73">
        <f t="shared" si="25"/>
        <v>2.6517722447300276</v>
      </c>
      <c r="BP120" s="73">
        <f t="shared" si="25"/>
        <v>2.5040223863837308</v>
      </c>
      <c r="BQ120" s="73">
        <f t="shared" si="25"/>
        <v>2.1555609962219884</v>
      </c>
      <c r="BR120" s="74">
        <f t="shared" si="25"/>
        <v>1.7323989218208873</v>
      </c>
      <c r="BS120" s="74">
        <f t="shared" si="25"/>
        <v>3.9667368797011342</v>
      </c>
      <c r="BT120" s="76">
        <f t="shared" si="24"/>
        <v>1.9289077028843029</v>
      </c>
      <c r="BU120" s="17">
        <f>BN120/MAX(BN$2:BN120)-1</f>
        <v>0</v>
      </c>
      <c r="BV120" s="17">
        <f>BO120/MAX(BO$2:BO120)-1</f>
        <v>0</v>
      </c>
      <c r="BW120" s="17">
        <f>BP120/MAX(BP$2:BP120)-1</f>
        <v>0</v>
      </c>
      <c r="BX120" s="17">
        <f>BQ120/MAX(BQ$2:BQ120)-1</f>
        <v>0</v>
      </c>
      <c r="BY120" s="35">
        <f>BR120/MAX(BR$2:BR120)-1</f>
        <v>0</v>
      </c>
      <c r="BZ120" s="35">
        <f>BS120/MAX(BS$2:BS120)-1</f>
        <v>0</v>
      </c>
      <c r="CA120" s="36">
        <f>BT120/MAX(BT$2:BT120)-1</f>
        <v>0</v>
      </c>
    </row>
    <row r="121" spans="1:79" x14ac:dyDescent="0.25">
      <c r="A121" s="7">
        <v>41243</v>
      </c>
      <c r="B121" s="8">
        <v>131</v>
      </c>
      <c r="C121" s="8">
        <v>207</v>
      </c>
      <c r="D121" s="9">
        <v>0.57024165234485502</v>
      </c>
      <c r="E121" s="10">
        <v>3.7343460059839099E-3</v>
      </c>
      <c r="F121" s="10">
        <v>6.3925557235018984E-3</v>
      </c>
      <c r="G121" s="10">
        <v>-3.8160995790970176E-3</v>
      </c>
      <c r="H121" s="10">
        <v>-2.2745662040360528E-3</v>
      </c>
      <c r="I121" s="10">
        <v>1.2322899154139458E-2</v>
      </c>
      <c r="J121" s="69">
        <v>3.7748956947320925E-3</v>
      </c>
      <c r="K121" s="69">
        <v>2.1330560653125415E-4</v>
      </c>
      <c r="L121" s="11">
        <v>8.6383913841427493E-3</v>
      </c>
      <c r="M121" s="12">
        <v>2075.7423645725758</v>
      </c>
      <c r="N121" s="12">
        <v>2016.8561539556842</v>
      </c>
      <c r="O121" s="12">
        <v>1905.5800234811156</v>
      </c>
      <c r="P121" s="12">
        <v>2129.7138629656215</v>
      </c>
      <c r="Q121" s="12">
        <v>2124.2520839724766</v>
      </c>
      <c r="R121" s="72">
        <v>2118.8803410892178</v>
      </c>
      <c r="S121" s="72">
        <v>2042.5754630334175</v>
      </c>
      <c r="T121" s="13">
        <v>2121.9366627766635</v>
      </c>
      <c r="U121" s="14">
        <v>2.2963165074465404</v>
      </c>
      <c r="V121" s="14">
        <v>2.6791341745254607</v>
      </c>
      <c r="W121" s="14">
        <v>1.7694041467330104</v>
      </c>
      <c r="X121" s="14">
        <v>2.5161549333971442</v>
      </c>
      <c r="Y121" s="14">
        <v>1.9228767059648511</v>
      </c>
      <c r="Z121" s="68">
        <v>2.4476363662659519</v>
      </c>
      <c r="AA121" s="14">
        <v>2.4020392537754343</v>
      </c>
      <c r="AB121" s="15">
        <v>2.1490676586173536</v>
      </c>
      <c r="AC121" s="73">
        <f t="shared" si="23"/>
        <v>2.9428535910019695</v>
      </c>
      <c r="AD121" s="73">
        <f t="shared" si="23"/>
        <v>5.0587690568813031</v>
      </c>
      <c r="AE121" s="73">
        <f t="shared" si="23"/>
        <v>2.789650226738674</v>
      </c>
      <c r="AF121" s="73">
        <f t="shared" si="22"/>
        <v>3.461614779940998</v>
      </c>
      <c r="AG121" s="73">
        <f t="shared" si="22"/>
        <v>1.8114130762078022</v>
      </c>
      <c r="AH121" s="74">
        <f t="shared" si="22"/>
        <v>2.0888809874542886</v>
      </c>
      <c r="AI121" s="73">
        <f t="shared" si="22"/>
        <v>3.7836095668387073</v>
      </c>
      <c r="AJ121" s="75">
        <f t="shared" si="22"/>
        <v>2.0128890068352727</v>
      </c>
      <c r="AK121" s="17">
        <f>AC121/MAX(AC$2:AC121)-1</f>
        <v>0</v>
      </c>
      <c r="AL121" s="17">
        <f>AD121/MAX(AD$2:AD121)-1</f>
        <v>0</v>
      </c>
      <c r="AM121" s="17">
        <f>AE121/MAX(AE$2:AE121)-1</f>
        <v>-3.8160995790968988E-3</v>
      </c>
      <c r="AN121" s="17">
        <f>AF121/MAX(AF$2:AF121)-1</f>
        <v>-2.2745662040360992E-3</v>
      </c>
      <c r="AO121" s="17">
        <f>AG121/MAX(AG$2:AG121)-1</f>
        <v>0</v>
      </c>
      <c r="AP121" s="35">
        <f>AH121/MAX(AH$2:AH121)-1</f>
        <v>0</v>
      </c>
      <c r="AQ121" s="17">
        <f>AI121/MAX(AI$2:AI121)-1</f>
        <v>0</v>
      </c>
      <c r="AR121" s="27">
        <f>AJ121/MAX(AJ$2:AJ121)-1</f>
        <v>0</v>
      </c>
      <c r="AS121" s="10">
        <v>1.2232257577587226E-3</v>
      </c>
      <c r="AT121" s="10">
        <v>6.2066447552158203E-3</v>
      </c>
      <c r="AU121" s="10">
        <v>6.6526887179753679E-3</v>
      </c>
      <c r="AV121" s="10">
        <v>3.2185108066726691E-3</v>
      </c>
      <c r="AW121" s="69">
        <v>1.4888657045180451E-3</v>
      </c>
      <c r="AX121" s="69">
        <v>4.6590843552404681E-3</v>
      </c>
      <c r="AY121" s="11">
        <v>2.293091069071712E-3</v>
      </c>
      <c r="AZ121" s="12">
        <v>3838.1818822203436</v>
      </c>
      <c r="BA121" s="12">
        <v>2140.2532039678508</v>
      </c>
      <c r="BB121" s="12">
        <v>1510.4902042301092</v>
      </c>
      <c r="BC121" s="12">
        <v>1551.5312731172189</v>
      </c>
      <c r="BD121" s="72">
        <v>1265.6102401052515</v>
      </c>
      <c r="BE121" s="72">
        <v>2510.2403443462085</v>
      </c>
      <c r="BF121" s="13">
        <v>1398.5536668933062</v>
      </c>
      <c r="BG121" s="14">
        <v>2.6767271464798936</v>
      </c>
      <c r="BH121" s="14">
        <v>2.3886547937979041</v>
      </c>
      <c r="BI121" s="14">
        <v>2.3147483812295375</v>
      </c>
      <c r="BJ121" s="14">
        <v>2.490652976494268</v>
      </c>
      <c r="BK121" s="68">
        <v>1.6440050034386182</v>
      </c>
      <c r="BL121" s="14">
        <v>2.4622711829031299</v>
      </c>
      <c r="BM121" s="15">
        <v>2.0376671332773402</v>
      </c>
      <c r="BN121" s="73">
        <f t="shared" si="25"/>
        <v>10.917018133776875</v>
      </c>
      <c r="BO121" s="73">
        <f t="shared" si="25"/>
        <v>2.668230853024808</v>
      </c>
      <c r="BP121" s="73">
        <f t="shared" si="25"/>
        <v>2.5206808678631836</v>
      </c>
      <c r="BQ121" s="73">
        <f t="shared" si="25"/>
        <v>2.1624986925827709</v>
      </c>
      <c r="BR121" s="74">
        <f t="shared" si="25"/>
        <v>1.7349782311621305</v>
      </c>
      <c r="BS121" s="74">
        <f t="shared" si="25"/>
        <v>3.9852182414387056</v>
      </c>
      <c r="BT121" s="76">
        <f t="shared" si="24"/>
        <v>1.9333308639108506</v>
      </c>
      <c r="BU121" s="17">
        <f>BN121/MAX(BN$2:BN121)-1</f>
        <v>0</v>
      </c>
      <c r="BV121" s="17">
        <f>BO121/MAX(BO$2:BO121)-1</f>
        <v>0</v>
      </c>
      <c r="BW121" s="17">
        <f>BP121/MAX(BP$2:BP121)-1</f>
        <v>0</v>
      </c>
      <c r="BX121" s="17">
        <f>BQ121/MAX(BQ$2:BQ121)-1</f>
        <v>0</v>
      </c>
      <c r="BY121" s="35">
        <f>BR121/MAX(BR$2:BR121)-1</f>
        <v>0</v>
      </c>
      <c r="BZ121" s="35">
        <f>BS121/MAX(BS$2:BS121)-1</f>
        <v>0</v>
      </c>
      <c r="CA121" s="36">
        <f>BT121/MAX(BT$2:BT121)-1</f>
        <v>0</v>
      </c>
    </row>
    <row r="122" spans="1:79" x14ac:dyDescent="0.25">
      <c r="A122" s="7">
        <v>41274</v>
      </c>
      <c r="B122" s="8">
        <v>138</v>
      </c>
      <c r="C122" s="8">
        <v>210</v>
      </c>
      <c r="D122" s="9">
        <v>0.60729002706966517</v>
      </c>
      <c r="E122" s="10">
        <v>1.4965147078150184E-2</v>
      </c>
      <c r="F122" s="10">
        <v>1.0466288584357273E-2</v>
      </c>
      <c r="G122" s="10">
        <v>1.0248667651886662E-2</v>
      </c>
      <c r="H122" s="10">
        <v>1.844308569502013E-2</v>
      </c>
      <c r="I122" s="10">
        <v>1.9220267170227068E-2</v>
      </c>
      <c r="J122" s="69">
        <v>1.5304302808961867E-2</v>
      </c>
      <c r="K122" s="69">
        <v>1.3223488089621815E-2</v>
      </c>
      <c r="L122" s="11">
        <v>1.719382968754575E-2</v>
      </c>
      <c r="M122" s="12">
        <v>2021.5502705992901</v>
      </c>
      <c r="N122" s="12">
        <v>1575.1005168972124</v>
      </c>
      <c r="O122" s="12">
        <v>1731.9640309474987</v>
      </c>
      <c r="P122" s="12">
        <v>1933.3258631973508</v>
      </c>
      <c r="Q122" s="12">
        <v>2424.1388743651032</v>
      </c>
      <c r="R122" s="72">
        <v>2302.1101732911388</v>
      </c>
      <c r="S122" s="72">
        <v>1756.2856836057153</v>
      </c>
      <c r="T122" s="13">
        <v>2360.9913298508568</v>
      </c>
      <c r="U122" s="14">
        <v>2.2523281015164835</v>
      </c>
      <c r="V122" s="14">
        <v>2.6298555322050969</v>
      </c>
      <c r="W122" s="14">
        <v>1.7342179006632334</v>
      </c>
      <c r="X122" s="14">
        <v>2.3926564117565396</v>
      </c>
      <c r="Y122" s="14">
        <v>2.2063963950926206</v>
      </c>
      <c r="Z122" s="68">
        <v>2.3322659394329843</v>
      </c>
      <c r="AA122" s="14">
        <v>2.2373211295671696</v>
      </c>
      <c r="AB122" s="15">
        <v>2.2715315033439429</v>
      </c>
      <c r="AC122" s="73">
        <f t="shared" si="23"/>
        <v>2.9868938278207766</v>
      </c>
      <c r="AD122" s="73">
        <f t="shared" si="23"/>
        <v>5.1117155937122387</v>
      </c>
      <c r="AE122" s="73">
        <f t="shared" si="23"/>
        <v>2.818240424777529</v>
      </c>
      <c r="AF122" s="73">
        <f t="shared" si="22"/>
        <v>3.5254576379705984</v>
      </c>
      <c r="AG122" s="73">
        <f t="shared" si="22"/>
        <v>1.8462289194881591</v>
      </c>
      <c r="AH122" s="74">
        <f t="shared" si="22"/>
        <v>2.1208498546181724</v>
      </c>
      <c r="AI122" s="73">
        <f t="shared" si="22"/>
        <v>3.8336420828815783</v>
      </c>
      <c r="AJ122" s="75">
        <f t="shared" si="22"/>
        <v>2.0474982775987316</v>
      </c>
      <c r="AK122" s="17">
        <f>AC122/MAX(AC$2:AC122)-1</f>
        <v>0</v>
      </c>
      <c r="AL122" s="17">
        <f>AD122/MAX(AD$2:AD122)-1</f>
        <v>0</v>
      </c>
      <c r="AM122" s="17">
        <f>AE122/MAX(AE$2:AE122)-1</f>
        <v>0</v>
      </c>
      <c r="AN122" s="17">
        <f>AF122/MAX(AF$2:AF122)-1</f>
        <v>0</v>
      </c>
      <c r="AO122" s="17">
        <f>AG122/MAX(AG$2:AG122)-1</f>
        <v>0</v>
      </c>
      <c r="AP122" s="35">
        <f>AH122/MAX(AH$2:AH122)-1</f>
        <v>0</v>
      </c>
      <c r="AQ122" s="17">
        <f>AI122/MAX(AI$2:AI122)-1</f>
        <v>0</v>
      </c>
      <c r="AR122" s="27">
        <f>AJ122/MAX(AJ$2:AJ122)-1</f>
        <v>0</v>
      </c>
      <c r="AS122" s="10">
        <v>2.8979411727183518E-2</v>
      </c>
      <c r="AT122" s="10">
        <v>1.9468539896237265E-2</v>
      </c>
      <c r="AU122" s="10">
        <v>1.6370168842005501E-2</v>
      </c>
      <c r="AV122" s="10">
        <v>4.7652259908428189E-3</v>
      </c>
      <c r="AW122" s="69">
        <v>5.2979898801246489E-3</v>
      </c>
      <c r="AX122" s="69">
        <v>2.1681776361646563E-2</v>
      </c>
      <c r="AY122" s="11">
        <v>5.0225043870398512E-3</v>
      </c>
      <c r="AZ122" s="12">
        <v>3800.1242787046135</v>
      </c>
      <c r="BA122" s="12">
        <v>1978.6327294258112</v>
      </c>
      <c r="BB122" s="12">
        <v>1542.3353970723063</v>
      </c>
      <c r="BC122" s="12">
        <v>1381.7717909584699</v>
      </c>
      <c r="BD122" s="72">
        <v>1384.0541621413131</v>
      </c>
      <c r="BE122" s="72">
        <v>2453.000140730107</v>
      </c>
      <c r="BF122" s="13">
        <v>1382.8739767658449</v>
      </c>
      <c r="BG122" s="14">
        <v>2.3979178949950937</v>
      </c>
      <c r="BH122" s="14">
        <v>2.5659737729741279</v>
      </c>
      <c r="BI122" s="14">
        <v>2.3058190640033795</v>
      </c>
      <c r="BJ122" s="14">
        <v>2.2633718895450787</v>
      </c>
      <c r="BK122" s="68">
        <v>1.7092245049178334</v>
      </c>
      <c r="BL122" s="14">
        <v>2.4256446895907717</v>
      </c>
      <c r="BM122" s="15">
        <v>1.9957671339640217</v>
      </c>
      <c r="BN122" s="73">
        <f t="shared" si="25"/>
        <v>11.233386897108723</v>
      </c>
      <c r="BO122" s="73">
        <f t="shared" si="25"/>
        <v>2.720177411839293</v>
      </c>
      <c r="BP122" s="73">
        <f t="shared" si="25"/>
        <v>2.5619448392669169</v>
      </c>
      <c r="BQ122" s="73">
        <f t="shared" si="25"/>
        <v>2.1728034875578301</v>
      </c>
      <c r="BR122" s="74">
        <f t="shared" si="25"/>
        <v>1.7441701282730639</v>
      </c>
      <c r="BS122" s="74">
        <f t="shared" si="25"/>
        <v>4.0716248521019338</v>
      </c>
      <c r="BT122" s="76">
        <f t="shared" si="24"/>
        <v>1.9430410266564422</v>
      </c>
      <c r="BU122" s="17">
        <f>BN122/MAX(BN$2:BN122)-1</f>
        <v>0</v>
      </c>
      <c r="BV122" s="17">
        <f>BO122/MAX(BO$2:BO122)-1</f>
        <v>0</v>
      </c>
      <c r="BW122" s="17">
        <f>BP122/MAX(BP$2:BP122)-1</f>
        <v>0</v>
      </c>
      <c r="BX122" s="17">
        <f>BQ122/MAX(BQ$2:BQ122)-1</f>
        <v>0</v>
      </c>
      <c r="BY122" s="35">
        <f>BR122/MAX(BR$2:BR122)-1</f>
        <v>0</v>
      </c>
      <c r="BZ122" s="35">
        <f>BS122/MAX(BS$2:BS122)-1</f>
        <v>0</v>
      </c>
      <c r="CA122" s="36">
        <f>BT122/MAX(BT$2:BT122)-1</f>
        <v>0</v>
      </c>
    </row>
    <row r="123" spans="1:79" x14ac:dyDescent="0.25">
      <c r="A123" s="7">
        <v>41305</v>
      </c>
      <c r="B123" s="8">
        <v>139</v>
      </c>
      <c r="C123" s="8">
        <v>217</v>
      </c>
      <c r="D123" s="9">
        <v>0.59445374122241867</v>
      </c>
      <c r="E123" s="10">
        <v>1.3127223976930115E-2</v>
      </c>
      <c r="F123" s="10">
        <v>1.0664181417161444E-2</v>
      </c>
      <c r="G123" s="10">
        <v>1.2620317664054281E-2</v>
      </c>
      <c r="H123" s="10">
        <v>5.963089411817289E-3</v>
      </c>
      <c r="I123" s="10">
        <v>1.0702625534993069E-2</v>
      </c>
      <c r="J123" s="69">
        <v>2.352429259862264E-2</v>
      </c>
      <c r="K123" s="69">
        <v>9.8514897622589987E-3</v>
      </c>
      <c r="L123" s="11">
        <v>1.7078321326521768E-2</v>
      </c>
      <c r="M123" s="12">
        <v>2114.8861605062234</v>
      </c>
      <c r="N123" s="12">
        <v>2253.4700070178574</v>
      </c>
      <c r="O123" s="12">
        <v>1616.137756771313</v>
      </c>
      <c r="P123" s="12">
        <v>1866.2203115223031</v>
      </c>
      <c r="Q123" s="12">
        <v>1639.9392023974578</v>
      </c>
      <c r="R123" s="72">
        <v>3111.8561080299864</v>
      </c>
      <c r="S123" s="72">
        <v>1901.8337840966399</v>
      </c>
      <c r="T123" s="13">
        <v>2371.8638713308505</v>
      </c>
      <c r="U123" s="14">
        <v>2.2773613955765706</v>
      </c>
      <c r="V123" s="14">
        <v>1.6440373840104265</v>
      </c>
      <c r="W123" s="14">
        <v>2.1847207516019109</v>
      </c>
      <c r="X123" s="14">
        <v>2.3225083467417549</v>
      </c>
      <c r="Y123" s="14">
        <v>2.3559124721200804</v>
      </c>
      <c r="Z123" s="68">
        <v>2.7378860800821894</v>
      </c>
      <c r="AA123" s="14">
        <v>2.0547636337205657</v>
      </c>
      <c r="AB123" s="15">
        <v>2.5458524785695715</v>
      </c>
      <c r="AC123" s="73">
        <f t="shared" si="23"/>
        <v>3.0261034520938903</v>
      </c>
      <c r="AD123" s="73">
        <f t="shared" si="23"/>
        <v>5.1662278561565191</v>
      </c>
      <c r="AE123" s="73">
        <f t="shared" si="23"/>
        <v>2.8538075141919008</v>
      </c>
      <c r="AF123" s="73">
        <f t="shared" si="22"/>
        <v>3.5464802570833909</v>
      </c>
      <c r="AG123" s="73">
        <f t="shared" si="22"/>
        <v>1.865988416265316</v>
      </c>
      <c r="AH123" s="74">
        <f t="shared" si="22"/>
        <v>2.1707413471559565</v>
      </c>
      <c r="AI123" s="73">
        <f t="shared" si="22"/>
        <v>3.8714091686132517</v>
      </c>
      <c r="AJ123" s="75">
        <f t="shared" si="22"/>
        <v>2.0824661110990625</v>
      </c>
      <c r="AK123" s="17">
        <f>AC123/MAX(AC$2:AC123)-1</f>
        <v>0</v>
      </c>
      <c r="AL123" s="17">
        <f>AD123/MAX(AD$2:AD123)-1</f>
        <v>0</v>
      </c>
      <c r="AM123" s="17">
        <f>AE123/MAX(AE$2:AE123)-1</f>
        <v>0</v>
      </c>
      <c r="AN123" s="17">
        <f>AF123/MAX(AF$2:AF123)-1</f>
        <v>0</v>
      </c>
      <c r="AO123" s="17">
        <f>AG123/MAX(AG$2:AG123)-1</f>
        <v>0</v>
      </c>
      <c r="AP123" s="35">
        <f>AH123/MAX(AH$2:AH123)-1</f>
        <v>0</v>
      </c>
      <c r="AQ123" s="17">
        <f>AI123/MAX(AI$2:AI123)-1</f>
        <v>0</v>
      </c>
      <c r="AR123" s="27">
        <f>AJ123/MAX(AJ$2:AJ123)-1</f>
        <v>0</v>
      </c>
      <c r="AS123" s="10">
        <v>2.8187813271394975E-2</v>
      </c>
      <c r="AT123" s="10">
        <v>1.4724182059909574E-2</v>
      </c>
      <c r="AU123" s="10">
        <v>1.6344242698291985E-2</v>
      </c>
      <c r="AV123" s="10">
        <v>4.0450303257394092E-3</v>
      </c>
      <c r="AW123" s="69">
        <v>1.7767831869081848E-3</v>
      </c>
      <c r="AX123" s="69">
        <v>1.9701360414425547E-2</v>
      </c>
      <c r="AY123" s="11">
        <v>2.9143052284503058E-3</v>
      </c>
      <c r="AZ123" s="12">
        <v>4142.2379832455445</v>
      </c>
      <c r="BA123" s="12">
        <v>2151.3850230614066</v>
      </c>
      <c r="BB123" s="12">
        <v>1475.6839763221176</v>
      </c>
      <c r="BC123" s="12">
        <v>1442.6551059152678</v>
      </c>
      <c r="BD123" s="72">
        <v>1279.1219316057181</v>
      </c>
      <c r="BE123" s="72">
        <v>2600.0826754446084</v>
      </c>
      <c r="BF123" s="13">
        <v>1361.1335374470091</v>
      </c>
      <c r="BG123" s="14">
        <v>2.349783061867091</v>
      </c>
      <c r="BH123" s="14">
        <v>2.5868952333686961</v>
      </c>
      <c r="BI123" s="14">
        <v>2.3668233973239055</v>
      </c>
      <c r="BJ123" s="14">
        <v>2.2535337829736211</v>
      </c>
      <c r="BK123" s="68">
        <v>1.7972325295028251</v>
      </c>
      <c r="BL123" s="14">
        <v>2.4391216955707629</v>
      </c>
      <c r="BM123" s="15">
        <v>2.0260668238442188</v>
      </c>
      <c r="BN123" s="73">
        <f t="shared" si="25"/>
        <v>11.550031509369759</v>
      </c>
      <c r="BO123" s="73">
        <f t="shared" si="25"/>
        <v>2.7602297992864684</v>
      </c>
      <c r="BP123" s="73">
        <f t="shared" si="25"/>
        <v>2.6038178874995324</v>
      </c>
      <c r="BQ123" s="73">
        <f t="shared" si="25"/>
        <v>2.1815925435568739</v>
      </c>
      <c r="BR123" s="74">
        <f t="shared" si="25"/>
        <v>1.747269140432087</v>
      </c>
      <c r="BS123" s="74">
        <f t="shared" si="25"/>
        <v>4.1518414007855267</v>
      </c>
      <c r="BT123" s="76">
        <f t="shared" si="24"/>
        <v>1.9487036412795207</v>
      </c>
      <c r="BU123" s="17">
        <f>BN123/MAX(BN$2:BN123)-1</f>
        <v>0</v>
      </c>
      <c r="BV123" s="17">
        <f>BO123/MAX(BO$2:BO123)-1</f>
        <v>0</v>
      </c>
      <c r="BW123" s="17">
        <f>BP123/MAX(BP$2:BP123)-1</f>
        <v>0</v>
      </c>
      <c r="BX123" s="17">
        <f>BQ123/MAX(BQ$2:BQ123)-1</f>
        <v>0</v>
      </c>
      <c r="BY123" s="35">
        <f>BR123/MAX(BR$2:BR123)-1</f>
        <v>0</v>
      </c>
      <c r="BZ123" s="35">
        <f>BS123/MAX(BS$2:BS123)-1</f>
        <v>0</v>
      </c>
      <c r="CA123" s="36">
        <f>BT123/MAX(BT$2:BT123)-1</f>
        <v>0</v>
      </c>
    </row>
    <row r="124" spans="1:79" x14ac:dyDescent="0.25">
      <c r="A124" s="7">
        <v>41333</v>
      </c>
      <c r="B124" s="8">
        <v>139</v>
      </c>
      <c r="C124" s="8">
        <v>217</v>
      </c>
      <c r="D124" s="9">
        <v>0.59330966727842482</v>
      </c>
      <c r="E124" s="10">
        <v>6.5548100415319319E-3</v>
      </c>
      <c r="F124" s="10">
        <v>5.2240118513555735E-3</v>
      </c>
      <c r="G124" s="10">
        <v>7.5267307025339795E-3</v>
      </c>
      <c r="H124" s="10">
        <v>1.3344687478834676E-2</v>
      </c>
      <c r="I124" s="10">
        <v>5.1495323178308338E-3</v>
      </c>
      <c r="J124" s="69">
        <v>1.9645887614750061E-3</v>
      </c>
      <c r="K124" s="69">
        <v>8.6603405587928218E-3</v>
      </c>
      <c r="L124" s="11">
        <v>3.3792159331413199E-3</v>
      </c>
      <c r="M124" s="12">
        <v>2060.3899816505123</v>
      </c>
      <c r="N124" s="12">
        <v>1751.1949950883418</v>
      </c>
      <c r="O124" s="12">
        <v>2100.976231764681</v>
      </c>
      <c r="P124" s="12">
        <v>2822.0089208828008</v>
      </c>
      <c r="Q124" s="12">
        <v>1993.3896556314905</v>
      </c>
      <c r="R124" s="72">
        <v>1685.6530215116195</v>
      </c>
      <c r="S124" s="72">
        <v>2218.2270914707551</v>
      </c>
      <c r="T124" s="13">
        <v>1822.3375801670968</v>
      </c>
      <c r="U124" s="14">
        <v>2.3141059142721323</v>
      </c>
      <c r="V124" s="14">
        <v>2.560254496317389</v>
      </c>
      <c r="W124" s="14">
        <v>2.1914074577850995</v>
      </c>
      <c r="X124" s="14">
        <v>2.5679138583301886</v>
      </c>
      <c r="Y124" s="14">
        <v>2.0648187294754594</v>
      </c>
      <c r="Z124" s="68">
        <v>2.1400923142389812</v>
      </c>
      <c r="AA124" s="14">
        <v>2.4516506850545863</v>
      </c>
      <c r="AB124" s="15">
        <v>2.1066587363965397</v>
      </c>
      <c r="AC124" s="73">
        <f t="shared" si="23"/>
        <v>3.04593898538839</v>
      </c>
      <c r="AD124" s="73">
        <f t="shared" si="23"/>
        <v>5.1932162917038838</v>
      </c>
      <c r="AE124" s="73">
        <f t="shared" si="23"/>
        <v>2.8752873548280911</v>
      </c>
      <c r="AF124" s="73">
        <f t="shared" si="22"/>
        <v>3.5938069277640263</v>
      </c>
      <c r="AG124" s="73">
        <f t="shared" si="22"/>
        <v>1.8755973839195721</v>
      </c>
      <c r="AH124" s="74">
        <f t="shared" si="22"/>
        <v>2.175005961210648</v>
      </c>
      <c r="AI124" s="73">
        <f t="shared" si="22"/>
        <v>3.9049368904558754</v>
      </c>
      <c r="AJ124" s="75">
        <f t="shared" si="22"/>
        <v>2.0895032137619154</v>
      </c>
      <c r="AK124" s="17">
        <f>AC124/MAX(AC$2:AC124)-1</f>
        <v>0</v>
      </c>
      <c r="AL124" s="17">
        <f>AD124/MAX(AD$2:AD124)-1</f>
        <v>0</v>
      </c>
      <c r="AM124" s="17">
        <f>AE124/MAX(AE$2:AE124)-1</f>
        <v>0</v>
      </c>
      <c r="AN124" s="17">
        <f>AF124/MAX(AF$2:AF124)-1</f>
        <v>0</v>
      </c>
      <c r="AO124" s="17">
        <f>AG124/MAX(AG$2:AG124)-1</f>
        <v>0</v>
      </c>
      <c r="AP124" s="35">
        <f>AH124/MAX(AH$2:AH124)-1</f>
        <v>0</v>
      </c>
      <c r="AQ124" s="17">
        <f>AI124/MAX(AI$2:AI124)-1</f>
        <v>0</v>
      </c>
      <c r="AR124" s="27">
        <f>AJ124/MAX(AJ$2:AJ124)-1</f>
        <v>0</v>
      </c>
      <c r="AS124" s="10">
        <v>1.5211318409906778E-2</v>
      </c>
      <c r="AT124" s="10">
        <v>6.353884344516861E-3</v>
      </c>
      <c r="AU124" s="10">
        <v>6.054244764639255E-3</v>
      </c>
      <c r="AV124" s="10">
        <v>3.0258452788722357E-3</v>
      </c>
      <c r="AW124" s="69">
        <v>1.8106529496149527E-3</v>
      </c>
      <c r="AX124" s="69">
        <v>9.1700560772269863E-3</v>
      </c>
      <c r="AY124" s="11">
        <v>2.4319888844176853E-3</v>
      </c>
      <c r="AZ124" s="12">
        <v>4064.6781469779817</v>
      </c>
      <c r="BA124" s="12">
        <v>2113.9971829753731</v>
      </c>
      <c r="BB124" s="12">
        <v>1444.6673550562391</v>
      </c>
      <c r="BC124" s="12">
        <v>1381.1658878967276</v>
      </c>
      <c r="BD124" s="72">
        <v>1190.5073306644986</v>
      </c>
      <c r="BE124" s="72">
        <v>2550.3481540108933</v>
      </c>
      <c r="BF124" s="13">
        <v>1287.9923213395391</v>
      </c>
      <c r="BG124" s="14">
        <v>2.3375931646337289</v>
      </c>
      <c r="BH124" s="14">
        <v>2.3674682034906609</v>
      </c>
      <c r="BI124" s="14">
        <v>2.5630928851776731</v>
      </c>
      <c r="BJ124" s="14">
        <v>2.322417417387689</v>
      </c>
      <c r="BK124" s="68">
        <v>1.9726014821873401</v>
      </c>
      <c r="BL124" s="14">
        <v>2.4172747816231088</v>
      </c>
      <c r="BM124" s="15">
        <v>2.151464700686625</v>
      </c>
      <c r="BN124" s="73">
        <f t="shared" si="25"/>
        <v>11.725722716303238</v>
      </c>
      <c r="BO124" s="73">
        <f t="shared" si="25"/>
        <v>2.7777679801954234</v>
      </c>
      <c r="BP124" s="73">
        <f t="shared" si="25"/>
        <v>2.6195820383130002</v>
      </c>
      <c r="BQ124" s="73">
        <f t="shared" si="25"/>
        <v>2.1881937050552183</v>
      </c>
      <c r="BR124" s="74">
        <f t="shared" si="25"/>
        <v>1.7504328384549814</v>
      </c>
      <c r="BS124" s="74">
        <f t="shared" si="25"/>
        <v>4.1899140192544824</v>
      </c>
      <c r="BT124" s="76">
        <f t="shared" si="24"/>
        <v>1.9534428668741368</v>
      </c>
      <c r="BU124" s="17">
        <f>BN124/MAX(BN$2:BN124)-1</f>
        <v>0</v>
      </c>
      <c r="BV124" s="17">
        <f>BO124/MAX(BO$2:BO124)-1</f>
        <v>0</v>
      </c>
      <c r="BW124" s="17">
        <f>BP124/MAX(BP$2:BP124)-1</f>
        <v>0</v>
      </c>
      <c r="BX124" s="17">
        <f>BQ124/MAX(BQ$2:BQ124)-1</f>
        <v>0</v>
      </c>
      <c r="BY124" s="35">
        <f>BR124/MAX(BR$2:BR124)-1</f>
        <v>0</v>
      </c>
      <c r="BZ124" s="35">
        <f>BS124/MAX(BS$2:BS124)-1</f>
        <v>0</v>
      </c>
      <c r="CA124" s="36">
        <f>BT124/MAX(BT$2:BT124)-1</f>
        <v>0</v>
      </c>
    </row>
    <row r="125" spans="1:79" x14ac:dyDescent="0.25">
      <c r="A125" s="7">
        <v>41364</v>
      </c>
      <c r="B125" s="8">
        <v>149</v>
      </c>
      <c r="C125" s="8">
        <v>228</v>
      </c>
      <c r="D125" s="9">
        <v>0.60825003441793069</v>
      </c>
      <c r="E125" s="10">
        <v>8.5901019367897284E-3</v>
      </c>
      <c r="F125" s="10">
        <v>6.7074019078802944E-3</v>
      </c>
      <c r="G125" s="10">
        <v>8.7908696305675667E-3</v>
      </c>
      <c r="H125" s="10">
        <v>1.334685995000756E-2</v>
      </c>
      <c r="I125" s="10">
        <v>1.0675873677546728E-2</v>
      </c>
      <c r="J125" s="69">
        <v>3.8184131935633482E-3</v>
      </c>
      <c r="K125" s="69">
        <v>9.6486296091298079E-3</v>
      </c>
      <c r="L125" s="11">
        <v>6.8987029655727542E-3</v>
      </c>
      <c r="M125" s="12">
        <v>2130.1376911952539</v>
      </c>
      <c r="N125" s="12">
        <v>1797.2526432282141</v>
      </c>
      <c r="O125" s="12">
        <v>1802.7344194795799</v>
      </c>
      <c r="P125" s="12">
        <v>3240.3323963457483</v>
      </c>
      <c r="Q125" s="12">
        <v>2062.7359063499216</v>
      </c>
      <c r="R125" s="72">
        <v>1726.0046026093119</v>
      </c>
      <c r="S125" s="72">
        <v>2288.3958652246638</v>
      </c>
      <c r="T125" s="13">
        <v>1877.2603033530788</v>
      </c>
      <c r="U125" s="14">
        <v>2.246675394078594</v>
      </c>
      <c r="V125" s="14">
        <v>2.3749618881246795</v>
      </c>
      <c r="W125" s="14">
        <v>2.1052950995887105</v>
      </c>
      <c r="X125" s="14">
        <v>2.2717069660282694</v>
      </c>
      <c r="Y125" s="14">
        <v>2.621139970814824</v>
      </c>
      <c r="Z125" s="68">
        <v>1.9297479240131952</v>
      </c>
      <c r="AA125" s="14">
        <v>2.2506571587143824</v>
      </c>
      <c r="AB125" s="15">
        <v>2.2403130166135701</v>
      </c>
      <c r="AC125" s="73">
        <f t="shared" si="23"/>
        <v>3.0721039117661184</v>
      </c>
      <c r="AD125" s="73">
        <f t="shared" si="23"/>
        <v>5.2280492805668937</v>
      </c>
      <c r="AE125" s="73">
        <f t="shared" si="23"/>
        <v>2.9005636311148044</v>
      </c>
      <c r="AF125" s="73">
        <f t="shared" si="22"/>
        <v>3.6417729655162594</v>
      </c>
      <c r="AG125" s="73">
        <f t="shared" si="22"/>
        <v>1.8956210246602345</v>
      </c>
      <c r="AH125" s="74">
        <f t="shared" si="22"/>
        <v>2.1833110326690135</v>
      </c>
      <c r="AI125" s="73">
        <f t="shared" si="22"/>
        <v>3.9426141801589112</v>
      </c>
      <c r="AJ125" s="75">
        <f t="shared" si="22"/>
        <v>2.1039180757792684</v>
      </c>
      <c r="AK125" s="17">
        <f>AC125/MAX(AC$2:AC125)-1</f>
        <v>0</v>
      </c>
      <c r="AL125" s="17">
        <f>AD125/MAX(AD$2:AD125)-1</f>
        <v>0</v>
      </c>
      <c r="AM125" s="17">
        <f>AE125/MAX(AE$2:AE125)-1</f>
        <v>0</v>
      </c>
      <c r="AN125" s="17">
        <f>AF125/MAX(AF$2:AF125)-1</f>
        <v>0</v>
      </c>
      <c r="AO125" s="17">
        <f>AG125/MAX(AG$2:AG125)-1</f>
        <v>0</v>
      </c>
      <c r="AP125" s="35">
        <f>AH125/MAX(AH$2:AH125)-1</f>
        <v>0</v>
      </c>
      <c r="AQ125" s="17">
        <f>AI125/MAX(AI$2:AI125)-1</f>
        <v>0</v>
      </c>
      <c r="AR125" s="27">
        <f>AJ125/MAX(AJ$2:AJ125)-1</f>
        <v>0</v>
      </c>
      <c r="AS125" s="10">
        <v>1.776034464557244E-2</v>
      </c>
      <c r="AT125" s="10">
        <v>7.8372323757701836E-3</v>
      </c>
      <c r="AU125" s="10">
        <v>8.2007311053741028E-3</v>
      </c>
      <c r="AV125" s="10">
        <v>5.5528719333346284E-3</v>
      </c>
      <c r="AW125" s="69">
        <v>3.7117613786360314E-3</v>
      </c>
      <c r="AX125" s="69">
        <v>1.1021845488033054E-2</v>
      </c>
      <c r="AY125" s="11">
        <v>4.6353980763702458E-3</v>
      </c>
      <c r="AZ125" s="12">
        <v>4074.4960823623978</v>
      </c>
      <c r="BA125" s="12">
        <v>2193.3855085220453</v>
      </c>
      <c r="BB125" s="12">
        <v>1567.6118140261956</v>
      </c>
      <c r="BC125" s="12">
        <v>1569.004943571415</v>
      </c>
      <c r="BD125" s="72">
        <v>1235.3964018577362</v>
      </c>
      <c r="BE125" s="72">
        <v>2577.4021244946043</v>
      </c>
      <c r="BF125" s="13">
        <v>1402.7590249321518</v>
      </c>
      <c r="BG125" s="14">
        <v>2.5545691276597808</v>
      </c>
      <c r="BH125" s="14">
        <v>2.1987777386572773</v>
      </c>
      <c r="BI125" s="14">
        <v>2.512162639444826</v>
      </c>
      <c r="BJ125" s="14">
        <v>2.279463180590898</v>
      </c>
      <c r="BK125" s="68">
        <v>1.6873666242972385</v>
      </c>
      <c r="BL125" s="14">
        <v>2.4079446630724135</v>
      </c>
      <c r="BM125" s="15">
        <v>1.9844058795441359</v>
      </c>
      <c r="BN125" s="73">
        <f t="shared" si="25"/>
        <v>11.933975592963202</v>
      </c>
      <c r="BO125" s="73">
        <f t="shared" si="25"/>
        <v>2.7995379933421889</v>
      </c>
      <c r="BP125" s="73">
        <f t="shared" si="25"/>
        <v>2.6410645262176726</v>
      </c>
      <c r="BQ125" s="73">
        <f t="shared" si="25"/>
        <v>2.200344464464719</v>
      </c>
      <c r="BR125" s="74">
        <f t="shared" si="25"/>
        <v>1.7569300274606547</v>
      </c>
      <c r="BS125" s="74">
        <f t="shared" si="25"/>
        <v>4.2360946041828491</v>
      </c>
      <c r="BT125" s="76">
        <f t="shared" si="24"/>
        <v>1.9624978521815444</v>
      </c>
      <c r="BU125" s="17">
        <f>BN125/MAX(BN$2:BN125)-1</f>
        <v>0</v>
      </c>
      <c r="BV125" s="17">
        <f>BO125/MAX(BO$2:BO125)-1</f>
        <v>0</v>
      </c>
      <c r="BW125" s="17">
        <f>BP125/MAX(BP$2:BP125)-1</f>
        <v>0</v>
      </c>
      <c r="BX125" s="17">
        <f>BQ125/MAX(BQ$2:BQ125)-1</f>
        <v>0</v>
      </c>
      <c r="BY125" s="35">
        <f>BR125/MAX(BR$2:BR125)-1</f>
        <v>0</v>
      </c>
      <c r="BZ125" s="35">
        <f>BS125/MAX(BS$2:BS125)-1</f>
        <v>0</v>
      </c>
      <c r="CA125" s="36">
        <f>BT125/MAX(BT$2:BT125)-1</f>
        <v>0</v>
      </c>
    </row>
    <row r="126" spans="1:79" x14ac:dyDescent="0.25">
      <c r="A126" s="7">
        <v>41394</v>
      </c>
      <c r="B126" s="8">
        <v>149</v>
      </c>
      <c r="C126" s="8">
        <v>226</v>
      </c>
      <c r="D126" s="9">
        <v>0.61177434643159956</v>
      </c>
      <c r="E126" s="10">
        <v>1.2901498689336531E-2</v>
      </c>
      <c r="F126" s="10">
        <v>1.157191363777571E-2</v>
      </c>
      <c r="G126" s="10">
        <v>1.2510341174118748E-2</v>
      </c>
      <c r="H126" s="10">
        <v>1.4866444568464593E-2</v>
      </c>
      <c r="I126" s="10">
        <v>7.4834029002124334E-3</v>
      </c>
      <c r="J126" s="69">
        <v>1.8747079993738886E-2</v>
      </c>
      <c r="K126" s="69">
        <v>1.2767690152009865E-2</v>
      </c>
      <c r="L126" s="11">
        <v>1.3053605416927993E-2</v>
      </c>
      <c r="M126" s="12">
        <v>2136.2027153305808</v>
      </c>
      <c r="N126" s="12">
        <v>2509.0184351839534</v>
      </c>
      <c r="O126" s="12">
        <v>2013.0832073237621</v>
      </c>
      <c r="P126" s="12">
        <v>2227.3542299990149</v>
      </c>
      <c r="Q126" s="12">
        <v>1729.0641023123956</v>
      </c>
      <c r="R126" s="72">
        <v>2255.8722733055861</v>
      </c>
      <c r="S126" s="72">
        <v>2265.1821743730861</v>
      </c>
      <c r="T126" s="13">
        <v>1989.5854378875315</v>
      </c>
      <c r="U126" s="14">
        <v>2.1820978994086664</v>
      </c>
      <c r="V126" s="14">
        <v>2.1195400035503491</v>
      </c>
      <c r="W126" s="14">
        <v>2.0660976262359623</v>
      </c>
      <c r="X126" s="14">
        <v>2.1843790814484092</v>
      </c>
      <c r="Y126" s="14">
        <v>2.2593534049813293</v>
      </c>
      <c r="Z126" s="68">
        <v>2.2491424041869177</v>
      </c>
      <c r="AA126" s="14">
        <v>2.1185782677929748</v>
      </c>
      <c r="AB126" s="15">
        <v>2.2543037802583417</v>
      </c>
      <c r="AC126" s="73">
        <f t="shared" si="23"/>
        <v>3.1117386563572746</v>
      </c>
      <c r="AD126" s="73">
        <f t="shared" si="23"/>
        <v>5.2885478153356491</v>
      </c>
      <c r="AE126" s="73">
        <f t="shared" si="23"/>
        <v>2.9368506717372913</v>
      </c>
      <c r="AF126" s="73">
        <f t="shared" si="22"/>
        <v>3.6959131814390394</v>
      </c>
      <c r="AG126" s="73">
        <f t="shared" si="22"/>
        <v>1.9098067205338807</v>
      </c>
      <c r="AH126" s="74">
        <f t="shared" si="22"/>
        <v>2.2242417392496718</v>
      </c>
      <c r="AI126" s="73">
        <f t="shared" si="22"/>
        <v>3.992952256400101</v>
      </c>
      <c r="AJ126" s="75">
        <f t="shared" si="22"/>
        <v>2.1313817921700333</v>
      </c>
      <c r="AK126" s="17">
        <f>AC126/MAX(AC$2:AC126)-1</f>
        <v>0</v>
      </c>
      <c r="AL126" s="17">
        <f>AD126/MAX(AD$2:AD126)-1</f>
        <v>0</v>
      </c>
      <c r="AM126" s="17">
        <f>AE126/MAX(AE$2:AE126)-1</f>
        <v>0</v>
      </c>
      <c r="AN126" s="17">
        <f>AF126/MAX(AF$2:AF126)-1</f>
        <v>0</v>
      </c>
      <c r="AO126" s="17">
        <f>AG126/MAX(AG$2:AG126)-1</f>
        <v>0</v>
      </c>
      <c r="AP126" s="35">
        <f>AH126/MAX(AH$2:AH126)-1</f>
        <v>0</v>
      </c>
      <c r="AQ126" s="17">
        <f>AI126/MAX(AI$2:AI126)-1</f>
        <v>0</v>
      </c>
      <c r="AR126" s="27">
        <f>AJ126/MAX(AJ$2:AJ126)-1</f>
        <v>0</v>
      </c>
      <c r="AS126" s="10">
        <v>1.6740441023672906E-2</v>
      </c>
      <c r="AT126" s="10">
        <v>1.5852489293768281E-2</v>
      </c>
      <c r="AU126" s="10">
        <v>1.5715758105045219E-2</v>
      </c>
      <c r="AV126" s="10">
        <v>8.6650729757767261E-3</v>
      </c>
      <c r="AW126" s="69">
        <v>7.1438194117842673E-3</v>
      </c>
      <c r="AX126" s="69">
        <v>1.6095670691791724E-2</v>
      </c>
      <c r="AY126" s="11">
        <v>7.9020502049180329E-3</v>
      </c>
      <c r="AZ126" s="12">
        <v>3798.384916363229</v>
      </c>
      <c r="BA126" s="12">
        <v>2273.8609239288194</v>
      </c>
      <c r="BB126" s="12">
        <v>1637.9349224952914</v>
      </c>
      <c r="BC126" s="12">
        <v>1505.7117779509417</v>
      </c>
      <c r="BD126" s="72">
        <v>1448.1891962508491</v>
      </c>
      <c r="BE126" s="72">
        <v>2557.4600608335841</v>
      </c>
      <c r="BF126" s="13">
        <v>1476.8598884864664</v>
      </c>
      <c r="BG126" s="14">
        <v>2.5711236251649798</v>
      </c>
      <c r="BH126" s="14">
        <v>1.9675536517292964</v>
      </c>
      <c r="BI126" s="14">
        <v>2.5167201028835673</v>
      </c>
      <c r="BJ126" s="14">
        <v>2.0093086208462609</v>
      </c>
      <c r="BK126" s="68">
        <v>1.838597807136308</v>
      </c>
      <c r="BL126" s="14">
        <v>2.3471995801325667</v>
      </c>
      <c r="BM126" s="15">
        <v>1.9236843428326342</v>
      </c>
      <c r="BN126" s="73">
        <f t="shared" si="25"/>
        <v>12.133755607555155</v>
      </c>
      <c r="BO126" s="73">
        <f t="shared" si="25"/>
        <v>2.8439176394091437</v>
      </c>
      <c r="BP126" s="73">
        <f t="shared" si="25"/>
        <v>2.682570857451525</v>
      </c>
      <c r="BQ126" s="73">
        <f t="shared" si="25"/>
        <v>2.2194106098211521</v>
      </c>
      <c r="BR126" s="74">
        <f t="shared" si="25"/>
        <v>1.7694812182959749</v>
      </c>
      <c r="BS126" s="74">
        <f t="shared" si="25"/>
        <v>4.3042773879510516</v>
      </c>
      <c r="BT126" s="76">
        <f t="shared" si="24"/>
        <v>1.9780056087365268</v>
      </c>
      <c r="BU126" s="17">
        <f>BN126/MAX(BN$2:BN126)-1</f>
        <v>0</v>
      </c>
      <c r="BV126" s="17">
        <f>BO126/MAX(BO$2:BO126)-1</f>
        <v>0</v>
      </c>
      <c r="BW126" s="17">
        <f>BP126/MAX(BP$2:BP126)-1</f>
        <v>0</v>
      </c>
      <c r="BX126" s="17">
        <f>BQ126/MAX(BQ$2:BQ126)-1</f>
        <v>0</v>
      </c>
      <c r="BY126" s="35">
        <f>BR126/MAX(BR$2:BR126)-1</f>
        <v>0</v>
      </c>
      <c r="BZ126" s="35">
        <f>BS126/MAX(BS$2:BS126)-1</f>
        <v>0</v>
      </c>
      <c r="CA126" s="36">
        <f>BT126/MAX(BT$2:BT126)-1</f>
        <v>0</v>
      </c>
    </row>
    <row r="127" spans="1:79" x14ac:dyDescent="0.25">
      <c r="A127" s="7">
        <v>41425</v>
      </c>
      <c r="B127" s="8">
        <v>152</v>
      </c>
      <c r="C127" s="8">
        <v>227</v>
      </c>
      <c r="D127" s="9">
        <v>0.62447996085482138</v>
      </c>
      <c r="E127" s="10">
        <v>-1.3744460399011996E-3</v>
      </c>
      <c r="F127" s="10">
        <v>1.7091408813630633E-3</v>
      </c>
      <c r="G127" s="10">
        <v>-2.1912219498786854E-3</v>
      </c>
      <c r="H127" s="10">
        <v>-1.2125458465707772E-3</v>
      </c>
      <c r="I127" s="10">
        <v>2.2700864018170472E-3</v>
      </c>
      <c r="J127" s="69">
        <v>-5.8929193766398998E-3</v>
      </c>
      <c r="K127" s="69">
        <v>-7.2246930622145596E-4</v>
      </c>
      <c r="L127" s="11">
        <v>-2.3232501084957803E-3</v>
      </c>
      <c r="M127" s="12">
        <v>2134.8364528258576</v>
      </c>
      <c r="N127" s="12">
        <v>2859.7281447202349</v>
      </c>
      <c r="O127" s="12">
        <v>1515.4058189664077</v>
      </c>
      <c r="P127" s="12">
        <v>2152.2552301255228</v>
      </c>
      <c r="Q127" s="12">
        <v>1763.0211374960359</v>
      </c>
      <c r="R127" s="72">
        <v>2456.4292279557926</v>
      </c>
      <c r="S127" s="72">
        <v>2122.2157718445774</v>
      </c>
      <c r="T127" s="13">
        <v>2153.2029877724144</v>
      </c>
      <c r="U127" s="14">
        <v>2.1363162466596397</v>
      </c>
      <c r="V127" s="14">
        <v>2.3490030605805634</v>
      </c>
      <c r="W127" s="14">
        <v>2.3541594325701745</v>
      </c>
      <c r="X127" s="14">
        <v>2.1686315931626128</v>
      </c>
      <c r="Y127" s="14">
        <v>1.4719004409613163</v>
      </c>
      <c r="Z127" s="68">
        <v>2.2542863202671546</v>
      </c>
      <c r="AA127" s="14">
        <v>2.2903533423822391</v>
      </c>
      <c r="AB127" s="15">
        <v>1.9121502364536878</v>
      </c>
      <c r="AC127" s="73">
        <f t="shared" si="23"/>
        <v>3.1074617394838366</v>
      </c>
      <c r="AD127" s="73">
        <f t="shared" si="23"/>
        <v>5.2975866886098819</v>
      </c>
      <c r="AE127" s="73">
        <f t="shared" si="23"/>
        <v>2.9304153800818646</v>
      </c>
      <c r="AF127" s="73">
        <f t="shared" si="22"/>
        <v>3.6914317172615991</v>
      </c>
      <c r="AG127" s="73">
        <f t="shared" si="22"/>
        <v>1.9141421468002635</v>
      </c>
      <c r="AH127" s="74">
        <f t="shared" si="22"/>
        <v>2.211134462006116</v>
      </c>
      <c r="AI127" s="73">
        <f t="shared" si="22"/>
        <v>3.9900674709536443</v>
      </c>
      <c r="AJ127" s="75">
        <f t="shared" si="22"/>
        <v>2.1264300591901284</v>
      </c>
      <c r="AK127" s="17">
        <f>AC127/MAX(AC$2:AC127)-1</f>
        <v>-1.3744460399013336E-3</v>
      </c>
      <c r="AL127" s="17">
        <f>AD127/MAX(AD$2:AD127)-1</f>
        <v>0</v>
      </c>
      <c r="AM127" s="17">
        <f>AE127/MAX(AE$2:AE127)-1</f>
        <v>-2.1912219498786412E-3</v>
      </c>
      <c r="AN127" s="17">
        <f>AF127/MAX(AF$2:AF127)-1</f>
        <v>-1.2125458465708228E-3</v>
      </c>
      <c r="AO127" s="17">
        <f>AG127/MAX(AG$2:AG127)-1</f>
        <v>0</v>
      </c>
      <c r="AP127" s="35">
        <f>AH127/MAX(AH$2:AH127)-1</f>
        <v>-5.8929193766400489E-3</v>
      </c>
      <c r="AQ127" s="17">
        <f>AI127/MAX(AI$2:AI127)-1</f>
        <v>-7.2246930622144045E-4</v>
      </c>
      <c r="AR127" s="27">
        <f>AJ127/MAX(AJ$2:AJ127)-1</f>
        <v>-2.3232501084957669E-3</v>
      </c>
      <c r="AS127" s="10">
        <v>1.3574648888644274E-3</v>
      </c>
      <c r="AT127" s="10">
        <v>-3.3067169367345846E-4</v>
      </c>
      <c r="AU127" s="10">
        <v>-4.8290438424209332E-3</v>
      </c>
      <c r="AV127" s="10">
        <v>-1.0509908396571627E-3</v>
      </c>
      <c r="AW127" s="69">
        <v>-1.8697914643382193E-3</v>
      </c>
      <c r="AX127" s="69">
        <v>-1.3067289423685877E-3</v>
      </c>
      <c r="AY127" s="11">
        <v>-1.4803559506149765E-3</v>
      </c>
      <c r="AZ127" s="12">
        <v>3723.8968727926544</v>
      </c>
      <c r="BA127" s="12">
        <v>2062.3172362158407</v>
      </c>
      <c r="BB127" s="12">
        <v>1584.3589653259119</v>
      </c>
      <c r="BC127" s="12">
        <v>1789.9407254598593</v>
      </c>
      <c r="BD127" s="72">
        <v>1533.6295540606766</v>
      </c>
      <c r="BE127" s="72">
        <v>2441.2937851757147</v>
      </c>
      <c r="BF127" s="13">
        <v>1655.5355097940735</v>
      </c>
      <c r="BG127" s="14">
        <v>2.7676990028529236</v>
      </c>
      <c r="BH127" s="14">
        <v>2.0219952047346568</v>
      </c>
      <c r="BI127" s="14">
        <v>2.4397769347295744</v>
      </c>
      <c r="BJ127" s="14">
        <v>2.1115240600211211</v>
      </c>
      <c r="BK127" s="68">
        <v>1.3528388559718452</v>
      </c>
      <c r="BL127" s="14">
        <v>2.4065415133174799</v>
      </c>
      <c r="BM127" s="15">
        <v>1.7136824524312895</v>
      </c>
      <c r="BN127" s="73">
        <f t="shared" si="25"/>
        <v>12.150226754762473</v>
      </c>
      <c r="BO127" s="73">
        <f t="shared" si="25"/>
        <v>2.8429772363466523</v>
      </c>
      <c r="BP127" s="73">
        <f t="shared" si="25"/>
        <v>2.669616605170491</v>
      </c>
      <c r="BQ127" s="73">
        <f t="shared" si="25"/>
        <v>2.2170780296007919</v>
      </c>
      <c r="BR127" s="74">
        <f t="shared" si="25"/>
        <v>1.7661726574176984</v>
      </c>
      <c r="BS127" s="74">
        <f t="shared" si="25"/>
        <v>4.298652864112233</v>
      </c>
      <c r="BT127" s="76">
        <f t="shared" si="24"/>
        <v>1.9750774563632838</v>
      </c>
      <c r="BU127" s="17">
        <f>BN127/MAX(BN$2:BN127)-1</f>
        <v>0</v>
      </c>
      <c r="BV127" s="17">
        <f>BO127/MAX(BO$2:BO127)-1</f>
        <v>-3.3067169367351212E-4</v>
      </c>
      <c r="BW127" s="17">
        <f>BP127/MAX(BP$2:BP127)-1</f>
        <v>-4.8290438424208881E-3</v>
      </c>
      <c r="BX127" s="17">
        <f>BQ127/MAX(BQ$2:BQ127)-1</f>
        <v>-1.0509908396573175E-3</v>
      </c>
      <c r="BY127" s="35">
        <f>BR127/MAX(BR$2:BR127)-1</f>
        <v>-1.8697914643381885E-3</v>
      </c>
      <c r="BZ127" s="35">
        <f>BS127/MAX(BS$2:BS127)-1</f>
        <v>-1.3067289423686068E-3</v>
      </c>
      <c r="CA127" s="36">
        <f>BT127/MAX(BT$2:BT127)-1</f>
        <v>-1.4803559506150199E-3</v>
      </c>
    </row>
    <row r="128" spans="1:79" x14ac:dyDescent="0.25">
      <c r="A128" s="7">
        <v>41455</v>
      </c>
      <c r="B128" s="8">
        <v>158</v>
      </c>
      <c r="C128" s="8">
        <v>234</v>
      </c>
      <c r="D128" s="9">
        <v>0.63991376997098115</v>
      </c>
      <c r="E128" s="10">
        <v>-2.0206704206063863E-2</v>
      </c>
      <c r="F128" s="10">
        <v>-2.4564429760693361E-2</v>
      </c>
      <c r="G128" s="10">
        <v>-1.9041710072016074E-2</v>
      </c>
      <c r="H128" s="10">
        <v>-2.3438709383778136E-2</v>
      </c>
      <c r="I128" s="10">
        <v>-1.2440448252055482E-2</v>
      </c>
      <c r="J128" s="69">
        <v>-2.1341151444096224E-2</v>
      </c>
      <c r="K128" s="69">
        <v>-2.2602905640314926E-2</v>
      </c>
      <c r="L128" s="11">
        <v>-1.6724380111120755E-2</v>
      </c>
      <c r="M128" s="12">
        <v>2148.6331584050499</v>
      </c>
      <c r="N128" s="12">
        <v>2093.2326309695072</v>
      </c>
      <c r="O128" s="12">
        <v>2074.3343980436625</v>
      </c>
      <c r="P128" s="12">
        <v>2016.8708133597436</v>
      </c>
      <c r="Q128" s="12">
        <v>2408.1420197075258</v>
      </c>
      <c r="R128" s="72">
        <v>2140.1991387279322</v>
      </c>
      <c r="S128" s="72">
        <v>2058.8030638821529</v>
      </c>
      <c r="T128" s="13">
        <v>2279.180406285268</v>
      </c>
      <c r="U128" s="14">
        <v>2.3723382818692675</v>
      </c>
      <c r="V128" s="14">
        <v>2.2365012500438608</v>
      </c>
      <c r="W128" s="14">
        <v>2.3600713804786344</v>
      </c>
      <c r="X128" s="14">
        <v>2.3476192652844365</v>
      </c>
      <c r="Y128" s="14">
        <v>2.5882285277934689</v>
      </c>
      <c r="Z128" s="68">
        <v>2.3181259756949921</v>
      </c>
      <c r="AA128" s="14">
        <v>2.313237588260594</v>
      </c>
      <c r="AB128" s="15">
        <v>2.4582274589808137</v>
      </c>
      <c r="AC128" s="73">
        <f t="shared" si="23"/>
        <v>3.0446701792824262</v>
      </c>
      <c r="AD128" s="73">
        <f t="shared" si="23"/>
        <v>5.1674544924963399</v>
      </c>
      <c r="AE128" s="73">
        <f t="shared" si="23"/>
        <v>2.8746152600237691</v>
      </c>
      <c r="AF128" s="73">
        <f t="shared" si="22"/>
        <v>3.6049093220306436</v>
      </c>
      <c r="AG128" s="73">
        <f t="shared" si="22"/>
        <v>1.8903293604759164</v>
      </c>
      <c r="AH128" s="74">
        <f t="shared" ref="AH128:AJ183" si="26">AH127*(1+J128)</f>
        <v>2.1639463065891831</v>
      </c>
      <c r="AI128" s="73">
        <f t="shared" si="26"/>
        <v>3.899880352409189</v>
      </c>
      <c r="AJ128" s="75">
        <f t="shared" si="26"/>
        <v>2.0908668346005195</v>
      </c>
      <c r="AK128" s="17">
        <f>AC128/MAX(AC$2:AC128)-1</f>
        <v>-2.1553377221389614E-2</v>
      </c>
      <c r="AL128" s="17">
        <f>AD128/MAX(AD$2:AD128)-1</f>
        <v>-2.4564429760693396E-2</v>
      </c>
      <c r="AM128" s="17">
        <f>AE128/MAX(AE$2:AE128)-1</f>
        <v>-2.1191207408821633E-2</v>
      </c>
      <c r="AN128" s="17">
        <f>AF128/MAX(AF$2:AF128)-1</f>
        <v>-2.4622834720636644E-2</v>
      </c>
      <c r="AO128" s="17">
        <f>AG128/MAX(AG$2:AG128)-1</f>
        <v>-1.244044825205548E-2</v>
      </c>
      <c r="AP128" s="35">
        <f>AH128/MAX(AH$2:AH128)-1</f>
        <v>-2.7108309135871589E-2</v>
      </c>
      <c r="AQ128" s="17">
        <f>AI128/MAX(AI$2:AI128)-1</f>
        <v>-2.3309045040979859E-2</v>
      </c>
      <c r="AR128" s="27">
        <f>AJ128/MAX(AJ$2:AJ128)-1</f>
        <v>-1.9008775301708969E-2</v>
      </c>
      <c r="AS128" s="10">
        <v>-1.7830377865769319E-2</v>
      </c>
      <c r="AT128" s="10">
        <v>-1.1659860968418242E-2</v>
      </c>
      <c r="AU128" s="10">
        <v>-3.0080038131431182E-2</v>
      </c>
      <c r="AV128" s="10">
        <v>-2.3001105030143184E-2</v>
      </c>
      <c r="AW128" s="69">
        <v>-1.8813905807697349E-2</v>
      </c>
      <c r="AX128" s="69">
        <v>-1.9786478452508662E-2</v>
      </c>
      <c r="AY128" s="11">
        <v>-2.0902331568363984E-2</v>
      </c>
      <c r="AZ128" s="12">
        <v>3604.1839779743455</v>
      </c>
      <c r="BA128" s="12">
        <v>2568.2860400431005</v>
      </c>
      <c r="BB128" s="12">
        <v>1647.8352241776433</v>
      </c>
      <c r="BC128" s="12">
        <v>1456.0124434815373</v>
      </c>
      <c r="BD128" s="72">
        <v>1330.8505052209284</v>
      </c>
      <c r="BE128" s="72">
        <v>2604.9409515862599</v>
      </c>
      <c r="BF128" s="13">
        <v>1393.2768198603685</v>
      </c>
      <c r="BG128" s="14">
        <v>2.4522842825936153</v>
      </c>
      <c r="BH128" s="14">
        <v>1.9088541275131352</v>
      </c>
      <c r="BI128" s="14">
        <v>2.8636486246520336</v>
      </c>
      <c r="BJ128" s="14">
        <v>2.4578850131876413</v>
      </c>
      <c r="BK128" s="68">
        <v>2.1835356232307896</v>
      </c>
      <c r="BL128" s="14">
        <v>2.4037313176552062</v>
      </c>
      <c r="BM128" s="15">
        <v>2.3203713224584912</v>
      </c>
      <c r="BN128" s="73">
        <f t="shared" si="25"/>
        <v>11.933583620570278</v>
      </c>
      <c r="BO128" s="73">
        <f t="shared" si="25"/>
        <v>2.8098285170344726</v>
      </c>
      <c r="BP128" s="73">
        <f t="shared" si="25"/>
        <v>2.5893144358906608</v>
      </c>
      <c r="BQ128" s="73">
        <f t="shared" si="25"/>
        <v>2.1660827849819211</v>
      </c>
      <c r="BR128" s="74">
        <f t="shared" si="25"/>
        <v>1.7329440514009111</v>
      </c>
      <c r="BS128" s="74">
        <f t="shared" si="25"/>
        <v>4.2135976618416615</v>
      </c>
      <c r="BT128" s="76">
        <f t="shared" si="24"/>
        <v>1.9337937324971775</v>
      </c>
      <c r="BU128" s="17">
        <f>BN128/MAX(BN$2:BN128)-1</f>
        <v>-1.7830377865769242E-2</v>
      </c>
      <c r="BV128" s="17">
        <f>BO128/MAX(BO$2:BO128)-1</f>
        <v>-1.1986677076117225E-2</v>
      </c>
      <c r="BW128" s="17">
        <f>BP128/MAX(BP$2:BP128)-1</f>
        <v>-3.4763824150933709E-2</v>
      </c>
      <c r="BX128" s="17">
        <f>BQ128/MAX(BQ$2:BQ128)-1</f>
        <v>-2.402792191911185E-2</v>
      </c>
      <c r="BY128" s="35">
        <f>BR128/MAX(BR$2:BR128)-1</f>
        <v>-2.0648519191545534E-2</v>
      </c>
      <c r="BZ128" s="35">
        <f>BS128/MAX(BS$2:BS128)-1</f>
        <v>-2.1067351830815872E-2</v>
      </c>
      <c r="CA128" s="36">
        <f>BT128/MAX(BT$2:BT128)-1</f>
        <v>-2.235174462806E-2</v>
      </c>
    </row>
    <row r="129" spans="1:79" x14ac:dyDescent="0.25">
      <c r="A129" s="7">
        <v>41486</v>
      </c>
      <c r="B129" s="8">
        <v>157</v>
      </c>
      <c r="C129" s="8">
        <v>244</v>
      </c>
      <c r="D129" s="9">
        <v>0.60682423530566498</v>
      </c>
      <c r="E129" s="10">
        <v>2.0088897369085226E-2</v>
      </c>
      <c r="F129" s="10">
        <v>2.0484863162188161E-2</v>
      </c>
      <c r="G129" s="10">
        <v>2.0740733916529974E-2</v>
      </c>
      <c r="H129" s="10">
        <v>2.2800645324728346E-2</v>
      </c>
      <c r="I129" s="10">
        <v>1.8163434118145982E-2</v>
      </c>
      <c r="J129" s="69">
        <v>1.8769110135171619E-2</v>
      </c>
      <c r="K129" s="69">
        <v>2.1297627018256077E-2</v>
      </c>
      <c r="L129" s="11">
        <v>1.8445677536778886E-2</v>
      </c>
      <c r="M129" s="12">
        <v>2148.6648258676387</v>
      </c>
      <c r="N129" s="12">
        <v>1753.7324957106559</v>
      </c>
      <c r="O129" s="12">
        <v>2437.732294514306</v>
      </c>
      <c r="P129" s="12">
        <v>1846.5523653052499</v>
      </c>
      <c r="Q129" s="12">
        <v>2418.7236558970894</v>
      </c>
      <c r="R129" s="72">
        <v>2230.9108155294371</v>
      </c>
      <c r="S129" s="72">
        <v>2014.3920121172482</v>
      </c>
      <c r="T129" s="13">
        <v>2331.2033700702873</v>
      </c>
      <c r="U129" s="14">
        <v>2.555425008620412</v>
      </c>
      <c r="V129" s="14">
        <v>2.6033900575902531</v>
      </c>
      <c r="W129" s="14">
        <v>2.6095662566065241</v>
      </c>
      <c r="X129" s="14">
        <v>2.1815588731535263</v>
      </c>
      <c r="Y129" s="14">
        <v>2.8051678852466746</v>
      </c>
      <c r="Z129" s="68">
        <v>2.5090822908979638</v>
      </c>
      <c r="AA129" s="14">
        <v>2.4732101886070721</v>
      </c>
      <c r="AB129" s="15">
        <v>2.6671927830339017</v>
      </c>
      <c r="AC129" s="73">
        <f t="shared" si="23"/>
        <v>3.105834246036745</v>
      </c>
      <c r="AD129" s="73">
        <f t="shared" si="23"/>
        <v>5.2733090906719617</v>
      </c>
      <c r="AE129" s="73">
        <f t="shared" si="23"/>
        <v>2.9342368902443186</v>
      </c>
      <c r="AF129" s="73">
        <f t="shared" si="23"/>
        <v>3.6871035809100707</v>
      </c>
      <c r="AG129" s="73">
        <f t="shared" si="23"/>
        <v>1.9246642332765178</v>
      </c>
      <c r="AH129" s="74">
        <f t="shared" si="26"/>
        <v>2.2045616531441534</v>
      </c>
      <c r="AI129" s="73">
        <f t="shared" si="26"/>
        <v>3.9829385495706249</v>
      </c>
      <c r="AJ129" s="75">
        <f t="shared" si="26"/>
        <v>2.1294342900039065</v>
      </c>
      <c r="AK129" s="17">
        <f>AC129/MAX(AC$2:AC129)-1</f>
        <v>-1.8974634352620923E-3</v>
      </c>
      <c r="AL129" s="17">
        <f>AD129/MAX(AD$2:AD129)-1</f>
        <v>-4.5827655808102774E-3</v>
      </c>
      <c r="AM129" s="17">
        <f>AE129/MAX(AE$2:AE129)-1</f>
        <v>-8.8999468652817271E-4</v>
      </c>
      <c r="AN129" s="17">
        <f>AF129/MAX(AF$2:AF129)-1</f>
        <v>-2.3836059172630542E-3</v>
      </c>
      <c r="AO129" s="17">
        <f>AG129/MAX(AG$2:AG129)-1</f>
        <v>0</v>
      </c>
      <c r="AP129" s="35">
        <f>AH129/MAX(AH$2:AH129)-1</f>
        <v>-8.8479978404493176E-3</v>
      </c>
      <c r="AQ129" s="17">
        <f>AI129/MAX(AI$2:AI129)-1</f>
        <v>-2.5078453701582459E-3</v>
      </c>
      <c r="AR129" s="27">
        <f>AJ129/MAX(AJ$2:AJ129)-1</f>
        <v>-9.1372750451435003E-4</v>
      </c>
      <c r="AS129" s="10">
        <v>2.1622594823739402E-2</v>
      </c>
      <c r="AT129" s="10">
        <v>2.1307647729895768E-2</v>
      </c>
      <c r="AU129" s="10">
        <v>2.2302239782237748E-2</v>
      </c>
      <c r="AV129" s="10">
        <v>1.9612346295538267E-2</v>
      </c>
      <c r="AW129" s="69">
        <v>1.5166799933818356E-2</v>
      </c>
      <c r="AX129" s="69">
        <v>2.1760220629201802E-2</v>
      </c>
      <c r="AY129" s="11">
        <v>1.7337678194328812E-2</v>
      </c>
      <c r="AZ129" s="12">
        <v>3641.1863576309606</v>
      </c>
      <c r="BA129" s="12">
        <v>2307.7320886379375</v>
      </c>
      <c r="BB129" s="12">
        <v>1741.9218656049404</v>
      </c>
      <c r="BC129" s="12">
        <v>1494.7497628277679</v>
      </c>
      <c r="BD129" s="72">
        <v>1500.2081504529303</v>
      </c>
      <c r="BE129" s="72">
        <v>2544.2115006042873</v>
      </c>
      <c r="BF129" s="13">
        <v>1497.5426749255712</v>
      </c>
      <c r="BG129" s="14">
        <v>2.9255931700658842</v>
      </c>
      <c r="BH129" s="14">
        <v>2.0593248770397201</v>
      </c>
      <c r="BI129" s="14">
        <v>2.8973814211424402</v>
      </c>
      <c r="BJ129" s="14">
        <v>2.4642919794852034</v>
      </c>
      <c r="BK129" s="68">
        <v>2.3803228744892753</v>
      </c>
      <c r="BL129" s="14">
        <v>2.6368873511067172</v>
      </c>
      <c r="BM129" s="15">
        <v>2.4213272167586148</v>
      </c>
      <c r="BN129" s="73">
        <f t="shared" si="25"/>
        <v>12.191618663993083</v>
      </c>
      <c r="BO129" s="73">
        <f t="shared" si="25"/>
        <v>2.8696993532568582</v>
      </c>
      <c r="BP129" s="73">
        <f t="shared" si="25"/>
        <v>2.6470619473115038</v>
      </c>
      <c r="BQ129" s="73">
        <f t="shared" si="25"/>
        <v>2.2085647506657904</v>
      </c>
      <c r="BR129" s="74">
        <f t="shared" si="25"/>
        <v>1.7592272671250093</v>
      </c>
      <c r="BS129" s="74">
        <f t="shared" si="25"/>
        <v>4.3052864766060246</v>
      </c>
      <c r="BT129" s="76">
        <f t="shared" si="24"/>
        <v>1.9673212259254236</v>
      </c>
      <c r="BU129" s="17">
        <f>BN129/MAX(BN$2:BN129)-1</f>
        <v>0</v>
      </c>
      <c r="BV129" s="17">
        <f>BO129/MAX(BO$2:BO129)-1</f>
        <v>0</v>
      </c>
      <c r="BW129" s="17">
        <f>BP129/MAX(BP$2:BP129)-1</f>
        <v>-1.3236895510657654E-2</v>
      </c>
      <c r="BX129" s="17">
        <f>BQ129/MAX(BQ$2:BQ129)-1</f>
        <v>-4.886819549013377E-3</v>
      </c>
      <c r="BY129" s="35">
        <f>BR129/MAX(BR$2:BR129)-1</f>
        <v>-5.7948912172349765E-3</v>
      </c>
      <c r="BZ129" s="35">
        <f>BS129/MAX(BS$2:BS129)-1</f>
        <v>0</v>
      </c>
      <c r="CA129" s="36">
        <f>BT129/MAX(BT$2:BT129)-1</f>
        <v>-5.4015937891742638E-3</v>
      </c>
    </row>
    <row r="130" spans="1:79" x14ac:dyDescent="0.25">
      <c r="A130" s="7">
        <v>41517</v>
      </c>
      <c r="B130" s="8">
        <v>156</v>
      </c>
      <c r="C130" s="8">
        <v>246</v>
      </c>
      <c r="D130" s="9">
        <v>0.59813910922953328</v>
      </c>
      <c r="E130" s="10">
        <v>2.4371024849409897E-3</v>
      </c>
      <c r="F130" s="10">
        <v>-1.9616682083980308E-3</v>
      </c>
      <c r="G130" s="10">
        <v>3.7379526789206108E-4</v>
      </c>
      <c r="H130" s="10">
        <v>7.4425849738361987E-3</v>
      </c>
      <c r="I130" s="10">
        <v>2.1801462259293594E-3</v>
      </c>
      <c r="J130" s="69">
        <v>4.6409111736688564E-3</v>
      </c>
      <c r="K130" s="69">
        <v>1.8044231986504447E-3</v>
      </c>
      <c r="L130" s="11">
        <v>3.3888626940880612E-3</v>
      </c>
      <c r="M130" s="12">
        <v>2105.7462136441595</v>
      </c>
      <c r="N130" s="12">
        <v>1831.865811556378</v>
      </c>
      <c r="O130" s="12">
        <v>2176.446949550254</v>
      </c>
      <c r="P130" s="12">
        <v>2792.5177904462353</v>
      </c>
      <c r="Q130" s="12">
        <v>1700.8675683783072</v>
      </c>
      <c r="R130" s="72">
        <v>2085.1431711830364</v>
      </c>
      <c r="S130" s="72">
        <v>2249.4140431215405</v>
      </c>
      <c r="T130" s="13">
        <v>1889.6219838897805</v>
      </c>
      <c r="U130" s="14">
        <v>2.4291932865295758</v>
      </c>
      <c r="V130" s="14">
        <v>2.4850779716872045</v>
      </c>
      <c r="W130" s="14">
        <v>2.455505123191239</v>
      </c>
      <c r="X130" s="14">
        <v>2.6016245518455063</v>
      </c>
      <c r="Y130" s="14">
        <v>1.9898052455082313</v>
      </c>
      <c r="Z130" s="68">
        <v>2.6257542748222584</v>
      </c>
      <c r="AA130" s="14">
        <v>2.5136245975716496</v>
      </c>
      <c r="AB130" s="15">
        <v>2.3021804950612341</v>
      </c>
      <c r="AC130" s="73">
        <f t="shared" si="23"/>
        <v>3.1134034823955758</v>
      </c>
      <c r="AD130" s="73">
        <f t="shared" si="23"/>
        <v>5.2629646078757339</v>
      </c>
      <c r="AE130" s="73">
        <f t="shared" si="23"/>
        <v>2.9353336941087664</v>
      </c>
      <c r="AF130" s="73">
        <f t="shared" si="23"/>
        <v>3.7145451626183297</v>
      </c>
      <c r="AG130" s="73">
        <f t="shared" si="23"/>
        <v>1.928860282740877</v>
      </c>
      <c r="AH130" s="74">
        <f t="shared" si="26"/>
        <v>2.2147928279532723</v>
      </c>
      <c r="AI130" s="73">
        <f t="shared" si="26"/>
        <v>3.9901254562882693</v>
      </c>
      <c r="AJ130" s="75">
        <f t="shared" si="26"/>
        <v>2.1366506504288125</v>
      </c>
      <c r="AK130" s="17">
        <f>AC130/MAX(AC$2:AC130)-1</f>
        <v>0</v>
      </c>
      <c r="AL130" s="17">
        <f>AD130/MAX(AD$2:AD130)-1</f>
        <v>-6.5354439236620099E-3</v>
      </c>
      <c r="AM130" s="17">
        <f>AE130/MAX(AE$2:AE130)-1</f>
        <v>-5.1653209443824899E-4</v>
      </c>
      <c r="AN130" s="17">
        <f>AF130/MAX(AF$2:AF130)-1</f>
        <v>0</v>
      </c>
      <c r="AO130" s="17">
        <f>AG130/MAX(AG$2:AG130)-1</f>
        <v>0</v>
      </c>
      <c r="AP130" s="35">
        <f>AH130/MAX(AH$2:AH130)-1</f>
        <v>-4.2481494388226793E-3</v>
      </c>
      <c r="AQ130" s="17">
        <f>AI130/MAX(AI$2:AI130)-1</f>
        <v>-7.0794738587243167E-4</v>
      </c>
      <c r="AR130" s="27">
        <f>AJ130/MAX(AJ$2:AJ130)-1</f>
        <v>0</v>
      </c>
      <c r="AS130" s="10">
        <v>7.2634148064616953E-3</v>
      </c>
      <c r="AT130" s="10">
        <v>4.8062951546052083E-3</v>
      </c>
      <c r="AU130" s="10">
        <v>1.0549796675373405E-3</v>
      </c>
      <c r="AV130" s="10">
        <v>-5.8403421367653001E-4</v>
      </c>
      <c r="AW130" s="69">
        <v>-7.5072661564824349E-4</v>
      </c>
      <c r="AX130" s="69">
        <v>4.3248975064634262E-3</v>
      </c>
      <c r="AY130" s="11">
        <v>-6.6995766485195962E-4</v>
      </c>
      <c r="AZ130" s="12">
        <v>3713.9952809894526</v>
      </c>
      <c r="BA130" s="12">
        <v>2018.829691483274</v>
      </c>
      <c r="BB130" s="12">
        <v>1843.3222512446905</v>
      </c>
      <c r="BC130" s="12">
        <v>1560.4252171882997</v>
      </c>
      <c r="BD130" s="72">
        <v>1338.607701322775</v>
      </c>
      <c r="BE130" s="72">
        <v>2506.5435857091038</v>
      </c>
      <c r="BF130" s="13">
        <v>1446.0869134090983</v>
      </c>
      <c r="BG130" s="14">
        <v>2.9382495097573025</v>
      </c>
      <c r="BH130" s="14">
        <v>2.1263590647382213</v>
      </c>
      <c r="BI130" s="14">
        <v>2.257951529130287</v>
      </c>
      <c r="BJ130" s="14">
        <v>2.5970189794509322</v>
      </c>
      <c r="BK130" s="68">
        <v>2.2585460449827481</v>
      </c>
      <c r="BL130" s="14">
        <v>2.4332300291877722</v>
      </c>
      <c r="BM130" s="15">
        <v>2.4225493436728316</v>
      </c>
      <c r="BN130" s="73">
        <f t="shared" si="25"/>
        <v>12.280171447511865</v>
      </c>
      <c r="BO130" s="73">
        <f t="shared" si="25"/>
        <v>2.8834919753535906</v>
      </c>
      <c r="BP130" s="73">
        <f t="shared" si="25"/>
        <v>2.6498545438446293</v>
      </c>
      <c r="BQ130" s="73">
        <f t="shared" si="25"/>
        <v>2.2072748732882816</v>
      </c>
      <c r="BR130" s="74">
        <f t="shared" si="25"/>
        <v>1.7579065683926045</v>
      </c>
      <c r="BS130" s="74">
        <f t="shared" si="25"/>
        <v>4.3239063993533087</v>
      </c>
      <c r="BT130" s="76">
        <f t="shared" si="24"/>
        <v>1.9660032039908888</v>
      </c>
      <c r="BU130" s="17">
        <f>BN130/MAX(BN$2:BN130)-1</f>
        <v>0</v>
      </c>
      <c r="BV130" s="17">
        <f>BO130/MAX(BO$2:BO130)-1</f>
        <v>0</v>
      </c>
      <c r="BW130" s="17">
        <f>BP130/MAX(BP$2:BP130)-1</f>
        <v>-1.2195880498745426E-2</v>
      </c>
      <c r="BX130" s="17">
        <f>BQ130/MAX(BQ$2:BQ130)-1</f>
        <v>-5.4679996928772567E-3</v>
      </c>
      <c r="BY130" s="35">
        <f>BR130/MAX(BR$2:BR130)-1</f>
        <v>-6.5412674538116722E-3</v>
      </c>
      <c r="BZ130" s="35">
        <f>BS130/MAX(BS$2:BS130)-1</f>
        <v>0</v>
      </c>
      <c r="CA130" s="36">
        <f>BT130/MAX(BT$2:BT130)-1</f>
        <v>-6.0679326148648238E-3</v>
      </c>
    </row>
    <row r="131" spans="1:79" x14ac:dyDescent="0.25">
      <c r="A131" s="7">
        <v>41547</v>
      </c>
      <c r="B131" s="8">
        <v>161</v>
      </c>
      <c r="C131" s="8">
        <v>254</v>
      </c>
      <c r="D131" s="9">
        <v>0.59990980145137662</v>
      </c>
      <c r="E131" s="10">
        <v>1.1281804810247469E-2</v>
      </c>
      <c r="F131" s="10">
        <v>1.171889765342065E-2</v>
      </c>
      <c r="G131" s="10">
        <v>1.9220141395988051E-2</v>
      </c>
      <c r="H131" s="10">
        <v>8.2273854531056748E-3</v>
      </c>
      <c r="I131" s="10">
        <v>9.6641023989325336E-3</v>
      </c>
      <c r="J131" s="69">
        <v>7.226419850154737E-3</v>
      </c>
      <c r="K131" s="69">
        <v>1.287354959471426E-2</v>
      </c>
      <c r="L131" s="11">
        <v>8.3059083916582621E-3</v>
      </c>
      <c r="M131" s="12">
        <v>2107.6194493901558</v>
      </c>
      <c r="N131" s="12">
        <v>2644.6344121721413</v>
      </c>
      <c r="O131" s="12">
        <v>1743.7047775105502</v>
      </c>
      <c r="P131" s="12">
        <v>1717.6010074003932</v>
      </c>
      <c r="Q131" s="12">
        <v>2426.2883665288227</v>
      </c>
      <c r="R131" s="72">
        <v>2025.5176884151056</v>
      </c>
      <c r="S131" s="72">
        <v>2056.6063755874952</v>
      </c>
      <c r="T131" s="13">
        <v>2202.9925425593697</v>
      </c>
      <c r="U131" s="14">
        <v>2.4635528252082675</v>
      </c>
      <c r="V131" s="14">
        <v>2.7297593964303295</v>
      </c>
      <c r="W131" s="14">
        <v>2.1756890345429079</v>
      </c>
      <c r="X131" s="14">
        <v>2.2470448799324045</v>
      </c>
      <c r="Y131" s="14">
        <v>2.7679776268339964</v>
      </c>
      <c r="Z131" s="68">
        <v>2.4439237974209065</v>
      </c>
      <c r="AA131" s="14">
        <v>2.3972957455214248</v>
      </c>
      <c r="AB131" s="15">
        <v>2.5874258280102311</v>
      </c>
      <c r="AC131" s="73">
        <f t="shared" si="23"/>
        <v>3.1485282927795075</v>
      </c>
      <c r="AD131" s="73">
        <f t="shared" si="23"/>
        <v>5.3246407514690048</v>
      </c>
      <c r="AE131" s="73">
        <f t="shared" si="23"/>
        <v>2.9917512227539449</v>
      </c>
      <c r="AF131" s="73">
        <f t="shared" si="23"/>
        <v>3.7451061574541598</v>
      </c>
      <c r="AG131" s="73">
        <f t="shared" si="23"/>
        <v>1.9475009860265189</v>
      </c>
      <c r="AH131" s="74">
        <f t="shared" si="26"/>
        <v>2.2307978508091741</v>
      </c>
      <c r="AI131" s="73">
        <f t="shared" si="26"/>
        <v>4.0414925342389285</v>
      </c>
      <c r="AJ131" s="75">
        <f t="shared" si="26"/>
        <v>2.1543974749962516</v>
      </c>
      <c r="AK131" s="17">
        <f>AC131/MAX(AC$2:AC131)-1</f>
        <v>0</v>
      </c>
      <c r="AL131" s="17">
        <f>AD131/MAX(AD$2:AD131)-1</f>
        <v>0</v>
      </c>
      <c r="AM131" s="17">
        <f>AE131/MAX(AE$2:AE131)-1</f>
        <v>0</v>
      </c>
      <c r="AN131" s="17">
        <f>AF131/MAX(AF$2:AF131)-1</f>
        <v>0</v>
      </c>
      <c r="AO131" s="17">
        <f>AG131/MAX(AG$2:AG131)-1</f>
        <v>0</v>
      </c>
      <c r="AP131" s="35">
        <f>AH131/MAX(AH$2:AH131)-1</f>
        <v>0</v>
      </c>
      <c r="AQ131" s="17">
        <f>AI131/MAX(AI$2:AI131)-1</f>
        <v>0</v>
      </c>
      <c r="AR131" s="27">
        <f>AJ131/MAX(AJ$2:AJ131)-1</f>
        <v>0</v>
      </c>
      <c r="AS131" s="10">
        <v>1.5696889574073336E-2</v>
      </c>
      <c r="AT131" s="10">
        <v>1.1385099017056954E-2</v>
      </c>
      <c r="AU131" s="10">
        <v>1.2621773443192647E-2</v>
      </c>
      <c r="AV131" s="10">
        <v>1.0551829310981427E-2</v>
      </c>
      <c r="AW131" s="69">
        <v>5.5278637375715005E-3</v>
      </c>
      <c r="AX131" s="69">
        <v>1.3185742670234155E-2</v>
      </c>
      <c r="AY131" s="11">
        <v>8.0407562809550696E-3</v>
      </c>
      <c r="AZ131" s="12">
        <v>3758.8688939610329</v>
      </c>
      <c r="BA131" s="12">
        <v>2128.2180075846472</v>
      </c>
      <c r="BB131" s="12">
        <v>1861.9228662711089</v>
      </c>
      <c r="BC131" s="12">
        <v>1483.9413933817007</v>
      </c>
      <c r="BD131" s="72">
        <v>1222.0643978655614</v>
      </c>
      <c r="BE131" s="72">
        <v>2550.8873380928026</v>
      </c>
      <c r="BF131" s="13">
        <v>1353.0503171957257</v>
      </c>
      <c r="BG131" s="14">
        <v>2.8935565922307207</v>
      </c>
      <c r="BH131" s="14">
        <v>2.4096516376715473</v>
      </c>
      <c r="BI131" s="14">
        <v>2.29385930080793</v>
      </c>
      <c r="BJ131" s="14">
        <v>2.5587447672662234</v>
      </c>
      <c r="BK131" s="68">
        <v>2.1687491218472883</v>
      </c>
      <c r="BL131" s="14">
        <v>2.5221418076684103</v>
      </c>
      <c r="BM131" s="15">
        <v>2.36381756628731</v>
      </c>
      <c r="BN131" s="73">
        <f t="shared" si="25"/>
        <v>12.472931942674146</v>
      </c>
      <c r="BO131" s="73">
        <f t="shared" si="25"/>
        <v>2.9163208170078803</v>
      </c>
      <c r="BP131" s="73">
        <f t="shared" si="25"/>
        <v>2.6833004075544507</v>
      </c>
      <c r="BQ131" s="73">
        <f t="shared" si="25"/>
        <v>2.230565660993638</v>
      </c>
      <c r="BR131" s="74">
        <f t="shared" si="25"/>
        <v>1.7676240363660607</v>
      </c>
      <c r="BS131" s="74">
        <f t="shared" si="25"/>
        <v>4.3809203164653603</v>
      </c>
      <c r="BT131" s="76">
        <f t="shared" si="24"/>
        <v>1.9818113566017561</v>
      </c>
      <c r="BU131" s="17">
        <f>BN131/MAX(BN$2:BN131)-1</f>
        <v>0</v>
      </c>
      <c r="BV131" s="17">
        <f>BO131/MAX(BO$2:BO131)-1</f>
        <v>0</v>
      </c>
      <c r="BW131" s="17">
        <f>BP131/MAX(BP$2:BP131)-1</f>
        <v>0</v>
      </c>
      <c r="BX131" s="17">
        <f>BQ131/MAX(BQ$2:BQ131)-1</f>
        <v>0</v>
      </c>
      <c r="BY131" s="35">
        <f>BR131/MAX(BR$2:BR131)-1</f>
        <v>-1.0495629513957994E-3</v>
      </c>
      <c r="BZ131" s="35">
        <f>BS131/MAX(BS$2:BS131)-1</f>
        <v>0</v>
      </c>
      <c r="CA131" s="36">
        <f>BT131/MAX(BT$2:BT131)-1</f>
        <v>0</v>
      </c>
    </row>
    <row r="132" spans="1:79" x14ac:dyDescent="0.25">
      <c r="A132" s="7">
        <v>41578</v>
      </c>
      <c r="B132" s="8">
        <v>158</v>
      </c>
      <c r="C132" s="8">
        <v>255</v>
      </c>
      <c r="D132" s="9">
        <v>0.59074594746574716</v>
      </c>
      <c r="E132" s="10">
        <v>1.5964375508552821E-2</v>
      </c>
      <c r="F132" s="10">
        <v>1.3846092127796215E-2</v>
      </c>
      <c r="G132" s="10">
        <v>1.5655615131119911E-2</v>
      </c>
      <c r="H132" s="10">
        <v>1.9946300896634715E-2</v>
      </c>
      <c r="I132" s="10">
        <v>1.4193503588571429E-2</v>
      </c>
      <c r="J132" s="69">
        <v>1.5949749691003223E-2</v>
      </c>
      <c r="K132" s="69">
        <v>1.6572644839722477E-2</v>
      </c>
      <c r="L132" s="11">
        <v>1.5096292053209634E-2</v>
      </c>
      <c r="M132" s="12">
        <v>2115.8359121367125</v>
      </c>
      <c r="N132" s="12">
        <v>1895.5761443504944</v>
      </c>
      <c r="O132" s="12">
        <v>1752.6675898195551</v>
      </c>
      <c r="P132" s="12">
        <v>2007.9398879530079</v>
      </c>
      <c r="Q132" s="12">
        <v>2364.2495177142855</v>
      </c>
      <c r="R132" s="72">
        <v>2494.9777003725244</v>
      </c>
      <c r="S132" s="72">
        <v>1894.684212902212</v>
      </c>
      <c r="T132" s="13">
        <v>2431.4496072367942</v>
      </c>
      <c r="U132" s="14">
        <v>2.382201185105453</v>
      </c>
      <c r="V132" s="14">
        <v>2.1597580586178595</v>
      </c>
      <c r="W132" s="14">
        <v>2.2810903240696008</v>
      </c>
      <c r="X132" s="14">
        <v>2.3708858699168061</v>
      </c>
      <c r="Y132" s="14">
        <v>2.3407762651428574</v>
      </c>
      <c r="Z132" s="68">
        <v>2.7296734184983187</v>
      </c>
      <c r="AA132" s="14">
        <v>2.2711498139059221</v>
      </c>
      <c r="AB132" s="15">
        <v>2.5406866669332473</v>
      </c>
      <c r="AC132" s="73">
        <f t="shared" si="23"/>
        <v>3.1987925807447422</v>
      </c>
      <c r="AD132" s="73">
        <f t="shared" si="23"/>
        <v>5.3983662178612635</v>
      </c>
      <c r="AE132" s="73">
        <f t="shared" si="23"/>
        <v>3.0385889284654382</v>
      </c>
      <c r="AF132" s="73">
        <f t="shared" si="23"/>
        <v>3.8198071717605799</v>
      </c>
      <c r="AG132" s="73">
        <f t="shared" si="23"/>
        <v>1.9751428482604327</v>
      </c>
      <c r="AH132" s="74">
        <f t="shared" si="26"/>
        <v>2.2663785181408085</v>
      </c>
      <c r="AI132" s="73">
        <f t="shared" si="26"/>
        <v>4.1084707546312602</v>
      </c>
      <c r="AJ132" s="75">
        <f t="shared" si="26"/>
        <v>2.1869208884774922</v>
      </c>
      <c r="AK132" s="17">
        <f>AC132/MAX(AC$2:AC132)-1</f>
        <v>0</v>
      </c>
      <c r="AL132" s="17">
        <f>AD132/MAX(AD$2:AD132)-1</f>
        <v>0</v>
      </c>
      <c r="AM132" s="17">
        <f>AE132/MAX(AE$2:AE132)-1</f>
        <v>0</v>
      </c>
      <c r="AN132" s="17">
        <f>AF132/MAX(AF$2:AF132)-1</f>
        <v>0</v>
      </c>
      <c r="AO132" s="17">
        <f>AG132/MAX(AG$2:AG132)-1</f>
        <v>0</v>
      </c>
      <c r="AP132" s="35">
        <f>AH132/MAX(AH$2:AH132)-1</f>
        <v>0</v>
      </c>
      <c r="AQ132" s="17">
        <f>AI132/MAX(AI$2:AI132)-1</f>
        <v>0</v>
      </c>
      <c r="AR132" s="27">
        <f>AJ132/MAX(AJ$2:AJ132)-1</f>
        <v>0</v>
      </c>
      <c r="AS132" s="10">
        <v>1.7649824735286607E-2</v>
      </c>
      <c r="AT132" s="10">
        <v>2.1253407955373348E-2</v>
      </c>
      <c r="AU132" s="10">
        <v>1.6698709992545985E-2</v>
      </c>
      <c r="AV132" s="10">
        <v>1.6196130209637921E-2</v>
      </c>
      <c r="AW132" s="69">
        <v>7.9703658833368014E-3</v>
      </c>
      <c r="AX132" s="69">
        <v>1.8589536469146878E-2</v>
      </c>
      <c r="AY132" s="11">
        <v>1.1786914976377058E-2</v>
      </c>
      <c r="AZ132" s="12">
        <v>3648.0759271135589</v>
      </c>
      <c r="BA132" s="12">
        <v>2068.3310700998841</v>
      </c>
      <c r="BB132" s="12">
        <v>1872.1922857896852</v>
      </c>
      <c r="BC132" s="12">
        <v>1498.3971823354107</v>
      </c>
      <c r="BD132" s="72">
        <v>1420.1549904646438</v>
      </c>
      <c r="BE132" s="72">
        <v>2530.1964267882067</v>
      </c>
      <c r="BF132" s="13">
        <v>1456.4574122915212</v>
      </c>
      <c r="BG132" s="14">
        <v>2.8226097086246567</v>
      </c>
      <c r="BH132" s="14">
        <v>2.5680474330621763</v>
      </c>
      <c r="BI132" s="14">
        <v>2.4270035834826444</v>
      </c>
      <c r="BJ132" s="14">
        <v>2.2963710964457147</v>
      </c>
      <c r="BK132" s="68">
        <v>1.7884068433325522</v>
      </c>
      <c r="BL132" s="14">
        <v>2.6072423655276125</v>
      </c>
      <c r="BM132" s="15">
        <v>2.02408956321272</v>
      </c>
      <c r="BN132" s="73">
        <f t="shared" si="25"/>
        <v>12.693077005397502</v>
      </c>
      <c r="BO132" s="73">
        <f t="shared" si="25"/>
        <v>2.9783025730604966</v>
      </c>
      <c r="BP132" s="73">
        <f t="shared" si="25"/>
        <v>2.7281080628830829</v>
      </c>
      <c r="BQ132" s="73">
        <f t="shared" si="25"/>
        <v>2.2666921928802379</v>
      </c>
      <c r="BR132" s="74">
        <f t="shared" si="25"/>
        <v>1.7817126466800788</v>
      </c>
      <c r="BS132" s="74">
        <f t="shared" si="25"/>
        <v>4.4623595944567196</v>
      </c>
      <c r="BT132" s="76">
        <f t="shared" si="24"/>
        <v>2.0051707985612395</v>
      </c>
      <c r="BU132" s="17">
        <f>BN132/MAX(BN$2:BN132)-1</f>
        <v>0</v>
      </c>
      <c r="BV132" s="17">
        <f>BO132/MAX(BO$2:BO132)-1</f>
        <v>0</v>
      </c>
      <c r="BW132" s="17">
        <f>BP132/MAX(BP$2:BP132)-1</f>
        <v>0</v>
      </c>
      <c r="BX132" s="17">
        <f>BQ132/MAX(BQ$2:BQ132)-1</f>
        <v>0</v>
      </c>
      <c r="BY132" s="35">
        <f>BR132/MAX(BR$2:BR132)-1</f>
        <v>0</v>
      </c>
      <c r="BZ132" s="35">
        <f>BS132/MAX(BS$2:BS132)-1</f>
        <v>0</v>
      </c>
      <c r="CA132" s="36">
        <f>BT132/MAX(BT$2:BT132)-1</f>
        <v>0</v>
      </c>
    </row>
    <row r="133" spans="1:79" x14ac:dyDescent="0.25">
      <c r="A133" s="7">
        <v>41608</v>
      </c>
      <c r="B133" s="8">
        <v>164</v>
      </c>
      <c r="C133" s="8">
        <v>259</v>
      </c>
      <c r="D133" s="9">
        <v>0.60030935136288377</v>
      </c>
      <c r="E133" s="10">
        <v>6.957468511535155E-3</v>
      </c>
      <c r="F133" s="10">
        <v>6.4410894020130267E-3</v>
      </c>
      <c r="G133" s="10">
        <v>7.1073250715247838E-3</v>
      </c>
      <c r="H133" s="10">
        <v>7.0715194485887079E-3</v>
      </c>
      <c r="I133" s="10">
        <v>5.9845308427454369E-3</v>
      </c>
      <c r="J133" s="69">
        <v>8.1213399200614662E-3</v>
      </c>
      <c r="K133" s="69">
        <v>6.8593780532387651E-3</v>
      </c>
      <c r="L133" s="11">
        <v>7.1008647189612648E-3</v>
      </c>
      <c r="M133" s="12">
        <v>2103.3357704014375</v>
      </c>
      <c r="N133" s="12">
        <v>1600.3024414028487</v>
      </c>
      <c r="O133" s="12">
        <v>1638.5603610157998</v>
      </c>
      <c r="P133" s="12">
        <v>2551.6078863341654</v>
      </c>
      <c r="Q133" s="12">
        <v>2139.2895497299128</v>
      </c>
      <c r="R133" s="72">
        <v>2561.0091419988089</v>
      </c>
      <c r="S133" s="72">
        <v>1928.0317976451781</v>
      </c>
      <c r="T133" s="13">
        <v>2359.6086564350489</v>
      </c>
      <c r="U133" s="14">
        <v>2.2911911007017163</v>
      </c>
      <c r="V133" s="14">
        <v>2.0783211350259458</v>
      </c>
      <c r="W133" s="14">
        <v>2.3476552603895278</v>
      </c>
      <c r="X133" s="14">
        <v>2.2422750456643294</v>
      </c>
      <c r="Y133" s="14">
        <v>2.2176878423299207</v>
      </c>
      <c r="Z133" s="68">
        <v>2.5652881240342196</v>
      </c>
      <c r="AA133" s="14">
        <v>2.2172494111404357</v>
      </c>
      <c r="AB133" s="15">
        <v>2.3992847729906948</v>
      </c>
      <c r="AC133" s="73">
        <f t="shared" si="23"/>
        <v>3.2210480794002061</v>
      </c>
      <c r="AD133" s="73">
        <f t="shared" si="23"/>
        <v>5.433137577295315</v>
      </c>
      <c r="AE133" s="73">
        <f t="shared" si="23"/>
        <v>3.0601851677387781</v>
      </c>
      <c r="AF133" s="73">
        <f t="shared" si="23"/>
        <v>3.8468190124655433</v>
      </c>
      <c r="AG133" s="73">
        <f t="shared" si="23"/>
        <v>1.9869631515546755</v>
      </c>
      <c r="AH133" s="74">
        <f t="shared" si="26"/>
        <v>2.2847845484741551</v>
      </c>
      <c r="AI133" s="73">
        <f t="shared" si="26"/>
        <v>4.1366523087579505</v>
      </c>
      <c r="AJ133" s="75">
        <f t="shared" si="26"/>
        <v>2.2024499178576415</v>
      </c>
      <c r="AK133" s="17">
        <f>AC133/MAX(AC$2:AC133)-1</f>
        <v>0</v>
      </c>
      <c r="AL133" s="17">
        <f>AD133/MAX(AD$2:AD133)-1</f>
        <v>0</v>
      </c>
      <c r="AM133" s="17">
        <f>AE133/MAX(AE$2:AE133)-1</f>
        <v>0</v>
      </c>
      <c r="AN133" s="17">
        <f>AF133/MAX(AF$2:AF133)-1</f>
        <v>0</v>
      </c>
      <c r="AO133" s="17">
        <f>AG133/MAX(AG$2:AG133)-1</f>
        <v>0</v>
      </c>
      <c r="AP133" s="35">
        <f>AH133/MAX(AH$2:AH133)-1</f>
        <v>0</v>
      </c>
      <c r="AQ133" s="17">
        <f>AI133/MAX(AI$2:AI133)-1</f>
        <v>0</v>
      </c>
      <c r="AR133" s="27">
        <f>AJ133/MAX(AJ$2:AJ133)-1</f>
        <v>0</v>
      </c>
      <c r="AS133" s="10">
        <v>1.1794493855782425E-2</v>
      </c>
      <c r="AT133" s="10">
        <v>7.0697229913779516E-3</v>
      </c>
      <c r="AU133" s="10">
        <v>5.7386861055312433E-3</v>
      </c>
      <c r="AV133" s="10">
        <v>6.5851988303464865E-3</v>
      </c>
      <c r="AW133" s="69">
        <v>4.189757132962442E-3</v>
      </c>
      <c r="AX133" s="69">
        <v>7.967297434032428E-3</v>
      </c>
      <c r="AY133" s="11">
        <v>5.2771611646979296E-3</v>
      </c>
      <c r="AZ133" s="12">
        <v>3685.2179897700321</v>
      </c>
      <c r="BA133" s="12">
        <v>2087.4874871494708</v>
      </c>
      <c r="BB133" s="12">
        <v>1827.3875547026325</v>
      </c>
      <c r="BC133" s="12">
        <v>1571.6753996495336</v>
      </c>
      <c r="BD133" s="72">
        <v>1479.3436021181042</v>
      </c>
      <c r="BE133" s="72">
        <v>2453.1524945521942</v>
      </c>
      <c r="BF133" s="13">
        <v>1521.2573623247104</v>
      </c>
      <c r="BG133" s="14">
        <v>2.846009148750364</v>
      </c>
      <c r="BH133" s="14">
        <v>1.9404367491351688</v>
      </c>
      <c r="BI133" s="14">
        <v>2.6043840483535412</v>
      </c>
      <c r="BJ133" s="14">
        <v>2.3619307614573359</v>
      </c>
      <c r="BK133" s="68">
        <v>1.861053551399781</v>
      </c>
      <c r="BL133" s="14">
        <v>2.4130489950522471</v>
      </c>
      <c r="BM133" s="15">
        <v>2.0884253543602962</v>
      </c>
      <c r="BN133" s="73">
        <f t="shared" si="25"/>
        <v>12.842785424148635</v>
      </c>
      <c r="BO133" s="73">
        <f t="shared" si="25"/>
        <v>2.9993583472365422</v>
      </c>
      <c r="BP133" s="73">
        <f t="shared" si="25"/>
        <v>2.7437638187179378</v>
      </c>
      <c r="BQ133" s="73">
        <f t="shared" si="25"/>
        <v>2.2816188116575482</v>
      </c>
      <c r="BR133" s="74">
        <f t="shared" si="25"/>
        <v>1.7891775899503961</v>
      </c>
      <c r="BS133" s="74">
        <f t="shared" si="25"/>
        <v>4.4979125406033642</v>
      </c>
      <c r="BT133" s="76">
        <f t="shared" si="24"/>
        <v>2.0157524080279932</v>
      </c>
      <c r="BU133" s="17">
        <f>BN133/MAX(BN$2:BN133)-1</f>
        <v>0</v>
      </c>
      <c r="BV133" s="17">
        <f>BO133/MAX(BO$2:BO133)-1</f>
        <v>0</v>
      </c>
      <c r="BW133" s="17">
        <f>BP133/MAX(BP$2:BP133)-1</f>
        <v>0</v>
      </c>
      <c r="BX133" s="17">
        <f>BQ133/MAX(BQ$2:BQ133)-1</f>
        <v>0</v>
      </c>
      <c r="BY133" s="35">
        <f>BR133/MAX(BR$2:BR133)-1</f>
        <v>0</v>
      </c>
      <c r="BZ133" s="35">
        <f>BS133/MAX(BS$2:BS133)-1</f>
        <v>0</v>
      </c>
      <c r="CA133" s="36">
        <f>BT133/MAX(BT$2:BT133)-1</f>
        <v>0</v>
      </c>
    </row>
    <row r="134" spans="1:79" x14ac:dyDescent="0.25">
      <c r="A134" s="7">
        <v>41639</v>
      </c>
      <c r="B134" s="8">
        <v>168</v>
      </c>
      <c r="C134" s="8">
        <v>265</v>
      </c>
      <c r="D134" s="9">
        <v>0.59311556745626592</v>
      </c>
      <c r="E134" s="10">
        <v>5.0647817778948605E-3</v>
      </c>
      <c r="F134" s="10">
        <v>3.9171494396238434E-3</v>
      </c>
      <c r="G134" s="10">
        <v>6.75471889458728E-3</v>
      </c>
      <c r="H134" s="10">
        <v>3.6873201476719207E-3</v>
      </c>
      <c r="I134" s="10">
        <v>6.1966720666620121E-3</v>
      </c>
      <c r="J134" s="69">
        <v>4.8916146290089429E-3</v>
      </c>
      <c r="K134" s="69">
        <v>4.7543123499318206E-3</v>
      </c>
      <c r="L134" s="11">
        <v>5.4951086671058127E-3</v>
      </c>
      <c r="M134" s="12">
        <v>2104.6257907709405</v>
      </c>
      <c r="N134" s="12">
        <v>1949.6457830460408</v>
      </c>
      <c r="O134" s="12">
        <v>1984.6462071394456</v>
      </c>
      <c r="P134" s="12">
        <v>1650.0908491135474</v>
      </c>
      <c r="Q134" s="12">
        <v>2232.3206573097787</v>
      </c>
      <c r="R134" s="72">
        <v>2621.6876298939223</v>
      </c>
      <c r="S134" s="72">
        <v>1861.4834890056129</v>
      </c>
      <c r="T134" s="13">
        <v>2441.6337565495196</v>
      </c>
      <c r="U134" s="14">
        <v>2.2371838495072249</v>
      </c>
      <c r="V134" s="14">
        <v>2.3314543712929474</v>
      </c>
      <c r="W134" s="14">
        <v>2.5124345904636924</v>
      </c>
      <c r="X134" s="14">
        <v>1.6722225138851845</v>
      </c>
      <c r="Y134" s="14">
        <v>2.4528318972138821</v>
      </c>
      <c r="Z134" s="68">
        <v>2.2225849961757627</v>
      </c>
      <c r="AA134" s="14">
        <v>2.170899505182692</v>
      </c>
      <c r="AB134" s="15">
        <v>2.3290574226435736</v>
      </c>
      <c r="AC134" s="73">
        <f t="shared" si="23"/>
        <v>3.2373619850184752</v>
      </c>
      <c r="AD134" s="73">
        <f t="shared" si="23"/>
        <v>5.4544199891116163</v>
      </c>
      <c r="AE134" s="73">
        <f t="shared" si="23"/>
        <v>3.0808558583122392</v>
      </c>
      <c r="AF134" s="73">
        <f t="shared" si="23"/>
        <v>3.861003465714655</v>
      </c>
      <c r="AG134" s="73">
        <f t="shared" si="23"/>
        <v>1.9992757106134009</v>
      </c>
      <c r="AH134" s="74">
        <f t="shared" si="26"/>
        <v>2.295960833995605</v>
      </c>
      <c r="AI134" s="73">
        <f t="shared" si="26"/>
        <v>4.156319245916853</v>
      </c>
      <c r="AJ134" s="75">
        <f t="shared" si="26"/>
        <v>2.2145526194901275</v>
      </c>
      <c r="AK134" s="17">
        <f>AC134/MAX(AC$2:AC134)-1</f>
        <v>0</v>
      </c>
      <c r="AL134" s="17">
        <f>AD134/MAX(AD$2:AD134)-1</f>
        <v>0</v>
      </c>
      <c r="AM134" s="17">
        <f>AE134/MAX(AE$2:AE134)-1</f>
        <v>0</v>
      </c>
      <c r="AN134" s="17">
        <f>AF134/MAX(AF$2:AF134)-1</f>
        <v>0</v>
      </c>
      <c r="AO134" s="17">
        <f>AG134/MAX(AG$2:AG134)-1</f>
        <v>0</v>
      </c>
      <c r="AP134" s="35">
        <f>AH134/MAX(AH$2:AH134)-1</f>
        <v>0</v>
      </c>
      <c r="AQ134" s="17">
        <f>AI134/MAX(AI$2:AI134)-1</f>
        <v>0</v>
      </c>
      <c r="AR134" s="27">
        <f>AJ134/MAX(AJ$2:AJ134)-1</f>
        <v>0</v>
      </c>
      <c r="AS134" s="10">
        <v>6.6831822378913778E-3</v>
      </c>
      <c r="AT134" s="10">
        <v>7.2888663867275187E-3</v>
      </c>
      <c r="AU134" s="10">
        <v>4.2023356621593037E-3</v>
      </c>
      <c r="AV134" s="10">
        <v>5.9898630480206489E-3</v>
      </c>
      <c r="AW134" s="69">
        <v>1.3842711310739072E-3</v>
      </c>
      <c r="AX134" s="69">
        <v>5.9581481830621409E-3</v>
      </c>
      <c r="AY134" s="11">
        <v>3.6526078534092369E-3</v>
      </c>
      <c r="AZ134" s="12">
        <v>3549.1468330581893</v>
      </c>
      <c r="BA134" s="12">
        <v>2237.4460665120459</v>
      </c>
      <c r="BB134" s="12">
        <v>1910.6083861674922</v>
      </c>
      <c r="BC134" s="12">
        <v>1414.6363043293279</v>
      </c>
      <c r="BD134" s="72">
        <v>1445.8996793004253</v>
      </c>
      <c r="BE134" s="72">
        <v>2531.0885807838076</v>
      </c>
      <c r="BF134" s="13">
        <v>1430.5019057264935</v>
      </c>
      <c r="BG134" s="14">
        <v>2.4477463788391756</v>
      </c>
      <c r="BH134" s="14">
        <v>2.0570324985036659</v>
      </c>
      <c r="BI134" s="14">
        <v>2.3952946210903057</v>
      </c>
      <c r="BJ134" s="14">
        <v>2.4747045297682639</v>
      </c>
      <c r="BK134" s="68">
        <v>1.7944631516647469</v>
      </c>
      <c r="BL134" s="14">
        <v>2.3053102131777532</v>
      </c>
      <c r="BM134" s="15">
        <v>2.1294942455674697</v>
      </c>
      <c r="BN134" s="73">
        <f t="shared" si="25"/>
        <v>12.928616099580356</v>
      </c>
      <c r="BO134" s="73">
        <f t="shared" si="25"/>
        <v>3.0212202694754651</v>
      </c>
      <c r="BP134" s="73">
        <f t="shared" si="25"/>
        <v>2.7552940352618784</v>
      </c>
      <c r="BQ134" s="73">
        <f t="shared" si="25"/>
        <v>2.2952853958671646</v>
      </c>
      <c r="BR134" s="74">
        <f t="shared" si="25"/>
        <v>1.7916542968365288</v>
      </c>
      <c r="BS134" s="74">
        <f t="shared" si="25"/>
        <v>4.5247117700347328</v>
      </c>
      <c r="BT134" s="76">
        <f t="shared" si="24"/>
        <v>2.0231151611040845</v>
      </c>
      <c r="BU134" s="17">
        <f>BN134/MAX(BN$2:BN134)-1</f>
        <v>0</v>
      </c>
      <c r="BV134" s="17">
        <f>BO134/MAX(BO$2:BO134)-1</f>
        <v>0</v>
      </c>
      <c r="BW134" s="17">
        <f>BP134/MAX(BP$2:BP134)-1</f>
        <v>0</v>
      </c>
      <c r="BX134" s="17">
        <f>BQ134/MAX(BQ$2:BQ134)-1</f>
        <v>0</v>
      </c>
      <c r="BY134" s="35">
        <f>BR134/MAX(BR$2:BR134)-1</f>
        <v>0</v>
      </c>
      <c r="BZ134" s="35">
        <f>BS134/MAX(BS$2:BS134)-1</f>
        <v>0</v>
      </c>
      <c r="CA134" s="36">
        <f>BT134/MAX(BT$2:BT134)-1</f>
        <v>0</v>
      </c>
    </row>
    <row r="135" spans="1:79" x14ac:dyDescent="0.25">
      <c r="A135" s="7">
        <v>41670</v>
      </c>
      <c r="B135" s="8">
        <v>173</v>
      </c>
      <c r="C135" s="8">
        <v>270</v>
      </c>
      <c r="D135" s="9">
        <v>0.60339270093351294</v>
      </c>
      <c r="E135" s="10">
        <v>3.2381577240227924E-3</v>
      </c>
      <c r="F135" s="10">
        <v>3.3619676520299738E-3</v>
      </c>
      <c r="G135" s="10">
        <v>9.7481798484664684E-5</v>
      </c>
      <c r="H135" s="10">
        <v>3.8222957106147457E-3</v>
      </c>
      <c r="I135" s="10">
        <v>3.6339257166897042E-3</v>
      </c>
      <c r="J135" s="69">
        <v>4.8092018766827498E-3</v>
      </c>
      <c r="K135" s="69">
        <v>2.3480338579531836E-3</v>
      </c>
      <c r="L135" s="11">
        <v>4.3169186752412322E-3</v>
      </c>
      <c r="M135" s="12">
        <v>2206.5456020996949</v>
      </c>
      <c r="N135" s="12">
        <v>2602.5475322706902</v>
      </c>
      <c r="O135" s="12">
        <v>1949.3903221320561</v>
      </c>
      <c r="P135" s="12">
        <v>1933.0459774659021</v>
      </c>
      <c r="Q135" s="12">
        <v>2251.288159883869</v>
      </c>
      <c r="R135" s="72">
        <v>2285.0745674832724</v>
      </c>
      <c r="S135" s="72">
        <v>2153.4258688184077</v>
      </c>
      <c r="T135" s="13">
        <v>2270.922590727153</v>
      </c>
      <c r="U135" s="14">
        <v>2.284750051870807</v>
      </c>
      <c r="V135" s="14">
        <v>1.9429595251509455</v>
      </c>
      <c r="W135" s="14">
        <v>2.1548210935712655</v>
      </c>
      <c r="X135" s="14">
        <v>2.3909603824866577</v>
      </c>
      <c r="Y135" s="14">
        <v>2.3674443545516315</v>
      </c>
      <c r="Z135" s="68">
        <v>2.478470890091435</v>
      </c>
      <c r="AA135" s="14">
        <v>2.163277246944157</v>
      </c>
      <c r="AB135" s="15">
        <v>2.4319656513900747</v>
      </c>
      <c r="AC135" s="73">
        <f t="shared" si="23"/>
        <v>3.2478450737357205</v>
      </c>
      <c r="AD135" s="73">
        <f t="shared" si="23"/>
        <v>5.4727575726755955</v>
      </c>
      <c r="AE135" s="73">
        <f t="shared" si="23"/>
        <v>3.0811561856821794</v>
      </c>
      <c r="AF135" s="73">
        <f t="shared" si="23"/>
        <v>3.8757613627003247</v>
      </c>
      <c r="AG135" s="73">
        <f t="shared" si="23"/>
        <v>2.0065409300329522</v>
      </c>
      <c r="AH135" s="74">
        <f t="shared" si="26"/>
        <v>2.3070025731472468</v>
      </c>
      <c r="AI135" s="73">
        <f t="shared" si="26"/>
        <v>4.1660784242307276</v>
      </c>
      <c r="AJ135" s="75">
        <f t="shared" si="26"/>
        <v>2.2241126630505086</v>
      </c>
      <c r="AK135" s="17">
        <f>AC135/MAX(AC$2:AC135)-1</f>
        <v>0</v>
      </c>
      <c r="AL135" s="17">
        <f>AD135/MAX(AD$2:AD135)-1</f>
        <v>0</v>
      </c>
      <c r="AM135" s="17">
        <f>AE135/MAX(AE$2:AE135)-1</f>
        <v>0</v>
      </c>
      <c r="AN135" s="17">
        <f>AF135/MAX(AF$2:AF135)-1</f>
        <v>0</v>
      </c>
      <c r="AO135" s="17">
        <f>AG135/MAX(AG$2:AG135)-1</f>
        <v>0</v>
      </c>
      <c r="AP135" s="35">
        <f>AH135/MAX(AH$2:AH135)-1</f>
        <v>0</v>
      </c>
      <c r="AQ135" s="17">
        <f>AI135/MAX(AI$2:AI135)-1</f>
        <v>0</v>
      </c>
      <c r="AR135" s="27">
        <f>AJ135/MAX(AJ$2:AJ135)-1</f>
        <v>0</v>
      </c>
      <c r="AS135" s="10">
        <v>5.8266245005525802E-3</v>
      </c>
      <c r="AT135" s="10">
        <v>5.5326911422795607E-3</v>
      </c>
      <c r="AU135" s="10">
        <v>2.4173829750043702E-3</v>
      </c>
      <c r="AV135" s="10">
        <v>2.3270293801169587E-3</v>
      </c>
      <c r="AW135" s="69">
        <v>1.5665930160949437E-4</v>
      </c>
      <c r="AX135" s="69">
        <v>4.5972530140790209E-3</v>
      </c>
      <c r="AY135" s="11">
        <v>1.1783355135947008E-3</v>
      </c>
      <c r="AZ135" s="12">
        <v>3551.3971180821222</v>
      </c>
      <c r="BA135" s="12">
        <v>2642.0771396823557</v>
      </c>
      <c r="BB135" s="12">
        <v>1853.5691137912952</v>
      </c>
      <c r="BC135" s="12">
        <v>1596.6721029239768</v>
      </c>
      <c r="BD135" s="72">
        <v>1362.4720876816305</v>
      </c>
      <c r="BE135" s="72">
        <v>2690.7331611902</v>
      </c>
      <c r="BF135" s="13">
        <v>1472.7189929394772</v>
      </c>
      <c r="BG135" s="14">
        <v>2.4175695273314632</v>
      </c>
      <c r="BH135" s="14">
        <v>2.0249631437789786</v>
      </c>
      <c r="BI135" s="14">
        <v>2.4144615582940037</v>
      </c>
      <c r="BJ135" s="14">
        <v>2.4535391953216363</v>
      </c>
      <c r="BK135" s="68">
        <v>2.1233258850551757</v>
      </c>
      <c r="BL135" s="14">
        <v>2.2886958137831726</v>
      </c>
      <c r="BM135" s="15">
        <v>2.2787699207618148</v>
      </c>
      <c r="BN135" s="73">
        <f t="shared" si="25"/>
        <v>13.003946290904409</v>
      </c>
      <c r="BO135" s="73">
        <f t="shared" si="25"/>
        <v>3.0379357480992675</v>
      </c>
      <c r="BP135" s="73">
        <f t="shared" si="25"/>
        <v>2.7619546361538512</v>
      </c>
      <c r="BQ135" s="73">
        <f t="shared" si="25"/>
        <v>2.3006265924191007</v>
      </c>
      <c r="BR135" s="74">
        <f t="shared" si="25"/>
        <v>1.7919349761473971</v>
      </c>
      <c r="BS135" s="74">
        <f t="shared" si="25"/>
        <v>4.5455130148573639</v>
      </c>
      <c r="BT135" s="76">
        <f t="shared" si="24"/>
        <v>2.0254990695465054</v>
      </c>
      <c r="BU135" s="17">
        <f>BN135/MAX(BN$2:BN135)-1</f>
        <v>0</v>
      </c>
      <c r="BV135" s="17">
        <f>BO135/MAX(BO$2:BO135)-1</f>
        <v>0</v>
      </c>
      <c r="BW135" s="17">
        <f>BP135/MAX(BP$2:BP135)-1</f>
        <v>0</v>
      </c>
      <c r="BX135" s="17">
        <f>BQ135/MAX(BQ$2:BQ135)-1</f>
        <v>0</v>
      </c>
      <c r="BY135" s="35">
        <f>BR135/MAX(BR$2:BR135)-1</f>
        <v>0</v>
      </c>
      <c r="BZ135" s="35">
        <f>BS135/MAX(BS$2:BS135)-1</f>
        <v>0</v>
      </c>
      <c r="CA135" s="36">
        <f>BT135/MAX(BT$2:BT135)-1</f>
        <v>0</v>
      </c>
    </row>
    <row r="136" spans="1:79" x14ac:dyDescent="0.25">
      <c r="A136" s="7">
        <v>41698</v>
      </c>
      <c r="B136" s="8">
        <v>174</v>
      </c>
      <c r="C136" s="8">
        <v>273</v>
      </c>
      <c r="D136" s="9">
        <v>0.59556295386699976</v>
      </c>
      <c r="E136" s="10">
        <v>1.0162986191898569E-2</v>
      </c>
      <c r="F136" s="10">
        <v>1.4420652220066263E-2</v>
      </c>
      <c r="G136" s="10">
        <v>9.5267647058823561E-3</v>
      </c>
      <c r="H136" s="10">
        <v>8.6226637252431355E-3</v>
      </c>
      <c r="I136" s="10">
        <v>9.1089568769609428E-3</v>
      </c>
      <c r="J136" s="69">
        <v>9.7209694382042935E-3</v>
      </c>
      <c r="K136" s="69">
        <v>1.0723443652998882E-2</v>
      </c>
      <c r="L136" s="11">
        <v>9.3924324449819463E-3</v>
      </c>
      <c r="M136" s="12">
        <v>2241.0739764790369</v>
      </c>
      <c r="N136" s="12">
        <v>2457.5390418635434</v>
      </c>
      <c r="O136" s="12">
        <v>1997.2880546138665</v>
      </c>
      <c r="P136" s="12">
        <v>2604.2411426277195</v>
      </c>
      <c r="Q136" s="12">
        <v>1855.6570680422421</v>
      </c>
      <c r="R136" s="72">
        <v>2339.0859530568632</v>
      </c>
      <c r="S136" s="72">
        <v>2358.5396171382085</v>
      </c>
      <c r="T136" s="13">
        <v>2079.5744946696805</v>
      </c>
      <c r="U136" s="14">
        <v>2.2517224675593597</v>
      </c>
      <c r="V136" s="14">
        <v>2.4832139094199146</v>
      </c>
      <c r="W136" s="14">
        <v>2.0168246609916927</v>
      </c>
      <c r="X136" s="14">
        <v>2.4130417636581849</v>
      </c>
      <c r="Y136" s="14">
        <v>2.108459460097035</v>
      </c>
      <c r="Z136" s="68">
        <v>2.2618631622595768</v>
      </c>
      <c r="AA136" s="14">
        <v>2.3042429284168202</v>
      </c>
      <c r="AB136" s="15">
        <v>2.1795138866903478</v>
      </c>
      <c r="AC136" s="73">
        <f t="shared" si="23"/>
        <v>3.2808528783735227</v>
      </c>
      <c r="AD136" s="73">
        <f t="shared" si="23"/>
        <v>5.5516783063158845</v>
      </c>
      <c r="AE136" s="73">
        <f t="shared" si="23"/>
        <v>3.1105096356852475</v>
      </c>
      <c r="AF136" s="73">
        <f t="shared" si="23"/>
        <v>3.9091807496101798</v>
      </c>
      <c r="AG136" s="73">
        <f t="shared" si="23"/>
        <v>2.0248184248364796</v>
      </c>
      <c r="AH136" s="74">
        <f t="shared" si="26"/>
        <v>2.3294288746546701</v>
      </c>
      <c r="AI136" s="73">
        <f t="shared" si="26"/>
        <v>4.21075313146694</v>
      </c>
      <c r="AJ136" s="75">
        <f t="shared" si="26"/>
        <v>2.2450024909882393</v>
      </c>
      <c r="AK136" s="17">
        <f>AC136/MAX(AC$2:AC136)-1</f>
        <v>0</v>
      </c>
      <c r="AL136" s="17">
        <f>AD136/MAX(AD$2:AD136)-1</f>
        <v>0</v>
      </c>
      <c r="AM136" s="17">
        <f>AE136/MAX(AE$2:AE136)-1</f>
        <v>0</v>
      </c>
      <c r="AN136" s="17">
        <f>AF136/MAX(AF$2:AF136)-1</f>
        <v>0</v>
      </c>
      <c r="AO136" s="17">
        <f>AG136/MAX(AG$2:AG136)-1</f>
        <v>0</v>
      </c>
      <c r="AP136" s="35">
        <f>AH136/MAX(AH$2:AH136)-1</f>
        <v>0</v>
      </c>
      <c r="AQ136" s="17">
        <f>AI136/MAX(AI$2:AI136)-1</f>
        <v>0</v>
      </c>
      <c r="AR136" s="27">
        <f>AJ136/MAX(AJ$2:AJ136)-1</f>
        <v>0</v>
      </c>
      <c r="AS136" s="10">
        <v>1.3938751357009924E-2</v>
      </c>
      <c r="AT136" s="10">
        <v>9.6161421831871628E-3</v>
      </c>
      <c r="AU136" s="10">
        <v>1.2239164973024149E-2</v>
      </c>
      <c r="AV136" s="10">
        <v>9.1782041670555991E-3</v>
      </c>
      <c r="AW136" s="69">
        <v>6.1182299009425404E-3</v>
      </c>
      <c r="AX136" s="69">
        <v>1.1858708416931768E-2</v>
      </c>
      <c r="AY136" s="11">
        <v>7.5309640360546734E-3</v>
      </c>
      <c r="AZ136" s="12">
        <v>3967.247159972083</v>
      </c>
      <c r="BA136" s="12">
        <v>2621.2311496310404</v>
      </c>
      <c r="BB136" s="12">
        <v>1739.0258902846131</v>
      </c>
      <c r="BC136" s="12">
        <v>1544.9880569297809</v>
      </c>
      <c r="BD136" s="72">
        <v>1482.5576880132469</v>
      </c>
      <c r="BE136" s="72">
        <v>2711.1905342944797</v>
      </c>
      <c r="BF136" s="13">
        <v>1511.3806471514181</v>
      </c>
      <c r="BG136" s="14">
        <v>2.5554148718594907</v>
      </c>
      <c r="BH136" s="14">
        <v>1.8605540559683706</v>
      </c>
      <c r="BI136" s="14">
        <v>2.7317567684484598</v>
      </c>
      <c r="BJ136" s="14">
        <v>2.2261670408599401</v>
      </c>
      <c r="BK136" s="68">
        <v>1.8979564543244416</v>
      </c>
      <c r="BL136" s="14">
        <v>2.3820170007438022</v>
      </c>
      <c r="BM136" s="15">
        <v>2.0494852773732903</v>
      </c>
      <c r="BN136" s="73">
        <f t="shared" si="25"/>
        <v>13.185205064913237</v>
      </c>
      <c r="BO136" s="73">
        <f t="shared" si="25"/>
        <v>3.067148970196377</v>
      </c>
      <c r="BP136" s="73">
        <f t="shared" si="25"/>
        <v>2.7957586545937474</v>
      </c>
      <c r="BQ136" s="73">
        <f t="shared" si="25"/>
        <v>2.3217422129964809</v>
      </c>
      <c r="BR136" s="74">
        <f t="shared" si="25"/>
        <v>1.802898446299007</v>
      </c>
      <c r="BS136" s="74">
        <f t="shared" si="25"/>
        <v>4.5994169283059252</v>
      </c>
      <c r="BT136" s="76">
        <f t="shared" si="24"/>
        <v>2.0407530301943222</v>
      </c>
      <c r="BU136" s="17">
        <f>BN136/MAX(BN$2:BN136)-1</f>
        <v>0</v>
      </c>
      <c r="BV136" s="17">
        <f>BO136/MAX(BO$2:BO136)-1</f>
        <v>0</v>
      </c>
      <c r="BW136" s="17">
        <f>BP136/MAX(BP$2:BP136)-1</f>
        <v>0</v>
      </c>
      <c r="BX136" s="17">
        <f>BQ136/MAX(BQ$2:BQ136)-1</f>
        <v>0</v>
      </c>
      <c r="BY136" s="35">
        <f>BR136/MAX(BR$2:BR136)-1</f>
        <v>0</v>
      </c>
      <c r="BZ136" s="35">
        <f>BS136/MAX(BS$2:BS136)-1</f>
        <v>0</v>
      </c>
      <c r="CA136" s="36">
        <f>BT136/MAX(BT$2:BT136)-1</f>
        <v>0</v>
      </c>
    </row>
    <row r="137" spans="1:79" x14ac:dyDescent="0.25">
      <c r="A137" s="7">
        <v>41729</v>
      </c>
      <c r="B137" s="8">
        <v>181</v>
      </c>
      <c r="C137" s="8">
        <v>281</v>
      </c>
      <c r="D137" s="9">
        <v>0.60656845632606438</v>
      </c>
      <c r="E137" s="10">
        <v>2.2008031249138929E-3</v>
      </c>
      <c r="F137" s="10">
        <v>8.5227872148713071E-4</v>
      </c>
      <c r="G137" s="10">
        <v>9.3913153849463512E-4</v>
      </c>
      <c r="H137" s="10">
        <v>4.3761075777456479E-3</v>
      </c>
      <c r="I137" s="10">
        <v>9.222217922688809E-4</v>
      </c>
      <c r="J137" s="69">
        <v>3.6885565605253379E-3</v>
      </c>
      <c r="K137" s="69">
        <v>2.0539010465694236E-3</v>
      </c>
      <c r="L137" s="11">
        <v>2.4406650148032943E-3</v>
      </c>
      <c r="M137" s="12">
        <v>2317.5848579615881</v>
      </c>
      <c r="N137" s="12">
        <v>2853.6119630880676</v>
      </c>
      <c r="O137" s="12">
        <v>2107.5377749267577</v>
      </c>
      <c r="P137" s="12">
        <v>2496.2494379580953</v>
      </c>
      <c r="Q137" s="12">
        <v>2350.9934669427312</v>
      </c>
      <c r="R137" s="72">
        <v>1836.578185272374</v>
      </c>
      <c r="S137" s="72">
        <v>2470.0555467624108</v>
      </c>
      <c r="T137" s="13">
        <v>2068.6305342334699</v>
      </c>
      <c r="U137" s="14">
        <v>2.1238906581503296</v>
      </c>
      <c r="V137" s="14">
        <v>1.9713394779243032</v>
      </c>
      <c r="W137" s="14">
        <v>2.0556532021168823</v>
      </c>
      <c r="X137" s="14">
        <v>2.2223970815608465</v>
      </c>
      <c r="Y137" s="14">
        <v>2.2360486511749462</v>
      </c>
      <c r="Z137" s="68">
        <v>2.1483525585429311</v>
      </c>
      <c r="AA137" s="14">
        <v>2.0846810212451659</v>
      </c>
      <c r="AB137" s="15">
        <v>2.1879122003636202</v>
      </c>
      <c r="AC137" s="73">
        <f t="shared" ref="AC137:AG183" si="27">AC136*(1+E137)</f>
        <v>3.2880733896406298</v>
      </c>
      <c r="AD137" s="73">
        <f t="shared" si="27"/>
        <v>5.556409883604899</v>
      </c>
      <c r="AE137" s="73">
        <f t="shared" si="27"/>
        <v>3.1134308133849107</v>
      </c>
      <c r="AF137" s="73">
        <f t="shared" si="27"/>
        <v>3.9262877451113267</v>
      </c>
      <c r="AG137" s="73">
        <f t="shared" si="27"/>
        <v>2.0266857565132512</v>
      </c>
      <c r="AH137" s="74">
        <f t="shared" si="26"/>
        <v>2.338021104812555</v>
      </c>
      <c r="AI137" s="73">
        <f t="shared" si="26"/>
        <v>4.2194016017305058</v>
      </c>
      <c r="AJ137" s="75">
        <f t="shared" si="26"/>
        <v>2.2504817900261402</v>
      </c>
      <c r="AK137" s="17">
        <f>AC137/MAX(AC$2:AC137)-1</f>
        <v>0</v>
      </c>
      <c r="AL137" s="17">
        <f>AD137/MAX(AD$2:AD137)-1</f>
        <v>0</v>
      </c>
      <c r="AM137" s="17">
        <f>AE137/MAX(AE$2:AE137)-1</f>
        <v>0</v>
      </c>
      <c r="AN137" s="17">
        <f>AF137/MAX(AF$2:AF137)-1</f>
        <v>0</v>
      </c>
      <c r="AO137" s="17">
        <f>AG137/MAX(AG$2:AG137)-1</f>
        <v>0</v>
      </c>
      <c r="AP137" s="35">
        <f>AH137/MAX(AH$2:AH137)-1</f>
        <v>0</v>
      </c>
      <c r="AQ137" s="17">
        <f>AI137/MAX(AI$2:AI137)-1</f>
        <v>0</v>
      </c>
      <c r="AR137" s="27">
        <f>AJ137/MAX(AJ$2:AJ137)-1</f>
        <v>0</v>
      </c>
      <c r="AS137" s="10">
        <v>1.5546656630400643E-3</v>
      </c>
      <c r="AT137" s="10">
        <v>4.7336222899064667E-3</v>
      </c>
      <c r="AU137" s="10">
        <v>2.4299804032655043E-3</v>
      </c>
      <c r="AV137" s="10">
        <v>2.3998300085186458E-3</v>
      </c>
      <c r="AW137" s="69">
        <v>-2.1722533650689441E-4</v>
      </c>
      <c r="AX137" s="69">
        <v>2.9962116369365E-3</v>
      </c>
      <c r="AY137" s="11">
        <v>1.0702216486355198E-3</v>
      </c>
      <c r="AZ137" s="12">
        <v>3586.1308070266173</v>
      </c>
      <c r="BA137" s="12">
        <v>2945.676561818349</v>
      </c>
      <c r="BB137" s="12">
        <v>1946.396095513184</v>
      </c>
      <c r="BC137" s="12">
        <v>1708.7247968875151</v>
      </c>
      <c r="BD137" s="72">
        <v>1463.8553923177938</v>
      </c>
      <c r="BE137" s="72">
        <v>2833.4671687131363</v>
      </c>
      <c r="BF137" s="13">
        <v>1584.3176428644404</v>
      </c>
      <c r="BG137" s="14">
        <v>2.5180986063136115</v>
      </c>
      <c r="BH137" s="14">
        <v>1.6344926856991906</v>
      </c>
      <c r="BI137" s="14">
        <v>2.2808906948017578</v>
      </c>
      <c r="BJ137" s="14">
        <v>2.3388885837433731</v>
      </c>
      <c r="BK137" s="68">
        <v>1.9284478701575833</v>
      </c>
      <c r="BL137" s="14">
        <v>2.1193377592435869</v>
      </c>
      <c r="BM137" s="15">
        <v>2.1303620789228437</v>
      </c>
      <c r="BN137" s="73">
        <f t="shared" si="25"/>
        <v>13.2057036504878</v>
      </c>
      <c r="BO137" s="73">
        <f t="shared" si="25"/>
        <v>3.0816676949281621</v>
      </c>
      <c r="BP137" s="73">
        <f t="shared" si="25"/>
        <v>2.80255229333667</v>
      </c>
      <c r="BQ137" s="73">
        <f t="shared" si="25"/>
        <v>2.3273139996312744</v>
      </c>
      <c r="BR137" s="74">
        <f t="shared" si="25"/>
        <v>1.8025068110773219</v>
      </c>
      <c r="BS137" s="74">
        <f t="shared" si="25"/>
        <v>4.6131977548296375</v>
      </c>
      <c r="BT137" s="76">
        <f t="shared" si="24"/>
        <v>2.042937088266755</v>
      </c>
      <c r="BU137" s="17">
        <f>BN137/MAX(BN$2:BN137)-1</f>
        <v>0</v>
      </c>
      <c r="BV137" s="17">
        <f>BO137/MAX(BO$2:BO137)-1</f>
        <v>0</v>
      </c>
      <c r="BW137" s="17">
        <f>BP137/MAX(BP$2:BP137)-1</f>
        <v>0</v>
      </c>
      <c r="BX137" s="17">
        <f>BQ137/MAX(BQ$2:BQ137)-1</f>
        <v>0</v>
      </c>
      <c r="BY137" s="35">
        <f>BR137/MAX(BR$2:BR137)-1</f>
        <v>-2.17225336506921E-4</v>
      </c>
      <c r="BZ137" s="35">
        <f>BS137/MAX(BS$2:BS137)-1</f>
        <v>0</v>
      </c>
      <c r="CA137" s="36">
        <f>BT137/MAX(BT$2:BT137)-1</f>
        <v>0</v>
      </c>
    </row>
    <row r="138" spans="1:79" x14ac:dyDescent="0.25">
      <c r="A138" s="7">
        <v>41759</v>
      </c>
      <c r="B138" s="8">
        <v>180</v>
      </c>
      <c r="C138" s="8">
        <v>277</v>
      </c>
      <c r="D138" s="9">
        <v>0.60518508509934665</v>
      </c>
      <c r="E138" s="10">
        <v>7.720387905534253E-3</v>
      </c>
      <c r="F138" s="10">
        <v>2.5179274970805361E-2</v>
      </c>
      <c r="G138" s="10">
        <v>3.5891227929115868E-3</v>
      </c>
      <c r="H138" s="10">
        <v>4.424545291629332E-3</v>
      </c>
      <c r="I138" s="10">
        <v>6.7054649658693979E-3</v>
      </c>
      <c r="J138" s="69">
        <v>2.0454507953836551E-3</v>
      </c>
      <c r="K138" s="69">
        <v>1.0139702242913523E-2</v>
      </c>
      <c r="L138" s="11">
        <v>4.1234418321296701E-3</v>
      </c>
      <c r="M138" s="12">
        <v>2277.3679481889162</v>
      </c>
      <c r="N138" s="12">
        <v>2422.4187587395936</v>
      </c>
      <c r="O138" s="12">
        <v>2003.1056105875925</v>
      </c>
      <c r="P138" s="12">
        <v>1713.8872074850483</v>
      </c>
      <c r="Q138" s="12">
        <v>2401.221260288838</v>
      </c>
      <c r="R138" s="72">
        <v>2857.9964207735493</v>
      </c>
      <c r="S138" s="72">
        <v>2023.8348444955921</v>
      </c>
      <c r="T138" s="13">
        <v>2654.3114845115383</v>
      </c>
      <c r="U138" s="14">
        <v>2.2211561004426201</v>
      </c>
      <c r="V138" s="14">
        <v>2.6286967667887908</v>
      </c>
      <c r="W138" s="14">
        <v>1.9455529419805102</v>
      </c>
      <c r="X138" s="14">
        <v>2.3786516201629531</v>
      </c>
      <c r="Y138" s="14">
        <v>2.0922337837248621</v>
      </c>
      <c r="Z138" s="68">
        <v>2.1278228009981284</v>
      </c>
      <c r="AA138" s="14">
        <v>2.2946063843699323</v>
      </c>
      <c r="AB138" s="15">
        <v>2.1119529653721258</v>
      </c>
      <c r="AC138" s="73">
        <f t="shared" si="27"/>
        <v>3.3134585916705204</v>
      </c>
      <c r="AD138" s="73">
        <f t="shared" si="27"/>
        <v>5.6963162559146872</v>
      </c>
      <c r="AE138" s="73">
        <f t="shared" si="27"/>
        <v>3.1246052988813839</v>
      </c>
      <c r="AF138" s="73">
        <f t="shared" si="27"/>
        <v>3.9436597830675413</v>
      </c>
      <c r="AG138" s="73">
        <f t="shared" si="27"/>
        <v>2.0402756268503772</v>
      </c>
      <c r="AH138" s="74">
        <f t="shared" si="26"/>
        <v>2.3428034119410177</v>
      </c>
      <c r="AI138" s="73">
        <f t="shared" si="26"/>
        <v>4.2621850776153254</v>
      </c>
      <c r="AJ138" s="75">
        <f t="shared" si="26"/>
        <v>2.2597615207815802</v>
      </c>
      <c r="AK138" s="17">
        <f>AC138/MAX(AC$2:AC138)-1</f>
        <v>0</v>
      </c>
      <c r="AL138" s="17">
        <f>AD138/MAX(AD$2:AD138)-1</f>
        <v>0</v>
      </c>
      <c r="AM138" s="17">
        <f>AE138/MAX(AE$2:AE138)-1</f>
        <v>0</v>
      </c>
      <c r="AN138" s="17">
        <f>AF138/MAX(AF$2:AF138)-1</f>
        <v>0</v>
      </c>
      <c r="AO138" s="17">
        <f>AG138/MAX(AG$2:AG138)-1</f>
        <v>0</v>
      </c>
      <c r="AP138" s="35">
        <f>AH138/MAX(AH$2:AH138)-1</f>
        <v>0</v>
      </c>
      <c r="AQ138" s="17">
        <f>AI138/MAX(AI$2:AI138)-1</f>
        <v>0</v>
      </c>
      <c r="AR138" s="27">
        <f>AJ138/MAX(AJ$2:AJ138)-1</f>
        <v>0</v>
      </c>
      <c r="AS138" s="10">
        <v>2.3268681118962454E-2</v>
      </c>
      <c r="AT138" s="10">
        <v>6.3352176037297604E-3</v>
      </c>
      <c r="AU138" s="10">
        <v>2.4645469412957408E-3</v>
      </c>
      <c r="AV138" s="10">
        <v>4.0381604929074439E-3</v>
      </c>
      <c r="AW138" s="69">
        <v>4.4338282829999498E-3</v>
      </c>
      <c r="AX138" s="69">
        <v>1.0067599237285179E-2</v>
      </c>
      <c r="AY138" s="11">
        <v>4.2390530480346696E-3</v>
      </c>
      <c r="AZ138" s="12">
        <v>3881.6964242441868</v>
      </c>
      <c r="BA138" s="12">
        <v>2679.6630547746126</v>
      </c>
      <c r="BB138" s="12">
        <v>2048.2368029103895</v>
      </c>
      <c r="BC138" s="12">
        <v>1492.1702914586956</v>
      </c>
      <c r="BD138" s="72">
        <v>1452.7399772267643</v>
      </c>
      <c r="BE138" s="72">
        <v>2820.267729774384</v>
      </c>
      <c r="BF138" s="13">
        <v>1472.1503232584271</v>
      </c>
      <c r="BG138" s="14">
        <v>2.8537629716866828</v>
      </c>
      <c r="BH138" s="14">
        <v>1.7286235544495836</v>
      </c>
      <c r="BI138" s="14">
        <v>2.2837840445903721</v>
      </c>
      <c r="BJ138" s="14">
        <v>2.3223773669241932</v>
      </c>
      <c r="BK138" s="68">
        <v>2.0100652266276917</v>
      </c>
      <c r="BL138" s="14">
        <v>2.2598224302735535</v>
      </c>
      <c r="BM138" s="15">
        <v>2.1638070070605591</v>
      </c>
      <c r="BN138" s="73">
        <f t="shared" si="25"/>
        <v>13.512982957682519</v>
      </c>
      <c r="BO138" s="73">
        <f t="shared" si="25"/>
        <v>3.1011907303579158</v>
      </c>
      <c r="BP138" s="73">
        <f t="shared" si="25"/>
        <v>2.8094593150190343</v>
      </c>
      <c r="BQ138" s="73">
        <f t="shared" si="25"/>
        <v>2.3367120670791759</v>
      </c>
      <c r="BR138" s="74">
        <f t="shared" si="25"/>
        <v>1.8104988167565765</v>
      </c>
      <c r="BS138" s="74">
        <f t="shared" si="25"/>
        <v>4.6596415810276062</v>
      </c>
      <c r="BT138" s="76">
        <f t="shared" si="24"/>
        <v>2.0515972069577155</v>
      </c>
      <c r="BU138" s="17">
        <f>BN138/MAX(BN$2:BN138)-1</f>
        <v>0</v>
      </c>
      <c r="BV138" s="17">
        <f>BO138/MAX(BO$2:BO138)-1</f>
        <v>0</v>
      </c>
      <c r="BW138" s="17">
        <f>BP138/MAX(BP$2:BP138)-1</f>
        <v>0</v>
      </c>
      <c r="BX138" s="17">
        <f>BQ138/MAX(BQ$2:BQ138)-1</f>
        <v>0</v>
      </c>
      <c r="BY138" s="35">
        <f>BR138/MAX(BR$2:BR138)-1</f>
        <v>0</v>
      </c>
      <c r="BZ138" s="35">
        <f>BS138/MAX(BS$2:BS138)-1</f>
        <v>0</v>
      </c>
      <c r="CA138" s="36">
        <f>BT138/MAX(BT$2:BT138)-1</f>
        <v>0</v>
      </c>
    </row>
    <row r="139" spans="1:79" x14ac:dyDescent="0.25">
      <c r="A139" s="7">
        <v>41790</v>
      </c>
      <c r="B139" s="8">
        <v>191</v>
      </c>
      <c r="C139" s="8">
        <v>288</v>
      </c>
      <c r="D139" s="9">
        <v>0.64366210059577333</v>
      </c>
      <c r="E139" s="10">
        <v>6.2521338576028949E-3</v>
      </c>
      <c r="F139" s="10">
        <v>4.1156028748716581E-3</v>
      </c>
      <c r="G139" s="10">
        <v>1.5186330859413347E-2</v>
      </c>
      <c r="H139" s="10">
        <v>4.6661127997409801E-3</v>
      </c>
      <c r="I139" s="10">
        <v>3.8174566374514752E-3</v>
      </c>
      <c r="J139" s="69">
        <v>4.2073703619822473E-3</v>
      </c>
      <c r="K139" s="69">
        <v>7.6394994638754139E-3</v>
      </c>
      <c r="L139" s="11">
        <v>4.0060263656597509E-3</v>
      </c>
      <c r="M139" s="12">
        <v>2352.990383393817</v>
      </c>
      <c r="N139" s="12">
        <v>1781.5178056174443</v>
      </c>
      <c r="O139" s="12">
        <v>3138.4508025658206</v>
      </c>
      <c r="P139" s="12">
        <v>1892.9623494274447</v>
      </c>
      <c r="Q139" s="12">
        <v>2514.4368351542798</v>
      </c>
      <c r="R139" s="72">
        <v>2590.8998235170939</v>
      </c>
      <c r="S139" s="72">
        <v>2230.4278631605816</v>
      </c>
      <c r="T139" s="13">
        <v>2551.415797489909</v>
      </c>
      <c r="U139" s="14">
        <v>2.243811165900071</v>
      </c>
      <c r="V139" s="14">
        <v>2.41679009865631</v>
      </c>
      <c r="W139" s="14">
        <v>2.0988638348178283</v>
      </c>
      <c r="X139" s="14">
        <v>2.3875869670078442</v>
      </c>
      <c r="Y139" s="14">
        <v>2.4256802577340215</v>
      </c>
      <c r="Z139" s="68">
        <v>1.8266510467188279</v>
      </c>
      <c r="AA139" s="14">
        <v>2.310416896859842</v>
      </c>
      <c r="AB139" s="15">
        <v>2.1359782841861845</v>
      </c>
      <c r="AC139" s="73">
        <f t="shared" si="27"/>
        <v>3.3341747783172688</v>
      </c>
      <c r="AD139" s="73">
        <f t="shared" si="27"/>
        <v>5.719760031473708</v>
      </c>
      <c r="AE139" s="73">
        <f t="shared" si="27"/>
        <v>3.172056588755273</v>
      </c>
      <c r="AF139" s="73">
        <f t="shared" si="27"/>
        <v>3.9620613444591362</v>
      </c>
      <c r="AG139" s="73">
        <f t="shared" si="27"/>
        <v>2.0480642905843274</v>
      </c>
      <c r="AH139" s="74">
        <f t="shared" si="26"/>
        <v>2.3526604535803695</v>
      </c>
      <c r="AI139" s="73">
        <f t="shared" si="26"/>
        <v>4.2947460382307048</v>
      </c>
      <c r="AJ139" s="75">
        <f t="shared" si="26"/>
        <v>2.2688141850139347</v>
      </c>
      <c r="AK139" s="17">
        <f>AC139/MAX(AC$2:AC139)-1</f>
        <v>0</v>
      </c>
      <c r="AL139" s="17">
        <f>AD139/MAX(AD$2:AD139)-1</f>
        <v>0</v>
      </c>
      <c r="AM139" s="17">
        <f>AE139/MAX(AE$2:AE139)-1</f>
        <v>0</v>
      </c>
      <c r="AN139" s="17">
        <f>AF139/MAX(AF$2:AF139)-1</f>
        <v>0</v>
      </c>
      <c r="AO139" s="17">
        <f>AG139/MAX(AG$2:AG139)-1</f>
        <v>0</v>
      </c>
      <c r="AP139" s="35">
        <f>AH139/MAX(AH$2:AH139)-1</f>
        <v>0</v>
      </c>
      <c r="AQ139" s="17">
        <f>AI139/MAX(AI$2:AI139)-1</f>
        <v>0</v>
      </c>
      <c r="AR139" s="27">
        <f>AJ139/MAX(AJ$2:AJ139)-1</f>
        <v>0</v>
      </c>
      <c r="AS139" s="10">
        <v>1.3338558594843012E-2</v>
      </c>
      <c r="AT139" s="10">
        <v>4.3925137412971771E-3</v>
      </c>
      <c r="AU139" s="10">
        <v>4.896634788238742E-3</v>
      </c>
      <c r="AV139" s="10">
        <v>5.2947370755991067E-3</v>
      </c>
      <c r="AW139" s="69">
        <v>3.9002839472480192E-3</v>
      </c>
      <c r="AX139" s="69">
        <v>7.3391808846895957E-3</v>
      </c>
      <c r="AY139" s="11">
        <v>4.6051846280250348E-3</v>
      </c>
      <c r="AZ139" s="12">
        <v>4181.6573255212534</v>
      </c>
      <c r="BA139" s="12">
        <v>2609.2829432663652</v>
      </c>
      <c r="BB139" s="12">
        <v>2026.3564765415042</v>
      </c>
      <c r="BC139" s="12">
        <v>1599.5915465309843</v>
      </c>
      <c r="BD139" s="72">
        <v>1496.2176862011675</v>
      </c>
      <c r="BE139" s="72">
        <v>2884.0010872284697</v>
      </c>
      <c r="BF139" s="13">
        <v>1548.473515414445</v>
      </c>
      <c r="BG139" s="14">
        <v>2.7184582107396325</v>
      </c>
      <c r="BH139" s="14">
        <v>1.8988934432106042</v>
      </c>
      <c r="BI139" s="14">
        <v>2.1608252196464681</v>
      </c>
      <c r="BJ139" s="14">
        <v>2.4205951977134954</v>
      </c>
      <c r="BK139" s="68">
        <v>2.0533950057391461</v>
      </c>
      <c r="BL139" s="14">
        <v>2.2469762041055312</v>
      </c>
      <c r="BM139" s="15">
        <v>2.2390159205204418</v>
      </c>
      <c r="BN139" s="73">
        <f t="shared" si="25"/>
        <v>13.693226672654683</v>
      </c>
      <c r="BO139" s="73">
        <f t="shared" si="25"/>
        <v>3.1148127532553964</v>
      </c>
      <c r="BP139" s="73">
        <f t="shared" si="25"/>
        <v>2.8232162112370975</v>
      </c>
      <c r="BQ139" s="73">
        <f t="shared" si="25"/>
        <v>2.3490843430957398</v>
      </c>
      <c r="BR139" s="74">
        <f t="shared" si="25"/>
        <v>1.8175602762280836</v>
      </c>
      <c r="BS139" s="74">
        <f t="shared" si="25"/>
        <v>4.693839533448589</v>
      </c>
      <c r="BT139" s="76">
        <f t="shared" si="24"/>
        <v>2.0610451908780965</v>
      </c>
      <c r="BU139" s="17">
        <f>BN139/MAX(BN$2:BN139)-1</f>
        <v>0</v>
      </c>
      <c r="BV139" s="17">
        <f>BO139/MAX(BO$2:BO139)-1</f>
        <v>0</v>
      </c>
      <c r="BW139" s="17">
        <f>BP139/MAX(BP$2:BP139)-1</f>
        <v>0</v>
      </c>
      <c r="BX139" s="17">
        <f>BQ139/MAX(BQ$2:BQ139)-1</f>
        <v>0</v>
      </c>
      <c r="BY139" s="35">
        <f>BR139/MAX(BR$2:BR139)-1</f>
        <v>0</v>
      </c>
      <c r="BZ139" s="35">
        <f>BS139/MAX(BS$2:BS139)-1</f>
        <v>0</v>
      </c>
      <c r="CA139" s="36">
        <f>BT139/MAX(BT$2:BT139)-1</f>
        <v>0</v>
      </c>
    </row>
    <row r="140" spans="1:79" x14ac:dyDescent="0.25">
      <c r="A140" s="7">
        <v>41820</v>
      </c>
      <c r="B140" s="8">
        <v>199</v>
      </c>
      <c r="C140" s="8">
        <v>294</v>
      </c>
      <c r="D140" s="9">
        <v>0.65615619507004364</v>
      </c>
      <c r="E140" s="10">
        <v>4.5820493101458668E-3</v>
      </c>
      <c r="F140" s="10">
        <v>4.0116915902130524E-3</v>
      </c>
      <c r="G140" s="10">
        <v>6.5176286091391204E-3</v>
      </c>
      <c r="H140" s="10">
        <v>2.7606650991374181E-3</v>
      </c>
      <c r="I140" s="10">
        <v>6.2178126873675245E-3</v>
      </c>
      <c r="J140" s="69">
        <v>3.4799291457509648E-3</v>
      </c>
      <c r="K140" s="69">
        <v>4.4676896368372812E-3</v>
      </c>
      <c r="L140" s="11">
        <v>4.7589575435039002E-3</v>
      </c>
      <c r="M140" s="12">
        <v>2279.0810887419966</v>
      </c>
      <c r="N140" s="12">
        <v>2443.9140287124574</v>
      </c>
      <c r="O140" s="12">
        <v>2254.5527361901854</v>
      </c>
      <c r="P140" s="12">
        <v>1955.0487210986794</v>
      </c>
      <c r="Q140" s="12">
        <v>2946.0200984655926</v>
      </c>
      <c r="R140" s="72">
        <v>1806.3291946159652</v>
      </c>
      <c r="S140" s="72">
        <v>2240.5111718344565</v>
      </c>
      <c r="T140" s="13">
        <v>2338.7466654568534</v>
      </c>
      <c r="U140" s="14">
        <v>2.2513414923153756</v>
      </c>
      <c r="V140" s="14">
        <v>2.4076335972948377</v>
      </c>
      <c r="W140" s="14">
        <v>2.2316135126480954</v>
      </c>
      <c r="X140" s="14">
        <v>2.423265925172494</v>
      </c>
      <c r="Y140" s="14">
        <v>2.0609704476553197</v>
      </c>
      <c r="Z140" s="68">
        <v>2.1182230391068071</v>
      </c>
      <c r="AA140" s="14">
        <v>2.3546835303583431</v>
      </c>
      <c r="AB140" s="15">
        <v>2.0914769451994784</v>
      </c>
      <c r="AC140" s="73">
        <f t="shared" si="27"/>
        <v>3.3494521315601631</v>
      </c>
      <c r="AD140" s="73">
        <f t="shared" si="27"/>
        <v>5.7427059446900079</v>
      </c>
      <c r="AE140" s="73">
        <f t="shared" si="27"/>
        <v>3.1927308755279524</v>
      </c>
      <c r="AF140" s="73">
        <f t="shared" si="27"/>
        <v>3.9729992689334259</v>
      </c>
      <c r="AG140" s="73">
        <f t="shared" si="27"/>
        <v>2.0607987707148672</v>
      </c>
      <c r="AH140" s="74">
        <f t="shared" si="26"/>
        <v>2.3608475452628395</v>
      </c>
      <c r="AI140" s="73">
        <f t="shared" si="26"/>
        <v>4.3139336305985561</v>
      </c>
      <c r="AJ140" s="75">
        <f t="shared" si="26"/>
        <v>2.2796113753945155</v>
      </c>
      <c r="AK140" s="17">
        <f>AC140/MAX(AC$2:AC140)-1</f>
        <v>0</v>
      </c>
      <c r="AL140" s="17">
        <f>AD140/MAX(AD$2:AD140)-1</f>
        <v>0</v>
      </c>
      <c r="AM140" s="17">
        <f>AE140/MAX(AE$2:AE140)-1</f>
        <v>0</v>
      </c>
      <c r="AN140" s="17">
        <f>AF140/MAX(AF$2:AF140)-1</f>
        <v>0</v>
      </c>
      <c r="AO140" s="17">
        <f>AG140/MAX(AG$2:AG140)-1</f>
        <v>0</v>
      </c>
      <c r="AP140" s="35">
        <f>AH140/MAX(AH$2:AH140)-1</f>
        <v>0</v>
      </c>
      <c r="AQ140" s="17">
        <f>AI140/MAX(AI$2:AI140)-1</f>
        <v>0</v>
      </c>
      <c r="AR140" s="27">
        <f>AJ140/MAX(AJ$2:AJ140)-1</f>
        <v>0</v>
      </c>
      <c r="AS140" s="10">
        <v>1.2264227454385272E-2</v>
      </c>
      <c r="AT140" s="10">
        <v>3.8283716886762993E-3</v>
      </c>
      <c r="AU140" s="10">
        <v>4.2061051283458651E-3</v>
      </c>
      <c r="AV140" s="10">
        <v>1.2688715331723914E-3</v>
      </c>
      <c r="AW140" s="69">
        <v>2.0643537639820613E-3</v>
      </c>
      <c r="AX140" s="69">
        <v>6.5226904396744499E-3</v>
      </c>
      <c r="AY140" s="11">
        <v>1.6783098311087734E-3</v>
      </c>
      <c r="AZ140" s="12">
        <v>3956.2238196776425</v>
      </c>
      <c r="BA140" s="12">
        <v>2578.0551488990163</v>
      </c>
      <c r="BB140" s="12">
        <v>1794.7011581316206</v>
      </c>
      <c r="BC140" s="12">
        <v>1635.7501414218673</v>
      </c>
      <c r="BD140" s="72">
        <v>1604.3553791025947</v>
      </c>
      <c r="BE140" s="72">
        <v>2719.8345984735624</v>
      </c>
      <c r="BF140" s="13">
        <v>1619.5911154244704</v>
      </c>
      <c r="BG140" s="14">
        <v>2.5761615316845212</v>
      </c>
      <c r="BH140" s="14">
        <v>2.0934619877538889</v>
      </c>
      <c r="BI140" s="14">
        <v>2.5252666666666665</v>
      </c>
      <c r="BJ140" s="14">
        <v>2.2851244631944612</v>
      </c>
      <c r="BK140" s="68">
        <v>1.8092214630738377</v>
      </c>
      <c r="BL140" s="14">
        <v>2.3924692716280829</v>
      </c>
      <c r="BM140" s="15">
        <v>2.0401750390522295</v>
      </c>
      <c r="BN140" s="73">
        <f t="shared" si="25"/>
        <v>13.861163519152576</v>
      </c>
      <c r="BO140" s="73">
        <f t="shared" si="25"/>
        <v>3.1267374142154871</v>
      </c>
      <c r="BP140" s="73">
        <f t="shared" si="25"/>
        <v>2.8350909554216113</v>
      </c>
      <c r="BQ140" s="73">
        <f t="shared" si="25"/>
        <v>2.352065029347715</v>
      </c>
      <c r="BR140" s="74">
        <f t="shared" si="25"/>
        <v>1.821312363625579</v>
      </c>
      <c r="BS140" s="74">
        <f t="shared" si="25"/>
        <v>4.7244559956987802</v>
      </c>
      <c r="BT140" s="76">
        <f t="shared" si="24"/>
        <v>2.0645042632843067</v>
      </c>
      <c r="BU140" s="17">
        <f>BN140/MAX(BN$2:BN140)-1</f>
        <v>0</v>
      </c>
      <c r="BV140" s="17">
        <f>BO140/MAX(BO$2:BO140)-1</f>
        <v>0</v>
      </c>
      <c r="BW140" s="17">
        <f>BP140/MAX(BP$2:BP140)-1</f>
        <v>0</v>
      </c>
      <c r="BX140" s="17">
        <f>BQ140/MAX(BQ$2:BQ140)-1</f>
        <v>0</v>
      </c>
      <c r="BY140" s="35">
        <f>BR140/MAX(BR$2:BR140)-1</f>
        <v>0</v>
      </c>
      <c r="BZ140" s="35">
        <f>BS140/MAX(BS$2:BS140)-1</f>
        <v>0</v>
      </c>
      <c r="CA140" s="36">
        <f>BT140/MAX(BT$2:BT140)-1</f>
        <v>0</v>
      </c>
    </row>
    <row r="141" spans="1:79" x14ac:dyDescent="0.25">
      <c r="A141" s="7">
        <v>41851</v>
      </c>
      <c r="B141" s="8">
        <v>200</v>
      </c>
      <c r="C141" s="8">
        <v>300</v>
      </c>
      <c r="D141" s="9">
        <v>0.6500059123151275</v>
      </c>
      <c r="E141" s="10">
        <v>-1.1112140572504958E-2</v>
      </c>
      <c r="F141" s="10">
        <v>-9.7086567100344717E-3</v>
      </c>
      <c r="G141" s="10">
        <v>-1.0077749152209575E-2</v>
      </c>
      <c r="H141" s="10">
        <v>-8.2867167968833037E-3</v>
      </c>
      <c r="I141" s="10">
        <v>-1.4776301239306509E-2</v>
      </c>
      <c r="J141" s="69">
        <v>-1.1533678562435945E-2</v>
      </c>
      <c r="K141" s="69">
        <v>-9.3664895976136604E-3</v>
      </c>
      <c r="L141" s="11">
        <v>-1.3225004742054302E-2</v>
      </c>
      <c r="M141" s="12">
        <v>2218.7650945923469</v>
      </c>
      <c r="N141" s="12">
        <v>2708.9111687067498</v>
      </c>
      <c r="O141" s="12">
        <v>2321.4035482432637</v>
      </c>
      <c r="P141" s="12">
        <v>2442.0129890566982</v>
      </c>
      <c r="Q141" s="12">
        <v>1759.5508896334125</v>
      </c>
      <c r="R141" s="72">
        <v>2037.8710745911903</v>
      </c>
      <c r="S141" s="72">
        <v>2488.1592528112087</v>
      </c>
      <c r="T141" s="13">
        <v>1892.7014813193596</v>
      </c>
      <c r="U141" s="14">
        <v>2.3310944365256114</v>
      </c>
      <c r="V141" s="14">
        <v>2.0381700539745267</v>
      </c>
      <c r="W141" s="14">
        <v>2.2214432972400284</v>
      </c>
      <c r="X141" s="14">
        <v>2.3815328915749761</v>
      </c>
      <c r="Y141" s="14">
        <v>2.7403439677324921</v>
      </c>
      <c r="Z141" s="68">
        <v>2.1807995758519314</v>
      </c>
      <c r="AA141" s="14">
        <v>2.2141381831077895</v>
      </c>
      <c r="AB141" s="15">
        <v>2.4726534771388868</v>
      </c>
      <c r="AC141" s="73">
        <f t="shared" si="27"/>
        <v>3.3122325486333901</v>
      </c>
      <c r="AD141" s="73">
        <f t="shared" si="27"/>
        <v>5.6869519840863383</v>
      </c>
      <c r="AE141" s="73">
        <f t="shared" si="27"/>
        <v>3.1605553346538673</v>
      </c>
      <c r="AF141" s="73">
        <f t="shared" si="27"/>
        <v>3.9400761491575502</v>
      </c>
      <c r="AG141" s="73">
        <f t="shared" si="27"/>
        <v>2.0303477872851916</v>
      </c>
      <c r="AH141" s="74">
        <f t="shared" si="26"/>
        <v>2.3336182885408618</v>
      </c>
      <c r="AI141" s="73">
        <f t="shared" si="26"/>
        <v>4.2735272161227593</v>
      </c>
      <c r="AJ141" s="75">
        <f t="shared" si="26"/>
        <v>2.2494635041448818</v>
      </c>
      <c r="AK141" s="17">
        <f>AC141/MAX(AC$2:AC141)-1</f>
        <v>-1.111214057250498E-2</v>
      </c>
      <c r="AL141" s="17">
        <f>AD141/MAX(AD$2:AD141)-1</f>
        <v>-9.7086567100345134E-3</v>
      </c>
      <c r="AM141" s="17">
        <f>AE141/MAX(AE$2:AE141)-1</f>
        <v>-1.0077749152209603E-2</v>
      </c>
      <c r="AN141" s="17">
        <f>AF141/MAX(AF$2:AF141)-1</f>
        <v>-8.2867167968833089E-3</v>
      </c>
      <c r="AO141" s="17">
        <f>AG141/MAX(AG$2:AG141)-1</f>
        <v>-1.4776301239306622E-2</v>
      </c>
      <c r="AP141" s="35">
        <f>AH141/MAX(AH$2:AH141)-1</f>
        <v>-1.1533678562436034E-2</v>
      </c>
      <c r="AQ141" s="17">
        <f>AI141/MAX(AI$2:AI141)-1</f>
        <v>-9.3664895976135476E-3</v>
      </c>
      <c r="AR141" s="27">
        <f>AJ141/MAX(AJ$2:AJ141)-1</f>
        <v>-1.3225004742054458E-2</v>
      </c>
      <c r="AS141" s="10">
        <v>-1.1034582113541132E-2</v>
      </c>
      <c r="AT141" s="10">
        <v>-1.0168790576804939E-2</v>
      </c>
      <c r="AU141" s="10">
        <v>-1.4485614144956582E-2</v>
      </c>
      <c r="AV141" s="10">
        <v>-1.188600647963543E-2</v>
      </c>
      <c r="AW141" s="69">
        <v>-7.0939979458729428E-3</v>
      </c>
      <c r="AX141" s="69">
        <v>-1.2106392098188371E-2</v>
      </c>
      <c r="AY141" s="11">
        <v>-9.5162811763270811E-3</v>
      </c>
      <c r="AZ141" s="12">
        <v>3852.7256923089544</v>
      </c>
      <c r="BA141" s="12">
        <v>2664.4289259271241</v>
      </c>
      <c r="BB141" s="12">
        <v>1724.7159511330358</v>
      </c>
      <c r="BC141" s="12">
        <v>1618.447719864552</v>
      </c>
      <c r="BD141" s="72">
        <v>1397.1377114274969</v>
      </c>
      <c r="BE141" s="72">
        <v>2660.9586272365077</v>
      </c>
      <c r="BF141" s="13">
        <v>1509.0063607405727</v>
      </c>
      <c r="BG141" s="14">
        <v>2.2988653226401636</v>
      </c>
      <c r="BH141" s="14">
        <v>1.9454911571664133</v>
      </c>
      <c r="BI141" s="14">
        <v>2.9769703156312621</v>
      </c>
      <c r="BJ141" s="14">
        <v>2.3218269684167216</v>
      </c>
      <c r="BK141" s="68">
        <v>1.9449491684424616</v>
      </c>
      <c r="BL141" s="14">
        <v>2.4529817242264254</v>
      </c>
      <c r="BM141" s="15">
        <v>2.1354548339428781</v>
      </c>
      <c r="BN141" s="73">
        <f t="shared" si="25"/>
        <v>13.708211372111267</v>
      </c>
      <c r="BO141" s="73">
        <f t="shared" si="25"/>
        <v>3.0949422762616692</v>
      </c>
      <c r="BP141" s="73">
        <f t="shared" si="25"/>
        <v>2.7940229217755177</v>
      </c>
      <c r="BQ141" s="73">
        <f t="shared" si="25"/>
        <v>2.3241083691683642</v>
      </c>
      <c r="BR141" s="74">
        <f t="shared" si="25"/>
        <v>1.8083919774592261</v>
      </c>
      <c r="BS141" s="74">
        <f t="shared" si="25"/>
        <v>4.6672598789642139</v>
      </c>
      <c r="BT141" s="76">
        <f t="shared" si="24"/>
        <v>2.044857860225167</v>
      </c>
      <c r="BU141" s="17">
        <f>BN141/MAX(BN$2:BN141)-1</f>
        <v>-1.1034582113541136E-2</v>
      </c>
      <c r="BV141" s="17">
        <f>BO141/MAX(BO$2:BO141)-1</f>
        <v>-1.0168790576804976E-2</v>
      </c>
      <c r="BW141" s="17">
        <f>BP141/MAX(BP$2:BP141)-1</f>
        <v>-1.4485614144956527E-2</v>
      </c>
      <c r="BX141" s="17">
        <f>BQ141/MAX(BQ$2:BQ141)-1</f>
        <v>-1.1886006479635447E-2</v>
      </c>
      <c r="BY141" s="35">
        <f>BR141/MAX(BR$2:BR141)-1</f>
        <v>-7.0939979458729541E-3</v>
      </c>
      <c r="BZ141" s="35">
        <f>BS141/MAX(BS$2:BS141)-1</f>
        <v>-1.2106392098188312E-2</v>
      </c>
      <c r="CA141" s="36">
        <f>BT141/MAX(BT$2:BT141)-1</f>
        <v>-9.5162811763271904E-3</v>
      </c>
    </row>
    <row r="142" spans="1:79" x14ac:dyDescent="0.25">
      <c r="A142" s="7">
        <v>41882</v>
      </c>
      <c r="B142" s="8">
        <v>202</v>
      </c>
      <c r="C142" s="8">
        <v>300</v>
      </c>
      <c r="D142" s="9">
        <v>0.6502602234922038</v>
      </c>
      <c r="E142" s="10">
        <v>1.1469050446624962E-2</v>
      </c>
      <c r="F142" s="10">
        <v>1.3028549667284336E-2</v>
      </c>
      <c r="G142" s="10">
        <v>1.3305297998808863E-2</v>
      </c>
      <c r="H142" s="10">
        <v>1.4677185239044547E-2</v>
      </c>
      <c r="I142" s="10">
        <v>1.1828848694381198E-2</v>
      </c>
      <c r="J142" s="69">
        <v>5.205165419830674E-3</v>
      </c>
      <c r="K142" s="69">
        <v>1.3653729477901265E-2</v>
      </c>
      <c r="L142" s="11">
        <v>8.2987102817759836E-3</v>
      </c>
      <c r="M142" s="12">
        <v>2258.2229307014018</v>
      </c>
      <c r="N142" s="12">
        <v>1970.2090969789267</v>
      </c>
      <c r="O142" s="12">
        <v>2327.0971556693935</v>
      </c>
      <c r="P142" s="12">
        <v>2290.1674570231189</v>
      </c>
      <c r="Q142" s="12">
        <v>2387.6020061114923</v>
      </c>
      <c r="R142" s="72">
        <v>2324.6327475667335</v>
      </c>
      <c r="S142" s="72">
        <v>2192.1940139570943</v>
      </c>
      <c r="T142" s="13">
        <v>2354.0420985512678</v>
      </c>
      <c r="U142" s="14">
        <v>2.5907662087565275</v>
      </c>
      <c r="V142" s="14">
        <v>2.5467840198954219</v>
      </c>
      <c r="W142" s="14">
        <v>2.6037227994098808</v>
      </c>
      <c r="X142" s="14">
        <v>2.5747159351042117</v>
      </c>
      <c r="Y142" s="14">
        <v>2.5529890177843626</v>
      </c>
      <c r="Z142" s="68">
        <v>2.6675553545917103</v>
      </c>
      <c r="AA142" s="14">
        <v>2.5747227784957349</v>
      </c>
      <c r="AB142" s="15">
        <v>2.6140479497397902</v>
      </c>
      <c r="AC142" s="73">
        <f t="shared" si="27"/>
        <v>3.3502207108246198</v>
      </c>
      <c r="AD142" s="73">
        <f t="shared" si="27"/>
        <v>5.7610447204664688</v>
      </c>
      <c r="AE142" s="73">
        <f t="shared" si="27"/>
        <v>3.2026074652231622</v>
      </c>
      <c r="AF142" s="73">
        <f t="shared" si="27"/>
        <v>3.997905376654677</v>
      </c>
      <c r="AG142" s="73">
        <f t="shared" si="27"/>
        <v>2.0543644640579597</v>
      </c>
      <c r="AH142" s="74">
        <f t="shared" si="26"/>
        <v>2.3457651577594589</v>
      </c>
      <c r="AI142" s="73">
        <f t="shared" si="26"/>
        <v>4.3318768006481481</v>
      </c>
      <c r="AJ142" s="75">
        <f t="shared" si="26"/>
        <v>2.2681311500552086</v>
      </c>
      <c r="AK142" s="17">
        <f>AC142/MAX(AC$2:AC142)-1</f>
        <v>0</v>
      </c>
      <c r="AL142" s="17">
        <f>AD142/MAX(AD$2:AD142)-1</f>
        <v>0</v>
      </c>
      <c r="AM142" s="17">
        <f>AE142/MAX(AE$2:AE142)-1</f>
        <v>0</v>
      </c>
      <c r="AN142" s="17">
        <f>AF142/MAX(AF$2:AF142)-1</f>
        <v>0</v>
      </c>
      <c r="AO142" s="17">
        <f>AG142/MAX(AG$2:AG142)-1</f>
        <v>-3.1222391765477475E-3</v>
      </c>
      <c r="AP142" s="35">
        <f>AH142/MAX(AH$2:AH142)-1</f>
        <v>-6.3885478474220436E-3</v>
      </c>
      <c r="AQ142" s="17">
        <f>AI142/MAX(AI$2:AI142)-1</f>
        <v>0</v>
      </c>
      <c r="AR142" s="27">
        <f>AJ142/MAX(AJ$2:AJ142)-1</f>
        <v>-5.0360449431079424E-3</v>
      </c>
      <c r="AS142" s="10">
        <v>1.1500384575464062E-2</v>
      </c>
      <c r="AT142" s="10">
        <v>1.4217089346104167E-2</v>
      </c>
      <c r="AU142" s="10">
        <v>1.4790237529102891E-2</v>
      </c>
      <c r="AV142" s="10">
        <v>1.2729366592923926E-2</v>
      </c>
      <c r="AW142" s="69">
        <v>4.0247918144020525E-3</v>
      </c>
      <c r="AX142" s="69">
        <v>1.359492325460617E-2</v>
      </c>
      <c r="AY142" s="11">
        <v>8.2063612157271884E-3</v>
      </c>
      <c r="AZ142" s="12">
        <v>4092.2960355056616</v>
      </c>
      <c r="BA142" s="12">
        <v>2693.811259341102</v>
      </c>
      <c r="BB142" s="12">
        <v>1720.4961184354856</v>
      </c>
      <c r="BC142" s="12">
        <v>1474.8680058778887</v>
      </c>
      <c r="BD142" s="72">
        <v>1465.338202691707</v>
      </c>
      <c r="BE142" s="72">
        <v>2771.8605226546424</v>
      </c>
      <c r="BF142" s="13">
        <v>1469.9162015506879</v>
      </c>
      <c r="BG142" s="14">
        <v>2.54160690517016</v>
      </c>
      <c r="BH142" s="14">
        <v>2.4185994878724308</v>
      </c>
      <c r="BI142" s="14">
        <v>2.8868241690196679</v>
      </c>
      <c r="BJ142" s="14">
        <v>2.819641222729989</v>
      </c>
      <c r="BK142" s="68">
        <v>2.2832239991938303</v>
      </c>
      <c r="BL142" s="14">
        <v>2.6232496490321364</v>
      </c>
      <c r="BM142" s="15">
        <v>2.5409121580476377</v>
      </c>
      <c r="BN142" s="73">
        <f t="shared" si="25"/>
        <v>13.865861074732296</v>
      </c>
      <c r="BO142" s="73">
        <f t="shared" si="25"/>
        <v>3.1389433471243167</v>
      </c>
      <c r="BP142" s="73">
        <f t="shared" si="25"/>
        <v>2.8353471844503355</v>
      </c>
      <c r="BQ142" s="73">
        <f t="shared" si="25"/>
        <v>2.3536927966011909</v>
      </c>
      <c r="BR142" s="74">
        <f t="shared" si="25"/>
        <v>1.8156703786873343</v>
      </c>
      <c r="BS142" s="74">
        <f t="shared" si="25"/>
        <v>4.7307109188280352</v>
      </c>
      <c r="BT142" s="76">
        <f t="shared" si="24"/>
        <v>2.0616387024609937</v>
      </c>
      <c r="BU142" s="17">
        <f>BN142/MAX(BN$2:BN142)-1</f>
        <v>0</v>
      </c>
      <c r="BV142" s="17">
        <f>BO142/MAX(BO$2:BO142)-1</f>
        <v>0</v>
      </c>
      <c r="BW142" s="17">
        <f>BP142/MAX(BP$2:BP142)-1</f>
        <v>0</v>
      </c>
      <c r="BX142" s="17">
        <f>BQ142/MAX(BQ$2:BQ142)-1</f>
        <v>0</v>
      </c>
      <c r="BY142" s="35">
        <f>BR142/MAX(BR$2:BR142)-1</f>
        <v>-3.0977579963349378E-3</v>
      </c>
      <c r="BZ142" s="35">
        <f>BS142/MAX(BS$2:BS142)-1</f>
        <v>0</v>
      </c>
      <c r="CA142" s="36">
        <f>BT142/MAX(BT$2:BT142)-1</f>
        <v>-1.3880140013633468E-3</v>
      </c>
    </row>
    <row r="143" spans="1:79" x14ac:dyDescent="0.25">
      <c r="A143" s="7">
        <v>41912</v>
      </c>
      <c r="B143" s="8">
        <v>204</v>
      </c>
      <c r="C143" s="8">
        <v>301</v>
      </c>
      <c r="D143" s="9">
        <v>0.65704347843264677</v>
      </c>
      <c r="E143" s="10">
        <v>-1.2879170723640953E-2</v>
      </c>
      <c r="F143" s="10">
        <v>-1.4509732290977698E-2</v>
      </c>
      <c r="G143" s="10">
        <v>-8.3986566267882489E-3</v>
      </c>
      <c r="H143" s="10">
        <v>-1.0588099516270133E-2</v>
      </c>
      <c r="I143" s="10">
        <v>-1.2819793625946518E-2</v>
      </c>
      <c r="J143" s="69">
        <v>-1.623688774586262E-2</v>
      </c>
      <c r="K143" s="69">
        <v>-1.1354841459123955E-2</v>
      </c>
      <c r="L143" s="11">
        <v>-1.4817026012404415E-2</v>
      </c>
      <c r="M143" s="12">
        <v>2306.0888287577286</v>
      </c>
      <c r="N143" s="12">
        <v>1903.6383922278724</v>
      </c>
      <c r="O143" s="12">
        <v>2352.8682223367427</v>
      </c>
      <c r="P143" s="12">
        <v>1887.0558004700076</v>
      </c>
      <c r="Q143" s="12">
        <v>2245.8991343218581</v>
      </c>
      <c r="R143" s="72">
        <v>2927.4412762949578</v>
      </c>
      <c r="S143" s="72">
        <v>2040.0901101970546</v>
      </c>
      <c r="T143" s="13">
        <v>2644.2487234511127</v>
      </c>
      <c r="U143" s="14">
        <v>2.2919473792209262</v>
      </c>
      <c r="V143" s="14">
        <v>2.5520239156284674</v>
      </c>
      <c r="W143" s="14">
        <v>2.0295513273167889</v>
      </c>
      <c r="X143" s="14">
        <v>2.4451640821997711</v>
      </c>
      <c r="Y143" s="14">
        <v>2.1761004671457278</v>
      </c>
      <c r="Z143" s="68">
        <v>2.2397214004895352</v>
      </c>
      <c r="AA143" s="14">
        <v>2.3538230750430404</v>
      </c>
      <c r="AB143" s="15">
        <v>2.2132858018400072</v>
      </c>
      <c r="AC143" s="73">
        <f t="shared" si="27"/>
        <v>3.3070726463280318</v>
      </c>
      <c r="AD143" s="73">
        <f t="shared" si="27"/>
        <v>5.6774535038561496</v>
      </c>
      <c r="AE143" s="73">
        <f t="shared" si="27"/>
        <v>3.1757098648123638</v>
      </c>
      <c r="AF143" s="73">
        <f t="shared" si="27"/>
        <v>3.9555751566700259</v>
      </c>
      <c r="AG143" s="73">
        <f t="shared" si="27"/>
        <v>2.0280279355962585</v>
      </c>
      <c r="AH143" s="74">
        <f t="shared" si="26"/>
        <v>2.307677232214763</v>
      </c>
      <c r="AI143" s="73">
        <f t="shared" si="26"/>
        <v>4.2826890263563318</v>
      </c>
      <c r="AJ143" s="75">
        <f t="shared" si="26"/>
        <v>2.2345241918052956</v>
      </c>
      <c r="AK143" s="17">
        <f>AC143/MAX(AC$2:AC143)-1</f>
        <v>-1.2879170723640976E-2</v>
      </c>
      <c r="AL143" s="17">
        <f>AD143/MAX(AD$2:AD143)-1</f>
        <v>-1.4509732290977739E-2</v>
      </c>
      <c r="AM143" s="17">
        <f>AE143/MAX(AE$2:AE143)-1</f>
        <v>-8.3986566267884033E-3</v>
      </c>
      <c r="AN143" s="17">
        <f>AF143/MAX(AF$2:AF143)-1</f>
        <v>-1.0588099516270155E-2</v>
      </c>
      <c r="AO143" s="17">
        <f>AG143/MAX(AG$2:AG143)-1</f>
        <v>-1.5902006340600128E-2</v>
      </c>
      <c r="AP143" s="35">
        <f>AH143/MAX(AH$2:AH143)-1</f>
        <v>-2.2521705459026986E-2</v>
      </c>
      <c r="AQ143" s="17">
        <f>AI143/MAX(AI$2:AI143)-1</f>
        <v>-1.1354841459123799E-2</v>
      </c>
      <c r="AR143" s="27">
        <f>AJ143/MAX(AJ$2:AJ143)-1</f>
        <v>-1.9778451746590764E-2</v>
      </c>
      <c r="AS143" s="10">
        <v>-1.6928117630123179E-2</v>
      </c>
      <c r="AT143" s="10">
        <v>-1.0447419217237542E-2</v>
      </c>
      <c r="AU143" s="10">
        <v>-1.7236103192005702E-2</v>
      </c>
      <c r="AV143" s="10">
        <v>-1.3885625453123891E-2</v>
      </c>
      <c r="AW143" s="69">
        <v>-5.1387143639214016E-3</v>
      </c>
      <c r="AX143" s="69">
        <v>-1.483871301491347E-2</v>
      </c>
      <c r="AY143" s="11">
        <v>-9.8491741977959745E-3</v>
      </c>
      <c r="AZ143" s="12">
        <v>3979.5495917905691</v>
      </c>
      <c r="BA143" s="12">
        <v>2990.0738720673744</v>
      </c>
      <c r="BB143" s="12">
        <v>1779.0833405047035</v>
      </c>
      <c r="BC143" s="12">
        <v>1595.6000710782575</v>
      </c>
      <c r="BD143" s="72">
        <v>1304.6388739123583</v>
      </c>
      <c r="BE143" s="72">
        <v>2852.406672880099</v>
      </c>
      <c r="BF143" s="13">
        <v>1461.3297352334373</v>
      </c>
      <c r="BG143" s="14">
        <v>2.2237450223127064</v>
      </c>
      <c r="BH143" s="14">
        <v>1.8373037716244045</v>
      </c>
      <c r="BI143" s="14">
        <v>2.6270054077870757</v>
      </c>
      <c r="BJ143" s="14">
        <v>2.7209013575947121</v>
      </c>
      <c r="BK143" s="68">
        <v>1.9736323999037819</v>
      </c>
      <c r="BL143" s="14">
        <v>2.2375518716418679</v>
      </c>
      <c r="BM143" s="15">
        <v>2.3760579389777576</v>
      </c>
      <c r="BN143" s="73">
        <f t="shared" si="25"/>
        <v>13.631138147416282</v>
      </c>
      <c r="BO143" s="73">
        <f t="shared" si="25"/>
        <v>3.1061494900777502</v>
      </c>
      <c r="BP143" s="73">
        <f t="shared" si="25"/>
        <v>2.7864768477939865</v>
      </c>
      <c r="BQ143" s="73">
        <f t="shared" si="25"/>
        <v>2.3210102999958711</v>
      </c>
      <c r="BR143" s="74">
        <f t="shared" si="25"/>
        <v>1.806340167232227</v>
      </c>
      <c r="BS143" s="74">
        <f t="shared" si="25"/>
        <v>4.660513257147028</v>
      </c>
      <c r="BT143" s="76">
        <f t="shared" si="24"/>
        <v>2.0413332637475374</v>
      </c>
      <c r="BU143" s="17">
        <f>BN143/MAX(BN$2:BN143)-1</f>
        <v>-1.6928117630123141E-2</v>
      </c>
      <c r="BV143" s="17">
        <f>BO143/MAX(BO$2:BO143)-1</f>
        <v>-1.0447419217237575E-2</v>
      </c>
      <c r="BW143" s="17">
        <f>BP143/MAX(BP$2:BP143)-1</f>
        <v>-1.7236103192005747E-2</v>
      </c>
      <c r="BX143" s="17">
        <f>BQ143/MAX(BQ$2:BQ143)-1</f>
        <v>-1.3885625453123884E-2</v>
      </c>
      <c r="BY143" s="35">
        <f>BR143/MAX(BR$2:BR143)-1</f>
        <v>-8.2205538667445843E-3</v>
      </c>
      <c r="BZ143" s="35">
        <f>BS143/MAX(BS$2:BS143)-1</f>
        <v>-1.4838713014913574E-2</v>
      </c>
      <c r="CA143" s="36">
        <f>BT143/MAX(BT$2:BT143)-1</f>
        <v>-1.1223517407470851E-2</v>
      </c>
    </row>
    <row r="144" spans="1:79" x14ac:dyDescent="0.25">
      <c r="A144" s="7">
        <v>41943</v>
      </c>
      <c r="B144" s="8">
        <v>203</v>
      </c>
      <c r="C144" s="8">
        <v>298</v>
      </c>
      <c r="D144" s="9">
        <v>0.66135893905412768</v>
      </c>
      <c r="E144" s="10">
        <v>1.0476658693239766E-2</v>
      </c>
      <c r="F144" s="10">
        <v>1.3626350895355665E-2</v>
      </c>
      <c r="G144" s="10">
        <v>1.1448155858387965E-2</v>
      </c>
      <c r="H144" s="10">
        <v>1.0258716314881188E-2</v>
      </c>
      <c r="I144" s="10">
        <v>1.0851576742739984E-2</v>
      </c>
      <c r="J144" s="69">
        <v>5.9427297547471041E-3</v>
      </c>
      <c r="K144" s="69">
        <v>1.1608375501782774E-2</v>
      </c>
      <c r="L144" s="11">
        <v>8.4101321569157519E-3</v>
      </c>
      <c r="M144" s="12">
        <v>2318.7280329099999</v>
      </c>
      <c r="N144" s="12">
        <v>2237.4536326025436</v>
      </c>
      <c r="O144" s="12">
        <v>2184.9289062161238</v>
      </c>
      <c r="P144" s="12">
        <v>2648.8609494112434</v>
      </c>
      <c r="Q144" s="12">
        <v>1850.5406779376178</v>
      </c>
      <c r="R144" s="72">
        <v>2528.3845324229765</v>
      </c>
      <c r="S144" s="72">
        <v>2390.5007037391297</v>
      </c>
      <c r="T144" s="13">
        <v>2187.6703975266519</v>
      </c>
      <c r="U144" s="14">
        <v>2.600605822768729</v>
      </c>
      <c r="V144" s="14">
        <v>2.6713578853960303</v>
      </c>
      <c r="W144" s="14">
        <v>2.586393438163979</v>
      </c>
      <c r="X144" s="14">
        <v>2.3532221883287998</v>
      </c>
      <c r="Y144" s="14">
        <v>2.7767659569104608</v>
      </c>
      <c r="Z144" s="68">
        <v>2.7325908318896692</v>
      </c>
      <c r="AA144" s="14">
        <v>2.5161652416479421</v>
      </c>
      <c r="AB144" s="15">
        <v>2.7547951926813208</v>
      </c>
      <c r="AC144" s="73">
        <f t="shared" si="27"/>
        <v>3.3417197177173597</v>
      </c>
      <c r="AD144" s="73">
        <f t="shared" si="27"/>
        <v>5.7548164774917598</v>
      </c>
      <c r="AE144" s="73">
        <f t="shared" si="27"/>
        <v>3.2120658863057558</v>
      </c>
      <c r="AF144" s="73">
        <f t="shared" si="27"/>
        <v>3.9961542800644958</v>
      </c>
      <c r="AG144" s="73">
        <f t="shared" si="27"/>
        <v>2.0500352363758019</v>
      </c>
      <c r="AH144" s="74">
        <f t="shared" si="26"/>
        <v>2.3213911343669982</v>
      </c>
      <c r="AI144" s="73">
        <f t="shared" si="26"/>
        <v>4.3324040887316411</v>
      </c>
      <c r="AJ144" s="75">
        <f t="shared" si="26"/>
        <v>2.2533168355662032</v>
      </c>
      <c r="AK144" s="17">
        <f>AC144/MAX(AC$2:AC144)-1</f>
        <v>-2.5374427063248328E-3</v>
      </c>
      <c r="AL144" s="17">
        <f>AD144/MAX(AD$2:AD144)-1</f>
        <v>-1.081096099216694E-3</v>
      </c>
      <c r="AM144" s="17">
        <f>AE144/MAX(AE$2:AE144)-1</f>
        <v>0</v>
      </c>
      <c r="AN144" s="17">
        <f>AF144/MAX(AF$2:AF144)-1</f>
        <v>-4.3800351063993936E-4</v>
      </c>
      <c r="AO144" s="17">
        <f>AG144/MAX(AG$2:AG144)-1</f>
        <v>-5.2229914400286903E-3</v>
      </c>
      <c r="AP144" s="35">
        <f>AH144/MAX(AH$2:AH144)-1</f>
        <v>-1.6712816113438778E-2</v>
      </c>
      <c r="AQ144" s="17">
        <f>AI144/MAX(AI$2:AI144)-1</f>
        <v>0</v>
      </c>
      <c r="AR144" s="27">
        <f>AJ144/MAX(AJ$2:AJ144)-1</f>
        <v>-1.1534658982723212E-2</v>
      </c>
      <c r="AS144" s="10">
        <v>-3.0795061939741159E-4</v>
      </c>
      <c r="AT144" s="10">
        <v>1.0846275452704189E-2</v>
      </c>
      <c r="AU144" s="10">
        <v>1.7394369839950945E-2</v>
      </c>
      <c r="AV144" s="10">
        <v>1.4161913044159225E-2</v>
      </c>
      <c r="AW144" s="69">
        <v>8.5779071982689317E-3</v>
      </c>
      <c r="AX144" s="69">
        <v>9.924748881838549E-3</v>
      </c>
      <c r="AY144" s="11">
        <v>1.1371501654270252E-2</v>
      </c>
      <c r="AZ144" s="12">
        <v>4377.3786105577701</v>
      </c>
      <c r="BA144" s="12">
        <v>2627.621938356026</v>
      </c>
      <c r="BB144" s="12">
        <v>1944.2802025275491</v>
      </c>
      <c r="BC144" s="12">
        <v>1606.0554045905546</v>
      </c>
      <c r="BD144" s="72">
        <v>1127.822150268714</v>
      </c>
      <c r="BE144" s="72">
        <v>2905.6763843817453</v>
      </c>
      <c r="BF144" s="13">
        <v>1367.0750817340747</v>
      </c>
      <c r="BG144" s="14">
        <v>2.6637922100659854</v>
      </c>
      <c r="BH144" s="14">
        <v>2.3150908536707639</v>
      </c>
      <c r="BI144" s="14">
        <v>2.8694102863331241</v>
      </c>
      <c r="BJ144" s="14">
        <v>2.6918649537577237</v>
      </c>
      <c r="BK144" s="68">
        <v>2.3860417635229689</v>
      </c>
      <c r="BL144" s="14">
        <v>2.6385772818105151</v>
      </c>
      <c r="BM144" s="15">
        <v>2.5390405232547892</v>
      </c>
      <c r="BN144" s="73">
        <f t="shared" si="25"/>
        <v>13.626940429980694</v>
      </c>
      <c r="BO144" s="73">
        <f t="shared" si="25"/>
        <v>3.13983964304441</v>
      </c>
      <c r="BP144" s="73">
        <f t="shared" si="25"/>
        <v>2.8349458566349761</v>
      </c>
      <c r="BQ144" s="73">
        <f t="shared" si="25"/>
        <v>2.3538802460390107</v>
      </c>
      <c r="BR144" s="74">
        <f t="shared" si="25"/>
        <v>1.8218347855552508</v>
      </c>
      <c r="BS144" s="74">
        <f t="shared" si="25"/>
        <v>4.7067676808846919</v>
      </c>
      <c r="BT144" s="76">
        <f t="shared" si="24"/>
        <v>2.0645462883331591</v>
      </c>
      <c r="BU144" s="17">
        <f>BN144/MAX(BN$2:BN144)-1</f>
        <v>-1.7230855225211061E-2</v>
      </c>
      <c r="BV144" s="17">
        <f>BO144/MAX(BO$2:BO144)-1</f>
        <v>0</v>
      </c>
      <c r="BW144" s="17">
        <f>BP144/MAX(BP$2:BP144)-1</f>
        <v>-1.4154450557601894E-4</v>
      </c>
      <c r="BX144" s="17">
        <f>BQ144/MAX(BQ$2:BQ144)-1</f>
        <v>0</v>
      </c>
      <c r="BY144" s="35">
        <f>BR144/MAX(BR$2:BR144)-1</f>
        <v>0</v>
      </c>
      <c r="BZ144" s="35">
        <f>BS144/MAX(BS$2:BS144)-1</f>
        <v>-5.0612346334776293E-3</v>
      </c>
      <c r="CA144" s="36">
        <f>BT144/MAX(BT$2:BT144)-1</f>
        <v>0</v>
      </c>
    </row>
    <row r="145" spans="1:79" x14ac:dyDescent="0.25">
      <c r="A145" s="7">
        <v>41973</v>
      </c>
      <c r="B145" s="8">
        <v>213</v>
      </c>
      <c r="C145" s="8">
        <v>305</v>
      </c>
      <c r="D145" s="9">
        <v>0.68170363684211821</v>
      </c>
      <c r="E145" s="10">
        <v>-3.5401023836359397E-3</v>
      </c>
      <c r="F145" s="10">
        <v>9.4678685968905868E-5</v>
      </c>
      <c r="G145" s="10">
        <v>5.7324623277187027E-4</v>
      </c>
      <c r="H145" s="10">
        <v>-6.0273855174676084E-3</v>
      </c>
      <c r="I145" s="10">
        <v>-1.0650915596061638E-2</v>
      </c>
      <c r="J145" s="69">
        <v>-2.5597261174408414E-3</v>
      </c>
      <c r="K145" s="69">
        <v>-1.5272464623499015E-3</v>
      </c>
      <c r="L145" s="11">
        <v>-6.5019916824493266E-3</v>
      </c>
      <c r="M145" s="12">
        <v>2268.1014917748194</v>
      </c>
      <c r="N145" s="12">
        <v>2006.07786305131</v>
      </c>
      <c r="O145" s="12">
        <v>2027.8880639245965</v>
      </c>
      <c r="P145" s="12">
        <v>1960.619025750369</v>
      </c>
      <c r="Q145" s="12">
        <v>2026.3271622561397</v>
      </c>
      <c r="R145" s="72">
        <v>3263.7842187999945</v>
      </c>
      <c r="S145" s="72">
        <v>2001.189510909875</v>
      </c>
      <c r="T145" s="13">
        <v>2660.858733606543</v>
      </c>
      <c r="U145" s="14">
        <v>2.4478563995364642</v>
      </c>
      <c r="V145" s="14">
        <v>2.6813526058410857</v>
      </c>
      <c r="W145" s="14">
        <v>2.4874933623187512</v>
      </c>
      <c r="X145" s="14">
        <v>2.6742401057897327</v>
      </c>
      <c r="Y145" s="14">
        <v>2.5860098971487133</v>
      </c>
      <c r="Z145" s="68">
        <v>1.8705876145959413</v>
      </c>
      <c r="AA145" s="14">
        <v>2.6032734413251819</v>
      </c>
      <c r="AB145" s="15">
        <v>2.2191623991068985</v>
      </c>
      <c r="AC145" s="73">
        <f t="shared" si="27"/>
        <v>3.3298896877792252</v>
      </c>
      <c r="AD145" s="73">
        <f t="shared" si="27"/>
        <v>5.7553613359538405</v>
      </c>
      <c r="AE145" s="73">
        <f t="shared" si="27"/>
        <v>3.2139071909744956</v>
      </c>
      <c r="AF145" s="73">
        <f t="shared" si="27"/>
        <v>3.9720679176312688</v>
      </c>
      <c r="AG145" s="73">
        <f t="shared" si="27"/>
        <v>2.0282004841042109</v>
      </c>
      <c r="AH145" s="74">
        <f t="shared" si="26"/>
        <v>2.3154490088515636</v>
      </c>
      <c r="AI145" s="73">
        <f t="shared" si="26"/>
        <v>4.3257874399136558</v>
      </c>
      <c r="AJ145" s="75">
        <f t="shared" si="26"/>
        <v>2.2386657882434284</v>
      </c>
      <c r="AK145" s="17">
        <f>AC145/MAX(AC$2:AC145)-1</f>
        <v>-6.0685622829876884E-3</v>
      </c>
      <c r="AL145" s="17">
        <f>AD145/MAX(AD$2:AD145)-1</f>
        <v>-9.8651977000585589E-4</v>
      </c>
      <c r="AM145" s="17">
        <f>AE145/MAX(AE$2:AE145)-1</f>
        <v>0</v>
      </c>
      <c r="AN145" s="17">
        <f>AF145/MAX(AF$2:AF145)-1</f>
        <v>-6.4627490120909847E-3</v>
      </c>
      <c r="AO145" s="17">
        <f>AG145/MAX(AG$2:AG145)-1</f>
        <v>-1.5818277395103553E-2</v>
      </c>
      <c r="AP145" s="35">
        <f>AH145/MAX(AH$2:AH145)-1</f>
        <v>-1.9229761998977968E-2</v>
      </c>
      <c r="AQ145" s="17">
        <f>AI145/MAX(AI$2:AI145)-1</f>
        <v>-1.5272464623498072E-3</v>
      </c>
      <c r="AR145" s="27">
        <f>AJ145/MAX(AJ$2:AJ145)-1</f>
        <v>-1.7961652408407081E-2</v>
      </c>
      <c r="AS145" s="10">
        <v>-1.2730604615757819E-2</v>
      </c>
      <c r="AT145" s="10">
        <v>-4.6277184845267003E-3</v>
      </c>
      <c r="AU145" s="10">
        <v>-4.1605895313145203E-3</v>
      </c>
      <c r="AV145" s="10">
        <v>2.5375707771769823E-3</v>
      </c>
      <c r="AW145" s="69">
        <v>5.8806584233967655E-4</v>
      </c>
      <c r="AX145" s="69">
        <v>-6.7188927230906713E-3</v>
      </c>
      <c r="AY145" s="11">
        <v>1.4881061061918872E-3</v>
      </c>
      <c r="AZ145" s="12">
        <v>4152.2633692188001</v>
      </c>
      <c r="BA145" s="12">
        <v>3023.148316140775</v>
      </c>
      <c r="BB145" s="12">
        <v>1800.9750656205881</v>
      </c>
      <c r="BC145" s="12">
        <v>1404.1743120006449</v>
      </c>
      <c r="BD145" s="72">
        <v>1320.8728591549782</v>
      </c>
      <c r="BE145" s="72">
        <v>2842.6183070441862</v>
      </c>
      <c r="BF145" s="13">
        <v>1359.3311673432274</v>
      </c>
      <c r="BG145" s="14">
        <v>2.6923593105640466</v>
      </c>
      <c r="BH145" s="14">
        <v>2.0407099362864072</v>
      </c>
      <c r="BI145" s="14">
        <v>2.6839025148061424</v>
      </c>
      <c r="BJ145" s="14">
        <v>2.6601685053667978</v>
      </c>
      <c r="BK145" s="68">
        <v>2.1520992272367052</v>
      </c>
      <c r="BL145" s="14">
        <v>2.4865424805348817</v>
      </c>
      <c r="BM145" s="15">
        <v>2.3866627817945054</v>
      </c>
      <c r="BN145" s="73">
        <f t="shared" si="25"/>
        <v>13.453461239244126</v>
      </c>
      <c r="BO145" s="73">
        <f t="shared" si="25"/>
        <v>3.1253093490898438</v>
      </c>
      <c r="BP145" s="73">
        <f t="shared" si="25"/>
        <v>2.8231508105820171</v>
      </c>
      <c r="BQ145" s="73">
        <f t="shared" si="25"/>
        <v>2.3598533837643338</v>
      </c>
      <c r="BR145" s="74">
        <f t="shared" si="25"/>
        <v>1.8229061443630219</v>
      </c>
      <c r="BS145" s="74">
        <f t="shared" si="25"/>
        <v>4.6751434137643173</v>
      </c>
      <c r="BT145" s="76">
        <f t="shared" si="24"/>
        <v>2.0676185522713437</v>
      </c>
      <c r="BU145" s="17">
        <f>BN145/MAX(BN$2:BN145)-1</f>
        <v>-2.9742100635905322E-2</v>
      </c>
      <c r="BV145" s="17">
        <f>BO145/MAX(BO$2:BO145)-1</f>
        <v>-4.6277184845266994E-3</v>
      </c>
      <c r="BW145" s="17">
        <f>BP145/MAX(BP$2:BP145)-1</f>
        <v>-4.3015451283024975E-3</v>
      </c>
      <c r="BX145" s="17">
        <f>BQ145/MAX(BQ$2:BQ145)-1</f>
        <v>0</v>
      </c>
      <c r="BY145" s="35">
        <f>BR145/MAX(BR$2:BR145)-1</f>
        <v>0</v>
      </c>
      <c r="BZ145" s="35">
        <f>BS145/MAX(BS$2:BS145)-1</f>
        <v>-1.1746121464019654E-2</v>
      </c>
      <c r="CA145" s="36">
        <f>BT145/MAX(BT$2:BT145)-1</f>
        <v>0</v>
      </c>
    </row>
    <row r="146" spans="1:79" x14ac:dyDescent="0.25">
      <c r="A146" s="7">
        <v>42004</v>
      </c>
      <c r="B146" s="8">
        <v>215</v>
      </c>
      <c r="C146" s="8">
        <v>309</v>
      </c>
      <c r="D146" s="9">
        <v>0.67548871598343196</v>
      </c>
      <c r="E146" s="10">
        <v>-1.0227551998865329E-2</v>
      </c>
      <c r="F146" s="10">
        <v>-1.1377912706483358E-2</v>
      </c>
      <c r="G146" s="10">
        <v>-4.9699085363670856E-3</v>
      </c>
      <c r="H146" s="10">
        <v>-1.9577927815088297E-3</v>
      </c>
      <c r="I146" s="10">
        <v>-7.1729672460649971E-3</v>
      </c>
      <c r="J146" s="69">
        <v>-2.6784497644343583E-2</v>
      </c>
      <c r="K146" s="69">
        <v>-6.0498907018422627E-3</v>
      </c>
      <c r="L146" s="11">
        <v>-1.5527009124517573E-2</v>
      </c>
      <c r="M146" s="12">
        <v>2285.2635530862672</v>
      </c>
      <c r="N146" s="12">
        <v>2249.3515842067764</v>
      </c>
      <c r="O146" s="12">
        <v>2208.0603982158327</v>
      </c>
      <c r="P146" s="12">
        <v>1787.2092026418236</v>
      </c>
      <c r="Q146" s="12">
        <v>2902.9593930472197</v>
      </c>
      <c r="R146" s="72">
        <v>2047.2133747878008</v>
      </c>
      <c r="S146" s="72">
        <v>2085.6860457817347</v>
      </c>
      <c r="T146" s="13">
        <v>2538.432100751575</v>
      </c>
      <c r="U146" s="14">
        <v>2.480905377681248</v>
      </c>
      <c r="V146" s="14">
        <v>2.4382257524681932</v>
      </c>
      <c r="W146" s="14">
        <v>2.6766509024650431</v>
      </c>
      <c r="X146" s="14">
        <v>2.2182063675728547</v>
      </c>
      <c r="Y146" s="14">
        <v>2.3367140924017669</v>
      </c>
      <c r="Z146" s="68">
        <v>2.7593145707364539</v>
      </c>
      <c r="AA146" s="14">
        <v>2.4526627641980632</v>
      </c>
      <c r="AB146" s="15">
        <v>2.5167317668088578</v>
      </c>
      <c r="AC146" s="73">
        <f t="shared" si="27"/>
        <v>3.2958330678469774</v>
      </c>
      <c r="AD146" s="73">
        <f t="shared" si="27"/>
        <v>5.6898773370790883</v>
      </c>
      <c r="AE146" s="73">
        <f t="shared" si="27"/>
        <v>3.1979343661909798</v>
      </c>
      <c r="AF146" s="73">
        <f t="shared" si="27"/>
        <v>3.9642914317344671</v>
      </c>
      <c r="AG146" s="73">
        <f t="shared" si="27"/>
        <v>2.0136522684632783</v>
      </c>
      <c r="AH146" s="74">
        <f t="shared" si="26"/>
        <v>2.2534308703283812</v>
      </c>
      <c r="AI146" s="73">
        <f t="shared" si="26"/>
        <v>4.2996168987027765</v>
      </c>
      <c r="AJ146" s="75">
        <f t="shared" si="26"/>
        <v>2.2039060041226275</v>
      </c>
      <c r="AK146" s="17">
        <f>AC146/MAX(AC$2:AC146)-1</f>
        <v>-1.6234047745545599E-2</v>
      </c>
      <c r="AL146" s="17">
        <f>AD146/MAX(AD$2:AD146)-1</f>
        <v>-1.2353207940662858E-2</v>
      </c>
      <c r="AM146" s="17">
        <f>AE146/MAX(AE$2:AE146)-1</f>
        <v>-4.9699085363671403E-3</v>
      </c>
      <c r="AN146" s="17">
        <f>AF146/MAX(AF$2:AF146)-1</f>
        <v>-8.4078890702353748E-3</v>
      </c>
      <c r="AO146" s="17">
        <f>AG146/MAX(AG$2:AG146)-1</f>
        <v>-2.2877780655524371E-2</v>
      </c>
      <c r="AP146" s="35">
        <f>AH146/MAX(AH$2:AH146)-1</f>
        <v>-4.549920012835873E-2</v>
      </c>
      <c r="AQ146" s="17">
        <f>AI146/MAX(AI$2:AI146)-1</f>
        <v>-7.5678974900199592E-3</v>
      </c>
      <c r="AR146" s="27">
        <f>AJ146/MAX(AJ$2:AJ146)-1</f>
        <v>-3.3209770792087867E-2</v>
      </c>
      <c r="AS146" s="10">
        <v>-4.6098190022092693E-2</v>
      </c>
      <c r="AT146" s="10">
        <v>-4.2808949873292534E-3</v>
      </c>
      <c r="AU146" s="10">
        <v>-3.0877599038748801E-3</v>
      </c>
      <c r="AV146" s="10">
        <v>-1.9486208208849059E-3</v>
      </c>
      <c r="AW146" s="69">
        <v>-1.6605733951538812E-3</v>
      </c>
      <c r="AX146" s="69">
        <v>-1.5866250406612957E-2</v>
      </c>
      <c r="AY146" s="11">
        <v>-1.8052413114308986E-3</v>
      </c>
      <c r="AZ146" s="12">
        <v>3807.0581441308764</v>
      </c>
      <c r="BA146" s="12">
        <v>3189.0327035732189</v>
      </c>
      <c r="BB146" s="12">
        <v>1771.520733544975</v>
      </c>
      <c r="BC146" s="12">
        <v>1486.452318964291</v>
      </c>
      <c r="BD146" s="72">
        <v>1395.7045963481855</v>
      </c>
      <c r="BE146" s="72">
        <v>2850.3057298941867</v>
      </c>
      <c r="BF146" s="13">
        <v>1441.2814103205333</v>
      </c>
      <c r="BG146" s="14">
        <v>2.8638539053301209</v>
      </c>
      <c r="BH146" s="14">
        <v>2.2410629519747811</v>
      </c>
      <c r="BI146" s="14">
        <v>2.8006503021966305</v>
      </c>
      <c r="BJ146" s="14">
        <v>2.6486958671219227</v>
      </c>
      <c r="BK146" s="68">
        <v>1.8824402166111618</v>
      </c>
      <c r="BL146" s="14">
        <v>2.6239254283787146</v>
      </c>
      <c r="BM146" s="15">
        <v>2.2672817336410538</v>
      </c>
      <c r="BN146" s="73">
        <f t="shared" si="25"/>
        <v>12.833281026582592</v>
      </c>
      <c r="BO146" s="73">
        <f t="shared" si="25"/>
        <v>3.1119302279634722</v>
      </c>
      <c r="BP146" s="73">
        <f t="shared" si="25"/>
        <v>2.8144335987065099</v>
      </c>
      <c r="BQ146" s="73">
        <f t="shared" si="25"/>
        <v>2.3552549243264949</v>
      </c>
      <c r="BR146" s="74">
        <f t="shared" si="25"/>
        <v>1.81987907491783</v>
      </c>
      <c r="BS146" s="74">
        <f t="shared" si="25"/>
        <v>4.6009664176747052</v>
      </c>
      <c r="BT146" s="76">
        <f t="shared" si="24"/>
        <v>2.0638860018445024</v>
      </c>
      <c r="BU146" s="17">
        <f>BN146/MAX(BN$2:BN146)-1</f>
        <v>-7.4469233651227817E-2</v>
      </c>
      <c r="BV146" s="17">
        <f>BO146/MAX(BO$2:BO146)-1</f>
        <v>-8.8888026949925925E-3</v>
      </c>
      <c r="BW146" s="17">
        <f>BP146/MAX(BP$2:BP146)-1</f>
        <v>-7.376022893605505E-3</v>
      </c>
      <c r="BX146" s="17">
        <f>BQ146/MAX(BQ$2:BQ146)-1</f>
        <v>-1.9486208208849831E-3</v>
      </c>
      <c r="BY146" s="35">
        <f>BR146/MAX(BR$2:BR146)-1</f>
        <v>-1.6605733951540191E-3</v>
      </c>
      <c r="BZ146" s="35">
        <f>BS146/MAX(BS$2:BS146)-1</f>
        <v>-2.7426004966177975E-2</v>
      </c>
      <c r="CA146" s="36">
        <f>BT146/MAX(BT$2:BT146)-1</f>
        <v>-1.8052413114310051E-3</v>
      </c>
    </row>
    <row r="147" spans="1:79" x14ac:dyDescent="0.25">
      <c r="A147" s="7">
        <v>42035</v>
      </c>
      <c r="B147" s="8">
        <v>215</v>
      </c>
      <c r="C147" s="8">
        <v>311</v>
      </c>
      <c r="D147" s="9">
        <v>0.67335101970905076</v>
      </c>
      <c r="E147" s="10">
        <v>4.2108596394327411E-3</v>
      </c>
      <c r="F147" s="10">
        <v>8.3678236658028555E-3</v>
      </c>
      <c r="G147" s="10">
        <v>7.9128519420313074E-3</v>
      </c>
      <c r="H147" s="10">
        <v>2.3764156904615618E-3</v>
      </c>
      <c r="I147" s="10">
        <v>5.9994583201153822E-3</v>
      </c>
      <c r="J147" s="69">
        <v>-4.8585229124894231E-3</v>
      </c>
      <c r="K147" s="69">
        <v>6.1183985571320668E-3</v>
      </c>
      <c r="L147" s="11">
        <v>1.2259318955690518E-3</v>
      </c>
      <c r="M147" s="12">
        <v>2286.8655271783018</v>
      </c>
      <c r="N147" s="12">
        <v>1643.5882547785593</v>
      </c>
      <c r="O147" s="12">
        <v>2774.7228785282718</v>
      </c>
      <c r="P147" s="12">
        <v>2891.7658719366636</v>
      </c>
      <c r="Q147" s="12">
        <v>1767.185795906086</v>
      </c>
      <c r="R147" s="72">
        <v>2277.4859748802583</v>
      </c>
      <c r="S147" s="72">
        <v>2475.6013913369384</v>
      </c>
      <c r="T147" s="13">
        <v>1991.5305738717375</v>
      </c>
      <c r="U147" s="14">
        <v>2.5749887461174068</v>
      </c>
      <c r="V147" s="14">
        <v>2.7356828517428831</v>
      </c>
      <c r="W147" s="14">
        <v>2.5823965190729554</v>
      </c>
      <c r="X147" s="14">
        <v>2.2432954703411605</v>
      </c>
      <c r="Y147" s="14">
        <v>2.6475182571270657</v>
      </c>
      <c r="Z147" s="68">
        <v>2.7132126965997059</v>
      </c>
      <c r="AA147" s="14">
        <v>2.5101813692020309</v>
      </c>
      <c r="AB147" s="15">
        <v>2.6763996979815339</v>
      </c>
      <c r="AC147" s="73">
        <f t="shared" si="27"/>
        <v>3.3097113582906821</v>
      </c>
      <c r="AD147" s="73">
        <f t="shared" si="27"/>
        <v>5.7374892273158142</v>
      </c>
      <c r="AE147" s="73">
        <f t="shared" si="27"/>
        <v>3.2232391473509825</v>
      </c>
      <c r="AF147" s="73">
        <f t="shared" si="27"/>
        <v>3.973712236094403</v>
      </c>
      <c r="AG147" s="73">
        <f t="shared" si="27"/>
        <v>2.0257330913191294</v>
      </c>
      <c r="AH147" s="74">
        <f t="shared" si="26"/>
        <v>2.2424825248131799</v>
      </c>
      <c r="AI147" s="73">
        <f t="shared" si="26"/>
        <v>4.3259236685320204</v>
      </c>
      <c r="AJ147" s="75">
        <f t="shared" si="26"/>
        <v>2.2066078427879172</v>
      </c>
      <c r="AK147" s="17">
        <f>AC147/MAX(AC$2:AC147)-1</f>
        <v>-1.2091547402549141E-2</v>
      </c>
      <c r="AL147" s="17">
        <f>AD147/MAX(AD$2:AD147)-1</f>
        <v>-4.0887537406144592E-3</v>
      </c>
      <c r="AM147" s="17">
        <f>AE147/MAX(AE$2:AE147)-1</f>
        <v>0</v>
      </c>
      <c r="AN147" s="17">
        <f>AF147/MAX(AF$2:AF147)-1</f>
        <v>-6.051454019283975E-3</v>
      </c>
      <c r="AO147" s="17">
        <f>AG147/MAX(AG$2:AG147)-1</f>
        <v>-1.7015576626908557E-2</v>
      </c>
      <c r="AP147" s="35">
        <f>AH147/MAX(AH$2:AH147)-1</f>
        <v>-5.0136664134524445E-2</v>
      </c>
      <c r="AQ147" s="17">
        <f>AI147/MAX(AI$2:AI147)-1</f>
        <v>-1.4958023459713532E-3</v>
      </c>
      <c r="AR147" s="27">
        <f>AJ147/MAX(AJ$2:AJ147)-1</f>
        <v>-3.2024551813777502E-2</v>
      </c>
      <c r="AS147" s="10">
        <v>-9.4207184647275618E-3</v>
      </c>
      <c r="AT147" s="10">
        <v>8.7570333745796737E-3</v>
      </c>
      <c r="AU147" s="10">
        <v>5.3135544124953051E-3</v>
      </c>
      <c r="AV147" s="10">
        <v>7.7605423131989291E-3</v>
      </c>
      <c r="AW147" s="69">
        <v>5.9921074644773403E-3</v>
      </c>
      <c r="AX147" s="69">
        <v>2.4985137054034066E-3</v>
      </c>
      <c r="AY147" s="11">
        <v>6.8153501986879059E-3</v>
      </c>
      <c r="AZ147" s="12">
        <v>3751.4997304771196</v>
      </c>
      <c r="BA147" s="12">
        <v>3275.655082737359</v>
      </c>
      <c r="BB147" s="12">
        <v>2054.9350030898981</v>
      </c>
      <c r="BC147" s="12">
        <v>1411.5601129899781</v>
      </c>
      <c r="BD147" s="72">
        <v>1227.5445482488071</v>
      </c>
      <c r="BE147" s="72">
        <v>2927.0057782383424</v>
      </c>
      <c r="BF147" s="13">
        <v>1313.2075721166837</v>
      </c>
      <c r="BG147" s="14">
        <v>2.9721510555217128</v>
      </c>
      <c r="BH147" s="14">
        <v>2.5383484511650352</v>
      </c>
      <c r="BI147" s="14">
        <v>2.6423569528760287</v>
      </c>
      <c r="BJ147" s="14">
        <v>2.7284624695275315</v>
      </c>
      <c r="BK147" s="68">
        <v>2.0962631946129586</v>
      </c>
      <c r="BL147" s="14">
        <v>2.6962398507772036</v>
      </c>
      <c r="BM147" s="15">
        <v>2.3905649383401006</v>
      </c>
      <c r="BN147" s="73">
        <f t="shared" si="25"/>
        <v>12.712382299052427</v>
      </c>
      <c r="BO147" s="73">
        <f t="shared" si="25"/>
        <v>3.1391815048291116</v>
      </c>
      <c r="BP147" s="73">
        <f t="shared" si="25"/>
        <v>2.8293882447735923</v>
      </c>
      <c r="BQ147" s="73">
        <f t="shared" ref="BQ147:BT183" si="28">BQ146*(1+AV147)</f>
        <v>2.373532979825101</v>
      </c>
      <c r="BR147" s="74">
        <f t="shared" si="28"/>
        <v>1.8307839859070911</v>
      </c>
      <c r="BS147" s="74">
        <f t="shared" si="28"/>
        <v>4.612461995327366</v>
      </c>
      <c r="BT147" s="76">
        <f t="shared" si="24"/>
        <v>2.0779521077172425</v>
      </c>
      <c r="BU147" s="17">
        <f>BN147/MAX(BN$2:BN147)-1</f>
        <v>-8.31883984314431E-2</v>
      </c>
      <c r="BV147" s="17">
        <f>BO147/MAX(BO$2:BO147)-1</f>
        <v>-2.0960886227305853E-4</v>
      </c>
      <c r="BW147" s="17">
        <f>BP147/MAX(BP$2:BP147)-1</f>
        <v>-2.101661380103037E-3</v>
      </c>
      <c r="BX147" s="17">
        <f>BQ147/MAX(BQ$2:BQ147)-1</f>
        <v>0</v>
      </c>
      <c r="BY147" s="35">
        <f>BR147/MAX(BR$2:BR147)-1</f>
        <v>0</v>
      </c>
      <c r="BZ147" s="35">
        <f>BS147/MAX(BS$2:BS147)-1</f>
        <v>-2.4996015510067027E-2</v>
      </c>
      <c r="CA147" s="36">
        <f>BT147/MAX(BT$2:BT147)-1</f>
        <v>0</v>
      </c>
    </row>
    <row r="148" spans="1:79" x14ac:dyDescent="0.25">
      <c r="A148" s="7">
        <v>42063</v>
      </c>
      <c r="B148" s="8">
        <v>223</v>
      </c>
      <c r="C148" s="8">
        <v>317</v>
      </c>
      <c r="D148" s="9">
        <v>0.69972086484846341</v>
      </c>
      <c r="E148" s="10">
        <v>1.934675925709918E-2</v>
      </c>
      <c r="F148" s="10">
        <v>1.5610473228164378E-2</v>
      </c>
      <c r="G148" s="10">
        <v>1.8221379430136166E-2</v>
      </c>
      <c r="H148" s="10">
        <v>3.0187458401785255E-2</v>
      </c>
      <c r="I148" s="10">
        <v>1.7687860702057176E-2</v>
      </c>
      <c r="J148" s="69">
        <v>1.6940538323465933E-2</v>
      </c>
      <c r="K148" s="69">
        <v>2.0784760135407337E-2</v>
      </c>
      <c r="L148" s="11">
        <v>1.7297864661929355E-2</v>
      </c>
      <c r="M148" s="12">
        <v>2196.8023811908965</v>
      </c>
      <c r="N148" s="12">
        <v>2734.2940855311331</v>
      </c>
      <c r="O148" s="12">
        <v>2023.2995701839827</v>
      </c>
      <c r="P148" s="12">
        <v>2140.7185323378148</v>
      </c>
      <c r="Q148" s="12">
        <v>1871.3153550650002</v>
      </c>
      <c r="R148" s="72">
        <v>2168.8160582033361</v>
      </c>
      <c r="S148" s="72">
        <v>2316.2797686538329</v>
      </c>
      <c r="T148" s="13">
        <v>2026.5684285483746</v>
      </c>
      <c r="U148" s="14">
        <v>2.4941313373888954</v>
      </c>
      <c r="V148" s="14">
        <v>2.3697407763061547</v>
      </c>
      <c r="W148" s="14">
        <v>2.6468245792094378</v>
      </c>
      <c r="X148" s="14">
        <v>2.6454884821773086</v>
      </c>
      <c r="Y148" s="14">
        <v>2.6289145811875403</v>
      </c>
      <c r="Z148" s="68">
        <v>2.2298768120793606</v>
      </c>
      <c r="AA148" s="14">
        <v>2.5456870883101996</v>
      </c>
      <c r="AB148" s="15">
        <v>2.4206735940689774</v>
      </c>
      <c r="AC148" s="73">
        <f t="shared" si="27"/>
        <v>3.3737435471500188</v>
      </c>
      <c r="AD148" s="73">
        <f t="shared" si="27"/>
        <v>5.8270541492957086</v>
      </c>
      <c r="AE148" s="73">
        <f t="shared" si="27"/>
        <v>3.2819710108489337</v>
      </c>
      <c r="AF148" s="73">
        <f t="shared" si="27"/>
        <v>4.0936685089221676</v>
      </c>
      <c r="AG148" s="73">
        <f t="shared" si="27"/>
        <v>2.0615639760579296</v>
      </c>
      <c r="AH148" s="74">
        <f t="shared" si="26"/>
        <v>2.2804713859644803</v>
      </c>
      <c r="AI148" s="73">
        <f t="shared" si="26"/>
        <v>4.4158369543465401</v>
      </c>
      <c r="AJ148" s="75">
        <f t="shared" si="26"/>
        <v>2.2447774466144144</v>
      </c>
      <c r="AK148" s="17">
        <f>AC148/MAX(AC$2:AC148)-1</f>
        <v>0</v>
      </c>
      <c r="AL148" s="17">
        <f>AD148/MAX(AD$2:AD148)-1</f>
        <v>0</v>
      </c>
      <c r="AM148" s="17">
        <f>AE148/MAX(AE$2:AE148)-1</f>
        <v>0</v>
      </c>
      <c r="AN148" s="17">
        <f>AF148/MAX(AF$2:AF148)-1</f>
        <v>0</v>
      </c>
      <c r="AO148" s="17">
        <f>AG148/MAX(AG$2:AG148)-1</f>
        <v>0</v>
      </c>
      <c r="AP148" s="35">
        <f>AH148/MAX(AH$2:AH148)-1</f>
        <v>-3.4045467891240189E-2</v>
      </c>
      <c r="AQ148" s="17">
        <f>AI148/MAX(AI$2:AI148)-1</f>
        <v>0</v>
      </c>
      <c r="AR148" s="27">
        <f>AJ148/MAX(AJ$2:AJ148)-1</f>
        <v>-1.5280643514981929E-2</v>
      </c>
      <c r="AS148" s="10">
        <v>4.923371019816257E-2</v>
      </c>
      <c r="AT148" s="10">
        <v>2.1292148678159897E-2</v>
      </c>
      <c r="AU148" s="10">
        <v>1.3327586931659268E-2</v>
      </c>
      <c r="AV148" s="10">
        <v>1.0878339088154465E-2</v>
      </c>
      <c r="AW148" s="69">
        <v>8.4465394939509126E-3</v>
      </c>
      <c r="AX148" s="69">
        <v>2.5648426679858238E-2</v>
      </c>
      <c r="AY148" s="11">
        <v>9.6489062050872029E-3</v>
      </c>
      <c r="AZ148" s="12">
        <v>3598.4367637465166</v>
      </c>
      <c r="BA148" s="12">
        <v>3046.4223141522994</v>
      </c>
      <c r="BB148" s="12">
        <v>2012.0857838318327</v>
      </c>
      <c r="BC148" s="12">
        <v>1461.6694172362768</v>
      </c>
      <c r="BD148" s="72">
        <v>1158.8100782539484</v>
      </c>
      <c r="BE148" s="72">
        <v>2773.9862009320882</v>
      </c>
      <c r="BF148" s="13">
        <v>1308.5543204263204</v>
      </c>
      <c r="BG148" s="14">
        <v>2.9400825476500145</v>
      </c>
      <c r="BH148" s="14">
        <v>2.4838933366475513</v>
      </c>
      <c r="BI148" s="14">
        <v>2.5495955659799994</v>
      </c>
      <c r="BJ148" s="14">
        <v>2.3240399408075532</v>
      </c>
      <c r="BK148" s="68">
        <v>2.2315839136622233</v>
      </c>
      <c r="BL148" s="14">
        <v>2.6350300828736488</v>
      </c>
      <c r="BM148" s="15">
        <v>2.2772974048349468</v>
      </c>
      <c r="BN148" s="73">
        <f t="shared" ref="BN148:BP183" si="29">BN147*(1+AS148)</f>
        <v>13.338260045092227</v>
      </c>
      <c r="BO148" s="73">
        <f t="shared" si="29"/>
        <v>3.2060214241576626</v>
      </c>
      <c r="BP148" s="73">
        <f t="shared" si="29"/>
        <v>2.8670971625692276</v>
      </c>
      <c r="BQ148" s="73">
        <f t="shared" si="28"/>
        <v>2.3993530764165558</v>
      </c>
      <c r="BR148" s="74">
        <f t="shared" si="28"/>
        <v>1.8462477751489483</v>
      </c>
      <c r="BS148" s="74">
        <f t="shared" si="28"/>
        <v>4.7307643886281525</v>
      </c>
      <c r="BT148" s="76">
        <f t="shared" si="24"/>
        <v>2.0980020727032698</v>
      </c>
      <c r="BU148" s="17">
        <f>BN148/MAX(BN$2:BN148)-1</f>
        <v>-3.8050361733503402E-2</v>
      </c>
      <c r="BV148" s="17">
        <f>BO148/MAX(BO$2:BO148)-1</f>
        <v>0</v>
      </c>
      <c r="BW148" s="17">
        <f>BP148/MAX(BP$2:BP148)-1</f>
        <v>0</v>
      </c>
      <c r="BX148" s="17">
        <f>BQ148/MAX(BQ$2:BQ148)-1</f>
        <v>0</v>
      </c>
      <c r="BY148" s="35">
        <f>BR148/MAX(BR$2:BR148)-1</f>
        <v>0</v>
      </c>
      <c r="BZ148" s="35">
        <f>BS148/MAX(BS$2:BS148)-1</f>
        <v>0</v>
      </c>
      <c r="CA148" s="36">
        <f>BT148/MAX(BT$2:BT148)-1</f>
        <v>0</v>
      </c>
    </row>
    <row r="149" spans="1:79" x14ac:dyDescent="0.25">
      <c r="A149" s="7">
        <v>42094</v>
      </c>
      <c r="B149" s="8">
        <v>231</v>
      </c>
      <c r="C149" s="8">
        <v>323</v>
      </c>
      <c r="D149" s="9">
        <v>0.70248122544981317</v>
      </c>
      <c r="E149" s="10">
        <v>-3.4194006837790433E-3</v>
      </c>
      <c r="F149" s="10">
        <v>1.4457383849735116E-3</v>
      </c>
      <c r="G149" s="10">
        <v>-1.854747889925694E-3</v>
      </c>
      <c r="H149" s="10">
        <v>-3.4922967143397538E-3</v>
      </c>
      <c r="I149" s="10">
        <v>-1.2157896887467871E-2</v>
      </c>
      <c r="J149" s="69">
        <v>-1.524028602445941E-3</v>
      </c>
      <c r="K149" s="69">
        <v>-1.1960148964534915E-3</v>
      </c>
      <c r="L149" s="11">
        <v>-7.0250921823256556E-3</v>
      </c>
      <c r="M149" s="12">
        <v>2193.1136855744926</v>
      </c>
      <c r="N149" s="12">
        <v>3010.7811783592883</v>
      </c>
      <c r="O149" s="12">
        <v>1680.6700324900958</v>
      </c>
      <c r="P149" s="12">
        <v>1806.896906152924</v>
      </c>
      <c r="Q149" s="12">
        <v>2451.5809968096032</v>
      </c>
      <c r="R149" s="72">
        <v>1986.1292759659693</v>
      </c>
      <c r="S149" s="72">
        <v>2172.2709453214202</v>
      </c>
      <c r="T149" s="13">
        <v>2226.9146083677015</v>
      </c>
      <c r="U149" s="14">
        <v>2.3877182922791684</v>
      </c>
      <c r="V149" s="14">
        <v>1.9506060491250614</v>
      </c>
      <c r="W149" s="14">
        <v>2.6568415231736942</v>
      </c>
      <c r="X149" s="14">
        <v>2.4137210493938013</v>
      </c>
      <c r="Y149" s="14">
        <v>2.5103409521578235</v>
      </c>
      <c r="Z149" s="68">
        <v>2.3992537110067351</v>
      </c>
      <c r="AA149" s="14">
        <v>2.3451690880455796</v>
      </c>
      <c r="AB149" s="15">
        <v>2.4567208490327261</v>
      </c>
      <c r="AC149" s="73">
        <f t="shared" si="27"/>
        <v>3.3622073661579992</v>
      </c>
      <c r="AD149" s="73">
        <f t="shared" si="27"/>
        <v>5.8354785451506643</v>
      </c>
      <c r="AE149" s="73">
        <f t="shared" si="27"/>
        <v>3.2758837820417646</v>
      </c>
      <c r="AF149" s="73">
        <f t="shared" si="27"/>
        <v>4.0793722038388625</v>
      </c>
      <c r="AG149" s="73">
        <f t="shared" si="27"/>
        <v>2.0364996938100992</v>
      </c>
      <c r="AH149" s="74">
        <f t="shared" si="26"/>
        <v>2.276995882345211</v>
      </c>
      <c r="AI149" s="73">
        <f t="shared" si="26"/>
        <v>4.4105555475688316</v>
      </c>
      <c r="AJ149" s="75">
        <f t="shared" si="26"/>
        <v>2.2290076781231427</v>
      </c>
      <c r="AK149" s="17">
        <f>AC149/MAX(AC$2:AC149)-1</f>
        <v>-3.4194006837789948E-3</v>
      </c>
      <c r="AL149" s="17">
        <f>AD149/MAX(AD$2:AD149)-1</f>
        <v>0</v>
      </c>
      <c r="AM149" s="17">
        <f>AE149/MAX(AE$2:AE149)-1</f>
        <v>-1.8547478899256786E-3</v>
      </c>
      <c r="AN149" s="17">
        <f>AF149/MAX(AF$2:AF149)-1</f>
        <v>-3.4922967143398154E-3</v>
      </c>
      <c r="AO149" s="17">
        <f>AG149/MAX(AG$2:AG149)-1</f>
        <v>-1.2157896887467823E-2</v>
      </c>
      <c r="AP149" s="35">
        <f>AH149/MAX(AH$2:AH149)-1</f>
        <v>-3.5517610226836194E-2</v>
      </c>
      <c r="AQ149" s="17">
        <f>AI149/MAX(AI$2:AI149)-1</f>
        <v>-1.19601489645349E-3</v>
      </c>
      <c r="AR149" s="27">
        <f>AJ149/MAX(AJ$2:AJ149)-1</f>
        <v>-2.219838776800942E-2</v>
      </c>
      <c r="AS149" s="10">
        <v>-1.1180913227076324E-2</v>
      </c>
      <c r="AT149" s="10">
        <v>-1.8761677225558065E-4</v>
      </c>
      <c r="AU149" s="10">
        <v>-3.997634249459492E-3</v>
      </c>
      <c r="AV149" s="10">
        <v>-2.1258192370870598E-3</v>
      </c>
      <c r="AW149" s="69">
        <v>-8.3148990619937187E-4</v>
      </c>
      <c r="AX149" s="69">
        <v>-4.6406060886932119E-3</v>
      </c>
      <c r="AY149" s="11">
        <v>-1.4594312460485983E-3</v>
      </c>
      <c r="AZ149" s="12">
        <v>3433.9320843570013</v>
      </c>
      <c r="BA149" s="12">
        <v>3169.4260245044143</v>
      </c>
      <c r="BB149" s="12">
        <v>1916.1835063332692</v>
      </c>
      <c r="BC149" s="12">
        <v>1393.0704581127943</v>
      </c>
      <c r="BD149" s="72">
        <v>1204.284972293214</v>
      </c>
      <c r="BE149" s="72">
        <v>2752.1602083264338</v>
      </c>
      <c r="BF149" s="13">
        <v>1295.8738809895285</v>
      </c>
      <c r="BG149" s="14">
        <v>2.8109035143299796</v>
      </c>
      <c r="BH149" s="14">
        <v>2.2292684066941106</v>
      </c>
      <c r="BI149" s="14">
        <v>2.3300110082292882</v>
      </c>
      <c r="BJ149" s="14">
        <v>2.5482297828070819</v>
      </c>
      <c r="BK149" s="68">
        <v>2.1185376251620958</v>
      </c>
      <c r="BL149" s="14">
        <v>2.4255490582276789</v>
      </c>
      <c r="BM149" s="15">
        <v>2.3270019338626069</v>
      </c>
      <c r="BN149" s="73">
        <f t="shared" si="29"/>
        <v>13.189126116927872</v>
      </c>
      <c r="BO149" s="73">
        <f t="shared" si="29"/>
        <v>3.2054199207662801</v>
      </c>
      <c r="BP149" s="73">
        <f t="shared" si="29"/>
        <v>2.8556355567556126</v>
      </c>
      <c r="BQ149" s="73">
        <f t="shared" si="28"/>
        <v>2.3942524854901452</v>
      </c>
      <c r="BR149" s="74">
        <f t="shared" si="28"/>
        <v>1.8447126387595689</v>
      </c>
      <c r="BS149" s="74">
        <f t="shared" si="28"/>
        <v>4.7088107746021119</v>
      </c>
      <c r="BT149" s="76">
        <f t="shared" si="24"/>
        <v>2.0949401829240917</v>
      </c>
      <c r="BU149" s="17">
        <f>BN149/MAX(BN$2:BN149)-1</f>
        <v>-4.8805837167778643E-2</v>
      </c>
      <c r="BV149" s="17">
        <f>BO149/MAX(BO$2:BO149)-1</f>
        <v>-1.8761677225553886E-4</v>
      </c>
      <c r="BW149" s="17">
        <f>BP149/MAX(BP$2:BP149)-1</f>
        <v>-3.9976342494595363E-3</v>
      </c>
      <c r="BX149" s="17">
        <f>BQ149/MAX(BQ$2:BQ149)-1</f>
        <v>-2.125819237087212E-3</v>
      </c>
      <c r="BY149" s="35">
        <f>BR149/MAX(BR$2:BR149)-1</f>
        <v>-8.3148990619941188E-4</v>
      </c>
      <c r="BZ149" s="35">
        <f>BS149/MAX(BS$2:BS149)-1</f>
        <v>-4.640606088693211E-3</v>
      </c>
      <c r="CA149" s="36">
        <f>BT149/MAX(BT$2:BT149)-1</f>
        <v>-1.459431246048748E-3</v>
      </c>
    </row>
    <row r="150" spans="1:79" x14ac:dyDescent="0.25">
      <c r="A150" s="7">
        <v>42124</v>
      </c>
      <c r="B150" s="8">
        <v>237</v>
      </c>
      <c r="C150" s="8">
        <v>324</v>
      </c>
      <c r="D150" s="9">
        <v>0.71879714112575654</v>
      </c>
      <c r="E150" s="10">
        <v>1.0682771416670168E-2</v>
      </c>
      <c r="F150" s="10">
        <v>7.9945377054297679E-3</v>
      </c>
      <c r="G150" s="10">
        <v>8.3909638902145769E-3</v>
      </c>
      <c r="H150" s="10">
        <v>6.7900755682274013E-3</v>
      </c>
      <c r="I150" s="10">
        <v>1.3156815708942535E-2</v>
      </c>
      <c r="J150" s="69">
        <v>1.8197076614022027E-2</v>
      </c>
      <c r="K150" s="69">
        <v>7.7165270237316E-3</v>
      </c>
      <c r="L150" s="11">
        <v>1.5545792524790235E-2</v>
      </c>
      <c r="M150" s="12">
        <v>2136.180112021932</v>
      </c>
      <c r="N150" s="12">
        <v>2882.8446697338509</v>
      </c>
      <c r="O150" s="12">
        <v>1668.4019223695841</v>
      </c>
      <c r="P150" s="12">
        <v>1870.7264115428995</v>
      </c>
      <c r="Q150" s="12">
        <v>1964.6129101079398</v>
      </c>
      <c r="R150" s="72">
        <v>2435.428885361981</v>
      </c>
      <c r="S150" s="72">
        <v>2104.7125682919841</v>
      </c>
      <c r="T150" s="13">
        <v>2187.7697011143537</v>
      </c>
      <c r="U150" s="14">
        <v>2.514300482779837</v>
      </c>
      <c r="V150" s="14">
        <v>2.0264956493052715</v>
      </c>
      <c r="W150" s="14">
        <v>2.8149797062945132</v>
      </c>
      <c r="X150" s="14">
        <v>2.4330202019266967</v>
      </c>
      <c r="Y150" s="14">
        <v>2.7488324566140636</v>
      </c>
      <c r="Z150" s="68">
        <v>2.4942792828788414</v>
      </c>
      <c r="AA150" s="14">
        <v>2.4448388394747989</v>
      </c>
      <c r="AB150" s="15">
        <v>2.6281796487721061</v>
      </c>
      <c r="AC150" s="73">
        <f t="shared" si="27"/>
        <v>3.3981250589061096</v>
      </c>
      <c r="AD150" s="73">
        <f t="shared" si="27"/>
        <v>5.8821304984090981</v>
      </c>
      <c r="AE150" s="73">
        <f t="shared" si="27"/>
        <v>3.3033716045654167</v>
      </c>
      <c r="AF150" s="73">
        <f t="shared" si="27"/>
        <v>4.107071449373854</v>
      </c>
      <c r="AG150" s="73">
        <f t="shared" si="27"/>
        <v>2.0632935449728764</v>
      </c>
      <c r="AH150" s="74">
        <f t="shared" si="26"/>
        <v>2.3184305508660596</v>
      </c>
      <c r="AI150" s="73">
        <f t="shared" si="26"/>
        <v>4.4445897186413159</v>
      </c>
      <c r="AJ150" s="75">
        <f t="shared" si="26"/>
        <v>2.2636593690234093</v>
      </c>
      <c r="AK150" s="17">
        <f>AC150/MAX(AC$2:AC150)-1</f>
        <v>0</v>
      </c>
      <c r="AL150" s="17">
        <f>AD150/MAX(AD$2:AD150)-1</f>
        <v>0</v>
      </c>
      <c r="AM150" s="17">
        <f>AE150/MAX(AE$2:AE150)-1</f>
        <v>0</v>
      </c>
      <c r="AN150" s="17">
        <f>AF150/MAX(AF$2:AF150)-1</f>
        <v>0</v>
      </c>
      <c r="AO150" s="17">
        <f>AG150/MAX(AG$2:AG150)-1</f>
        <v>0</v>
      </c>
      <c r="AP150" s="35">
        <f>AH150/MAX(AH$2:AH150)-1</f>
        <v>-1.7966850287258751E-2</v>
      </c>
      <c r="AQ150" s="17">
        <f>AI150/MAX(AI$2:AI150)-1</f>
        <v>0</v>
      </c>
      <c r="AR150" s="27">
        <f>AJ150/MAX(AJ$2:AJ150)-1</f>
        <v>-6.9976867738456017E-3</v>
      </c>
      <c r="AS150" s="10">
        <v>2.7890125284962257E-2</v>
      </c>
      <c r="AT150" s="10">
        <v>1.0931617077482275E-2</v>
      </c>
      <c r="AU150" s="10">
        <v>7.3068598074625705E-3</v>
      </c>
      <c r="AV150" s="10">
        <v>5.8988099198648064E-3</v>
      </c>
      <c r="AW150" s="69">
        <v>4.4696078943610188E-3</v>
      </c>
      <c r="AX150" s="69">
        <v>1.4215726516179653E-2</v>
      </c>
      <c r="AY150" s="11">
        <v>5.2034605874806579E-3</v>
      </c>
      <c r="AZ150" s="12">
        <v>3283.3970493855827</v>
      </c>
      <c r="BA150" s="12">
        <v>2849.3370939016563</v>
      </c>
      <c r="BB150" s="12">
        <v>2038.3730336202555</v>
      </c>
      <c r="BC150" s="12">
        <v>1447.7989953397487</v>
      </c>
      <c r="BD150" s="72">
        <v>1219.712683434868</v>
      </c>
      <c r="BE150" s="72">
        <v>2651.5869671162031</v>
      </c>
      <c r="BF150" s="13">
        <v>1336.8282145272076</v>
      </c>
      <c r="BG150" s="14">
        <v>2.8711883408601415</v>
      </c>
      <c r="BH150" s="14">
        <v>2.545277507431758</v>
      </c>
      <c r="BI150" s="14">
        <v>2.5396724719367088</v>
      </c>
      <c r="BJ150" s="14">
        <v>2.5359471926280892</v>
      </c>
      <c r="BK150" s="68">
        <v>2.1113965746052639</v>
      </c>
      <c r="BL150" s="14">
        <v>2.6335267974413283</v>
      </c>
      <c r="BM150" s="15">
        <v>2.3293906781973259</v>
      </c>
      <c r="BN150" s="73">
        <f t="shared" si="29"/>
        <v>13.556972496728157</v>
      </c>
      <c r="BO150" s="73">
        <f t="shared" si="29"/>
        <v>3.2404603439126305</v>
      </c>
      <c r="BP150" s="73">
        <f t="shared" si="29"/>
        <v>2.8765012854300314</v>
      </c>
      <c r="BQ150" s="73">
        <f t="shared" si="28"/>
        <v>2.4083757258022156</v>
      </c>
      <c r="BR150" s="74">
        <f t="shared" si="28"/>
        <v>1.8529577809325963</v>
      </c>
      <c r="BS150" s="74">
        <f t="shared" si="28"/>
        <v>4.7757499407902957</v>
      </c>
      <c r="BT150" s="76">
        <f t="shared" si="24"/>
        <v>2.1058411215990667</v>
      </c>
      <c r="BU150" s="17">
        <f>BN150/MAX(BN$2:BN150)-1</f>
        <v>-2.2276912796063142E-2</v>
      </c>
      <c r="BV150" s="17">
        <f>BO150/MAX(BO$2:BO150)-1</f>
        <v>0</v>
      </c>
      <c r="BW150" s="17">
        <f>BP150/MAX(BP$2:BP150)-1</f>
        <v>0</v>
      </c>
      <c r="BX150" s="17">
        <f>BQ150/MAX(BQ$2:BQ150)-1</f>
        <v>0</v>
      </c>
      <c r="BY150" s="35">
        <f>BR150/MAX(BR$2:BR150)-1</f>
        <v>0</v>
      </c>
      <c r="BZ150" s="35">
        <f>BS150/MAX(BS$2:BS150)-1</f>
        <v>0</v>
      </c>
      <c r="CA150" s="36">
        <f>BT150/MAX(BT$2:BT150)-1</f>
        <v>0</v>
      </c>
    </row>
    <row r="151" spans="1:79" x14ac:dyDescent="0.25">
      <c r="A151" s="7">
        <v>42155</v>
      </c>
      <c r="B151" s="8">
        <v>249</v>
      </c>
      <c r="C151" s="8">
        <v>339</v>
      </c>
      <c r="D151" s="9">
        <v>0.73117751134855058</v>
      </c>
      <c r="E151" s="10">
        <v>5.1519709764226681E-3</v>
      </c>
      <c r="F151" s="10">
        <v>2.3318761524002752E-3</v>
      </c>
      <c r="G151" s="10">
        <v>6.0326291385408857E-3</v>
      </c>
      <c r="H151" s="10">
        <v>8.6346339752201798E-3</v>
      </c>
      <c r="I151" s="10">
        <v>5.0491092116417063E-3</v>
      </c>
      <c r="J151" s="69">
        <v>4.2414813242926215E-3</v>
      </c>
      <c r="K151" s="69">
        <v>5.4692891821560216E-3</v>
      </c>
      <c r="L151" s="11">
        <v>4.6623241313195488E-3</v>
      </c>
      <c r="M151" s="12">
        <v>2164.1067562668986</v>
      </c>
      <c r="N151" s="12">
        <v>1524.6490915058041</v>
      </c>
      <c r="O151" s="12">
        <v>2047.2802255786969</v>
      </c>
      <c r="P151" s="12">
        <v>2165.8922152560085</v>
      </c>
      <c r="Q151" s="12">
        <v>2869.936840424095</v>
      </c>
      <c r="R151" s="72">
        <v>2251.7167281002808</v>
      </c>
      <c r="S151" s="72">
        <v>1898.5627361518923</v>
      </c>
      <c r="T151" s="13">
        <v>2573.8619777954541</v>
      </c>
      <c r="U151" s="14">
        <v>2.5696826582268928</v>
      </c>
      <c r="V151" s="14">
        <v>2.3907891935435752</v>
      </c>
      <c r="W151" s="14">
        <v>2.7130247433017489</v>
      </c>
      <c r="X151" s="14">
        <v>2.7463749290938946</v>
      </c>
      <c r="Y151" s="14">
        <v>2.448209547034903</v>
      </c>
      <c r="Z151" s="68">
        <v>2.5710631134310691</v>
      </c>
      <c r="AA151" s="14">
        <v>2.6102747000747795</v>
      </c>
      <c r="AB151" s="15">
        <v>2.507045958321263</v>
      </c>
      <c r="AC151" s="73">
        <f t="shared" si="27"/>
        <v>3.4156321005838488</v>
      </c>
      <c r="AD151" s="73">
        <f t="shared" si="27"/>
        <v>5.8958468982436445</v>
      </c>
      <c r="AE151" s="73">
        <f t="shared" si="27"/>
        <v>3.3232996203625467</v>
      </c>
      <c r="AF151" s="73">
        <f t="shared" si="27"/>
        <v>4.1425345080492741</v>
      </c>
      <c r="AG151" s="73">
        <f t="shared" si="27"/>
        <v>2.07371133941712</v>
      </c>
      <c r="AH151" s="74">
        <f t="shared" si="26"/>
        <v>2.3282641307492273</v>
      </c>
      <c r="AI151" s="73">
        <f t="shared" si="26"/>
        <v>4.4688984651086026</v>
      </c>
      <c r="AJ151" s="75">
        <f t="shared" si="26"/>
        <v>2.2742132827246944</v>
      </c>
      <c r="AK151" s="17">
        <f>AC151/MAX(AC$2:AC151)-1</f>
        <v>0</v>
      </c>
      <c r="AL151" s="17">
        <f>AD151/MAX(AD$2:AD151)-1</f>
        <v>0</v>
      </c>
      <c r="AM151" s="17">
        <f>AE151/MAX(AE$2:AE151)-1</f>
        <v>0</v>
      </c>
      <c r="AN151" s="17">
        <f>AF151/MAX(AF$2:AF151)-1</f>
        <v>0</v>
      </c>
      <c r="AO151" s="17">
        <f>AG151/MAX(AG$2:AG151)-1</f>
        <v>0</v>
      </c>
      <c r="AP151" s="35">
        <f>AH151/MAX(AH$2:AH151)-1</f>
        <v>-1.3801575022916013E-2</v>
      </c>
      <c r="AQ151" s="17">
        <f>AI151/MAX(AI$2:AI151)-1</f>
        <v>0</v>
      </c>
      <c r="AR151" s="27">
        <f>AJ151/MAX(AJ$2:AJ151)-1</f>
        <v>-2.3679881264353497E-3</v>
      </c>
      <c r="AS151" s="10">
        <v>6.4232502797770758E-3</v>
      </c>
      <c r="AT151" s="10">
        <v>7.2818187498090905E-3</v>
      </c>
      <c r="AU151" s="10">
        <v>5.8036992049213618E-3</v>
      </c>
      <c r="AV151" s="10">
        <v>4.5444579660592127E-3</v>
      </c>
      <c r="AW151" s="69">
        <v>1.4177682859450047E-3</v>
      </c>
      <c r="AX151" s="69">
        <v>6.5216936099547502E-3</v>
      </c>
      <c r="AY151" s="11">
        <v>2.9945711479809271E-3</v>
      </c>
      <c r="AZ151" s="12">
        <v>3616.1423026682687</v>
      </c>
      <c r="BA151" s="12">
        <v>2523.0902724362081</v>
      </c>
      <c r="BB151" s="12">
        <v>2149.9149556032721</v>
      </c>
      <c r="BC151" s="12">
        <v>1372.747687096909</v>
      </c>
      <c r="BD151" s="72">
        <v>1294.2309948116406</v>
      </c>
      <c r="BE151" s="72">
        <v>2691.247138133052</v>
      </c>
      <c r="BF151" s="13">
        <v>1333.8272956215374</v>
      </c>
      <c r="BG151" s="14">
        <v>2.9949650231868765</v>
      </c>
      <c r="BH151" s="14">
        <v>2.6672409412391938</v>
      </c>
      <c r="BI151" s="14">
        <v>2.4374695519702869</v>
      </c>
      <c r="BJ151" s="14">
        <v>2.7383235782755824</v>
      </c>
      <c r="BK151" s="68">
        <v>2.060738306574212</v>
      </c>
      <c r="BL151" s="14">
        <v>2.6758594881461186</v>
      </c>
      <c r="BM151" s="15">
        <v>2.4024474318792461</v>
      </c>
      <c r="BN151" s="73">
        <f t="shared" si="29"/>
        <v>13.644052324110696</v>
      </c>
      <c r="BO151" s="73">
        <f t="shared" si="29"/>
        <v>3.2640567888029466</v>
      </c>
      <c r="BP151" s="73">
        <f t="shared" si="29"/>
        <v>2.8931956336532365</v>
      </c>
      <c r="BQ151" s="73">
        <f t="shared" si="28"/>
        <v>2.4193204880546011</v>
      </c>
      <c r="BR151" s="74">
        <f t="shared" si="28"/>
        <v>1.8555848457095978</v>
      </c>
      <c r="BS151" s="74">
        <f t="shared" si="28"/>
        <v>4.8068959186618896</v>
      </c>
      <c r="BT151" s="76">
        <f t="shared" si="24"/>
        <v>2.112147212664039</v>
      </c>
      <c r="BU151" s="17">
        <f>BN151/MAX(BN$2:BN151)-1</f>
        <v>-1.5996752702636008E-2</v>
      </c>
      <c r="BV151" s="17">
        <f>BO151/MAX(BO$2:BO151)-1</f>
        <v>0</v>
      </c>
      <c r="BW151" s="17">
        <f>BP151/MAX(BP$2:BP151)-1</f>
        <v>0</v>
      </c>
      <c r="BX151" s="17">
        <f>BQ151/MAX(BQ$2:BQ151)-1</f>
        <v>0</v>
      </c>
      <c r="BY151" s="35">
        <f>BR151/MAX(BR$2:BR151)-1</f>
        <v>0</v>
      </c>
      <c r="BZ151" s="35">
        <f>BS151/MAX(BS$2:BS151)-1</f>
        <v>0</v>
      </c>
      <c r="CA151" s="36">
        <f>BT151/MAX(BT$2:BT151)-1</f>
        <v>0</v>
      </c>
    </row>
    <row r="152" spans="1:79" x14ac:dyDescent="0.25">
      <c r="A152" s="7">
        <v>42185</v>
      </c>
      <c r="B152" s="8">
        <v>246</v>
      </c>
      <c r="C152" s="8">
        <v>341</v>
      </c>
      <c r="D152" s="9">
        <v>0.72604130182472482</v>
      </c>
      <c r="E152" s="10">
        <v>-7.5136528578112856E-3</v>
      </c>
      <c r="F152" s="10">
        <v>-3.2254858483166059E-3</v>
      </c>
      <c r="G152" s="10">
        <v>-5.1699174333502389E-3</v>
      </c>
      <c r="H152" s="10">
        <v>-8.9677006959238727E-3</v>
      </c>
      <c r="I152" s="10">
        <v>-1.1748220272410513E-2</v>
      </c>
      <c r="J152" s="69">
        <v>-7.8399412384369781E-3</v>
      </c>
      <c r="K152" s="69">
        <v>-6.0276403463020685E-3</v>
      </c>
      <c r="L152" s="11">
        <v>-9.8317143525917319E-3</v>
      </c>
      <c r="M152" s="12">
        <v>2158.4526817480719</v>
      </c>
      <c r="N152" s="12">
        <v>2996.5099197618492</v>
      </c>
      <c r="O152" s="12">
        <v>1751.7380818129529</v>
      </c>
      <c r="P152" s="12">
        <v>2025.8963101832128</v>
      </c>
      <c r="Q152" s="12">
        <v>2263.5214190687348</v>
      </c>
      <c r="R152" s="72">
        <v>1954.3939822892323</v>
      </c>
      <c r="S152" s="72">
        <v>2188.2736432086958</v>
      </c>
      <c r="T152" s="13">
        <v>2111.9343503317345</v>
      </c>
      <c r="U152" s="14">
        <v>2.5376647862206552</v>
      </c>
      <c r="V152" s="14">
        <v>2.0877563316204122</v>
      </c>
      <c r="W152" s="14">
        <v>2.508598152025773</v>
      </c>
      <c r="X152" s="14">
        <v>2.680585859963073</v>
      </c>
      <c r="Y152" s="14">
        <v>2.8235113018688618</v>
      </c>
      <c r="Z152" s="68">
        <v>2.4958025743160945</v>
      </c>
      <c r="AA152" s="14">
        <v>2.4574378013999443</v>
      </c>
      <c r="AB152" s="15">
        <v>2.6628125106946237</v>
      </c>
      <c r="AC152" s="73">
        <f t="shared" si="27"/>
        <v>3.389968226690065</v>
      </c>
      <c r="AD152" s="73">
        <f t="shared" si="27"/>
        <v>5.8768299275095179</v>
      </c>
      <c r="AE152" s="73">
        <f t="shared" si="27"/>
        <v>3.3061184357189881</v>
      </c>
      <c r="AF152" s="73">
        <f t="shared" si="27"/>
        <v>4.1053854984585518</v>
      </c>
      <c r="AG152" s="73">
        <f t="shared" si="27"/>
        <v>2.0493489218202523</v>
      </c>
      <c r="AH152" s="74">
        <f t="shared" si="26"/>
        <v>2.3100106767765927</v>
      </c>
      <c r="AI152" s="73">
        <f t="shared" si="26"/>
        <v>4.4419615524167861</v>
      </c>
      <c r="AJ152" s="75">
        <f t="shared" si="26"/>
        <v>2.2518538673520752</v>
      </c>
      <c r="AK152" s="17">
        <f>AC152/MAX(AC$2:AC152)-1</f>
        <v>-7.5136528578112483E-3</v>
      </c>
      <c r="AL152" s="17">
        <f>AD152/MAX(AD$2:AD152)-1</f>
        <v>-3.2254858483166116E-3</v>
      </c>
      <c r="AM152" s="17">
        <f>AE152/MAX(AE$2:AE152)-1</f>
        <v>-5.1699174333502684E-3</v>
      </c>
      <c r="AN152" s="17">
        <f>AF152/MAX(AF$2:AF152)-1</f>
        <v>-8.967700695923897E-3</v>
      </c>
      <c r="AO152" s="17">
        <f>AG152/MAX(AG$2:AG152)-1</f>
        <v>-1.1748220272410514E-2</v>
      </c>
      <c r="AP152" s="35">
        <f>AH152/MAX(AH$2:AH152)-1</f>
        <v>-2.1533312724175468E-2</v>
      </c>
      <c r="AQ152" s="17">
        <f>AI152/MAX(AI$2:AI152)-1</f>
        <v>-6.0276403463022099E-3</v>
      </c>
      <c r="AR152" s="27">
        <f>AJ152/MAX(AJ$2:AJ152)-1</f>
        <v>-1.217642109617767E-2</v>
      </c>
      <c r="AS152" s="10">
        <v>-1.9108760189469064E-2</v>
      </c>
      <c r="AT152" s="10">
        <v>-5.3852901887444802E-3</v>
      </c>
      <c r="AU152" s="10">
        <v>-5.8679205680019081E-3</v>
      </c>
      <c r="AV152" s="10">
        <v>-4.1720512889592345E-3</v>
      </c>
      <c r="AW152" s="69">
        <v>-4.7692619485026119E-3</v>
      </c>
      <c r="AX152" s="69">
        <v>-9.3900759733608653E-3</v>
      </c>
      <c r="AY152" s="11">
        <v>-4.4764218058000399E-3</v>
      </c>
      <c r="AZ152" s="12">
        <v>3729.9766982448427</v>
      </c>
      <c r="BA152" s="12">
        <v>2662.485272901572</v>
      </c>
      <c r="BB152" s="12">
        <v>1840.4693405727739</v>
      </c>
      <c r="BC152" s="12">
        <v>1466.0649009075748</v>
      </c>
      <c r="BD152" s="72">
        <v>1319.8470176939259</v>
      </c>
      <c r="BE152" s="72">
        <v>2632.2540899315654</v>
      </c>
      <c r="BF152" s="13">
        <v>1391.5444415454883</v>
      </c>
      <c r="BG152" s="14">
        <v>2.9533450906954553</v>
      </c>
      <c r="BH152" s="14">
        <v>2.4937630180258044</v>
      </c>
      <c r="BI152" s="14">
        <v>2.5682314910563306</v>
      </c>
      <c r="BJ152" s="14">
        <v>2.5534748960245164</v>
      </c>
      <c r="BK152" s="68">
        <v>2.1623180046462345</v>
      </c>
      <c r="BL152" s="14">
        <v>2.6510598186922825</v>
      </c>
      <c r="BM152" s="15">
        <v>2.3541204081363047</v>
      </c>
      <c r="BN152" s="73">
        <f t="shared" si="29"/>
        <v>13.383331400236697</v>
      </c>
      <c r="BO152" s="73">
        <f t="shared" si="29"/>
        <v>3.2464788958027015</v>
      </c>
      <c r="BP152" s="73">
        <f t="shared" si="29"/>
        <v>2.8762185914872695</v>
      </c>
      <c r="BQ152" s="73">
        <f t="shared" si="28"/>
        <v>2.4092269588940072</v>
      </c>
      <c r="BR152" s="74">
        <f t="shared" si="28"/>
        <v>1.846735075512737</v>
      </c>
      <c r="BS152" s="74">
        <f t="shared" si="28"/>
        <v>4.7617588007896163</v>
      </c>
      <c r="BT152" s="76">
        <f t="shared" si="24"/>
        <v>2.1026923508242099</v>
      </c>
      <c r="BU152" s="17">
        <f>BN152/MAX(BN$2:BN152)-1</f>
        <v>-3.4799834780900096E-2</v>
      </c>
      <c r="BV152" s="17">
        <f>BO152/MAX(BO$2:BO152)-1</f>
        <v>-5.3852901887443405E-3</v>
      </c>
      <c r="BW152" s="17">
        <f>BP152/MAX(BP$2:BP152)-1</f>
        <v>-5.8679205680018942E-3</v>
      </c>
      <c r="BX152" s="17">
        <f>BQ152/MAX(BQ$2:BQ152)-1</f>
        <v>-4.1720512889593664E-3</v>
      </c>
      <c r="BY152" s="35">
        <f>BR152/MAX(BR$2:BR152)-1</f>
        <v>-4.7692619485025789E-3</v>
      </c>
      <c r="BZ152" s="35">
        <f>BS152/MAX(BS$2:BS152)-1</f>
        <v>-9.3900759733608341E-3</v>
      </c>
      <c r="CA152" s="36">
        <f>BT152/MAX(BT$2:BT152)-1</f>
        <v>-4.4764218058001015E-3</v>
      </c>
    </row>
    <row r="153" spans="1:79" x14ac:dyDescent="0.25">
      <c r="A153" s="7">
        <v>42216</v>
      </c>
      <c r="B153" s="8">
        <v>249</v>
      </c>
      <c r="C153" s="8">
        <v>338</v>
      </c>
      <c r="D153" s="9">
        <v>0.73850538844334457</v>
      </c>
      <c r="E153" s="10">
        <v>-8.0546292479321598E-3</v>
      </c>
      <c r="F153" s="10">
        <v>1.1683347959849382E-3</v>
      </c>
      <c r="G153" s="10">
        <v>3.1378630007916769E-3</v>
      </c>
      <c r="H153" s="10">
        <v>-1.3597191562084623E-2</v>
      </c>
      <c r="I153" s="10">
        <v>-4.1146003932021006E-3</v>
      </c>
      <c r="J153" s="69">
        <v>-2.669180504503493E-2</v>
      </c>
      <c r="K153" s="69">
        <v>-3.2209504705589475E-3</v>
      </c>
      <c r="L153" s="11">
        <v>-1.6163672410293272E-2</v>
      </c>
      <c r="M153" s="12">
        <v>2224.230993554273</v>
      </c>
      <c r="N153" s="12">
        <v>3458.9827760354751</v>
      </c>
      <c r="O153" s="12">
        <v>1770.5151143472006</v>
      </c>
      <c r="P153" s="12">
        <v>2010.426637205315</v>
      </c>
      <c r="Q153" s="12">
        <v>2093.8055968857825</v>
      </c>
      <c r="R153" s="72">
        <v>1914.8922871635621</v>
      </c>
      <c r="S153" s="72">
        <v>2358.8915973812527</v>
      </c>
      <c r="T153" s="13">
        <v>1998.3225914870536</v>
      </c>
      <c r="U153" s="14">
        <v>2.6031223836950992</v>
      </c>
      <c r="V153" s="14">
        <v>2.3230076035805705</v>
      </c>
      <c r="W153" s="14">
        <v>2.6942625079446492</v>
      </c>
      <c r="X153" s="14">
        <v>2.6761366586683693</v>
      </c>
      <c r="Y153" s="14">
        <v>2.3914638393223511</v>
      </c>
      <c r="Z153" s="68">
        <v>2.8707181676752356</v>
      </c>
      <c r="AA153" s="14">
        <v>2.5768282531744995</v>
      </c>
      <c r="AB153" s="15">
        <v>2.6472337632734009</v>
      </c>
      <c r="AC153" s="73">
        <f t="shared" si="27"/>
        <v>3.3626632894618065</v>
      </c>
      <c r="AD153" s="73">
        <f t="shared" si="27"/>
        <v>5.8836960324039129</v>
      </c>
      <c r="AE153" s="73">
        <f t="shared" si="27"/>
        <v>3.316492582434666</v>
      </c>
      <c r="AF153" s="73">
        <f t="shared" si="27"/>
        <v>4.0495637853998065</v>
      </c>
      <c r="AG153" s="73">
        <f t="shared" si="27"/>
        <v>2.0409166699407222</v>
      </c>
      <c r="AH153" s="74">
        <f t="shared" si="26"/>
        <v>2.2483523221401227</v>
      </c>
      <c r="AI153" s="73">
        <f t="shared" si="26"/>
        <v>4.4276542142643249</v>
      </c>
      <c r="AJ153" s="75">
        <f t="shared" si="26"/>
        <v>2.2154556391243441</v>
      </c>
      <c r="AK153" s="17">
        <f>AC153/MAX(AC$2:AC153)-1</f>
        <v>-1.5507762417676152E-2</v>
      </c>
      <c r="AL153" s="17">
        <f>AD153/MAX(AD$2:AD153)-1</f>
        <v>-2.0609194996822344E-3</v>
      </c>
      <c r="AM153" s="17">
        <f>AE153/MAX(AE$2:AE153)-1</f>
        <v>-2.0482769251898292E-3</v>
      </c>
      <c r="AN153" s="17">
        <f>AF153/MAX(AF$2:AF153)-1</f>
        <v>-2.2442956713774609E-2</v>
      </c>
      <c r="AO153" s="17">
        <f>AG153/MAX(AG$2:AG153)-1</f>
        <v>-1.5814481433860439E-2</v>
      </c>
      <c r="AP153" s="35">
        <f>AH153/MAX(AH$2:AH153)-1</f>
        <v>-4.7650354784002924E-2</v>
      </c>
      <c r="AQ153" s="17">
        <f>AI153/MAX(AI$2:AI153)-1</f>
        <v>-9.2291760858512761E-3</v>
      </c>
      <c r="AR153" s="27">
        <f>AJ153/MAX(AJ$2:AJ153)-1</f>
        <v>-2.8143277824742574E-2</v>
      </c>
      <c r="AS153" s="10">
        <v>-4.0387442841538286E-2</v>
      </c>
      <c r="AT153" s="10">
        <v>-1.3671241793199236E-2</v>
      </c>
      <c r="AU153" s="10">
        <v>-3.1671254840255213E-3</v>
      </c>
      <c r="AV153" s="10">
        <v>6.903965492017633E-3</v>
      </c>
      <c r="AW153" s="69">
        <v>3.9902882379064747E-3</v>
      </c>
      <c r="AX153" s="69">
        <v>-1.6823928530495299E-2</v>
      </c>
      <c r="AY153" s="11">
        <v>5.5027030310892695E-3</v>
      </c>
      <c r="AZ153" s="12">
        <v>4005.8490865945987</v>
      </c>
      <c r="BA153" s="12">
        <v>2719.6404807176195</v>
      </c>
      <c r="BB153" s="12">
        <v>1887.2156364788343</v>
      </c>
      <c r="BC153" s="12">
        <v>1453.9035410151848</v>
      </c>
      <c r="BD153" s="72">
        <v>1385.7040577660082</v>
      </c>
      <c r="BE153" s="72">
        <v>2743.7177998362658</v>
      </c>
      <c r="BF153" s="13">
        <v>1421.1046523953339</v>
      </c>
      <c r="BG153" s="14">
        <v>2.8592875513201994</v>
      </c>
      <c r="BH153" s="14">
        <v>2.759909594034395</v>
      </c>
      <c r="BI153" s="14">
        <v>2.4634078852633712</v>
      </c>
      <c r="BJ153" s="14">
        <v>2.7418665703539804</v>
      </c>
      <c r="BK153" s="68">
        <v>2.2351164333766467</v>
      </c>
      <c r="BL153" s="14">
        <v>2.6710169791240288</v>
      </c>
      <c r="BM153" s="15">
        <v>2.4981573733196436</v>
      </c>
      <c r="BN153" s="73">
        <f t="shared" si="29"/>
        <v>12.842812868280273</v>
      </c>
      <c r="BO153" s="73">
        <f t="shared" si="29"/>
        <v>3.2020954978416643</v>
      </c>
      <c r="BP153" s="73">
        <f t="shared" si="29"/>
        <v>2.8671092462885421</v>
      </c>
      <c r="BQ153" s="73">
        <f t="shared" si="28"/>
        <v>2.42586017868065</v>
      </c>
      <c r="BR153" s="74">
        <f t="shared" si="28"/>
        <v>1.8541040807630846</v>
      </c>
      <c r="BS153" s="74">
        <f t="shared" si="28"/>
        <v>4.6816473110456744</v>
      </c>
      <c r="BT153" s="76">
        <f t="shared" si="24"/>
        <v>2.1142628423965384</v>
      </c>
      <c r="BU153" s="17">
        <f>BN153/MAX(BN$2:BN153)-1</f>
        <v>-7.3781801284329873E-2</v>
      </c>
      <c r="BV153" s="17">
        <f>BO153/MAX(BO$2:BO153)-1</f>
        <v>-1.8982908377646823E-2</v>
      </c>
      <c r="BW153" s="17">
        <f>BP153/MAX(BP$2:BP153)-1</f>
        <v>-9.0164616112582419E-3</v>
      </c>
      <c r="BX153" s="17">
        <f>BQ153/MAX(BQ$2:BQ153)-1</f>
        <v>0</v>
      </c>
      <c r="BY153" s="35">
        <f>BR153/MAX(BR$2:BR153)-1</f>
        <v>-7.9800444045274865E-4</v>
      </c>
      <c r="BZ153" s="35">
        <f>BS153/MAX(BS$2:BS153)-1</f>
        <v>-2.6056026536784516E-2</v>
      </c>
      <c r="CA153" s="36">
        <f>BT153/MAX(BT$2:BT153)-1</f>
        <v>0</v>
      </c>
    </row>
    <row r="154" spans="1:79" x14ac:dyDescent="0.25">
      <c r="A154" s="7">
        <v>42247</v>
      </c>
      <c r="B154" s="8">
        <v>256</v>
      </c>
      <c r="C154" s="8">
        <v>339</v>
      </c>
      <c r="D154" s="9">
        <v>0.75742322027987286</v>
      </c>
      <c r="E154" s="10">
        <v>-1.2589098668729067E-2</v>
      </c>
      <c r="F154" s="10">
        <v>-4.8526604839596926E-3</v>
      </c>
      <c r="G154" s="10">
        <v>-4.6687976058937056E-3</v>
      </c>
      <c r="H154" s="10">
        <v>-5.9812071947856612E-3</v>
      </c>
      <c r="I154" s="10">
        <v>-2.7319396933120042E-2</v>
      </c>
      <c r="J154" s="69">
        <v>-1.9877900275433801E-2</v>
      </c>
      <c r="K154" s="69">
        <v>-5.153140669821382E-3</v>
      </c>
      <c r="L154" s="11">
        <v>-2.3234879565321328E-2</v>
      </c>
      <c r="M154" s="12">
        <v>2288.5350707902771</v>
      </c>
      <c r="N154" s="12">
        <v>2264.9316580052682</v>
      </c>
      <c r="O154" s="12">
        <v>2776.0524657429719</v>
      </c>
      <c r="P154" s="12">
        <v>2602.2282464276773</v>
      </c>
      <c r="Q154" s="12">
        <v>2074.5380516101927</v>
      </c>
      <c r="R154" s="72">
        <v>1759.6845499432932</v>
      </c>
      <c r="S154" s="72">
        <v>2558.721005516164</v>
      </c>
      <c r="T154" s="13">
        <v>1901.7200480514098</v>
      </c>
      <c r="U154" s="14">
        <v>2.5234026463543682</v>
      </c>
      <c r="V154" s="14">
        <v>2.3512769404013807</v>
      </c>
      <c r="W154" s="14">
        <v>2.3604660990366484</v>
      </c>
      <c r="X154" s="14">
        <v>2.4038475777137123</v>
      </c>
      <c r="Y154" s="14">
        <v>2.7772725709761334</v>
      </c>
      <c r="Z154" s="68">
        <v>2.7105145273401909</v>
      </c>
      <c r="AA154" s="14">
        <v>2.3716716767326242</v>
      </c>
      <c r="AB154" s="15">
        <v>2.7406301586746178</v>
      </c>
      <c r="AC154" s="73">
        <f t="shared" si="27"/>
        <v>3.3203303895210587</v>
      </c>
      <c r="AD154" s="73">
        <f t="shared" si="27"/>
        <v>5.8551444531678358</v>
      </c>
      <c r="AE154" s="73">
        <f t="shared" si="27"/>
        <v>3.301008549805831</v>
      </c>
      <c r="AF154" s="73">
        <f t="shared" si="27"/>
        <v>4.0253425053508298</v>
      </c>
      <c r="AG154" s="73">
        <f t="shared" si="27"/>
        <v>1.9851600573271901</v>
      </c>
      <c r="AH154" s="74">
        <f t="shared" si="26"/>
        <v>2.2036597988965814</v>
      </c>
      <c r="AI154" s="73">
        <f t="shared" si="26"/>
        <v>4.404837889260893</v>
      </c>
      <c r="AJ154" s="75">
        <f t="shared" si="26"/>
        <v>2.1639797941669778</v>
      </c>
      <c r="AK154" s="17">
        <f>AC154/MAX(AC$2:AC154)-1</f>
        <v>-2.7901632335197823E-2</v>
      </c>
      <c r="AL154" s="17">
        <f>AD154/MAX(AD$2:AD154)-1</f>
        <v>-6.9035790410252318E-3</v>
      </c>
      <c r="AM154" s="17">
        <f>AE154/MAX(AE$2:AE154)-1</f>
        <v>-6.7075115406789454E-3</v>
      </c>
      <c r="AN154" s="17">
        <f>AF154/MAX(AF$2:AF154)-1</f>
        <v>-2.8289927934391557E-2</v>
      </c>
      <c r="AO154" s="17">
        <f>AG154/MAX(AG$2:AG154)-1</f>
        <v>-4.2701836271397342E-2</v>
      </c>
      <c r="AP154" s="35">
        <f>AH154/MAX(AH$2:AH154)-1</f>
        <v>-6.658106605895131E-2</v>
      </c>
      <c r="AQ154" s="17">
        <f>AI154/MAX(AI$2:AI154)-1</f>
        <v>-1.4334757513035812E-2</v>
      </c>
      <c r="AR154" s="27">
        <f>AJ154/MAX(AJ$2:AJ154)-1</f>
        <v>-5.0724251719232671E-2</v>
      </c>
      <c r="AS154" s="10">
        <v>-5.0862352280780294E-2</v>
      </c>
      <c r="AT154" s="10">
        <v>-1.0536247654732319E-2</v>
      </c>
      <c r="AU154" s="10">
        <v>-3.9034899112905135E-3</v>
      </c>
      <c r="AV154" s="10">
        <v>-3.1484328563405315E-3</v>
      </c>
      <c r="AW154" s="69">
        <v>-3.1347361908155083E-3</v>
      </c>
      <c r="AX154" s="69">
        <v>-1.8716651188305254E-2</v>
      </c>
      <c r="AY154" s="11">
        <v>-3.1418715979397152E-3</v>
      </c>
      <c r="AZ154" s="12">
        <v>3659.2127932564999</v>
      </c>
      <c r="BA154" s="12">
        <v>2682.0559432818804</v>
      </c>
      <c r="BB154" s="12">
        <v>2271.7310514598735</v>
      </c>
      <c r="BC154" s="12">
        <v>1415.4710177146462</v>
      </c>
      <c r="BD154" s="72">
        <v>1637.0291007647379</v>
      </c>
      <c r="BE154" s="72">
        <v>2785.9716328880595</v>
      </c>
      <c r="BF154" s="13">
        <v>1521.6063271463843</v>
      </c>
      <c r="BG154" s="14">
        <v>2.9185074074074064</v>
      </c>
      <c r="BH154" s="14">
        <v>2.5319940033096633</v>
      </c>
      <c r="BI154" s="14">
        <v>2.4776666867228765</v>
      </c>
      <c r="BJ154" s="14">
        <v>2.7028063235672657</v>
      </c>
      <c r="BK154" s="68">
        <v>2.0370596521141633</v>
      </c>
      <c r="BL154" s="14">
        <v>2.6138939109549457</v>
      </c>
      <c r="BM154" s="15">
        <v>2.3838866614854766</v>
      </c>
      <c r="BN154" s="73">
        <f t="shared" si="29"/>
        <v>12.189597195897663</v>
      </c>
      <c r="BO154" s="73">
        <f t="shared" si="29"/>
        <v>3.1683574266623014</v>
      </c>
      <c r="BP154" s="73">
        <f t="shared" si="29"/>
        <v>2.8559175142710869</v>
      </c>
      <c r="BQ154" s="73">
        <f t="shared" si="28"/>
        <v>2.4182225207892039</v>
      </c>
      <c r="BR154" s="74">
        <f t="shared" si="28"/>
        <v>1.8482919535995779</v>
      </c>
      <c r="BS154" s="74">
        <f t="shared" si="28"/>
        <v>4.5940225513381652</v>
      </c>
      <c r="BT154" s="76">
        <f t="shared" si="24"/>
        <v>2.1076201000214336</v>
      </c>
      <c r="BU154" s="17">
        <f>BN154/MAX(BN$2:BN154)-1</f>
        <v>-0.12089143759627607</v>
      </c>
      <c r="BV154" s="17">
        <f>BO154/MAX(BO$2:BO154)-1</f>
        <v>-2.9319147408505053E-2</v>
      </c>
      <c r="BW154" s="17">
        <f>BP154/MAX(BP$2:BP154)-1</f>
        <v>-1.2884755855613772E-2</v>
      </c>
      <c r="BX154" s="17">
        <f>BQ154/MAX(BQ$2:BQ154)-1</f>
        <v>-3.1484328563404773E-3</v>
      </c>
      <c r="BY154" s="35">
        <f>BR154/MAX(BR$2:BR154)-1</f>
        <v>-3.9302390978683821E-3</v>
      </c>
      <c r="BZ154" s="35">
        <f>BS154/MAX(BS$2:BS154)-1</f>
        <v>-4.4284996165047552E-2</v>
      </c>
      <c r="CA154" s="36">
        <f>BT154/MAX(BT$2:BT154)-1</f>
        <v>-3.1418715979396605E-3</v>
      </c>
    </row>
    <row r="155" spans="1:79" x14ac:dyDescent="0.25">
      <c r="A155" s="7">
        <v>42277</v>
      </c>
      <c r="B155" s="8">
        <v>266</v>
      </c>
      <c r="C155" s="8">
        <v>348</v>
      </c>
      <c r="D155" s="9">
        <v>0.77114714780287341</v>
      </c>
      <c r="E155" s="10">
        <v>-2.4256826976542356E-2</v>
      </c>
      <c r="F155" s="10">
        <v>-3.0835124321107066E-2</v>
      </c>
      <c r="G155" s="10">
        <v>-2.6176087424437434E-2</v>
      </c>
      <c r="H155" s="10">
        <v>-2.7422452118518424E-2</v>
      </c>
      <c r="I155" s="10">
        <v>-1.7731652026721455E-2</v>
      </c>
      <c r="J155" s="69">
        <v>-1.9014222951375951E-2</v>
      </c>
      <c r="K155" s="69">
        <v>-2.8369648181224227E-2</v>
      </c>
      <c r="L155" s="11">
        <v>-1.8322054509091822E-2</v>
      </c>
      <c r="M155" s="12">
        <v>2248.9785781568435</v>
      </c>
      <c r="N155" s="12">
        <v>2402.297963941176</v>
      </c>
      <c r="O155" s="12">
        <v>2059.5187911247608</v>
      </c>
      <c r="P155" s="12">
        <v>2282.2664273256833</v>
      </c>
      <c r="Q155" s="12">
        <v>2058.1916036748457</v>
      </c>
      <c r="R155" s="72">
        <v>2436.1238490833571</v>
      </c>
      <c r="S155" s="72">
        <v>2260.6310411616669</v>
      </c>
      <c r="T155" s="13">
        <v>2232.1641548747739</v>
      </c>
      <c r="U155" s="14">
        <v>2.5638900340817568</v>
      </c>
      <c r="V155" s="14">
        <v>2.5405822384247201</v>
      </c>
      <c r="W155" s="14">
        <v>2.8146554315366146</v>
      </c>
      <c r="X155" s="14">
        <v>2.8141087428540459</v>
      </c>
      <c r="Y155" s="14">
        <v>2.438186246462767</v>
      </c>
      <c r="Z155" s="68">
        <v>2.2605321468931692</v>
      </c>
      <c r="AA155" s="14">
        <v>2.7076764699628471</v>
      </c>
      <c r="AB155" s="15">
        <v>2.356407204561112</v>
      </c>
      <c r="AC155" s="73">
        <f t="shared" si="27"/>
        <v>3.2397897097574906</v>
      </c>
      <c r="AD155" s="73">
        <f t="shared" si="27"/>
        <v>5.6746003460363657</v>
      </c>
      <c r="AE155" s="73">
        <f t="shared" si="27"/>
        <v>3.214601061417298</v>
      </c>
      <c r="AF155" s="73">
        <f t="shared" si="27"/>
        <v>3.9149577432372094</v>
      </c>
      <c r="AG155" s="73">
        <f t="shared" si="27"/>
        <v>1.9499598899733179</v>
      </c>
      <c r="AH155" s="74">
        <f t="shared" si="26"/>
        <v>2.1617589201713772</v>
      </c>
      <c r="AI155" s="73">
        <f t="shared" si="26"/>
        <v>4.2798741880472351</v>
      </c>
      <c r="AJ155" s="75">
        <f t="shared" si="26"/>
        <v>2.1243312384216773</v>
      </c>
      <c r="AK155" s="17">
        <f>AC155/MAX(AC$2:AC155)-1</f>
        <v>-5.1481654243822339E-2</v>
      </c>
      <c r="AL155" s="17">
        <f>AD155/MAX(AD$2:AD155)-1</f>
        <v>-3.7525830644141611E-2</v>
      </c>
      <c r="AM155" s="17">
        <f>AE155/MAX(AE$2:AE155)-1</f>
        <v>-3.2708022556627192E-2</v>
      </c>
      <c r="AN155" s="17">
        <f>AF155/MAX(AF$2:AF155)-1</f>
        <v>-5.4936600858692897E-2</v>
      </c>
      <c r="AO155" s="17">
        <f>AG155/MAX(AG$2:AG155)-1</f>
        <v>-5.9676314196452362E-2</v>
      </c>
      <c r="AP155" s="35">
        <f>AH155/MAX(AH$2:AH155)-1</f>
        <v>-8.4329301775942223E-2</v>
      </c>
      <c r="AQ155" s="17">
        <f>AI155/MAX(AI$2:AI155)-1</f>
        <v>-4.2297733666852078E-2</v>
      </c>
      <c r="AR155" s="27">
        <f>AJ155/MAX(AJ$2:AJ155)-1</f>
        <v>-6.8116933723391782E-2</v>
      </c>
      <c r="AS155" s="10">
        <v>-5.9382764837796739E-2</v>
      </c>
      <c r="AT155" s="10">
        <v>-2.9927897065341484E-2</v>
      </c>
      <c r="AU155" s="10">
        <v>-2.3361707348153699E-2</v>
      </c>
      <c r="AV155" s="10">
        <v>-1.0583604161849711E-2</v>
      </c>
      <c r="AW155" s="69">
        <v>-5.4250411511935527E-3</v>
      </c>
      <c r="AX155" s="69">
        <v>-3.4836871428841724E-2</v>
      </c>
      <c r="AY155" s="11">
        <v>-8.1553089736391242E-3</v>
      </c>
      <c r="AZ155" s="12">
        <v>3468.2894704545711</v>
      </c>
      <c r="BA155" s="12">
        <v>2755.2187388355387</v>
      </c>
      <c r="BB155" s="12">
        <v>2083.7057372437575</v>
      </c>
      <c r="BC155" s="12">
        <v>1791.151205712343</v>
      </c>
      <c r="BD155" s="72">
        <v>1394.8376003547783</v>
      </c>
      <c r="BE155" s="72">
        <v>2672.3930714799267</v>
      </c>
      <c r="BF155" s="13">
        <v>1604.5941317899769</v>
      </c>
      <c r="BG155" s="14">
        <v>2.9068150068243273</v>
      </c>
      <c r="BH155" s="14">
        <v>2.5437613457793304</v>
      </c>
      <c r="BI155" s="14">
        <v>2.6131113475381924</v>
      </c>
      <c r="BJ155" s="14">
        <v>2.4328985868752118</v>
      </c>
      <c r="BK155" s="68">
        <v>2.3894611686266112</v>
      </c>
      <c r="BL155" s="14">
        <v>2.6633979850153264</v>
      </c>
      <c r="BM155" s="15">
        <v>2.4124512503779201</v>
      </c>
      <c r="BN155" s="73">
        <f t="shared" si="29"/>
        <v>11.465745212146206</v>
      </c>
      <c r="BO155" s="73">
        <f t="shared" si="29"/>
        <v>3.0735351517309417</v>
      </c>
      <c r="BP155" s="73">
        <f t="shared" si="29"/>
        <v>2.7891984050922192</v>
      </c>
      <c r="BQ155" s="73">
        <f t="shared" si="28"/>
        <v>2.3926290108539008</v>
      </c>
      <c r="BR155" s="74">
        <f t="shared" si="28"/>
        <v>1.8382648936918802</v>
      </c>
      <c r="BS155" s="74">
        <f t="shared" si="28"/>
        <v>4.4339811783759977</v>
      </c>
      <c r="BT155" s="76">
        <f t="shared" si="24"/>
        <v>2.0904318069067065</v>
      </c>
      <c r="BU155" s="17">
        <f>BN155/MAX(BN$2:BN155)-1</f>
        <v>-0.17309533462438986</v>
      </c>
      <c r="BV155" s="17">
        <f>BO155/MAX(BO$2:BO155)-1</f>
        <v>-5.8369584048161283E-2</v>
      </c>
      <c r="BW155" s="17">
        <f>BP155/MAX(BP$2:BP155)-1</f>
        <v>-3.5945453308216191E-2</v>
      </c>
      <c r="BX155" s="17">
        <f>BQ155/MAX(BQ$2:BQ155)-1</f>
        <v>-1.369871525110844E-2</v>
      </c>
      <c r="BY155" s="35">
        <f>BR155/MAX(BR$2:BR155)-1</f>
        <v>-9.3339585402220093E-3</v>
      </c>
      <c r="BZ155" s="35">
        <f>BS155/MAX(BS$2:BS155)-1</f>
        <v>-7.7579116876260845E-2</v>
      </c>
      <c r="CA155" s="36">
        <f>BT155/MAX(BT$2:BT155)-1</f>
        <v>-1.1271557637942076E-2</v>
      </c>
    </row>
    <row r="156" spans="1:79" x14ac:dyDescent="0.25">
      <c r="A156" s="7">
        <v>42308</v>
      </c>
      <c r="B156" s="8">
        <v>262</v>
      </c>
      <c r="C156" s="8">
        <v>343</v>
      </c>
      <c r="D156" s="9">
        <v>0.77168052399447395</v>
      </c>
      <c r="E156" s="10">
        <v>2.5421324546787569E-2</v>
      </c>
      <c r="F156" s="10">
        <v>3.1355876676660267E-2</v>
      </c>
      <c r="G156" s="10">
        <v>1.6245962826104091E-2</v>
      </c>
      <c r="H156" s="10">
        <v>3.0219011483676578E-2</v>
      </c>
      <c r="I156" s="10">
        <v>3.2790132194219002E-2</v>
      </c>
      <c r="J156" s="69">
        <v>1.5257394044340995E-2</v>
      </c>
      <c r="K156" s="69">
        <v>2.6768993569587323E-2</v>
      </c>
      <c r="L156" s="11">
        <v>2.3592391683713604E-2</v>
      </c>
      <c r="M156" s="12">
        <v>2287.6014154506038</v>
      </c>
      <c r="N156" s="12">
        <v>2683.9082090106326</v>
      </c>
      <c r="O156" s="12">
        <v>2577.6023947121548</v>
      </c>
      <c r="P156" s="12">
        <v>1679.8496266827844</v>
      </c>
      <c r="Q156" s="12">
        <v>2544.257234799943</v>
      </c>
      <c r="R156" s="72">
        <v>1968.1302616536386</v>
      </c>
      <c r="S156" s="72">
        <v>2321.1894208438744</v>
      </c>
      <c r="T156" s="13">
        <v>2242.0188533900496</v>
      </c>
      <c r="U156" s="14">
        <v>2.6412865173218059</v>
      </c>
      <c r="V156" s="14">
        <v>2.6111576668723426</v>
      </c>
      <c r="W156" s="14">
        <v>2.3997434671765454</v>
      </c>
      <c r="X156" s="14">
        <v>2.7968222661242068</v>
      </c>
      <c r="Y156" s="14">
        <v>2.6726482842090267</v>
      </c>
      <c r="Z156" s="68">
        <v>2.6838389639145608</v>
      </c>
      <c r="AA156" s="14">
        <v>2.6138513902300833</v>
      </c>
      <c r="AB156" s="15">
        <v>2.6785189569577899</v>
      </c>
      <c r="AC156" s="73">
        <f t="shared" si="27"/>
        <v>3.3221494554325783</v>
      </c>
      <c r="AD156" s="73">
        <f t="shared" si="27"/>
        <v>5.8525324146760154</v>
      </c>
      <c r="AE156" s="73">
        <f t="shared" si="27"/>
        <v>3.2668253507618381</v>
      </c>
      <c r="AF156" s="73">
        <f t="shared" si="27"/>
        <v>4.0332638962382035</v>
      </c>
      <c r="AG156" s="73">
        <f t="shared" si="27"/>
        <v>2.0138993325389678</v>
      </c>
      <c r="AH156" s="74">
        <f t="shared" si="26"/>
        <v>2.194741727845301</v>
      </c>
      <c r="AI156" s="73">
        <f t="shared" si="26"/>
        <v>4.3944421126657147</v>
      </c>
      <c r="AJ156" s="75">
        <f t="shared" si="26"/>
        <v>2.1744492930644697</v>
      </c>
      <c r="AK156" s="17">
        <f>AC156/MAX(AC$2:AC156)-1</f>
        <v>-2.7369061537772521E-2</v>
      </c>
      <c r="AL156" s="17">
        <f>AD156/MAX(AD$2:AD156)-1</f>
        <v>-7.34660928534836E-3</v>
      </c>
      <c r="AM156" s="17">
        <f>AE156/MAX(AE$2:AE156)-1</f>
        <v>-1.6993433049093398E-2</v>
      </c>
      <c r="AN156" s="17">
        <f>AF156/MAX(AF$2:AF156)-1</f>
        <v>-2.6377719147239298E-2</v>
      </c>
      <c r="AO156" s="17">
        <f>AG156/MAX(AG$2:AG156)-1</f>
        <v>-2.8842976233598772E-2</v>
      </c>
      <c r="AP156" s="35">
        <f>AH156/MAX(AH$2:AH156)-1</f>
        <v>-7.0358553118280875E-2</v>
      </c>
      <c r="AQ156" s="17">
        <f>AI156/MAX(AI$2:AI156)-1</f>
        <v>-1.6661007857800669E-2</v>
      </c>
      <c r="AR156" s="27">
        <f>AJ156/MAX(AJ$2:AJ156)-1</f>
        <v>-4.6131583420374156E-2</v>
      </c>
      <c r="AS156" s="10">
        <v>2.725333382091227E-2</v>
      </c>
      <c r="AT156" s="10">
        <v>4.4653347972069088E-2</v>
      </c>
      <c r="AU156" s="10">
        <v>1.5040299640401426E-2</v>
      </c>
      <c r="AV156" s="10">
        <v>2.2603026240552722E-2</v>
      </c>
      <c r="AW156" s="69">
        <v>1.5708650423106343E-2</v>
      </c>
      <c r="AX156" s="69">
        <v>2.9469512121935566E-2</v>
      </c>
      <c r="AY156" s="11">
        <v>1.9124285819127607E-2</v>
      </c>
      <c r="AZ156" s="12">
        <v>3458.7491000105642</v>
      </c>
      <c r="BA156" s="12">
        <v>2771.2695736849823</v>
      </c>
      <c r="BB156" s="12">
        <v>2271.3296771637361</v>
      </c>
      <c r="BC156" s="12">
        <v>1807.4898720413833</v>
      </c>
      <c r="BD156" s="72">
        <v>1355.6933795274124</v>
      </c>
      <c r="BE156" s="72">
        <v>2742.8043307387538</v>
      </c>
      <c r="BF156" s="13">
        <v>1579.5239528077282</v>
      </c>
      <c r="BG156" s="14">
        <v>2.8092034382440656</v>
      </c>
      <c r="BH156" s="14">
        <v>2.7483832617063677</v>
      </c>
      <c r="BI156" s="14">
        <v>2.5683324606673397</v>
      </c>
      <c r="BJ156" s="14">
        <v>2.828613552532953</v>
      </c>
      <c r="BK156" s="68">
        <v>2.2925173853220344</v>
      </c>
      <c r="BL156" s="14">
        <v>2.6947570592947736</v>
      </c>
      <c r="BM156" s="15">
        <v>2.5581119935769654</v>
      </c>
      <c r="BN156" s="73">
        <f t="shared" si="29"/>
        <v>11.778224993918354</v>
      </c>
      <c r="BO156" s="73">
        <f t="shared" si="29"/>
        <v>3.2107787863655695</v>
      </c>
      <c r="BP156" s="73">
        <f t="shared" si="29"/>
        <v>2.8311487848613357</v>
      </c>
      <c r="BQ156" s="73">
        <f t="shared" si="28"/>
        <v>2.4467096671701394</v>
      </c>
      <c r="BR156" s="74">
        <f t="shared" si="28"/>
        <v>1.8671415542919547</v>
      </c>
      <c r="BS156" s="74">
        <f t="shared" si="28"/>
        <v>4.5646484404605827</v>
      </c>
      <c r="BT156" s="76">
        <f t="shared" si="24"/>
        <v>2.130409822267386</v>
      </c>
      <c r="BU156" s="17">
        <f>BN156/MAX(BN$2:BN156)-1</f>
        <v>-0.15055942574083858</v>
      </c>
      <c r="BV156" s="17">
        <f>BO156/MAX(BO$2:BO156)-1</f>
        <v>-1.6322633423579647E-2</v>
      </c>
      <c r="BW156" s="17">
        <f>BP156/MAX(BP$2:BP156)-1</f>
        <v>-2.1445784056280504E-2</v>
      </c>
      <c r="BX156" s="17">
        <f>BQ156/MAX(BQ$2:BQ156)-1</f>
        <v>0</v>
      </c>
      <c r="BY156" s="35">
        <f>BR156/MAX(BR$2:BR156)-1</f>
        <v>0</v>
      </c>
      <c r="BZ156" s="35">
        <f>BS156/MAX(BS$2:BS156)-1</f>
        <v>-5.039582347951943E-2</v>
      </c>
      <c r="CA156" s="36">
        <f>BT156/MAX(BT$2:BT156)-1</f>
        <v>0</v>
      </c>
    </row>
    <row r="157" spans="1:79" x14ac:dyDescent="0.25">
      <c r="A157" s="7">
        <v>42338</v>
      </c>
      <c r="B157" s="8">
        <v>283</v>
      </c>
      <c r="C157" s="8">
        <v>371</v>
      </c>
      <c r="D157" s="9">
        <v>0.77643400622718917</v>
      </c>
      <c r="E157" s="10">
        <v>-2.1658965553322401E-2</v>
      </c>
      <c r="F157" s="10">
        <v>-6.5177984105876411E-3</v>
      </c>
      <c r="G157" s="10">
        <v>-2.2017330855145619E-2</v>
      </c>
      <c r="H157" s="10">
        <v>-2.2793291638867393E-2</v>
      </c>
      <c r="I157" s="10">
        <v>-4.4607453373534174E-2</v>
      </c>
      <c r="J157" s="69">
        <v>-1.6367631483270743E-2</v>
      </c>
      <c r="K157" s="69">
        <v>-1.7217982613419329E-2</v>
      </c>
      <c r="L157" s="11">
        <v>-2.8841897832645173E-2</v>
      </c>
      <c r="M157" s="12">
        <v>2312.8545489117992</v>
      </c>
      <c r="N157" s="12">
        <v>1972.3854008358662</v>
      </c>
      <c r="O157" s="12">
        <v>2256.5596083064029</v>
      </c>
      <c r="P157" s="12">
        <v>2781.7495503189134</v>
      </c>
      <c r="Q157" s="12">
        <v>2173.6736682423884</v>
      </c>
      <c r="R157" s="72">
        <v>2364.2237357186264</v>
      </c>
      <c r="S157" s="72">
        <v>2333.1348482842895</v>
      </c>
      <c r="T157" s="13">
        <v>2280.0527978201339</v>
      </c>
      <c r="U157" s="14">
        <v>2.5436852468960107</v>
      </c>
      <c r="V157" s="14">
        <v>2.5794798816911522</v>
      </c>
      <c r="W157" s="14">
        <v>2.3796214084177016</v>
      </c>
      <c r="X157" s="14">
        <v>2.3342765952336482</v>
      </c>
      <c r="Y157" s="14">
        <v>2.8539301531450456</v>
      </c>
      <c r="Z157" s="68">
        <v>2.6272138147081963</v>
      </c>
      <c r="AA157" s="14">
        <v>2.4301246680063877</v>
      </c>
      <c r="AB157" s="15">
        <v>2.7273603383798375</v>
      </c>
      <c r="AC157" s="73">
        <f t="shared" si="27"/>
        <v>3.2501951348143754</v>
      </c>
      <c r="AD157" s="73">
        <f t="shared" si="27"/>
        <v>5.8143867882057272</v>
      </c>
      <c r="AE157" s="73">
        <f t="shared" si="27"/>
        <v>3.1948985761681379</v>
      </c>
      <c r="AF157" s="73">
        <f t="shared" si="27"/>
        <v>3.9413325359947318</v>
      </c>
      <c r="AG157" s="73">
        <f t="shared" si="27"/>
        <v>1.924064411963744</v>
      </c>
      <c r="AH157" s="74">
        <f t="shared" si="26"/>
        <v>2.1588190040429724</v>
      </c>
      <c r="AI157" s="73">
        <f t="shared" si="26"/>
        <v>4.3187786847741583</v>
      </c>
      <c r="AJ157" s="75">
        <f t="shared" si="26"/>
        <v>2.1117340487116367</v>
      </c>
      <c r="AK157" s="17">
        <f>AC157/MAX(AC$2:AC157)-1</f>
        <v>-4.8435241530021544E-2</v>
      </c>
      <c r="AL157" s="17">
        <f>AD157/MAX(AD$2:AD157)-1</f>
        <v>-1.3816523977612793E-2</v>
      </c>
      <c r="AM157" s="17">
        <f>AE157/MAX(AE$2:AE157)-1</f>
        <v>-3.8636613866432357E-2</v>
      </c>
      <c r="AN157" s="17">
        <f>AF157/MAX(AF$2:AF157)-1</f>
        <v>-4.8569775740815446E-2</v>
      </c>
      <c r="AO157" s="17">
        <f>AG157/MAX(AG$2:AG157)-1</f>
        <v>-7.2163817889638771E-2</v>
      </c>
      <c r="AP157" s="35">
        <f>AH157/MAX(AH$2:AH157)-1</f>
        <v>-8.5574581732415389E-2</v>
      </c>
      <c r="AQ157" s="17">
        <f>AI157/MAX(AI$2:AI157)-1</f>
        <v>-3.3592121527602492E-2</v>
      </c>
      <c r="AR157" s="27">
        <f>AJ157/MAX(AJ$2:AJ157)-1</f>
        <v>-7.3642958837150663E-2</v>
      </c>
      <c r="AS157" s="10">
        <v>-9.6335193849678341E-2</v>
      </c>
      <c r="AT157" s="10">
        <v>-1.718398511797185E-2</v>
      </c>
      <c r="AU157" s="10">
        <v>-1.0587463016812199E-2</v>
      </c>
      <c r="AV157" s="10">
        <v>-2.7383513275761671E-3</v>
      </c>
      <c r="AW157" s="69">
        <v>-4.7537008388873099E-3</v>
      </c>
      <c r="AX157" s="69">
        <v>-3.3433500264467939E-2</v>
      </c>
      <c r="AY157" s="11">
        <v>-3.6614335980832721E-3</v>
      </c>
      <c r="AZ157" s="12">
        <v>3688.8000631479999</v>
      </c>
      <c r="BA157" s="12">
        <v>2774.5385200234323</v>
      </c>
      <c r="BB157" s="12">
        <v>2249.4073649976417</v>
      </c>
      <c r="BC157" s="12">
        <v>1718.1855261364622</v>
      </c>
      <c r="BD157" s="72">
        <v>1461.0014044985003</v>
      </c>
      <c r="BE157" s="72">
        <v>2778.9715587092546</v>
      </c>
      <c r="BF157" s="13">
        <v>1600.3885377691711</v>
      </c>
      <c r="BG157" s="14">
        <v>2.854772281698827</v>
      </c>
      <c r="BH157" s="14">
        <v>2.7542534282259976</v>
      </c>
      <c r="BI157" s="14">
        <v>2.5784849516684134</v>
      </c>
      <c r="BJ157" s="14">
        <v>2.4765591678953291</v>
      </c>
      <c r="BK157" s="68">
        <v>2.0795788234466217</v>
      </c>
      <c r="BL157" s="14">
        <v>2.7065581319950018</v>
      </c>
      <c r="BM157" s="15">
        <v>2.2947318889823007</v>
      </c>
      <c r="BN157" s="73">
        <f t="shared" si="29"/>
        <v>10.643567405924102</v>
      </c>
      <c r="BO157" s="73">
        <f t="shared" si="29"/>
        <v>3.1556048114835638</v>
      </c>
      <c r="BP157" s="73">
        <f t="shared" si="29"/>
        <v>2.8011741018065233</v>
      </c>
      <c r="BQ157" s="73">
        <f t="shared" si="28"/>
        <v>2.4400097165048504</v>
      </c>
      <c r="BR157" s="74">
        <f t="shared" si="28"/>
        <v>1.8582657219189957</v>
      </c>
      <c r="BS157" s="74">
        <f t="shared" si="28"/>
        <v>4.4120362656192409</v>
      </c>
      <c r="BT157" s="76">
        <f t="shared" si="24"/>
        <v>2.1226094681664498</v>
      </c>
      <c r="BU157" s="17">
        <f>BN157/MAX(BN$2:BN157)-1</f>
        <v>-0.23239044812587706</v>
      </c>
      <c r="BV157" s="17">
        <f>BO157/MAX(BO$2:BO157)-1</f>
        <v>-3.3226130651714647E-2</v>
      </c>
      <c r="BW157" s="17">
        <f>BP157/MAX(BP$2:BP157)-1</f>
        <v>-3.1806190627530317E-2</v>
      </c>
      <c r="BX157" s="17">
        <f>BQ157/MAX(BQ$2:BQ157)-1</f>
        <v>-2.7383513275762716E-3</v>
      </c>
      <c r="BY157" s="35">
        <f>BR157/MAX(BR$2:BR157)-1</f>
        <v>-4.7537008388872648E-3</v>
      </c>
      <c r="BZ157" s="35">
        <f>BS157/MAX(BS$2:BS157)-1</f>
        <v>-8.2144414966356716E-2</v>
      </c>
      <c r="CA157" s="36">
        <f>BT157/MAX(BT$2:BT157)-1</f>
        <v>-3.6614335980831303E-3</v>
      </c>
    </row>
    <row r="158" spans="1:79" x14ac:dyDescent="0.25">
      <c r="A158" s="7">
        <v>42369</v>
      </c>
      <c r="B158" s="8">
        <v>289</v>
      </c>
      <c r="C158" s="8">
        <v>383</v>
      </c>
      <c r="D158" s="9">
        <v>0.76378421531931606</v>
      </c>
      <c r="E158" s="10">
        <v>-1.9980749355783142E-2</v>
      </c>
      <c r="F158" s="10">
        <v>-2.781914130407238E-2</v>
      </c>
      <c r="G158" s="10">
        <v>-1.4482667195860525E-2</v>
      </c>
      <c r="H158" s="10">
        <v>-2.3695648771656964E-2</v>
      </c>
      <c r="I158" s="10">
        <v>-1.3319499105678569E-2</v>
      </c>
      <c r="J158" s="69">
        <v>-2.000462499229758E-2</v>
      </c>
      <c r="K158" s="69">
        <v>-2.2358820297352568E-2</v>
      </c>
      <c r="L158" s="11">
        <v>-1.6531275142647153E-2</v>
      </c>
      <c r="M158" s="12">
        <v>2301.0712940328654</v>
      </c>
      <c r="N158" s="12">
        <v>2638.6172930234916</v>
      </c>
      <c r="O158" s="12">
        <v>1928.4149644264116</v>
      </c>
      <c r="P158" s="12">
        <v>2307.806922576779</v>
      </c>
      <c r="Q158" s="12">
        <v>1887.3936203419728</v>
      </c>
      <c r="R158" s="72">
        <v>2724.0990572229998</v>
      </c>
      <c r="S158" s="72">
        <v>2309.1332514009105</v>
      </c>
      <c r="T158" s="13">
        <v>2289.3771458212404</v>
      </c>
      <c r="U158" s="14">
        <v>2.6487887005465747</v>
      </c>
      <c r="V158" s="14">
        <v>2.4393915511517701</v>
      </c>
      <c r="W158" s="14">
        <v>2.7392991150702648</v>
      </c>
      <c r="X158" s="14">
        <v>2.7297917464526571</v>
      </c>
      <c r="Y158" s="14">
        <v>2.5802227479698154</v>
      </c>
      <c r="Z158" s="68">
        <v>2.7767218580128001</v>
      </c>
      <c r="AA158" s="14">
        <v>2.6309750475843972</v>
      </c>
      <c r="AB158" s="15">
        <v>2.6746280207538242</v>
      </c>
      <c r="AC158" s="73">
        <f t="shared" si="27"/>
        <v>3.1852538004682636</v>
      </c>
      <c r="AD158" s="73">
        <f t="shared" si="27"/>
        <v>5.6526355405481006</v>
      </c>
      <c r="AE158" s="73">
        <f t="shared" si="27"/>
        <v>3.1486279233649661</v>
      </c>
      <c r="AF158" s="73">
        <f t="shared" si="27"/>
        <v>3.8479401045294965</v>
      </c>
      <c r="AG158" s="73">
        <f t="shared" si="27"/>
        <v>1.898436837749325</v>
      </c>
      <c r="AH158" s="74">
        <f t="shared" si="26"/>
        <v>2.1156326394408476</v>
      </c>
      <c r="AI158" s="73">
        <f t="shared" si="26"/>
        <v>4.2222158882572565</v>
      </c>
      <c r="AJ158" s="75">
        <f t="shared" si="26"/>
        <v>2.0768243921242884</v>
      </c>
      <c r="AK158" s="17">
        <f>AC158/MAX(AC$2:AC158)-1</f>
        <v>-6.744821846480642E-2</v>
      </c>
      <c r="AL158" s="17">
        <f>AD158/MAX(AD$2:AD158)-1</f>
        <v>-4.1251301448820832E-2</v>
      </c>
      <c r="AM158" s="17">
        <f>AE158/MAX(AE$2:AE158)-1</f>
        <v>-5.2559719842090291E-2</v>
      </c>
      <c r="AN158" s="17">
        <f>AF158/MAX(AF$2:AF158)-1</f>
        <v>-7.1114532165599931E-2</v>
      </c>
      <c r="AO158" s="17">
        <f>AG158/MAX(AG$2:AG158)-1</f>
        <v>-8.4522131087473973E-2</v>
      </c>
      <c r="AP158" s="35">
        <f>AH158/MAX(AH$2:AH158)-1</f>
        <v>-0.10386731930828319</v>
      </c>
      <c r="AQ158" s="17">
        <f>AI158/MAX(AI$2:AI158)-1</f>
        <v>-5.5199861616312518E-2</v>
      </c>
      <c r="AR158" s="27">
        <f>AJ158/MAX(AJ$2:AJ158)-1</f>
        <v>-8.8956821964942256E-2</v>
      </c>
      <c r="AS158" s="10">
        <v>-8.606176506370869E-2</v>
      </c>
      <c r="AT158" s="10">
        <v>-2.3552207037365332E-2</v>
      </c>
      <c r="AU158" s="10">
        <v>-1.0976966589191601E-2</v>
      </c>
      <c r="AV158" s="10">
        <v>-2.2026169764694722E-3</v>
      </c>
      <c r="AW158" s="69">
        <v>-2.4960906485140396E-3</v>
      </c>
      <c r="AX158" s="69">
        <v>-3.2900640677546632E-2</v>
      </c>
      <c r="AY158" s="11">
        <v>-2.3383534450411138E-3</v>
      </c>
      <c r="AZ158" s="12">
        <v>3674.4716689188917</v>
      </c>
      <c r="BA158" s="12">
        <v>2832.7044421218825</v>
      </c>
      <c r="BB158" s="12">
        <v>2420.2715505081655</v>
      </c>
      <c r="BC158" s="12">
        <v>1560.9425248562713</v>
      </c>
      <c r="BD158" s="72">
        <v>1481.4931376947275</v>
      </c>
      <c r="BE158" s="72">
        <v>2869.9932394560992</v>
      </c>
      <c r="BF158" s="13">
        <v>1524.1958580484511</v>
      </c>
      <c r="BG158" s="14">
        <v>2.7153114642998584</v>
      </c>
      <c r="BH158" s="14">
        <v>3.0155293150056686</v>
      </c>
      <c r="BI158" s="14">
        <v>2.4902106281471648</v>
      </c>
      <c r="BJ158" s="14">
        <v>2.770824194901834</v>
      </c>
      <c r="BK158" s="68">
        <v>2.1870295204042436</v>
      </c>
      <c r="BL158" s="14">
        <v>2.7571569874725217</v>
      </c>
      <c r="BM158" s="15">
        <v>2.5008094200323536</v>
      </c>
      <c r="BN158" s="73">
        <f t="shared" si="29"/>
        <v>9.7275632083957149</v>
      </c>
      <c r="BO158" s="73">
        <f t="shared" si="29"/>
        <v>3.0812833536353965</v>
      </c>
      <c r="BP158" s="73">
        <f t="shared" si="29"/>
        <v>2.7704257072804843</v>
      </c>
      <c r="BQ158" s="73">
        <f t="shared" si="28"/>
        <v>2.4346353096805262</v>
      </c>
      <c r="BR158" s="74">
        <f t="shared" si="28"/>
        <v>1.8536273222280595</v>
      </c>
      <c r="BS158" s="74">
        <f t="shared" si="28"/>
        <v>4.2668774457877978</v>
      </c>
      <c r="BT158" s="76">
        <f t="shared" si="24"/>
        <v>2.117646057004086</v>
      </c>
      <c r="BU158" s="17">
        <f>BN158/MAX(BN$2:BN158)-1</f>
        <v>-0.29845228103992649</v>
      </c>
      <c r="BV158" s="17">
        <f>BO158/MAX(BO$2:BO158)-1</f>
        <v>-5.599578898092028E-2</v>
      </c>
      <c r="BW158" s="17">
        <f>BP158/MAX(BP$2:BP158)-1</f>
        <v>-4.2434021724874094E-2</v>
      </c>
      <c r="BX158" s="17">
        <f>BQ158/MAX(BQ$2:BQ158)-1</f>
        <v>-4.9349367649240694E-3</v>
      </c>
      <c r="BY158" s="35">
        <f>BR158/MAX(BR$2:BR158)-1</f>
        <v>-7.2379258191915818E-3</v>
      </c>
      <c r="BZ158" s="35">
        <f>BS158/MAX(BS$2:BS158)-1</f>
        <v>-0.11234245176342794</v>
      </c>
      <c r="CA158" s="36">
        <f>BT158/MAX(BT$2:BT158)-1</f>
        <v>-5.9912253172563767E-3</v>
      </c>
    </row>
    <row r="159" spans="1:79" x14ac:dyDescent="0.25">
      <c r="A159" s="7">
        <v>42400</v>
      </c>
      <c r="B159" s="8">
        <v>293</v>
      </c>
      <c r="C159" s="8">
        <v>390</v>
      </c>
      <c r="D159" s="9">
        <v>0.75914648585115174</v>
      </c>
      <c r="E159" s="10">
        <v>-1.7921739055339957E-2</v>
      </c>
      <c r="F159" s="10">
        <v>-1.8152774186901487E-2</v>
      </c>
      <c r="G159" s="10">
        <v>-1.6272862091041493E-2</v>
      </c>
      <c r="H159" s="10">
        <v>-1.8506720091557811E-2</v>
      </c>
      <c r="I159" s="10">
        <v>-7.5190432863019201E-3</v>
      </c>
      <c r="J159" s="69">
        <v>-2.9825044915133412E-2</v>
      </c>
      <c r="K159" s="69">
        <v>-1.7649013334856075E-2</v>
      </c>
      <c r="L159" s="11">
        <v>-1.8339343329940219E-2</v>
      </c>
      <c r="M159" s="12">
        <v>2298.7567612715388</v>
      </c>
      <c r="N159" s="12">
        <v>2265.6436356537856</v>
      </c>
      <c r="O159" s="12">
        <v>2735.9616541219143</v>
      </c>
      <c r="P159" s="12">
        <v>2199.9800929641597</v>
      </c>
      <c r="Q159" s="12">
        <v>2092.3195162193738</v>
      </c>
      <c r="R159" s="72">
        <v>2199.1882938168042</v>
      </c>
      <c r="S159" s="72">
        <v>2399.7196492675453</v>
      </c>
      <c r="T159" s="13">
        <v>2144.1599248296911</v>
      </c>
      <c r="U159" s="14">
        <v>2.6443076321835317</v>
      </c>
      <c r="V159" s="14">
        <v>2.8097347710093366</v>
      </c>
      <c r="W159" s="14">
        <v>2.4563989486383577</v>
      </c>
      <c r="X159" s="14">
        <v>2.6786399445221698</v>
      </c>
      <c r="Y159" s="14">
        <v>2.6711688289964233</v>
      </c>
      <c r="Z159" s="68">
        <v>2.6117519000486942</v>
      </c>
      <c r="AA159" s="14">
        <v>2.6455883368163393</v>
      </c>
      <c r="AB159" s="15">
        <v>2.6423465860151896</v>
      </c>
      <c r="AC159" s="73">
        <f t="shared" si="27"/>
        <v>3.1281685130312411</v>
      </c>
      <c r="AD159" s="73">
        <f t="shared" si="27"/>
        <v>5.5500245240196771</v>
      </c>
      <c r="AE159" s="73">
        <f t="shared" si="27"/>
        <v>3.0973907353920458</v>
      </c>
      <c r="AF159" s="73">
        <f t="shared" si="27"/>
        <v>3.7767273540858892</v>
      </c>
      <c r="AG159" s="73">
        <f t="shared" si="27"/>
        <v>1.8841624089899778</v>
      </c>
      <c r="AH159" s="74">
        <f t="shared" si="26"/>
        <v>2.0525338009456022</v>
      </c>
      <c r="AI159" s="73">
        <f t="shared" si="26"/>
        <v>4.147697943742763</v>
      </c>
      <c r="AJ159" s="75">
        <f t="shared" si="26"/>
        <v>2.0387367965611265</v>
      </c>
      <c r="AK159" s="17">
        <f>AC159/MAX(AC$2:AC159)-1</f>
        <v>-8.4161168149072707E-2</v>
      </c>
      <c r="AL159" s="17">
        <f>AD159/MAX(AD$2:AD159)-1</f>
        <v>-5.8655250075606125E-2</v>
      </c>
      <c r="AM159" s="17">
        <f>AE159/MAX(AE$2:AE159)-1</f>
        <v>-6.797728486059762E-2</v>
      </c>
      <c r="AN159" s="17">
        <f>AF159/MAX(AF$2:AF159)-1</f>
        <v>-8.8305155515926881E-2</v>
      </c>
      <c r="AO159" s="17">
        <f>AG159/MAX(AG$2:AG159)-1</f>
        <v>-9.1405648811478613E-2</v>
      </c>
      <c r="AP159" s="35">
        <f>AH159/MAX(AH$2:AH159)-1</f>
        <v>-0.13059451675983247</v>
      </c>
      <c r="AQ159" s="17">
        <f>AI159/MAX(AI$2:AI159)-1</f>
        <v>-7.1874651857420035E-2</v>
      </c>
      <c r="AR159" s="27">
        <f>AJ159/MAX(AJ$2:AJ159)-1</f>
        <v>-0.10566475559532718</v>
      </c>
      <c r="AS159" s="10">
        <v>-8.875153455029422E-2</v>
      </c>
      <c r="AT159" s="10">
        <v>-1.9373145514832431E-2</v>
      </c>
      <c r="AU159" s="10">
        <v>-6.6935783848088388E-3</v>
      </c>
      <c r="AV159" s="10">
        <v>-2.0759345990857218E-3</v>
      </c>
      <c r="AW159" s="69">
        <v>-2.3425914755534323E-3</v>
      </c>
      <c r="AX159" s="69">
        <v>-3.0220950711505871E-2</v>
      </c>
      <c r="AY159" s="11">
        <v>-2.2017964718912923E-3</v>
      </c>
      <c r="AZ159" s="12">
        <v>3744.4646368045005</v>
      </c>
      <c r="BA159" s="12">
        <v>2782.0746836083831</v>
      </c>
      <c r="BB159" s="12">
        <v>2547.4517677178874</v>
      </c>
      <c r="BC159" s="12">
        <v>1664.7412014637348</v>
      </c>
      <c r="BD159" s="72">
        <v>1356.3724667542604</v>
      </c>
      <c r="BE159" s="72">
        <v>2908.6851904777222</v>
      </c>
      <c r="BF159" s="13">
        <v>1519.1913586119649</v>
      </c>
      <c r="BG159" s="14">
        <v>2.6785669667228524</v>
      </c>
      <c r="BH159" s="14">
        <v>2.9405181912524045</v>
      </c>
      <c r="BI159" s="14">
        <v>2.8097828868805292</v>
      </c>
      <c r="BJ159" s="14">
        <v>2.7534694028273656</v>
      </c>
      <c r="BK159" s="68">
        <v>2.0275155428810314</v>
      </c>
      <c r="BL159" s="14">
        <v>2.8269875673713578</v>
      </c>
      <c r="BM159" s="15">
        <v>2.4108196516054301</v>
      </c>
      <c r="BN159" s="73">
        <f t="shared" si="29"/>
        <v>8.8642270462156105</v>
      </c>
      <c r="BO159" s="73">
        <f t="shared" si="29"/>
        <v>3.0215892028529874</v>
      </c>
      <c r="BP159" s="73">
        <f t="shared" si="29"/>
        <v>2.751881645649513</v>
      </c>
      <c r="BQ159" s="73">
        <f t="shared" si="28"/>
        <v>2.4295811660050046</v>
      </c>
      <c r="BR159" s="74">
        <f t="shared" si="28"/>
        <v>1.8492850306641553</v>
      </c>
      <c r="BS159" s="74">
        <f t="shared" si="28"/>
        <v>4.1379283528066084</v>
      </c>
      <c r="BT159" s="76">
        <f t="shared" si="24"/>
        <v>2.1129834313870597</v>
      </c>
      <c r="BU159" s="17">
        <f>BN159/MAX(BN$2:BN159)-1</f>
        <v>-0.36071571765789168</v>
      </c>
      <c r="BV159" s="17">
        <f>BO159/MAX(BO$2:BO159)-1</f>
        <v>-7.4284119927607417E-2</v>
      </c>
      <c r="BW159" s="17">
        <f>BP159/MAX(BP$2:BP159)-1</f>
        <v>-4.8843564659084793E-2</v>
      </c>
      <c r="BX159" s="17">
        <f>BQ159/MAX(BQ$2:BQ159)-1</f>
        <v>-7.0006267580352555E-3</v>
      </c>
      <c r="BY159" s="35">
        <f>BR159/MAX(BR$2:BR159)-1</f>
        <v>-9.5635617914201498E-3</v>
      </c>
      <c r="BZ159" s="35">
        <f>BS159/MAX(BS$2:BS159)-1</f>
        <v>-0.13916830677738157</v>
      </c>
      <c r="CA159" s="36">
        <f>BT159/MAX(BT$2:BT159)-1</f>
        <v>-8.1798303303819431E-3</v>
      </c>
    </row>
    <row r="160" spans="1:79" x14ac:dyDescent="0.25">
      <c r="A160" s="7">
        <v>42429</v>
      </c>
      <c r="B160" s="8">
        <v>291</v>
      </c>
      <c r="C160" s="8">
        <v>383</v>
      </c>
      <c r="D160" s="9">
        <v>0.76377064436357422</v>
      </c>
      <c r="E160" s="10">
        <v>6.944554558703301E-3</v>
      </c>
      <c r="F160" s="10">
        <v>2.3185667196717403E-2</v>
      </c>
      <c r="G160" s="10">
        <v>-1.6865050570247639E-3</v>
      </c>
      <c r="H160" s="10">
        <v>8.7843708033894657E-3</v>
      </c>
      <c r="I160" s="10">
        <v>-1.0535582541079815E-2</v>
      </c>
      <c r="J160" s="69">
        <v>1.2105269061385048E-2</v>
      </c>
      <c r="K160" s="69">
        <v>1.019706726125204E-2</v>
      </c>
      <c r="L160" s="11">
        <v>1.9763841230168214E-3</v>
      </c>
      <c r="M160" s="12">
        <v>2297.1960336429829</v>
      </c>
      <c r="N160" s="12">
        <v>2314.6037685494589</v>
      </c>
      <c r="O160" s="12">
        <v>2284.9011748404141</v>
      </c>
      <c r="P160" s="12">
        <v>2239.656561192749</v>
      </c>
      <c r="Q160" s="12">
        <v>2738.6063497652585</v>
      </c>
      <c r="R160" s="72">
        <v>1998.5612876560047</v>
      </c>
      <c r="S160" s="72">
        <v>2275.9580409964833</v>
      </c>
      <c r="T160" s="13">
        <v>2329.6367884775418</v>
      </c>
      <c r="U160" s="14">
        <v>2.6229431342364191</v>
      </c>
      <c r="V160" s="14">
        <v>2.5130765802832253</v>
      </c>
      <c r="W160" s="14">
        <v>2.7280915564266857</v>
      </c>
      <c r="X160" s="14">
        <v>2.7015138925238658</v>
      </c>
      <c r="Y160" s="14">
        <v>2.5744828110328637</v>
      </c>
      <c r="Z160" s="68">
        <v>2.5846906376044592</v>
      </c>
      <c r="AA160" s="14">
        <v>2.650975580348089</v>
      </c>
      <c r="AB160" s="15">
        <v>2.5801239409699881</v>
      </c>
      <c r="AC160" s="73">
        <f t="shared" si="27"/>
        <v>3.1498922499388042</v>
      </c>
      <c r="AD160" s="73">
        <f t="shared" si="27"/>
        <v>5.6787055455672171</v>
      </c>
      <c r="AE160" s="73">
        <f t="shared" si="27"/>
        <v>3.0921669702532255</v>
      </c>
      <c r="AF160" s="73">
        <f t="shared" si="27"/>
        <v>3.8099035275874837</v>
      </c>
      <c r="AG160" s="73">
        <f t="shared" si="27"/>
        <v>1.8643116604092642</v>
      </c>
      <c r="AH160" s="74">
        <f t="shared" si="26"/>
        <v>2.0773802748636361</v>
      </c>
      <c r="AI160" s="73">
        <f t="shared" si="26"/>
        <v>4.1899922986544649</v>
      </c>
      <c r="AJ160" s="75">
        <f t="shared" si="26"/>
        <v>2.0427661235968602</v>
      </c>
      <c r="AK160" s="17">
        <f>AC160/MAX(AC$2:AC160)-1</f>
        <v>-7.7801075414304921E-2</v>
      </c>
      <c r="AL160" s="17">
        <f>AD160/MAX(AD$2:AD160)-1</f>
        <v>-3.6829543986481972E-2</v>
      </c>
      <c r="AM160" s="17">
        <f>AE160/MAX(AE$2:AE160)-1</f>
        <v>-6.9549145882942143E-2</v>
      </c>
      <c r="AN160" s="17">
        <f>AF160/MAX(AF$2:AF160)-1</f>
        <v>-8.0296489942440319E-2</v>
      </c>
      <c r="AO160" s="17">
        <f>AG160/MAX(AG$2:AG160)-1</f>
        <v>-0.10097821959478415</v>
      </c>
      <c r="AP160" s="35">
        <f>AH160/MAX(AH$2:AH160)-1</f>
        <v>-0.12007012946176676</v>
      </c>
      <c r="AQ160" s="17">
        <f>AI160/MAX(AI$2:AI160)-1</f>
        <v>-6.2410495255537102E-2</v>
      </c>
      <c r="AR160" s="27">
        <f>AJ160/MAX(AJ$2:AJ160)-1</f>
        <v>-0.10389720561763138</v>
      </c>
      <c r="AS160" s="10">
        <v>-1.8560473767612357E-2</v>
      </c>
      <c r="AT160" s="10">
        <v>1.7085707213713348E-2</v>
      </c>
      <c r="AU160" s="10">
        <v>7.9603768941526095E-3</v>
      </c>
      <c r="AV160" s="10">
        <v>1.1044664439043303E-2</v>
      </c>
      <c r="AW160" s="69">
        <v>3.3754025441931393E-3</v>
      </c>
      <c r="AX160" s="69">
        <v>6.3504363569274807E-3</v>
      </c>
      <c r="AY160" s="11">
        <v>7.6927562867435666E-3</v>
      </c>
      <c r="AZ160" s="12">
        <v>3755.162787811676</v>
      </c>
      <c r="BA160" s="12">
        <v>2810.2490597337219</v>
      </c>
      <c r="BB160" s="12">
        <v>2556.9691216535698</v>
      </c>
      <c r="BC160" s="12">
        <v>1524.342940045942</v>
      </c>
      <c r="BD160" s="72">
        <v>1584.8214178319047</v>
      </c>
      <c r="BE160" s="72">
        <v>2889.8998494228499</v>
      </c>
      <c r="BF160" s="13">
        <v>1550.7755101561859</v>
      </c>
      <c r="BG160" s="14">
        <v>2.5298613969605572</v>
      </c>
      <c r="BH160" s="14">
        <v>2.8910638856712474</v>
      </c>
      <c r="BI160" s="14">
        <v>2.8862531983878577</v>
      </c>
      <c r="BJ160" s="14">
        <v>2.7463752496174956</v>
      </c>
      <c r="BK160" s="68">
        <v>1.9003073893292093</v>
      </c>
      <c r="BL160" s="14">
        <v>2.8185587269521921</v>
      </c>
      <c r="BM160" s="15">
        <v>2.3765949764723828</v>
      </c>
      <c r="BN160" s="73">
        <f t="shared" si="29"/>
        <v>8.6997027926541648</v>
      </c>
      <c r="BO160" s="73">
        <f t="shared" si="29"/>
        <v>3.073215191293051</v>
      </c>
      <c r="BP160" s="73">
        <f t="shared" si="29"/>
        <v>2.7737876607169838</v>
      </c>
      <c r="BQ160" s="73">
        <f t="shared" si="28"/>
        <v>2.4564150747109497</v>
      </c>
      <c r="BR160" s="74">
        <f t="shared" si="28"/>
        <v>1.8555271120615975</v>
      </c>
      <c r="BS160" s="74">
        <f t="shared" si="28"/>
        <v>4.1642060034606327</v>
      </c>
      <c r="BT160" s="76">
        <f t="shared" si="24"/>
        <v>2.1292380979626473</v>
      </c>
      <c r="BU160" s="17">
        <f>BN160/MAX(BN$2:BN160)-1</f>
        <v>-0.37258113681034932</v>
      </c>
      <c r="BV160" s="17">
        <f>BO160/MAX(BO$2:BO160)-1</f>
        <v>-5.8467609437605539E-2</v>
      </c>
      <c r="BW160" s="17">
        <f>BP160/MAX(BP$2:BP160)-1</f>
        <v>-4.1272000948472498E-2</v>
      </c>
      <c r="BX160" s="17">
        <f>BQ160/MAX(BQ$2:BQ160)-1</f>
        <v>0</v>
      </c>
      <c r="BY160" s="35">
        <f>BR160/MAX(BR$2:BR160)-1</f>
        <v>-6.2204401180292468E-3</v>
      </c>
      <c r="BZ160" s="35">
        <f>BS160/MAX(BS$2:BS160)-1</f>
        <v>-0.13370164989554512</v>
      </c>
      <c r="CA160" s="36">
        <f>BT160/MAX(BT$2:BT160)-1</f>
        <v>-5.4999948483691607E-4</v>
      </c>
    </row>
    <row r="161" spans="1:79" x14ac:dyDescent="0.25">
      <c r="A161" s="7">
        <v>42460</v>
      </c>
      <c r="B161" s="8">
        <v>314</v>
      </c>
      <c r="C161" s="8">
        <v>402</v>
      </c>
      <c r="D161" s="9">
        <v>0.77688332534600546</v>
      </c>
      <c r="E161" s="10">
        <v>3.4517147932998933E-2</v>
      </c>
      <c r="F161" s="10">
        <v>4.8566775418825044E-2</v>
      </c>
      <c r="G161" s="10">
        <v>2.9832585342128463E-2</v>
      </c>
      <c r="H161" s="10">
        <v>3.8655530533970354E-2</v>
      </c>
      <c r="I161" s="10">
        <v>2.9732276160908077E-2</v>
      </c>
      <c r="J161" s="69">
        <v>2.9576158614902082E-2</v>
      </c>
      <c r="K161" s="69">
        <v>3.8085735642301687E-2</v>
      </c>
      <c r="L161" s="11">
        <v>2.965013202263311E-2</v>
      </c>
      <c r="M161" s="12">
        <v>2302.7929580158511</v>
      </c>
      <c r="N161" s="12">
        <v>2197.1547240433406</v>
      </c>
      <c r="O161" s="12">
        <v>2102.9852309589664</v>
      </c>
      <c r="P161" s="12">
        <v>2258.2619580760665</v>
      </c>
      <c r="Q161" s="12">
        <v>2220.5894244031701</v>
      </c>
      <c r="R161" s="72">
        <v>2698.0970530163236</v>
      </c>
      <c r="S161" s="72">
        <v>2178.8452850928988</v>
      </c>
      <c r="T161" s="13">
        <v>2471.838907088721</v>
      </c>
      <c r="U161" s="14">
        <v>2.5781957450013278</v>
      </c>
      <c r="V161" s="14">
        <v>2.4069033940351496</v>
      </c>
      <c r="W161" s="14">
        <v>2.528386746077584</v>
      </c>
      <c r="X161" s="14">
        <v>2.6482282703883113</v>
      </c>
      <c r="Y161" s="14">
        <v>2.5679327629933204</v>
      </c>
      <c r="Z161" s="68">
        <v>2.7130497730606651</v>
      </c>
      <c r="AA161" s="14">
        <v>2.5297350978363098</v>
      </c>
      <c r="AB161" s="15">
        <v>2.6442887655438723</v>
      </c>
      <c r="AC161" s="73">
        <f t="shared" si="27"/>
        <v>3.2586175467029488</v>
      </c>
      <c r="AD161" s="73">
        <f t="shared" si="27"/>
        <v>5.9545019624684166</v>
      </c>
      <c r="AE161" s="73">
        <f t="shared" si="27"/>
        <v>3.1844143052854155</v>
      </c>
      <c r="AF161" s="73">
        <f t="shared" si="27"/>
        <v>3.9571773697296235</v>
      </c>
      <c r="AG161" s="73">
        <f t="shared" si="27"/>
        <v>1.9197418895465534</v>
      </c>
      <c r="AH161" s="74">
        <f t="shared" si="26"/>
        <v>2.1388212033764722</v>
      </c>
      <c r="AI161" s="73">
        <f t="shared" si="26"/>
        <v>4.349571237684299</v>
      </c>
      <c r="AJ161" s="75">
        <f t="shared" si="26"/>
        <v>2.1033344088528692</v>
      </c>
      <c r="AK161" s="17">
        <f>AC161/MAX(AC$2:AC161)-1</f>
        <v>-4.5969398710727916E-2</v>
      </c>
      <c r="AL161" s="17">
        <f>AD161/MAX(AD$2:AD161)-1</f>
        <v>0</v>
      </c>
      <c r="AM161" s="17">
        <f>AE161/MAX(AE$2:AE161)-1</f>
        <v>-4.179139137083876E-2</v>
      </c>
      <c r="AN161" s="17">
        <f>AF161/MAX(AF$2:AF161)-1</f>
        <v>-4.4744862827210463E-2</v>
      </c>
      <c r="AO161" s="17">
        <f>AG161/MAX(AG$2:AG161)-1</f>
        <v>-7.4248255745104963E-2</v>
      </c>
      <c r="AP161" s="35">
        <f>AH161/MAX(AH$2:AH161)-1</f>
        <v>-9.4045184040737584E-2</v>
      </c>
      <c r="AQ161" s="17">
        <f>AI161/MAX(AI$2:AI161)-1</f>
        <v>-2.6701709236842897E-2</v>
      </c>
      <c r="AR161" s="27">
        <f>AJ161/MAX(AJ$2:AJ161)-1</f>
        <v>-7.7327639458343866E-2</v>
      </c>
      <c r="AS161" s="10">
        <v>0.14123473674939077</v>
      </c>
      <c r="AT161" s="10">
        <v>4.3454066603412521E-2</v>
      </c>
      <c r="AU161" s="10">
        <v>2.110187310127417E-2</v>
      </c>
      <c r="AV161" s="10">
        <v>1.1416524619325312E-2</v>
      </c>
      <c r="AW161" s="69">
        <v>4.3803219423244073E-3</v>
      </c>
      <c r="AX161" s="69">
        <v>5.50774172210583E-2</v>
      </c>
      <c r="AY161" s="11">
        <v>8.246236736315353E-3</v>
      </c>
      <c r="AZ161" s="12">
        <v>3865.220754709067</v>
      </c>
      <c r="BA161" s="12">
        <v>2747.3786988307093</v>
      </c>
      <c r="BB161" s="12">
        <v>2344.1714026575542</v>
      </c>
      <c r="BC161" s="12">
        <v>1722.5527727167228</v>
      </c>
      <c r="BD161" s="72">
        <v>1540.7592759115603</v>
      </c>
      <c r="BE161" s="72">
        <v>2821.0084439466814</v>
      </c>
      <c r="BF161" s="13">
        <v>1640.6424374707981</v>
      </c>
      <c r="BG161" s="14">
        <v>2.5902327292249483</v>
      </c>
      <c r="BH161" s="14">
        <v>2.9517357388105054</v>
      </c>
      <c r="BI161" s="14">
        <v>2.7144926098289046</v>
      </c>
      <c r="BJ161" s="14">
        <v>2.700568885018066</v>
      </c>
      <c r="BK161" s="68">
        <v>1.8554899394589119</v>
      </c>
      <c r="BL161" s="14">
        <v>2.780420074864951</v>
      </c>
      <c r="BM161" s="15">
        <v>2.3198033408346559</v>
      </c>
      <c r="BN161" s="73">
        <f t="shared" si="29"/>
        <v>9.9284030263726155</v>
      </c>
      <c r="BO161" s="73">
        <f t="shared" si="29"/>
        <v>3.2067588889021184</v>
      </c>
      <c r="BP161" s="73">
        <f t="shared" si="29"/>
        <v>2.8323197759433136</v>
      </c>
      <c r="BQ161" s="73">
        <f t="shared" si="28"/>
        <v>2.4844587978866692</v>
      </c>
      <c r="BR161" s="74">
        <f t="shared" si="28"/>
        <v>1.8636549181851387</v>
      </c>
      <c r="BS161" s="74">
        <f t="shared" si="28"/>
        <v>4.3935597149076706</v>
      </c>
      <c r="BT161" s="76">
        <f t="shared" si="24"/>
        <v>2.1467962993864291</v>
      </c>
      <c r="BU161" s="17">
        <f>BN161/MAX(BN$2:BN161)-1</f>
        <v>-0.28396779883615697</v>
      </c>
      <c r="BV161" s="17">
        <f>BO161/MAX(BO$2:BO161)-1</f>
        <v>-1.7554198228837081E-2</v>
      </c>
      <c r="BW161" s="17">
        <f>BP161/MAX(BP$2:BP161)-1</f>
        <v>-2.1041044373848683E-2</v>
      </c>
      <c r="BX161" s="17">
        <f>BQ161/MAX(BQ$2:BQ161)-1</f>
        <v>0</v>
      </c>
      <c r="BY161" s="35">
        <f>BR161/MAX(BR$2:BR161)-1</f>
        <v>-1.8673657060448434E-3</v>
      </c>
      <c r="BZ161" s="35">
        <f>BS161/MAX(BS$2:BS161)-1</f>
        <v>-8.5988174228927461E-2</v>
      </c>
      <c r="CA161" s="36">
        <f>BT161/MAX(BT$2:BT161)-1</f>
        <v>0</v>
      </c>
    </row>
    <row r="162" spans="1:79" x14ac:dyDescent="0.25">
      <c r="A162" s="7">
        <v>42490</v>
      </c>
      <c r="B162" s="8">
        <v>321</v>
      </c>
      <c r="C162" s="8">
        <v>409</v>
      </c>
      <c r="D162" s="9">
        <v>0.77754715382660333</v>
      </c>
      <c r="E162" s="10">
        <v>4.0786118624173584E-2</v>
      </c>
      <c r="F162" s="10">
        <v>3.0767093346583244E-2</v>
      </c>
      <c r="G162" s="10">
        <v>4.380338940905832E-2</v>
      </c>
      <c r="H162" s="10">
        <v>5.4129357844553611E-2</v>
      </c>
      <c r="I162" s="10">
        <v>3.6637301471707684E-2</v>
      </c>
      <c r="J162" s="69">
        <v>4.0134616825503504E-2</v>
      </c>
      <c r="K162" s="69">
        <v>4.2369301705522569E-2</v>
      </c>
      <c r="L162" s="11">
        <v>3.844078622315239E-2</v>
      </c>
      <c r="M162" s="12">
        <v>2398.0523547037133</v>
      </c>
      <c r="N162" s="12">
        <v>1983.6256385852444</v>
      </c>
      <c r="O162" s="12">
        <v>2332.3190683108041</v>
      </c>
      <c r="P162" s="12">
        <v>2094.0469677999304</v>
      </c>
      <c r="Q162" s="12">
        <v>2572.9308652626241</v>
      </c>
      <c r="R162" s="72">
        <v>2991.1215953747851</v>
      </c>
      <c r="S162" s="72">
        <v>2134.4307931480439</v>
      </c>
      <c r="T162" s="13">
        <v>2788.5821659479461</v>
      </c>
      <c r="U162" s="14">
        <v>2.5780151360721111</v>
      </c>
      <c r="V162" s="14">
        <v>2.6447471948903836</v>
      </c>
      <c r="W162" s="14">
        <v>2.5627681050805649</v>
      </c>
      <c r="X162" s="14">
        <v>2.6346518614829817</v>
      </c>
      <c r="Y162" s="14">
        <v>2.6921141360060887</v>
      </c>
      <c r="Z162" s="68">
        <v>2.3668698038430644</v>
      </c>
      <c r="AA162" s="14">
        <v>2.6142118932801979</v>
      </c>
      <c r="AB162" s="15">
        <v>2.5243931459863616</v>
      </c>
      <c r="AC162" s="73">
        <f t="shared" si="27"/>
        <v>3.3915239085135886</v>
      </c>
      <c r="AD162" s="73">
        <f t="shared" si="27"/>
        <v>6.1377046801800956</v>
      </c>
      <c r="AE162" s="73">
        <f t="shared" si="27"/>
        <v>3.3239024451396086</v>
      </c>
      <c r="AF162" s="73">
        <f t="shared" si="27"/>
        <v>4.1713768396300877</v>
      </c>
      <c r="AG162" s="73">
        <f t="shared" si="27"/>
        <v>1.9900760519017362</v>
      </c>
      <c r="AH162" s="74">
        <f t="shared" si="26"/>
        <v>2.2246619728322492</v>
      </c>
      <c r="AI162" s="73">
        <f t="shared" si="26"/>
        <v>4.5338595337434091</v>
      </c>
      <c r="AJ162" s="75">
        <f t="shared" si="26"/>
        <v>2.184188237219383</v>
      </c>
      <c r="AK162" s="17">
        <f>AC162/MAX(AC$2:AC162)-1</f>
        <v>-7.0581934354519982E-3</v>
      </c>
      <c r="AL162" s="17">
        <f>AD162/MAX(AD$2:AD162)-1</f>
        <v>0</v>
      </c>
      <c r="AM162" s="17">
        <f>AE162/MAX(AE$2:AE162)-1</f>
        <v>0</v>
      </c>
      <c r="AN162" s="17">
        <f>AF162/MAX(AF$2:AF162)-1</f>
        <v>0</v>
      </c>
      <c r="AO162" s="17">
        <f>AG162/MAX(AG$2:AG162)-1</f>
        <v>-4.0331210002879203E-2</v>
      </c>
      <c r="AP162" s="35">
        <f>AH162/MAX(AH$2:AH162)-1</f>
        <v>-5.768503464099306E-2</v>
      </c>
      <c r="AQ162" s="17">
        <f>AI162/MAX(AI$2:AI162)-1</f>
        <v>0</v>
      </c>
      <c r="AR162" s="27">
        <f>AJ162/MAX(AJ$2:AJ162)-1</f>
        <v>-4.1859388492750615E-2</v>
      </c>
      <c r="AS162" s="10">
        <v>0.15259408165207142</v>
      </c>
      <c r="AT162" s="10">
        <v>5.1445423918669034E-2</v>
      </c>
      <c r="AU162" s="10">
        <v>1.8948468710629222E-2</v>
      </c>
      <c r="AV162" s="10">
        <v>1.0563896592233656E-2</v>
      </c>
      <c r="AW162" s="69">
        <v>6.2390624494272923E-3</v>
      </c>
      <c r="AX162" s="69">
        <v>6.3118262760019417E-2</v>
      </c>
      <c r="AY162" s="11">
        <v>8.5255428889669145E-3</v>
      </c>
      <c r="AZ162" s="12">
        <v>4290.0662514060077</v>
      </c>
      <c r="BA162" s="12">
        <v>2733.1366506865452</v>
      </c>
      <c r="BB162" s="12">
        <v>2334.6325956081191</v>
      </c>
      <c r="BC162" s="12">
        <v>1660.5241058076983</v>
      </c>
      <c r="BD162" s="72">
        <v>1520.2961743271744</v>
      </c>
      <c r="BE162" s="72">
        <v>2954.3520575269431</v>
      </c>
      <c r="BF162" s="13">
        <v>1594.4327566376508</v>
      </c>
      <c r="BG162" s="14">
        <v>2.8425178320810947</v>
      </c>
      <c r="BH162" s="14">
        <v>2.8947740655517036</v>
      </c>
      <c r="BI162" s="14">
        <v>2.6164611165600347</v>
      </c>
      <c r="BJ162" s="14">
        <v>2.7468371847512709</v>
      </c>
      <c r="BK162" s="68">
        <v>1.8056958804596053</v>
      </c>
      <c r="BL162" s="14">
        <v>2.7682093162808612</v>
      </c>
      <c r="BM162" s="15">
        <v>2.303264367955252</v>
      </c>
      <c r="BN162" s="73">
        <f t="shared" si="29"/>
        <v>11.443418568453591</v>
      </c>
      <c r="BO162" s="73">
        <f t="shared" si="29"/>
        <v>3.3717319593466479</v>
      </c>
      <c r="BP162" s="73">
        <f t="shared" si="29"/>
        <v>2.8859878985962717</v>
      </c>
      <c r="BQ162" s="73">
        <f t="shared" si="28"/>
        <v>2.5107043637152091</v>
      </c>
      <c r="BR162" s="74">
        <f t="shared" si="28"/>
        <v>1.8752823776038781</v>
      </c>
      <c r="BS162" s="74">
        <f t="shared" si="28"/>
        <v>4.6708735714450489</v>
      </c>
      <c r="BT162" s="76">
        <f t="shared" si="24"/>
        <v>2.165098903310724</v>
      </c>
      <c r="BU162" s="17">
        <f>BN162/MAX(BN$2:BN162)-1</f>
        <v>-0.17470552266624917</v>
      </c>
      <c r="BV162" s="17">
        <f>BO162/MAX(BO$2:BO162)-1</f>
        <v>0</v>
      </c>
      <c r="BW162" s="17">
        <f>BP162/MAX(BP$2:BP162)-1</f>
        <v>-2.4912712341763621E-3</v>
      </c>
      <c r="BX162" s="17">
        <f>BQ162/MAX(BQ$2:BQ162)-1</f>
        <v>0</v>
      </c>
      <c r="BY162" s="35">
        <f>BR162/MAX(BR$2:BR162)-1</f>
        <v>0</v>
      </c>
      <c r="BZ162" s="35">
        <f>BS162/MAX(BS$2:BS162)-1</f>
        <v>-2.8297335644143828E-2</v>
      </c>
      <c r="CA162" s="36">
        <f>BT162/MAX(BT$2:BT162)-1</f>
        <v>0</v>
      </c>
    </row>
    <row r="163" spans="1:79" x14ac:dyDescent="0.25">
      <c r="A163" s="7">
        <v>42521</v>
      </c>
      <c r="B163" s="8">
        <v>326</v>
      </c>
      <c r="C163" s="8">
        <v>412</v>
      </c>
      <c r="D163" s="9">
        <v>0.78293900926436233</v>
      </c>
      <c r="E163" s="10">
        <v>7.3953704058314466E-3</v>
      </c>
      <c r="F163" s="10">
        <v>8.8236824755590811E-3</v>
      </c>
      <c r="G163" s="10">
        <v>4.2625619199088485E-3</v>
      </c>
      <c r="H163" s="10">
        <v>7.9699941103377886E-3</v>
      </c>
      <c r="I163" s="10">
        <v>8.7065675776526567E-3</v>
      </c>
      <c r="J163" s="69">
        <v>7.3477933849318208E-3</v>
      </c>
      <c r="K163" s="69">
        <v>6.9559297184062802E-3</v>
      </c>
      <c r="L163" s="11">
        <v>8.0431149894675293E-3</v>
      </c>
      <c r="M163" s="12">
        <v>2443.3753689354621</v>
      </c>
      <c r="N163" s="12">
        <v>2778.5957595465356</v>
      </c>
      <c r="O163" s="12">
        <v>2530.812524034468</v>
      </c>
      <c r="P163" s="12">
        <v>1942.0952066289819</v>
      </c>
      <c r="Q163" s="12">
        <v>2436.499234809552</v>
      </c>
      <c r="R163" s="72">
        <v>2561.7589358863611</v>
      </c>
      <c r="S163" s="72">
        <v>2406.5476716967341</v>
      </c>
      <c r="T163" s="13">
        <v>2497.6601497871147</v>
      </c>
      <c r="U163" s="14">
        <v>2.5574832461045003</v>
      </c>
      <c r="V163" s="14">
        <v>2.677618871383769</v>
      </c>
      <c r="W163" s="14">
        <v>2.6865189427208214</v>
      </c>
      <c r="X163" s="14">
        <v>2.8886722211448452</v>
      </c>
      <c r="Y163" s="14">
        <v>2.1179527069792918</v>
      </c>
      <c r="Z163" s="68">
        <v>2.4279843744198883</v>
      </c>
      <c r="AA163" s="14">
        <v>2.7529693219039619</v>
      </c>
      <c r="AB163" s="15">
        <v>2.2693327620942148</v>
      </c>
      <c r="AC163" s="73">
        <f t="shared" si="27"/>
        <v>3.4166054840572797</v>
      </c>
      <c r="AD163" s="73">
        <f t="shared" si="27"/>
        <v>6.1918618374067567</v>
      </c>
      <c r="AE163" s="73">
        <f t="shared" si="27"/>
        <v>3.3380707851277527</v>
      </c>
      <c r="AF163" s="73">
        <f t="shared" si="27"/>
        <v>4.2046226884739388</v>
      </c>
      <c r="AG163" s="73">
        <f t="shared" si="27"/>
        <v>2.007402783532287</v>
      </c>
      <c r="AH163" s="74">
        <f t="shared" si="26"/>
        <v>2.2410083293599352</v>
      </c>
      <c r="AI163" s="73">
        <f t="shared" si="26"/>
        <v>4.5653967420132551</v>
      </c>
      <c r="AJ163" s="75">
        <f t="shared" si="26"/>
        <v>2.201755914369981</v>
      </c>
      <c r="AK163" s="17">
        <f>AC163/MAX(AC$2:AC163)-1</f>
        <v>0</v>
      </c>
      <c r="AL163" s="17">
        <f>AD163/MAX(AD$2:AD163)-1</f>
        <v>0</v>
      </c>
      <c r="AM163" s="17">
        <f>AE163/MAX(AE$2:AE163)-1</f>
        <v>0</v>
      </c>
      <c r="AN163" s="17">
        <f>AF163/MAX(AF$2:AF163)-1</f>
        <v>0</v>
      </c>
      <c r="AO163" s="17">
        <f>AG163/MAX(AG$2:AG163)-1</f>
        <v>-3.1975788830605145E-2</v>
      </c>
      <c r="AP163" s="35">
        <f>AH163/MAX(AH$2:AH163)-1</f>
        <v>-5.076109897200598E-2</v>
      </c>
      <c r="AQ163" s="17">
        <f>AI163/MAX(AI$2:AI163)-1</f>
        <v>0</v>
      </c>
      <c r="AR163" s="27">
        <f>AJ163/MAX(AJ$2:AJ163)-1</f>
        <v>-3.4152953378319029E-2</v>
      </c>
      <c r="AS163" s="10">
        <v>2.0120704428566116E-2</v>
      </c>
      <c r="AT163" s="10">
        <v>5.5486652837703297E-3</v>
      </c>
      <c r="AU163" s="10">
        <v>7.9710659844484336E-3</v>
      </c>
      <c r="AV163" s="10">
        <v>3.8300989095397813E-3</v>
      </c>
      <c r="AW163" s="69">
        <v>1.2755676381377326E-3</v>
      </c>
      <c r="AX163" s="69">
        <v>1.0601649802409066E-2</v>
      </c>
      <c r="AY163" s="11">
        <v>2.6495377215619282E-3</v>
      </c>
      <c r="AZ163" s="12">
        <v>4581.10323185791</v>
      </c>
      <c r="BA163" s="12">
        <v>2889.5762789815567</v>
      </c>
      <c r="BB163" s="12">
        <v>2003.9570149333101</v>
      </c>
      <c r="BC163" s="12">
        <v>1672.8669485359535</v>
      </c>
      <c r="BD163" s="72">
        <v>1412.7797949398212</v>
      </c>
      <c r="BE163" s="72">
        <v>3045.1354586499624</v>
      </c>
      <c r="BF163" s="13">
        <v>1552.6692424187347</v>
      </c>
      <c r="BG163" s="14">
        <v>2.9128817289737046</v>
      </c>
      <c r="BH163" s="14">
        <v>2.778410973875113</v>
      </c>
      <c r="BI163" s="14">
        <v>2.5662410270501437</v>
      </c>
      <c r="BJ163" s="14">
        <v>2.4428386249524139</v>
      </c>
      <c r="BK163" s="68">
        <v>2.1114248693796545</v>
      </c>
      <c r="BL163" s="14">
        <v>2.7384123405112151</v>
      </c>
      <c r="BM163" s="15">
        <v>2.2896777608161001</v>
      </c>
      <c r="BN163" s="73">
        <f t="shared" si="29"/>
        <v>11.673668211121811</v>
      </c>
      <c r="BO163" s="73">
        <f t="shared" si="29"/>
        <v>3.3904405714156538</v>
      </c>
      <c r="BP163" s="73">
        <f t="shared" si="29"/>
        <v>2.9089922985663024</v>
      </c>
      <c r="BQ163" s="73">
        <f t="shared" si="28"/>
        <v>2.5203206097608519</v>
      </c>
      <c r="BR163" s="74">
        <f t="shared" si="28"/>
        <v>1.8776744271171195</v>
      </c>
      <c r="BS163" s="74">
        <f t="shared" si="28"/>
        <v>4.7203925373208371</v>
      </c>
      <c r="BT163" s="76">
        <f t="shared" si="24"/>
        <v>2.1708354145259579</v>
      </c>
      <c r="BU163" s="17">
        <f>BN163/MAX(BN$2:BN163)-1</f>
        <v>-0.15810001642128879</v>
      </c>
      <c r="BV163" s="17">
        <f>BO163/MAX(BO$2:BO163)-1</f>
        <v>0</v>
      </c>
      <c r="BW163" s="17">
        <f>BP163/MAX(BP$2:BP163)-1</f>
        <v>0</v>
      </c>
      <c r="BX163" s="17">
        <f>BQ163/MAX(BQ$2:BQ163)-1</f>
        <v>0</v>
      </c>
      <c r="BY163" s="35">
        <f>BR163/MAX(BR$2:BR163)-1</f>
        <v>0</v>
      </c>
      <c r="BZ163" s="35">
        <f>BS163/MAX(BS$2:BS163)-1</f>
        <v>-1.7995684284575209E-2</v>
      </c>
      <c r="CA163" s="36">
        <f>BT163/MAX(BT$2:BT163)-1</f>
        <v>0</v>
      </c>
    </row>
    <row r="164" spans="1:79" x14ac:dyDescent="0.25">
      <c r="A164" s="7">
        <v>42551</v>
      </c>
      <c r="B164" s="8">
        <v>331</v>
      </c>
      <c r="C164" s="8">
        <v>413</v>
      </c>
      <c r="D164" s="9">
        <v>0.78882813141660024</v>
      </c>
      <c r="E164" s="10">
        <v>8.6437099432768016E-3</v>
      </c>
      <c r="F164" s="10">
        <v>5.4751523505386932E-3</v>
      </c>
      <c r="G164" s="10">
        <v>1.0418085872366225E-2</v>
      </c>
      <c r="H164" s="10">
        <v>1.0458425581407183E-2</v>
      </c>
      <c r="I164" s="10">
        <v>5.3973447324566952E-3</v>
      </c>
      <c r="J164" s="69">
        <v>1.0919275680497139E-2</v>
      </c>
      <c r="K164" s="69">
        <v>9.0295323944406067E-3</v>
      </c>
      <c r="L164" s="11">
        <v>8.0834829083647683E-3</v>
      </c>
      <c r="M164" s="12">
        <v>2502.4526837442409</v>
      </c>
      <c r="N164" s="12">
        <v>3037.6218294873333</v>
      </c>
      <c r="O164" s="12">
        <v>2487.8728925605915</v>
      </c>
      <c r="P164" s="12">
        <v>2324.8780890040366</v>
      </c>
      <c r="Q164" s="12">
        <v>2373.3168601530142</v>
      </c>
      <c r="R164" s="72">
        <v>2374.7873143062698</v>
      </c>
      <c r="S164" s="72">
        <v>2590.8945433773561</v>
      </c>
      <c r="T164" s="13">
        <v>2374.0321612087778</v>
      </c>
      <c r="U164" s="14">
        <v>2.5732865919351799</v>
      </c>
      <c r="V164" s="14">
        <v>2.4188716424514651</v>
      </c>
      <c r="W164" s="14">
        <v>2.3276913643406947</v>
      </c>
      <c r="X164" s="14">
        <v>2.6668993550948508</v>
      </c>
      <c r="Y164" s="14">
        <v>2.6961085997563328</v>
      </c>
      <c r="Z164" s="68">
        <v>2.7711253982451343</v>
      </c>
      <c r="AA164" s="14">
        <v>2.4635688167755876</v>
      </c>
      <c r="AB164" s="15">
        <v>2.7326004516377256</v>
      </c>
      <c r="AC164" s="73">
        <f t="shared" si="27"/>
        <v>3.4461376308520797</v>
      </c>
      <c r="AD164" s="73">
        <f t="shared" si="27"/>
        <v>6.2257632243000458</v>
      </c>
      <c r="AE164" s="73">
        <f t="shared" si="27"/>
        <v>3.3728470932152503</v>
      </c>
      <c r="AF164" s="73">
        <f t="shared" si="27"/>
        <v>4.2485964219592391</v>
      </c>
      <c r="AG164" s="73">
        <f t="shared" si="27"/>
        <v>2.0182374283719038</v>
      </c>
      <c r="AH164" s="74">
        <f t="shared" si="26"/>
        <v>2.2654785171105067</v>
      </c>
      <c r="AI164" s="73">
        <f t="shared" si="26"/>
        <v>4.6066201397887374</v>
      </c>
      <c r="AJ164" s="75">
        <f t="shared" si="26"/>
        <v>2.2195537706721815</v>
      </c>
      <c r="AK164" s="17">
        <f>AC164/MAX(AC$2:AC164)-1</f>
        <v>0</v>
      </c>
      <c r="AL164" s="17">
        <f>AD164/MAX(AD$2:AD164)-1</f>
        <v>0</v>
      </c>
      <c r="AM164" s="17">
        <f>AE164/MAX(AE$2:AE164)-1</f>
        <v>0</v>
      </c>
      <c r="AN164" s="17">
        <f>AF164/MAX(AF$2:AF164)-1</f>
        <v>0</v>
      </c>
      <c r="AO164" s="17">
        <f>AG164/MAX(AG$2:AG164)-1</f>
        <v>-2.6751028453559478E-2</v>
      </c>
      <c r="AP164" s="35">
        <f>AH164/MAX(AH$2:AH164)-1</f>
        <v>-4.0396097725029056E-2</v>
      </c>
      <c r="AQ164" s="17">
        <f>AI164/MAX(AI$2:AI164)-1</f>
        <v>0</v>
      </c>
      <c r="AR164" s="27">
        <f>AJ164/MAX(AJ$2:AJ164)-1</f>
        <v>-2.6345545284858218E-2</v>
      </c>
      <c r="AS164" s="10">
        <v>2.4805032015463201E-2</v>
      </c>
      <c r="AT164" s="10">
        <v>1.0253813754561783E-2</v>
      </c>
      <c r="AU164" s="10">
        <v>7.3552515972578414E-3</v>
      </c>
      <c r="AV164" s="10">
        <v>3.5057932232600785E-3</v>
      </c>
      <c r="AW164" s="69">
        <v>-5.6454722086406259E-4</v>
      </c>
      <c r="AX164" s="69">
        <v>1.3415822358642079E-2</v>
      </c>
      <c r="AY164" s="11">
        <v>1.5776582506423884E-3</v>
      </c>
      <c r="AZ164" s="12">
        <v>4670.2792729097282</v>
      </c>
      <c r="BA164" s="12">
        <v>2894.1250093444414</v>
      </c>
      <c r="BB164" s="12">
        <v>1933.1055262789707</v>
      </c>
      <c r="BC164" s="12">
        <v>1875.0706751395114</v>
      </c>
      <c r="BD164" s="72">
        <v>1435.3893043008575</v>
      </c>
      <c r="BE164" s="72">
        <v>3066.8225461829711</v>
      </c>
      <c r="BF164" s="13">
        <v>1666.7920214101132</v>
      </c>
      <c r="BG164" s="14">
        <v>2.9948450799388762</v>
      </c>
      <c r="BH164" s="14">
        <v>2.8018890152433289</v>
      </c>
      <c r="BI164" s="14">
        <v>2.5692472578463819</v>
      </c>
      <c r="BJ164" s="14">
        <v>2.4058880174372255</v>
      </c>
      <c r="BK164" s="68">
        <v>2.1268492587861543</v>
      </c>
      <c r="BL164" s="14">
        <v>2.7756104153170966</v>
      </c>
      <c r="BM164" s="15">
        <v>2.2737063494277021</v>
      </c>
      <c r="BN164" s="73">
        <f t="shared" si="29"/>
        <v>11.963233924836581</v>
      </c>
      <c r="BO164" s="73">
        <f t="shared" si="29"/>
        <v>3.42520551758086</v>
      </c>
      <c r="BP164" s="73">
        <f t="shared" si="29"/>
        <v>2.9303886688167431</v>
      </c>
      <c r="BQ164" s="73">
        <f t="shared" si="28"/>
        <v>2.5291563326749942</v>
      </c>
      <c r="BR164" s="74">
        <f t="shared" si="28"/>
        <v>1.876614391237603</v>
      </c>
      <c r="BS164" s="74">
        <f t="shared" si="28"/>
        <v>4.7837204850645927</v>
      </c>
      <c r="BT164" s="76">
        <f t="shared" si="24"/>
        <v>2.1742602509284712</v>
      </c>
      <c r="BU164" s="17">
        <f>BN164/MAX(BN$2:BN164)-1</f>
        <v>-0.13721666037480096</v>
      </c>
      <c r="BV164" s="17">
        <f>BO164/MAX(BO$2:BO164)-1</f>
        <v>0</v>
      </c>
      <c r="BW164" s="17">
        <f>BP164/MAX(BP$2:BP164)-1</f>
        <v>0</v>
      </c>
      <c r="BX164" s="17">
        <f>BQ164/MAX(BQ$2:BQ164)-1</f>
        <v>0</v>
      </c>
      <c r="BY164" s="35">
        <f>BR164/MAX(BR$2:BR164)-1</f>
        <v>-5.6454722086407561E-4</v>
      </c>
      <c r="BZ164" s="35">
        <f>BS164/MAX(BS$2:BS164)-1</f>
        <v>-4.8212888295172673E-3</v>
      </c>
      <c r="CA164" s="36">
        <f>BT164/MAX(BT$2:BT164)-1</f>
        <v>0</v>
      </c>
    </row>
    <row r="165" spans="1:79" x14ac:dyDescent="0.25">
      <c r="A165" s="7">
        <v>42582</v>
      </c>
      <c r="B165" s="8">
        <v>331</v>
      </c>
      <c r="C165" s="8">
        <v>413</v>
      </c>
      <c r="D165" s="9">
        <v>0.79060769019464072</v>
      </c>
      <c r="E165" s="10">
        <v>1.8949890228246863E-2</v>
      </c>
      <c r="F165" s="10">
        <v>2.2924998625428003E-2</v>
      </c>
      <c r="G165" s="10">
        <v>2.0847121346210258E-2</v>
      </c>
      <c r="H165" s="10">
        <v>1.4035844145366166E-2</v>
      </c>
      <c r="I165" s="10">
        <v>1.6408166448011699E-2</v>
      </c>
      <c r="J165" s="69">
        <v>1.9805592607464069E-2</v>
      </c>
      <c r="K165" s="69">
        <v>1.9388921294622715E-2</v>
      </c>
      <c r="L165" s="11">
        <v>1.8294463336370765E-2</v>
      </c>
      <c r="M165" s="12">
        <v>2477.7329687143374</v>
      </c>
      <c r="N165" s="12">
        <v>2616.5085098503419</v>
      </c>
      <c r="O165" s="12">
        <v>2750.5667728308804</v>
      </c>
      <c r="P165" s="12">
        <v>2054.346654026715</v>
      </c>
      <c r="Q165" s="12">
        <v>3145.1742949404434</v>
      </c>
      <c r="R165" s="72">
        <v>1944.7811180080614</v>
      </c>
      <c r="S165" s="72">
        <v>2477.0853526282599</v>
      </c>
      <c r="T165" s="13">
        <v>2478.6997909529905</v>
      </c>
      <c r="U165" s="14">
        <v>2.6378386204227335</v>
      </c>
      <c r="V165" s="14">
        <v>2.5819701115788947</v>
      </c>
      <c r="W165" s="14">
        <v>2.425909625784012</v>
      </c>
      <c r="X165" s="14">
        <v>2.9008650491899171</v>
      </c>
      <c r="Y165" s="14">
        <v>2.6628293176595617</v>
      </c>
      <c r="Z165" s="68">
        <v>2.6236213311040748</v>
      </c>
      <c r="AA165" s="14">
        <v>2.6356804676413699</v>
      </c>
      <c r="AB165" s="15">
        <v>2.6410605139925036</v>
      </c>
      <c r="AC165" s="73">
        <f t="shared" si="27"/>
        <v>3.5114415606681568</v>
      </c>
      <c r="AD165" s="73">
        <f t="shared" si="27"/>
        <v>6.3684888376593651</v>
      </c>
      <c r="AE165" s="73">
        <f t="shared" si="27"/>
        <v>3.4431612458497214</v>
      </c>
      <c r="AF165" s="73">
        <f t="shared" si="27"/>
        <v>4.308229059174419</v>
      </c>
      <c r="AG165" s="73">
        <f t="shared" si="27"/>
        <v>2.0513530040282371</v>
      </c>
      <c r="AH165" s="74">
        <f t="shared" si="26"/>
        <v>2.3103476616813592</v>
      </c>
      <c r="AI165" s="73">
        <f t="shared" si="26"/>
        <v>4.695937535113325</v>
      </c>
      <c r="AJ165" s="75">
        <f t="shared" si="26"/>
        <v>2.2601593157528472</v>
      </c>
      <c r="AK165" s="17">
        <f>AC165/MAX(AC$2:AC165)-1</f>
        <v>0</v>
      </c>
      <c r="AL165" s="17">
        <f>AD165/MAX(AD$2:AD165)-1</f>
        <v>0</v>
      </c>
      <c r="AM165" s="17">
        <f>AE165/MAX(AE$2:AE165)-1</f>
        <v>0</v>
      </c>
      <c r="AN165" s="17">
        <f>AF165/MAX(AF$2:AF165)-1</f>
        <v>0</v>
      </c>
      <c r="AO165" s="17">
        <f>AG165/MAX(AG$2:AG165)-1</f>
        <v>-1.0781797333069276E-2</v>
      </c>
      <c r="AP165" s="35">
        <f>AH165/MAX(AH$2:AH165)-1</f>
        <v>-2.1390573772038346E-2</v>
      </c>
      <c r="AQ165" s="17">
        <f>AI165/MAX(AI$2:AI165)-1</f>
        <v>0</v>
      </c>
      <c r="AR165" s="27">
        <f>AJ165/MAX(AJ$2:AJ165)-1</f>
        <v>-8.5330595607778781E-3</v>
      </c>
      <c r="AS165" s="10">
        <v>3.5401326013338556E-2</v>
      </c>
      <c r="AT165" s="10">
        <v>2.2480500812627133E-2</v>
      </c>
      <c r="AU165" s="10">
        <v>1.3735356338208507E-2</v>
      </c>
      <c r="AV165" s="10">
        <v>1.3226073219954919E-2</v>
      </c>
      <c r="AW165" s="69">
        <v>1.1196792699027134E-2</v>
      </c>
      <c r="AX165" s="69">
        <v>2.3370873521515952E-2</v>
      </c>
      <c r="AY165" s="11">
        <v>1.2253290891439526E-2</v>
      </c>
      <c r="AZ165" s="12">
        <v>4570.1840268428577</v>
      </c>
      <c r="BA165" s="12">
        <v>2608.1805228732114</v>
      </c>
      <c r="BB165" s="12">
        <v>2067.8120854214358</v>
      </c>
      <c r="BC165" s="12">
        <v>1735.3331885614482</v>
      </c>
      <c r="BD165" s="72">
        <v>1545.8179935142339</v>
      </c>
      <c r="BE165" s="72">
        <v>3027.82957933534</v>
      </c>
      <c r="BF165" s="13">
        <v>1644.4847174773256</v>
      </c>
      <c r="BG165" s="14">
        <v>2.986947487106729</v>
      </c>
      <c r="BH165" s="14">
        <v>2.914778733597895</v>
      </c>
      <c r="BI165" s="14">
        <v>2.6643543098200513</v>
      </c>
      <c r="BJ165" s="14">
        <v>2.4746415526784773</v>
      </c>
      <c r="BK165" s="68">
        <v>2.1543359472935388</v>
      </c>
      <c r="BL165" s="14">
        <v>2.8469470264814873</v>
      </c>
      <c r="BM165" s="15">
        <v>2.3210956878118316</v>
      </c>
      <c r="BN165" s="73">
        <f t="shared" si="29"/>
        <v>12.386748269183553</v>
      </c>
      <c r="BO165" s="73">
        <f t="shared" si="29"/>
        <v>3.5022058530022515</v>
      </c>
      <c r="BP165" s="73">
        <f t="shared" si="29"/>
        <v>2.9706386013923898</v>
      </c>
      <c r="BQ165" s="73">
        <f t="shared" si="28"/>
        <v>2.5626071395156664</v>
      </c>
      <c r="BR165" s="74">
        <f t="shared" si="28"/>
        <v>1.8976264535523013</v>
      </c>
      <c r="BS165" s="74">
        <f t="shared" si="28"/>
        <v>4.8955202114833218</v>
      </c>
      <c r="BT165" s="76">
        <f t="shared" si="24"/>
        <v>2.2009020942567918</v>
      </c>
      <c r="BU165" s="17">
        <f>BN165/MAX(BN$2:BN165)-1</f>
        <v>-0.10667298608985232</v>
      </c>
      <c r="BV165" s="17">
        <f>BO165/MAX(BO$2:BO165)-1</f>
        <v>0</v>
      </c>
      <c r="BW165" s="17">
        <f>BP165/MAX(BP$2:BP165)-1</f>
        <v>0</v>
      </c>
      <c r="BX165" s="17">
        <f>BQ165/MAX(BQ$2:BQ165)-1</f>
        <v>0</v>
      </c>
      <c r="BY165" s="35">
        <f>BR165/MAX(BR$2:BR165)-1</f>
        <v>0</v>
      </c>
      <c r="BZ165" s="35">
        <f>BS165/MAX(BS$2:BS165)-1</f>
        <v>0</v>
      </c>
      <c r="CA165" s="36">
        <f>BT165/MAX(BT$2:BT165)-1</f>
        <v>0</v>
      </c>
    </row>
    <row r="166" spans="1:79" x14ac:dyDescent="0.25">
      <c r="A166" s="7">
        <v>42613</v>
      </c>
      <c r="B166" s="8">
        <v>327</v>
      </c>
      <c r="C166" s="8">
        <v>402</v>
      </c>
      <c r="D166" s="9">
        <v>0.80135406040889645</v>
      </c>
      <c r="E166" s="10">
        <v>1.8818124273220799E-2</v>
      </c>
      <c r="F166" s="10">
        <v>2.1811726807305469E-2</v>
      </c>
      <c r="G166" s="10">
        <v>1.3875714935517303E-2</v>
      </c>
      <c r="H166" s="10">
        <v>1.7216005717881788E-2</v>
      </c>
      <c r="I166" s="10">
        <v>1.4694748879961646E-2</v>
      </c>
      <c r="J166" s="69">
        <v>2.5673603510630937E-2</v>
      </c>
      <c r="K166" s="69">
        <v>1.7622667382019348E-2</v>
      </c>
      <c r="L166" s="11">
        <v>2.0674381853448495E-2</v>
      </c>
      <c r="M166" s="12">
        <v>2495.2167210082048</v>
      </c>
      <c r="N166" s="12">
        <v>2319.5504447914022</v>
      </c>
      <c r="O166" s="12">
        <v>2323.7038416696782</v>
      </c>
      <c r="P166" s="12">
        <v>2484.4806658898624</v>
      </c>
      <c r="Q166" s="12">
        <v>2477.0729168388734</v>
      </c>
      <c r="R166" s="72">
        <v>2852.649660224366</v>
      </c>
      <c r="S166" s="72">
        <v>2375.1633525045713</v>
      </c>
      <c r="T166" s="13">
        <v>2681.6307832440871</v>
      </c>
      <c r="U166" s="14">
        <v>2.4974755064968988</v>
      </c>
      <c r="V166" s="14">
        <v>2.7235582271280392</v>
      </c>
      <c r="W166" s="14">
        <v>2.622057628636203</v>
      </c>
      <c r="X166" s="14">
        <v>2.37172145115218</v>
      </c>
      <c r="Y166" s="14">
        <v>2.3449538208048848</v>
      </c>
      <c r="Z166" s="68">
        <v>2.4078071364400722</v>
      </c>
      <c r="AA166" s="14">
        <v>2.5736551044021683</v>
      </c>
      <c r="AB166" s="15">
        <v>2.3791868780142629</v>
      </c>
      <c r="AC166" s="73">
        <f t="shared" si="27"/>
        <v>3.5775203043349628</v>
      </c>
      <c r="AD166" s="73">
        <f t="shared" si="27"/>
        <v>6.5073965763617654</v>
      </c>
      <c r="AE166" s="73">
        <f t="shared" si="27"/>
        <v>3.4909375697741529</v>
      </c>
      <c r="AF166" s="73">
        <f t="shared" si="27"/>
        <v>4.3823995552911104</v>
      </c>
      <c r="AG166" s="73">
        <f t="shared" si="27"/>
        <v>2.0814971212865867</v>
      </c>
      <c r="AH166" s="74">
        <f t="shared" si="26"/>
        <v>2.3696626115190793</v>
      </c>
      <c r="AI166" s="73">
        <f t="shared" si="26"/>
        <v>4.7786924803413671</v>
      </c>
      <c r="AJ166" s="75">
        <f t="shared" si="26"/>
        <v>2.3068867124963504</v>
      </c>
      <c r="AK166" s="17">
        <f>AC166/MAX(AC$2:AC166)-1</f>
        <v>0</v>
      </c>
      <c r="AL166" s="17">
        <f>AD166/MAX(AD$2:AD166)-1</f>
        <v>0</v>
      </c>
      <c r="AM166" s="17">
        <f>AE166/MAX(AE$2:AE166)-1</f>
        <v>0</v>
      </c>
      <c r="AN166" s="17">
        <f>AF166/MAX(AF$2:AF166)-1</f>
        <v>0</v>
      </c>
      <c r="AO166" s="17">
        <f>AG166/MAX(AG$2:AG166)-1</f>
        <v>0</v>
      </c>
      <c r="AP166" s="35">
        <f>AH166/MAX(AH$2:AH166)-1</f>
        <v>0</v>
      </c>
      <c r="AQ166" s="17">
        <f>AI166/MAX(AI$2:AI166)-1</f>
        <v>0</v>
      </c>
      <c r="AR166" s="27">
        <f>AJ166/MAX(AJ$2:AJ166)-1</f>
        <v>0</v>
      </c>
      <c r="AS166" s="10">
        <v>4.6865026613260218E-2</v>
      </c>
      <c r="AT166" s="10">
        <v>2.166517248482382E-2</v>
      </c>
      <c r="AU166" s="10">
        <v>1.3546829488168493E-2</v>
      </c>
      <c r="AV166" s="10">
        <v>8.6055838560819119E-3</v>
      </c>
      <c r="AW166" s="69">
        <v>6.2870330551816987E-3</v>
      </c>
      <c r="AX166" s="69">
        <v>2.635302187059706E-2</v>
      </c>
      <c r="AY166" s="11">
        <v>7.5491222212955142E-3</v>
      </c>
      <c r="AZ166" s="12">
        <v>4705.923420748627</v>
      </c>
      <c r="BA166" s="12">
        <v>2793.845230236217</v>
      </c>
      <c r="BB166" s="12">
        <v>2032.9583923862151</v>
      </c>
      <c r="BC166" s="12">
        <v>1693.4382255389717</v>
      </c>
      <c r="BD166" s="72">
        <v>1479.3160915208628</v>
      </c>
      <c r="BE166" s="72">
        <v>3096.5538178412535</v>
      </c>
      <c r="BF166" s="13">
        <v>1595.8721857261305</v>
      </c>
      <c r="BG166" s="14">
        <v>3.0345160381330776</v>
      </c>
      <c r="BH166" s="14">
        <v>2.8472221033717684</v>
      </c>
      <c r="BI166" s="14">
        <v>2.4757893224915231</v>
      </c>
      <c r="BJ166" s="14">
        <v>2.2053909708702855</v>
      </c>
      <c r="BK166" s="68">
        <v>1.9575183445491258</v>
      </c>
      <c r="BL166" s="14">
        <v>2.7682939392498018</v>
      </c>
      <c r="BM166" s="15">
        <v>2.0924463159934676</v>
      </c>
      <c r="BN166" s="73">
        <f t="shared" si="29"/>
        <v>12.967253556470595</v>
      </c>
      <c r="BO166" s="73">
        <f t="shared" si="29"/>
        <v>3.5780817468849047</v>
      </c>
      <c r="BP166" s="73">
        <f t="shared" si="29"/>
        <v>3.0108813359964235</v>
      </c>
      <c r="BQ166" s="73">
        <f t="shared" si="28"/>
        <v>2.5846598701449626</v>
      </c>
      <c r="BR166" s="74">
        <f t="shared" si="28"/>
        <v>1.9095568937921716</v>
      </c>
      <c r="BS166" s="74">
        <f t="shared" si="28"/>
        <v>5.0245319626844909</v>
      </c>
      <c r="BT166" s="76">
        <f t="shared" si="24"/>
        <v>2.2175169731634417</v>
      </c>
      <c r="BU166" s="17">
        <f>BN166/MAX(BN$2:BN166)-1</f>
        <v>-6.4807191808608944E-2</v>
      </c>
      <c r="BV166" s="17">
        <f>BO166/MAX(BO$2:BO166)-1</f>
        <v>0</v>
      </c>
      <c r="BW166" s="17">
        <f>BP166/MAX(BP$2:BP166)-1</f>
        <v>0</v>
      </c>
      <c r="BX166" s="17">
        <f>BQ166/MAX(BQ$2:BQ166)-1</f>
        <v>0</v>
      </c>
      <c r="BY166" s="35">
        <f>BR166/MAX(BR$2:BR166)-1</f>
        <v>0</v>
      </c>
      <c r="BZ166" s="35">
        <f>BS166/MAX(BS$2:BS166)-1</f>
        <v>0</v>
      </c>
      <c r="CA166" s="36">
        <f>BT166/MAX(BT$2:BT166)-1</f>
        <v>0</v>
      </c>
    </row>
    <row r="167" spans="1:79" x14ac:dyDescent="0.25">
      <c r="A167" s="7">
        <v>42643</v>
      </c>
      <c r="B167" s="8">
        <v>322</v>
      </c>
      <c r="C167" s="8">
        <v>398</v>
      </c>
      <c r="D167" s="9">
        <v>0.8028597388972557</v>
      </c>
      <c r="E167" s="10">
        <v>7.0290808933032344E-3</v>
      </c>
      <c r="F167" s="10">
        <v>7.6098899039587749E-3</v>
      </c>
      <c r="G167" s="10">
        <v>4.5875248968327295E-3</v>
      </c>
      <c r="H167" s="10">
        <v>4.137883128898439E-3</v>
      </c>
      <c r="I167" s="10">
        <v>8.7789226485897581E-3</v>
      </c>
      <c r="J167" s="69">
        <v>9.752201877553858E-3</v>
      </c>
      <c r="K167" s="69">
        <v>5.4010567290846724E-3</v>
      </c>
      <c r="L167" s="11">
        <v>9.28135603429525E-3</v>
      </c>
      <c r="M167" s="12">
        <v>2486.7116711277017</v>
      </c>
      <c r="N167" s="12">
        <v>2695.1249397554679</v>
      </c>
      <c r="O167" s="12">
        <v>2336.2169832198606</v>
      </c>
      <c r="P167" s="12">
        <v>1988.7138010962888</v>
      </c>
      <c r="Q167" s="12">
        <v>2513.898692899264</v>
      </c>
      <c r="R167" s="72">
        <v>2879.4223338619504</v>
      </c>
      <c r="S167" s="72">
        <v>2330.6657279201654</v>
      </c>
      <c r="T167" s="13">
        <v>2702.5920041494692</v>
      </c>
      <c r="U167" s="14">
        <v>2.4023399127315472</v>
      </c>
      <c r="V167" s="14">
        <v>2.4753200108776721</v>
      </c>
      <c r="W167" s="14">
        <v>2.3343232435528596</v>
      </c>
      <c r="X167" s="14">
        <v>2.551833221416421</v>
      </c>
      <c r="Y167" s="14">
        <v>2.2657798877933937</v>
      </c>
      <c r="Z167" s="68">
        <v>2.3888851520448204</v>
      </c>
      <c r="AA167" s="14">
        <v>2.4551139194797402</v>
      </c>
      <c r="AB167" s="15">
        <v>2.3293301957372368</v>
      </c>
      <c r="AC167" s="73">
        <f t="shared" si="27"/>
        <v>3.6026669839515684</v>
      </c>
      <c r="AD167" s="73">
        <f t="shared" si="27"/>
        <v>6.5569171478692763</v>
      </c>
      <c r="AE167" s="73">
        <f t="shared" si="27"/>
        <v>3.5069523327887806</v>
      </c>
      <c r="AF167" s="73">
        <f t="shared" si="27"/>
        <v>4.4005334124750419</v>
      </c>
      <c r="AG167" s="73">
        <f t="shared" si="27"/>
        <v>2.099770423507624</v>
      </c>
      <c r="AH167" s="74">
        <f t="shared" si="26"/>
        <v>2.3927720396883045</v>
      </c>
      <c r="AI167" s="73">
        <f t="shared" si="26"/>
        <v>4.8045024695185417</v>
      </c>
      <c r="AJ167" s="75">
        <f t="shared" si="26"/>
        <v>2.3282977494058139</v>
      </c>
      <c r="AK167" s="17">
        <f>AC167/MAX(AC$2:AC167)-1</f>
        <v>0</v>
      </c>
      <c r="AL167" s="17">
        <f>AD167/MAX(AD$2:AD167)-1</f>
        <v>0</v>
      </c>
      <c r="AM167" s="17">
        <f>AE167/MAX(AE$2:AE167)-1</f>
        <v>0</v>
      </c>
      <c r="AN167" s="17">
        <f>AF167/MAX(AF$2:AF167)-1</f>
        <v>0</v>
      </c>
      <c r="AO167" s="17">
        <f>AG167/MAX(AG$2:AG167)-1</f>
        <v>0</v>
      </c>
      <c r="AP167" s="35">
        <f>AH167/MAX(AH$2:AH167)-1</f>
        <v>0</v>
      </c>
      <c r="AQ167" s="17">
        <f>AI167/MAX(AI$2:AI167)-1</f>
        <v>0</v>
      </c>
      <c r="AR167" s="27">
        <f>AJ167/MAX(AJ$2:AJ167)-1</f>
        <v>0</v>
      </c>
      <c r="AS167" s="10">
        <v>1.719707384194142E-2</v>
      </c>
      <c r="AT167" s="10">
        <v>8.484966112877107E-3</v>
      </c>
      <c r="AU167" s="10">
        <v>5.2045129754228368E-3</v>
      </c>
      <c r="AV167" s="10">
        <v>3.2751158191542018E-3</v>
      </c>
      <c r="AW167" s="69">
        <v>1.7519313682236807E-3</v>
      </c>
      <c r="AX167" s="69">
        <v>9.8669179148169212E-3</v>
      </c>
      <c r="AY167" s="11">
        <v>2.5621306765380093E-3</v>
      </c>
      <c r="AZ167" s="12">
        <v>4766.7309993974022</v>
      </c>
      <c r="BA167" s="12">
        <v>2779.5990931446049</v>
      </c>
      <c r="BB167" s="12">
        <v>1945.336565704034</v>
      </c>
      <c r="BC167" s="12">
        <v>1661.8005911071855</v>
      </c>
      <c r="BD167" s="72">
        <v>1484.2151326311139</v>
      </c>
      <c r="BE167" s="72">
        <v>3063.5841015204119</v>
      </c>
      <c r="BF167" s="13">
        <v>1578.6748781570736</v>
      </c>
      <c r="BG167" s="14">
        <v>3.0024023470801731</v>
      </c>
      <c r="BH167" s="14">
        <v>2.5927883044443107</v>
      </c>
      <c r="BI167" s="14">
        <v>2.4070761128407652</v>
      </c>
      <c r="BJ167" s="14">
        <v>2.0528399715608527</v>
      </c>
      <c r="BK167" s="68">
        <v>1.9789822698946669</v>
      </c>
      <c r="BL167" s="14">
        <v>2.646339365399029</v>
      </c>
      <c r="BM167" s="15">
        <v>2.0182680299134712</v>
      </c>
      <c r="BN167" s="73">
        <f t="shared" si="29"/>
        <v>13.190252373408397</v>
      </c>
      <c r="BO167" s="73">
        <f t="shared" si="29"/>
        <v>3.6084416492563274</v>
      </c>
      <c r="BP167" s="73">
        <f t="shared" si="29"/>
        <v>3.026551506977075</v>
      </c>
      <c r="BQ167" s="73">
        <f t="shared" si="28"/>
        <v>2.5931249305728072</v>
      </c>
      <c r="BR167" s="74">
        <f t="shared" si="28"/>
        <v>1.912902306413814</v>
      </c>
      <c r="BS167" s="74">
        <f t="shared" si="28"/>
        <v>5.0741086071206727</v>
      </c>
      <c r="BT167" s="76">
        <f t="shared" si="28"/>
        <v>2.2231985414261275</v>
      </c>
      <c r="BU167" s="17">
        <f>BN167/MAX(BN$2:BN167)-1</f>
        <v>-4.8724612029689141E-2</v>
      </c>
      <c r="BV167" s="17">
        <f>BO167/MAX(BO$2:BO167)-1</f>
        <v>0</v>
      </c>
      <c r="BW167" s="17">
        <f>BP167/MAX(BP$2:BP167)-1</f>
        <v>0</v>
      </c>
      <c r="BX167" s="17">
        <f>BQ167/MAX(BQ$2:BQ167)-1</f>
        <v>0</v>
      </c>
      <c r="BY167" s="35">
        <f>BR167/MAX(BR$2:BR167)-1</f>
        <v>0</v>
      </c>
      <c r="BZ167" s="35">
        <f>BS167/MAX(BS$2:BS167)-1</f>
        <v>0</v>
      </c>
      <c r="CA167" s="36">
        <f>BT167/MAX(BT$2:BT167)-1</f>
        <v>0</v>
      </c>
    </row>
    <row r="168" spans="1:79" x14ac:dyDescent="0.25">
      <c r="A168" s="7">
        <v>42674</v>
      </c>
      <c r="B168" s="8">
        <v>325</v>
      </c>
      <c r="C168" s="8">
        <v>389</v>
      </c>
      <c r="D168" s="9">
        <v>0.83639054600856766</v>
      </c>
      <c r="E168" s="10">
        <v>1.7497938101893597E-3</v>
      </c>
      <c r="F168" s="10">
        <v>4.284565305387583E-3</v>
      </c>
      <c r="G168" s="10">
        <v>1.2248295185565947E-2</v>
      </c>
      <c r="H168" s="10">
        <v>3.140858608003541E-3</v>
      </c>
      <c r="I168" s="10">
        <v>-6.970806904549676E-3</v>
      </c>
      <c r="J168" s="69">
        <v>-2.1736301570442636E-3</v>
      </c>
      <c r="K168" s="69">
        <v>6.1376067485217336E-3</v>
      </c>
      <c r="L168" s="11">
        <v>-4.4619289631351675E-3</v>
      </c>
      <c r="M168" s="12">
        <v>2461.115415005549</v>
      </c>
      <c r="N168" s="12">
        <v>1945.8497088294812</v>
      </c>
      <c r="O168" s="12">
        <v>2588.1549739627844</v>
      </c>
      <c r="P168" s="12">
        <v>2545.7852540412327</v>
      </c>
      <c r="Q168" s="12">
        <v>2146.602983601214</v>
      </c>
      <c r="R168" s="72">
        <v>3013.6935036212399</v>
      </c>
      <c r="S168" s="72">
        <v>2362.9519526696022</v>
      </c>
      <c r="T168" s="13">
        <v>2600.0831018851873</v>
      </c>
      <c r="U168" s="14">
        <v>2.3682934969704812</v>
      </c>
      <c r="V168" s="14">
        <v>2.3627731353291028</v>
      </c>
      <c r="W168" s="14">
        <v>2.5191420295863471</v>
      </c>
      <c r="X168" s="14">
        <v>2.2677289628302617</v>
      </c>
      <c r="Y168" s="14">
        <v>2.3836659550303327</v>
      </c>
      <c r="Z168" s="68">
        <v>2.346702013645761</v>
      </c>
      <c r="AA168" s="14">
        <v>2.371090275243581</v>
      </c>
      <c r="AB168" s="15">
        <v>2.3643341642607498</v>
      </c>
      <c r="AC168" s="73">
        <f t="shared" si="27"/>
        <v>3.6089709083402606</v>
      </c>
      <c r="AD168" s="73">
        <f t="shared" si="27"/>
        <v>6.5850106875913381</v>
      </c>
      <c r="AE168" s="73">
        <f t="shared" si="27"/>
        <v>3.5499065201624869</v>
      </c>
      <c r="AF168" s="73">
        <f t="shared" si="27"/>
        <v>4.4143548657234213</v>
      </c>
      <c r="AG168" s="73">
        <f t="shared" si="27"/>
        <v>2.0851333293414678</v>
      </c>
      <c r="AH168" s="74">
        <f t="shared" si="26"/>
        <v>2.3875710382239057</v>
      </c>
      <c r="AI168" s="73">
        <f t="shared" si="26"/>
        <v>4.833990616298748</v>
      </c>
      <c r="AJ168" s="75">
        <f t="shared" si="26"/>
        <v>2.3179090502429376</v>
      </c>
      <c r="AK168" s="17">
        <f>AC168/MAX(AC$2:AC168)-1</f>
        <v>0</v>
      </c>
      <c r="AL168" s="17">
        <f>AD168/MAX(AD$2:AD168)-1</f>
        <v>0</v>
      </c>
      <c r="AM168" s="17">
        <f>AE168/MAX(AE$2:AE168)-1</f>
        <v>0</v>
      </c>
      <c r="AN168" s="17">
        <f>AF168/MAX(AF$2:AF168)-1</f>
        <v>0</v>
      </c>
      <c r="AO168" s="17">
        <f>AG168/MAX(AG$2:AG168)-1</f>
        <v>-6.9708069045497645E-3</v>
      </c>
      <c r="AP168" s="35">
        <f>AH168/MAX(AH$2:AH168)-1</f>
        <v>-2.173630157044304E-3</v>
      </c>
      <c r="AQ168" s="17">
        <f>AI168/MAX(AI$2:AI168)-1</f>
        <v>0</v>
      </c>
      <c r="AR168" s="27">
        <f>AJ168/MAX(AJ$2:AJ168)-1</f>
        <v>-4.4619289631352421E-3</v>
      </c>
      <c r="AS168" s="10">
        <v>-1.7422394650517137E-4</v>
      </c>
      <c r="AT168" s="10">
        <v>5.3600018463206799E-3</v>
      </c>
      <c r="AU168" s="10">
        <v>2.9675997558893902E-3</v>
      </c>
      <c r="AV168" s="10">
        <v>-7.1524467340546038E-5</v>
      </c>
      <c r="AW168" s="69">
        <v>4.0599475233042844E-4</v>
      </c>
      <c r="AX168" s="69">
        <v>2.7941095021121404E-3</v>
      </c>
      <c r="AY168" s="11">
        <v>1.5740531067750079E-4</v>
      </c>
      <c r="AZ168" s="12">
        <v>4697.0047943477166</v>
      </c>
      <c r="BA168" s="12">
        <v>2560.2717129649104</v>
      </c>
      <c r="BB168" s="12">
        <v>1961.291800625313</v>
      </c>
      <c r="BC168" s="12">
        <v>1751.8358135319029</v>
      </c>
      <c r="BD168" s="72">
        <v>1480.929679732682</v>
      </c>
      <c r="BE168" s="72">
        <v>3011.4483200045152</v>
      </c>
      <c r="BF168" s="13">
        <v>1621.9594053799638</v>
      </c>
      <c r="BG168" s="14">
        <v>2.9562666893767351</v>
      </c>
      <c r="BH168" s="14">
        <v>2.6505434095700178</v>
      </c>
      <c r="BI168" s="14">
        <v>2.4668721669681197</v>
      </c>
      <c r="BJ168" s="14">
        <v>1.9459388436958596</v>
      </c>
      <c r="BK168" s="68">
        <v>1.8342843633899042</v>
      </c>
      <c r="BL168" s="14">
        <v>2.6803860346653821</v>
      </c>
      <c r="BM168" s="15">
        <v>1.8924100340936516</v>
      </c>
      <c r="BN168" s="73">
        <f t="shared" si="29"/>
        <v>13.187954315584502</v>
      </c>
      <c r="BO168" s="73">
        <f t="shared" si="29"/>
        <v>3.6277829031586819</v>
      </c>
      <c r="BP168" s="73">
        <f t="shared" si="29"/>
        <v>3.0355331004903667</v>
      </c>
      <c r="BQ168" s="73">
        <f t="shared" si="28"/>
        <v>2.5929394586934005</v>
      </c>
      <c r="BR168" s="74">
        <f t="shared" si="28"/>
        <v>1.913678934711939</v>
      </c>
      <c r="BS168" s="74">
        <f t="shared" si="28"/>
        <v>5.0882862221945784</v>
      </c>
      <c r="BT168" s="76">
        <f t="shared" si="28"/>
        <v>2.2235484846832381</v>
      </c>
      <c r="BU168" s="17">
        <f>BN168/MAX(BN$2:BN168)-1</f>
        <v>-4.889034698199457E-2</v>
      </c>
      <c r="BV168" s="17">
        <f>BO168/MAX(BO$2:BO168)-1</f>
        <v>0</v>
      </c>
      <c r="BW168" s="17">
        <f>BP168/MAX(BP$2:BP168)-1</f>
        <v>0</v>
      </c>
      <c r="BX168" s="17">
        <f>BQ168/MAX(BQ$2:BQ168)-1</f>
        <v>-7.152446734060014E-5</v>
      </c>
      <c r="BY168" s="35">
        <f>BR168/MAX(BR$2:BR168)-1</f>
        <v>0</v>
      </c>
      <c r="BZ168" s="35">
        <f>BS168/MAX(BS$2:BS168)-1</f>
        <v>0</v>
      </c>
      <c r="CA168" s="36">
        <f>BT168/MAX(BT$2:BT168)-1</f>
        <v>0</v>
      </c>
    </row>
    <row r="169" spans="1:79" x14ac:dyDescent="0.25">
      <c r="A169" s="7">
        <v>42704</v>
      </c>
      <c r="B169" s="8">
        <v>333</v>
      </c>
      <c r="C169" s="8">
        <v>396</v>
      </c>
      <c r="D169" s="9">
        <v>0.83561473605888659</v>
      </c>
      <c r="E169" s="10">
        <v>7.7412629302517157E-5</v>
      </c>
      <c r="F169" s="10">
        <v>1.8384196642740999E-3</v>
      </c>
      <c r="G169" s="10">
        <v>4.9148817298924887E-3</v>
      </c>
      <c r="H169" s="10">
        <v>1.6488579544609531E-3</v>
      </c>
      <c r="I169" s="10">
        <v>-2.3058583372651017E-3</v>
      </c>
      <c r="J169" s="69">
        <v>-4.3745529184913623E-3</v>
      </c>
      <c r="K169" s="69">
        <v>2.7303695275703939E-3</v>
      </c>
      <c r="L169" s="11">
        <v>-3.342319341151818E-3</v>
      </c>
      <c r="M169" s="12">
        <v>2458.6420696927116</v>
      </c>
      <c r="N169" s="12">
        <v>2228.8103371747779</v>
      </c>
      <c r="O169" s="12">
        <v>2228.6450041349472</v>
      </c>
      <c r="P169" s="12">
        <v>2530.1098816658982</v>
      </c>
      <c r="Q169" s="12">
        <v>2879.6029167357369</v>
      </c>
      <c r="R169" s="72">
        <v>2373.5565442488446</v>
      </c>
      <c r="S169" s="72">
        <v>2328.7606507476203</v>
      </c>
      <c r="T169" s="13">
        <v>2626.0626715971398</v>
      </c>
      <c r="U169" s="14">
        <v>2.4472887907550787</v>
      </c>
      <c r="V169" s="14">
        <v>2.4320547147203766</v>
      </c>
      <c r="W169" s="14">
        <v>2.3030397405585354</v>
      </c>
      <c r="X169" s="14">
        <v>2.241195382640035</v>
      </c>
      <c r="Y169" s="14">
        <v>2.7263931366173164</v>
      </c>
      <c r="Z169" s="68">
        <v>2.4745178060039832</v>
      </c>
      <c r="AA169" s="14">
        <v>2.3286649192735664</v>
      </c>
      <c r="AB169" s="15">
        <v>2.6001981146982058</v>
      </c>
      <c r="AC169" s="73">
        <f t="shared" si="27"/>
        <v>3.6092502882673516</v>
      </c>
      <c r="AD169" s="73">
        <f t="shared" si="27"/>
        <v>6.5971167007288605</v>
      </c>
      <c r="AE169" s="73">
        <f t="shared" si="27"/>
        <v>3.5673538908612596</v>
      </c>
      <c r="AF169" s="73">
        <f t="shared" si="27"/>
        <v>4.4216335098575827</v>
      </c>
      <c r="AG169" s="73">
        <f t="shared" si="27"/>
        <v>2.0803253072696961</v>
      </c>
      <c r="AH169" s="74">
        <f t="shared" si="26"/>
        <v>2.3771264823705378</v>
      </c>
      <c r="AI169" s="73">
        <f t="shared" si="26"/>
        <v>4.8471891969740515</v>
      </c>
      <c r="AJ169" s="75">
        <f t="shared" si="26"/>
        <v>2.3101618579932799</v>
      </c>
      <c r="AK169" s="17">
        <f>AC169/MAX(AC$2:AC169)-1</f>
        <v>0</v>
      </c>
      <c r="AL169" s="17">
        <f>AD169/MAX(AD$2:AD169)-1</f>
        <v>0</v>
      </c>
      <c r="AM169" s="17">
        <f>AE169/MAX(AE$2:AE169)-1</f>
        <v>0</v>
      </c>
      <c r="AN169" s="17">
        <f>AF169/MAX(AF$2:AF169)-1</f>
        <v>0</v>
      </c>
      <c r="AO169" s="17">
        <f>AG169/MAX(AG$2:AG169)-1</f>
        <v>-9.2605915485965973E-3</v>
      </c>
      <c r="AP169" s="35">
        <f>AH169/MAX(AH$2:AH169)-1</f>
        <v>-6.5386744153884679E-3</v>
      </c>
      <c r="AQ169" s="17">
        <f>AI169/MAX(AI$2:AI169)-1</f>
        <v>0</v>
      </c>
      <c r="AR169" s="27">
        <f>AJ169/MAX(AJ$2:AJ169)-1</f>
        <v>-7.7893351128146548E-3</v>
      </c>
      <c r="AS169" s="10">
        <v>3.1488717824890156E-3</v>
      </c>
      <c r="AT169" s="10">
        <v>5.8233497958203239E-3</v>
      </c>
      <c r="AU169" s="10">
        <v>-5.6458168146941614E-4</v>
      </c>
      <c r="AV169" s="10">
        <v>-2.050998031931618E-3</v>
      </c>
      <c r="AW169" s="69">
        <v>-5.8571069883884032E-3</v>
      </c>
      <c r="AX169" s="69">
        <v>2.6186613298951459E-3</v>
      </c>
      <c r="AY169" s="11">
        <v>-3.9116155999138081E-3</v>
      </c>
      <c r="AZ169" s="12">
        <v>4886.4016371275438</v>
      </c>
      <c r="BA169" s="12">
        <v>2541.340485227001</v>
      </c>
      <c r="BB169" s="12">
        <v>1950.9777764118962</v>
      </c>
      <c r="BC169" s="12">
        <v>1585.2621117723099</v>
      </c>
      <c r="BD169" s="72">
        <v>1442.9042676511842</v>
      </c>
      <c r="BE169" s="72">
        <v>3059.3711958438394</v>
      </c>
      <c r="BF169" s="13">
        <v>1515.6704346180086</v>
      </c>
      <c r="BG169" s="14">
        <v>2.8894963756217722</v>
      </c>
      <c r="BH169" s="14">
        <v>2.8040394114821048</v>
      </c>
      <c r="BI169" s="14">
        <v>2.3945518690392049</v>
      </c>
      <c r="BJ169" s="14">
        <v>2.1682643080900426</v>
      </c>
      <c r="BK169" s="68">
        <v>1.9940506083424245</v>
      </c>
      <c r="BL169" s="14">
        <v>2.6792988263400388</v>
      </c>
      <c r="BM169" s="15">
        <v>2.083099885830479</v>
      </c>
      <c r="BN169" s="73">
        <f t="shared" si="29"/>
        <v>13.2294814927976</v>
      </c>
      <c r="BO169" s="73">
        <f t="shared" si="29"/>
        <v>3.6489087519870713</v>
      </c>
      <c r="BP169" s="73">
        <f t="shared" si="29"/>
        <v>3.0338192941083357</v>
      </c>
      <c r="BQ169" s="73">
        <f t="shared" si="28"/>
        <v>2.5876213449667023</v>
      </c>
      <c r="BR169" s="74">
        <f t="shared" si="28"/>
        <v>1.9024703124499061</v>
      </c>
      <c r="BS169" s="74">
        <f t="shared" si="28"/>
        <v>5.1016107205600774</v>
      </c>
      <c r="BT169" s="76">
        <f t="shared" si="28"/>
        <v>2.2148508177433865</v>
      </c>
      <c r="BU169" s="17">
        <f>BN169/MAX(BN$2:BN169)-1</f>
        <v>-4.5895424633553228E-2</v>
      </c>
      <c r="BV169" s="17">
        <f>BO169/MAX(BO$2:BO169)-1</f>
        <v>0</v>
      </c>
      <c r="BW169" s="17">
        <f>BP169/MAX(BP$2:BP169)-1</f>
        <v>-5.6458168146944487E-4</v>
      </c>
      <c r="BX169" s="17">
        <f>BQ169/MAX(BQ$2:BQ169)-1</f>
        <v>-2.1223758027305584E-3</v>
      </c>
      <c r="BY169" s="35">
        <f>BR169/MAX(BR$2:BR169)-1</f>
        <v>-5.857106988388372E-3</v>
      </c>
      <c r="BZ169" s="35">
        <f>BS169/MAX(BS$2:BS169)-1</f>
        <v>0</v>
      </c>
      <c r="CA169" s="36">
        <f>BT169/MAX(BT$2:BT169)-1</f>
        <v>-3.9116155999137092E-3</v>
      </c>
    </row>
    <row r="170" spans="1:79" x14ac:dyDescent="0.25">
      <c r="A170" s="7">
        <v>42735</v>
      </c>
      <c r="B170" s="8">
        <v>325</v>
      </c>
      <c r="C170" s="8">
        <v>387</v>
      </c>
      <c r="D170" s="9">
        <v>0.83471909959786839</v>
      </c>
      <c r="E170" s="10">
        <v>1.6616916487605653E-2</v>
      </c>
      <c r="F170" s="10">
        <v>2.3562834793354269E-2</v>
      </c>
      <c r="G170" s="10">
        <v>1.3450978035788238E-2</v>
      </c>
      <c r="H170" s="10">
        <v>1.3744771326002431E-2</v>
      </c>
      <c r="I170" s="10">
        <v>1.4131697112306028E-2</v>
      </c>
      <c r="J170" s="69">
        <v>1.7366294852678293E-2</v>
      </c>
      <c r="K170" s="69">
        <v>1.7255281114642688E-2</v>
      </c>
      <c r="L170" s="11">
        <v>1.5753805120210594E-2</v>
      </c>
      <c r="M170" s="12">
        <v>2535.8222338730038</v>
      </c>
      <c r="N170" s="12">
        <v>3042.6668557657645</v>
      </c>
      <c r="O170" s="12">
        <v>2310.8928161699246</v>
      </c>
      <c r="P170" s="12">
        <v>1873.8762349832941</v>
      </c>
      <c r="Q170" s="12">
        <v>2524.0383154533724</v>
      </c>
      <c r="R170" s="72">
        <v>2773.2007699618944</v>
      </c>
      <c r="S170" s="72">
        <v>2452.1223813909241</v>
      </c>
      <c r="T170" s="13">
        <v>2648.9899926535531</v>
      </c>
      <c r="U170" s="14">
        <v>2.45773177702451</v>
      </c>
      <c r="V170" s="14">
        <v>2.5294545062754525</v>
      </c>
      <c r="W170" s="14">
        <v>2.4367079388201018</v>
      </c>
      <c r="X170" s="14">
        <v>2.3587428664601333</v>
      </c>
      <c r="Y170" s="14">
        <v>2.3133591810598149</v>
      </c>
      <c r="Z170" s="68">
        <v>2.6274800315658218</v>
      </c>
      <c r="AA170" s="14">
        <v>2.4480023302578569</v>
      </c>
      <c r="AB170" s="15">
        <v>2.4708866351527434</v>
      </c>
      <c r="AC170" s="73">
        <f t="shared" si="27"/>
        <v>3.6692248988903566</v>
      </c>
      <c r="AD170" s="73">
        <f t="shared" si="27"/>
        <v>6.7525634716606131</v>
      </c>
      <c r="AE170" s="73">
        <f t="shared" si="27"/>
        <v>3.6153382896931183</v>
      </c>
      <c r="AF170" s="73">
        <f t="shared" si="27"/>
        <v>4.4824078513379648</v>
      </c>
      <c r="AG170" s="73">
        <f t="shared" si="27"/>
        <v>2.1097238344070965</v>
      </c>
      <c r="AH170" s="74">
        <f t="shared" si="26"/>
        <v>2.4184083617654943</v>
      </c>
      <c r="AI170" s="73">
        <f t="shared" si="26"/>
        <v>4.9308288091836978</v>
      </c>
      <c r="AJ170" s="75">
        <f t="shared" si="26"/>
        <v>2.3465556977002495</v>
      </c>
      <c r="AK170" s="17">
        <f>AC170/MAX(AC$2:AC170)-1</f>
        <v>0</v>
      </c>
      <c r="AL170" s="17">
        <f>AD170/MAX(AD$2:AD170)-1</f>
        <v>0</v>
      </c>
      <c r="AM170" s="17">
        <f>AE170/MAX(AE$2:AE170)-1</f>
        <v>0</v>
      </c>
      <c r="AN170" s="17">
        <f>AF170/MAX(AF$2:AF170)-1</f>
        <v>0</v>
      </c>
      <c r="AO170" s="17">
        <f>AG170/MAX(AG$2:AG170)-1</f>
        <v>0</v>
      </c>
      <c r="AP170" s="35">
        <f>AH170/MAX(AH$2:AH170)-1</f>
        <v>0</v>
      </c>
      <c r="AQ170" s="17">
        <f>AI170/MAX(AI$2:AI170)-1</f>
        <v>0</v>
      </c>
      <c r="AR170" s="27">
        <f>AJ170/MAX(AJ$2:AJ170)-1</f>
        <v>0</v>
      </c>
      <c r="AS170" s="10">
        <v>3.4860708383089314E-2</v>
      </c>
      <c r="AT170" s="10">
        <v>2.2795464997485398E-2</v>
      </c>
      <c r="AU170" s="10">
        <v>1.3830468477343092E-2</v>
      </c>
      <c r="AV170" s="10">
        <v>8.5114929829735678E-3</v>
      </c>
      <c r="AW170" s="69">
        <v>4.5321917798401834E-3</v>
      </c>
      <c r="AX170" s="69">
        <v>2.3573648621906779E-2</v>
      </c>
      <c r="AY170" s="11">
        <v>6.625272364508477E-3</v>
      </c>
      <c r="AZ170" s="12">
        <v>5119.3910920895523</v>
      </c>
      <c r="BA170" s="12">
        <v>2846.5652994625748</v>
      </c>
      <c r="BB170" s="12">
        <v>1841.0788394783751</v>
      </c>
      <c r="BC170" s="12">
        <v>1566.0969316251649</v>
      </c>
      <c r="BD170" s="72">
        <v>1530.1781536293163</v>
      </c>
      <c r="BE170" s="72">
        <v>3222.8526099766373</v>
      </c>
      <c r="BF170" s="13">
        <v>1549.0711433806118</v>
      </c>
      <c r="BG170" s="14">
        <v>2.8187246244468298</v>
      </c>
      <c r="BH170" s="14">
        <v>2.7797988299794083</v>
      </c>
      <c r="BI170" s="14">
        <v>2.4326354160803079</v>
      </c>
      <c r="BJ170" s="14">
        <v>2.4407276610127173</v>
      </c>
      <c r="BK170" s="68">
        <v>1.8172582100070478</v>
      </c>
      <c r="BL170" s="14">
        <v>2.6753348751914841</v>
      </c>
      <c r="BM170" s="15">
        <v>2.1451981513229263</v>
      </c>
      <c r="BN170" s="73">
        <f t="shared" si="29"/>
        <v>13.690670589177495</v>
      </c>
      <c r="BO170" s="73">
        <f t="shared" si="29"/>
        <v>3.7320873237220105</v>
      </c>
      <c r="BP170" s="73">
        <f t="shared" si="29"/>
        <v>3.0757784362214564</v>
      </c>
      <c r="BQ170" s="73">
        <f t="shared" si="28"/>
        <v>2.6096458658869786</v>
      </c>
      <c r="BR170" s="74">
        <f t="shared" si="28"/>
        <v>1.9110926727613815</v>
      </c>
      <c r="BS170" s="74">
        <f t="shared" si="28"/>
        <v>5.2218742990923133</v>
      </c>
      <c r="BT170" s="76">
        <f t="shared" si="28"/>
        <v>2.2295248076576906</v>
      </c>
      <c r="BU170" s="17">
        <f>BN170/MAX(BN$2:BN170)-1</f>
        <v>-1.2634663264732171E-2</v>
      </c>
      <c r="BV170" s="17">
        <f>BO170/MAX(BO$2:BO170)-1</f>
        <v>0</v>
      </c>
      <c r="BW170" s="17">
        <f>BP170/MAX(BP$2:BP170)-1</f>
        <v>0</v>
      </c>
      <c r="BX170" s="17">
        <f>BQ170/MAX(BQ$2:BQ170)-1</f>
        <v>0</v>
      </c>
      <c r="BY170" s="35">
        <f>BR170/MAX(BR$2:BR170)-1</f>
        <v>-1.3514607406945878E-3</v>
      </c>
      <c r="BZ170" s="35">
        <f>BS170/MAX(BS$2:BS170)-1</f>
        <v>0</v>
      </c>
      <c r="CA170" s="36">
        <f>BT170/MAX(BT$2:BT170)-1</f>
        <v>0</v>
      </c>
    </row>
    <row r="171" spans="1:79" x14ac:dyDescent="0.25">
      <c r="A171" s="7">
        <v>42766</v>
      </c>
      <c r="B171" s="8">
        <v>327</v>
      </c>
      <c r="C171" s="8">
        <v>389</v>
      </c>
      <c r="D171" s="9">
        <v>0.83580159678032562</v>
      </c>
      <c r="E171" s="10">
        <v>8.2248411725867124E-3</v>
      </c>
      <c r="F171" s="10">
        <v>8.1055809959388134E-3</v>
      </c>
      <c r="G171" s="10">
        <v>8.9407673633022759E-3</v>
      </c>
      <c r="H171" s="10">
        <v>9.9702937340528427E-3</v>
      </c>
      <c r="I171" s="10">
        <v>1.3894524684979329E-2</v>
      </c>
      <c r="J171" s="69">
        <v>1.5652176933952729E-3</v>
      </c>
      <c r="K171" s="69">
        <v>9.0330759814909335E-3</v>
      </c>
      <c r="L171" s="11">
        <v>7.0650185611163072E-3</v>
      </c>
      <c r="M171" s="12">
        <v>2556.0840472353889</v>
      </c>
      <c r="N171" s="12">
        <v>2460.6815719057204</v>
      </c>
      <c r="O171" s="12">
        <v>2512.9496021876598</v>
      </c>
      <c r="P171" s="12">
        <v>2403.5650819076632</v>
      </c>
      <c r="Q171" s="12">
        <v>2612.8548446968171</v>
      </c>
      <c r="R171" s="72">
        <v>2767.5769864673798</v>
      </c>
      <c r="S171" s="72">
        <v>2456.7986823793567</v>
      </c>
      <c r="T171" s="13">
        <v>2698.5592411759185</v>
      </c>
      <c r="U171" s="14">
        <v>2.4132290969707579</v>
      </c>
      <c r="V171" s="14">
        <v>2.5230112536531673</v>
      </c>
      <c r="W171" s="14">
        <v>2.3981802492049944</v>
      </c>
      <c r="X171" s="14">
        <v>2.1783434913715762</v>
      </c>
      <c r="Y171" s="14">
        <v>2.5443299991973993</v>
      </c>
      <c r="Z171" s="68">
        <v>2.443261870329227</v>
      </c>
      <c r="AA171" s="14">
        <v>2.3608831629132654</v>
      </c>
      <c r="AB171" s="15">
        <v>2.4883458789622788</v>
      </c>
      <c r="AC171" s="73">
        <f t="shared" si="27"/>
        <v>3.6994036909102301</v>
      </c>
      <c r="AD171" s="73">
        <f t="shared" si="27"/>
        <v>6.8072969218103756</v>
      </c>
      <c r="AE171" s="73">
        <f t="shared" si="27"/>
        <v>3.6476621882809033</v>
      </c>
      <c r="AF171" s="73">
        <f t="shared" si="27"/>
        <v>4.5270987742516295</v>
      </c>
      <c r="AG171" s="73">
        <f t="shared" si="27"/>
        <v>2.1390374443027551</v>
      </c>
      <c r="AH171" s="74">
        <f t="shared" si="26"/>
        <v>2.422193697323185</v>
      </c>
      <c r="AI171" s="73">
        <f t="shared" si="26"/>
        <v>4.975369360468779</v>
      </c>
      <c r="AJ171" s="75">
        <f t="shared" si="26"/>
        <v>2.3631341572591951</v>
      </c>
      <c r="AK171" s="17">
        <f>AC171/MAX(AC$2:AC171)-1</f>
        <v>0</v>
      </c>
      <c r="AL171" s="17">
        <f>AD171/MAX(AD$2:AD171)-1</f>
        <v>0</v>
      </c>
      <c r="AM171" s="17">
        <f>AE171/MAX(AE$2:AE171)-1</f>
        <v>0</v>
      </c>
      <c r="AN171" s="17">
        <f>AF171/MAX(AF$2:AF171)-1</f>
        <v>0</v>
      </c>
      <c r="AO171" s="17">
        <f>AG171/MAX(AG$2:AG171)-1</f>
        <v>0</v>
      </c>
      <c r="AP171" s="35">
        <f>AH171/MAX(AH$2:AH171)-1</f>
        <v>0</v>
      </c>
      <c r="AQ171" s="17">
        <f>AI171/MAX(AI$2:AI171)-1</f>
        <v>0</v>
      </c>
      <c r="AR171" s="27">
        <f>AJ171/MAX(AJ$2:AJ171)-1</f>
        <v>0</v>
      </c>
      <c r="AS171" s="10">
        <v>2.0555006721541789E-2</v>
      </c>
      <c r="AT171" s="10">
        <v>1.0082493260445403E-2</v>
      </c>
      <c r="AU171" s="10">
        <v>5.412551193927897E-3</v>
      </c>
      <c r="AV171" s="10">
        <v>3.9984469997024208E-3</v>
      </c>
      <c r="AW171" s="69">
        <v>1.6763204031884052E-3</v>
      </c>
      <c r="AX171" s="69">
        <v>1.2095669984352232E-2</v>
      </c>
      <c r="AY171" s="11">
        <v>2.8874800223413128E-3</v>
      </c>
      <c r="AZ171" s="12">
        <v>4875.2530584762508</v>
      </c>
      <c r="BA171" s="12">
        <v>2810.3358196144613</v>
      </c>
      <c r="BB171" s="12">
        <v>2160.8826229633473</v>
      </c>
      <c r="BC171" s="12">
        <v>1618.5850716492105</v>
      </c>
      <c r="BD171" s="72">
        <v>1441.7573604501595</v>
      </c>
      <c r="BE171" s="72">
        <v>3297.3429666704192</v>
      </c>
      <c r="BF171" s="13">
        <v>1533.9860027959423</v>
      </c>
      <c r="BG171" s="14">
        <v>2.7223789481777279</v>
      </c>
      <c r="BH171" s="14">
        <v>2.7158723897070383</v>
      </c>
      <c r="BI171" s="14">
        <v>2.6011121824113554</v>
      </c>
      <c r="BJ171" s="14">
        <v>2.0629290507265514</v>
      </c>
      <c r="BK171" s="68">
        <v>2.026272197865715</v>
      </c>
      <c r="BL171" s="14">
        <v>2.6799969925217311</v>
      </c>
      <c r="BM171" s="15">
        <v>2.0453914396921178</v>
      </c>
      <c r="BN171" s="73">
        <f t="shared" si="29"/>
        <v>13.972082415160454</v>
      </c>
      <c r="BO171" s="73">
        <f t="shared" si="29"/>
        <v>3.7697160690108311</v>
      </c>
      <c r="BP171" s="73">
        <f t="shared" si="29"/>
        <v>3.0924262444686841</v>
      </c>
      <c r="BQ171" s="73">
        <f t="shared" si="28"/>
        <v>2.6200803965697199</v>
      </c>
      <c r="BR171" s="74">
        <f t="shared" si="28"/>
        <v>1.9142962764011153</v>
      </c>
      <c r="BS171" s="74">
        <f t="shared" si="28"/>
        <v>5.2850363673139045</v>
      </c>
      <c r="BT171" s="76">
        <f t="shared" si="28"/>
        <v>2.2359625159991166</v>
      </c>
      <c r="BU171" s="17">
        <f>BN171/MAX(BN$2:BN171)-1</f>
        <v>0</v>
      </c>
      <c r="BV171" s="17">
        <f>BO171/MAX(BO$2:BO171)-1</f>
        <v>0</v>
      </c>
      <c r="BW171" s="17">
        <f>BP171/MAX(BP$2:BP171)-1</f>
        <v>0</v>
      </c>
      <c r="BX171" s="17">
        <f>BQ171/MAX(BQ$2:BQ171)-1</f>
        <v>0</v>
      </c>
      <c r="BY171" s="35">
        <f>BR171/MAX(BR$2:BR171)-1</f>
        <v>0</v>
      </c>
      <c r="BZ171" s="35">
        <f>BS171/MAX(BS$2:BS171)-1</f>
        <v>0</v>
      </c>
      <c r="CA171" s="36">
        <f>BT171/MAX(BT$2:BT171)-1</f>
        <v>0</v>
      </c>
    </row>
    <row r="172" spans="1:79" x14ac:dyDescent="0.25">
      <c r="A172" s="7">
        <v>42794</v>
      </c>
      <c r="B172" s="8">
        <v>327</v>
      </c>
      <c r="C172" s="8">
        <v>391</v>
      </c>
      <c r="D172" s="9">
        <v>0.83274068295396908</v>
      </c>
      <c r="E172" s="10">
        <v>1.3943876395289264E-2</v>
      </c>
      <c r="F172" s="10">
        <v>4.8644135098723359E-3</v>
      </c>
      <c r="G172" s="10">
        <v>8.5297977956815436E-3</v>
      </c>
      <c r="H172" s="10">
        <v>2.7453512450180344E-2</v>
      </c>
      <c r="I172" s="10">
        <v>1.7618499909510449E-2</v>
      </c>
      <c r="J172" s="69">
        <v>1.0325511081151248E-2</v>
      </c>
      <c r="K172" s="69">
        <v>1.3970201145852035E-2</v>
      </c>
      <c r="L172" s="11">
        <v>1.3905788505726702E-2</v>
      </c>
      <c r="M172" s="12">
        <v>2573.9716923026658</v>
      </c>
      <c r="N172" s="12">
        <v>2331.9737849479748</v>
      </c>
      <c r="O172" s="12">
        <v>2245.3927447210363</v>
      </c>
      <c r="P172" s="12">
        <v>2549.4625291566135</v>
      </c>
      <c r="Q172" s="12">
        <v>3350.4919102343661</v>
      </c>
      <c r="R172" s="72">
        <v>2388.7633614098004</v>
      </c>
      <c r="S172" s="72">
        <v>2375.6619429438151</v>
      </c>
      <c r="T172" s="13">
        <v>2860.8955822267349</v>
      </c>
      <c r="U172" s="14">
        <v>2.3838856499382475</v>
      </c>
      <c r="V172" s="14">
        <v>2.2549315073133731</v>
      </c>
      <c r="W172" s="14">
        <v>2.5274195479062809</v>
      </c>
      <c r="X172" s="14">
        <v>2.457273612122914</v>
      </c>
      <c r="Y172" s="14">
        <v>2.3322445751515692</v>
      </c>
      <c r="Z172" s="68">
        <v>2.3225555126518631</v>
      </c>
      <c r="AA172" s="14">
        <v>2.4229869326197857</v>
      </c>
      <c r="AB172" s="15">
        <v>2.3273120716634588</v>
      </c>
      <c r="AC172" s="73">
        <f t="shared" si="27"/>
        <v>3.7509877187125591</v>
      </c>
      <c r="AD172" s="73">
        <f t="shared" si="27"/>
        <v>6.8404104289225423</v>
      </c>
      <c r="AE172" s="73">
        <f t="shared" si="27"/>
        <v>3.6787760091738924</v>
      </c>
      <c r="AF172" s="73">
        <f t="shared" si="27"/>
        <v>4.6513835368137419</v>
      </c>
      <c r="AG172" s="73">
        <f t="shared" si="27"/>
        <v>2.1767240753216424</v>
      </c>
      <c r="AH172" s="74">
        <f t="shared" si="26"/>
        <v>2.4472040851855903</v>
      </c>
      <c r="AI172" s="73">
        <f t="shared" si="26"/>
        <v>5.0448762712094366</v>
      </c>
      <c r="AJ172" s="75">
        <f t="shared" si="26"/>
        <v>2.3959954010607003</v>
      </c>
      <c r="AK172" s="17">
        <f>AC172/MAX(AC$2:AC172)-1</f>
        <v>0</v>
      </c>
      <c r="AL172" s="17">
        <f>AD172/MAX(AD$2:AD172)-1</f>
        <v>0</v>
      </c>
      <c r="AM172" s="17">
        <f>AE172/MAX(AE$2:AE172)-1</f>
        <v>0</v>
      </c>
      <c r="AN172" s="17">
        <f>AF172/MAX(AF$2:AF172)-1</f>
        <v>0</v>
      </c>
      <c r="AO172" s="17">
        <f>AG172/MAX(AG$2:AG172)-1</f>
        <v>0</v>
      </c>
      <c r="AP172" s="35">
        <f>AH172/MAX(AH$2:AH172)-1</f>
        <v>0</v>
      </c>
      <c r="AQ172" s="17">
        <f>AI172/MAX(AI$2:AI172)-1</f>
        <v>0</v>
      </c>
      <c r="AR172" s="27">
        <f>AJ172/MAX(AJ$2:AJ172)-1</f>
        <v>0</v>
      </c>
      <c r="AS172" s="10">
        <v>3.8864143537404194E-2</v>
      </c>
      <c r="AT172" s="10">
        <v>1.2146513044925922E-2</v>
      </c>
      <c r="AU172" s="10">
        <v>8.3845338236755787E-3</v>
      </c>
      <c r="AV172" s="10">
        <v>7.3797141689627803E-3</v>
      </c>
      <c r="AW172" s="69">
        <v>2.5415087294600926E-3</v>
      </c>
      <c r="AX172" s="69">
        <v>1.9415543167371523E-2</v>
      </c>
      <c r="AY172" s="11">
        <v>5.0163777740617789E-3</v>
      </c>
      <c r="AZ172" s="12">
        <v>4859.8597170022394</v>
      </c>
      <c r="BA172" s="12">
        <v>2816.7501272385671</v>
      </c>
      <c r="BB172" s="12">
        <v>2251.4589086571909</v>
      </c>
      <c r="BC172" s="12">
        <v>1538.8999813197593</v>
      </c>
      <c r="BD172" s="72">
        <v>1331.7620451877929</v>
      </c>
      <c r="BE172" s="72">
        <v>3270.3816172363495</v>
      </c>
      <c r="BF172" s="13">
        <v>1437.7185351520509</v>
      </c>
      <c r="BG172" s="14">
        <v>2.6630001717603382</v>
      </c>
      <c r="BH172" s="14">
        <v>2.5206569648250778</v>
      </c>
      <c r="BI172" s="14">
        <v>2.3868269694861355</v>
      </c>
      <c r="BJ172" s="14">
        <v>2.3723845677859243</v>
      </c>
      <c r="BK172" s="68">
        <v>1.9497009658646325</v>
      </c>
      <c r="BL172" s="14">
        <v>2.517480102811354</v>
      </c>
      <c r="BM172" s="15">
        <v>2.165914720145242</v>
      </c>
      <c r="BN172" s="73">
        <f t="shared" si="29"/>
        <v>14.515095431659692</v>
      </c>
      <c r="BO172" s="73">
        <f t="shared" si="29"/>
        <v>3.8155049744187379</v>
      </c>
      <c r="BP172" s="73">
        <f t="shared" si="29"/>
        <v>3.1183547969126542</v>
      </c>
      <c r="BQ172" s="73">
        <f t="shared" si="28"/>
        <v>2.6394158409961075</v>
      </c>
      <c r="BR172" s="74">
        <f t="shared" si="28"/>
        <v>1.9191614770983616</v>
      </c>
      <c r="BS172" s="74">
        <f t="shared" si="28"/>
        <v>5.3876482190446158</v>
      </c>
      <c r="BT172" s="76">
        <f t="shared" si="28"/>
        <v>2.2471789486680098</v>
      </c>
      <c r="BU172" s="17">
        <f>BN172/MAX(BN$2:BN172)-1</f>
        <v>0</v>
      </c>
      <c r="BV172" s="17">
        <f>BO172/MAX(BO$2:BO172)-1</f>
        <v>0</v>
      </c>
      <c r="BW172" s="17">
        <f>BP172/MAX(BP$2:BP172)-1</f>
        <v>0</v>
      </c>
      <c r="BX172" s="17">
        <f>BQ172/MAX(BQ$2:BQ172)-1</f>
        <v>0</v>
      </c>
      <c r="BY172" s="35">
        <f>BR172/MAX(BR$2:BR172)-1</f>
        <v>0</v>
      </c>
      <c r="BZ172" s="35">
        <f>BS172/MAX(BS$2:BS172)-1</f>
        <v>0</v>
      </c>
      <c r="CA172" s="36">
        <f>BT172/MAX(BT$2:BT172)-1</f>
        <v>0</v>
      </c>
    </row>
    <row r="173" spans="1:79" x14ac:dyDescent="0.25">
      <c r="A173" s="7">
        <v>42825</v>
      </c>
      <c r="B173" s="8">
        <v>337</v>
      </c>
      <c r="C173" s="8">
        <v>403</v>
      </c>
      <c r="D173" s="9">
        <v>0.83205190086399727</v>
      </c>
      <c r="E173" s="10">
        <v>-1.7827292701245914E-3</v>
      </c>
      <c r="F173" s="10">
        <v>-2.6054893273643027E-3</v>
      </c>
      <c r="G173" s="10">
        <v>1.1527764966512361E-3</v>
      </c>
      <c r="H173" s="10">
        <v>8.8920756194392438E-4</v>
      </c>
      <c r="I173" s="10">
        <v>-4.1237654486539731E-3</v>
      </c>
      <c r="J173" s="69">
        <v>-3.7432693101653227E-3</v>
      </c>
      <c r="K173" s="69">
        <v>-3.6019276742435248E-4</v>
      </c>
      <c r="L173" s="11">
        <v>-3.9354655627683024E-3</v>
      </c>
      <c r="M173" s="12">
        <v>2532.4298665724127</v>
      </c>
      <c r="N173" s="12">
        <v>3371.7633931587789</v>
      </c>
      <c r="O173" s="12">
        <v>1765.6658293735495</v>
      </c>
      <c r="P173" s="12">
        <v>2105.9468914704898</v>
      </c>
      <c r="Q173" s="12">
        <v>2663.757007126937</v>
      </c>
      <c r="R173" s="72">
        <v>2542.8392988565574</v>
      </c>
      <c r="S173" s="72">
        <v>2485.1907158171866</v>
      </c>
      <c r="T173" s="13">
        <v>2603.9172653642258</v>
      </c>
      <c r="U173" s="14">
        <v>2.3638222978704619</v>
      </c>
      <c r="V173" s="14">
        <v>2.4885894321891397</v>
      </c>
      <c r="W173" s="14">
        <v>2.1702256794939982</v>
      </c>
      <c r="X173" s="14">
        <v>2.5479132098194457</v>
      </c>
      <c r="Y173" s="14">
        <v>2.2562668006172872</v>
      </c>
      <c r="Z173" s="68">
        <v>2.3254323605701042</v>
      </c>
      <c r="AA173" s="14">
        <v>2.4122769669673634</v>
      </c>
      <c r="AB173" s="15">
        <v>2.2904954450867545</v>
      </c>
      <c r="AC173" s="73">
        <f t="shared" si="27"/>
        <v>3.7443007231145322</v>
      </c>
      <c r="AD173" s="73">
        <f t="shared" si="27"/>
        <v>6.8225878125551933</v>
      </c>
      <c r="AE173" s="73">
        <f t="shared" si="27"/>
        <v>3.6830168156937124</v>
      </c>
      <c r="AF173" s="73">
        <f t="shared" si="27"/>
        <v>4.6555195822281785</v>
      </c>
      <c r="AG173" s="73">
        <f t="shared" si="27"/>
        <v>2.1677477757885777</v>
      </c>
      <c r="AH173" s="74">
        <f t="shared" si="26"/>
        <v>2.4380435412378039</v>
      </c>
      <c r="AI173" s="73">
        <f t="shared" si="26"/>
        <v>5.0430591432639957</v>
      </c>
      <c r="AJ173" s="75">
        <f t="shared" si="26"/>
        <v>2.3865660436712748</v>
      </c>
      <c r="AK173" s="17">
        <f>AC173/MAX(AC$2:AC173)-1</f>
        <v>-1.7827292701245723E-3</v>
      </c>
      <c r="AL173" s="17">
        <f>AD173/MAX(AD$2:AD173)-1</f>
        <v>-2.6054893273642632E-3</v>
      </c>
      <c r="AM173" s="17">
        <f>AE173/MAX(AE$2:AE173)-1</f>
        <v>0</v>
      </c>
      <c r="AN173" s="17">
        <f>AF173/MAX(AF$2:AF173)-1</f>
        <v>0</v>
      </c>
      <c r="AO173" s="17">
        <f>AG173/MAX(AG$2:AG173)-1</f>
        <v>-4.1237654486540043E-3</v>
      </c>
      <c r="AP173" s="35">
        <f>AH173/MAX(AH$2:AH173)-1</f>
        <v>-3.7432693101653314E-3</v>
      </c>
      <c r="AQ173" s="17">
        <f>AI173/MAX(AI$2:AI173)-1</f>
        <v>-3.6019276742449424E-4</v>
      </c>
      <c r="AR173" s="27">
        <f>AJ173/MAX(AJ$2:AJ173)-1</f>
        <v>-3.9354655627682478E-3</v>
      </c>
      <c r="AS173" s="10">
        <v>-9.9222968279744968E-3</v>
      </c>
      <c r="AT173" s="10">
        <v>1.7092974742954447E-3</v>
      </c>
      <c r="AU173" s="10">
        <v>6.9742041019205841E-4</v>
      </c>
      <c r="AV173" s="10">
        <v>-1.5565574692695322E-4</v>
      </c>
      <c r="AW173" s="69">
        <v>-1.2652326810006784E-3</v>
      </c>
      <c r="AX173" s="69">
        <v>-2.4275553869747353E-3</v>
      </c>
      <c r="AY173" s="11">
        <v>-7.2429762617474665E-4</v>
      </c>
      <c r="AZ173" s="12">
        <v>4780.7003984429448</v>
      </c>
      <c r="BA173" s="12">
        <v>2639.5160688947599</v>
      </c>
      <c r="BB173" s="12">
        <v>2042.8418837544714</v>
      </c>
      <c r="BC173" s="12">
        <v>1538.9038959173665</v>
      </c>
      <c r="BD173" s="72">
        <v>1570.7062043712513</v>
      </c>
      <c r="BE173" s="72">
        <v>3127.7843062950697</v>
      </c>
      <c r="BF173" s="13">
        <v>1555.2021118303799</v>
      </c>
      <c r="BG173" s="14">
        <v>2.6697203949022024</v>
      </c>
      <c r="BH173" s="14">
        <v>2.6315675391298665</v>
      </c>
      <c r="BI173" s="14">
        <v>2.3325767541536648</v>
      </c>
      <c r="BJ173" s="14">
        <v>2.4643158074902174</v>
      </c>
      <c r="BK173" s="68">
        <v>1.7051475331441772</v>
      </c>
      <c r="BL173" s="14">
        <v>2.5396266397822127</v>
      </c>
      <c r="BM173" s="15">
        <v>2.0752532189191792</v>
      </c>
      <c r="BN173" s="73">
        <f t="shared" si="29"/>
        <v>14.371072346300387</v>
      </c>
      <c r="BO173" s="73">
        <f t="shared" si="29"/>
        <v>3.8220268074346735</v>
      </c>
      <c r="BP173" s="73">
        <f t="shared" si="29"/>
        <v>3.1205296011942418</v>
      </c>
      <c r="BQ173" s="73">
        <f t="shared" si="28"/>
        <v>2.6390050007519261</v>
      </c>
      <c r="BR173" s="74">
        <f t="shared" si="28"/>
        <v>1.9167332912774193</v>
      </c>
      <c r="BS173" s="74">
        <f t="shared" si="28"/>
        <v>5.3745694045873496</v>
      </c>
      <c r="BT173" s="76">
        <f t="shared" si="28"/>
        <v>2.2455513222898995</v>
      </c>
      <c r="BU173" s="17">
        <f>BN173/MAX(BN$2:BN173)-1</f>
        <v>-9.9222968279745194E-3</v>
      </c>
      <c r="BV173" s="17">
        <f>BO173/MAX(BO$2:BO173)-1</f>
        <v>0</v>
      </c>
      <c r="BW173" s="17">
        <f>BP173/MAX(BP$2:BP173)-1</f>
        <v>0</v>
      </c>
      <c r="BX173" s="17">
        <f>BQ173/MAX(BQ$2:BQ173)-1</f>
        <v>-1.5565574692710804E-4</v>
      </c>
      <c r="BY173" s="35">
        <f>BR173/MAX(BR$2:BR173)-1</f>
        <v>-1.2652326810006498E-3</v>
      </c>
      <c r="BZ173" s="35">
        <f>BS173/MAX(BS$2:BS173)-1</f>
        <v>-2.4275553869747002E-3</v>
      </c>
      <c r="CA173" s="36">
        <f>BT173/MAX(BT$2:BT173)-1</f>
        <v>-7.2429762617487459E-4</v>
      </c>
    </row>
    <row r="174" spans="1:79" x14ac:dyDescent="0.25">
      <c r="A174" s="7">
        <v>42855</v>
      </c>
      <c r="B174" s="8">
        <v>335</v>
      </c>
      <c r="C174" s="8">
        <v>401</v>
      </c>
      <c r="D174" s="9">
        <v>0.83009871132718283</v>
      </c>
      <c r="E174" s="10">
        <v>8.1653964816430849E-3</v>
      </c>
      <c r="F174" s="10">
        <v>9.863842175379842E-3</v>
      </c>
      <c r="G174" s="10">
        <v>9.062717465251802E-3</v>
      </c>
      <c r="H174" s="10">
        <v>1.1254117363069551E-2</v>
      </c>
      <c r="I174" s="10">
        <v>2.224540366456129E-3</v>
      </c>
      <c r="J174" s="69">
        <v>8.0408961740200003E-3</v>
      </c>
      <c r="K174" s="69">
        <v>1.0138352342426916E-2</v>
      </c>
      <c r="L174" s="11">
        <v>5.0658789184545592E-3</v>
      </c>
      <c r="M174" s="12">
        <v>2569.7847592371099</v>
      </c>
      <c r="N174" s="12">
        <v>2117.2599678765619</v>
      </c>
      <c r="O174" s="12">
        <v>2552.9732303900546</v>
      </c>
      <c r="P174" s="12">
        <v>2815.2705324533358</v>
      </c>
      <c r="Q174" s="12">
        <v>2693.4457820023763</v>
      </c>
      <c r="R174" s="72">
        <v>2643.0122840125432</v>
      </c>
      <c r="S174" s="72">
        <v>2506.7524794232759</v>
      </c>
      <c r="T174" s="13">
        <v>2668.8085956108043</v>
      </c>
      <c r="U174" s="14">
        <v>2.4960545913171472</v>
      </c>
      <c r="V174" s="14">
        <v>2.343515263052081</v>
      </c>
      <c r="W174" s="14">
        <v>2.6411349520509968</v>
      </c>
      <c r="X174" s="14">
        <v>2.5534977440746394</v>
      </c>
      <c r="Y174" s="14">
        <v>2.2945629014534963</v>
      </c>
      <c r="Z174" s="68">
        <v>2.6599041224987063</v>
      </c>
      <c r="AA174" s="14">
        <v>2.5107073048001816</v>
      </c>
      <c r="AB174" s="15">
        <v>2.4730351494270471</v>
      </c>
      <c r="AC174" s="73">
        <f t="shared" si="27"/>
        <v>3.7748744230652651</v>
      </c>
      <c r="AD174" s="73">
        <f t="shared" si="27"/>
        <v>6.8898847419659077</v>
      </c>
      <c r="AE174" s="73">
        <f t="shared" si="27"/>
        <v>3.7163949565141157</v>
      </c>
      <c r="AF174" s="73">
        <f t="shared" si="27"/>
        <v>4.707913345992643</v>
      </c>
      <c r="AG174" s="73">
        <f t="shared" si="27"/>
        <v>2.1725700182201146</v>
      </c>
      <c r="AH174" s="74">
        <f t="shared" si="26"/>
        <v>2.457647596220637</v>
      </c>
      <c r="AI174" s="73">
        <f t="shared" si="26"/>
        <v>5.0941874537421041</v>
      </c>
      <c r="AJ174" s="75">
        <f t="shared" si="26"/>
        <v>2.3986560982794085</v>
      </c>
      <c r="AK174" s="17">
        <f>AC174/MAX(AC$2:AC174)-1</f>
        <v>0</v>
      </c>
      <c r="AL174" s="17">
        <f>AD174/MAX(AD$2:AD174)-1</f>
        <v>0</v>
      </c>
      <c r="AM174" s="17">
        <f>AE174/MAX(AE$2:AE174)-1</f>
        <v>0</v>
      </c>
      <c r="AN174" s="17">
        <f>AF174/MAX(AF$2:AF174)-1</f>
        <v>0</v>
      </c>
      <c r="AO174" s="17">
        <f>AG174/MAX(AG$2:AG174)-1</f>
        <v>-1.9083985649003266E-3</v>
      </c>
      <c r="AP174" s="35">
        <f>AH174/MAX(AH$2:AH174)-1</f>
        <v>0</v>
      </c>
      <c r="AQ174" s="17">
        <f>AI174/MAX(AI$2:AI174)-1</f>
        <v>0</v>
      </c>
      <c r="AR174" s="27">
        <f>AJ174/MAX(AJ$2:AJ174)-1</f>
        <v>0</v>
      </c>
      <c r="AS174" s="10">
        <v>2.0406732335040622E-3</v>
      </c>
      <c r="AT174" s="10">
        <v>1.1825286334441432E-2</v>
      </c>
      <c r="AU174" s="10">
        <v>9.7972258135392062E-3</v>
      </c>
      <c r="AV174" s="10">
        <v>9.5039483304019852E-3</v>
      </c>
      <c r="AW174" s="69">
        <v>7.2926688496576381E-3</v>
      </c>
      <c r="AX174" s="69">
        <v>7.9704010415671076E-3</v>
      </c>
      <c r="AY174" s="11">
        <v>8.4633104281744698E-3</v>
      </c>
      <c r="AZ174" s="12">
        <v>5140.5201007996684</v>
      </c>
      <c r="BA174" s="12">
        <v>2644.4451929166385</v>
      </c>
      <c r="BB174" s="12">
        <v>1932.1313423962335</v>
      </c>
      <c r="BC174" s="12">
        <v>1690.9431897500958</v>
      </c>
      <c r="BD174" s="72">
        <v>1485.9461093993516</v>
      </c>
      <c r="BE174" s="72">
        <v>3208.1630720054559</v>
      </c>
      <c r="BF174" s="13">
        <v>1594.4706572110817</v>
      </c>
      <c r="BG174" s="14">
        <v>2.6789121778368101</v>
      </c>
      <c r="BH174" s="14">
        <v>2.9445443761956622</v>
      </c>
      <c r="BI174" s="14">
        <v>2.6014095537408704</v>
      </c>
      <c r="BJ174" s="14">
        <v>2.2947905974655289</v>
      </c>
      <c r="BK174" s="68">
        <v>1.9253876471669253</v>
      </c>
      <c r="BL174" s="14">
        <v>2.7415754481870342</v>
      </c>
      <c r="BM174" s="15">
        <v>2.1209479355031462</v>
      </c>
      <c r="BN174" s="73">
        <f t="shared" si="29"/>
        <v>14.400399008974233</v>
      </c>
      <c r="BO174" s="73">
        <f t="shared" si="29"/>
        <v>3.8672233688104996</v>
      </c>
      <c r="BP174" s="73">
        <f t="shared" si="29"/>
        <v>3.1511021343549754</v>
      </c>
      <c r="BQ174" s="73">
        <f t="shared" si="28"/>
        <v>2.6640859679227451</v>
      </c>
      <c r="BR174" s="74">
        <f t="shared" si="28"/>
        <v>1.9307113924438202</v>
      </c>
      <c r="BS174" s="74">
        <f t="shared" si="28"/>
        <v>5.4174068781676477</v>
      </c>
      <c r="BT174" s="76">
        <f t="shared" si="28"/>
        <v>2.2645561202128364</v>
      </c>
      <c r="BU174" s="17">
        <f>BN174/MAX(BN$2:BN174)-1</f>
        <v>-7.9018717600222166E-3</v>
      </c>
      <c r="BV174" s="17">
        <f>BO174/MAX(BO$2:BO174)-1</f>
        <v>0</v>
      </c>
      <c r="BW174" s="17">
        <f>BP174/MAX(BP$2:BP174)-1</f>
        <v>0</v>
      </c>
      <c r="BX174" s="17">
        <f>BQ174/MAX(BQ$2:BQ174)-1</f>
        <v>0</v>
      </c>
      <c r="BY174" s="35">
        <f>BR174/MAX(BR$2:BR174)-1</f>
        <v>0</v>
      </c>
      <c r="BZ174" s="35">
        <f>BS174/MAX(BS$2:BS174)-1</f>
        <v>0</v>
      </c>
      <c r="CA174" s="36">
        <f>BT174/MAX(BT$2:BT174)-1</f>
        <v>0</v>
      </c>
    </row>
    <row r="175" spans="1:79" x14ac:dyDescent="0.25">
      <c r="A175" s="7">
        <v>42886</v>
      </c>
      <c r="B175" s="8">
        <v>335</v>
      </c>
      <c r="C175" s="8">
        <v>402</v>
      </c>
      <c r="D175" s="9">
        <v>0.82778226949035549</v>
      </c>
      <c r="E175" s="10">
        <v>9.6908575100303918E-3</v>
      </c>
      <c r="F175" s="10">
        <v>9.8069888901542463E-3</v>
      </c>
      <c r="G175" s="10">
        <v>4.2899564885886376E-3</v>
      </c>
      <c r="H175" s="10">
        <v>1.0747034812590367E-2</v>
      </c>
      <c r="I175" s="10">
        <v>1.5184005805211676E-2</v>
      </c>
      <c r="J175" s="69">
        <v>8.88937928531096E-3</v>
      </c>
      <c r="K175" s="69">
        <v>8.2510468284364077E-3</v>
      </c>
      <c r="L175" s="11">
        <v>1.1979285884587521E-2</v>
      </c>
      <c r="M175" s="12">
        <v>2604.0456250212001</v>
      </c>
      <c r="N175" s="12">
        <v>2201.6218561118908</v>
      </c>
      <c r="O175" s="12">
        <v>1994.0153812732685</v>
      </c>
      <c r="P175" s="12">
        <v>2643.8946235124013</v>
      </c>
      <c r="Q175" s="12">
        <v>3101.1605031803174</v>
      </c>
      <c r="R175" s="72">
        <v>3153.9624237046592</v>
      </c>
      <c r="S175" s="72">
        <v>2274.3621416308256</v>
      </c>
      <c r="T175" s="13">
        <v>3128.0430141627535</v>
      </c>
      <c r="U175" s="14">
        <v>2.3963164234128116</v>
      </c>
      <c r="V175" s="14">
        <v>2.4980639427720641</v>
      </c>
      <c r="W175" s="14">
        <v>2.2825933674382157</v>
      </c>
      <c r="X175" s="14">
        <v>2.3442813836058294</v>
      </c>
      <c r="Y175" s="14">
        <v>2.4999485990104646</v>
      </c>
      <c r="Z175" s="68">
        <v>2.3603527533543063</v>
      </c>
      <c r="AA175" s="14">
        <v>2.3758299242924479</v>
      </c>
      <c r="AB175" s="15">
        <v>2.4288775694590985</v>
      </c>
      <c r="AC175" s="73">
        <f t="shared" si="27"/>
        <v>3.8114561932174484</v>
      </c>
      <c r="AD175" s="73">
        <f t="shared" si="27"/>
        <v>6.9574537650848098</v>
      </c>
      <c r="AE175" s="73">
        <f t="shared" si="27"/>
        <v>3.7323381291719713</v>
      </c>
      <c r="AF175" s="73">
        <f t="shared" si="27"/>
        <v>4.7585094546166848</v>
      </c>
      <c r="AG175" s="73">
        <f t="shared" si="27"/>
        <v>2.2055583339889977</v>
      </c>
      <c r="AH175" s="74">
        <f t="shared" si="26"/>
        <v>2.4794945578530747</v>
      </c>
      <c r="AI175" s="73">
        <f t="shared" si="26"/>
        <v>5.1362198329757636</v>
      </c>
      <c r="AJ175" s="75">
        <f t="shared" si="26"/>
        <v>2.4273902854195066</v>
      </c>
      <c r="AK175" s="17">
        <f>AC175/MAX(AC$2:AC175)-1</f>
        <v>0</v>
      </c>
      <c r="AL175" s="17">
        <f>AD175/MAX(AD$2:AD175)-1</f>
        <v>0</v>
      </c>
      <c r="AM175" s="17">
        <f>AE175/MAX(AE$2:AE175)-1</f>
        <v>0</v>
      </c>
      <c r="AN175" s="17">
        <f>AF175/MAX(AF$2:AF175)-1</f>
        <v>0</v>
      </c>
      <c r="AO175" s="17">
        <f>AG175/MAX(AG$2:AG175)-1</f>
        <v>0</v>
      </c>
      <c r="AP175" s="35">
        <f>AH175/MAX(AH$2:AH175)-1</f>
        <v>0</v>
      </c>
      <c r="AQ175" s="17">
        <f>AI175/MAX(AI$2:AI175)-1</f>
        <v>0</v>
      </c>
      <c r="AR175" s="27">
        <f>AJ175/MAX(AJ$2:AJ175)-1</f>
        <v>0</v>
      </c>
      <c r="AS175" s="10">
        <v>2.0425571060613944E-2</v>
      </c>
      <c r="AT175" s="10">
        <v>1.0332327238446477E-2</v>
      </c>
      <c r="AU175" s="10">
        <v>8.8003327311954125E-3</v>
      </c>
      <c r="AV175" s="10">
        <v>5.6911966753883624E-3</v>
      </c>
      <c r="AW175" s="69">
        <v>3.3350983984123529E-3</v>
      </c>
      <c r="AX175" s="69">
        <v>1.3072946182378654E-2</v>
      </c>
      <c r="AY175" s="11">
        <v>4.502273358564712E-3</v>
      </c>
      <c r="AZ175" s="12">
        <v>5047.0480911032919</v>
      </c>
      <c r="BA175" s="12">
        <v>2761.8784779703506</v>
      </c>
      <c r="BB175" s="12">
        <v>2103.7156220351376</v>
      </c>
      <c r="BC175" s="12">
        <v>1538.1222389744905</v>
      </c>
      <c r="BD175" s="72">
        <v>1594.1835885386599</v>
      </c>
      <c r="BE175" s="72">
        <v>3280.4093480945512</v>
      </c>
      <c r="BF175" s="13">
        <v>1566.4116555581602</v>
      </c>
      <c r="BG175" s="14">
        <v>2.7685308144157763</v>
      </c>
      <c r="BH175" s="14">
        <v>2.7977574076184362</v>
      </c>
      <c r="BI175" s="14">
        <v>2.6235963698415556</v>
      </c>
      <c r="BJ175" s="14">
        <v>2.3957080372576463</v>
      </c>
      <c r="BK175" s="68">
        <v>1.3784121383485006</v>
      </c>
      <c r="BL175" s="14">
        <v>2.7313267997971091</v>
      </c>
      <c r="BM175" s="15">
        <v>1.8823649283808364</v>
      </c>
      <c r="BN175" s="73">
        <f t="shared" si="29"/>
        <v>14.694535382233232</v>
      </c>
      <c r="BO175" s="73">
        <f t="shared" si="29"/>
        <v>3.9071807861612173</v>
      </c>
      <c r="BP175" s="73">
        <f t="shared" si="29"/>
        <v>3.1788328816072791</v>
      </c>
      <c r="BQ175" s="73">
        <f t="shared" si="28"/>
        <v>2.6792478051263355</v>
      </c>
      <c r="BR175" s="74">
        <f t="shared" si="28"/>
        <v>1.937150504916556</v>
      </c>
      <c r="BS175" s="74">
        <f t="shared" si="28"/>
        <v>5.4882283467339814</v>
      </c>
      <c r="BT175" s="76">
        <f t="shared" si="28"/>
        <v>2.2747517709018452</v>
      </c>
      <c r="BU175" s="17">
        <f>BN175/MAX(BN$2:BN175)-1</f>
        <v>0</v>
      </c>
      <c r="BV175" s="17">
        <f>BO175/MAX(BO$2:BO175)-1</f>
        <v>0</v>
      </c>
      <c r="BW175" s="17">
        <f>BP175/MAX(BP$2:BP175)-1</f>
        <v>0</v>
      </c>
      <c r="BX175" s="17">
        <f>BQ175/MAX(BQ$2:BQ175)-1</f>
        <v>0</v>
      </c>
      <c r="BY175" s="35">
        <f>BR175/MAX(BR$2:BR175)-1</f>
        <v>0</v>
      </c>
      <c r="BZ175" s="35">
        <f>BS175/MAX(BS$2:BS175)-1</f>
        <v>0</v>
      </c>
      <c r="CA175" s="36">
        <f>BT175/MAX(BT$2:BT175)-1</f>
        <v>0</v>
      </c>
    </row>
    <row r="176" spans="1:79" x14ac:dyDescent="0.25">
      <c r="A176" s="7">
        <v>42916</v>
      </c>
      <c r="B176" s="8">
        <v>338</v>
      </c>
      <c r="C176" s="8">
        <v>403</v>
      </c>
      <c r="D176" s="9">
        <v>0.82654329088932688</v>
      </c>
      <c r="E176" s="10">
        <v>1.7101764385575998E-3</v>
      </c>
      <c r="F176" s="10">
        <v>2.4951477837140421E-3</v>
      </c>
      <c r="G176" s="10">
        <v>3.2517800457922915E-3</v>
      </c>
      <c r="H176" s="10">
        <v>1.1850483139281746E-3</v>
      </c>
      <c r="I176" s="10">
        <v>7.037951546385905E-3</v>
      </c>
      <c r="J176" s="69">
        <v>-7.0824150920889414E-3</v>
      </c>
      <c r="K176" s="69">
        <v>2.3422113248944775E-3</v>
      </c>
      <c r="L176" s="11">
        <v>7.9783658463812406E-4</v>
      </c>
      <c r="M176" s="12">
        <v>2655.8499055502311</v>
      </c>
      <c r="N176" s="12">
        <v>2769.0957144080007</v>
      </c>
      <c r="O176" s="12">
        <v>2632.3580222913415</v>
      </c>
      <c r="P176" s="12">
        <v>2591.2814894921894</v>
      </c>
      <c r="Q176" s="12">
        <v>2849.5266440091355</v>
      </c>
      <c r="R176" s="72">
        <v>2373.6153831472475</v>
      </c>
      <c r="S176" s="72">
        <v>2667.3770584957165</v>
      </c>
      <c r="T176" s="13">
        <v>2639.21050595103</v>
      </c>
      <c r="U176" s="14">
        <v>2.3370779208451373</v>
      </c>
      <c r="V176" s="14">
        <v>2.4365804224419971</v>
      </c>
      <c r="W176" s="14">
        <v>2.0771488897528938</v>
      </c>
      <c r="X176" s="14">
        <v>2.1890362214013837</v>
      </c>
      <c r="Y176" s="14">
        <v>2.4182560703982943</v>
      </c>
      <c r="Z176" s="68">
        <v>2.5588345906097909</v>
      </c>
      <c r="AA176" s="14">
        <v>2.2378029460764872</v>
      </c>
      <c r="AB176" s="15">
        <v>2.480380953535668</v>
      </c>
      <c r="AC176" s="73">
        <f t="shared" si="27"/>
        <v>3.8179744557956834</v>
      </c>
      <c r="AD176" s="73">
        <f t="shared" si="27"/>
        <v>6.9748136404270547</v>
      </c>
      <c r="AE176" s="73">
        <f t="shared" si="27"/>
        <v>3.7444748718245626</v>
      </c>
      <c r="AF176" s="73">
        <f t="shared" si="27"/>
        <v>4.7641485182226893</v>
      </c>
      <c r="AG176" s="73">
        <f t="shared" si="27"/>
        <v>2.2210809466763397</v>
      </c>
      <c r="AH176" s="74">
        <f t="shared" si="26"/>
        <v>2.4619337481757837</v>
      </c>
      <c r="AI176" s="73">
        <f t="shared" si="26"/>
        <v>5.1482499452357073</v>
      </c>
      <c r="AJ176" s="75">
        <f t="shared" si="26"/>
        <v>2.4293269461944096</v>
      </c>
      <c r="AK176" s="17">
        <f>AC176/MAX(AC$2:AC176)-1</f>
        <v>0</v>
      </c>
      <c r="AL176" s="17">
        <f>AD176/MAX(AD$2:AD176)-1</f>
        <v>0</v>
      </c>
      <c r="AM176" s="17">
        <f>AE176/MAX(AE$2:AE176)-1</f>
        <v>0</v>
      </c>
      <c r="AN176" s="17">
        <f>AF176/MAX(AF$2:AF176)-1</f>
        <v>0</v>
      </c>
      <c r="AO176" s="17">
        <f>AG176/MAX(AG$2:AG176)-1</f>
        <v>0</v>
      </c>
      <c r="AP176" s="35">
        <f>AH176/MAX(AH$2:AH176)-1</f>
        <v>-7.0824150920889561E-3</v>
      </c>
      <c r="AQ176" s="17">
        <f>AI176/MAX(AI$2:AI176)-1</f>
        <v>0</v>
      </c>
      <c r="AR176" s="27">
        <f>AJ176/MAX(AJ$2:AJ176)-1</f>
        <v>0</v>
      </c>
      <c r="AS176" s="10">
        <v>-1.9040085661785767E-4</v>
      </c>
      <c r="AT176" s="10">
        <v>2.0865851628938045E-3</v>
      </c>
      <c r="AU176" s="10">
        <v>2.6946548171602443E-3</v>
      </c>
      <c r="AV176" s="10">
        <v>2.973270368463142E-3</v>
      </c>
      <c r="AW176" s="69">
        <v>9.9654791157355966E-4</v>
      </c>
      <c r="AX176" s="69">
        <v>1.5758019753915726E-3</v>
      </c>
      <c r="AY176" s="11">
        <v>1.9216840368015838E-3</v>
      </c>
      <c r="AZ176" s="12">
        <v>4908.8776058764706</v>
      </c>
      <c r="BA176" s="12">
        <v>3004.6808056303425</v>
      </c>
      <c r="BB176" s="12">
        <v>2034.0272830662313</v>
      </c>
      <c r="BC176" s="12">
        <v>1498.325259433459</v>
      </c>
      <c r="BD176" s="72">
        <v>1869.4082134126104</v>
      </c>
      <c r="BE176" s="72">
        <v>3265.8271567654824</v>
      </c>
      <c r="BF176" s="13">
        <v>1695.7357562672419</v>
      </c>
      <c r="BG176" s="14">
        <v>2.7616785656057368</v>
      </c>
      <c r="BH176" s="14">
        <v>2.6588178482035341</v>
      </c>
      <c r="BI176" s="14">
        <v>2.6034118682320218</v>
      </c>
      <c r="BJ176" s="14">
        <v>2.3198605027539223</v>
      </c>
      <c r="BK176" s="68">
        <v>1.3616954177166043</v>
      </c>
      <c r="BL176" s="14">
        <v>2.6718563388788619</v>
      </c>
      <c r="BM176" s="15">
        <v>1.8101312267046943</v>
      </c>
      <c r="BN176" s="73">
        <f t="shared" si="29"/>
        <v>14.691737530108854</v>
      </c>
      <c r="BO176" s="73">
        <f t="shared" si="29"/>
        <v>3.9153334516183649</v>
      </c>
      <c r="BP176" s="73">
        <f t="shared" si="29"/>
        <v>3.1873987389446494</v>
      </c>
      <c r="BQ176" s="73">
        <f t="shared" si="28"/>
        <v>2.6872139332350873</v>
      </c>
      <c r="BR176" s="74">
        <f t="shared" si="28"/>
        <v>1.9390809682066346</v>
      </c>
      <c r="BS176" s="74">
        <f t="shared" si="28"/>
        <v>5.4968767078041649</v>
      </c>
      <c r="BT176" s="76">
        <f t="shared" si="28"/>
        <v>2.2791231250676733</v>
      </c>
      <c r="BU176" s="17">
        <f>BN176/MAX(BN$2:BN176)-1</f>
        <v>-1.904008566178117E-4</v>
      </c>
      <c r="BV176" s="17">
        <f>BO176/MAX(BO$2:BO176)-1</f>
        <v>0</v>
      </c>
      <c r="BW176" s="17">
        <f>BP176/MAX(BP$2:BP176)-1</f>
        <v>0</v>
      </c>
      <c r="BX176" s="17">
        <f>BQ176/MAX(BQ$2:BQ176)-1</f>
        <v>0</v>
      </c>
      <c r="BY176" s="35">
        <f>BR176/MAX(BR$2:BR176)-1</f>
        <v>0</v>
      </c>
      <c r="BZ176" s="35">
        <f>BS176/MAX(BS$2:BS176)-1</f>
        <v>0</v>
      </c>
      <c r="CA176" s="36">
        <f>BT176/MAX(BT$2:BT176)-1</f>
        <v>0</v>
      </c>
    </row>
    <row r="177" spans="1:79" x14ac:dyDescent="0.25">
      <c r="A177" s="7">
        <v>42947</v>
      </c>
      <c r="B177" s="8">
        <v>331</v>
      </c>
      <c r="C177" s="8">
        <v>395</v>
      </c>
      <c r="D177" s="9">
        <v>0.82270568087342455</v>
      </c>
      <c r="E177" s="10">
        <v>7.8373424134193532E-3</v>
      </c>
      <c r="F177" s="10">
        <v>8.672712309201358E-3</v>
      </c>
      <c r="G177" s="10">
        <v>5.1909509530210611E-3</v>
      </c>
      <c r="H177" s="10">
        <v>1.2057583058495162E-2</v>
      </c>
      <c r="I177" s="10">
        <v>8.2458489580067261E-3</v>
      </c>
      <c r="J177" s="69">
        <v>5.1815860819605713E-3</v>
      </c>
      <c r="K177" s="69">
        <v>8.469100005932156E-3</v>
      </c>
      <c r="L177" s="11">
        <v>6.8459091100028053E-3</v>
      </c>
      <c r="M177" s="12">
        <v>2593.1539798358126</v>
      </c>
      <c r="N177" s="12">
        <v>1909.0667429574432</v>
      </c>
      <c r="O177" s="12">
        <v>2722.5849710373254</v>
      </c>
      <c r="P177" s="12">
        <v>3287.1471207409904</v>
      </c>
      <c r="Q177" s="12">
        <v>2449.7363182207714</v>
      </c>
      <c r="R177" s="72">
        <v>2663.7631587448705</v>
      </c>
      <c r="S177" s="72">
        <v>2622.2348234606438</v>
      </c>
      <c r="T177" s="13">
        <v>2547.5166702050237</v>
      </c>
      <c r="U177" s="14">
        <v>2.3909394544083149</v>
      </c>
      <c r="V177" s="14">
        <v>2.6281104717695447</v>
      </c>
      <c r="W177" s="14">
        <v>2.4535420267993455</v>
      </c>
      <c r="X177" s="14">
        <v>2.1289630447748529</v>
      </c>
      <c r="Y177" s="14">
        <v>2.4207910746012815</v>
      </c>
      <c r="Z177" s="68">
        <v>2.2808817135629309</v>
      </c>
      <c r="AA177" s="14">
        <v>2.4126477633621688</v>
      </c>
      <c r="AB177" s="15">
        <v>2.3568720514791286</v>
      </c>
      <c r="AC177" s="73">
        <f t="shared" si="27"/>
        <v>3.8478972289314424</v>
      </c>
      <c r="AD177" s="73">
        <f t="shared" si="27"/>
        <v>7.0353041925407727</v>
      </c>
      <c r="AE177" s="73">
        <f t="shared" si="27"/>
        <v>3.7639122572290238</v>
      </c>
      <c r="AF177" s="73">
        <f t="shared" si="27"/>
        <v>4.8215926346841664</v>
      </c>
      <c r="AG177" s="73">
        <f t="shared" si="27"/>
        <v>2.2393956446861392</v>
      </c>
      <c r="AH177" s="74">
        <f t="shared" si="26"/>
        <v>2.4746904698200405</v>
      </c>
      <c r="AI177" s="73">
        <f t="shared" si="26"/>
        <v>5.1918509888774436</v>
      </c>
      <c r="AJ177" s="75">
        <f t="shared" si="26"/>
        <v>2.445957897666537</v>
      </c>
      <c r="AK177" s="17">
        <f>AC177/MAX(AC$2:AC177)-1</f>
        <v>0</v>
      </c>
      <c r="AL177" s="17">
        <f>AD177/MAX(AD$2:AD177)-1</f>
        <v>0</v>
      </c>
      <c r="AM177" s="17">
        <f>AE177/MAX(AE$2:AE177)-1</f>
        <v>0</v>
      </c>
      <c r="AN177" s="17">
        <f>AF177/MAX(AF$2:AF177)-1</f>
        <v>0</v>
      </c>
      <c r="AO177" s="17">
        <f>AG177/MAX(AG$2:AG177)-1</f>
        <v>0</v>
      </c>
      <c r="AP177" s="35">
        <f>AH177/MAX(AH$2:AH177)-1</f>
        <v>-1.9375271535961858E-3</v>
      </c>
      <c r="AQ177" s="17">
        <f>AI177/MAX(AI$2:AI177)-1</f>
        <v>0</v>
      </c>
      <c r="AR177" s="27">
        <f>AJ177/MAX(AJ$2:AJ177)-1</f>
        <v>0</v>
      </c>
      <c r="AS177" s="10">
        <v>1.420861044567037E-2</v>
      </c>
      <c r="AT177" s="10">
        <v>1.1905175543448632E-2</v>
      </c>
      <c r="AU177" s="10">
        <v>7.1079359488161898E-3</v>
      </c>
      <c r="AV177" s="10">
        <v>3.5751384636216318E-3</v>
      </c>
      <c r="AW177" s="69">
        <v>1.9590529321252327E-3</v>
      </c>
      <c r="AX177" s="69">
        <v>1.0989241404888835E-2</v>
      </c>
      <c r="AY177" s="11">
        <v>2.8077812046589782E-3</v>
      </c>
      <c r="AZ177" s="12">
        <v>4686.2512719424312</v>
      </c>
      <c r="BA177" s="12">
        <v>2936.251942910108</v>
      </c>
      <c r="BB177" s="12">
        <v>2173.1258212767389</v>
      </c>
      <c r="BC177" s="12">
        <v>1677.7996645423934</v>
      </c>
      <c r="BD177" s="72">
        <v>1477.3283250761499</v>
      </c>
      <c r="BE177" s="72">
        <v>3226.4357889561702</v>
      </c>
      <c r="BF177" s="13">
        <v>1582.610929444352</v>
      </c>
      <c r="BG177" s="14">
        <v>2.7333077233713432</v>
      </c>
      <c r="BH177" s="14">
        <v>2.6564270061359481</v>
      </c>
      <c r="BI177" s="14">
        <v>2.3659568063047165</v>
      </c>
      <c r="BJ177" s="14">
        <v>2.2448922757391645</v>
      </c>
      <c r="BK177" s="68">
        <v>1.9129085252292966</v>
      </c>
      <c r="BL177" s="14">
        <v>2.5812488240841391</v>
      </c>
      <c r="BM177" s="15">
        <v>2.0872582051120299</v>
      </c>
      <c r="BN177" s="73">
        <f t="shared" si="29"/>
        <v>14.900486705444207</v>
      </c>
      <c r="BO177" s="73">
        <f t="shared" si="29"/>
        <v>3.9619461836710186</v>
      </c>
      <c r="BP177" s="73">
        <f t="shared" si="29"/>
        <v>3.2100545650244054</v>
      </c>
      <c r="BQ177" s="73">
        <f t="shared" si="28"/>
        <v>2.6968210951277758</v>
      </c>
      <c r="BR177" s="74">
        <f t="shared" si="28"/>
        <v>1.9428797304630279</v>
      </c>
      <c r="BS177" s="74">
        <f t="shared" si="28"/>
        <v>5.5572832129191356</v>
      </c>
      <c r="BT177" s="76">
        <f t="shared" si="28"/>
        <v>2.285522404141342</v>
      </c>
      <c r="BU177" s="17">
        <f>BN177/MAX(BN$2:BN177)-1</f>
        <v>0</v>
      </c>
      <c r="BV177" s="17">
        <f>BO177/MAX(BO$2:BO177)-1</f>
        <v>0</v>
      </c>
      <c r="BW177" s="17">
        <f>BP177/MAX(BP$2:BP177)-1</f>
        <v>0</v>
      </c>
      <c r="BX177" s="17">
        <f>BQ177/MAX(BQ$2:BQ177)-1</f>
        <v>0</v>
      </c>
      <c r="BY177" s="35">
        <f>BR177/MAX(BR$2:BR177)-1</f>
        <v>0</v>
      </c>
      <c r="BZ177" s="35">
        <f>BS177/MAX(BS$2:BS177)-1</f>
        <v>0</v>
      </c>
      <c r="CA177" s="36">
        <f>BT177/MAX(BT$2:BT177)-1</f>
        <v>0</v>
      </c>
    </row>
    <row r="178" spans="1:79" x14ac:dyDescent="0.25">
      <c r="A178" s="7">
        <v>42978</v>
      </c>
      <c r="B178" s="8">
        <v>345</v>
      </c>
      <c r="C178" s="8">
        <v>402</v>
      </c>
      <c r="D178" s="9">
        <v>0.84800099615963542</v>
      </c>
      <c r="E178" s="10">
        <v>3.0362647135778991E-4</v>
      </c>
      <c r="F178" s="10">
        <v>2.5077251142704153E-3</v>
      </c>
      <c r="G178" s="10">
        <v>5.125871984568855E-3</v>
      </c>
      <c r="H178" s="10">
        <v>2.1472833972252167E-4</v>
      </c>
      <c r="I178" s="10">
        <v>-1.7479635432082359E-4</v>
      </c>
      <c r="J178" s="69">
        <v>-5.8631394182744098E-3</v>
      </c>
      <c r="K178" s="69">
        <v>2.713828143368706E-3</v>
      </c>
      <c r="L178" s="11">
        <v>-3.0776881187871358E-3</v>
      </c>
      <c r="M178" s="12">
        <v>2569.7871660703622</v>
      </c>
      <c r="N178" s="12">
        <v>1976.1582771887115</v>
      </c>
      <c r="O178" s="12">
        <v>2828.7235314714662</v>
      </c>
      <c r="P178" s="12">
        <v>2928.8481706214734</v>
      </c>
      <c r="Q178" s="12">
        <v>2505.6146643668544</v>
      </c>
      <c r="R178" s="72">
        <v>2642.6769209675831</v>
      </c>
      <c r="S178" s="72">
        <v>2565.6718088949228</v>
      </c>
      <c r="T178" s="13">
        <v>2575.5606735002907</v>
      </c>
      <c r="U178" s="14">
        <v>2.2566443316873177</v>
      </c>
      <c r="V178" s="14">
        <v>2.3336233407274038</v>
      </c>
      <c r="W178" s="14">
        <v>2.1527667247518742</v>
      </c>
      <c r="X178" s="14">
        <v>2.2119316040031713</v>
      </c>
      <c r="Y178" s="14">
        <v>2.3291905632839698</v>
      </c>
      <c r="Z178" s="68">
        <v>2.2512486690823623</v>
      </c>
      <c r="AA178" s="14">
        <v>2.2332853722938086</v>
      </c>
      <c r="AB178" s="15">
        <v>2.2894150293119542</v>
      </c>
      <c r="AC178" s="73">
        <f t="shared" si="27"/>
        <v>3.8490655523892103</v>
      </c>
      <c r="AD178" s="73">
        <f t="shared" si="27"/>
        <v>7.0529468015509389</v>
      </c>
      <c r="AE178" s="73">
        <f t="shared" si="27"/>
        <v>3.7832055896207293</v>
      </c>
      <c r="AF178" s="73">
        <f t="shared" si="27"/>
        <v>4.8226279672654302</v>
      </c>
      <c r="AG178" s="73">
        <f t="shared" si="27"/>
        <v>2.2390042064915661</v>
      </c>
      <c r="AH178" s="74">
        <f t="shared" si="26"/>
        <v>2.4601810145784104</v>
      </c>
      <c r="AI178" s="73">
        <f t="shared" si="26"/>
        <v>5.2059407802072357</v>
      </c>
      <c r="AJ178" s="75">
        <f t="shared" si="26"/>
        <v>2.4384300021058349</v>
      </c>
      <c r="AK178" s="17">
        <f>AC178/MAX(AC$2:AC178)-1</f>
        <v>0</v>
      </c>
      <c r="AL178" s="17">
        <f>AD178/MAX(AD$2:AD178)-1</f>
        <v>0</v>
      </c>
      <c r="AM178" s="17">
        <f>AE178/MAX(AE$2:AE178)-1</f>
        <v>0</v>
      </c>
      <c r="AN178" s="17">
        <f>AF178/MAX(AF$2:AF178)-1</f>
        <v>0</v>
      </c>
      <c r="AO178" s="17">
        <f>AG178/MAX(AG$2:AG178)-1</f>
        <v>-1.7479635432082752E-4</v>
      </c>
      <c r="AP178" s="35">
        <f>AH178/MAX(AH$2:AH178)-1</f>
        <v>-7.7893065800423988E-3</v>
      </c>
      <c r="AQ178" s="17">
        <f>AI178/MAX(AI$2:AI178)-1</f>
        <v>0</v>
      </c>
      <c r="AR178" s="27">
        <f>AJ178/MAX(AJ$2:AJ178)-1</f>
        <v>-3.0776881187872807E-3</v>
      </c>
      <c r="AS178" s="10">
        <v>-7.3431641606674126E-3</v>
      </c>
      <c r="AT178" s="10">
        <v>5.0920966933617616E-4</v>
      </c>
      <c r="AU178" s="10">
        <v>2.6237202122753964E-3</v>
      </c>
      <c r="AV178" s="10">
        <v>3.393393857232719E-3</v>
      </c>
      <c r="AW178" s="69">
        <v>1.7560863512918153E-3</v>
      </c>
      <c r="AX178" s="69">
        <v>-1.1535208052127781E-3</v>
      </c>
      <c r="AY178" s="11">
        <v>2.5552925737191323E-3</v>
      </c>
      <c r="AZ178" s="12">
        <v>4765.2981128359825</v>
      </c>
      <c r="BA178" s="12">
        <v>2865.5205424476017</v>
      </c>
      <c r="BB178" s="12">
        <v>1981.7442769271661</v>
      </c>
      <c r="BC178" s="12">
        <v>1593.6830748541313</v>
      </c>
      <c r="BD178" s="72">
        <v>1787.4441026998745</v>
      </c>
      <c r="BE178" s="72">
        <v>3137.2801416933294</v>
      </c>
      <c r="BF178" s="13">
        <v>1692.8650339810492</v>
      </c>
      <c r="BG178" s="14">
        <v>2.6511020339658184</v>
      </c>
      <c r="BH178" s="14">
        <v>2.5946400534301297</v>
      </c>
      <c r="BI178" s="14">
        <v>2.3013755812953804</v>
      </c>
      <c r="BJ178" s="14">
        <v>2.3530192764028381</v>
      </c>
      <c r="BK178" s="68">
        <v>1.402657325112159</v>
      </c>
      <c r="BL178" s="14">
        <v>2.5090905939746069</v>
      </c>
      <c r="BM178" s="15">
        <v>1.8665501383275962</v>
      </c>
      <c r="BN178" s="73">
        <f t="shared" si="29"/>
        <v>14.791069985492289</v>
      </c>
      <c r="BO178" s="73">
        <f t="shared" si="29"/>
        <v>3.9639636449771336</v>
      </c>
      <c r="BP178" s="73">
        <f t="shared" si="29"/>
        <v>3.218476850069167</v>
      </c>
      <c r="BQ178" s="73">
        <f t="shared" si="28"/>
        <v>2.7059724712660382</v>
      </c>
      <c r="BR178" s="74">
        <f t="shared" si="28"/>
        <v>1.9462915950398954</v>
      </c>
      <c r="BS178" s="74">
        <f t="shared" si="28"/>
        <v>5.5508727711125738</v>
      </c>
      <c r="BT178" s="76">
        <f t="shared" si="28"/>
        <v>2.2913625825677131</v>
      </c>
      <c r="BU178" s="17">
        <f>BN178/MAX(BN$2:BN178)-1</f>
        <v>-7.3431641606673814E-3</v>
      </c>
      <c r="BV178" s="17">
        <f>BO178/MAX(BO$2:BO178)-1</f>
        <v>0</v>
      </c>
      <c r="BW178" s="17">
        <f>BP178/MAX(BP$2:BP178)-1</f>
        <v>0</v>
      </c>
      <c r="BX178" s="17">
        <f>BQ178/MAX(BQ$2:BQ178)-1</f>
        <v>0</v>
      </c>
      <c r="BY178" s="35">
        <f>BR178/MAX(BR$2:BR178)-1</f>
        <v>0</v>
      </c>
      <c r="BZ178" s="35">
        <f>BS178/MAX(BS$2:BS178)-1</f>
        <v>-1.1535208052128043E-3</v>
      </c>
      <c r="CA178" s="36">
        <f>BT178/MAX(BT$2:BT178)-1</f>
        <v>0</v>
      </c>
    </row>
    <row r="179" spans="1:79" x14ac:dyDescent="0.25">
      <c r="A179" s="7">
        <v>43008</v>
      </c>
      <c r="B179" s="8">
        <v>341</v>
      </c>
      <c r="C179" s="8">
        <v>400</v>
      </c>
      <c r="D179" s="9">
        <v>0.84403250368374838</v>
      </c>
      <c r="E179" s="10">
        <v>5.8981709800489425E-3</v>
      </c>
      <c r="F179" s="10">
        <v>1.005727800093247E-2</v>
      </c>
      <c r="G179" s="10">
        <v>5.9731138485890527E-3</v>
      </c>
      <c r="H179" s="10">
        <v>1.1474662335441959E-3</v>
      </c>
      <c r="I179" s="10">
        <v>4.4281227256392983E-3</v>
      </c>
      <c r="J179" s="69">
        <v>8.1110602600121297E-3</v>
      </c>
      <c r="K179" s="69">
        <v>5.6927003833462369E-3</v>
      </c>
      <c r="L179" s="11">
        <v>6.215708049864337E-3</v>
      </c>
      <c r="M179" s="12">
        <v>2571.8023333643705</v>
      </c>
      <c r="N179" s="12">
        <v>2612.0407909837536</v>
      </c>
      <c r="O179" s="12">
        <v>2461.6081408620494</v>
      </c>
      <c r="P179" s="12">
        <v>2881.7904954000574</v>
      </c>
      <c r="Q179" s="12">
        <v>2453.7533054386386</v>
      </c>
      <c r="R179" s="72">
        <v>2475.7152610960611</v>
      </c>
      <c r="S179" s="72">
        <v>2641.291407789894</v>
      </c>
      <c r="T179" s="13">
        <v>2464.4129675312206</v>
      </c>
      <c r="U179" s="14">
        <v>2.2461142355603219</v>
      </c>
      <c r="V179" s="14">
        <v>2.1363376676648853</v>
      </c>
      <c r="W179" s="14">
        <v>2.2306359604205648</v>
      </c>
      <c r="X179" s="14">
        <v>2.3675564945646883</v>
      </c>
      <c r="Y179" s="14">
        <v>2.1962202551827534</v>
      </c>
      <c r="Z179" s="68">
        <v>2.3018805660968171</v>
      </c>
      <c r="AA179" s="14">
        <v>2.2452146023694017</v>
      </c>
      <c r="AB179" s="15">
        <v>2.2475045409954393</v>
      </c>
      <c r="AC179" s="73">
        <f t="shared" si="27"/>
        <v>3.8717679991306184</v>
      </c>
      <c r="AD179" s="73">
        <f t="shared" si="27"/>
        <v>7.1238802482599244</v>
      </c>
      <c r="AE179" s="73">
        <f t="shared" si="27"/>
        <v>3.8058031073201524</v>
      </c>
      <c r="AF179" s="73">
        <f t="shared" si="27"/>
        <v>4.8281617700148134</v>
      </c>
      <c r="AG179" s="73">
        <f t="shared" si="27"/>
        <v>2.2489187919011333</v>
      </c>
      <c r="AH179" s="74">
        <f t="shared" si="26"/>
        <v>2.4801356910381935</v>
      </c>
      <c r="AI179" s="73">
        <f t="shared" si="26"/>
        <v>5.2355766412823996</v>
      </c>
      <c r="AJ179" s="75">
        <f t="shared" si="26"/>
        <v>2.4535865710989548</v>
      </c>
      <c r="AK179" s="17">
        <f>AC179/MAX(AC$2:AC179)-1</f>
        <v>0</v>
      </c>
      <c r="AL179" s="17">
        <f>AD179/MAX(AD$2:AD179)-1</f>
        <v>0</v>
      </c>
      <c r="AM179" s="17">
        <f>AE179/MAX(AE$2:AE179)-1</f>
        <v>0</v>
      </c>
      <c r="AN179" s="17">
        <f>AF179/MAX(AF$2:AF179)-1</f>
        <v>0</v>
      </c>
      <c r="AO179" s="17">
        <f>AG179/MAX(AG$2:AG179)-1</f>
        <v>0</v>
      </c>
      <c r="AP179" s="35">
        <f>AH179/MAX(AH$2:AH179)-1</f>
        <v>0</v>
      </c>
      <c r="AQ179" s="17">
        <f>AI179/MAX(AI$2:AI179)-1</f>
        <v>0</v>
      </c>
      <c r="AR179" s="27">
        <f>AJ179/MAX(AJ$2:AJ179)-1</f>
        <v>0</v>
      </c>
      <c r="AS179" s="10">
        <v>9.4580079242040545E-3</v>
      </c>
      <c r="AT179" s="10">
        <v>7.8482583088190557E-3</v>
      </c>
      <c r="AU179" s="10">
        <v>3.6200467690188395E-3</v>
      </c>
      <c r="AV179" s="10">
        <v>5.5417933091893327E-3</v>
      </c>
      <c r="AW179" s="69">
        <v>3.5563437823777542E-3</v>
      </c>
      <c r="AX179" s="69">
        <v>6.8440097883411865E-3</v>
      </c>
      <c r="AY179" s="11">
        <v>4.5155001742373394E-3</v>
      </c>
      <c r="AZ179" s="12">
        <v>4814.1171763828715</v>
      </c>
      <c r="BA179" s="12">
        <v>2600.5402897262297</v>
      </c>
      <c r="BB179" s="12">
        <v>2225.4073931863304</v>
      </c>
      <c r="BC179" s="12">
        <v>1640.7602807059345</v>
      </c>
      <c r="BD179" s="72">
        <v>1801.0514722990617</v>
      </c>
      <c r="BE179" s="72">
        <v>3152.0182420364258</v>
      </c>
      <c r="BF179" s="13">
        <v>1723.6159500663546</v>
      </c>
      <c r="BG179" s="14">
        <v>2.7683437345141586</v>
      </c>
      <c r="BH179" s="14">
        <v>2.5655691679963439</v>
      </c>
      <c r="BI179" s="14">
        <v>2.16501605742911</v>
      </c>
      <c r="BJ179" s="14">
        <v>2.2573983696415416</v>
      </c>
      <c r="BK179" s="68">
        <v>1.5571951047323971</v>
      </c>
      <c r="BL179" s="14">
        <v>2.4859862435834335</v>
      </c>
      <c r="BM179" s="15">
        <v>1.8954582678444216</v>
      </c>
      <c r="BN179" s="73">
        <f t="shared" si="29"/>
        <v>14.930964042622533</v>
      </c>
      <c r="BO179" s="73">
        <f t="shared" si="29"/>
        <v>3.9950738555896823</v>
      </c>
      <c r="BP179" s="73">
        <f t="shared" si="29"/>
        <v>3.2301278867914216</v>
      </c>
      <c r="BQ179" s="73">
        <f t="shared" si="28"/>
        <v>2.7209684114021506</v>
      </c>
      <c r="BR179" s="74">
        <f t="shared" si="28"/>
        <v>1.9532132770526096</v>
      </c>
      <c r="BS179" s="74">
        <f t="shared" si="28"/>
        <v>5.5888629986919041</v>
      </c>
      <c r="BT179" s="76">
        <f t="shared" si="28"/>
        <v>2.3017092307085387</v>
      </c>
      <c r="BU179" s="17">
        <f>BN179/MAX(BN$2:BN179)-1</f>
        <v>0</v>
      </c>
      <c r="BV179" s="17">
        <f>BO179/MAX(BO$2:BO179)-1</f>
        <v>0</v>
      </c>
      <c r="BW179" s="17">
        <f>BP179/MAX(BP$2:BP179)-1</f>
        <v>0</v>
      </c>
      <c r="BX179" s="17">
        <f>BQ179/MAX(BQ$2:BQ179)-1</f>
        <v>0</v>
      </c>
      <c r="BY179" s="35">
        <f>BR179/MAX(BR$2:BR179)-1</f>
        <v>0</v>
      </c>
      <c r="BZ179" s="35">
        <f>BS179/MAX(BS$2:BS179)-1</f>
        <v>0</v>
      </c>
      <c r="CA179" s="36">
        <f>BT179/MAX(BT$2:BT179)-1</f>
        <v>0</v>
      </c>
    </row>
    <row r="180" spans="1:79" x14ac:dyDescent="0.25">
      <c r="A180" s="7">
        <v>43039</v>
      </c>
      <c r="B180" s="8">
        <v>340</v>
      </c>
      <c r="C180" s="8">
        <v>389</v>
      </c>
      <c r="D180" s="9">
        <v>0.88143528151274542</v>
      </c>
      <c r="E180" s="10">
        <v>2.0891252866619557E-3</v>
      </c>
      <c r="F180" s="10">
        <v>6.8554170140669776E-3</v>
      </c>
      <c r="G180" s="10">
        <v>5.2964677001072422E-3</v>
      </c>
      <c r="H180" s="10">
        <v>-1.7971261982185785E-3</v>
      </c>
      <c r="I180" s="10">
        <v>8.8535395336018135E-4</v>
      </c>
      <c r="J180" s="69">
        <v>2.1755835106279143E-4</v>
      </c>
      <c r="K180" s="69">
        <v>3.1505891123616036E-3</v>
      </c>
      <c r="L180" s="11">
        <v>5.427164995533407E-4</v>
      </c>
      <c r="M180" s="12">
        <v>2545.5786858021938</v>
      </c>
      <c r="N180" s="12">
        <v>2235.7638682609409</v>
      </c>
      <c r="O180" s="12">
        <v>2844.4190582041538</v>
      </c>
      <c r="P180" s="12">
        <v>2602.9856298600312</v>
      </c>
      <c r="Q180" s="12">
        <v>2307.0428470939578</v>
      </c>
      <c r="R180" s="72">
        <v>2662.1361153943758</v>
      </c>
      <c r="S180" s="72">
        <v>2584.2521471574473</v>
      </c>
      <c r="T180" s="13">
        <v>2489.2366993682676</v>
      </c>
      <c r="U180" s="14">
        <v>2.2068155005751584</v>
      </c>
      <c r="V180" s="14">
        <v>2.3819205690964016</v>
      </c>
      <c r="W180" s="14">
        <v>1.866476065126254</v>
      </c>
      <c r="X180" s="14">
        <v>2.193806037984825</v>
      </c>
      <c r="Y180" s="14">
        <v>2.3600214708531979</v>
      </c>
      <c r="Z180" s="68">
        <v>2.2749749907286327</v>
      </c>
      <c r="AA180" s="14">
        <v>2.1316062325653005</v>
      </c>
      <c r="AB180" s="15">
        <v>2.3163852005560215</v>
      </c>
      <c r="AC180" s="73">
        <f t="shared" si="27"/>
        <v>3.8798566075616905</v>
      </c>
      <c r="AD180" s="73">
        <f t="shared" si="27"/>
        <v>7.1727174181200208</v>
      </c>
      <c r="AE180" s="73">
        <f t="shared" si="27"/>
        <v>3.8259604205510414</v>
      </c>
      <c r="AF180" s="73">
        <f t="shared" si="27"/>
        <v>4.8194849540086819</v>
      </c>
      <c r="AG180" s="73">
        <f t="shared" si="27"/>
        <v>2.2509098810443291</v>
      </c>
      <c r="AH180" s="74">
        <f t="shared" si="26"/>
        <v>2.4806752652695478</v>
      </c>
      <c r="AI180" s="73">
        <f t="shared" si="26"/>
        <v>5.2520717920453581</v>
      </c>
      <c r="AJ180" s="75">
        <f t="shared" si="26"/>
        <v>2.4549181730141725</v>
      </c>
      <c r="AK180" s="17">
        <f>AC180/MAX(AC$2:AC180)-1</f>
        <v>0</v>
      </c>
      <c r="AL180" s="17">
        <f>AD180/MAX(AD$2:AD180)-1</f>
        <v>0</v>
      </c>
      <c r="AM180" s="17">
        <f>AE180/MAX(AE$2:AE180)-1</f>
        <v>0</v>
      </c>
      <c r="AN180" s="17">
        <f>AF180/MAX(AF$2:AF180)-1</f>
        <v>-1.7971261982187015E-3</v>
      </c>
      <c r="AO180" s="17">
        <f>AG180/MAX(AG$2:AG180)-1</f>
        <v>0</v>
      </c>
      <c r="AP180" s="35">
        <f>AH180/MAX(AH$2:AH180)-1</f>
        <v>0</v>
      </c>
      <c r="AQ180" s="17">
        <f>AI180/MAX(AI$2:AI180)-1</f>
        <v>0</v>
      </c>
      <c r="AR180" s="27">
        <f>AJ180/MAX(AJ$2:AJ180)-1</f>
        <v>0</v>
      </c>
      <c r="AS180" s="10">
        <v>6.2142660498332638E-3</v>
      </c>
      <c r="AT180" s="10">
        <v>5.0671043530296986E-3</v>
      </c>
      <c r="AU180" s="10">
        <v>-7.8073267233540427E-4</v>
      </c>
      <c r="AV180" s="10">
        <v>6.3013066846333982E-4</v>
      </c>
      <c r="AW180" s="69">
        <v>3.1733148209312477E-4</v>
      </c>
      <c r="AX180" s="69">
        <v>3.1068647182434616E-3</v>
      </c>
      <c r="AY180" s="11">
        <v>4.679743991104899E-4</v>
      </c>
      <c r="AZ180" s="12">
        <v>4858.3757424509304</v>
      </c>
      <c r="BA180" s="12">
        <v>2690.7415682875207</v>
      </c>
      <c r="BB180" s="12">
        <v>2225.7699606191345</v>
      </c>
      <c r="BC180" s="12">
        <v>1624.4911413629113</v>
      </c>
      <c r="BD180" s="72">
        <v>1496.8996130337109</v>
      </c>
      <c r="BE180" s="72">
        <v>3165.3509742890155</v>
      </c>
      <c r="BF180" s="13">
        <v>1558.3472153668747</v>
      </c>
      <c r="BG180" s="14">
        <v>2.7231730418744506</v>
      </c>
      <c r="BH180" s="14">
        <v>2.3085486740265866</v>
      </c>
      <c r="BI180" s="14">
        <v>2.0872872836615626</v>
      </c>
      <c r="BJ180" s="14">
        <v>2.2066711012889093</v>
      </c>
      <c r="BK180" s="68">
        <v>1.7759142435400286</v>
      </c>
      <c r="BL180" s="14">
        <v>2.3470950090206424</v>
      </c>
      <c r="BM180" s="15">
        <v>1.9833651334529065</v>
      </c>
      <c r="BN180" s="73">
        <f t="shared" si="29"/>
        <v>15.023749025563882</v>
      </c>
      <c r="BO180" s="73">
        <f t="shared" si="29"/>
        <v>4.015317311714016</v>
      </c>
      <c r="BP180" s="73">
        <f t="shared" si="29"/>
        <v>3.2276060204143819</v>
      </c>
      <c r="BQ180" s="73">
        <f t="shared" si="28"/>
        <v>2.722682977046095</v>
      </c>
      <c r="BR180" s="74">
        <f t="shared" si="28"/>
        <v>1.953833093116661</v>
      </c>
      <c r="BS180" s="74">
        <f t="shared" si="28"/>
        <v>5.6062268399576363</v>
      </c>
      <c r="BT180" s="76">
        <f t="shared" si="28"/>
        <v>2.3027863717027066</v>
      </c>
      <c r="BU180" s="17">
        <f>BN180/MAX(BN$2:BN180)-1</f>
        <v>0</v>
      </c>
      <c r="BV180" s="17">
        <f>BO180/MAX(BO$2:BO180)-1</f>
        <v>0</v>
      </c>
      <c r="BW180" s="17">
        <f>BP180/MAX(BP$2:BP180)-1</f>
        <v>-7.8073267233536026E-4</v>
      </c>
      <c r="BX180" s="17">
        <f>BQ180/MAX(BQ$2:BQ180)-1</f>
        <v>0</v>
      </c>
      <c r="BY180" s="35">
        <f>BR180/MAX(BR$2:BR180)-1</f>
        <v>0</v>
      </c>
      <c r="BZ180" s="35">
        <f>BS180/MAX(BS$2:BS180)-1</f>
        <v>0</v>
      </c>
      <c r="CA180" s="36">
        <f>BT180/MAX(BT$2:BT180)-1</f>
        <v>0</v>
      </c>
    </row>
    <row r="181" spans="1:79" x14ac:dyDescent="0.25">
      <c r="A181" s="7">
        <v>43069</v>
      </c>
      <c r="B181" s="8">
        <v>336</v>
      </c>
      <c r="C181" s="8">
        <v>384</v>
      </c>
      <c r="D181" s="9">
        <v>0.88171208635411391</v>
      </c>
      <c r="E181" s="10">
        <v>-4.7176308577491985E-3</v>
      </c>
      <c r="F181" s="10">
        <v>7.3768264768027674E-4</v>
      </c>
      <c r="G181" s="10">
        <v>1.4188394614955667E-3</v>
      </c>
      <c r="H181" s="10">
        <v>-1.3863140551164639E-2</v>
      </c>
      <c r="I181" s="10">
        <v>-8.3289081908317526E-3</v>
      </c>
      <c r="J181" s="69">
        <v>-2.7397136010035286E-3</v>
      </c>
      <c r="K181" s="69">
        <v>-4.1746126844670276E-3</v>
      </c>
      <c r="L181" s="11">
        <v>-5.4340814879892665E-3</v>
      </c>
      <c r="M181" s="12">
        <v>2534.3451416119669</v>
      </c>
      <c r="N181" s="12">
        <v>2210.3580355046674</v>
      </c>
      <c r="O181" s="12">
        <v>2755.9351063466602</v>
      </c>
      <c r="P181" s="12">
        <v>2383.0867812486936</v>
      </c>
      <c r="Q181" s="12">
        <v>2740.5260807557006</v>
      </c>
      <c r="R181" s="72">
        <v>2564.3097160723805</v>
      </c>
      <c r="S181" s="72">
        <v>2447.2495448729228</v>
      </c>
      <c r="T181" s="13">
        <v>2649.2578613790715</v>
      </c>
      <c r="U181" s="14">
        <v>2.22356854204669</v>
      </c>
      <c r="V181" s="14">
        <v>1.8589273450056876</v>
      </c>
      <c r="W181" s="14">
        <v>2.0952564155087452</v>
      </c>
      <c r="X181" s="14">
        <v>2.3689803391460709</v>
      </c>
      <c r="Y181" s="14">
        <v>2.3329489569105806</v>
      </c>
      <c r="Z181" s="68">
        <v>2.3995329900864042</v>
      </c>
      <c r="AA181" s="14">
        <v>2.1145280848502401</v>
      </c>
      <c r="AB181" s="15">
        <v>2.3674350056824571</v>
      </c>
      <c r="AC181" s="73">
        <f t="shared" si="27"/>
        <v>3.8615528763062152</v>
      </c>
      <c r="AD181" s="73">
        <f t="shared" si="27"/>
        <v>7.1780086072960829</v>
      </c>
      <c r="AE181" s="73">
        <f t="shared" si="27"/>
        <v>3.8313888441738393</v>
      </c>
      <c r="AF181" s="73">
        <f t="shared" si="27"/>
        <v>4.752671756707036</v>
      </c>
      <c r="AG181" s="73">
        <f t="shared" si="27"/>
        <v>2.2321622592992747</v>
      </c>
      <c r="AH181" s="74">
        <f t="shared" si="26"/>
        <v>2.4738789255056157</v>
      </c>
      <c r="AI181" s="73">
        <f t="shared" si="26"/>
        <v>5.2301464265225537</v>
      </c>
      <c r="AJ181" s="75">
        <f t="shared" si="26"/>
        <v>2.4415779476156678</v>
      </c>
      <c r="AK181" s="17">
        <f>AC181/MAX(AC$2:AC181)-1</f>
        <v>-4.7176308577492332E-3</v>
      </c>
      <c r="AL181" s="17">
        <f>AD181/MAX(AD$2:AD181)-1</f>
        <v>0</v>
      </c>
      <c r="AM181" s="17">
        <f>AE181/MAX(AE$2:AE181)-1</f>
        <v>0</v>
      </c>
      <c r="AN181" s="17">
        <f>AF181/MAX(AF$2:AF181)-1</f>
        <v>-1.5635352936309244E-2</v>
      </c>
      <c r="AO181" s="17">
        <f>AG181/MAX(AG$2:AG181)-1</f>
        <v>-8.3289081908318741E-3</v>
      </c>
      <c r="AP181" s="35">
        <f>AH181/MAX(AH$2:AH181)-1</f>
        <v>-2.7397136010035572E-3</v>
      </c>
      <c r="AQ181" s="17">
        <f>AI181/MAX(AI$2:AI181)-1</f>
        <v>-4.1746126844670606E-3</v>
      </c>
      <c r="AR181" s="27">
        <f>AJ181/MAX(AJ$2:AJ181)-1</f>
        <v>-5.4340814879891841E-3</v>
      </c>
      <c r="AS181" s="10">
        <v>-1.5075720663321751E-2</v>
      </c>
      <c r="AT181" s="10">
        <v>-5.4262876207343946E-3</v>
      </c>
      <c r="AU181" s="10">
        <v>-6.9101941904881504E-4</v>
      </c>
      <c r="AV181" s="10">
        <v>-5.1454581512969219E-4</v>
      </c>
      <c r="AW181" s="69">
        <v>-2.7661397193891918E-3</v>
      </c>
      <c r="AX181" s="69">
        <v>-6.8402166151997398E-3</v>
      </c>
      <c r="AY181" s="11">
        <v>-1.5545899639047057E-3</v>
      </c>
      <c r="AZ181" s="12">
        <v>4846.5435327015139</v>
      </c>
      <c r="BA181" s="12">
        <v>2655.6497847890091</v>
      </c>
      <c r="BB181" s="12">
        <v>2194.8927415532808</v>
      </c>
      <c r="BC181" s="12">
        <v>1618.7917529283827</v>
      </c>
      <c r="BD181" s="72">
        <v>1490.1447230517836</v>
      </c>
      <c r="BE181" s="72">
        <v>3188.6120544384958</v>
      </c>
      <c r="BF181" s="13">
        <v>1559.3678086605805</v>
      </c>
      <c r="BG181" s="14">
        <v>2.709891336377392</v>
      </c>
      <c r="BH181" s="14">
        <v>2.2947863335873313</v>
      </c>
      <c r="BI181" s="14">
        <v>2.0761520368937623</v>
      </c>
      <c r="BJ181" s="14">
        <v>2.2818041572020613</v>
      </c>
      <c r="BK181" s="68">
        <v>1.7463602208824014</v>
      </c>
      <c r="BL181" s="14">
        <v>2.3504615395363788</v>
      </c>
      <c r="BM181" s="15">
        <v>2.0344747733763091</v>
      </c>
      <c r="BN181" s="73">
        <f t="shared" si="29"/>
        <v>14.797255181938629</v>
      </c>
      <c r="BO181" s="73">
        <f t="shared" si="29"/>
        <v>3.9935290450921417</v>
      </c>
      <c r="BP181" s="73">
        <f t="shared" si="29"/>
        <v>3.2253756819772366</v>
      </c>
      <c r="BQ181" s="73">
        <f t="shared" si="28"/>
        <v>2.7212820319143312</v>
      </c>
      <c r="BR181" s="74">
        <f t="shared" si="28"/>
        <v>1.9484285177927338</v>
      </c>
      <c r="BS181" s="74">
        <f t="shared" si="28"/>
        <v>5.5678790339783797</v>
      </c>
      <c r="BT181" s="76">
        <f t="shared" si="28"/>
        <v>2.299206483120241</v>
      </c>
      <c r="BU181" s="17">
        <f>BN181/MAX(BN$2:BN181)-1</f>
        <v>-1.5075720663321746E-2</v>
      </c>
      <c r="BV181" s="17">
        <f>BO181/MAX(BO$2:BO181)-1</f>
        <v>-5.4262876207343824E-3</v>
      </c>
      <c r="BW181" s="17">
        <f>BP181/MAX(BP$2:BP181)-1</f>
        <v>-1.4712125899465356E-3</v>
      </c>
      <c r="BX181" s="17">
        <f>BQ181/MAX(BQ$2:BQ181)-1</f>
        <v>-5.1454581512966335E-4</v>
      </c>
      <c r="BY181" s="35">
        <f>BR181/MAX(BR$2:BR181)-1</f>
        <v>-2.7661397193892157E-3</v>
      </c>
      <c r="BZ181" s="35">
        <f>BS181/MAX(BS$2:BS181)-1</f>
        <v>-6.8402166151996235E-3</v>
      </c>
      <c r="CA181" s="36">
        <f>BT181/MAX(BT$2:BT181)-1</f>
        <v>-1.5545899639046734E-3</v>
      </c>
    </row>
    <row r="182" spans="1:79" x14ac:dyDescent="0.25">
      <c r="A182" s="7">
        <v>43100</v>
      </c>
      <c r="B182" s="8">
        <v>335</v>
      </c>
      <c r="C182" s="8">
        <v>387</v>
      </c>
      <c r="D182" s="9">
        <v>0.87469838677596745</v>
      </c>
      <c r="E182" s="10">
        <v>2.8915914140475846E-3</v>
      </c>
      <c r="F182" s="10">
        <v>8.259415905364725E-3</v>
      </c>
      <c r="G182" s="10">
        <v>4.8770568623403669E-3</v>
      </c>
      <c r="H182" s="10">
        <v>2.5497288153834281E-3</v>
      </c>
      <c r="I182" s="10">
        <v>-2.5024716888646724E-3</v>
      </c>
      <c r="J182" s="69">
        <v>1.287557057531444E-3</v>
      </c>
      <c r="K182" s="69">
        <v>5.381991421626685E-3</v>
      </c>
      <c r="L182" s="11">
        <v>-5.0132874319696414E-4</v>
      </c>
      <c r="M182" s="12">
        <v>2537.4715178833371</v>
      </c>
      <c r="N182" s="12">
        <v>2698.6737151401207</v>
      </c>
      <c r="O182" s="12">
        <v>2326.0725273048729</v>
      </c>
      <c r="P182" s="12">
        <v>2443.1786318407385</v>
      </c>
      <c r="Q182" s="12">
        <v>2759.479630498397</v>
      </c>
      <c r="R182" s="72">
        <v>2440.7464230908108</v>
      </c>
      <c r="S182" s="72">
        <v>2498.0437883321028</v>
      </c>
      <c r="T182" s="13">
        <v>2591.1878437513342</v>
      </c>
      <c r="U182" s="14">
        <v>2.3234422211873005</v>
      </c>
      <c r="V182" s="14">
        <v>2.4174479862745173</v>
      </c>
      <c r="W182" s="14">
        <v>2.2529559532249812</v>
      </c>
      <c r="X182" s="14">
        <v>2.3721436546168775</v>
      </c>
      <c r="Y182" s="14">
        <v>2.2727181130257526</v>
      </c>
      <c r="Z182" s="68">
        <v>2.3005171059758087</v>
      </c>
      <c r="AA182" s="14">
        <v>2.3499000834514643</v>
      </c>
      <c r="AB182" s="15">
        <v>2.287396038276734</v>
      </c>
      <c r="AC182" s="73">
        <f t="shared" si="27"/>
        <v>3.8727189094482326</v>
      </c>
      <c r="AD182" s="73">
        <f t="shared" si="27"/>
        <v>7.2372947657560296</v>
      </c>
      <c r="AE182" s="73">
        <f t="shared" si="27"/>
        <v>3.8500747454286119</v>
      </c>
      <c r="AF182" s="73">
        <f t="shared" si="27"/>
        <v>4.7647897808351711</v>
      </c>
      <c r="AG182" s="73">
        <f t="shared" si="27"/>
        <v>2.2265763364404263</v>
      </c>
      <c r="AH182" s="74">
        <f t="shared" si="26"/>
        <v>2.477064185775629</v>
      </c>
      <c r="AI182" s="73">
        <f t="shared" si="26"/>
        <v>5.258295029723949</v>
      </c>
      <c r="AJ182" s="75">
        <f t="shared" si="26"/>
        <v>2.4403539144117721</v>
      </c>
      <c r="AK182" s="17">
        <f>AC182/MAX(AC$2:AC182)-1</f>
        <v>-1.8396809045846396E-3</v>
      </c>
      <c r="AL182" s="17">
        <f>AD182/MAX(AD$2:AD182)-1</f>
        <v>0</v>
      </c>
      <c r="AM182" s="17">
        <f>AE182/MAX(AE$2:AE182)-1</f>
        <v>0</v>
      </c>
      <c r="AN182" s="17">
        <f>AF182/MAX(AF$2:AF182)-1</f>
        <v>-1.3125490030846176E-2</v>
      </c>
      <c r="AO182" s="17">
        <f>AG182/MAX(AG$2:AG182)-1</f>
        <v>-1.08105370227497E-2</v>
      </c>
      <c r="AP182" s="35">
        <f>AH182/MAX(AH$2:AH182)-1</f>
        <v>-1.4556840810545646E-3</v>
      </c>
      <c r="AQ182" s="17">
        <f>AI182/MAX(AI$2:AI182)-1</f>
        <v>0</v>
      </c>
      <c r="AR182" s="27">
        <f>AJ182/MAX(AJ$2:AJ182)-1</f>
        <v>-5.932685969943452E-3</v>
      </c>
      <c r="AS182" s="10">
        <v>8.4122458726042133E-3</v>
      </c>
      <c r="AT182" s="10">
        <v>5.5403521550040601E-3</v>
      </c>
      <c r="AU182" s="10">
        <v>1.5107014611494703E-3</v>
      </c>
      <c r="AV182" s="10">
        <v>3.3333418379550645E-4</v>
      </c>
      <c r="AW182" s="69">
        <v>-1.1065523419274469E-3</v>
      </c>
      <c r="AX182" s="69">
        <v>5.0385770065682518E-3</v>
      </c>
      <c r="AY182" s="11">
        <v>-3.4517870901170657E-4</v>
      </c>
      <c r="AZ182" s="12">
        <v>4762.7579001111499</v>
      </c>
      <c r="BA182" s="12">
        <v>2853.0625484438283</v>
      </c>
      <c r="BB182" s="12">
        <v>2104.7110562741091</v>
      </c>
      <c r="BC182" s="12">
        <v>1654.3298384653403</v>
      </c>
      <c r="BD182" s="72">
        <v>1454.230987566234</v>
      </c>
      <c r="BE182" s="72">
        <v>3185.8140796230336</v>
      </c>
      <c r="BF182" s="13">
        <v>1560.0379288283762</v>
      </c>
      <c r="BG182" s="14">
        <v>2.7560271906599318</v>
      </c>
      <c r="BH182" s="14">
        <v>2.5758608703395267</v>
      </c>
      <c r="BI182" s="14">
        <v>2.1221159498687152</v>
      </c>
      <c r="BJ182" s="14">
        <v>2.2501643790563057</v>
      </c>
      <c r="BK182" s="68">
        <v>1.9206634987664648</v>
      </c>
      <c r="BL182" s="14">
        <v>2.4750402750346923</v>
      </c>
      <c r="BM182" s="15">
        <v>2.0948947856029387</v>
      </c>
      <c r="BN182" s="73">
        <f t="shared" si="29"/>
        <v>14.921733330768763</v>
      </c>
      <c r="BO182" s="73">
        <f t="shared" si="29"/>
        <v>4.0156546023431892</v>
      </c>
      <c r="BP182" s="73">
        <f t="shared" si="29"/>
        <v>3.2302482617327555</v>
      </c>
      <c r="BQ182" s="73">
        <f t="shared" si="28"/>
        <v>2.7221891282393167</v>
      </c>
      <c r="BR182" s="74">
        <f t="shared" si="28"/>
        <v>1.946272479653292</v>
      </c>
      <c r="BS182" s="74">
        <f t="shared" si="28"/>
        <v>5.5959332212543362</v>
      </c>
      <c r="BT182" s="76">
        <f t="shared" si="28"/>
        <v>2.2984128459946462</v>
      </c>
      <c r="BU182" s="17">
        <f>BN182/MAX(BN$2:BN182)-1</f>
        <v>-6.7902954596441578E-3</v>
      </c>
      <c r="BV182" s="17">
        <f>BO182/MAX(BO$2:BO182)-1</f>
        <v>0</v>
      </c>
      <c r="BW182" s="17">
        <f>BP182/MAX(BP$2:BP182)-1</f>
        <v>0</v>
      </c>
      <c r="BX182" s="17">
        <f>BQ182/MAX(BQ$2:BQ182)-1</f>
        <v>-1.8138314704341241E-4</v>
      </c>
      <c r="BY182" s="35">
        <f>BR182/MAX(BR$2:BR182)-1</f>
        <v>-3.8696311829321539E-3</v>
      </c>
      <c r="BZ182" s="35">
        <f>BS182/MAX(BS$2:BS182)-1</f>
        <v>-1.8361045667887321E-3</v>
      </c>
      <c r="CA182" s="36">
        <f>BT182/MAX(BT$2:BT182)-1</f>
        <v>-1.8992320615596192E-3</v>
      </c>
    </row>
    <row r="183" spans="1:79" x14ac:dyDescent="0.25">
      <c r="A183" s="7">
        <v>43131</v>
      </c>
      <c r="B183" s="8">
        <v>330</v>
      </c>
      <c r="C183" s="8">
        <v>383</v>
      </c>
      <c r="D183" s="9">
        <v>0.87738166752519098</v>
      </c>
      <c r="E183" s="10">
        <v>8.7299649503673939E-3</v>
      </c>
      <c r="F183" s="10">
        <v>3.8551638502428535E-3</v>
      </c>
      <c r="G183" s="10">
        <v>3.6845354083553509E-3</v>
      </c>
      <c r="H183" s="10">
        <v>7.6509277938227611E-3</v>
      </c>
      <c r="I183" s="10">
        <v>1.8110037822058653E-2</v>
      </c>
      <c r="J183" s="69">
        <v>8.9539530870178293E-3</v>
      </c>
      <c r="K183" s="69">
        <v>5.2327691256285405E-3</v>
      </c>
      <c r="L183" s="11">
        <v>1.3765693246850003E-2</v>
      </c>
      <c r="M183" s="12">
        <v>2591.2428791502684</v>
      </c>
      <c r="N183" s="12">
        <v>2133.0281739962002</v>
      </c>
      <c r="O183" s="12">
        <v>2145.5279648722853</v>
      </c>
      <c r="P183" s="12">
        <v>2978.1370515763806</v>
      </c>
      <c r="Q183" s="12">
        <v>3039.7430599353684</v>
      </c>
      <c r="R183" s="72">
        <v>2503.6711722622554</v>
      </c>
      <c r="S183" s="72">
        <v>2456.4124474077275</v>
      </c>
      <c r="T183" s="13">
        <v>2785.3896911617285</v>
      </c>
      <c r="U183" s="14">
        <v>2.3121903799819257</v>
      </c>
      <c r="V183" s="14">
        <v>2.3552840965366157</v>
      </c>
      <c r="W183" s="14">
        <v>2.4974862053779585</v>
      </c>
      <c r="X183" s="14">
        <v>2.1545244488376882</v>
      </c>
      <c r="Y183" s="14">
        <v>2.4135707264686075</v>
      </c>
      <c r="Z183" s="68">
        <v>2.1568253393254144</v>
      </c>
      <c r="AA183" s="14">
        <v>2.3263849533368299</v>
      </c>
      <c r="AB183" s="15">
        <v>2.2917511428668194</v>
      </c>
      <c r="AC183" s="73">
        <f t="shared" si="27"/>
        <v>3.9065276097903405</v>
      </c>
      <c r="AD183" s="73">
        <f t="shared" si="27"/>
        <v>7.2651957229105246</v>
      </c>
      <c r="AE183" s="73">
        <f t="shared" si="27"/>
        <v>3.8642604821529587</v>
      </c>
      <c r="AF183" s="73">
        <f t="shared" si="27"/>
        <v>4.8012448434010855</v>
      </c>
      <c r="AG183" s="73">
        <f t="shared" si="27"/>
        <v>2.2668997181070631</v>
      </c>
      <c r="AH183" s="74">
        <f t="shared" si="26"/>
        <v>2.4992437022885956</v>
      </c>
      <c r="AI183" s="73">
        <f t="shared" si="26"/>
        <v>5.2858104736089349</v>
      </c>
      <c r="AJ183" s="75">
        <f t="shared" si="26"/>
        <v>2.4739470778113142</v>
      </c>
      <c r="AK183" s="17">
        <f>AC183/MAX(AC$2:AC183)-1</f>
        <v>0</v>
      </c>
      <c r="AL183" s="17">
        <f>AD183/MAX(AD$2:AD183)-1</f>
        <v>0</v>
      </c>
      <c r="AM183" s="17">
        <f>AE183/MAX(AE$2:AE183)-1</f>
        <v>0</v>
      </c>
      <c r="AN183" s="17">
        <f>AF183/MAX(AF$2:AF183)-1</f>
        <v>-5.5749844135080107E-3</v>
      </c>
      <c r="AO183" s="17">
        <f>AG183/MAX(AG$2:AG183)-1</f>
        <v>0</v>
      </c>
      <c r="AP183" s="35">
        <f>AH183/MAX(AH$2:AH183)-1</f>
        <v>0</v>
      </c>
      <c r="AQ183" s="17">
        <f>AI183/MAX(AI$2:AI183)-1</f>
        <v>0</v>
      </c>
      <c r="AR183" s="27">
        <f>AJ183/MAX(AJ$2:AJ183)-1</f>
        <v>0</v>
      </c>
      <c r="AS183" s="10">
        <v>3.3202271171961166E-2</v>
      </c>
      <c r="AT183" s="10">
        <v>6.0818469528172089E-3</v>
      </c>
      <c r="AU183" s="10">
        <v>4.4306552206810849E-3</v>
      </c>
      <c r="AV183" s="10">
        <v>2.0114398034909498E-3</v>
      </c>
      <c r="AW183" s="69">
        <v>-9.4058343548047811E-4</v>
      </c>
      <c r="AX183" s="69">
        <v>1.360094621325315E-2</v>
      </c>
      <c r="AY183" s="11">
        <v>6.4565967266365745E-4</v>
      </c>
      <c r="AZ183" s="12">
        <v>4868.0758104467632</v>
      </c>
      <c r="BA183" s="12">
        <v>2703.8564421572505</v>
      </c>
      <c r="BB183" s="12">
        <v>2241.548778888226</v>
      </c>
      <c r="BC183" s="12">
        <v>1645.8355610603996</v>
      </c>
      <c r="BD183" s="72">
        <v>1541.0246821350072</v>
      </c>
      <c r="BE183" s="72">
        <v>3190.0900667018486</v>
      </c>
      <c r="BF183" s="13">
        <v>1597.3438642332701</v>
      </c>
      <c r="BG183" s="14">
        <v>2.6898719602596319</v>
      </c>
      <c r="BH183" s="14">
        <v>2.6127516974872287</v>
      </c>
      <c r="BI183" s="14">
        <v>1.8694087156547028</v>
      </c>
      <c r="BJ183" s="14">
        <v>2.4480242826066587</v>
      </c>
      <c r="BK183" s="68">
        <v>1.9117354231793018</v>
      </c>
      <c r="BL183" s="14">
        <v>2.3798446743996871</v>
      </c>
      <c r="BM183" s="15">
        <v>2.1999054131748865</v>
      </c>
      <c r="BN183" s="73">
        <f t="shared" si="29"/>
        <v>15.417168767172637</v>
      </c>
      <c r="BO183" s="73">
        <f t="shared" si="29"/>
        <v>4.0400771990500166</v>
      </c>
      <c r="BP183" s="73">
        <f t="shared" si="29"/>
        <v>3.2445603780576975</v>
      </c>
      <c r="BQ183" s="73">
        <f t="shared" si="28"/>
        <v>2.7276646478044877</v>
      </c>
      <c r="BR183" s="74">
        <f t="shared" si="28"/>
        <v>1.9444418479979986</v>
      </c>
      <c r="BS183" s="74">
        <f t="shared" si="28"/>
        <v>5.6720432080095726</v>
      </c>
      <c r="BT183" s="76">
        <f t="shared" si="28"/>
        <v>2.299896838480437</v>
      </c>
      <c r="BU183" s="17">
        <f>BN183/MAX(BN$2:BN183)-1</f>
        <v>0</v>
      </c>
      <c r="BV183" s="17">
        <f>BO183/MAX(BO$2:BO183)-1</f>
        <v>0</v>
      </c>
      <c r="BW183" s="17">
        <f>BP183/MAX(BP$2:BP183)-1</f>
        <v>0</v>
      </c>
      <c r="BX183" s="17">
        <f>BQ183/MAX(BQ$2:BQ183)-1</f>
        <v>0</v>
      </c>
      <c r="BY183" s="35">
        <f>BR183/MAX(BR$2:BR183)-1</f>
        <v>-4.8065749074205355E-3</v>
      </c>
      <c r="BZ183" s="35">
        <f>BS183/MAX(BS$2:BS183)-1</f>
        <v>0</v>
      </c>
      <c r="CA183" s="36">
        <f>BT183/MAX(BT$2:BT183)-1</f>
        <v>-1.254798646447175E-3</v>
      </c>
    </row>
    <row r="184" spans="1:79" x14ac:dyDescent="0.25">
      <c r="A184" s="7"/>
      <c r="M184" s="12"/>
      <c r="N184" s="12"/>
      <c r="O184" s="12"/>
      <c r="P184" s="12"/>
      <c r="Q184" s="12"/>
      <c r="R184" s="72"/>
      <c r="S184" s="72"/>
      <c r="T184" s="13"/>
      <c r="U184" s="14"/>
      <c r="V184" s="14"/>
      <c r="W184" s="14"/>
      <c r="X184" s="14"/>
      <c r="Y184" s="14"/>
      <c r="Z184" s="68"/>
      <c r="AA184" s="14"/>
      <c r="AB184" s="15"/>
      <c r="AK184" s="17"/>
      <c r="AM184" s="17"/>
      <c r="AN184" s="17"/>
      <c r="AO184" s="17"/>
      <c r="AP184" s="35"/>
      <c r="AR184" s="27"/>
      <c r="AZ184" s="12"/>
      <c r="BA184" s="12"/>
      <c r="BB184" s="12"/>
      <c r="BC184" s="12"/>
      <c r="BD184" s="72"/>
      <c r="BE184" s="72"/>
      <c r="BF184" s="13"/>
      <c r="BG184" s="14"/>
      <c r="BH184" s="14"/>
      <c r="BI184" s="14"/>
      <c r="BJ184" s="14"/>
      <c r="BK184" s="68"/>
      <c r="BL184" s="14"/>
      <c r="BM184" s="15"/>
      <c r="BV184" s="17"/>
      <c r="BW184" s="17"/>
      <c r="BX184" s="17"/>
      <c r="BY184" s="35"/>
    </row>
    <row r="185" spans="1:79" x14ac:dyDescent="0.25">
      <c r="A185" s="7"/>
      <c r="M185" s="12"/>
      <c r="N185" s="12"/>
      <c r="O185" s="12"/>
      <c r="P185" s="12"/>
      <c r="Q185" s="12"/>
      <c r="R185" s="72"/>
      <c r="S185" s="72"/>
      <c r="T185" s="13"/>
      <c r="U185" s="14"/>
      <c r="V185" s="14"/>
      <c r="W185" s="14"/>
      <c r="X185" s="14"/>
      <c r="Y185" s="14"/>
      <c r="Z185" s="68"/>
      <c r="AA185" s="14"/>
      <c r="AB185" s="15"/>
      <c r="AK185" s="17"/>
      <c r="AM185" s="17"/>
      <c r="AN185" s="17"/>
      <c r="AO185" s="17"/>
      <c r="AP185" s="35"/>
      <c r="AR185" s="27"/>
      <c r="AZ185" s="12"/>
      <c r="BA185" s="12"/>
      <c r="BB185" s="12"/>
      <c r="BC185" s="12"/>
      <c r="BD185" s="72"/>
      <c r="BE185" s="72"/>
      <c r="BF185" s="13"/>
      <c r="BG185" s="14"/>
      <c r="BH185" s="14"/>
      <c r="BI185" s="14"/>
      <c r="BJ185" s="14"/>
      <c r="BK185" s="68"/>
      <c r="BL185" s="14"/>
      <c r="BM185" s="15"/>
      <c r="BV185" s="17"/>
      <c r="BW185" s="17"/>
      <c r="BX185" s="17"/>
      <c r="BY185" s="35"/>
    </row>
    <row r="186" spans="1:79" x14ac:dyDescent="0.25">
      <c r="A186" s="7"/>
      <c r="M186" s="12"/>
      <c r="N186" s="12"/>
      <c r="O186" s="12"/>
      <c r="P186" s="12"/>
      <c r="Q186" s="12"/>
      <c r="R186" s="72"/>
      <c r="S186" s="72"/>
      <c r="T186" s="13"/>
      <c r="U186" s="14"/>
      <c r="V186" s="14"/>
      <c r="W186" s="14"/>
      <c r="X186" s="14"/>
      <c r="Y186" s="14"/>
      <c r="Z186" s="68"/>
      <c r="AA186" s="14"/>
      <c r="AB186" s="15"/>
      <c r="AK186" s="17"/>
      <c r="AM186" s="17"/>
      <c r="AN186" s="17"/>
      <c r="AO186" s="17"/>
      <c r="AP186" s="35"/>
      <c r="AR186" s="27"/>
      <c r="AZ186" s="12"/>
      <c r="BA186" s="12"/>
      <c r="BB186" s="12"/>
      <c r="BC186" s="12"/>
      <c r="BD186" s="72"/>
      <c r="BE186" s="72"/>
      <c r="BF186" s="13"/>
      <c r="BG186" s="14"/>
      <c r="BH186" s="14"/>
      <c r="BI186" s="14"/>
      <c r="BJ186" s="14"/>
      <c r="BK186" s="68"/>
      <c r="BL186" s="14"/>
      <c r="BM186" s="15"/>
      <c r="BV186" s="17"/>
      <c r="BW186" s="17"/>
      <c r="BX186" s="17"/>
      <c r="BY186" s="35"/>
    </row>
    <row r="187" spans="1:79" x14ac:dyDescent="0.25">
      <c r="A187" s="7"/>
      <c r="M187" s="12"/>
      <c r="N187" s="12"/>
      <c r="O187" s="12"/>
      <c r="P187" s="12"/>
      <c r="Q187" s="12"/>
      <c r="R187" s="72"/>
      <c r="S187" s="72"/>
      <c r="T187" s="13"/>
      <c r="U187" s="14"/>
      <c r="V187" s="14"/>
      <c r="W187" s="14"/>
      <c r="X187" s="14"/>
      <c r="Y187" s="14"/>
      <c r="Z187" s="68"/>
      <c r="AA187" s="14"/>
      <c r="AB187" s="15"/>
      <c r="AK187" s="17"/>
      <c r="AM187" s="17"/>
      <c r="AN187" s="17"/>
      <c r="AO187" s="17"/>
      <c r="AP187" s="35"/>
      <c r="AR187" s="27"/>
      <c r="AZ187" s="12"/>
      <c r="BA187" s="12"/>
      <c r="BB187" s="12"/>
      <c r="BC187" s="12"/>
      <c r="BD187" s="72"/>
      <c r="BE187" s="72"/>
      <c r="BF187" s="13"/>
      <c r="BG187" s="14"/>
      <c r="BH187" s="14"/>
      <c r="BI187" s="14"/>
      <c r="BJ187" s="14"/>
      <c r="BK187" s="68"/>
      <c r="BL187" s="14"/>
      <c r="BM187" s="15"/>
      <c r="BV187" s="17"/>
      <c r="BW187" s="17"/>
      <c r="BX187" s="17"/>
      <c r="BY187" s="35"/>
    </row>
    <row r="188" spans="1:79" x14ac:dyDescent="0.25">
      <c r="A188" s="7"/>
      <c r="M188" s="12"/>
      <c r="N188" s="12"/>
      <c r="O188" s="12"/>
      <c r="P188" s="12"/>
      <c r="Q188" s="12"/>
      <c r="R188" s="72"/>
      <c r="S188" s="72"/>
      <c r="T188" s="13"/>
      <c r="U188" s="14"/>
      <c r="V188" s="14"/>
      <c r="W188" s="14"/>
      <c r="X188" s="14"/>
      <c r="Y188" s="14"/>
      <c r="Z188" s="68"/>
      <c r="AA188" s="14"/>
      <c r="AB188" s="15"/>
      <c r="AK188" s="17"/>
      <c r="AM188" s="17"/>
      <c r="AN188" s="17"/>
      <c r="AO188" s="17"/>
      <c r="AP188" s="35"/>
      <c r="AR188" s="27"/>
      <c r="AZ188" s="12"/>
      <c r="BA188" s="12"/>
      <c r="BB188" s="12"/>
      <c r="BC188" s="12"/>
      <c r="BD188" s="72"/>
      <c r="BE188" s="72"/>
      <c r="BF188" s="13"/>
      <c r="BG188" s="14"/>
      <c r="BH188" s="14"/>
      <c r="BI188" s="14"/>
      <c r="BJ188" s="14"/>
      <c r="BK188" s="68"/>
      <c r="BL188" s="14"/>
      <c r="BM188" s="15"/>
      <c r="BV188" s="17"/>
      <c r="BW188" s="17"/>
      <c r="BX188" s="17"/>
      <c r="BY188" s="35"/>
    </row>
    <row r="189" spans="1:79" x14ac:dyDescent="0.25">
      <c r="A189" s="7"/>
      <c r="M189" s="12"/>
      <c r="N189" s="12"/>
      <c r="O189" s="12"/>
      <c r="P189" s="12"/>
      <c r="Q189" s="12"/>
      <c r="R189" s="72"/>
      <c r="S189" s="72"/>
      <c r="T189" s="13"/>
      <c r="U189" s="14"/>
      <c r="V189" s="14"/>
      <c r="W189" s="14"/>
      <c r="X189" s="14"/>
      <c r="Y189" s="14"/>
      <c r="Z189" s="68"/>
      <c r="AA189" s="14"/>
      <c r="AB189" s="15"/>
      <c r="AK189" s="17"/>
      <c r="AM189" s="17"/>
      <c r="AN189" s="17"/>
      <c r="AO189" s="17"/>
      <c r="AP189" s="35"/>
      <c r="AR189" s="27"/>
      <c r="AZ189" s="12"/>
      <c r="BA189" s="12"/>
      <c r="BB189" s="12"/>
      <c r="BC189" s="12"/>
      <c r="BD189" s="72"/>
      <c r="BE189" s="72"/>
      <c r="BF189" s="13"/>
      <c r="BG189" s="14"/>
      <c r="BH189" s="14"/>
      <c r="BI189" s="14"/>
      <c r="BJ189" s="14"/>
      <c r="BK189" s="68"/>
      <c r="BL189" s="14"/>
      <c r="BM189" s="15"/>
      <c r="BV189" s="17"/>
      <c r="BW189" s="17"/>
      <c r="BX189" s="17"/>
      <c r="BY189" s="35"/>
    </row>
    <row r="190" spans="1:79" x14ac:dyDescent="0.25">
      <c r="A190" s="7"/>
      <c r="M190" s="12"/>
      <c r="N190" s="12"/>
      <c r="O190" s="12"/>
      <c r="P190" s="12"/>
      <c r="Q190" s="12"/>
      <c r="R190" s="72"/>
      <c r="S190" s="72"/>
      <c r="T190" s="13"/>
      <c r="U190" s="14"/>
      <c r="V190" s="14"/>
      <c r="W190" s="14"/>
      <c r="X190" s="14"/>
      <c r="Y190" s="14"/>
      <c r="Z190" s="68"/>
      <c r="AA190" s="14"/>
      <c r="AB190" s="15"/>
      <c r="AK190" s="17"/>
      <c r="AM190" s="17"/>
      <c r="AN190" s="17"/>
      <c r="AO190" s="17"/>
      <c r="AP190" s="35"/>
      <c r="AR190" s="27"/>
      <c r="AZ190" s="12"/>
      <c r="BA190" s="12"/>
      <c r="BB190" s="12"/>
      <c r="BC190" s="12"/>
      <c r="BD190" s="72"/>
      <c r="BE190" s="72"/>
      <c r="BF190" s="13"/>
      <c r="BG190" s="14"/>
      <c r="BH190" s="14"/>
      <c r="BI190" s="14"/>
      <c r="BJ190" s="14"/>
      <c r="BK190" s="68"/>
      <c r="BL190" s="14"/>
      <c r="BM190" s="15"/>
      <c r="BV190" s="17"/>
      <c r="BW190" s="17"/>
      <c r="BX190" s="17"/>
      <c r="BY190" s="35"/>
    </row>
    <row r="191" spans="1:79" x14ac:dyDescent="0.25">
      <c r="A191" s="7"/>
      <c r="M191" s="12"/>
      <c r="N191" s="12"/>
      <c r="O191" s="12"/>
      <c r="P191" s="12"/>
      <c r="Q191" s="12"/>
      <c r="R191" s="72"/>
      <c r="S191" s="72"/>
      <c r="T191" s="13"/>
      <c r="U191" s="14"/>
      <c r="V191" s="14"/>
      <c r="W191" s="14"/>
      <c r="X191" s="14"/>
      <c r="Y191" s="14"/>
      <c r="Z191" s="68"/>
      <c r="AA191" s="14"/>
      <c r="AB191" s="15"/>
      <c r="AK191" s="17"/>
      <c r="AM191" s="17"/>
      <c r="AN191" s="17"/>
      <c r="AO191" s="17"/>
      <c r="AP191" s="35"/>
      <c r="AR191" s="27"/>
      <c r="AZ191" s="12"/>
      <c r="BA191" s="12"/>
      <c r="BB191" s="12"/>
      <c r="BC191" s="12"/>
      <c r="BD191" s="72"/>
      <c r="BE191" s="72"/>
      <c r="BF191" s="13"/>
      <c r="BG191" s="14"/>
      <c r="BH191" s="14"/>
      <c r="BI191" s="14"/>
      <c r="BJ191" s="14"/>
      <c r="BK191" s="68"/>
      <c r="BL191" s="14"/>
      <c r="BM191" s="15"/>
      <c r="BV191" s="17"/>
      <c r="BW191" s="17"/>
      <c r="BX191" s="17"/>
      <c r="BY191" s="35"/>
    </row>
    <row r="192" spans="1:79" x14ac:dyDescent="0.25">
      <c r="A192" s="7"/>
      <c r="M192" s="12"/>
      <c r="N192" s="12"/>
      <c r="O192" s="12"/>
      <c r="P192" s="12"/>
      <c r="Q192" s="12"/>
      <c r="R192" s="72"/>
      <c r="S192" s="72"/>
      <c r="T192" s="13"/>
      <c r="U192" s="14"/>
      <c r="V192" s="14"/>
      <c r="W192" s="14"/>
      <c r="X192" s="14"/>
      <c r="Y192" s="14"/>
      <c r="Z192" s="68"/>
      <c r="AA192" s="14"/>
      <c r="AB192" s="15"/>
      <c r="AK192" s="17"/>
      <c r="AM192" s="17"/>
      <c r="AN192" s="17"/>
      <c r="AO192" s="17"/>
      <c r="AP192" s="35"/>
      <c r="AR192" s="27"/>
      <c r="AZ192" s="12"/>
      <c r="BA192" s="12"/>
      <c r="BB192" s="12"/>
      <c r="BC192" s="12"/>
      <c r="BD192" s="72"/>
      <c r="BE192" s="72"/>
      <c r="BF192" s="13"/>
      <c r="BG192" s="14"/>
      <c r="BH192" s="14"/>
      <c r="BI192" s="14"/>
      <c r="BJ192" s="14"/>
      <c r="BK192" s="68"/>
      <c r="BL192" s="14"/>
      <c r="BM192" s="15"/>
      <c r="BV192" s="17"/>
      <c r="BW192" s="17"/>
      <c r="BX192" s="17"/>
      <c r="BY192" s="35"/>
    </row>
    <row r="193" spans="1:77" x14ac:dyDescent="0.25">
      <c r="A193" s="7"/>
      <c r="M193" s="12"/>
      <c r="N193" s="12"/>
      <c r="O193" s="12"/>
      <c r="P193" s="12"/>
      <c r="Q193" s="12"/>
      <c r="R193" s="72"/>
      <c r="S193" s="72"/>
      <c r="T193" s="13"/>
      <c r="U193" s="14"/>
      <c r="V193" s="14"/>
      <c r="W193" s="14"/>
      <c r="X193" s="14"/>
      <c r="Y193" s="14"/>
      <c r="Z193" s="68"/>
      <c r="AA193" s="14"/>
      <c r="AB193" s="15"/>
      <c r="AK193" s="17"/>
      <c r="AM193" s="17"/>
      <c r="AN193" s="17"/>
      <c r="AO193" s="17"/>
      <c r="AP193" s="35"/>
      <c r="AR193" s="27"/>
      <c r="AZ193" s="12"/>
      <c r="BA193" s="12"/>
      <c r="BB193" s="12"/>
      <c r="BC193" s="12"/>
      <c r="BD193" s="72"/>
      <c r="BE193" s="72"/>
      <c r="BF193" s="13"/>
      <c r="BG193" s="14"/>
      <c r="BH193" s="14"/>
      <c r="BI193" s="14"/>
      <c r="BJ193" s="14"/>
      <c r="BK193" s="68"/>
      <c r="BL193" s="14"/>
      <c r="BM193" s="15"/>
      <c r="BV193" s="17"/>
      <c r="BW193" s="17"/>
      <c r="BX193" s="17"/>
      <c r="BY193" s="35"/>
    </row>
    <row r="194" spans="1:77" x14ac:dyDescent="0.25">
      <c r="A194" s="7"/>
      <c r="M194" s="12"/>
      <c r="N194" s="12"/>
      <c r="O194" s="12"/>
      <c r="P194" s="12"/>
      <c r="Q194" s="12"/>
      <c r="R194" s="72"/>
      <c r="S194" s="72"/>
      <c r="T194" s="13"/>
      <c r="U194" s="14"/>
      <c r="V194" s="14"/>
      <c r="W194" s="14"/>
      <c r="X194" s="14"/>
      <c r="Y194" s="14"/>
      <c r="Z194" s="68"/>
      <c r="AA194" s="14"/>
      <c r="AB194" s="15"/>
      <c r="AK194" s="17"/>
      <c r="AM194" s="17"/>
      <c r="AN194" s="17"/>
      <c r="AO194" s="17"/>
      <c r="AP194" s="35"/>
      <c r="AR194" s="27"/>
      <c r="AZ194" s="12"/>
      <c r="BA194" s="12"/>
      <c r="BB194" s="12"/>
      <c r="BC194" s="12"/>
      <c r="BD194" s="72"/>
      <c r="BE194" s="72"/>
      <c r="BF194" s="13"/>
      <c r="BG194" s="14"/>
      <c r="BH194" s="14"/>
      <c r="BI194" s="14"/>
      <c r="BJ194" s="14"/>
      <c r="BK194" s="68"/>
      <c r="BL194" s="14"/>
      <c r="BM194" s="15"/>
      <c r="BV194" s="17"/>
      <c r="BW194" s="17"/>
      <c r="BX194" s="17"/>
      <c r="BY194" s="35"/>
    </row>
    <row r="195" spans="1:77" x14ac:dyDescent="0.25">
      <c r="A195" s="7"/>
      <c r="M195" s="12"/>
      <c r="N195" s="12"/>
      <c r="O195" s="12"/>
      <c r="P195" s="12"/>
      <c r="Q195" s="12"/>
      <c r="R195" s="72"/>
      <c r="S195" s="72"/>
      <c r="T195" s="13"/>
      <c r="U195" s="14"/>
      <c r="V195" s="14"/>
      <c r="W195" s="14"/>
      <c r="X195" s="14"/>
      <c r="Y195" s="14"/>
      <c r="Z195" s="68"/>
      <c r="AA195" s="14"/>
      <c r="AB195" s="15"/>
      <c r="AK195" s="17"/>
      <c r="AM195" s="17"/>
      <c r="AN195" s="17"/>
      <c r="AO195" s="17"/>
      <c r="AP195" s="35"/>
      <c r="AR195" s="27"/>
      <c r="AZ195" s="12"/>
      <c r="BA195" s="12"/>
      <c r="BB195" s="12"/>
      <c r="BC195" s="12"/>
      <c r="BD195" s="72"/>
      <c r="BE195" s="72"/>
      <c r="BF195" s="13"/>
      <c r="BG195" s="14"/>
      <c r="BH195" s="14"/>
      <c r="BI195" s="14"/>
      <c r="BJ195" s="14"/>
      <c r="BK195" s="68"/>
      <c r="BL195" s="14"/>
      <c r="BM195" s="15"/>
      <c r="BV195" s="17"/>
      <c r="BW195" s="17"/>
      <c r="BX195" s="17"/>
      <c r="BY195" s="35"/>
    </row>
    <row r="196" spans="1:77" x14ac:dyDescent="0.25">
      <c r="A196" s="7"/>
      <c r="M196" s="12"/>
      <c r="N196" s="12"/>
      <c r="O196" s="12"/>
      <c r="P196" s="12"/>
      <c r="Q196" s="12"/>
      <c r="R196" s="72"/>
      <c r="S196" s="72"/>
      <c r="T196" s="13"/>
      <c r="U196" s="14"/>
      <c r="V196" s="14"/>
      <c r="W196" s="14"/>
      <c r="X196" s="14"/>
      <c r="Y196" s="14"/>
      <c r="Z196" s="68"/>
      <c r="AA196" s="14"/>
      <c r="AB196" s="15"/>
      <c r="AK196" s="17"/>
      <c r="AM196" s="17"/>
      <c r="AN196" s="17"/>
      <c r="AO196" s="17"/>
      <c r="AP196" s="35"/>
      <c r="AR196" s="27"/>
      <c r="AZ196" s="12"/>
      <c r="BA196" s="12"/>
      <c r="BB196" s="12"/>
      <c r="BC196" s="12"/>
      <c r="BD196" s="72"/>
      <c r="BE196" s="72"/>
      <c r="BF196" s="13"/>
      <c r="BG196" s="14"/>
      <c r="BH196" s="14"/>
      <c r="BI196" s="14"/>
      <c r="BJ196" s="14"/>
      <c r="BK196" s="68"/>
      <c r="BL196" s="14"/>
      <c r="BM196" s="15"/>
      <c r="BV196" s="17"/>
      <c r="BW196" s="17"/>
      <c r="BX196" s="17"/>
      <c r="BY196" s="35"/>
    </row>
    <row r="197" spans="1:77" x14ac:dyDescent="0.25">
      <c r="A197" s="7"/>
      <c r="M197" s="12"/>
      <c r="N197" s="12"/>
      <c r="O197" s="12"/>
      <c r="P197" s="12"/>
      <c r="Q197" s="12"/>
      <c r="R197" s="72"/>
      <c r="S197" s="72"/>
      <c r="T197" s="13"/>
      <c r="U197" s="14"/>
      <c r="V197" s="14"/>
      <c r="W197" s="14"/>
      <c r="X197" s="14"/>
      <c r="Y197" s="14"/>
      <c r="Z197" s="68"/>
      <c r="AA197" s="14"/>
      <c r="AB197" s="15"/>
      <c r="AK197" s="17"/>
      <c r="AM197" s="17"/>
      <c r="AN197" s="17"/>
      <c r="AO197" s="17"/>
      <c r="AP197" s="35"/>
      <c r="AR197" s="27"/>
      <c r="AZ197" s="12"/>
      <c r="BA197" s="12"/>
      <c r="BB197" s="12"/>
      <c r="BC197" s="12"/>
      <c r="BD197" s="72"/>
      <c r="BE197" s="72"/>
      <c r="BF197" s="13"/>
      <c r="BG197" s="14"/>
      <c r="BH197" s="14"/>
      <c r="BI197" s="14"/>
      <c r="BJ197" s="14"/>
      <c r="BK197" s="68"/>
      <c r="BL197" s="14"/>
      <c r="BM197" s="15"/>
      <c r="BV197" s="17"/>
      <c r="BW197" s="17"/>
      <c r="BX197" s="17"/>
      <c r="BY197" s="35"/>
    </row>
    <row r="198" spans="1:77" x14ac:dyDescent="0.25">
      <c r="A198" s="7"/>
      <c r="M198" s="12"/>
      <c r="N198" s="12"/>
      <c r="O198" s="12"/>
      <c r="P198" s="12"/>
      <c r="Q198" s="12"/>
      <c r="R198" s="72"/>
      <c r="S198" s="72"/>
      <c r="T198" s="13"/>
      <c r="U198" s="14"/>
      <c r="V198" s="14"/>
      <c r="W198" s="14"/>
      <c r="X198" s="14"/>
      <c r="Y198" s="14"/>
      <c r="Z198" s="68"/>
      <c r="AA198" s="14"/>
      <c r="AB198" s="15"/>
      <c r="AK198" s="17"/>
      <c r="AM198" s="17"/>
      <c r="AN198" s="17"/>
      <c r="AO198" s="17"/>
      <c r="AP198" s="35"/>
      <c r="AR198" s="27"/>
      <c r="AZ198" s="12"/>
      <c r="BA198" s="12"/>
      <c r="BB198" s="12"/>
      <c r="BC198" s="12"/>
      <c r="BD198" s="72"/>
      <c r="BE198" s="72"/>
      <c r="BF198" s="13"/>
      <c r="BG198" s="14"/>
      <c r="BH198" s="14"/>
      <c r="BI198" s="14"/>
      <c r="BJ198" s="14"/>
      <c r="BK198" s="68"/>
      <c r="BL198" s="14"/>
      <c r="BM198" s="15"/>
      <c r="BV198" s="17"/>
      <c r="BW198" s="17"/>
      <c r="BX198" s="17"/>
      <c r="BY198" s="35"/>
    </row>
    <row r="199" spans="1:77" x14ac:dyDescent="0.25">
      <c r="A199" s="7"/>
      <c r="M199" s="12"/>
      <c r="N199" s="12"/>
      <c r="O199" s="12"/>
      <c r="P199" s="12"/>
      <c r="Q199" s="12"/>
      <c r="R199" s="72"/>
      <c r="S199" s="72"/>
      <c r="T199" s="13"/>
      <c r="U199" s="14"/>
      <c r="V199" s="14"/>
      <c r="W199" s="14"/>
      <c r="X199" s="14"/>
      <c r="Y199" s="14"/>
      <c r="Z199" s="68"/>
      <c r="AA199" s="14"/>
      <c r="AB199" s="15"/>
      <c r="AK199" s="17"/>
      <c r="AM199" s="17"/>
      <c r="AN199" s="17"/>
      <c r="AO199" s="17"/>
      <c r="AP199" s="35"/>
      <c r="AR199" s="27"/>
      <c r="AZ199" s="12"/>
      <c r="BA199" s="12"/>
      <c r="BB199" s="12"/>
      <c r="BC199" s="12"/>
      <c r="BD199" s="72"/>
      <c r="BE199" s="72"/>
      <c r="BF199" s="13"/>
      <c r="BG199" s="14"/>
      <c r="BH199" s="14"/>
      <c r="BI199" s="14"/>
      <c r="BJ199" s="14"/>
      <c r="BK199" s="68"/>
      <c r="BL199" s="14"/>
      <c r="BM199" s="15"/>
      <c r="BV199" s="17"/>
      <c r="BW199" s="17"/>
      <c r="BX199" s="17"/>
      <c r="BY199" s="35"/>
    </row>
    <row r="200" spans="1:77" x14ac:dyDescent="0.25">
      <c r="A200" s="7"/>
      <c r="M200" s="12"/>
      <c r="N200" s="12"/>
      <c r="O200" s="12"/>
      <c r="P200" s="12"/>
      <c r="Q200" s="12"/>
      <c r="R200" s="72"/>
      <c r="S200" s="72"/>
      <c r="T200" s="13"/>
      <c r="U200" s="14"/>
      <c r="V200" s="14"/>
      <c r="W200" s="14"/>
      <c r="X200" s="14"/>
      <c r="Y200" s="14"/>
      <c r="Z200" s="68"/>
      <c r="AA200" s="14"/>
      <c r="AB200" s="15"/>
      <c r="AK200" s="17"/>
      <c r="AM200" s="17"/>
      <c r="AN200" s="17"/>
      <c r="AO200" s="17"/>
      <c r="AP200" s="35"/>
      <c r="AR200" s="27"/>
      <c r="AZ200" s="12"/>
      <c r="BA200" s="12"/>
      <c r="BB200" s="12"/>
      <c r="BC200" s="12"/>
      <c r="BD200" s="72"/>
      <c r="BE200" s="72"/>
      <c r="BF200" s="13"/>
      <c r="BG200" s="14"/>
      <c r="BH200" s="14"/>
      <c r="BI200" s="14"/>
      <c r="BJ200" s="14"/>
      <c r="BK200" s="68"/>
      <c r="BL200" s="14"/>
      <c r="BM200" s="15"/>
      <c r="BV200" s="17"/>
      <c r="BW200" s="17"/>
      <c r="BX200" s="17"/>
      <c r="BY200" s="35"/>
    </row>
    <row r="201" spans="1:77" x14ac:dyDescent="0.25">
      <c r="A201" s="7"/>
      <c r="M201" s="12"/>
      <c r="N201" s="12"/>
      <c r="O201" s="12"/>
      <c r="P201" s="12"/>
      <c r="Q201" s="12"/>
      <c r="R201" s="72"/>
      <c r="S201" s="72"/>
      <c r="T201" s="13"/>
      <c r="U201" s="14"/>
      <c r="V201" s="14"/>
      <c r="W201" s="14"/>
      <c r="X201" s="14"/>
      <c r="Y201" s="14"/>
      <c r="Z201" s="68"/>
      <c r="AA201" s="14"/>
      <c r="AB201" s="15"/>
      <c r="AK201" s="17"/>
      <c r="AM201" s="17"/>
      <c r="AN201" s="17"/>
      <c r="AO201" s="17"/>
      <c r="AP201" s="35"/>
      <c r="AR201" s="27"/>
      <c r="AZ201" s="12"/>
      <c r="BA201" s="12"/>
      <c r="BB201" s="12"/>
      <c r="BC201" s="12"/>
      <c r="BD201" s="72"/>
      <c r="BE201" s="72"/>
      <c r="BF201" s="13"/>
      <c r="BG201" s="14"/>
      <c r="BH201" s="14"/>
      <c r="BI201" s="14"/>
      <c r="BJ201" s="14"/>
      <c r="BK201" s="68"/>
      <c r="BL201" s="14"/>
      <c r="BM201" s="15"/>
      <c r="BV201" s="17"/>
      <c r="BW201" s="17"/>
      <c r="BX201" s="17"/>
      <c r="BY201" s="35"/>
    </row>
    <row r="202" spans="1:77" x14ac:dyDescent="0.25">
      <c r="A202" s="7"/>
      <c r="M202" s="12"/>
      <c r="N202" s="12"/>
      <c r="O202" s="12"/>
      <c r="P202" s="12"/>
      <c r="Q202" s="12"/>
      <c r="R202" s="72"/>
      <c r="S202" s="72"/>
      <c r="T202" s="13"/>
      <c r="U202" s="14"/>
      <c r="V202" s="14"/>
      <c r="W202" s="14"/>
      <c r="X202" s="14"/>
      <c r="Y202" s="14"/>
      <c r="Z202" s="68"/>
      <c r="AA202" s="14"/>
      <c r="AB202" s="15"/>
      <c r="AK202" s="17"/>
      <c r="AM202" s="17"/>
      <c r="AN202" s="17"/>
      <c r="AO202" s="17"/>
      <c r="AP202" s="35"/>
      <c r="AR202" s="27"/>
      <c r="AZ202" s="12"/>
      <c r="BA202" s="12"/>
      <c r="BB202" s="12"/>
      <c r="BC202" s="12"/>
      <c r="BD202" s="72"/>
      <c r="BE202" s="72"/>
      <c r="BF202" s="13"/>
      <c r="BG202" s="14"/>
      <c r="BH202" s="14"/>
      <c r="BI202" s="14"/>
      <c r="BJ202" s="14"/>
      <c r="BK202" s="68"/>
      <c r="BL202" s="14"/>
      <c r="BM202" s="15"/>
      <c r="BV202" s="17"/>
      <c r="BW202" s="17"/>
      <c r="BX202" s="17"/>
      <c r="BY202" s="35"/>
    </row>
    <row r="203" spans="1:77" x14ac:dyDescent="0.25">
      <c r="A203" s="7"/>
      <c r="M203" s="12"/>
      <c r="N203" s="12"/>
      <c r="O203" s="12"/>
      <c r="P203" s="12"/>
      <c r="Q203" s="12"/>
      <c r="R203" s="72"/>
      <c r="S203" s="72"/>
      <c r="T203" s="13"/>
      <c r="U203" s="14"/>
      <c r="V203" s="14"/>
      <c r="W203" s="14"/>
      <c r="X203" s="14"/>
      <c r="Y203" s="14"/>
      <c r="Z203" s="68"/>
      <c r="AA203" s="14"/>
      <c r="AB203" s="15"/>
      <c r="AK203" s="17"/>
      <c r="AM203" s="17"/>
      <c r="AN203" s="17"/>
      <c r="AO203" s="17"/>
      <c r="AP203" s="35"/>
      <c r="AR203" s="27"/>
      <c r="AZ203" s="12"/>
      <c r="BA203" s="12"/>
      <c r="BB203" s="12"/>
      <c r="BC203" s="12"/>
      <c r="BD203" s="72"/>
      <c r="BE203" s="72"/>
      <c r="BF203" s="13"/>
      <c r="BG203" s="14"/>
      <c r="BH203" s="14"/>
      <c r="BI203" s="14"/>
      <c r="BJ203" s="14"/>
      <c r="BK203" s="68"/>
      <c r="BL203" s="14"/>
      <c r="BM203" s="15"/>
      <c r="BV203" s="17"/>
      <c r="BW203" s="17"/>
      <c r="BX203" s="17"/>
      <c r="BY203" s="35"/>
    </row>
    <row r="204" spans="1:77" x14ac:dyDescent="0.25">
      <c r="A204" s="7"/>
      <c r="M204" s="12"/>
      <c r="N204" s="12"/>
      <c r="O204" s="12"/>
      <c r="P204" s="12"/>
      <c r="Q204" s="12"/>
      <c r="R204" s="72"/>
      <c r="S204" s="72"/>
      <c r="T204" s="13"/>
      <c r="U204" s="14"/>
      <c r="V204" s="14"/>
      <c r="W204" s="14"/>
      <c r="X204" s="14"/>
      <c r="Y204" s="14"/>
      <c r="Z204" s="68"/>
      <c r="AA204" s="14"/>
      <c r="AB204" s="15"/>
      <c r="AK204" s="17"/>
      <c r="AM204" s="17"/>
      <c r="AN204" s="17"/>
      <c r="AO204" s="17"/>
      <c r="AP204" s="35"/>
      <c r="AR204" s="27"/>
      <c r="AZ204" s="12"/>
      <c r="BA204" s="12"/>
      <c r="BB204" s="12"/>
      <c r="BC204" s="12"/>
      <c r="BD204" s="72"/>
      <c r="BE204" s="72"/>
      <c r="BF204" s="13"/>
      <c r="BG204" s="14"/>
      <c r="BH204" s="14"/>
      <c r="BI204" s="14"/>
      <c r="BJ204" s="14"/>
      <c r="BK204" s="68"/>
      <c r="BL204" s="14"/>
      <c r="BM204" s="15"/>
      <c r="BV204" s="17"/>
      <c r="BW204" s="17"/>
      <c r="BX204" s="17"/>
      <c r="BY204" s="35"/>
    </row>
    <row r="205" spans="1:77" x14ac:dyDescent="0.25">
      <c r="A205" s="7"/>
      <c r="M205" s="12"/>
      <c r="N205" s="12"/>
      <c r="O205" s="12"/>
      <c r="P205" s="12"/>
      <c r="Q205" s="12"/>
      <c r="R205" s="72"/>
      <c r="S205" s="72"/>
      <c r="T205" s="13"/>
      <c r="U205" s="14"/>
      <c r="V205" s="14"/>
      <c r="W205" s="14"/>
      <c r="X205" s="14"/>
      <c r="Y205" s="14"/>
      <c r="Z205" s="68"/>
      <c r="AA205" s="14"/>
      <c r="AB205" s="15"/>
      <c r="AK205" s="17"/>
      <c r="AM205" s="17"/>
      <c r="AN205" s="17"/>
      <c r="AO205" s="17"/>
      <c r="AP205" s="35"/>
      <c r="AR205" s="27"/>
      <c r="AZ205" s="12"/>
      <c r="BA205" s="12"/>
      <c r="BB205" s="12"/>
      <c r="BC205" s="12"/>
      <c r="BD205" s="72"/>
      <c r="BE205" s="72"/>
      <c r="BF205" s="13"/>
      <c r="BG205" s="14"/>
      <c r="BH205" s="14"/>
      <c r="BI205" s="14"/>
      <c r="BJ205" s="14"/>
      <c r="BK205" s="68"/>
      <c r="BL205" s="14"/>
      <c r="BM205" s="15"/>
      <c r="BV205" s="17"/>
      <c r="BW205" s="17"/>
      <c r="BX205" s="17"/>
      <c r="BY205" s="35"/>
    </row>
    <row r="206" spans="1:77" x14ac:dyDescent="0.25">
      <c r="A206" s="7"/>
      <c r="M206" s="12"/>
      <c r="N206" s="12"/>
      <c r="O206" s="12"/>
      <c r="P206" s="12"/>
      <c r="Q206" s="12"/>
      <c r="R206" s="72"/>
      <c r="S206" s="72"/>
      <c r="T206" s="13"/>
      <c r="U206" s="14"/>
      <c r="V206" s="14"/>
      <c r="W206" s="14"/>
      <c r="X206" s="14"/>
      <c r="Y206" s="14"/>
      <c r="Z206" s="68"/>
      <c r="AA206" s="14"/>
      <c r="AB206" s="15"/>
      <c r="AK206" s="17"/>
      <c r="AM206" s="17"/>
      <c r="AN206" s="17"/>
      <c r="AO206" s="17"/>
      <c r="AP206" s="35"/>
      <c r="AR206" s="27"/>
      <c r="AZ206" s="12"/>
      <c r="BA206" s="12"/>
      <c r="BB206" s="12"/>
      <c r="BC206" s="12"/>
      <c r="BD206" s="72"/>
      <c r="BE206" s="72"/>
      <c r="BF206" s="13"/>
      <c r="BG206" s="14"/>
      <c r="BH206" s="14"/>
      <c r="BI206" s="14"/>
      <c r="BJ206" s="14"/>
      <c r="BK206" s="68"/>
      <c r="BL206" s="14"/>
      <c r="BM206" s="15"/>
      <c r="BV206" s="17"/>
      <c r="BW206" s="17"/>
      <c r="BX206" s="17"/>
      <c r="BY206" s="35"/>
    </row>
    <row r="207" spans="1:77" x14ac:dyDescent="0.25">
      <c r="A207" s="7"/>
      <c r="M207" s="12"/>
      <c r="N207" s="12"/>
      <c r="O207" s="12"/>
      <c r="P207" s="12"/>
      <c r="Q207" s="12"/>
      <c r="R207" s="72"/>
      <c r="S207" s="72"/>
      <c r="T207" s="13"/>
      <c r="U207" s="14"/>
      <c r="V207" s="14"/>
      <c r="W207" s="14"/>
      <c r="X207" s="14"/>
      <c r="Y207" s="14"/>
      <c r="Z207" s="68"/>
      <c r="AA207" s="14"/>
      <c r="AB207" s="15"/>
      <c r="AK207" s="17"/>
      <c r="AM207" s="17"/>
      <c r="AN207" s="17"/>
      <c r="AO207" s="17"/>
      <c r="AP207" s="35"/>
      <c r="AR207" s="27"/>
      <c r="AZ207" s="12"/>
      <c r="BA207" s="12"/>
      <c r="BB207" s="12"/>
      <c r="BC207" s="12"/>
      <c r="BD207" s="72"/>
      <c r="BE207" s="72"/>
      <c r="BF207" s="13"/>
      <c r="BG207" s="14"/>
      <c r="BH207" s="14"/>
      <c r="BI207" s="14"/>
      <c r="BJ207" s="14"/>
      <c r="BK207" s="68"/>
      <c r="BL207" s="14"/>
      <c r="BM207" s="15"/>
      <c r="BV207" s="17"/>
      <c r="BW207" s="17"/>
      <c r="BX207" s="17"/>
      <c r="BY207" s="35"/>
    </row>
    <row r="208" spans="1:77" x14ac:dyDescent="0.25">
      <c r="A208" s="7"/>
      <c r="M208" s="12"/>
      <c r="N208" s="12"/>
      <c r="O208" s="12"/>
      <c r="P208" s="12"/>
      <c r="Q208" s="12"/>
      <c r="R208" s="72"/>
      <c r="S208" s="72"/>
      <c r="T208" s="13"/>
      <c r="U208" s="14"/>
      <c r="V208" s="14"/>
      <c r="W208" s="14"/>
      <c r="X208" s="14"/>
      <c r="Y208" s="14"/>
      <c r="Z208" s="68"/>
      <c r="AA208" s="14"/>
      <c r="AB208" s="15"/>
      <c r="AK208" s="17"/>
      <c r="AM208" s="17"/>
      <c r="AN208" s="17"/>
      <c r="AO208" s="17"/>
      <c r="AP208" s="35"/>
      <c r="AR208" s="27"/>
      <c r="AZ208" s="12"/>
      <c r="BA208" s="12"/>
      <c r="BB208" s="12"/>
      <c r="BC208" s="12"/>
      <c r="BD208" s="72"/>
      <c r="BE208" s="72"/>
      <c r="BF208" s="13"/>
      <c r="BG208" s="14"/>
      <c r="BH208" s="14"/>
      <c r="BI208" s="14"/>
      <c r="BJ208" s="14"/>
      <c r="BK208" s="68"/>
      <c r="BL208" s="14"/>
      <c r="BM208" s="15"/>
      <c r="BV208" s="17"/>
      <c r="BW208" s="17"/>
      <c r="BX208" s="17"/>
      <c r="BY208" s="35"/>
    </row>
    <row r="209" spans="1:77" x14ac:dyDescent="0.25">
      <c r="A209" s="7"/>
      <c r="M209" s="12"/>
      <c r="N209" s="12"/>
      <c r="O209" s="12"/>
      <c r="P209" s="12"/>
      <c r="Q209" s="12"/>
      <c r="R209" s="72"/>
      <c r="S209" s="72"/>
      <c r="T209" s="13"/>
      <c r="U209" s="14"/>
      <c r="V209" s="14"/>
      <c r="W209" s="14"/>
      <c r="X209" s="14"/>
      <c r="Y209" s="14"/>
      <c r="Z209" s="68"/>
      <c r="AA209" s="14"/>
      <c r="AB209" s="15"/>
      <c r="AK209" s="17"/>
      <c r="AM209" s="17"/>
      <c r="AN209" s="17"/>
      <c r="AO209" s="17"/>
      <c r="AP209" s="35"/>
      <c r="AR209" s="27"/>
      <c r="AZ209" s="12"/>
      <c r="BA209" s="12"/>
      <c r="BB209" s="12"/>
      <c r="BC209" s="12"/>
      <c r="BD209" s="72"/>
      <c r="BE209" s="72"/>
      <c r="BF209" s="13"/>
      <c r="BG209" s="14"/>
      <c r="BH209" s="14"/>
      <c r="BI209" s="14"/>
      <c r="BJ209" s="14"/>
      <c r="BK209" s="68"/>
      <c r="BL209" s="14"/>
      <c r="BM209" s="15"/>
      <c r="BV209" s="17"/>
      <c r="BW209" s="17"/>
      <c r="BX209" s="17"/>
      <c r="BY209" s="35"/>
    </row>
    <row r="210" spans="1:77" x14ac:dyDescent="0.25">
      <c r="A210" s="7"/>
      <c r="M210" s="12"/>
      <c r="N210" s="12"/>
      <c r="O210" s="12"/>
      <c r="P210" s="12"/>
      <c r="Q210" s="12"/>
      <c r="R210" s="72"/>
      <c r="S210" s="72"/>
      <c r="T210" s="13"/>
      <c r="U210" s="14"/>
      <c r="V210" s="14"/>
      <c r="W210" s="14"/>
      <c r="X210" s="14"/>
      <c r="Y210" s="14"/>
      <c r="Z210" s="68"/>
      <c r="AA210" s="14"/>
      <c r="AB210" s="15"/>
      <c r="AK210" s="17"/>
      <c r="AM210" s="17"/>
      <c r="AN210" s="17"/>
      <c r="AO210" s="17"/>
      <c r="AP210" s="35"/>
      <c r="AR210" s="27"/>
      <c r="AZ210" s="12"/>
      <c r="BA210" s="12"/>
      <c r="BB210" s="12"/>
      <c r="BC210" s="12"/>
      <c r="BD210" s="72"/>
      <c r="BE210" s="72"/>
      <c r="BF210" s="13"/>
      <c r="BG210" s="14"/>
      <c r="BH210" s="14"/>
      <c r="BI210" s="14"/>
      <c r="BJ210" s="14"/>
      <c r="BK210" s="68"/>
      <c r="BL210" s="14"/>
      <c r="BM210" s="15"/>
      <c r="BV210" s="17"/>
      <c r="BW210" s="17"/>
      <c r="BX210" s="17"/>
      <c r="BY210" s="35"/>
    </row>
    <row r="211" spans="1:77" x14ac:dyDescent="0.25">
      <c r="A211" s="7"/>
      <c r="M211" s="12"/>
      <c r="N211" s="12"/>
      <c r="O211" s="12"/>
      <c r="P211" s="12"/>
      <c r="Q211" s="12"/>
      <c r="R211" s="72"/>
      <c r="S211" s="72"/>
      <c r="T211" s="13"/>
      <c r="U211" s="14"/>
      <c r="V211" s="14"/>
      <c r="W211" s="14"/>
      <c r="X211" s="14"/>
      <c r="Y211" s="14"/>
      <c r="Z211" s="68"/>
      <c r="AA211" s="14"/>
      <c r="AB211" s="15"/>
      <c r="AK211" s="17"/>
      <c r="AM211" s="17"/>
      <c r="AN211" s="17"/>
      <c r="AO211" s="17"/>
      <c r="AP211" s="35"/>
      <c r="AR211" s="27"/>
      <c r="AZ211" s="12"/>
      <c r="BA211" s="12"/>
      <c r="BB211" s="12"/>
      <c r="BC211" s="12"/>
      <c r="BD211" s="72"/>
      <c r="BE211" s="72"/>
      <c r="BF211" s="13"/>
      <c r="BG211" s="14"/>
      <c r="BH211" s="14"/>
      <c r="BI211" s="14"/>
      <c r="BJ211" s="14"/>
      <c r="BK211" s="68"/>
      <c r="BL211" s="14"/>
      <c r="BM211" s="15"/>
      <c r="BV211" s="17"/>
      <c r="BW211" s="17"/>
      <c r="BX211" s="17"/>
      <c r="BY211" s="35"/>
    </row>
    <row r="212" spans="1:77" x14ac:dyDescent="0.25">
      <c r="A212" s="7"/>
      <c r="M212" s="12"/>
      <c r="N212" s="12"/>
      <c r="O212" s="12"/>
      <c r="P212" s="12"/>
      <c r="Q212" s="12"/>
      <c r="R212" s="72"/>
      <c r="S212" s="72"/>
      <c r="T212" s="13"/>
      <c r="U212" s="14"/>
      <c r="V212" s="14"/>
      <c r="W212" s="14"/>
      <c r="X212" s="14"/>
      <c r="Y212" s="14"/>
      <c r="Z212" s="68"/>
      <c r="AA212" s="14"/>
      <c r="AB212" s="15"/>
      <c r="AK212" s="17"/>
      <c r="AM212" s="17"/>
      <c r="AN212" s="17"/>
      <c r="AO212" s="17"/>
      <c r="AP212" s="35"/>
      <c r="AR212" s="27"/>
      <c r="AZ212" s="12"/>
      <c r="BA212" s="12"/>
      <c r="BB212" s="12"/>
      <c r="BC212" s="12"/>
      <c r="BD212" s="72"/>
      <c r="BE212" s="72"/>
      <c r="BF212" s="13"/>
      <c r="BG212" s="14"/>
      <c r="BH212" s="14"/>
      <c r="BI212" s="14"/>
      <c r="BJ212" s="14"/>
      <c r="BK212" s="68"/>
      <c r="BL212" s="14"/>
      <c r="BM212" s="15"/>
      <c r="BV212" s="17"/>
      <c r="BW212" s="17"/>
      <c r="BX212" s="17"/>
      <c r="BY212" s="35"/>
    </row>
    <row r="213" spans="1:77" x14ac:dyDescent="0.25">
      <c r="A213" s="7"/>
      <c r="M213" s="12"/>
      <c r="N213" s="12"/>
      <c r="O213" s="12"/>
      <c r="P213" s="12"/>
      <c r="Q213" s="12"/>
      <c r="R213" s="72"/>
      <c r="S213" s="72"/>
      <c r="T213" s="13"/>
      <c r="U213" s="14"/>
      <c r="V213" s="14"/>
      <c r="W213" s="14"/>
      <c r="X213" s="14"/>
      <c r="Y213" s="14"/>
      <c r="Z213" s="68"/>
      <c r="AA213" s="14"/>
      <c r="AB213" s="15"/>
      <c r="AK213" s="17"/>
      <c r="AM213" s="17"/>
      <c r="AN213" s="17"/>
      <c r="AO213" s="17"/>
      <c r="AP213" s="35"/>
      <c r="AR213" s="27"/>
      <c r="AZ213" s="12"/>
      <c r="BA213" s="12"/>
      <c r="BB213" s="12"/>
      <c r="BC213" s="12"/>
      <c r="BD213" s="72"/>
      <c r="BE213" s="72"/>
      <c r="BF213" s="13"/>
      <c r="BG213" s="14"/>
      <c r="BH213" s="14"/>
      <c r="BI213" s="14"/>
      <c r="BJ213" s="14"/>
      <c r="BK213" s="68"/>
      <c r="BL213" s="14"/>
      <c r="BM213" s="15"/>
      <c r="BV213" s="17"/>
      <c r="BW213" s="17"/>
      <c r="BX213" s="17"/>
      <c r="BY213" s="35"/>
    </row>
    <row r="214" spans="1:77" x14ac:dyDescent="0.25">
      <c r="A214" s="7"/>
      <c r="M214" s="12"/>
      <c r="N214" s="12"/>
      <c r="O214" s="12"/>
      <c r="P214" s="12"/>
      <c r="Q214" s="12"/>
      <c r="R214" s="72"/>
      <c r="S214" s="72"/>
      <c r="T214" s="13"/>
      <c r="U214" s="14"/>
      <c r="V214" s="14"/>
      <c r="W214" s="14"/>
      <c r="X214" s="14"/>
      <c r="Y214" s="14"/>
      <c r="Z214" s="68"/>
      <c r="AA214" s="14"/>
      <c r="AB214" s="15"/>
      <c r="AK214" s="17"/>
      <c r="AM214" s="17"/>
      <c r="AN214" s="17"/>
      <c r="AO214" s="17"/>
      <c r="AP214" s="35"/>
      <c r="AR214" s="27"/>
      <c r="AZ214" s="12"/>
      <c r="BA214" s="12"/>
      <c r="BB214" s="12"/>
      <c r="BC214" s="12"/>
      <c r="BD214" s="72"/>
      <c r="BE214" s="72"/>
      <c r="BF214" s="13"/>
      <c r="BG214" s="14"/>
      <c r="BH214" s="14"/>
      <c r="BI214" s="14"/>
      <c r="BJ214" s="14"/>
      <c r="BK214" s="68"/>
      <c r="BL214" s="14"/>
      <c r="BM214" s="15"/>
      <c r="BV214" s="17"/>
      <c r="BW214" s="17"/>
      <c r="BX214" s="17"/>
      <c r="BY214" s="35"/>
    </row>
    <row r="215" spans="1:77" x14ac:dyDescent="0.25">
      <c r="A215" s="7"/>
      <c r="M215" s="12"/>
      <c r="N215" s="12"/>
      <c r="O215" s="12"/>
      <c r="P215" s="12"/>
      <c r="Q215" s="12"/>
      <c r="R215" s="72"/>
      <c r="S215" s="72"/>
      <c r="T215" s="13"/>
      <c r="U215" s="14"/>
      <c r="V215" s="14"/>
      <c r="W215" s="14"/>
      <c r="X215" s="14"/>
      <c r="Y215" s="14"/>
      <c r="Z215" s="68"/>
      <c r="AA215" s="14"/>
      <c r="AB215" s="15"/>
      <c r="AK215" s="17"/>
      <c r="AM215" s="17"/>
      <c r="AN215" s="17"/>
      <c r="AO215" s="17"/>
      <c r="AP215" s="35"/>
      <c r="AR215" s="27"/>
      <c r="AZ215" s="12"/>
      <c r="BA215" s="12"/>
      <c r="BB215" s="12"/>
      <c r="BC215" s="12"/>
      <c r="BD215" s="72"/>
      <c r="BE215" s="72"/>
      <c r="BF215" s="13"/>
      <c r="BG215" s="14"/>
      <c r="BH215" s="14"/>
      <c r="BI215" s="14"/>
      <c r="BJ215" s="14"/>
      <c r="BK215" s="68"/>
      <c r="BL215" s="14"/>
      <c r="BM215" s="15"/>
      <c r="BV215" s="17"/>
      <c r="BW215" s="17"/>
      <c r="BX215" s="17"/>
      <c r="BY215" s="35"/>
    </row>
    <row r="216" spans="1:77" x14ac:dyDescent="0.25">
      <c r="A216" s="7"/>
      <c r="M216" s="12"/>
      <c r="N216" s="12"/>
      <c r="O216" s="12"/>
      <c r="P216" s="12"/>
      <c r="Q216" s="12"/>
      <c r="R216" s="72"/>
      <c r="S216" s="72"/>
      <c r="T216" s="13"/>
      <c r="U216" s="14"/>
      <c r="V216" s="14"/>
      <c r="W216" s="14"/>
      <c r="X216" s="14"/>
      <c r="Y216" s="14"/>
      <c r="Z216" s="68"/>
      <c r="AA216" s="14"/>
      <c r="AB216" s="15"/>
      <c r="AK216" s="17"/>
      <c r="AM216" s="17"/>
      <c r="AN216" s="17"/>
      <c r="AO216" s="17"/>
      <c r="AP216" s="35"/>
      <c r="AR216" s="27"/>
      <c r="AZ216" s="12"/>
      <c r="BA216" s="12"/>
      <c r="BB216" s="12"/>
      <c r="BC216" s="12"/>
      <c r="BD216" s="72"/>
      <c r="BE216" s="72"/>
      <c r="BF216" s="13"/>
      <c r="BG216" s="14"/>
      <c r="BH216" s="14"/>
      <c r="BI216" s="14"/>
      <c r="BJ216" s="14"/>
      <c r="BK216" s="68"/>
      <c r="BL216" s="14"/>
      <c r="BM216" s="15"/>
      <c r="BV216" s="17"/>
      <c r="BW216" s="17"/>
      <c r="BX216" s="17"/>
      <c r="BY216" s="35"/>
    </row>
    <row r="217" spans="1:77" x14ac:dyDescent="0.25">
      <c r="A217" s="7"/>
      <c r="M217" s="12"/>
      <c r="N217" s="12"/>
      <c r="O217" s="12"/>
      <c r="P217" s="12"/>
      <c r="Q217" s="12"/>
      <c r="R217" s="72"/>
      <c r="S217" s="72"/>
      <c r="T217" s="13"/>
      <c r="U217" s="14"/>
      <c r="V217" s="14"/>
      <c r="W217" s="14"/>
      <c r="X217" s="14"/>
      <c r="Y217" s="14"/>
      <c r="Z217" s="68"/>
      <c r="AA217" s="14"/>
      <c r="AB217" s="15"/>
      <c r="AK217" s="17"/>
      <c r="AM217" s="17"/>
      <c r="AN217" s="17"/>
      <c r="AO217" s="17"/>
      <c r="AP217" s="35"/>
      <c r="AR217" s="27"/>
      <c r="AZ217" s="12"/>
      <c r="BA217" s="12"/>
      <c r="BB217" s="12"/>
      <c r="BC217" s="12"/>
      <c r="BD217" s="72"/>
      <c r="BE217" s="72"/>
      <c r="BF217" s="13"/>
      <c r="BG217" s="14"/>
      <c r="BH217" s="14"/>
      <c r="BI217" s="14"/>
      <c r="BJ217" s="14"/>
      <c r="BK217" s="68"/>
      <c r="BL217" s="14"/>
      <c r="BM217" s="15"/>
      <c r="BV217" s="17"/>
      <c r="BW217" s="17"/>
      <c r="BX217" s="17"/>
      <c r="BY217" s="35"/>
    </row>
    <row r="218" spans="1:77" x14ac:dyDescent="0.25">
      <c r="A218" s="7"/>
      <c r="M218" s="12"/>
      <c r="N218" s="12"/>
      <c r="O218" s="12"/>
      <c r="P218" s="12"/>
      <c r="Q218" s="12"/>
      <c r="R218" s="72"/>
      <c r="S218" s="72"/>
      <c r="T218" s="13"/>
      <c r="U218" s="14"/>
      <c r="V218" s="14"/>
      <c r="W218" s="14"/>
      <c r="X218" s="14"/>
      <c r="Y218" s="14"/>
      <c r="Z218" s="68"/>
      <c r="AA218" s="14"/>
      <c r="AB218" s="15"/>
      <c r="AK218" s="17"/>
      <c r="AM218" s="17"/>
      <c r="AN218" s="17"/>
      <c r="AO218" s="17"/>
      <c r="AP218" s="35"/>
      <c r="AR218" s="27"/>
      <c r="AZ218" s="12"/>
      <c r="BA218" s="12"/>
      <c r="BB218" s="12"/>
      <c r="BC218" s="12"/>
      <c r="BD218" s="72"/>
      <c r="BE218" s="72"/>
      <c r="BF218" s="13"/>
      <c r="BG218" s="14"/>
      <c r="BH218" s="14"/>
      <c r="BI218" s="14"/>
      <c r="BJ218" s="14"/>
      <c r="BK218" s="68"/>
      <c r="BL218" s="14"/>
      <c r="BM218" s="15"/>
      <c r="BV218" s="17"/>
      <c r="BW218" s="17"/>
      <c r="BX218" s="17"/>
      <c r="BY218" s="35"/>
    </row>
    <row r="219" spans="1:77" x14ac:dyDescent="0.25">
      <c r="A219" s="7"/>
      <c r="M219" s="12"/>
      <c r="N219" s="12"/>
      <c r="O219" s="12"/>
      <c r="P219" s="12"/>
      <c r="Q219" s="12"/>
      <c r="R219" s="72"/>
      <c r="S219" s="72"/>
      <c r="T219" s="13"/>
      <c r="U219" s="14"/>
      <c r="V219" s="14"/>
      <c r="W219" s="14"/>
      <c r="X219" s="14"/>
      <c r="Y219" s="14"/>
      <c r="Z219" s="68"/>
      <c r="AA219" s="14"/>
      <c r="AB219" s="15"/>
      <c r="AK219" s="17"/>
      <c r="AM219" s="17"/>
      <c r="AN219" s="17"/>
      <c r="AO219" s="17"/>
      <c r="AP219" s="35"/>
      <c r="AR219" s="27"/>
      <c r="AZ219" s="12"/>
      <c r="BA219" s="12"/>
      <c r="BB219" s="12"/>
      <c r="BC219" s="12"/>
      <c r="BD219" s="72"/>
      <c r="BE219" s="72"/>
      <c r="BF219" s="13"/>
      <c r="BG219" s="14"/>
      <c r="BH219" s="14"/>
      <c r="BI219" s="14"/>
      <c r="BJ219" s="14"/>
      <c r="BK219" s="68"/>
      <c r="BL219" s="14"/>
      <c r="BM219" s="15"/>
      <c r="BV219" s="17"/>
      <c r="BW219" s="17"/>
      <c r="BX219" s="17"/>
      <c r="BY219" s="35"/>
    </row>
    <row r="220" spans="1:77" x14ac:dyDescent="0.25">
      <c r="A220" s="7"/>
      <c r="M220" s="12"/>
      <c r="N220" s="12"/>
      <c r="O220" s="12"/>
      <c r="P220" s="12"/>
      <c r="Q220" s="12"/>
      <c r="R220" s="72"/>
      <c r="S220" s="72"/>
      <c r="T220" s="13"/>
      <c r="U220" s="14"/>
      <c r="V220" s="14"/>
      <c r="W220" s="14"/>
      <c r="X220" s="14"/>
      <c r="Y220" s="14"/>
      <c r="Z220" s="68"/>
      <c r="AA220" s="14"/>
      <c r="AB220" s="15"/>
      <c r="AK220" s="17"/>
      <c r="AM220" s="17"/>
      <c r="AN220" s="17"/>
      <c r="AO220" s="17"/>
      <c r="AP220" s="35"/>
      <c r="AR220" s="27"/>
      <c r="AZ220" s="12"/>
      <c r="BA220" s="12"/>
      <c r="BB220" s="12"/>
      <c r="BC220" s="12"/>
      <c r="BD220" s="72"/>
      <c r="BE220" s="72"/>
      <c r="BF220" s="13"/>
      <c r="BG220" s="14"/>
      <c r="BH220" s="14"/>
      <c r="BI220" s="14"/>
      <c r="BJ220" s="14"/>
      <c r="BK220" s="68"/>
      <c r="BL220" s="14"/>
      <c r="BM220" s="15"/>
      <c r="BV220" s="17"/>
      <c r="BW220" s="17"/>
      <c r="BX220" s="17"/>
      <c r="BY220" s="35"/>
    </row>
    <row r="221" spans="1:77" x14ac:dyDescent="0.25">
      <c r="A221" s="7"/>
      <c r="M221" s="12"/>
      <c r="N221" s="12"/>
      <c r="O221" s="12"/>
      <c r="P221" s="12"/>
      <c r="Q221" s="12"/>
      <c r="R221" s="72"/>
      <c r="S221" s="72"/>
      <c r="T221" s="13"/>
      <c r="U221" s="14"/>
      <c r="V221" s="14"/>
      <c r="W221" s="14"/>
      <c r="X221" s="14"/>
      <c r="Y221" s="14"/>
      <c r="Z221" s="68"/>
      <c r="AA221" s="14"/>
      <c r="AB221" s="15"/>
      <c r="AK221" s="17"/>
      <c r="AM221" s="17"/>
      <c r="AN221" s="17"/>
      <c r="AO221" s="17"/>
      <c r="AP221" s="35"/>
      <c r="AR221" s="27"/>
      <c r="AZ221" s="12"/>
      <c r="BA221" s="12"/>
      <c r="BB221" s="12"/>
      <c r="BC221" s="12"/>
      <c r="BD221" s="72"/>
      <c r="BE221" s="72"/>
      <c r="BF221" s="13"/>
      <c r="BG221" s="14"/>
      <c r="BH221" s="14"/>
      <c r="BI221" s="14"/>
      <c r="BJ221" s="14"/>
      <c r="BK221" s="68"/>
      <c r="BL221" s="14"/>
      <c r="BM221" s="15"/>
      <c r="BV221" s="17"/>
      <c r="BW221" s="17"/>
      <c r="BX221" s="17"/>
      <c r="BY221" s="35"/>
    </row>
    <row r="222" spans="1:77" x14ac:dyDescent="0.25">
      <c r="A222" s="7"/>
      <c r="M222" s="12"/>
      <c r="N222" s="12"/>
      <c r="O222" s="12"/>
      <c r="P222" s="12"/>
      <c r="Q222" s="12"/>
      <c r="R222" s="72"/>
      <c r="S222" s="72"/>
      <c r="T222" s="13"/>
      <c r="U222" s="14"/>
      <c r="V222" s="14"/>
      <c r="W222" s="14"/>
      <c r="X222" s="14"/>
      <c r="Y222" s="14"/>
      <c r="Z222" s="68"/>
      <c r="AA222" s="14"/>
      <c r="AB222" s="15"/>
      <c r="AK222" s="17"/>
      <c r="AM222" s="17"/>
      <c r="AN222" s="17"/>
      <c r="AO222" s="17"/>
      <c r="AP222" s="35"/>
      <c r="AR222" s="27"/>
      <c r="AZ222" s="12"/>
      <c r="BA222" s="12"/>
      <c r="BB222" s="12"/>
      <c r="BC222" s="12"/>
      <c r="BD222" s="72"/>
      <c r="BE222" s="72"/>
      <c r="BF222" s="13"/>
      <c r="BG222" s="14"/>
      <c r="BH222" s="14"/>
      <c r="BI222" s="14"/>
      <c r="BJ222" s="14"/>
      <c r="BK222" s="68"/>
      <c r="BL222" s="14"/>
      <c r="BM222" s="15"/>
      <c r="BV222" s="17"/>
      <c r="BW222" s="17"/>
      <c r="BX222" s="17"/>
      <c r="BY222" s="35"/>
    </row>
    <row r="223" spans="1:77" x14ac:dyDescent="0.25">
      <c r="A223" s="7"/>
      <c r="M223" s="12"/>
      <c r="N223" s="12"/>
      <c r="O223" s="12"/>
      <c r="P223" s="12"/>
      <c r="Q223" s="12"/>
      <c r="R223" s="72"/>
      <c r="S223" s="72"/>
      <c r="T223" s="13"/>
      <c r="U223" s="14"/>
      <c r="V223" s="14"/>
      <c r="W223" s="14"/>
      <c r="X223" s="14"/>
      <c r="Y223" s="14"/>
      <c r="Z223" s="68"/>
      <c r="AA223" s="14"/>
      <c r="AB223" s="15"/>
      <c r="AK223" s="17"/>
      <c r="AM223" s="17"/>
      <c r="AN223" s="17"/>
      <c r="AO223" s="17"/>
      <c r="AP223" s="35"/>
      <c r="AR223" s="27"/>
      <c r="AZ223" s="12"/>
      <c r="BA223" s="12"/>
      <c r="BB223" s="12"/>
      <c r="BC223" s="12"/>
      <c r="BD223" s="72"/>
      <c r="BE223" s="72"/>
      <c r="BF223" s="13"/>
      <c r="BG223" s="14"/>
      <c r="BH223" s="14"/>
      <c r="BI223" s="14"/>
      <c r="BJ223" s="14"/>
      <c r="BK223" s="68"/>
      <c r="BL223" s="14"/>
      <c r="BM223" s="15"/>
      <c r="BV223" s="17"/>
      <c r="BW223" s="17"/>
      <c r="BX223" s="17"/>
      <c r="BY223" s="35"/>
    </row>
    <row r="224" spans="1:77" x14ac:dyDescent="0.25">
      <c r="A224" s="7"/>
      <c r="M224" s="12"/>
      <c r="N224" s="12"/>
      <c r="O224" s="12"/>
      <c r="P224" s="12"/>
      <c r="Q224" s="12"/>
      <c r="R224" s="72"/>
      <c r="S224" s="72"/>
      <c r="T224" s="13"/>
      <c r="U224" s="14"/>
      <c r="V224" s="14"/>
      <c r="W224" s="14"/>
      <c r="X224" s="14"/>
      <c r="Y224" s="14"/>
      <c r="Z224" s="68"/>
      <c r="AA224" s="14"/>
      <c r="AB224" s="15"/>
      <c r="AK224" s="17"/>
      <c r="AM224" s="17"/>
      <c r="AN224" s="17"/>
      <c r="AO224" s="17"/>
      <c r="AP224" s="35"/>
      <c r="AR224" s="27"/>
      <c r="AZ224" s="12"/>
      <c r="BA224" s="12"/>
      <c r="BB224" s="12"/>
      <c r="BC224" s="12"/>
      <c r="BD224" s="72"/>
      <c r="BE224" s="72"/>
      <c r="BF224" s="13"/>
      <c r="BG224" s="14"/>
      <c r="BH224" s="14"/>
      <c r="BI224" s="14"/>
      <c r="BJ224" s="14"/>
      <c r="BK224" s="68"/>
      <c r="BL224" s="14"/>
      <c r="BM224" s="15"/>
      <c r="BV224" s="17"/>
      <c r="BW224" s="17"/>
      <c r="BX224" s="17"/>
      <c r="BY224" s="35"/>
    </row>
    <row r="225" spans="1:77" x14ac:dyDescent="0.25">
      <c r="A225" s="7"/>
      <c r="M225" s="12"/>
      <c r="N225" s="12"/>
      <c r="O225" s="12"/>
      <c r="P225" s="12"/>
      <c r="Q225" s="12"/>
      <c r="R225" s="72"/>
      <c r="S225" s="72"/>
      <c r="T225" s="13"/>
      <c r="U225" s="14"/>
      <c r="V225" s="14"/>
      <c r="W225" s="14"/>
      <c r="X225" s="14"/>
      <c r="Y225" s="14"/>
      <c r="Z225" s="68"/>
      <c r="AA225" s="14"/>
      <c r="AB225" s="15"/>
      <c r="AK225" s="17"/>
      <c r="AM225" s="17"/>
      <c r="AN225" s="17"/>
      <c r="AO225" s="17"/>
      <c r="AP225" s="35"/>
      <c r="AR225" s="27"/>
      <c r="AZ225" s="12"/>
      <c r="BA225" s="12"/>
      <c r="BB225" s="12"/>
      <c r="BC225" s="12"/>
      <c r="BD225" s="72"/>
      <c r="BE225" s="72"/>
      <c r="BF225" s="13"/>
      <c r="BG225" s="14"/>
      <c r="BH225" s="14"/>
      <c r="BI225" s="14"/>
      <c r="BJ225" s="14"/>
      <c r="BK225" s="68"/>
      <c r="BL225" s="14"/>
      <c r="BM225" s="15"/>
      <c r="BV225" s="17"/>
      <c r="BW225" s="17"/>
      <c r="BX225" s="17"/>
      <c r="BY225" s="35"/>
    </row>
    <row r="226" spans="1:77" x14ac:dyDescent="0.25">
      <c r="A226" s="7"/>
      <c r="M226" s="12"/>
      <c r="N226" s="12"/>
      <c r="O226" s="12"/>
      <c r="P226" s="12"/>
      <c r="Q226" s="12"/>
      <c r="R226" s="72"/>
      <c r="S226" s="72"/>
      <c r="T226" s="13"/>
      <c r="U226" s="14"/>
      <c r="V226" s="14"/>
      <c r="W226" s="14"/>
      <c r="X226" s="14"/>
      <c r="Y226" s="14"/>
      <c r="Z226" s="68"/>
      <c r="AA226" s="14"/>
      <c r="AB226" s="15"/>
      <c r="AK226" s="17"/>
      <c r="AM226" s="17"/>
      <c r="AN226" s="17"/>
      <c r="AO226" s="17"/>
      <c r="AP226" s="35"/>
      <c r="AR226" s="27"/>
      <c r="AZ226" s="12"/>
      <c r="BA226" s="12"/>
      <c r="BB226" s="12"/>
      <c r="BC226" s="12"/>
      <c r="BD226" s="72"/>
      <c r="BE226" s="72"/>
      <c r="BF226" s="13"/>
      <c r="BG226" s="14"/>
      <c r="BH226" s="14"/>
      <c r="BI226" s="14"/>
      <c r="BJ226" s="14"/>
      <c r="BK226" s="68"/>
      <c r="BL226" s="14"/>
      <c r="BM226" s="15"/>
      <c r="BV226" s="17"/>
      <c r="BW226" s="17"/>
      <c r="BX226" s="17"/>
      <c r="BY226" s="35"/>
    </row>
    <row r="227" spans="1:77" x14ac:dyDescent="0.25">
      <c r="A227" s="7"/>
      <c r="M227" s="12"/>
      <c r="N227" s="12"/>
      <c r="O227" s="12"/>
      <c r="P227" s="12"/>
      <c r="Q227" s="12"/>
      <c r="R227" s="72"/>
      <c r="S227" s="72"/>
      <c r="T227" s="13"/>
      <c r="U227" s="14"/>
      <c r="V227" s="14"/>
      <c r="W227" s="14"/>
      <c r="X227" s="14"/>
      <c r="Y227" s="14"/>
      <c r="Z227" s="68"/>
      <c r="AA227" s="14"/>
      <c r="AB227" s="15"/>
      <c r="AK227" s="17"/>
      <c r="AM227" s="17"/>
      <c r="AN227" s="17"/>
      <c r="AO227" s="17"/>
      <c r="AP227" s="35"/>
      <c r="AR227" s="27"/>
      <c r="AZ227" s="12"/>
      <c r="BA227" s="12"/>
      <c r="BB227" s="12"/>
      <c r="BC227" s="12"/>
      <c r="BD227" s="72"/>
      <c r="BE227" s="72"/>
      <c r="BF227" s="13"/>
      <c r="BG227" s="14"/>
      <c r="BH227" s="14"/>
      <c r="BI227" s="14"/>
      <c r="BJ227" s="14"/>
      <c r="BK227" s="68"/>
      <c r="BL227" s="14"/>
      <c r="BM227" s="15"/>
      <c r="BV227" s="17"/>
      <c r="BW227" s="17"/>
      <c r="BX227" s="17"/>
      <c r="BY227" s="35"/>
    </row>
    <row r="228" spans="1:77" x14ac:dyDescent="0.25">
      <c r="A228" s="7"/>
      <c r="M228" s="12"/>
      <c r="N228" s="12"/>
      <c r="O228" s="12"/>
      <c r="P228" s="12"/>
      <c r="Q228" s="12"/>
      <c r="R228" s="72"/>
      <c r="S228" s="72"/>
      <c r="T228" s="13"/>
      <c r="U228" s="14"/>
      <c r="V228" s="14"/>
      <c r="W228" s="14"/>
      <c r="X228" s="14"/>
      <c r="Y228" s="14"/>
      <c r="Z228" s="68"/>
      <c r="AA228" s="14"/>
      <c r="AB228" s="15"/>
      <c r="AK228" s="17"/>
      <c r="AM228" s="17"/>
      <c r="AN228" s="17"/>
      <c r="AO228" s="17"/>
      <c r="AP228" s="35"/>
      <c r="AR228" s="27"/>
      <c r="AZ228" s="12"/>
      <c r="BA228" s="12"/>
      <c r="BB228" s="12"/>
      <c r="BC228" s="12"/>
      <c r="BD228" s="72"/>
      <c r="BE228" s="72"/>
      <c r="BF228" s="13"/>
      <c r="BG228" s="14"/>
      <c r="BH228" s="14"/>
      <c r="BI228" s="14"/>
      <c r="BJ228" s="14"/>
      <c r="BK228" s="68"/>
      <c r="BL228" s="14"/>
      <c r="BM228" s="15"/>
      <c r="BV228" s="17"/>
      <c r="BW228" s="17"/>
      <c r="BX228" s="17"/>
      <c r="BY228" s="35"/>
    </row>
    <row r="229" spans="1:77" x14ac:dyDescent="0.25">
      <c r="A229" s="7"/>
      <c r="M229" s="12"/>
      <c r="N229" s="12"/>
      <c r="O229" s="12"/>
      <c r="P229" s="12"/>
      <c r="Q229" s="12"/>
      <c r="R229" s="72"/>
      <c r="S229" s="72"/>
      <c r="T229" s="13"/>
      <c r="U229" s="14"/>
      <c r="V229" s="14"/>
      <c r="W229" s="14"/>
      <c r="X229" s="14"/>
      <c r="Y229" s="14"/>
      <c r="Z229" s="68"/>
      <c r="AA229" s="14"/>
      <c r="AB229" s="15"/>
      <c r="AK229" s="17"/>
      <c r="AM229" s="17"/>
      <c r="AN229" s="17"/>
      <c r="AO229" s="17"/>
      <c r="AP229" s="35"/>
      <c r="AR229" s="27"/>
      <c r="AZ229" s="12"/>
      <c r="BA229" s="12"/>
      <c r="BB229" s="12"/>
      <c r="BC229" s="12"/>
      <c r="BD229" s="72"/>
      <c r="BE229" s="72"/>
      <c r="BF229" s="13"/>
      <c r="BG229" s="14"/>
      <c r="BH229" s="14"/>
      <c r="BI229" s="14"/>
      <c r="BJ229" s="14"/>
      <c r="BK229" s="68"/>
      <c r="BL229" s="14"/>
      <c r="BM229" s="15"/>
      <c r="BV229" s="17"/>
      <c r="BW229" s="17"/>
      <c r="BX229" s="17"/>
      <c r="BY229" s="35"/>
    </row>
    <row r="230" spans="1:77" x14ac:dyDescent="0.25">
      <c r="A230" s="7"/>
      <c r="M230" s="12"/>
      <c r="N230" s="12"/>
      <c r="O230" s="12"/>
      <c r="P230" s="12"/>
      <c r="Q230" s="12"/>
      <c r="R230" s="72"/>
      <c r="S230" s="72"/>
      <c r="T230" s="13"/>
      <c r="U230" s="14"/>
      <c r="V230" s="14"/>
      <c r="W230" s="14"/>
      <c r="X230" s="14"/>
      <c r="Y230" s="14"/>
      <c r="Z230" s="68"/>
      <c r="AA230" s="14"/>
      <c r="AB230" s="15"/>
      <c r="AK230" s="17"/>
      <c r="AM230" s="17"/>
      <c r="AN230" s="17"/>
      <c r="AO230" s="17"/>
      <c r="AP230" s="35"/>
      <c r="AR230" s="27"/>
      <c r="AZ230" s="12"/>
      <c r="BA230" s="12"/>
      <c r="BB230" s="12"/>
      <c r="BC230" s="12"/>
      <c r="BD230" s="72"/>
      <c r="BE230" s="72"/>
      <c r="BF230" s="13"/>
      <c r="BG230" s="14"/>
      <c r="BH230" s="14"/>
      <c r="BI230" s="14"/>
      <c r="BJ230" s="14"/>
      <c r="BK230" s="68"/>
      <c r="BL230" s="14"/>
      <c r="BM230" s="15"/>
      <c r="BV230" s="17"/>
      <c r="BW230" s="17"/>
      <c r="BX230" s="17"/>
      <c r="BY230" s="35"/>
    </row>
    <row r="231" spans="1:77" x14ac:dyDescent="0.25">
      <c r="A231" s="7"/>
      <c r="M231" s="12"/>
      <c r="N231" s="12"/>
      <c r="O231" s="12"/>
      <c r="P231" s="12"/>
      <c r="Q231" s="12"/>
      <c r="R231" s="72"/>
      <c r="S231" s="72"/>
      <c r="T231" s="13"/>
      <c r="U231" s="14"/>
      <c r="V231" s="14"/>
      <c r="W231" s="14"/>
      <c r="X231" s="14"/>
      <c r="Y231" s="14"/>
      <c r="Z231" s="68"/>
      <c r="AA231" s="14"/>
      <c r="AB231" s="15"/>
      <c r="AK231" s="17"/>
      <c r="AM231" s="17"/>
      <c r="AN231" s="17"/>
      <c r="AO231" s="17"/>
      <c r="AP231" s="35"/>
      <c r="AR231" s="27"/>
      <c r="AZ231" s="12"/>
      <c r="BA231" s="12"/>
      <c r="BB231" s="12"/>
      <c r="BC231" s="12"/>
      <c r="BD231" s="72"/>
      <c r="BE231" s="72"/>
      <c r="BF231" s="13"/>
      <c r="BG231" s="14"/>
      <c r="BH231" s="14"/>
      <c r="BI231" s="14"/>
      <c r="BJ231" s="14"/>
      <c r="BK231" s="68"/>
      <c r="BL231" s="14"/>
      <c r="BM231" s="15"/>
      <c r="BV231" s="17"/>
      <c r="BW231" s="17"/>
      <c r="BX231" s="17"/>
      <c r="BY231" s="35"/>
    </row>
    <row r="232" spans="1:77" x14ac:dyDescent="0.25">
      <c r="A232" s="7"/>
      <c r="M232" s="12"/>
      <c r="N232" s="12"/>
      <c r="O232" s="12"/>
      <c r="P232" s="12"/>
      <c r="Q232" s="12"/>
      <c r="R232" s="72"/>
      <c r="S232" s="72"/>
      <c r="T232" s="13"/>
      <c r="U232" s="14"/>
      <c r="V232" s="14"/>
      <c r="W232" s="14"/>
      <c r="X232" s="14"/>
      <c r="Y232" s="14"/>
      <c r="Z232" s="68"/>
      <c r="AA232" s="14"/>
      <c r="AB232" s="15"/>
      <c r="AK232" s="17"/>
      <c r="AM232" s="17"/>
      <c r="AN232" s="17"/>
      <c r="AO232" s="17"/>
      <c r="AP232" s="35"/>
      <c r="AR232" s="27"/>
      <c r="AZ232" s="12"/>
      <c r="BA232" s="12"/>
      <c r="BB232" s="12"/>
      <c r="BC232" s="12"/>
      <c r="BD232" s="72"/>
      <c r="BE232" s="72"/>
      <c r="BF232" s="13"/>
      <c r="BG232" s="14"/>
      <c r="BH232" s="14"/>
      <c r="BI232" s="14"/>
      <c r="BJ232" s="14"/>
      <c r="BK232" s="68"/>
      <c r="BL232" s="14"/>
      <c r="BM232" s="15"/>
      <c r="BV232" s="17"/>
      <c r="BW232" s="17"/>
      <c r="BX232" s="17"/>
      <c r="BY232" s="35"/>
    </row>
    <row r="233" spans="1:77" x14ac:dyDescent="0.25">
      <c r="A233" s="7"/>
      <c r="M233" s="12"/>
      <c r="N233" s="12"/>
      <c r="O233" s="12"/>
      <c r="P233" s="12"/>
      <c r="Q233" s="12"/>
      <c r="R233" s="72"/>
      <c r="S233" s="72"/>
      <c r="T233" s="13"/>
      <c r="U233" s="14"/>
      <c r="V233" s="14"/>
      <c r="W233" s="14"/>
      <c r="X233" s="14"/>
      <c r="Y233" s="14"/>
      <c r="Z233" s="68"/>
      <c r="AA233" s="14"/>
      <c r="AB233" s="15"/>
      <c r="AK233" s="17"/>
      <c r="AM233" s="17"/>
      <c r="AN233" s="17"/>
      <c r="AO233" s="17"/>
      <c r="AP233" s="35"/>
      <c r="AR233" s="27"/>
      <c r="AZ233" s="12"/>
      <c r="BA233" s="12"/>
      <c r="BB233" s="12"/>
      <c r="BC233" s="12"/>
      <c r="BD233" s="72"/>
      <c r="BE233" s="72"/>
      <c r="BF233" s="13"/>
      <c r="BG233" s="14"/>
      <c r="BH233" s="14"/>
      <c r="BI233" s="14"/>
      <c r="BJ233" s="14"/>
      <c r="BK233" s="68"/>
      <c r="BL233" s="14"/>
      <c r="BM233" s="15"/>
      <c r="BV233" s="17"/>
      <c r="BW233" s="17"/>
      <c r="BX233" s="17"/>
      <c r="BY233" s="35"/>
    </row>
    <row r="234" spans="1:77" x14ac:dyDescent="0.25">
      <c r="A234" s="7"/>
      <c r="M234" s="12"/>
      <c r="N234" s="12"/>
      <c r="O234" s="12"/>
      <c r="P234" s="12"/>
      <c r="Q234" s="12"/>
      <c r="R234" s="72"/>
      <c r="S234" s="72"/>
      <c r="T234" s="13"/>
      <c r="U234" s="14"/>
      <c r="V234" s="14"/>
      <c r="W234" s="14"/>
      <c r="X234" s="14"/>
      <c r="Y234" s="14"/>
      <c r="Z234" s="68"/>
      <c r="AA234" s="14"/>
      <c r="AB234" s="15"/>
      <c r="AK234" s="17"/>
      <c r="AM234" s="17"/>
      <c r="AN234" s="17"/>
      <c r="AO234" s="17"/>
      <c r="AP234" s="35"/>
      <c r="AR234" s="27"/>
      <c r="AZ234" s="12"/>
      <c r="BA234" s="12"/>
      <c r="BB234" s="12"/>
      <c r="BC234" s="12"/>
      <c r="BD234" s="72"/>
      <c r="BE234" s="72"/>
      <c r="BF234" s="13"/>
      <c r="BG234" s="14"/>
      <c r="BH234" s="14"/>
      <c r="BI234" s="14"/>
      <c r="BJ234" s="14"/>
      <c r="BK234" s="68"/>
      <c r="BL234" s="14"/>
      <c r="BM234" s="15"/>
      <c r="BV234" s="17"/>
      <c r="BW234" s="17"/>
      <c r="BX234" s="17"/>
      <c r="BY234" s="35"/>
    </row>
    <row r="235" spans="1:77" x14ac:dyDescent="0.25">
      <c r="A235" s="7"/>
      <c r="M235" s="12"/>
      <c r="N235" s="12"/>
      <c r="O235" s="12"/>
      <c r="P235" s="12"/>
      <c r="Q235" s="12"/>
      <c r="R235" s="72"/>
      <c r="S235" s="72"/>
      <c r="T235" s="13"/>
      <c r="U235" s="14"/>
      <c r="V235" s="14"/>
      <c r="W235" s="14"/>
      <c r="X235" s="14"/>
      <c r="Y235" s="14"/>
      <c r="Z235" s="68"/>
      <c r="AA235" s="14"/>
      <c r="AB235" s="15"/>
      <c r="AK235" s="17"/>
      <c r="AM235" s="17"/>
      <c r="AN235" s="17"/>
      <c r="AO235" s="17"/>
      <c r="AP235" s="35"/>
      <c r="AR235" s="27"/>
      <c r="AZ235" s="12"/>
      <c r="BA235" s="12"/>
      <c r="BB235" s="12"/>
      <c r="BC235" s="12"/>
      <c r="BD235" s="72"/>
      <c r="BE235" s="72"/>
      <c r="BF235" s="13"/>
      <c r="BG235" s="14"/>
      <c r="BH235" s="14"/>
      <c r="BI235" s="14"/>
      <c r="BJ235" s="14"/>
      <c r="BK235" s="68"/>
      <c r="BL235" s="14"/>
      <c r="BM235" s="15"/>
      <c r="BV235" s="17"/>
      <c r="BW235" s="17"/>
      <c r="BX235" s="17"/>
      <c r="BY235" s="35"/>
    </row>
    <row r="236" spans="1:77" x14ac:dyDescent="0.25">
      <c r="A236" s="7"/>
      <c r="M236" s="12"/>
      <c r="N236" s="12"/>
      <c r="O236" s="12"/>
      <c r="P236" s="12"/>
      <c r="Q236" s="12"/>
      <c r="R236" s="72"/>
      <c r="S236" s="72"/>
      <c r="T236" s="13"/>
      <c r="U236" s="14"/>
      <c r="V236" s="14"/>
      <c r="W236" s="14"/>
      <c r="X236" s="14"/>
      <c r="Y236" s="14"/>
      <c r="Z236" s="68"/>
      <c r="AA236" s="14"/>
      <c r="AB236" s="15"/>
      <c r="AK236" s="17"/>
      <c r="AM236" s="17"/>
      <c r="AN236" s="17"/>
      <c r="AO236" s="17"/>
      <c r="AP236" s="35"/>
      <c r="AR236" s="27"/>
      <c r="AZ236" s="12"/>
      <c r="BA236" s="12"/>
      <c r="BB236" s="12"/>
      <c r="BC236" s="12"/>
      <c r="BD236" s="72"/>
      <c r="BE236" s="72"/>
      <c r="BF236" s="13"/>
      <c r="BG236" s="14"/>
      <c r="BH236" s="14"/>
      <c r="BI236" s="14"/>
      <c r="BJ236" s="14"/>
      <c r="BK236" s="68"/>
      <c r="BL236" s="14"/>
      <c r="BM236" s="15"/>
      <c r="BV236" s="17"/>
      <c r="BW236" s="17"/>
      <c r="BX236" s="17"/>
      <c r="BY236" s="35"/>
    </row>
    <row r="237" spans="1:77" x14ac:dyDescent="0.25">
      <c r="A237" s="7"/>
      <c r="M237" s="12"/>
      <c r="N237" s="12"/>
      <c r="O237" s="12"/>
      <c r="P237" s="12"/>
      <c r="Q237" s="12"/>
      <c r="R237" s="72"/>
      <c r="S237" s="72"/>
      <c r="T237" s="13"/>
      <c r="U237" s="14"/>
      <c r="V237" s="14"/>
      <c r="W237" s="14"/>
      <c r="X237" s="14"/>
      <c r="Y237" s="14"/>
      <c r="Z237" s="68"/>
      <c r="AA237" s="14"/>
      <c r="AB237" s="15"/>
      <c r="AK237" s="17"/>
      <c r="AM237" s="17"/>
      <c r="AN237" s="17"/>
      <c r="AO237" s="17"/>
      <c r="AP237" s="35"/>
      <c r="AR237" s="27"/>
      <c r="AZ237" s="12"/>
      <c r="BA237" s="12"/>
      <c r="BB237" s="12"/>
      <c r="BC237" s="12"/>
      <c r="BD237" s="72"/>
      <c r="BE237" s="72"/>
      <c r="BF237" s="13"/>
      <c r="BG237" s="14"/>
      <c r="BH237" s="14"/>
      <c r="BI237" s="14"/>
      <c r="BJ237" s="14"/>
      <c r="BK237" s="68"/>
      <c r="BL237" s="14"/>
      <c r="BM237" s="15"/>
      <c r="BV237" s="17"/>
      <c r="BW237" s="17"/>
      <c r="BX237" s="17"/>
      <c r="BY237" s="35"/>
    </row>
    <row r="238" spans="1:77" x14ac:dyDescent="0.25">
      <c r="A238" s="7"/>
      <c r="M238" s="12"/>
      <c r="N238" s="12"/>
      <c r="O238" s="12"/>
      <c r="P238" s="12"/>
      <c r="Q238" s="12"/>
      <c r="R238" s="72"/>
      <c r="S238" s="72"/>
      <c r="T238" s="13"/>
      <c r="U238" s="14"/>
      <c r="V238" s="14"/>
      <c r="W238" s="14"/>
      <c r="X238" s="14"/>
      <c r="Y238" s="14"/>
      <c r="Z238" s="68"/>
      <c r="AA238" s="14"/>
      <c r="AB238" s="15"/>
      <c r="AK238" s="17"/>
      <c r="AM238" s="17"/>
      <c r="AN238" s="17"/>
      <c r="AO238" s="17"/>
      <c r="AP238" s="35"/>
      <c r="AR238" s="27"/>
      <c r="AZ238" s="12"/>
      <c r="BA238" s="12"/>
      <c r="BB238" s="12"/>
      <c r="BC238" s="12"/>
      <c r="BD238" s="72"/>
      <c r="BE238" s="72"/>
      <c r="BF238" s="13"/>
      <c r="BG238" s="14"/>
      <c r="BH238" s="14"/>
      <c r="BI238" s="14"/>
      <c r="BJ238" s="14"/>
      <c r="BK238" s="68"/>
      <c r="BL238" s="14"/>
      <c r="BM238" s="15"/>
      <c r="BV238" s="17"/>
      <c r="BW238" s="17"/>
      <c r="BX238" s="17"/>
      <c r="BY238" s="35"/>
    </row>
    <row r="239" spans="1:77" x14ac:dyDescent="0.25">
      <c r="A239" s="7"/>
      <c r="M239" s="12"/>
      <c r="N239" s="12"/>
      <c r="O239" s="12"/>
      <c r="P239" s="12"/>
      <c r="Q239" s="12"/>
      <c r="R239" s="72"/>
      <c r="S239" s="72"/>
      <c r="T239" s="13"/>
      <c r="U239" s="14"/>
      <c r="V239" s="14"/>
      <c r="W239" s="14"/>
      <c r="X239" s="14"/>
      <c r="Y239" s="14"/>
      <c r="Z239" s="68"/>
      <c r="AA239" s="14"/>
      <c r="AB239" s="15"/>
      <c r="AK239" s="17"/>
      <c r="AM239" s="17"/>
      <c r="AN239" s="17"/>
      <c r="AO239" s="17"/>
      <c r="AP239" s="35"/>
      <c r="AR239" s="27"/>
      <c r="AZ239" s="12"/>
      <c r="BA239" s="12"/>
      <c r="BB239" s="12"/>
      <c r="BC239" s="12"/>
      <c r="BD239" s="72"/>
      <c r="BE239" s="72"/>
      <c r="BF239" s="13"/>
      <c r="BG239" s="14"/>
      <c r="BH239" s="14"/>
      <c r="BI239" s="14"/>
      <c r="BJ239" s="14"/>
      <c r="BK239" s="68"/>
      <c r="BL239" s="14"/>
      <c r="BM239" s="15"/>
      <c r="BV239" s="17"/>
      <c r="BW239" s="17"/>
      <c r="BX239" s="17"/>
      <c r="BY239" s="35"/>
    </row>
    <row r="240" spans="1:77" x14ac:dyDescent="0.25">
      <c r="A240" s="7"/>
      <c r="M240" s="12"/>
      <c r="N240" s="12"/>
      <c r="O240" s="12"/>
      <c r="P240" s="12"/>
      <c r="Q240" s="12"/>
      <c r="R240" s="72"/>
      <c r="S240" s="72"/>
      <c r="T240" s="13"/>
      <c r="U240" s="14"/>
      <c r="V240" s="14"/>
      <c r="W240" s="14"/>
      <c r="X240" s="14"/>
      <c r="Y240" s="14"/>
      <c r="Z240" s="68"/>
      <c r="AA240" s="14"/>
      <c r="AB240" s="15"/>
      <c r="AK240" s="17"/>
      <c r="AM240" s="17"/>
      <c r="AN240" s="17"/>
      <c r="AO240" s="17"/>
      <c r="AP240" s="35"/>
      <c r="AR240" s="27"/>
      <c r="AZ240" s="12"/>
      <c r="BA240" s="12"/>
      <c r="BB240" s="12"/>
      <c r="BC240" s="12"/>
      <c r="BD240" s="72"/>
      <c r="BE240" s="72"/>
      <c r="BF240" s="13"/>
      <c r="BG240" s="14"/>
      <c r="BH240" s="14"/>
      <c r="BI240" s="14"/>
      <c r="BJ240" s="14"/>
      <c r="BK240" s="68"/>
      <c r="BL240" s="14"/>
      <c r="BM240" s="15"/>
      <c r="BV240" s="17"/>
      <c r="BW240" s="17"/>
      <c r="BX240" s="17"/>
      <c r="BY240" s="35"/>
    </row>
    <row r="241" spans="1:77" x14ac:dyDescent="0.25">
      <c r="A241" s="7"/>
      <c r="M241" s="12"/>
      <c r="N241" s="12"/>
      <c r="O241" s="12"/>
      <c r="P241" s="12"/>
      <c r="Q241" s="12"/>
      <c r="R241" s="72"/>
      <c r="S241" s="72"/>
      <c r="T241" s="13"/>
      <c r="U241" s="14"/>
      <c r="V241" s="14"/>
      <c r="W241" s="14"/>
      <c r="X241" s="14"/>
      <c r="Y241" s="14"/>
      <c r="Z241" s="68"/>
      <c r="AA241" s="14"/>
      <c r="AB241" s="15"/>
      <c r="AK241" s="17"/>
      <c r="AM241" s="17"/>
      <c r="AN241" s="17"/>
      <c r="AO241" s="17"/>
      <c r="AP241" s="35"/>
      <c r="AR241" s="27"/>
      <c r="AZ241" s="12"/>
      <c r="BA241" s="12"/>
      <c r="BB241" s="12"/>
      <c r="BC241" s="12"/>
      <c r="BD241" s="72"/>
      <c r="BE241" s="72"/>
      <c r="BF241" s="13"/>
      <c r="BG241" s="14"/>
      <c r="BH241" s="14"/>
      <c r="BI241" s="14"/>
      <c r="BJ241" s="14"/>
      <c r="BK241" s="68"/>
      <c r="BL241" s="14"/>
      <c r="BM241" s="15"/>
      <c r="BV241" s="17"/>
      <c r="BW241" s="17"/>
      <c r="BX241" s="17"/>
      <c r="BY241" s="35"/>
    </row>
    <row r="242" spans="1:77" x14ac:dyDescent="0.25">
      <c r="A242" s="7"/>
      <c r="M242" s="12"/>
      <c r="N242" s="12"/>
      <c r="O242" s="12"/>
      <c r="P242" s="12"/>
      <c r="Q242" s="12"/>
      <c r="R242" s="72"/>
      <c r="S242" s="72"/>
      <c r="T242" s="13"/>
      <c r="U242" s="14"/>
      <c r="V242" s="14"/>
      <c r="W242" s="14"/>
      <c r="X242" s="14"/>
      <c r="Y242" s="14"/>
      <c r="Z242" s="68"/>
      <c r="AA242" s="14"/>
      <c r="AB242" s="15"/>
      <c r="AK242" s="17"/>
      <c r="AM242" s="17"/>
      <c r="AN242" s="17"/>
      <c r="AO242" s="17"/>
      <c r="AP242" s="35"/>
      <c r="AR242" s="27"/>
      <c r="AZ242" s="12"/>
      <c r="BA242" s="12"/>
      <c r="BB242" s="12"/>
      <c r="BC242" s="12"/>
      <c r="BD242" s="72"/>
      <c r="BE242" s="72"/>
      <c r="BF242" s="13"/>
      <c r="BG242" s="14"/>
      <c r="BH242" s="14"/>
      <c r="BI242" s="14"/>
      <c r="BJ242" s="14"/>
      <c r="BK242" s="68"/>
      <c r="BL242" s="14"/>
      <c r="BM242" s="15"/>
      <c r="BV242" s="17"/>
      <c r="BW242" s="17"/>
      <c r="BX242" s="17"/>
      <c r="BY242" s="35"/>
    </row>
    <row r="243" spans="1:77" x14ac:dyDescent="0.25">
      <c r="A243" s="7"/>
      <c r="M243" s="12"/>
      <c r="N243" s="12"/>
      <c r="O243" s="12"/>
      <c r="P243" s="12"/>
      <c r="Q243" s="12"/>
      <c r="R243" s="72"/>
      <c r="S243" s="72"/>
      <c r="T243" s="13"/>
      <c r="U243" s="14"/>
      <c r="V243" s="14"/>
      <c r="W243" s="14"/>
      <c r="X243" s="14"/>
      <c r="Y243" s="14"/>
      <c r="Z243" s="68"/>
      <c r="AA243" s="14"/>
      <c r="AB243" s="15"/>
      <c r="AK243" s="17"/>
      <c r="AM243" s="17"/>
      <c r="AN243" s="17"/>
      <c r="AO243" s="17"/>
      <c r="AP243" s="35"/>
      <c r="AR243" s="27"/>
      <c r="AZ243" s="12"/>
      <c r="BA243" s="12"/>
      <c r="BB243" s="12"/>
      <c r="BC243" s="12"/>
      <c r="BD243" s="72"/>
      <c r="BE243" s="72"/>
      <c r="BF243" s="13"/>
      <c r="BG243" s="14"/>
      <c r="BH243" s="14"/>
      <c r="BI243" s="14"/>
      <c r="BJ243" s="14"/>
      <c r="BK243" s="68"/>
      <c r="BL243" s="14"/>
      <c r="BM243" s="15"/>
      <c r="BV243" s="17"/>
      <c r="BW243" s="17"/>
      <c r="BX243" s="17"/>
      <c r="BY243" s="35"/>
    </row>
    <row r="244" spans="1:77" x14ac:dyDescent="0.25">
      <c r="A244" s="7"/>
      <c r="M244" s="12"/>
      <c r="N244" s="12"/>
      <c r="O244" s="12"/>
      <c r="P244" s="12"/>
      <c r="Q244" s="12"/>
      <c r="R244" s="72"/>
      <c r="S244" s="72"/>
      <c r="T244" s="13"/>
      <c r="U244" s="14"/>
      <c r="V244" s="14"/>
      <c r="W244" s="14"/>
      <c r="X244" s="14"/>
      <c r="Y244" s="14"/>
      <c r="Z244" s="68"/>
      <c r="AA244" s="14"/>
      <c r="AB244" s="15"/>
      <c r="AK244" s="17"/>
      <c r="AM244" s="17"/>
      <c r="AN244" s="17"/>
      <c r="AO244" s="17"/>
      <c r="AP244" s="35"/>
      <c r="AR244" s="27"/>
      <c r="AZ244" s="12"/>
      <c r="BA244" s="12"/>
      <c r="BB244" s="12"/>
      <c r="BC244" s="12"/>
      <c r="BD244" s="72"/>
      <c r="BE244" s="72"/>
      <c r="BF244" s="13"/>
      <c r="BG244" s="14"/>
      <c r="BH244" s="14"/>
      <c r="BI244" s="14"/>
      <c r="BJ244" s="14"/>
      <c r="BK244" s="68"/>
      <c r="BL244" s="14"/>
      <c r="BM244" s="15"/>
      <c r="BV244" s="17"/>
      <c r="BW244" s="17"/>
      <c r="BX244" s="17"/>
      <c r="BY244" s="35"/>
    </row>
    <row r="245" spans="1:77" x14ac:dyDescent="0.25">
      <c r="A245" s="7"/>
      <c r="M245" s="12"/>
      <c r="N245" s="12"/>
      <c r="O245" s="12"/>
      <c r="P245" s="12"/>
      <c r="Q245" s="12"/>
      <c r="R245" s="72"/>
      <c r="S245" s="72"/>
      <c r="T245" s="13"/>
      <c r="U245" s="14"/>
      <c r="V245" s="14"/>
      <c r="W245" s="14"/>
      <c r="X245" s="14"/>
      <c r="Y245" s="14"/>
      <c r="Z245" s="68"/>
      <c r="AA245" s="14"/>
      <c r="AB245" s="15"/>
      <c r="AK245" s="17"/>
      <c r="AM245" s="17"/>
      <c r="AN245" s="17"/>
      <c r="AO245" s="17"/>
      <c r="AP245" s="35"/>
      <c r="AR245" s="27"/>
      <c r="AZ245" s="12"/>
      <c r="BA245" s="12"/>
      <c r="BB245" s="12"/>
      <c r="BC245" s="12"/>
      <c r="BD245" s="72"/>
      <c r="BE245" s="72"/>
      <c r="BF245" s="13"/>
      <c r="BG245" s="14"/>
      <c r="BH245" s="14"/>
      <c r="BI245" s="14"/>
      <c r="BJ245" s="14"/>
      <c r="BK245" s="68"/>
      <c r="BL245" s="14"/>
      <c r="BM245" s="15"/>
      <c r="BV245" s="17"/>
      <c r="BW245" s="17"/>
      <c r="BX245" s="17"/>
      <c r="BY245" s="35"/>
    </row>
    <row r="246" spans="1:77" x14ac:dyDescent="0.25">
      <c r="A246" s="7"/>
      <c r="M246" s="12"/>
      <c r="N246" s="12"/>
      <c r="O246" s="12"/>
      <c r="P246" s="12"/>
      <c r="Q246" s="12"/>
      <c r="R246" s="72"/>
      <c r="S246" s="72"/>
      <c r="T246" s="13"/>
      <c r="U246" s="14"/>
      <c r="V246" s="14"/>
      <c r="W246" s="14"/>
      <c r="X246" s="14"/>
      <c r="Y246" s="14"/>
      <c r="Z246" s="68"/>
      <c r="AA246" s="14"/>
      <c r="AB246" s="15"/>
      <c r="AK246" s="17"/>
      <c r="AM246" s="17"/>
      <c r="AN246" s="17"/>
      <c r="AO246" s="17"/>
      <c r="AP246" s="35"/>
      <c r="AR246" s="27"/>
      <c r="AZ246" s="12"/>
      <c r="BA246" s="12"/>
      <c r="BB246" s="12"/>
      <c r="BC246" s="12"/>
      <c r="BD246" s="72"/>
      <c r="BE246" s="72"/>
      <c r="BF246" s="13"/>
      <c r="BG246" s="14"/>
      <c r="BH246" s="14"/>
      <c r="BI246" s="14"/>
      <c r="BJ246" s="14"/>
      <c r="BK246" s="68"/>
      <c r="BL246" s="14"/>
      <c r="BM246" s="15"/>
      <c r="BV246" s="17"/>
      <c r="BW246" s="17"/>
      <c r="BX246" s="17"/>
      <c r="BY246" s="35"/>
    </row>
    <row r="247" spans="1:77" x14ac:dyDescent="0.25">
      <c r="A247" s="7"/>
      <c r="M247" s="12"/>
      <c r="N247" s="12"/>
      <c r="O247" s="12"/>
      <c r="P247" s="12"/>
      <c r="Q247" s="12"/>
      <c r="R247" s="72"/>
      <c r="S247" s="72"/>
      <c r="T247" s="13"/>
      <c r="U247" s="14"/>
      <c r="V247" s="14"/>
      <c r="W247" s="14"/>
      <c r="X247" s="14"/>
      <c r="Y247" s="14"/>
      <c r="Z247" s="68"/>
      <c r="AA247" s="14"/>
      <c r="AB247" s="15"/>
      <c r="AK247" s="17"/>
      <c r="AM247" s="17"/>
      <c r="AN247" s="17"/>
      <c r="AO247" s="17"/>
      <c r="AP247" s="35"/>
      <c r="AR247" s="27"/>
      <c r="AZ247" s="12"/>
      <c r="BA247" s="12"/>
      <c r="BB247" s="12"/>
      <c r="BC247" s="12"/>
      <c r="BD247" s="72"/>
      <c r="BE247" s="72"/>
      <c r="BF247" s="13"/>
      <c r="BG247" s="14"/>
      <c r="BH247" s="14"/>
      <c r="BI247" s="14"/>
      <c r="BJ247" s="14"/>
      <c r="BK247" s="68"/>
      <c r="BL247" s="14"/>
      <c r="BM247" s="15"/>
      <c r="BV247" s="17"/>
      <c r="BW247" s="17"/>
      <c r="BX247" s="17"/>
      <c r="BY247" s="35"/>
    </row>
    <row r="248" spans="1:77" x14ac:dyDescent="0.25">
      <c r="A248" s="7"/>
      <c r="M248" s="12"/>
      <c r="N248" s="12"/>
      <c r="O248" s="12"/>
      <c r="P248" s="12"/>
      <c r="Q248" s="12"/>
      <c r="R248" s="72"/>
      <c r="S248" s="72"/>
      <c r="T248" s="13"/>
      <c r="U248" s="14"/>
      <c r="V248" s="14"/>
      <c r="W248" s="14"/>
      <c r="X248" s="14"/>
      <c r="Y248" s="14"/>
      <c r="Z248" s="68"/>
      <c r="AA248" s="14"/>
      <c r="AB248" s="15"/>
      <c r="AK248" s="17"/>
      <c r="AM248" s="17"/>
      <c r="AN248" s="17"/>
      <c r="AO248" s="17"/>
      <c r="AP248" s="35"/>
      <c r="AR248" s="27"/>
      <c r="AZ248" s="12"/>
      <c r="BA248" s="12"/>
      <c r="BB248" s="12"/>
      <c r="BC248" s="12"/>
      <c r="BD248" s="72"/>
      <c r="BE248" s="72"/>
      <c r="BF248" s="13"/>
      <c r="BG248" s="14"/>
      <c r="BH248" s="14"/>
      <c r="BI248" s="14"/>
      <c r="BJ248" s="14"/>
      <c r="BK248" s="68"/>
      <c r="BL248" s="14"/>
      <c r="BM248" s="15"/>
      <c r="BV248" s="17"/>
      <c r="BW248" s="17"/>
      <c r="BX248" s="17"/>
      <c r="BY248" s="35"/>
    </row>
    <row r="249" spans="1:77" x14ac:dyDescent="0.25">
      <c r="A249" s="7"/>
      <c r="M249" s="12"/>
      <c r="N249" s="12"/>
      <c r="O249" s="12"/>
      <c r="P249" s="12"/>
      <c r="Q249" s="12"/>
      <c r="R249" s="72"/>
      <c r="S249" s="72"/>
      <c r="T249" s="13"/>
      <c r="U249" s="14"/>
      <c r="V249" s="14"/>
      <c r="W249" s="14"/>
      <c r="X249" s="14"/>
      <c r="Y249" s="14"/>
      <c r="Z249" s="68"/>
      <c r="AA249" s="14"/>
      <c r="AB249" s="15"/>
      <c r="AK249" s="17"/>
      <c r="AM249" s="17"/>
      <c r="AN249" s="17"/>
      <c r="AO249" s="17"/>
      <c r="AP249" s="35"/>
      <c r="AR249" s="27"/>
      <c r="AZ249" s="12"/>
      <c r="BA249" s="12"/>
      <c r="BB249" s="12"/>
      <c r="BC249" s="12"/>
      <c r="BD249" s="72"/>
      <c r="BE249" s="72"/>
      <c r="BF249" s="13"/>
      <c r="BG249" s="14"/>
      <c r="BH249" s="14"/>
      <c r="BI249" s="14"/>
      <c r="BJ249" s="14"/>
      <c r="BK249" s="68"/>
      <c r="BL249" s="14"/>
      <c r="BM249" s="15"/>
      <c r="BV249" s="17"/>
      <c r="BW249" s="17"/>
      <c r="BX249" s="17"/>
      <c r="BY249" s="35"/>
    </row>
    <row r="250" spans="1:77" x14ac:dyDescent="0.25">
      <c r="A250" s="7"/>
      <c r="M250" s="12"/>
      <c r="N250" s="12"/>
      <c r="O250" s="12"/>
      <c r="P250" s="12"/>
      <c r="Q250" s="12"/>
      <c r="R250" s="72"/>
      <c r="S250" s="72"/>
      <c r="T250" s="13"/>
      <c r="U250" s="14"/>
      <c r="V250" s="14"/>
      <c r="W250" s="14"/>
      <c r="X250" s="14"/>
      <c r="Y250" s="14"/>
      <c r="Z250" s="68"/>
      <c r="AA250" s="14"/>
      <c r="AB250" s="15"/>
      <c r="AK250" s="17"/>
      <c r="AM250" s="17"/>
      <c r="AN250" s="17"/>
      <c r="AO250" s="17"/>
      <c r="AP250" s="35"/>
      <c r="AR250" s="27"/>
      <c r="AZ250" s="12"/>
      <c r="BA250" s="12"/>
      <c r="BB250" s="12"/>
      <c r="BC250" s="12"/>
      <c r="BD250" s="72"/>
      <c r="BE250" s="72"/>
      <c r="BF250" s="13"/>
      <c r="BG250" s="14"/>
      <c r="BH250" s="14"/>
      <c r="BI250" s="14"/>
      <c r="BJ250" s="14"/>
      <c r="BK250" s="68"/>
      <c r="BL250" s="14"/>
      <c r="BM250" s="15"/>
      <c r="BV250" s="17"/>
      <c r="BW250" s="17"/>
      <c r="BX250" s="17"/>
      <c r="BY250" s="35"/>
    </row>
    <row r="251" spans="1:77" x14ac:dyDescent="0.25">
      <c r="A251" s="7"/>
      <c r="M251" s="12"/>
      <c r="N251" s="12"/>
      <c r="O251" s="12"/>
      <c r="P251" s="12"/>
      <c r="Q251" s="12"/>
      <c r="R251" s="72"/>
      <c r="S251" s="72"/>
      <c r="T251" s="13"/>
      <c r="U251" s="14"/>
      <c r="V251" s="14"/>
      <c r="W251" s="14"/>
      <c r="X251" s="14"/>
      <c r="Y251" s="14"/>
      <c r="Z251" s="68"/>
      <c r="AA251" s="14"/>
      <c r="AB251" s="15"/>
      <c r="AK251" s="17"/>
      <c r="AM251" s="17"/>
      <c r="AN251" s="17"/>
      <c r="AO251" s="17"/>
      <c r="AP251" s="35"/>
      <c r="AR251" s="27"/>
      <c r="AZ251" s="12"/>
      <c r="BA251" s="12"/>
      <c r="BB251" s="12"/>
      <c r="BC251" s="12"/>
      <c r="BD251" s="72"/>
      <c r="BE251" s="72"/>
      <c r="BF251" s="13"/>
      <c r="BG251" s="14"/>
      <c r="BH251" s="14"/>
      <c r="BI251" s="14"/>
      <c r="BJ251" s="14"/>
      <c r="BK251" s="68"/>
      <c r="BL251" s="14"/>
      <c r="BM251" s="15"/>
      <c r="BV251" s="17"/>
      <c r="BW251" s="17"/>
      <c r="BX251" s="17"/>
      <c r="BY251" s="35"/>
    </row>
    <row r="252" spans="1:77" x14ac:dyDescent="0.25">
      <c r="A252" s="7"/>
      <c r="M252" s="12"/>
      <c r="N252" s="12"/>
      <c r="O252" s="12"/>
      <c r="P252" s="12"/>
      <c r="Q252" s="12"/>
      <c r="R252" s="72"/>
      <c r="S252" s="72"/>
      <c r="T252" s="13"/>
      <c r="U252" s="14"/>
      <c r="V252" s="14"/>
      <c r="W252" s="14"/>
      <c r="X252" s="14"/>
      <c r="Y252" s="14"/>
      <c r="Z252" s="68"/>
      <c r="AA252" s="14"/>
      <c r="AB252" s="15"/>
      <c r="AK252" s="17"/>
      <c r="AM252" s="17"/>
      <c r="AN252" s="17"/>
      <c r="AO252" s="17"/>
      <c r="AP252" s="35"/>
      <c r="AR252" s="27"/>
      <c r="AZ252" s="12"/>
      <c r="BA252" s="12"/>
      <c r="BB252" s="12"/>
      <c r="BC252" s="12"/>
      <c r="BD252" s="72"/>
      <c r="BE252" s="72"/>
      <c r="BF252" s="13"/>
      <c r="BG252" s="14"/>
      <c r="BH252" s="14"/>
      <c r="BI252" s="14"/>
      <c r="BJ252" s="14"/>
      <c r="BK252" s="68"/>
      <c r="BL252" s="14"/>
      <c r="BM252" s="15"/>
      <c r="BV252" s="17"/>
      <c r="BW252" s="17"/>
      <c r="BX252" s="17"/>
      <c r="BY252" s="35"/>
    </row>
    <row r="253" spans="1:77" x14ac:dyDescent="0.25">
      <c r="A253" s="7"/>
      <c r="M253" s="12"/>
      <c r="N253" s="12"/>
      <c r="O253" s="12"/>
      <c r="P253" s="12"/>
      <c r="Q253" s="12"/>
      <c r="R253" s="72"/>
      <c r="S253" s="72"/>
      <c r="T253" s="13"/>
      <c r="U253" s="14"/>
      <c r="V253" s="14"/>
      <c r="W253" s="14"/>
      <c r="X253" s="14"/>
      <c r="Y253" s="14"/>
      <c r="Z253" s="68"/>
      <c r="AA253" s="14"/>
      <c r="AB253" s="15"/>
      <c r="AK253" s="17"/>
      <c r="AM253" s="17"/>
      <c r="AN253" s="17"/>
      <c r="AO253" s="17"/>
      <c r="AP253" s="35"/>
      <c r="AR253" s="27"/>
      <c r="AZ253" s="12"/>
      <c r="BA253" s="12"/>
      <c r="BB253" s="12"/>
      <c r="BC253" s="12"/>
      <c r="BD253" s="72"/>
      <c r="BE253" s="72"/>
      <c r="BF253" s="13"/>
      <c r="BG253" s="14"/>
      <c r="BH253" s="14"/>
      <c r="BI253" s="14"/>
      <c r="BJ253" s="14"/>
      <c r="BK253" s="68"/>
      <c r="BL253" s="14"/>
      <c r="BM253" s="15"/>
      <c r="BV253" s="17"/>
      <c r="BW253" s="17"/>
      <c r="BX253" s="17"/>
      <c r="BY253" s="35"/>
    </row>
    <row r="254" spans="1:77" x14ac:dyDescent="0.25">
      <c r="A254" s="7"/>
      <c r="M254" s="12"/>
      <c r="N254" s="12"/>
      <c r="O254" s="12"/>
      <c r="P254" s="12"/>
      <c r="Q254" s="12"/>
      <c r="R254" s="72"/>
      <c r="S254" s="72"/>
      <c r="T254" s="13"/>
      <c r="U254" s="14"/>
      <c r="V254" s="14"/>
      <c r="W254" s="14"/>
      <c r="X254" s="14"/>
      <c r="Y254" s="14"/>
      <c r="Z254" s="68"/>
      <c r="AA254" s="14"/>
      <c r="AB254" s="15"/>
      <c r="AK254" s="17"/>
      <c r="AM254" s="17"/>
      <c r="AN254" s="17"/>
      <c r="AO254" s="17"/>
      <c r="AP254" s="35"/>
      <c r="AR254" s="27"/>
      <c r="AZ254" s="12"/>
      <c r="BA254" s="12"/>
      <c r="BB254" s="12"/>
      <c r="BC254" s="12"/>
      <c r="BD254" s="72"/>
      <c r="BE254" s="72"/>
      <c r="BF254" s="13"/>
      <c r="BG254" s="14"/>
      <c r="BH254" s="14"/>
      <c r="BI254" s="14"/>
      <c r="BJ254" s="14"/>
      <c r="BK254" s="68"/>
      <c r="BL254" s="14"/>
      <c r="BM254" s="15"/>
      <c r="BV254" s="17"/>
      <c r="BW254" s="17"/>
      <c r="BX254" s="17"/>
      <c r="BY254" s="35"/>
    </row>
    <row r="255" spans="1:77" x14ac:dyDescent="0.25">
      <c r="A255" s="7"/>
    </row>
    <row r="256" spans="1:77" x14ac:dyDescent="0.25">
      <c r="A256" s="7"/>
    </row>
  </sheetData>
  <phoneticPr fontId="4" type="noConversion"/>
  <conditionalFormatting sqref="CD4:CJ4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5:CJ5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6:CJ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7:CJ7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8:CJ8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4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5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7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8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4:CS4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5:CS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6:CS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7:CS7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8:CS8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4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5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6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7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8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5:CJ15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6:CJ16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7:CJ1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8:CJ18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19:CJ1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5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6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8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1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5:CS15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6:CS16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7:CS1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8:CS18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19:CS1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5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7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8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1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9"/>
  <dimension ref="A1:CC256"/>
  <sheetViews>
    <sheetView topLeftCell="BM1" zoomScale="70" zoomScaleNormal="70" workbookViewId="0">
      <pane ySplit="1" topLeftCell="A2" activePane="bottomLeft" state="frozen"/>
      <selection activeCell="DK38" sqref="DK38"/>
      <selection pane="bottomLeft" activeCell="BM13" sqref="BM13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0" width="9" style="11"/>
    <col min="11" max="12" width="9" style="10" customWidth="1"/>
    <col min="13" max="15" width="9" style="10"/>
    <col min="16" max="16" width="9" style="11"/>
    <col min="17" max="18" width="9" style="10" customWidth="1"/>
    <col min="19" max="21" width="9.625" style="10" bestFit="1" customWidth="1"/>
    <col min="22" max="22" width="9.625" style="11" bestFit="1" customWidth="1"/>
    <col min="28" max="28" width="9" style="28"/>
    <col min="29" max="29" width="9" style="24"/>
    <col min="30" max="30" width="9" style="17"/>
    <col min="34" max="34" width="9" style="31"/>
    <col min="35" max="35" width="9" style="24"/>
    <col min="36" max="36" width="9" style="10" customWidth="1"/>
    <col min="37" max="39" width="9" style="10"/>
    <col min="40" max="40" width="9" style="11"/>
    <col min="41" max="41" width="9" style="12"/>
    <col min="42" max="42" width="9" style="10" customWidth="1"/>
    <col min="43" max="45" width="9" style="10"/>
    <col min="46" max="46" width="9" style="11"/>
    <col min="47" max="47" width="9" style="14"/>
    <col min="48" max="48" width="9" style="10" customWidth="1"/>
    <col min="49" max="51" width="9.625" style="10" bestFit="1" customWidth="1"/>
    <col min="52" max="52" width="9.625" style="11" bestFit="1" customWidth="1"/>
    <col min="58" max="58" width="9" style="28"/>
    <col min="59" max="59" width="9" style="24"/>
    <col min="60" max="60" width="9" style="17"/>
    <col min="64" max="64" width="9" style="31"/>
    <col min="65" max="65" width="11.625" style="6" customWidth="1"/>
    <col min="66" max="72" width="8.625" customWidth="1"/>
    <col min="73" max="73" width="11.625" style="6" customWidth="1"/>
    <col min="74" max="80" width="8.625" customWidth="1"/>
    <col min="83" max="91" width="8.625" customWidth="1"/>
  </cols>
  <sheetData>
    <row r="1" spans="1:81" x14ac:dyDescent="0.25">
      <c r="A1" s="1"/>
      <c r="B1" s="2" t="s">
        <v>106</v>
      </c>
      <c r="C1" s="2" t="s">
        <v>107</v>
      </c>
      <c r="D1" s="3" t="s">
        <v>108</v>
      </c>
      <c r="E1" s="4" t="s">
        <v>109</v>
      </c>
      <c r="F1" s="4" t="s">
        <v>1</v>
      </c>
      <c r="G1" s="4" t="s">
        <v>2</v>
      </c>
      <c r="H1" s="4" t="s">
        <v>3</v>
      </c>
      <c r="I1" s="4" t="s">
        <v>4</v>
      </c>
      <c r="J1" s="5" t="s">
        <v>5</v>
      </c>
      <c r="K1" s="4" t="s">
        <v>109</v>
      </c>
      <c r="L1" s="4" t="s">
        <v>1</v>
      </c>
      <c r="M1" s="4" t="s">
        <v>2</v>
      </c>
      <c r="N1" s="4" t="s">
        <v>3</v>
      </c>
      <c r="O1" s="4" t="s">
        <v>4</v>
      </c>
      <c r="P1" s="5" t="s">
        <v>5</v>
      </c>
      <c r="Q1" s="4" t="s">
        <v>109</v>
      </c>
      <c r="R1" s="4" t="s">
        <v>1</v>
      </c>
      <c r="S1" s="4" t="s">
        <v>2</v>
      </c>
      <c r="T1" s="4" t="s">
        <v>3</v>
      </c>
      <c r="U1" s="4" t="s">
        <v>4</v>
      </c>
      <c r="V1" s="5" t="s">
        <v>5</v>
      </c>
      <c r="W1" s="4" t="s">
        <v>109</v>
      </c>
      <c r="X1" s="4" t="s">
        <v>1</v>
      </c>
      <c r="Y1" s="4" t="s">
        <v>2</v>
      </c>
      <c r="Z1" s="4" t="s">
        <v>3</v>
      </c>
      <c r="AA1" s="4" t="s">
        <v>4</v>
      </c>
      <c r="AB1" s="5" t="s">
        <v>5</v>
      </c>
      <c r="AC1" s="4" t="s">
        <v>109</v>
      </c>
      <c r="AD1" s="4" t="s">
        <v>1</v>
      </c>
      <c r="AE1" s="4" t="s">
        <v>2</v>
      </c>
      <c r="AF1" s="4" t="s">
        <v>3</v>
      </c>
      <c r="AG1" s="4" t="s">
        <v>4</v>
      </c>
      <c r="AH1" s="25" t="s">
        <v>5</v>
      </c>
      <c r="AI1" s="62" t="s">
        <v>111</v>
      </c>
      <c r="AJ1" s="63" t="s">
        <v>1</v>
      </c>
      <c r="AK1" s="63" t="s">
        <v>2</v>
      </c>
      <c r="AL1" s="63" t="s">
        <v>3</v>
      </c>
      <c r="AM1" s="63" t="s">
        <v>4</v>
      </c>
      <c r="AN1" s="64" t="s">
        <v>5</v>
      </c>
      <c r="AO1" s="62" t="s">
        <v>111</v>
      </c>
      <c r="AP1" s="63" t="s">
        <v>1</v>
      </c>
      <c r="AQ1" s="63" t="s">
        <v>2</v>
      </c>
      <c r="AR1" s="63" t="s">
        <v>3</v>
      </c>
      <c r="AS1" s="63" t="s">
        <v>4</v>
      </c>
      <c r="AT1" s="64" t="s">
        <v>5</v>
      </c>
      <c r="AU1" s="65" t="s">
        <v>111</v>
      </c>
      <c r="AV1" s="63" t="s">
        <v>1</v>
      </c>
      <c r="AW1" s="63" t="s">
        <v>2</v>
      </c>
      <c r="AX1" s="63" t="s">
        <v>3</v>
      </c>
      <c r="AY1" s="63" t="s">
        <v>4</v>
      </c>
      <c r="AZ1" s="64" t="s">
        <v>5</v>
      </c>
      <c r="BA1" s="62" t="s">
        <v>111</v>
      </c>
      <c r="BB1" s="63" t="s">
        <v>1</v>
      </c>
      <c r="BC1" s="63" t="s">
        <v>2</v>
      </c>
      <c r="BD1" s="63" t="s">
        <v>3</v>
      </c>
      <c r="BE1" s="63" t="s">
        <v>4</v>
      </c>
      <c r="BF1" s="64" t="s">
        <v>5</v>
      </c>
      <c r="BG1" s="62" t="s">
        <v>111</v>
      </c>
      <c r="BH1" s="63" t="s">
        <v>1</v>
      </c>
      <c r="BI1" s="63" t="s">
        <v>2</v>
      </c>
      <c r="BJ1" s="63" t="s">
        <v>3</v>
      </c>
      <c r="BK1" s="63" t="s">
        <v>4</v>
      </c>
      <c r="BL1" s="64" t="s">
        <v>5</v>
      </c>
      <c r="BZ1" s="10"/>
      <c r="CC1" s="34"/>
    </row>
    <row r="2" spans="1:81" x14ac:dyDescent="0.25">
      <c r="A2" s="7">
        <v>37621</v>
      </c>
      <c r="B2" s="8">
        <v>29</v>
      </c>
      <c r="C2" s="8">
        <v>38</v>
      </c>
      <c r="D2" s="9">
        <v>0.77928350136737001</v>
      </c>
      <c r="E2" s="10">
        <v>3.3121360519236171E-3</v>
      </c>
      <c r="F2" s="10">
        <v>-3.2825986260574588E-3</v>
      </c>
      <c r="G2" s="10">
        <v>2.5842543475779146E-3</v>
      </c>
      <c r="H2" s="10">
        <v>-4.0957380465403452E-3</v>
      </c>
      <c r="I2" s="10">
        <v>1.1311349444185718E-2</v>
      </c>
      <c r="J2" s="11">
        <v>9.8799302378158402E-3</v>
      </c>
      <c r="K2" s="12">
        <v>2148.0650035484996</v>
      </c>
      <c r="L2" s="12">
        <v>3145.2936179300696</v>
      </c>
      <c r="M2" s="12">
        <v>3275.7513604018427</v>
      </c>
      <c r="N2" s="12">
        <v>1915.2636128584104</v>
      </c>
      <c r="O2" s="12">
        <v>1287.5716079130136</v>
      </c>
      <c r="P2" s="13">
        <v>1141.8682915800919</v>
      </c>
      <c r="Q2" s="14">
        <v>2.8439783706613415</v>
      </c>
      <c r="R2" s="14">
        <v>1.8199714058588328</v>
      </c>
      <c r="S2" s="14">
        <v>2.9394510731001944</v>
      </c>
      <c r="T2" s="14">
        <v>3.0015721741982784</v>
      </c>
      <c r="U2" s="14">
        <v>3.051717405390082</v>
      </c>
      <c r="V2" s="15">
        <v>3.2683277638420876</v>
      </c>
      <c r="W2" s="16">
        <v>1</v>
      </c>
      <c r="X2" s="16">
        <v>1</v>
      </c>
      <c r="Y2" s="16">
        <v>1</v>
      </c>
      <c r="Z2" s="16">
        <v>1</v>
      </c>
      <c r="AA2" s="16">
        <v>1</v>
      </c>
      <c r="AB2" s="26">
        <v>1</v>
      </c>
      <c r="AC2" s="17">
        <f>W2/MAX(W$2:W2)-1</f>
        <v>0</v>
      </c>
      <c r="AD2" s="17">
        <f>X2/MAX(X$2:X2)-1</f>
        <v>0</v>
      </c>
      <c r="AE2" s="17">
        <f>Y2/MAX(Y$2:Y2)-1</f>
        <v>0</v>
      </c>
      <c r="AF2" s="17">
        <f>Z2/MAX(Z$2:Z2)-1</f>
        <v>0</v>
      </c>
      <c r="AG2" s="17">
        <f>AA2/MAX(AA$2:AA2)-1</f>
        <v>0</v>
      </c>
      <c r="AH2" s="27">
        <f>AB2/MAX(AB$2:AB2)-1</f>
        <v>0</v>
      </c>
      <c r="AI2" s="35">
        <v>3.3121360519236171E-3</v>
      </c>
      <c r="AJ2" s="10">
        <v>1.113602444446824E-3</v>
      </c>
      <c r="AK2" s="10">
        <v>-4.1536387751815781E-3</v>
      </c>
      <c r="AL2" s="10">
        <v>1.3628877430074772E-2</v>
      </c>
      <c r="AM2" s="10">
        <v>5.9397494754108836E-3</v>
      </c>
      <c r="AN2" s="11">
        <v>2.2789604480615306E-3</v>
      </c>
      <c r="AO2" s="12">
        <v>2148.0650035484996</v>
      </c>
      <c r="AP2" s="12">
        <v>3565.6721691780604</v>
      </c>
      <c r="AQ2" s="12">
        <v>1315.3769630401803</v>
      </c>
      <c r="AR2" s="12">
        <v>3047.5468291332045</v>
      </c>
      <c r="AS2" s="12">
        <v>1317.5811169221265</v>
      </c>
      <c r="AT2" s="13">
        <v>1734.7368644636231</v>
      </c>
      <c r="AU2" s="14">
        <v>2.8439783706613415</v>
      </c>
      <c r="AV2" s="14">
        <v>2.9820584798462022</v>
      </c>
      <c r="AW2" s="14">
        <v>3.155486986516149</v>
      </c>
      <c r="AX2" s="14">
        <v>1.90099106064802</v>
      </c>
      <c r="AY2" s="14">
        <v>3.1440750615127344</v>
      </c>
      <c r="AZ2" s="15">
        <v>2.9260543978893714</v>
      </c>
      <c r="BA2" s="16">
        <v>1</v>
      </c>
      <c r="BB2" s="16">
        <v>1</v>
      </c>
      <c r="BC2" s="16">
        <v>1</v>
      </c>
      <c r="BD2" s="16">
        <v>1</v>
      </c>
      <c r="BE2" s="16">
        <v>1</v>
      </c>
      <c r="BF2" s="26">
        <v>1</v>
      </c>
      <c r="BG2" s="17">
        <f>BA2/MAX(BA$2:BA2)-1</f>
        <v>0</v>
      </c>
      <c r="BH2" s="17">
        <f>BB2/MAX(BB$2:BB2)-1</f>
        <v>0</v>
      </c>
      <c r="BI2" s="17">
        <f>BC2/MAX(BC$2:BC2)-1</f>
        <v>0</v>
      </c>
      <c r="BJ2" s="17">
        <f>BD2/MAX(BD$2:BD2)-1</f>
        <v>0</v>
      </c>
      <c r="BK2" s="17">
        <f>BE2/MAX(BE$2:BE2)-1</f>
        <v>0</v>
      </c>
      <c r="BL2" s="27">
        <f>BF2/MAX(BF$2:BF2)-1</f>
        <v>0</v>
      </c>
      <c r="BM2" s="61" t="s">
        <v>121</v>
      </c>
      <c r="BR2" s="10"/>
      <c r="BU2" s="61" t="s">
        <v>120</v>
      </c>
    </row>
    <row r="3" spans="1:81" ht="18.75" customHeight="1" x14ac:dyDescent="0.25">
      <c r="A3" s="7">
        <v>37652</v>
      </c>
      <c r="B3" s="8">
        <v>34</v>
      </c>
      <c r="C3" s="8">
        <v>43</v>
      </c>
      <c r="D3" s="9">
        <v>0.80275742699831398</v>
      </c>
      <c r="E3" s="10">
        <v>4.0511755650557632E-2</v>
      </c>
      <c r="F3" s="10">
        <v>0.14543164520421942</v>
      </c>
      <c r="G3" s="10">
        <v>3.5081948342683203E-2</v>
      </c>
      <c r="H3" s="10">
        <v>1.0986964873707355E-2</v>
      </c>
      <c r="I3" s="10">
        <v>1.1867504412506303E-2</v>
      </c>
      <c r="J3" s="11">
        <v>4.1440449103875105E-3</v>
      </c>
      <c r="K3" s="12">
        <v>2411.5371486988852</v>
      </c>
      <c r="L3" s="12">
        <v>4333.8373681429439</v>
      </c>
      <c r="M3" s="12">
        <v>3447.474118250836</v>
      </c>
      <c r="N3" s="12">
        <v>1724.3263515574863</v>
      </c>
      <c r="O3" s="12">
        <v>1398.7199949571357</v>
      </c>
      <c r="P3" s="13">
        <v>1224.703966356883</v>
      </c>
      <c r="Q3" s="14">
        <v>2.7963095297397773</v>
      </c>
      <c r="R3" s="14">
        <v>1.7840679883359101</v>
      </c>
      <c r="S3" s="14">
        <v>2.9947448103774748</v>
      </c>
      <c r="T3" s="14">
        <v>3.010369672933082</v>
      </c>
      <c r="U3" s="14">
        <v>2.8754718702723143</v>
      </c>
      <c r="V3" s="15">
        <v>3.2984219572914912</v>
      </c>
      <c r="W3">
        <f t="shared" ref="W3:W34" si="0">W2*(1+E3)</f>
        <v>1.0405117556505576</v>
      </c>
      <c r="X3">
        <f t="shared" ref="X3:X34" si="1">X2*(1+F3)</f>
        <v>1.1454316452042195</v>
      </c>
      <c r="Y3">
        <f t="shared" ref="Y3:Y34" si="2">Y2*(1+G3)</f>
        <v>1.0350819483426832</v>
      </c>
      <c r="Z3">
        <f t="shared" ref="Z3:Z34" si="3">Z2*(1+H3)</f>
        <v>1.0109869648737073</v>
      </c>
      <c r="AA3">
        <f t="shared" ref="AA3:AA34" si="4">AA2*(1+I3)</f>
        <v>1.0118675044125063</v>
      </c>
      <c r="AB3" s="28">
        <f t="shared" ref="AB3:AB34" si="5">AB2*(1+J3)</f>
        <v>1.0041440449103876</v>
      </c>
      <c r="AC3" s="17">
        <f>W3/MAX(W$2:W3)-1</f>
        <v>0</v>
      </c>
      <c r="AD3" s="17">
        <f>X3/MAX(X$2:X3)-1</f>
        <v>0</v>
      </c>
      <c r="AE3" s="17">
        <f>Y3/MAX(Y$2:Y3)-1</f>
        <v>0</v>
      </c>
      <c r="AF3" s="17">
        <f>Z3/MAX(Z$2:Z3)-1</f>
        <v>0</v>
      </c>
      <c r="AG3" s="17">
        <f>AA3/MAX(AA$2:AA3)-1</f>
        <v>0</v>
      </c>
      <c r="AH3" s="27">
        <f>AB3/MAX(AB$2:AB3)-1</f>
        <v>0</v>
      </c>
      <c r="AI3" s="35">
        <v>4.0511755650557632E-2</v>
      </c>
      <c r="AJ3" s="10">
        <v>7.2538841530868384E-2</v>
      </c>
      <c r="AK3" s="10">
        <v>6.995618726567393E-2</v>
      </c>
      <c r="AL3" s="10">
        <v>4.7975236193377339E-2</v>
      </c>
      <c r="AM3" s="10">
        <v>3.6439687262540162E-3</v>
      </c>
      <c r="AN3" s="11">
        <v>1.3995437177769656E-2</v>
      </c>
      <c r="AO3" s="12">
        <v>2411.5371486988852</v>
      </c>
      <c r="AP3" s="12">
        <v>4131.8228524018214</v>
      </c>
      <c r="AQ3" s="12">
        <v>1877.5869192169748</v>
      </c>
      <c r="AR3" s="12">
        <v>2672.0162464037912</v>
      </c>
      <c r="AS3" s="12">
        <v>1699.035860439993</v>
      </c>
      <c r="AT3" s="13">
        <v>2075.9282101246295</v>
      </c>
      <c r="AU3" s="14">
        <v>2.7963095297397773</v>
      </c>
      <c r="AV3" s="14">
        <v>2.8147496915287409</v>
      </c>
      <c r="AW3" s="14">
        <v>2.1901828251693654</v>
      </c>
      <c r="AX3" s="14">
        <v>3.2761187679810462</v>
      </c>
      <c r="AY3" s="14">
        <v>3.0290731856924444</v>
      </c>
      <c r="AZ3" s="15">
        <v>2.8356283603296388</v>
      </c>
      <c r="BA3">
        <f>BA2*(1+AI3)</f>
        <v>1.0405117556505576</v>
      </c>
      <c r="BB3">
        <f t="shared" ref="BB3:BF18" si="6">BB2*(1+AJ3)</f>
        <v>1.0725388415308683</v>
      </c>
      <c r="BC3">
        <f t="shared" si="6"/>
        <v>1.069956187265674</v>
      </c>
      <c r="BD3">
        <f t="shared" si="6"/>
        <v>1.0479752361933774</v>
      </c>
      <c r="BE3">
        <f t="shared" si="6"/>
        <v>1.0036439687262539</v>
      </c>
      <c r="BF3" s="28">
        <f>BF2*(1+AN3)</f>
        <v>1.0139954371777697</v>
      </c>
      <c r="BG3" s="17">
        <f>BA3/MAX(BA$2:BA3)-1</f>
        <v>0</v>
      </c>
      <c r="BH3" s="17">
        <f>BB3/MAX(BB$2:BB3)-1</f>
        <v>0</v>
      </c>
      <c r="BI3" s="17">
        <f>BC3/MAX(BC$2:BC3)-1</f>
        <v>0</v>
      </c>
      <c r="BJ3" s="17">
        <f>BD3/MAX(BD$2:BD3)-1</f>
        <v>0</v>
      </c>
      <c r="BK3" s="17">
        <f>BE3/MAX(BE$2:BE3)-1</f>
        <v>0</v>
      </c>
      <c r="BL3" s="27">
        <f>BF3/MAX(BF$2:BF3)-1</f>
        <v>0</v>
      </c>
      <c r="BM3" s="66" t="s">
        <v>17</v>
      </c>
      <c r="BN3" s="18" t="s">
        <v>42</v>
      </c>
      <c r="BO3" s="18" t="s">
        <v>1</v>
      </c>
      <c r="BP3" s="18" t="s">
        <v>2</v>
      </c>
      <c r="BQ3" s="18" t="s">
        <v>3</v>
      </c>
      <c r="BR3" s="18" t="s">
        <v>4</v>
      </c>
      <c r="BS3" s="19" t="s">
        <v>5</v>
      </c>
      <c r="BU3" s="37" t="s">
        <v>112</v>
      </c>
      <c r="BV3" s="38" t="s">
        <v>110</v>
      </c>
      <c r="BW3" s="39" t="s">
        <v>1</v>
      </c>
      <c r="BX3" s="39" t="s">
        <v>2</v>
      </c>
      <c r="BY3" s="39" t="s">
        <v>3</v>
      </c>
      <c r="BZ3" s="39" t="s">
        <v>4</v>
      </c>
      <c r="CA3" s="40" t="s">
        <v>5</v>
      </c>
    </row>
    <row r="4" spans="1:81" ht="16.5" customHeight="1" x14ac:dyDescent="0.25">
      <c r="A4" s="7">
        <v>37680</v>
      </c>
      <c r="B4" s="8">
        <v>34</v>
      </c>
      <c r="C4" s="8">
        <v>43</v>
      </c>
      <c r="D4" s="9">
        <v>0.79923182247611979</v>
      </c>
      <c r="E4" s="10">
        <v>1.6879029745329812E-2</v>
      </c>
      <c r="F4" s="10">
        <v>2.3318810738449287E-2</v>
      </c>
      <c r="G4" s="10">
        <v>2.6727892847964986E-2</v>
      </c>
      <c r="H4" s="10">
        <v>2.0743132572586687E-2</v>
      </c>
      <c r="I4" s="10">
        <v>4.3195811694473688E-3</v>
      </c>
      <c r="J4" s="11">
        <v>1.0474382885011457E-2</v>
      </c>
      <c r="K4" s="12">
        <v>2466.1165471075292</v>
      </c>
      <c r="L4" s="12">
        <v>4409.9899598393577</v>
      </c>
      <c r="M4" s="12">
        <v>2929.1633776107906</v>
      </c>
      <c r="N4" s="12">
        <v>2428.5550513283692</v>
      </c>
      <c r="O4" s="12">
        <v>1563.0392691385289</v>
      </c>
      <c r="P4" s="13">
        <v>1047.8781907827281</v>
      </c>
      <c r="Q4" s="14">
        <v>2.6880085381820855</v>
      </c>
      <c r="R4" s="14">
        <v>1.742201970042331</v>
      </c>
      <c r="S4" s="14">
        <v>3.0232197449689413</v>
      </c>
      <c r="T4" s="14">
        <v>2.5932788914834557</v>
      </c>
      <c r="U4" s="14">
        <v>2.998086664711261</v>
      </c>
      <c r="V4" s="15">
        <v>3.0392333205538566</v>
      </c>
      <c r="W4">
        <f t="shared" si="0"/>
        <v>1.0580745845245487</v>
      </c>
      <c r="X4">
        <f t="shared" si="1"/>
        <v>1.1721417489525672</v>
      </c>
      <c r="Y4">
        <f t="shared" si="2"/>
        <v>1.0627475077468493</v>
      </c>
      <c r="Z4">
        <f t="shared" si="3"/>
        <v>1.0319580015152396</v>
      </c>
      <c r="AA4">
        <f t="shared" si="4"/>
        <v>1.0162383482305424</v>
      </c>
      <c r="AB4" s="28">
        <f t="shared" si="5"/>
        <v>1.0146618341084832</v>
      </c>
      <c r="AC4" s="17">
        <f>W4/MAX(W$2:W4)-1</f>
        <v>0</v>
      </c>
      <c r="AD4" s="17">
        <f>X4/MAX(X$2:X4)-1</f>
        <v>0</v>
      </c>
      <c r="AE4" s="17">
        <f>Y4/MAX(Y$2:Y4)-1</f>
        <v>0</v>
      </c>
      <c r="AF4" s="17">
        <f>Z4/MAX(Z$2:Z4)-1</f>
        <v>0</v>
      </c>
      <c r="AG4" s="17">
        <f>AA4/MAX(AA$2:AA4)-1</f>
        <v>0</v>
      </c>
      <c r="AH4" s="27">
        <f>AB4/MAX(AB$2:AB4)-1</f>
        <v>0</v>
      </c>
      <c r="AI4" s="35">
        <v>1.6879029745329812E-2</v>
      </c>
      <c r="AJ4" s="10">
        <v>1.9175311363385874E-2</v>
      </c>
      <c r="AK4" s="10">
        <v>1.6803769424611502E-2</v>
      </c>
      <c r="AL4" s="10">
        <v>1.9672574861162907E-2</v>
      </c>
      <c r="AM4" s="10">
        <v>1.1900888850385514E-2</v>
      </c>
      <c r="AN4" s="11">
        <v>1.6368702443072963E-2</v>
      </c>
      <c r="AO4" s="12">
        <v>2466.1165471075292</v>
      </c>
      <c r="AP4" s="12">
        <v>4718.6446416106392</v>
      </c>
      <c r="AQ4" s="12">
        <v>1573.9726227697665</v>
      </c>
      <c r="AR4" s="12">
        <v>2466.649868470121</v>
      </c>
      <c r="AS4" s="12">
        <v>1618.683682751451</v>
      </c>
      <c r="AT4" s="13">
        <v>2004.0136677879909</v>
      </c>
      <c r="AU4" s="14">
        <v>2.6880085381820855</v>
      </c>
      <c r="AV4" s="14">
        <v>1.7411525864285977</v>
      </c>
      <c r="AW4" s="14">
        <v>2.6495139374990271</v>
      </c>
      <c r="AX4" s="14">
        <v>2.6753830895915014</v>
      </c>
      <c r="AY4" s="14">
        <v>3.3014870484276182</v>
      </c>
      <c r="AZ4" s="15">
        <v>3.1527918487714008</v>
      </c>
      <c r="BA4">
        <f t="shared" ref="BA4:BF19" si="7">BA3*(1+AI4)</f>
        <v>1.0580745845245487</v>
      </c>
      <c r="BB4">
        <f t="shared" si="6"/>
        <v>1.0931051077665479</v>
      </c>
      <c r="BC4">
        <f t="shared" si="6"/>
        <v>1.0879354843309228</v>
      </c>
      <c r="BD4">
        <f t="shared" si="6"/>
        <v>1.0685916074800363</v>
      </c>
      <c r="BE4">
        <f t="shared" si="6"/>
        <v>1.0155882240434249</v>
      </c>
      <c r="BF4" s="28">
        <f t="shared" si="6"/>
        <v>1.0305932267675664</v>
      </c>
      <c r="BG4" s="17">
        <f>BA4/MAX(BA$2:BA4)-1</f>
        <v>0</v>
      </c>
      <c r="BH4" s="17">
        <f>BB4/MAX(BB$2:BB4)-1</f>
        <v>0</v>
      </c>
      <c r="BI4" s="17">
        <f>BC4/MAX(BC$2:BC4)-1</f>
        <v>0</v>
      </c>
      <c r="BJ4" s="17">
        <f>BD4/MAX(BD$2:BD4)-1</f>
        <v>0</v>
      </c>
      <c r="BK4" s="17">
        <f>BE4/MAX(BE$2:BE4)-1</f>
        <v>0</v>
      </c>
      <c r="BL4" s="27">
        <f>BF4/MAX(BF$2:BF4)-1</f>
        <v>0</v>
      </c>
      <c r="BM4" s="30" t="s">
        <v>18</v>
      </c>
      <c r="BN4" s="20">
        <v>8.2184258428993573E-2</v>
      </c>
      <c r="BO4" s="20">
        <v>8.5004283938600933E-2</v>
      </c>
      <c r="BP4" s="20">
        <v>7.9393032951997622E-2</v>
      </c>
      <c r="BQ4" s="20">
        <v>6.717931566896751E-2</v>
      </c>
      <c r="BR4" s="20">
        <v>8.9553204107854389E-2</v>
      </c>
      <c r="BS4" s="20">
        <v>8.8909305991162091E-2</v>
      </c>
      <c r="BU4" s="44" t="s">
        <v>113</v>
      </c>
      <c r="BV4" s="20">
        <f t="shared" ref="BV4:CA4" si="8">W183^(12/COUNT(W:W))-1</f>
        <v>8.2184258428993573E-2</v>
      </c>
      <c r="BW4" s="20">
        <f t="shared" si="8"/>
        <v>0.15431710223900863</v>
      </c>
      <c r="BX4" s="20">
        <f t="shared" si="8"/>
        <v>8.7729987982877899E-2</v>
      </c>
      <c r="BY4" s="20">
        <f t="shared" si="8"/>
        <v>7.7474571531326974E-2</v>
      </c>
      <c r="BZ4" s="20">
        <f t="shared" si="8"/>
        <v>6.0206930474536291E-2</v>
      </c>
      <c r="CA4" s="20">
        <f t="shared" si="8"/>
        <v>4.5747230774062064E-2</v>
      </c>
    </row>
    <row r="5" spans="1:81" ht="16.5" customHeight="1" x14ac:dyDescent="0.25">
      <c r="A5" s="7">
        <v>37711</v>
      </c>
      <c r="B5" s="8">
        <v>38</v>
      </c>
      <c r="C5" s="8">
        <v>47</v>
      </c>
      <c r="D5" s="9">
        <v>0.82175442350643968</v>
      </c>
      <c r="E5" s="10">
        <v>2.8861669748093375E-2</v>
      </c>
      <c r="F5" s="10">
        <v>3.5990869261342588E-2</v>
      </c>
      <c r="G5" s="10">
        <v>3.9140111820173351E-2</v>
      </c>
      <c r="H5" s="10">
        <v>2.4419675421653166E-2</v>
      </c>
      <c r="I5" s="10">
        <v>2.3938784762304544E-2</v>
      </c>
      <c r="J5" s="11">
        <v>2.3384793213620088E-2</v>
      </c>
      <c r="K5" s="12">
        <v>2589.9452634457084</v>
      </c>
      <c r="L5" s="12">
        <v>4674.0107615615216</v>
      </c>
      <c r="M5" s="12">
        <v>2799.2674349938088</v>
      </c>
      <c r="N5" s="12">
        <v>2723.0901318889928</v>
      </c>
      <c r="O5" s="12">
        <v>1326.7166067220637</v>
      </c>
      <c r="P5" s="13">
        <v>1427.9118717273614</v>
      </c>
      <c r="Q5" s="14">
        <v>2.6809860945195103</v>
      </c>
      <c r="R5" s="14">
        <v>1.8652172100778066</v>
      </c>
      <c r="S5" s="14">
        <v>3.0682989522811694</v>
      </c>
      <c r="T5" s="14">
        <v>2.5539301791486624</v>
      </c>
      <c r="U5" s="14">
        <v>2.8935950352512432</v>
      </c>
      <c r="V5" s="15">
        <v>3.0734799500044372</v>
      </c>
      <c r="W5">
        <f t="shared" si="0"/>
        <v>1.0886123837519475</v>
      </c>
      <c r="X5">
        <f t="shared" si="1"/>
        <v>1.2143281493948805</v>
      </c>
      <c r="Y5">
        <f t="shared" si="2"/>
        <v>1.1043435640366714</v>
      </c>
      <c r="Z5">
        <f t="shared" si="3"/>
        <v>1.0571580809610197</v>
      </c>
      <c r="AA5">
        <f t="shared" si="4"/>
        <v>1.0405658593160332</v>
      </c>
      <c r="AB5" s="28">
        <f t="shared" si="5"/>
        <v>1.0383894912808627</v>
      </c>
      <c r="AC5" s="17">
        <f>W5/MAX(W$2:W5)-1</f>
        <v>0</v>
      </c>
      <c r="AD5" s="17">
        <f>X5/MAX(X$2:X5)-1</f>
        <v>0</v>
      </c>
      <c r="AE5" s="17">
        <f>Y5/MAX(Y$2:Y5)-1</f>
        <v>0</v>
      </c>
      <c r="AF5" s="17">
        <f>Z5/MAX(Z$2:Z5)-1</f>
        <v>0</v>
      </c>
      <c r="AG5" s="17">
        <f>AA5/MAX(AA$2:AA5)-1</f>
        <v>0</v>
      </c>
      <c r="AH5" s="27">
        <f>AB5/MAX(AB$2:AB5)-1</f>
        <v>0</v>
      </c>
      <c r="AI5" s="35">
        <v>2.8861669748093375E-2</v>
      </c>
      <c r="AJ5" s="10">
        <v>3.3822186776517452E-2</v>
      </c>
      <c r="AK5" s="10">
        <v>3.7065915216251008E-2</v>
      </c>
      <c r="AL5" s="10">
        <v>1.9154927807687967E-2</v>
      </c>
      <c r="AM5" s="10">
        <v>2.12885457374524E-2</v>
      </c>
      <c r="AN5" s="11">
        <v>3.194517325011588E-2</v>
      </c>
      <c r="AO5" s="12">
        <v>2589.9452634457084</v>
      </c>
      <c r="AP5" s="12">
        <v>3564.656362766274</v>
      </c>
      <c r="AQ5" s="12">
        <v>3887.3739926565249</v>
      </c>
      <c r="AR5" s="12">
        <v>2397.2340461579006</v>
      </c>
      <c r="AS5" s="12">
        <v>1678.3035662624227</v>
      </c>
      <c r="AT5" s="13">
        <v>1350.8024634130188</v>
      </c>
      <c r="AU5" s="14">
        <v>2.6809860945195103</v>
      </c>
      <c r="AV5" s="14">
        <v>2.4889708666916719</v>
      </c>
      <c r="AW5" s="14">
        <v>2.1644810452529684</v>
      </c>
      <c r="AX5" s="14">
        <v>2.6341248352848154</v>
      </c>
      <c r="AY5" s="14">
        <v>2.8864061441986664</v>
      </c>
      <c r="AZ5" s="15">
        <v>3.1988090937686247</v>
      </c>
      <c r="BA5">
        <f t="shared" si="7"/>
        <v>1.0886123837519475</v>
      </c>
      <c r="BB5">
        <f t="shared" si="6"/>
        <v>1.1300763128877933</v>
      </c>
      <c r="BC5">
        <f t="shared" si="6"/>
        <v>1.1282608087538837</v>
      </c>
      <c r="BD5">
        <f t="shared" si="6"/>
        <v>1.0890604025772177</v>
      </c>
      <c r="BE5">
        <f t="shared" si="6"/>
        <v>1.0372086204013913</v>
      </c>
      <c r="BF5" s="28">
        <f t="shared" si="6"/>
        <v>1.0635157059470524</v>
      </c>
      <c r="BG5" s="17">
        <f>BA5/MAX(BA$2:BA5)-1</f>
        <v>0</v>
      </c>
      <c r="BH5" s="17">
        <f>BB5/MAX(BB$2:BB5)-1</f>
        <v>0</v>
      </c>
      <c r="BI5" s="17">
        <f>BC5/MAX(BC$2:BC5)-1</f>
        <v>0</v>
      </c>
      <c r="BJ5" s="17">
        <f>BD5/MAX(BD$2:BD5)-1</f>
        <v>0</v>
      </c>
      <c r="BK5" s="17">
        <f>BE5/MAX(BE$2:BE5)-1</f>
        <v>0</v>
      </c>
      <c r="BL5" s="27">
        <f>BF5/MAX(BF$2:BF5)-1</f>
        <v>0</v>
      </c>
      <c r="BM5" s="30" t="s">
        <v>10</v>
      </c>
      <c r="BN5" s="20">
        <v>9.1290822025473131E-2</v>
      </c>
      <c r="BO5" s="20">
        <v>0.11009164123921021</v>
      </c>
      <c r="BP5" s="20">
        <v>6.8346100416937242E-2</v>
      </c>
      <c r="BQ5" s="20">
        <v>7.5594312817458612E-2</v>
      </c>
      <c r="BR5" s="20">
        <v>0.12618991440219479</v>
      </c>
      <c r="BS5" s="20">
        <v>0.15965638952571187</v>
      </c>
      <c r="BU5" s="44" t="s">
        <v>114</v>
      </c>
      <c r="BV5" s="20">
        <f t="shared" ref="BV5:CA5" si="9">STDEV(E3:E183)*SQRT(12)</f>
        <v>9.1290822025473131E-2</v>
      </c>
      <c r="BW5" s="20">
        <f t="shared" si="9"/>
        <v>0.22590004620506779</v>
      </c>
      <c r="BX5" s="20">
        <f t="shared" si="9"/>
        <v>0.13740379389760057</v>
      </c>
      <c r="BY5" s="20">
        <f t="shared" si="9"/>
        <v>7.7459561672398647E-2</v>
      </c>
      <c r="BZ5" s="20">
        <f t="shared" si="9"/>
        <v>5.4155447508952147E-2</v>
      </c>
      <c r="CA5" s="20">
        <f t="shared" si="9"/>
        <v>3.8186424241408223E-2</v>
      </c>
    </row>
    <row r="6" spans="1:81" ht="16.5" customHeight="1" x14ac:dyDescent="0.25">
      <c r="A6" s="7">
        <v>37741</v>
      </c>
      <c r="B6" s="8">
        <v>38</v>
      </c>
      <c r="C6" s="8">
        <v>47</v>
      </c>
      <c r="D6" s="9">
        <v>0.81939615787479658</v>
      </c>
      <c r="E6" s="10">
        <v>3.6515118924174805E-2</v>
      </c>
      <c r="F6" s="10">
        <v>8.3083922340738622E-2</v>
      </c>
      <c r="G6" s="10">
        <v>3.8516186584205525E-2</v>
      </c>
      <c r="H6" s="10">
        <v>2.658495597799946E-2</v>
      </c>
      <c r="I6" s="10">
        <v>2.1608281542815615E-2</v>
      </c>
      <c r="J6" s="11">
        <v>2.322608944232149E-2</v>
      </c>
      <c r="K6" s="12">
        <v>2516.978659604199</v>
      </c>
      <c r="L6" s="12">
        <v>4850.5423563679178</v>
      </c>
      <c r="M6" s="12">
        <v>2620.045004757374</v>
      </c>
      <c r="N6" s="12">
        <v>2050.9152951181941</v>
      </c>
      <c r="O6" s="12">
        <v>2291.9693846330356</v>
      </c>
      <c r="P6" s="13">
        <v>1416.1545218957265</v>
      </c>
      <c r="Q6" s="14">
        <v>2.5500821436949463</v>
      </c>
      <c r="R6" s="14">
        <v>2.2489961738706832</v>
      </c>
      <c r="S6" s="14">
        <v>2.871119790675547</v>
      </c>
      <c r="T6" s="14">
        <v>2.3313068225387066</v>
      </c>
      <c r="U6" s="14">
        <v>2.2790573010287982</v>
      </c>
      <c r="V6" s="15">
        <v>2.9575090628248493</v>
      </c>
      <c r="W6">
        <f t="shared" si="0"/>
        <v>1.1283631944069792</v>
      </c>
      <c r="X6">
        <f t="shared" si="1"/>
        <v>1.3152192950553778</v>
      </c>
      <c r="Y6">
        <f t="shared" si="2"/>
        <v>1.1468786668021742</v>
      </c>
      <c r="Z6">
        <f t="shared" si="3"/>
        <v>1.0852625820051547</v>
      </c>
      <c r="AA6">
        <f t="shared" si="4"/>
        <v>1.0630506993679758</v>
      </c>
      <c r="AB6" s="28">
        <f t="shared" si="5"/>
        <v>1.0625072184813187</v>
      </c>
      <c r="AC6" s="17">
        <f>W6/MAX(W$2:W6)-1</f>
        <v>0</v>
      </c>
      <c r="AD6" s="17">
        <f>X6/MAX(X$2:X6)-1</f>
        <v>0</v>
      </c>
      <c r="AE6" s="17">
        <f>Y6/MAX(Y$2:Y6)-1</f>
        <v>0</v>
      </c>
      <c r="AF6" s="17">
        <f>Z6/MAX(Z$2:Z6)-1</f>
        <v>0</v>
      </c>
      <c r="AG6" s="17">
        <f>AA6/MAX(AA$2:AA6)-1</f>
        <v>0</v>
      </c>
      <c r="AH6" s="27">
        <f>AB6/MAX(AB$2:AB6)-1</f>
        <v>0</v>
      </c>
      <c r="AI6" s="35">
        <v>3.6515118924174805E-2</v>
      </c>
      <c r="AJ6" s="10">
        <v>3.0556673925099975E-2</v>
      </c>
      <c r="AK6" s="10">
        <v>3.3270248379659834E-2</v>
      </c>
      <c r="AL6" s="10">
        <v>3.8713623296379382E-2</v>
      </c>
      <c r="AM6" s="10">
        <v>3.0147251613036011E-2</v>
      </c>
      <c r="AN6" s="11">
        <v>5.2482698952653825E-2</v>
      </c>
      <c r="AO6" s="12">
        <v>2516.978659604199</v>
      </c>
      <c r="AP6" s="12">
        <v>2701.937709798885</v>
      </c>
      <c r="AQ6" s="12">
        <v>2616.6747139936497</v>
      </c>
      <c r="AR6" s="12">
        <v>2697.23148185639</v>
      </c>
      <c r="AS6" s="12">
        <v>2621.1179600111136</v>
      </c>
      <c r="AT6" s="13">
        <v>1815.2755392443396</v>
      </c>
      <c r="AU6" s="14">
        <v>2.5500821436949463</v>
      </c>
      <c r="AV6" s="14">
        <v>2.4350089786625415</v>
      </c>
      <c r="AW6" s="14">
        <v>2.6037185828004699</v>
      </c>
      <c r="AX6" s="14">
        <v>2.7688175921352047</v>
      </c>
      <c r="AY6" s="14">
        <v>2.2879869001924322</v>
      </c>
      <c r="AZ6" s="15">
        <v>2.6769318697956095</v>
      </c>
      <c r="BA6">
        <f t="shared" si="7"/>
        <v>1.1283631944069792</v>
      </c>
      <c r="BB6">
        <f t="shared" si="6"/>
        <v>1.1646076862911849</v>
      </c>
      <c r="BC6">
        <f t="shared" si="6"/>
        <v>1.1657983260981613</v>
      </c>
      <c r="BD6">
        <f t="shared" si="6"/>
        <v>1.1312218767495954</v>
      </c>
      <c r="BE6">
        <f t="shared" si="6"/>
        <v>1.0684776096558422</v>
      </c>
      <c r="BF6" s="28">
        <f t="shared" si="6"/>
        <v>1.1193318805736907</v>
      </c>
      <c r="BG6" s="17">
        <f>BA6/MAX(BA$2:BA6)-1</f>
        <v>0</v>
      </c>
      <c r="BH6" s="17">
        <f>BB6/MAX(BB$2:BB6)-1</f>
        <v>0</v>
      </c>
      <c r="BI6" s="17">
        <f>BC6/MAX(BC$2:BC6)-1</f>
        <v>0</v>
      </c>
      <c r="BJ6" s="17">
        <f>BD6/MAX(BD$2:BD6)-1</f>
        <v>0</v>
      </c>
      <c r="BK6" s="17">
        <f>BE6/MAX(BE$2:BE6)-1</f>
        <v>0</v>
      </c>
      <c r="BL6" s="27">
        <f>BF6/MAX(BF$2:BF6)-1</f>
        <v>0</v>
      </c>
      <c r="BM6" s="30" t="s">
        <v>9</v>
      </c>
      <c r="BN6" s="20">
        <v>-0.32604464853340265</v>
      </c>
      <c r="BO6" s="20">
        <v>-0.43412584594340997</v>
      </c>
      <c r="BP6" s="20">
        <v>-0.24052063567252835</v>
      </c>
      <c r="BQ6" s="20">
        <v>-0.30610946953167195</v>
      </c>
      <c r="BR6" s="20">
        <v>-0.3002590363364277</v>
      </c>
      <c r="BS6" s="20">
        <v>-0.3806186801310113</v>
      </c>
      <c r="BU6" s="44" t="s">
        <v>115</v>
      </c>
      <c r="BV6" s="20">
        <f t="shared" ref="BV6:CA6" si="10">MIN(AC3:AC183)</f>
        <v>-0.32604464853340265</v>
      </c>
      <c r="BW6" s="20">
        <f t="shared" si="10"/>
        <v>-0.49130048116642488</v>
      </c>
      <c r="BX6" s="20">
        <f t="shared" si="10"/>
        <v>-0.4995053386058782</v>
      </c>
      <c r="BY6" s="20">
        <f t="shared" si="10"/>
        <v>-0.26746739204070724</v>
      </c>
      <c r="BZ6" s="20">
        <f t="shared" si="10"/>
        <v>-0.20376278819626603</v>
      </c>
      <c r="CA6" s="20">
        <f t="shared" si="10"/>
        <v>-0.11883251942833095</v>
      </c>
    </row>
    <row r="7" spans="1:81" ht="16.5" customHeight="1" x14ac:dyDescent="0.25">
      <c r="A7" s="7">
        <v>37772</v>
      </c>
      <c r="B7" s="8">
        <v>38</v>
      </c>
      <c r="C7" s="8">
        <v>47</v>
      </c>
      <c r="D7" s="9">
        <v>0.81764997030291042</v>
      </c>
      <c r="E7" s="10">
        <v>4.0302581145050176E-3</v>
      </c>
      <c r="F7" s="10">
        <v>1.7846133173103178E-2</v>
      </c>
      <c r="G7" s="10">
        <v>-8.0225099359823582E-3</v>
      </c>
      <c r="H7" s="10">
        <v>8.6053591069970049E-3</v>
      </c>
      <c r="I7" s="10">
        <v>6.9322276716571665E-5</v>
      </c>
      <c r="J7" s="11">
        <v>1.3556891485510989E-3</v>
      </c>
      <c r="K7" s="12">
        <v>2456.8977348394051</v>
      </c>
      <c r="L7" s="12">
        <v>4855.6991861036749</v>
      </c>
      <c r="M7" s="12">
        <v>2594.8722638655031</v>
      </c>
      <c r="N7" s="12">
        <v>1982.527742989382</v>
      </c>
      <c r="O7" s="12">
        <v>1518.4254001032525</v>
      </c>
      <c r="P7" s="13">
        <v>1452.6342272411352</v>
      </c>
      <c r="Q7" s="14">
        <v>2.4561254269768034</v>
      </c>
      <c r="R7" s="14">
        <v>2.3580276305966752</v>
      </c>
      <c r="S7" s="14">
        <v>2.2505220044615766</v>
      </c>
      <c r="T7" s="14">
        <v>2.4468693244136754</v>
      </c>
      <c r="U7" s="14">
        <v>2.726535699535364</v>
      </c>
      <c r="V7" s="15">
        <v>2.5598241224357787</v>
      </c>
      <c r="W7">
        <f t="shared" si="0"/>
        <v>1.1329107893273467</v>
      </c>
      <c r="X7">
        <f t="shared" si="1"/>
        <v>1.3386908737467711</v>
      </c>
      <c r="Y7">
        <f t="shared" si="2"/>
        <v>1.1376778213023877</v>
      </c>
      <c r="Z7">
        <f t="shared" si="3"/>
        <v>1.0946016562486958</v>
      </c>
      <c r="AA7">
        <f t="shared" si="4"/>
        <v>1.0631243924627212</v>
      </c>
      <c r="AB7" s="28">
        <f t="shared" si="5"/>
        <v>1.0639476479876711</v>
      </c>
      <c r="AC7" s="17">
        <f>W7/MAX(W$2:W7)-1</f>
        <v>0</v>
      </c>
      <c r="AD7" s="17">
        <f>X7/MAX(X$2:X7)-1</f>
        <v>0</v>
      </c>
      <c r="AE7" s="17">
        <f>Y7/MAX(Y$2:Y7)-1</f>
        <v>-8.0225099359821916E-3</v>
      </c>
      <c r="AF7" s="17">
        <f>Z7/MAX(Z$2:Z7)-1</f>
        <v>0</v>
      </c>
      <c r="AG7" s="17">
        <f>AA7/MAX(AA$2:AA7)-1</f>
        <v>0</v>
      </c>
      <c r="AH7" s="27">
        <f>AB7/MAX(AB$2:AB7)-1</f>
        <v>0</v>
      </c>
      <c r="AI7" s="35">
        <v>4.0302581145050176E-3</v>
      </c>
      <c r="AJ7" s="10">
        <v>-2.3781627935045998E-3</v>
      </c>
      <c r="AK7" s="10">
        <v>2.5480848192519371E-3</v>
      </c>
      <c r="AL7" s="10">
        <v>3.7337503600260052E-3</v>
      </c>
      <c r="AM7" s="10">
        <v>7.3904541227963081E-3</v>
      </c>
      <c r="AN7" s="11">
        <v>8.2509919148869501E-3</v>
      </c>
      <c r="AO7" s="12">
        <v>2456.8977348394051</v>
      </c>
      <c r="AP7" s="12">
        <v>3285.0239074526257</v>
      </c>
      <c r="AQ7" s="12">
        <v>2781.3084209793137</v>
      </c>
      <c r="AR7" s="12">
        <v>2479.7556266921224</v>
      </c>
      <c r="AS7" s="12">
        <v>1833.9142661244118</v>
      </c>
      <c r="AT7" s="13">
        <v>1964.0760878080885</v>
      </c>
      <c r="AU7" s="14">
        <v>2.4561254269768034</v>
      </c>
      <c r="AV7" s="14">
        <v>2.6383860101943228</v>
      </c>
      <c r="AW7" s="14">
        <v>2.7448571428571431</v>
      </c>
      <c r="AX7" s="14">
        <v>2.8492053588327759</v>
      </c>
      <c r="AY7" s="14">
        <v>2.069680451586847</v>
      </c>
      <c r="AZ7" s="15">
        <v>1.9906392958430612</v>
      </c>
      <c r="BA7">
        <f t="shared" si="7"/>
        <v>1.1329107893273467</v>
      </c>
      <c r="BB7">
        <f t="shared" si="6"/>
        <v>1.1618380596226179</v>
      </c>
      <c r="BC7">
        <f t="shared" si="6"/>
        <v>1.1687688791152011</v>
      </c>
      <c r="BD7">
        <f t="shared" si="6"/>
        <v>1.1354455768391787</v>
      </c>
      <c r="BE7">
        <f t="shared" si="6"/>
        <v>1.0763741444112387</v>
      </c>
      <c r="BF7" s="28">
        <f t="shared" si="6"/>
        <v>1.1285674788703794</v>
      </c>
      <c r="BG7" s="17">
        <f>BA7/MAX(BA$2:BA7)-1</f>
        <v>0</v>
      </c>
      <c r="BH7" s="17">
        <f>BB7/MAX(BB$2:BB7)-1</f>
        <v>-2.3781627935045568E-3</v>
      </c>
      <c r="BI7" s="17">
        <f>BC7/MAX(BC$2:BC7)-1</f>
        <v>0</v>
      </c>
      <c r="BJ7" s="17">
        <f>BD7/MAX(BD$2:BD7)-1</f>
        <v>0</v>
      </c>
      <c r="BK7" s="17">
        <f>BE7/MAX(BE$2:BE7)-1</f>
        <v>0</v>
      </c>
      <c r="BL7" s="27">
        <f>BF7/MAX(BF$2:BF7)-1</f>
        <v>0</v>
      </c>
      <c r="BM7" s="30" t="s">
        <v>19</v>
      </c>
      <c r="BN7" s="20">
        <v>-0.12141531353667354</v>
      </c>
      <c r="BO7" s="20">
        <v>-0.16777412906386729</v>
      </c>
      <c r="BP7" s="20">
        <v>-0.10565214450342229</v>
      </c>
      <c r="BQ7" s="20">
        <v>-0.1334040461556712</v>
      </c>
      <c r="BR7" s="20">
        <v>-0.1300394586708904</v>
      </c>
      <c r="BS7" s="20">
        <v>-0.25168120443158098</v>
      </c>
      <c r="BU7" s="44" t="s">
        <v>116</v>
      </c>
      <c r="BV7" s="20">
        <f t="shared" ref="BV7:CA7" si="11">MIN(E3:E183)</f>
        <v>-0.12141531353667354</v>
      </c>
      <c r="BW7" s="20">
        <f t="shared" si="11"/>
        <v>-0.2261331623866574</v>
      </c>
      <c r="BX7" s="20">
        <f t="shared" si="11"/>
        <v>-0.23628196286493833</v>
      </c>
      <c r="BY7" s="20">
        <f t="shared" si="11"/>
        <v>-0.14855399424004909</v>
      </c>
      <c r="BZ7" s="20">
        <f t="shared" si="11"/>
        <v>-0.10441968921425547</v>
      </c>
      <c r="CA7" s="20">
        <f t="shared" si="11"/>
        <v>-7.146204431357997E-2</v>
      </c>
    </row>
    <row r="8" spans="1:81" ht="16.5" customHeight="1" x14ac:dyDescent="0.25">
      <c r="A8" s="7">
        <v>37802</v>
      </c>
      <c r="B8" s="8">
        <v>39</v>
      </c>
      <c r="C8" s="8">
        <v>48</v>
      </c>
      <c r="D8" s="9">
        <v>0.8271250509393927</v>
      </c>
      <c r="E8" s="10">
        <v>2.0890113471297475E-2</v>
      </c>
      <c r="F8" s="10">
        <v>4.8681475741135141E-2</v>
      </c>
      <c r="G8" s="10">
        <v>9.4885782158773326E-3</v>
      </c>
      <c r="H8" s="10">
        <v>1.6937231107599662E-2</v>
      </c>
      <c r="I8" s="10">
        <v>1.3664749872830829E-2</v>
      </c>
      <c r="J8" s="11">
        <v>1.3614162674808302E-2</v>
      </c>
      <c r="K8" s="12">
        <v>2483.046375595261</v>
      </c>
      <c r="L8" s="12">
        <v>3864.9172664666471</v>
      </c>
      <c r="M8" s="12">
        <v>3304.2864264672562</v>
      </c>
      <c r="N8" s="12">
        <v>2318.9379470863314</v>
      </c>
      <c r="O8" s="12">
        <v>1352.292180555208</v>
      </c>
      <c r="P8" s="13">
        <v>1293.9327262199292</v>
      </c>
      <c r="Q8" s="14">
        <v>2.4914395343582383</v>
      </c>
      <c r="R8" s="14">
        <v>2.6214863820790644</v>
      </c>
      <c r="S8" s="14">
        <v>2.4613365359921442</v>
      </c>
      <c r="T8" s="14">
        <v>2.4515004057141638</v>
      </c>
      <c r="U8" s="14">
        <v>2.4321470325803247</v>
      </c>
      <c r="V8" s="15">
        <v>2.4748173044866735</v>
      </c>
      <c r="W8">
        <f t="shared" si="0"/>
        <v>1.1565774242692521</v>
      </c>
      <c r="X8">
        <f t="shared" si="1"/>
        <v>1.4038603210419536</v>
      </c>
      <c r="Y8">
        <f t="shared" si="2"/>
        <v>1.1484727662942844</v>
      </c>
      <c r="Z8">
        <f t="shared" si="3"/>
        <v>1.1131411774713413</v>
      </c>
      <c r="AA8">
        <f t="shared" si="4"/>
        <v>1.0776517213694294</v>
      </c>
      <c r="AB8" s="28">
        <f t="shared" si="5"/>
        <v>1.078432404344855</v>
      </c>
      <c r="AC8" s="17">
        <f>W8/MAX(W$2:W8)-1</f>
        <v>0</v>
      </c>
      <c r="AD8" s="17">
        <f>X8/MAX(X$2:X8)-1</f>
        <v>0</v>
      </c>
      <c r="AE8" s="17">
        <f>Y8/MAX(Y$2:Y8)-1</f>
        <v>0</v>
      </c>
      <c r="AF8" s="17">
        <f>Z8/MAX(Z$2:Z8)-1</f>
        <v>0</v>
      </c>
      <c r="AG8" s="17">
        <f>AA8/MAX(AA$2:AA8)-1</f>
        <v>0</v>
      </c>
      <c r="AH8" s="27">
        <f>AB8/MAX(AB$2:AB8)-1</f>
        <v>0</v>
      </c>
      <c r="AI8" s="35">
        <v>2.0890113471297475E-2</v>
      </c>
      <c r="AJ8" s="10">
        <v>5.3141467814030417E-2</v>
      </c>
      <c r="AK8" s="10">
        <v>1.2923202674357629E-2</v>
      </c>
      <c r="AL8" s="10">
        <v>1.4780829053722145E-2</v>
      </c>
      <c r="AM8" s="10">
        <v>1.1265005957985172E-2</v>
      </c>
      <c r="AN8" s="11">
        <v>1.6075332094194535E-2</v>
      </c>
      <c r="AO8" s="12">
        <v>2483.046375595261</v>
      </c>
      <c r="AP8" s="12">
        <v>3756.9753459283147</v>
      </c>
      <c r="AQ8" s="12">
        <v>2659.4827444939692</v>
      </c>
      <c r="AR8" s="12">
        <v>1685.6748090921274</v>
      </c>
      <c r="AS8" s="12">
        <v>2149.8393403554201</v>
      </c>
      <c r="AT8" s="13">
        <v>2169.032617330955</v>
      </c>
      <c r="AU8" s="14">
        <v>2.4914395343582383</v>
      </c>
      <c r="AV8" s="14">
        <v>2.9177233967419078</v>
      </c>
      <c r="AW8" s="14">
        <v>2.0656920965521763</v>
      </c>
      <c r="AX8" s="14">
        <v>2.8774134439333729</v>
      </c>
      <c r="AY8" s="14">
        <v>2.2661274567494409</v>
      </c>
      <c r="AZ8" s="15">
        <v>2.507544459100925</v>
      </c>
      <c r="BA8">
        <f t="shared" si="7"/>
        <v>1.1565774242692521</v>
      </c>
      <c r="BB8">
        <f t="shared" si="6"/>
        <v>1.223579839473169</v>
      </c>
      <c r="BC8">
        <f t="shared" si="6"/>
        <v>1.1838731162194884</v>
      </c>
      <c r="BD8">
        <f t="shared" si="6"/>
        <v>1.1522284038102435</v>
      </c>
      <c r="BE8">
        <f t="shared" si="6"/>
        <v>1.0884995055610525</v>
      </c>
      <c r="BF8" s="28">
        <f t="shared" si="6"/>
        <v>1.1467095758839285</v>
      </c>
      <c r="BG8" s="17">
        <f>BA8/MAX(BA$2:BA8)-1</f>
        <v>0</v>
      </c>
      <c r="BH8" s="17">
        <f>BB8/MAX(BB$2:BB8)-1</f>
        <v>0</v>
      </c>
      <c r="BI8" s="17">
        <f>BC8/MAX(BC$2:BC8)-1</f>
        <v>0</v>
      </c>
      <c r="BJ8" s="17">
        <f>BD8/MAX(BD$2:BD8)-1</f>
        <v>0</v>
      </c>
      <c r="BK8" s="17">
        <f>BE8/MAX(BE$2:BE8)-1</f>
        <v>0</v>
      </c>
      <c r="BL8" s="27">
        <f>BF8/MAX(BF$2:BF8)-1</f>
        <v>0</v>
      </c>
      <c r="BM8" s="30" t="s">
        <v>20</v>
      </c>
      <c r="BN8" s="20">
        <v>0.13369475889634302</v>
      </c>
      <c r="BO8" s="20">
        <v>0.12710259964377488</v>
      </c>
      <c r="BP8" s="20">
        <v>8.4265176679047274E-2</v>
      </c>
      <c r="BQ8" s="20">
        <v>8.3457401140621015E-2</v>
      </c>
      <c r="BR8" s="20">
        <v>0.3618416319177401</v>
      </c>
      <c r="BS8" s="20">
        <v>0.25774630612418936</v>
      </c>
      <c r="BU8" s="44" t="s">
        <v>117</v>
      </c>
      <c r="BV8" s="20">
        <f t="shared" ref="BV8:CA8" si="12">MAX(E3:E183)</f>
        <v>0.13369475889634302</v>
      </c>
      <c r="BW8" s="20">
        <f t="shared" si="12"/>
        <v>0.41808233389467225</v>
      </c>
      <c r="BX8" s="20">
        <f t="shared" si="12"/>
        <v>0.18589000205736933</v>
      </c>
      <c r="BY8" s="20">
        <f t="shared" si="12"/>
        <v>0.14759982444107328</v>
      </c>
      <c r="BZ8" s="20">
        <f t="shared" si="12"/>
        <v>5.8642188387088484E-2</v>
      </c>
      <c r="CA8" s="20">
        <f t="shared" si="12"/>
        <v>5.8236184049118858E-2</v>
      </c>
    </row>
    <row r="9" spans="1:81" ht="16.5" customHeight="1" x14ac:dyDescent="0.25">
      <c r="A9" s="7">
        <v>37833</v>
      </c>
      <c r="B9" s="8">
        <v>39</v>
      </c>
      <c r="C9" s="8">
        <v>48</v>
      </c>
      <c r="D9" s="9">
        <v>0.82688258113987267</v>
      </c>
      <c r="E9" s="10">
        <v>-1.2462390400243514E-2</v>
      </c>
      <c r="F9" s="10">
        <v>-2.3550036082952155E-2</v>
      </c>
      <c r="G9" s="10">
        <v>-3.8768840585607207E-3</v>
      </c>
      <c r="H9" s="10">
        <v>-8.9486691813324779E-3</v>
      </c>
      <c r="I9" s="10">
        <v>-1.1638974121172128E-2</v>
      </c>
      <c r="J9" s="11">
        <v>-1.2734374285455038E-2</v>
      </c>
      <c r="K9" s="12">
        <v>2519.6578923150973</v>
      </c>
      <c r="L9" s="12">
        <v>4006.6109995055012</v>
      </c>
      <c r="M9" s="12">
        <v>3407.0787998144542</v>
      </c>
      <c r="N9" s="12">
        <v>2337.8788535778681</v>
      </c>
      <c r="O9" s="12">
        <v>1493.0143751449107</v>
      </c>
      <c r="P9" s="13">
        <v>977.73369022774693</v>
      </c>
      <c r="Q9" s="14">
        <v>2.4416064160012461</v>
      </c>
      <c r="R9" s="14">
        <v>2.9340624072814934</v>
      </c>
      <c r="S9" s="14">
        <v>1.8527883724904581</v>
      </c>
      <c r="T9" s="14">
        <v>2.3214693096468038</v>
      </c>
      <c r="U9" s="14">
        <v>2.4838783195705294</v>
      </c>
      <c r="V9" s="15">
        <v>2.5753455857000267</v>
      </c>
      <c r="W9">
        <f t="shared" si="0"/>
        <v>1.1421637048799007</v>
      </c>
      <c r="X9">
        <f t="shared" si="1"/>
        <v>1.3707993598259909</v>
      </c>
      <c r="Y9">
        <f t="shared" si="2"/>
        <v>1.1440202705349469</v>
      </c>
      <c r="Z9">
        <f t="shared" si="3"/>
        <v>1.1031800453220313</v>
      </c>
      <c r="AA9">
        <f t="shared" si="4"/>
        <v>1.0651089608727742</v>
      </c>
      <c r="AB9" s="28">
        <f t="shared" si="5"/>
        <v>1.0646992424663644</v>
      </c>
      <c r="AC9" s="17">
        <f>W9/MAX(W$2:W9)-1</f>
        <v>-1.2462390400243439E-2</v>
      </c>
      <c r="AD9" s="17">
        <f>X9/MAX(X$2:X9)-1</f>
        <v>-2.3550036082952031E-2</v>
      </c>
      <c r="AE9" s="17">
        <f>Y9/MAX(Y$2:Y9)-1</f>
        <v>-3.8768840585607922E-3</v>
      </c>
      <c r="AF9" s="17">
        <f>Z9/MAX(Z$2:Z9)-1</f>
        <v>-8.9486691813325248E-3</v>
      </c>
      <c r="AG9" s="17">
        <f>AA9/MAX(AA$2:AA9)-1</f>
        <v>-1.1638974121171985E-2</v>
      </c>
      <c r="AH9" s="27">
        <f>AB9/MAX(AB$2:AB9)-1</f>
        <v>-1.2734374285455097E-2</v>
      </c>
      <c r="AI9" s="35">
        <v>-1.2462390400243514E-2</v>
      </c>
      <c r="AJ9" s="10">
        <v>-2.4418407132108168E-2</v>
      </c>
      <c r="AK9" s="10">
        <v>-1.878683862242686E-2</v>
      </c>
      <c r="AL9" s="10">
        <v>-1.0412748584144777E-2</v>
      </c>
      <c r="AM9" s="10">
        <v>-6.6448456892828564E-3</v>
      </c>
      <c r="AN9" s="11">
        <v>-1.6879618630256058E-3</v>
      </c>
      <c r="AO9" s="12">
        <v>2519.6578923150973</v>
      </c>
      <c r="AP9" s="12">
        <v>3020.9912292702202</v>
      </c>
      <c r="AQ9" s="12">
        <v>2810.5077529783412</v>
      </c>
      <c r="AR9" s="12">
        <v>1502.8177226218932</v>
      </c>
      <c r="AS9" s="12">
        <v>2676.5793643488787</v>
      </c>
      <c r="AT9" s="13">
        <v>2248.584875593061</v>
      </c>
      <c r="AU9" s="14">
        <v>2.4416064160012461</v>
      </c>
      <c r="AV9" s="14">
        <v>2.4435868484655021</v>
      </c>
      <c r="AW9" s="14">
        <v>2.8132811099869923</v>
      </c>
      <c r="AX9" s="14">
        <v>2.4563050240783695</v>
      </c>
      <c r="AY9" s="14">
        <v>2.0409477276428234</v>
      </c>
      <c r="AZ9" s="15">
        <v>2.6143442015863241</v>
      </c>
      <c r="BA9">
        <f t="shared" si="7"/>
        <v>1.1421637048799007</v>
      </c>
      <c r="BB9">
        <f t="shared" si="6"/>
        <v>1.1937019687942736</v>
      </c>
      <c r="BC9">
        <f t="shared" si="6"/>
        <v>1.1616318830356434</v>
      </c>
      <c r="BD9">
        <f t="shared" si="6"/>
        <v>1.1402305391298571</v>
      </c>
      <c r="BE9">
        <f t="shared" si="6"/>
        <v>1.0812665943137387</v>
      </c>
      <c r="BF9" s="28">
        <f t="shared" si="6"/>
        <v>1.1447739738518703</v>
      </c>
      <c r="BG9" s="17">
        <f>BA9/MAX(BA$2:BA9)-1</f>
        <v>-1.2462390400243439E-2</v>
      </c>
      <c r="BH9" s="17">
        <f>BB9/MAX(BB$2:BB9)-1</f>
        <v>-2.4418407132108189E-2</v>
      </c>
      <c r="BI9" s="17">
        <f>BC9/MAX(BC$2:BC9)-1</f>
        <v>-1.8786838622426805E-2</v>
      </c>
      <c r="BJ9" s="17">
        <f>BD9/MAX(BD$2:BD9)-1</f>
        <v>-1.041274858414476E-2</v>
      </c>
      <c r="BK9" s="17">
        <f>BE9/MAX(BE$2:BE9)-1</f>
        <v>-6.6448456892826968E-3</v>
      </c>
      <c r="BL9" s="27">
        <f>BF9/MAX(BF$2:BF9)-1</f>
        <v>-1.6879618630255555E-3</v>
      </c>
      <c r="BM9" s="21" t="s">
        <v>11</v>
      </c>
      <c r="BN9" s="22">
        <v>0.9002466688936317</v>
      </c>
      <c r="BO9" s="22">
        <v>0.77212296030632555</v>
      </c>
      <c r="BP9" s="22">
        <v>1.1616322287251195</v>
      </c>
      <c r="BQ9" s="22">
        <v>0.88868213976875199</v>
      </c>
      <c r="BR9" s="22">
        <v>0.70967005986254006</v>
      </c>
      <c r="BS9" s="22">
        <v>0.55687909676075753</v>
      </c>
      <c r="BU9" s="47" t="s">
        <v>118</v>
      </c>
      <c r="BV9" s="48">
        <f>BV4/BV5</f>
        <v>0.9002466688936317</v>
      </c>
      <c r="BW9" s="48">
        <f t="shared" ref="BW9:CA9" si="13">BW4/BW5</f>
        <v>0.68312116279481627</v>
      </c>
      <c r="BX9" s="48">
        <f t="shared" si="13"/>
        <v>0.63848301050739686</v>
      </c>
      <c r="BY9" s="48">
        <f t="shared" si="13"/>
        <v>1.0001937767088305</v>
      </c>
      <c r="BZ9" s="48">
        <f t="shared" si="13"/>
        <v>1.1117428300187864</v>
      </c>
      <c r="CA9" s="49">
        <f t="shared" si="13"/>
        <v>1.1979972380984321</v>
      </c>
    </row>
    <row r="10" spans="1:81" x14ac:dyDescent="0.25">
      <c r="A10" s="7">
        <v>37864</v>
      </c>
      <c r="B10" s="8">
        <v>41</v>
      </c>
      <c r="C10" s="8">
        <v>49</v>
      </c>
      <c r="D10" s="9">
        <v>0.83725630001551254</v>
      </c>
      <c r="E10" s="10">
        <v>2.2235858586717068E-2</v>
      </c>
      <c r="F10" s="10">
        <v>3.8600934377946199E-2</v>
      </c>
      <c r="G10" s="10">
        <v>2.0457918782132389E-2</v>
      </c>
      <c r="H10" s="10">
        <v>2.0006952576335883E-2</v>
      </c>
      <c r="I10" s="10">
        <v>1.9076961492968853E-2</v>
      </c>
      <c r="J10" s="11">
        <v>9.6823606159184561E-3</v>
      </c>
      <c r="K10" s="12">
        <v>2453.0002515706151</v>
      </c>
      <c r="L10" s="12">
        <v>4364.9192788078562</v>
      </c>
      <c r="M10" s="12">
        <v>2856.7562823325911</v>
      </c>
      <c r="N10" s="12">
        <v>2144.5416412213744</v>
      </c>
      <c r="O10" s="12">
        <v>1347.8382929988923</v>
      </c>
      <c r="P10" s="13">
        <v>1047.92843201041</v>
      </c>
      <c r="Q10" s="14">
        <v>2.5543591731485753</v>
      </c>
      <c r="R10" s="14">
        <v>2.599104276140292</v>
      </c>
      <c r="S10" s="14">
        <v>1.9516147316495027</v>
      </c>
      <c r="T10" s="14">
        <v>2.6195072614503823</v>
      </c>
      <c r="U10" s="14">
        <v>3.1294075530856311</v>
      </c>
      <c r="V10" s="15">
        <v>2.5635507438733467</v>
      </c>
      <c r="W10">
        <f t="shared" si="0"/>
        <v>1.167560695504491</v>
      </c>
      <c r="X10">
        <f t="shared" si="1"/>
        <v>1.4237134959599644</v>
      </c>
      <c r="Y10">
        <f t="shared" si="2"/>
        <v>1.167424544314664</v>
      </c>
      <c r="Z10">
        <f t="shared" si="3"/>
        <v>1.1252513161719491</v>
      </c>
      <c r="AA10">
        <f t="shared" si="4"/>
        <v>1.0854280035051602</v>
      </c>
      <c r="AB10" s="28">
        <f t="shared" si="5"/>
        <v>1.075008044479419</v>
      </c>
      <c r="AC10" s="17">
        <f>W10/MAX(W$2:W10)-1</f>
        <v>0</v>
      </c>
      <c r="AD10" s="17">
        <f>X10/MAX(X$2:X10)-1</f>
        <v>0</v>
      </c>
      <c r="AE10" s="17">
        <f>Y10/MAX(Y$2:Y10)-1</f>
        <v>0</v>
      </c>
      <c r="AF10" s="17">
        <f>Z10/MAX(Z$2:Z10)-1</f>
        <v>0</v>
      </c>
      <c r="AG10" s="17">
        <f>AA10/MAX(AA$2:AA10)-1</f>
        <v>0</v>
      </c>
      <c r="AH10" s="27">
        <f>AB10/MAX(AB$2:AB10)-1</f>
        <v>-3.175312473586378E-3</v>
      </c>
      <c r="AI10" s="35">
        <v>2.2235858586717068E-2</v>
      </c>
      <c r="AJ10" s="10">
        <v>1.6454107834840321E-2</v>
      </c>
      <c r="AK10" s="10">
        <v>1.47708071996226E-2</v>
      </c>
      <c r="AL10" s="10">
        <v>2.4630710731827696E-2</v>
      </c>
      <c r="AM10" s="10">
        <v>1.5526932611255003E-2</v>
      </c>
      <c r="AN10" s="11">
        <v>4.8644669427881128E-2</v>
      </c>
      <c r="AO10" s="12">
        <v>2453.0002515706151</v>
      </c>
      <c r="AP10" s="12">
        <v>2290.5299244280136</v>
      </c>
      <c r="AQ10" s="12">
        <v>1845.5092934644554</v>
      </c>
      <c r="AR10" s="12">
        <v>1951.2305659265865</v>
      </c>
      <c r="AS10" s="12">
        <v>3478.5291264421944</v>
      </c>
      <c r="AT10" s="13">
        <v>3163.9432760857403</v>
      </c>
      <c r="AU10" s="14">
        <v>2.5543591731485753</v>
      </c>
      <c r="AV10" s="14">
        <v>2.8142213041735333</v>
      </c>
      <c r="AW10" s="14">
        <v>2.2885635373952171</v>
      </c>
      <c r="AX10" s="14">
        <v>2.6506408049865864</v>
      </c>
      <c r="AY10" s="14">
        <v>2.11798551448081</v>
      </c>
      <c r="AZ10" s="15">
        <v>2.9810980469168422</v>
      </c>
      <c r="BA10">
        <f t="shared" si="7"/>
        <v>1.167560695504491</v>
      </c>
      <c r="BB10">
        <f t="shared" si="6"/>
        <v>1.2133432697114759</v>
      </c>
      <c r="BC10">
        <f t="shared" si="6"/>
        <v>1.1787901236168974</v>
      </c>
      <c r="BD10">
        <f t="shared" si="6"/>
        <v>1.1683152277067606</v>
      </c>
      <c r="BE10">
        <f t="shared" si="6"/>
        <v>1.0980553478584494</v>
      </c>
      <c r="BF10" s="28">
        <f t="shared" si="6"/>
        <v>1.2004611253795363</v>
      </c>
      <c r="BG10" s="17">
        <f>BA10/MAX(BA$2:BA10)-1</f>
        <v>0</v>
      </c>
      <c r="BH10" s="17">
        <f>BB10/MAX(BB$2:BB10)-1</f>
        <v>-8.3660824013744861E-3</v>
      </c>
      <c r="BI10" s="17">
        <f>BC10/MAX(BC$2:BC10)-1</f>
        <v>-4.29352819398654E-3</v>
      </c>
      <c r="BJ10" s="17">
        <f>BD10/MAX(BD$2:BD10)-1</f>
        <v>0</v>
      </c>
      <c r="BK10" s="17">
        <f>BE10/MAX(BE$2:BE10)-1</f>
        <v>0</v>
      </c>
      <c r="BL10" s="27">
        <f>BF10/MAX(BF$2:BF10)-1</f>
        <v>0</v>
      </c>
      <c r="BM10" s="21" t="s">
        <v>21</v>
      </c>
      <c r="BN10" s="23" t="s">
        <v>6</v>
      </c>
      <c r="BO10" s="23" t="s">
        <v>7</v>
      </c>
      <c r="BP10" s="23" t="s">
        <v>6</v>
      </c>
      <c r="BQ10" s="23" t="s">
        <v>8</v>
      </c>
      <c r="BR10" s="23" t="s">
        <v>8</v>
      </c>
      <c r="BS10" s="23" t="s">
        <v>6</v>
      </c>
      <c r="BU10" s="47" t="s">
        <v>119</v>
      </c>
      <c r="BV10" s="52" t="str">
        <f ca="1">OFFSET([1]Ticker!$G$2,MATCH(AVERAGE(K2:K183),[1]Ticker!$H$2:$H$26,1)+1,,)</f>
        <v>B3</v>
      </c>
      <c r="BW10" s="52" t="str">
        <f ca="1">OFFSET([1]Ticker!$G$2,MATCH(AVERAGE(L2:L183),[1]Ticker!$H$2:$H$26,1)+1,,)</f>
        <v>CCC2</v>
      </c>
      <c r="BX10" s="52" t="str">
        <f ca="1">OFFSET([1]Ticker!$G$2,MATCH(AVERAGE(M2:M183),[1]Ticker!$H$2:$H$26,1)+1,,)</f>
        <v>B3</v>
      </c>
      <c r="BY10" s="52" t="str">
        <f ca="1">OFFSET([1]Ticker!$G$2,MATCH(AVERAGE(N2:N183),[1]Ticker!$H$2:$H$26,1)+1,,)</f>
        <v>B2</v>
      </c>
      <c r="BZ10" s="52" t="str">
        <f ca="1">OFFSET([1]Ticker!$G$2,MATCH(AVERAGE(O2:O183),[1]Ticker!$H$2:$H$26,1)+1,,)</f>
        <v>B1</v>
      </c>
      <c r="CA10" s="53" t="str">
        <f ca="1">OFFSET([1]Ticker!$G$2,MATCH(AVERAGE(P2:P183),[1]Ticker!$H$2:$H$26,1)+1,,)</f>
        <v>B1</v>
      </c>
    </row>
    <row r="11" spans="1:81" x14ac:dyDescent="0.25">
      <c r="A11" s="7">
        <v>37894</v>
      </c>
      <c r="B11" s="8">
        <v>43</v>
      </c>
      <c r="C11" s="8">
        <v>50</v>
      </c>
      <c r="D11" s="9">
        <v>0.86290815494465756</v>
      </c>
      <c r="E11" s="10">
        <v>1.6150925250294174E-2</v>
      </c>
      <c r="F11" s="10">
        <v>9.3907314529889617E-3</v>
      </c>
      <c r="G11" s="10">
        <v>1.6312531601323399E-2</v>
      </c>
      <c r="H11" s="10">
        <v>1.6946770140093156E-2</v>
      </c>
      <c r="I11" s="10">
        <v>2.1770868897877233E-2</v>
      </c>
      <c r="J11" s="11">
        <v>1.7914474171043932E-2</v>
      </c>
      <c r="K11" s="12">
        <v>2367.5736091663871</v>
      </c>
      <c r="L11" s="12">
        <v>3593.2067552392482</v>
      </c>
      <c r="M11" s="12">
        <v>3049.7101213653405</v>
      </c>
      <c r="N11" s="12">
        <v>2250.3012138985482</v>
      </c>
      <c r="O11" s="12">
        <v>1433.0927976368607</v>
      </c>
      <c r="P11" s="13">
        <v>1310.5295066011872</v>
      </c>
      <c r="Q11" s="14">
        <v>2.5761050857541039</v>
      </c>
      <c r="R11" s="14">
        <v>2.65080464933133</v>
      </c>
      <c r="S11" s="14">
        <v>1.8648056122324559</v>
      </c>
      <c r="T11" s="14">
        <v>3.0503876394803022</v>
      </c>
      <c r="U11" s="14">
        <v>2.8015430008398408</v>
      </c>
      <c r="V11" s="15">
        <v>2.58848637785389</v>
      </c>
      <c r="W11">
        <f t="shared" si="0"/>
        <v>1.1864178810227657</v>
      </c>
      <c r="X11">
        <f t="shared" si="1"/>
        <v>1.4370832070665205</v>
      </c>
      <c r="Y11">
        <f t="shared" si="2"/>
        <v>1.1864681940859576</v>
      </c>
      <c r="Z11">
        <f t="shared" si="3"/>
        <v>1.1443206915769524</v>
      </c>
      <c r="AA11">
        <f t="shared" si="4"/>
        <v>1.1090587142675556</v>
      </c>
      <c r="AB11" s="28">
        <f t="shared" si="5"/>
        <v>1.09426624832591</v>
      </c>
      <c r="AC11" s="17">
        <f>W11/MAX(W$2:W11)-1</f>
        <v>0</v>
      </c>
      <c r="AD11" s="17">
        <f>X11/MAX(X$2:X11)-1</f>
        <v>0</v>
      </c>
      <c r="AE11" s="17">
        <f>Y11/MAX(Y$2:Y11)-1</f>
        <v>0</v>
      </c>
      <c r="AF11" s="17">
        <f>Z11/MAX(Z$2:Z11)-1</f>
        <v>0</v>
      </c>
      <c r="AG11" s="17">
        <f>AA11/MAX(AA$2:AA11)-1</f>
        <v>0</v>
      </c>
      <c r="AH11" s="27">
        <f>AB11/MAX(AB$2:AB11)-1</f>
        <v>0</v>
      </c>
      <c r="AI11" s="35">
        <v>1.6150925250294174E-2</v>
      </c>
      <c r="AJ11" s="10">
        <v>5.2192486400435886E-3</v>
      </c>
      <c r="AK11" s="10">
        <v>1.4901992245679565E-2</v>
      </c>
      <c r="AL11" s="10">
        <v>1.3842356587535194E-2</v>
      </c>
      <c r="AM11" s="10">
        <v>2.2277417833370637E-2</v>
      </c>
      <c r="AN11" s="11">
        <v>2.452636661404561E-2</v>
      </c>
      <c r="AO11" s="12">
        <v>2367.5736091663871</v>
      </c>
      <c r="AP11" s="12">
        <v>3260.1052040147447</v>
      </c>
      <c r="AQ11" s="12">
        <v>2383.5047006627419</v>
      </c>
      <c r="AR11" s="12">
        <v>1861.2493441259278</v>
      </c>
      <c r="AS11" s="12">
        <v>1861.4793557638902</v>
      </c>
      <c r="AT11" s="13">
        <v>2515.2455321340231</v>
      </c>
      <c r="AU11" s="14">
        <v>2.5761050857541039</v>
      </c>
      <c r="AV11" s="14">
        <v>2.8592661087794875</v>
      </c>
      <c r="AW11" s="14">
        <v>2.2048103580068874</v>
      </c>
      <c r="AX11" s="14">
        <v>1.9634472421295111</v>
      </c>
      <c r="AY11" s="14">
        <v>2.8199733419540949</v>
      </c>
      <c r="AZ11" s="15">
        <v>3.0913217707691407</v>
      </c>
      <c r="BA11">
        <f t="shared" si="7"/>
        <v>1.1864178810227657</v>
      </c>
      <c r="BB11">
        <f t="shared" si="6"/>
        <v>1.2196760099218236</v>
      </c>
      <c r="BC11">
        <f t="shared" si="6"/>
        <v>1.1963564448983202</v>
      </c>
      <c r="BD11">
        <f t="shared" si="6"/>
        <v>1.1844874636953249</v>
      </c>
      <c r="BE11">
        <f t="shared" si="6"/>
        <v>1.1225171856468592</v>
      </c>
      <c r="BF11" s="28">
        <f t="shared" si="6"/>
        <v>1.2299040750465047</v>
      </c>
      <c r="BG11" s="17">
        <f>BA11/MAX(BA$2:BA11)-1</f>
        <v>0</v>
      </c>
      <c r="BH11" s="17">
        <f>BB11/MAX(BB$2:BB11)-1</f>
        <v>-3.1904984255267665E-3</v>
      </c>
      <c r="BI11" s="17">
        <f>BC11/MAX(BC$2:BC11)-1</f>
        <v>0</v>
      </c>
      <c r="BJ11" s="17">
        <f>BD11/MAX(BD$2:BD11)-1</f>
        <v>0</v>
      </c>
      <c r="BK11" s="17">
        <f>BE11/MAX(BE$2:BE11)-1</f>
        <v>0</v>
      </c>
      <c r="BL11" s="27">
        <f>BF11/MAX(BF$2:BF11)-1</f>
        <v>0</v>
      </c>
      <c r="BM11" s="21" t="s">
        <v>22</v>
      </c>
      <c r="BN11" s="22">
        <v>2.4845359467943426</v>
      </c>
      <c r="BO11" s="22">
        <v>2.681612423901869</v>
      </c>
      <c r="BP11" s="22">
        <v>2.5007119596966705</v>
      </c>
      <c r="BQ11" s="22">
        <v>2.3335654045036063</v>
      </c>
      <c r="BR11" s="22">
        <v>2.3221719635120581</v>
      </c>
      <c r="BS11" s="22">
        <v>2.5875860291897541</v>
      </c>
      <c r="BU11" s="55" t="s">
        <v>22</v>
      </c>
      <c r="BV11" s="56">
        <f>AVERAGE(Q3:Q183)</f>
        <v>2.4845359467943426</v>
      </c>
      <c r="BW11" s="56">
        <f>AVERAGE(R2:R183)</f>
        <v>2.6384215795388308</v>
      </c>
      <c r="BX11" s="56">
        <f>AVERAGE(S2:S183)</f>
        <v>2.5241134134223664</v>
      </c>
      <c r="BY11" s="56">
        <f>AVERAGE(T2:T183)</f>
        <v>2.6051256934958196</v>
      </c>
      <c r="BZ11" s="56">
        <f>AVERAGE(U2:U183)</f>
        <v>2.5220163179308912</v>
      </c>
      <c r="CA11" s="57">
        <f>AVERAGE(V2:V183)</f>
        <v>2.1363797841622469</v>
      </c>
    </row>
    <row r="12" spans="1:81" x14ac:dyDescent="0.25">
      <c r="A12" s="7">
        <v>37925</v>
      </c>
      <c r="B12" s="8">
        <v>44</v>
      </c>
      <c r="C12" s="8">
        <v>50</v>
      </c>
      <c r="D12" s="9">
        <v>0.87394620634283426</v>
      </c>
      <c r="E12" s="10">
        <v>1.9644081421899152E-2</v>
      </c>
      <c r="F12" s="10">
        <v>4.8156312977389322E-2</v>
      </c>
      <c r="G12" s="10">
        <v>2.8406914088502461E-2</v>
      </c>
      <c r="H12" s="10">
        <v>-1.2882178839173503E-4</v>
      </c>
      <c r="I12" s="10">
        <v>1.1751903664111288E-2</v>
      </c>
      <c r="J12" s="11">
        <v>9.2447431519409283E-3</v>
      </c>
      <c r="K12" s="12">
        <v>2342.3662778416683</v>
      </c>
      <c r="L12" s="12">
        <v>3351.384989549686</v>
      </c>
      <c r="M12" s="12">
        <v>3355.3083044025925</v>
      </c>
      <c r="N12" s="12">
        <v>2128.5703721293121</v>
      </c>
      <c r="O12" s="12">
        <v>1976.6076061297476</v>
      </c>
      <c r="P12" s="13">
        <v>1037.2613468732427</v>
      </c>
      <c r="Q12" s="14">
        <v>2.6041418797715994</v>
      </c>
      <c r="R12" s="14">
        <v>2.8333188143644303</v>
      </c>
      <c r="S12" s="14">
        <v>2.9580275994142164</v>
      </c>
      <c r="T12" s="14">
        <v>2.0619647291292105</v>
      </c>
      <c r="U12" s="14">
        <v>2.7606140011526832</v>
      </c>
      <c r="V12" s="15">
        <v>2.4362726346587995</v>
      </c>
      <c r="W12">
        <f t="shared" si="0"/>
        <v>1.2097239704779741</v>
      </c>
      <c r="X12">
        <f t="shared" si="1"/>
        <v>1.5062878357605665</v>
      </c>
      <c r="Y12">
        <f t="shared" si="2"/>
        <v>1.2201720941440979</v>
      </c>
      <c r="Z12">
        <f t="shared" si="3"/>
        <v>1.1441732781389697</v>
      </c>
      <c r="AA12">
        <f t="shared" si="4"/>
        <v>1.1220922654354712</v>
      </c>
      <c r="AB12" s="28">
        <f t="shared" si="5"/>
        <v>1.104382458731521</v>
      </c>
      <c r="AC12" s="17">
        <f>W12/MAX(W$2:W12)-1</f>
        <v>0</v>
      </c>
      <c r="AD12" s="17">
        <f>X12/MAX(X$2:X12)-1</f>
        <v>0</v>
      </c>
      <c r="AE12" s="17">
        <f>Y12/MAX(Y$2:Y12)-1</f>
        <v>0</v>
      </c>
      <c r="AF12" s="17">
        <f>Z12/MAX(Z$2:Z12)-1</f>
        <v>-1.2882178839179748E-4</v>
      </c>
      <c r="AG12" s="17">
        <f>AA12/MAX(AA$2:AA12)-1</f>
        <v>0</v>
      </c>
      <c r="AH12" s="27">
        <f>AB12/MAX(AB$2:AB12)-1</f>
        <v>0</v>
      </c>
      <c r="AI12" s="35">
        <v>1.9644081421899152E-2</v>
      </c>
      <c r="AJ12" s="10">
        <v>1.9283629833493878E-2</v>
      </c>
      <c r="AK12" s="10">
        <v>2.0190651610251222E-2</v>
      </c>
      <c r="AL12" s="10">
        <v>1.8810236469217083E-2</v>
      </c>
      <c r="AM12" s="10">
        <v>3.1276179247106484E-3</v>
      </c>
      <c r="AN12" s="11">
        <v>3.599219716668161E-2</v>
      </c>
      <c r="AO12" s="12">
        <v>2342.3662778416683</v>
      </c>
      <c r="AP12" s="12">
        <v>3244.8648227145545</v>
      </c>
      <c r="AQ12" s="12">
        <v>2499.7501383377339</v>
      </c>
      <c r="AR12" s="12">
        <v>2343.7702987302432</v>
      </c>
      <c r="AS12" s="12">
        <v>1567.9404829095181</v>
      </c>
      <c r="AT12" s="13">
        <v>2205.9414507307451</v>
      </c>
      <c r="AU12" s="14">
        <v>2.6041418797715994</v>
      </c>
      <c r="AV12" s="14">
        <v>3.0517068207880369</v>
      </c>
      <c r="AW12" s="14">
        <v>2.7402415218731719</v>
      </c>
      <c r="AX12" s="14">
        <v>2.3858218762140386</v>
      </c>
      <c r="AY12" s="14">
        <v>2.1857837190063472</v>
      </c>
      <c r="AZ12" s="15">
        <v>2.6748397665799937</v>
      </c>
      <c r="BA12">
        <f t="shared" si="7"/>
        <v>1.2097239704779741</v>
      </c>
      <c r="BB12">
        <f t="shared" si="6"/>
        <v>1.243195790613949</v>
      </c>
      <c r="BC12">
        <f t="shared" si="6"/>
        <v>1.2205116610789408</v>
      </c>
      <c r="BD12">
        <f t="shared" si="6"/>
        <v>1.206767952982257</v>
      </c>
      <c r="BE12">
        <f t="shared" si="6"/>
        <v>1.1260279905174839</v>
      </c>
      <c r="BF12" s="28">
        <f t="shared" si="6"/>
        <v>1.2741710250116838</v>
      </c>
      <c r="BG12" s="17">
        <f>BA12/MAX(BA$2:BA12)-1</f>
        <v>0</v>
      </c>
      <c r="BH12" s="17">
        <f>BB12/MAX(BB$2:BB12)-1</f>
        <v>0</v>
      </c>
      <c r="BI12" s="17">
        <f>BC12/MAX(BC$2:BC12)-1</f>
        <v>0</v>
      </c>
      <c r="BJ12" s="17">
        <f>BD12/MAX(BD$2:BD12)-1</f>
        <v>0</v>
      </c>
      <c r="BK12" s="17">
        <f>BE12/MAX(BE$2:BE12)-1</f>
        <v>0</v>
      </c>
      <c r="BL12" s="27">
        <f>BF12/MAX(BF$2:BF12)-1</f>
        <v>0</v>
      </c>
      <c r="BZ12" s="10"/>
      <c r="CC12" s="34"/>
    </row>
    <row r="13" spans="1:81" x14ac:dyDescent="0.25">
      <c r="A13" s="7">
        <v>37955</v>
      </c>
      <c r="B13" s="8">
        <v>44</v>
      </c>
      <c r="C13" s="8">
        <v>50</v>
      </c>
      <c r="D13" s="9">
        <v>0.87275317383835416</v>
      </c>
      <c r="E13" s="10">
        <v>1.5677657139428026E-2</v>
      </c>
      <c r="F13" s="10">
        <v>4.2869512826884136E-2</v>
      </c>
      <c r="G13" s="10">
        <v>8.9045929675077972E-3</v>
      </c>
      <c r="H13" s="10">
        <v>7.1266573784916918E-3</v>
      </c>
      <c r="I13" s="10">
        <v>5.3391178686623252E-3</v>
      </c>
      <c r="J13" s="11">
        <v>9.4031056021133871E-3</v>
      </c>
      <c r="K13" s="12">
        <v>2290.4967011864765</v>
      </c>
      <c r="L13" s="12">
        <v>3961.1411597280271</v>
      </c>
      <c r="M13" s="12">
        <v>2662.3725497335813</v>
      </c>
      <c r="N13" s="12">
        <v>2098.5658482720542</v>
      </c>
      <c r="O13" s="12">
        <v>1706.8147947478478</v>
      </c>
      <c r="P13" s="13">
        <v>1086.6635075334134</v>
      </c>
      <c r="Q13" s="14">
        <v>2.7526015156710804</v>
      </c>
      <c r="R13" s="14">
        <v>2.8558561371012074</v>
      </c>
      <c r="S13" s="14">
        <v>3.0695285171564168</v>
      </c>
      <c r="T13" s="14">
        <v>2.6155713435359473</v>
      </c>
      <c r="U13" s="14">
        <v>2.8837803052750095</v>
      </c>
      <c r="V13" s="15">
        <v>2.4583155377118424</v>
      </c>
      <c r="W13">
        <f t="shared" si="0"/>
        <v>1.2286896081204752</v>
      </c>
      <c r="X13">
        <f t="shared" si="1"/>
        <v>1.5708616614566835</v>
      </c>
      <c r="Y13">
        <f t="shared" si="2"/>
        <v>1.2310372299927628</v>
      </c>
      <c r="Z13">
        <f t="shared" si="3"/>
        <v>1.1523274090738918</v>
      </c>
      <c r="AA13">
        <f t="shared" si="4"/>
        <v>1.1280832483001455</v>
      </c>
      <c r="AB13" s="28">
        <f t="shared" si="5"/>
        <v>1.114767083616095</v>
      </c>
      <c r="AC13" s="17">
        <f>W13/MAX(W$2:W13)-1</f>
        <v>0</v>
      </c>
      <c r="AD13" s="17">
        <f>X13/MAX(X$2:X13)-1</f>
        <v>0</v>
      </c>
      <c r="AE13" s="17">
        <f>Y13/MAX(Y$2:Y13)-1</f>
        <v>0</v>
      </c>
      <c r="AF13" s="17">
        <f>Z13/MAX(Z$2:Z13)-1</f>
        <v>0</v>
      </c>
      <c r="AG13" s="17">
        <f>AA13/MAX(AA$2:AA13)-1</f>
        <v>0</v>
      </c>
      <c r="AH13" s="27">
        <f>AB13/MAX(AB$2:AB13)-1</f>
        <v>0</v>
      </c>
      <c r="AI13" s="35">
        <v>1.5677657139428026E-2</v>
      </c>
      <c r="AJ13" s="10">
        <v>4.4809900382516629E-2</v>
      </c>
      <c r="AK13" s="10">
        <v>8.1509036193246082E-3</v>
      </c>
      <c r="AL13" s="10">
        <v>1.1723074165749149E-2</v>
      </c>
      <c r="AM13" s="10">
        <v>5.9490083541834538E-3</v>
      </c>
      <c r="AN13" s="11">
        <v>9.4358676548908192E-3</v>
      </c>
      <c r="AO13" s="12">
        <v>2290.4967011864765</v>
      </c>
      <c r="AP13" s="12">
        <v>3776.0172585703672</v>
      </c>
      <c r="AQ13" s="12">
        <v>2228.2417595734369</v>
      </c>
      <c r="AR13" s="12">
        <v>1930.4252092353288</v>
      </c>
      <c r="AS13" s="12">
        <v>1389.0868241380774</v>
      </c>
      <c r="AT13" s="13">
        <v>2231.7315521628498</v>
      </c>
      <c r="AU13" s="14">
        <v>2.7526015156710804</v>
      </c>
      <c r="AV13" s="14">
        <v>3.2907211435615737</v>
      </c>
      <c r="AW13" s="14">
        <v>2.749939156164162</v>
      </c>
      <c r="AX13" s="14">
        <v>2.7628365108405011</v>
      </c>
      <c r="AY13" s="14">
        <v>2.0972330350706079</v>
      </c>
      <c r="AZ13" s="15">
        <v>2.8778461151547425</v>
      </c>
      <c r="BA13">
        <f t="shared" si="7"/>
        <v>1.2286896081204752</v>
      </c>
      <c r="BB13">
        <f t="shared" si="6"/>
        <v>1.2989032701473242</v>
      </c>
      <c r="BC13">
        <f t="shared" si="6"/>
        <v>1.2304599339946569</v>
      </c>
      <c r="BD13">
        <f t="shared" si="6"/>
        <v>1.2209149831959174</v>
      </c>
      <c r="BE13">
        <f t="shared" si="6"/>
        <v>1.1327267404401169</v>
      </c>
      <c r="BF13" s="28">
        <f t="shared" si="6"/>
        <v>1.2861939341733908</v>
      </c>
      <c r="BG13" s="17">
        <f>BA13/MAX(BA$2:BA13)-1</f>
        <v>0</v>
      </c>
      <c r="BH13" s="17">
        <f>BB13/MAX(BB$2:BB13)-1</f>
        <v>0</v>
      </c>
      <c r="BI13" s="17">
        <f>BC13/MAX(BC$2:BC13)-1</f>
        <v>0</v>
      </c>
      <c r="BJ13" s="17">
        <f>BD13/MAX(BD$2:BD13)-1</f>
        <v>0</v>
      </c>
      <c r="BK13" s="17">
        <f>BE13/MAX(BE$2:BE13)-1</f>
        <v>0</v>
      </c>
      <c r="BL13" s="27">
        <f>BF13/MAX(BF$2:BF13)-1</f>
        <v>0</v>
      </c>
      <c r="BM13" s="61" t="s">
        <v>122</v>
      </c>
      <c r="BZ13" s="10"/>
      <c r="CC13" s="34"/>
    </row>
    <row r="14" spans="1:81" ht="18.75" x14ac:dyDescent="0.25">
      <c r="A14" s="7">
        <v>37986</v>
      </c>
      <c r="B14" s="8">
        <v>46</v>
      </c>
      <c r="C14" s="8">
        <v>52</v>
      </c>
      <c r="D14" s="9">
        <v>0.87863031637846367</v>
      </c>
      <c r="E14" s="10">
        <v>2.1721302390493576E-2</v>
      </c>
      <c r="F14" s="10">
        <v>4.6938352054358215E-2</v>
      </c>
      <c r="G14" s="10">
        <v>2.4117600899464759E-2</v>
      </c>
      <c r="H14" s="10">
        <v>1.4096359951492599E-2</v>
      </c>
      <c r="I14" s="10">
        <v>1.2057107157344602E-2</v>
      </c>
      <c r="J14" s="11">
        <v>7.2908405133693182E-3</v>
      </c>
      <c r="K14" s="12">
        <v>2417.1029873548068</v>
      </c>
      <c r="L14" s="12">
        <v>3808.4087482747645</v>
      </c>
      <c r="M14" s="12">
        <v>3566.912048816022</v>
      </c>
      <c r="N14" s="12">
        <v>1974.8302905460403</v>
      </c>
      <c r="O14" s="12">
        <v>1710.1219022103151</v>
      </c>
      <c r="P14" s="13">
        <v>1032.1704929814009</v>
      </c>
      <c r="Q14" s="14">
        <v>2.8812459105521131</v>
      </c>
      <c r="R14" s="14">
        <v>3.0215835651343035</v>
      </c>
      <c r="S14" s="14">
        <v>3.2074285442817483</v>
      </c>
      <c r="T14" s="14">
        <v>2.4579045218200237</v>
      </c>
      <c r="U14" s="14">
        <v>3.371418884371197</v>
      </c>
      <c r="V14" s="15">
        <v>2.4772632697219894</v>
      </c>
      <c r="W14">
        <f t="shared" si="0"/>
        <v>1.2553783466425172</v>
      </c>
      <c r="X14">
        <f t="shared" si="1"/>
        <v>1.6445953191508313</v>
      </c>
      <c r="Y14">
        <f t="shared" si="2"/>
        <v>1.2607268945981109</v>
      </c>
      <c r="Z14">
        <f t="shared" si="3"/>
        <v>1.1685710310141681</v>
      </c>
      <c r="AA14">
        <f t="shared" si="4"/>
        <v>1.1416846689073057</v>
      </c>
      <c r="AB14" s="28">
        <f t="shared" si="5"/>
        <v>1.1228946726322939</v>
      </c>
      <c r="AC14" s="17">
        <f>W14/MAX(W$2:W14)-1</f>
        <v>0</v>
      </c>
      <c r="AD14" s="17">
        <f>X14/MAX(X$2:X14)-1</f>
        <v>0</v>
      </c>
      <c r="AE14" s="17">
        <f>Y14/MAX(Y$2:Y14)-1</f>
        <v>0</v>
      </c>
      <c r="AF14" s="17">
        <f>Z14/MAX(Z$2:Z14)-1</f>
        <v>0</v>
      </c>
      <c r="AG14" s="17">
        <f>AA14/MAX(AA$2:AA14)-1</f>
        <v>0</v>
      </c>
      <c r="AH14" s="27">
        <f>AB14/MAX(AB$2:AB14)-1</f>
        <v>0</v>
      </c>
      <c r="AI14" s="35">
        <v>2.1721302390493576E-2</v>
      </c>
      <c r="AJ14" s="10">
        <v>3.2041125131520756E-2</v>
      </c>
      <c r="AK14" s="10">
        <v>2.9916978760998126E-2</v>
      </c>
      <c r="AL14" s="10">
        <v>1.1679551905240807E-2</v>
      </c>
      <c r="AM14" s="10">
        <v>1.5798516915296205E-2</v>
      </c>
      <c r="AN14" s="11">
        <v>1.8166266213973655E-2</v>
      </c>
      <c r="AO14" s="12">
        <v>2417.1029873548068</v>
      </c>
      <c r="AP14" s="12">
        <v>4037.4372893761715</v>
      </c>
      <c r="AQ14" s="12">
        <v>2798.854590364921</v>
      </c>
      <c r="AR14" s="12">
        <v>1669.2387460567147</v>
      </c>
      <c r="AS14" s="12">
        <v>1647.8058143312464</v>
      </c>
      <c r="AT14" s="13">
        <v>1737.6702509567517</v>
      </c>
      <c r="AU14" s="14">
        <v>2.8812459105521131</v>
      </c>
      <c r="AV14" s="14">
        <v>3.1418647127891548</v>
      </c>
      <c r="AW14" s="14">
        <v>3.2544034959613439</v>
      </c>
      <c r="AX14" s="14">
        <v>2.8159206443349922</v>
      </c>
      <c r="AY14" s="14">
        <v>2.5188237788762939</v>
      </c>
      <c r="AZ14" s="15">
        <v>2.655185855318861</v>
      </c>
      <c r="BA14">
        <f t="shared" si="7"/>
        <v>1.2553783466425172</v>
      </c>
      <c r="BB14">
        <f t="shared" si="6"/>
        <v>1.3405215923598561</v>
      </c>
      <c r="BC14">
        <f t="shared" si="6"/>
        <v>1.2672715777062342</v>
      </c>
      <c r="BD14">
        <f t="shared" si="6"/>
        <v>1.2351747231140404</v>
      </c>
      <c r="BE14">
        <f t="shared" si="6"/>
        <v>1.1506221430093684</v>
      </c>
      <c r="BF14" s="28">
        <f t="shared" si="6"/>
        <v>1.3095592755843828</v>
      </c>
      <c r="BG14" s="17">
        <f>BA14/MAX(BA$2:BA14)-1</f>
        <v>0</v>
      </c>
      <c r="BH14" s="17">
        <f>BB14/MAX(BB$2:BB14)-1</f>
        <v>0</v>
      </c>
      <c r="BI14" s="17">
        <f>BC14/MAX(BC$2:BC14)-1</f>
        <v>0</v>
      </c>
      <c r="BJ14" s="17">
        <f>BD14/MAX(BD$2:BD14)-1</f>
        <v>0</v>
      </c>
      <c r="BK14" s="17">
        <f>BE14/MAX(BE$2:BE14)-1</f>
        <v>0</v>
      </c>
      <c r="BL14" s="27">
        <f>BF14/MAX(BF$2:BF14)-1</f>
        <v>0</v>
      </c>
      <c r="BM14" s="66" t="s">
        <v>33</v>
      </c>
      <c r="BN14" s="18" t="s">
        <v>42</v>
      </c>
      <c r="BO14" s="18" t="s">
        <v>1</v>
      </c>
      <c r="BP14" s="18" t="s">
        <v>2</v>
      </c>
      <c r="BQ14" s="18" t="s">
        <v>3</v>
      </c>
      <c r="BR14" s="18" t="s">
        <v>4</v>
      </c>
      <c r="BS14" s="19" t="s">
        <v>5</v>
      </c>
      <c r="BZ14" s="10"/>
      <c r="CC14" s="34"/>
    </row>
    <row r="15" spans="1:81" x14ac:dyDescent="0.25">
      <c r="A15" s="7">
        <v>38017</v>
      </c>
      <c r="B15" s="8">
        <v>43</v>
      </c>
      <c r="C15" s="8">
        <v>50</v>
      </c>
      <c r="D15" s="9">
        <v>0.85725981466696444</v>
      </c>
      <c r="E15" s="10">
        <v>1.0985463149606882E-2</v>
      </c>
      <c r="F15" s="10">
        <v>2.4443933207952306E-2</v>
      </c>
      <c r="G15" s="10">
        <v>8.9886501486620436E-3</v>
      </c>
      <c r="H15" s="10">
        <v>7.7263191579270869E-3</v>
      </c>
      <c r="I15" s="10">
        <v>6.7401470554576456E-3</v>
      </c>
      <c r="J15" s="11">
        <v>4.173690296251511E-3</v>
      </c>
      <c r="K15" s="12">
        <v>2224.7208781835625</v>
      </c>
      <c r="L15" s="12">
        <v>3929.8956088721047</v>
      </c>
      <c r="M15" s="12">
        <v>2229.8933102081269</v>
      </c>
      <c r="N15" s="12">
        <v>1957.2420729130656</v>
      </c>
      <c r="O15" s="12">
        <v>1591.1043235448949</v>
      </c>
      <c r="P15" s="13">
        <v>1097.9671671369069</v>
      </c>
      <c r="Q15" s="14">
        <v>2.7392438187789585</v>
      </c>
      <c r="R15" s="14">
        <v>2.799174838007203</v>
      </c>
      <c r="S15" s="14">
        <v>2.8435500743310214</v>
      </c>
      <c r="T15" s="14">
        <v>2.6464294495025165</v>
      </c>
      <c r="U15" s="14">
        <v>2.8399676249113091</v>
      </c>
      <c r="V15" s="15">
        <v>2.629982475144431</v>
      </c>
      <c r="W15">
        <f t="shared" si="0"/>
        <v>1.269169259208373</v>
      </c>
      <c r="X15">
        <f t="shared" si="1"/>
        <v>1.6847956972862652</v>
      </c>
      <c r="Y15">
        <f t="shared" si="2"/>
        <v>1.2720591275866624</v>
      </c>
      <c r="Z15">
        <f t="shared" si="3"/>
        <v>1.1775997837584915</v>
      </c>
      <c r="AA15">
        <f t="shared" si="4"/>
        <v>1.1493797914667023</v>
      </c>
      <c r="AB15" s="28">
        <f t="shared" si="5"/>
        <v>1.1275812872311719</v>
      </c>
      <c r="AC15" s="17">
        <f>W15/MAX(W$2:W15)-1</f>
        <v>0</v>
      </c>
      <c r="AD15" s="17">
        <f>X15/MAX(X$2:X15)-1</f>
        <v>0</v>
      </c>
      <c r="AE15" s="17">
        <f>Y15/MAX(Y$2:Y15)-1</f>
        <v>0</v>
      </c>
      <c r="AF15" s="17">
        <f>Z15/MAX(Z$2:Z15)-1</f>
        <v>0</v>
      </c>
      <c r="AG15" s="17">
        <f>AA15/MAX(AA$2:AA15)-1</f>
        <v>0</v>
      </c>
      <c r="AH15" s="27">
        <f>AB15/MAX(AB$2:AB15)-1</f>
        <v>0</v>
      </c>
      <c r="AI15" s="35">
        <v>1.0985463149606882E-2</v>
      </c>
      <c r="AJ15" s="10">
        <v>1.8365158869477899E-2</v>
      </c>
      <c r="AK15" s="10">
        <v>1.6698513152439308E-3</v>
      </c>
      <c r="AL15" s="10">
        <v>1.1927017276984914E-2</v>
      </c>
      <c r="AM15" s="10">
        <v>7.4379181346878468E-3</v>
      </c>
      <c r="AN15" s="11">
        <v>1.2365549444475149E-2</v>
      </c>
      <c r="AO15" s="12">
        <v>2224.7208781835625</v>
      </c>
      <c r="AP15" s="12">
        <v>3162.4931737867278</v>
      </c>
      <c r="AQ15" s="12">
        <v>1980.6360160316951</v>
      </c>
      <c r="AR15" s="12">
        <v>1807.6353947708078</v>
      </c>
      <c r="AS15" s="12">
        <v>1493.2930068279379</v>
      </c>
      <c r="AT15" s="13">
        <v>2480.4791148453182</v>
      </c>
      <c r="AU15" s="14">
        <v>2.7392438187789585</v>
      </c>
      <c r="AV15" s="14">
        <v>3.1401493794700004</v>
      </c>
      <c r="AW15" s="14">
        <v>3.517313516377206</v>
      </c>
      <c r="AX15" s="14">
        <v>3.001258325035955</v>
      </c>
      <c r="AY15" s="14">
        <v>2.1219425264243812</v>
      </c>
      <c r="AZ15" s="15">
        <v>2.0237040056750133</v>
      </c>
      <c r="BA15">
        <f t="shared" si="7"/>
        <v>1.269169259208373</v>
      </c>
      <c r="BB15">
        <f t="shared" si="6"/>
        <v>1.3651404843715105</v>
      </c>
      <c r="BC15">
        <f t="shared" si="6"/>
        <v>1.2693877328170382</v>
      </c>
      <c r="BD15">
        <f t="shared" si="6"/>
        <v>1.2499066733767168</v>
      </c>
      <c r="BE15">
        <f t="shared" si="6"/>
        <v>1.1591803763130311</v>
      </c>
      <c r="BF15" s="28">
        <f t="shared" si="6"/>
        <v>1.3257526955570926</v>
      </c>
      <c r="BG15" s="17">
        <f>BA15/MAX(BA$2:BA15)-1</f>
        <v>0</v>
      </c>
      <c r="BH15" s="17">
        <f>BB15/MAX(BB$2:BB15)-1</f>
        <v>0</v>
      </c>
      <c r="BI15" s="17">
        <f>BC15/MAX(BC$2:BC15)-1</f>
        <v>0</v>
      </c>
      <c r="BJ15" s="17">
        <f>BD15/MAX(BD$2:BD15)-1</f>
        <v>0</v>
      </c>
      <c r="BK15" s="17">
        <f>BE15/MAX(BE$2:BE15)-1</f>
        <v>0</v>
      </c>
      <c r="BL15" s="27">
        <f>BF15/MAX(BF$2:BF15)-1</f>
        <v>0</v>
      </c>
      <c r="BM15" s="30" t="s">
        <v>34</v>
      </c>
      <c r="BN15" s="20">
        <v>8.0809073420563093E-2</v>
      </c>
      <c r="BO15" s="20">
        <v>9.1033795949618357E-2</v>
      </c>
      <c r="BP15" s="20">
        <v>7.9350850758830083E-2</v>
      </c>
      <c r="BQ15" s="20">
        <v>6.3913084267488207E-2</v>
      </c>
      <c r="BR15" s="20">
        <v>8.2986823237111373E-2</v>
      </c>
      <c r="BS15" s="20">
        <v>8.7958128075826147E-2</v>
      </c>
      <c r="BZ15" s="10"/>
      <c r="CC15" s="34"/>
    </row>
    <row r="16" spans="1:81" x14ac:dyDescent="0.25">
      <c r="A16" s="7">
        <v>38046</v>
      </c>
      <c r="B16" s="8">
        <v>45</v>
      </c>
      <c r="C16" s="8">
        <v>52</v>
      </c>
      <c r="D16" s="9">
        <v>0.86046811832349723</v>
      </c>
      <c r="E16" s="10">
        <v>2.0858132967636164E-3</v>
      </c>
      <c r="F16" s="10">
        <v>-1.3657986162005403E-2</v>
      </c>
      <c r="G16" s="10">
        <v>4.4198100180505417E-3</v>
      </c>
      <c r="H16" s="10">
        <v>4.1971716873494044E-3</v>
      </c>
      <c r="I16" s="10">
        <v>1.1319444294200478E-2</v>
      </c>
      <c r="J16" s="11">
        <v>6.6065882907594712E-3</v>
      </c>
      <c r="K16" s="12">
        <v>2296.9506079362659</v>
      </c>
      <c r="L16" s="12">
        <v>3755.0293545158679</v>
      </c>
      <c r="M16" s="12">
        <v>2762.7491155234652</v>
      </c>
      <c r="N16" s="12">
        <v>1755.1297821884023</v>
      </c>
      <c r="O16" s="12">
        <v>1908.5882517508603</v>
      </c>
      <c r="P16" s="13">
        <v>1113.165352305846</v>
      </c>
      <c r="Q16" s="14">
        <v>2.7103377615873248</v>
      </c>
      <c r="R16" s="14">
        <v>2.8188956161296175</v>
      </c>
      <c r="S16" s="14">
        <v>2.3917767057761732</v>
      </c>
      <c r="T16" s="14">
        <v>2.9891774016895409</v>
      </c>
      <c r="U16" s="14">
        <v>3.2063155931476319</v>
      </c>
      <c r="V16" s="15">
        <v>2.1879464083661921</v>
      </c>
      <c r="W16">
        <f t="shared" si="0"/>
        <v>1.2718165093250735</v>
      </c>
      <c r="X16">
        <f t="shared" si="1"/>
        <v>1.6617847809669231</v>
      </c>
      <c r="Y16">
        <f t="shared" si="2"/>
        <v>1.2776813872623227</v>
      </c>
      <c r="Z16">
        <f t="shared" si="3"/>
        <v>1.1825423722299115</v>
      </c>
      <c r="AA16">
        <f t="shared" si="4"/>
        <v>1.1623901319890892</v>
      </c>
      <c r="AB16" s="28">
        <f t="shared" si="5"/>
        <v>1.135030752560273</v>
      </c>
      <c r="AC16" s="17">
        <f>W16/MAX(W$2:W16)-1</f>
        <v>0</v>
      </c>
      <c r="AD16" s="17">
        <f>X16/MAX(X$2:X16)-1</f>
        <v>-1.365798616200542E-2</v>
      </c>
      <c r="AE16" s="17">
        <f>Y16/MAX(Y$2:Y16)-1</f>
        <v>0</v>
      </c>
      <c r="AF16" s="17">
        <f>Z16/MAX(Z$2:Z16)-1</f>
        <v>0</v>
      </c>
      <c r="AG16" s="17">
        <f>AA16/MAX(AA$2:AA16)-1</f>
        <v>0</v>
      </c>
      <c r="AH16" s="27">
        <f>AB16/MAX(AB$2:AB16)-1</f>
        <v>0</v>
      </c>
      <c r="AI16" s="35">
        <v>2.0858132967636164E-3</v>
      </c>
      <c r="AJ16" s="10">
        <v>-1.2839565803145304E-2</v>
      </c>
      <c r="AK16" s="10">
        <v>2.6472567100591718E-3</v>
      </c>
      <c r="AL16" s="10">
        <v>1.0081914748184364E-2</v>
      </c>
      <c r="AM16" s="10">
        <v>6.8130722836793446E-3</v>
      </c>
      <c r="AN16" s="11">
        <v>3.6259253472379956E-3</v>
      </c>
      <c r="AO16" s="12">
        <v>2296.9506079362659</v>
      </c>
      <c r="AP16" s="12">
        <v>3781.6267544863772</v>
      </c>
      <c r="AQ16" s="12">
        <v>2477.6412402366864</v>
      </c>
      <c r="AR16" s="12">
        <v>1961.4779702852804</v>
      </c>
      <c r="AS16" s="12">
        <v>1598.5681466888923</v>
      </c>
      <c r="AT16" s="13">
        <v>1750.229935594052</v>
      </c>
      <c r="AU16" s="14">
        <v>2.7103377615873248</v>
      </c>
      <c r="AV16" s="14">
        <v>3.2206185125829911</v>
      </c>
      <c r="AW16" s="14">
        <v>3.0563109017751477</v>
      </c>
      <c r="AX16" s="14">
        <v>2.5245961551241276</v>
      </c>
      <c r="AY16" s="14">
        <v>2.2461613502045763</v>
      </c>
      <c r="AZ16" s="15">
        <v>2.5861872405366864</v>
      </c>
      <c r="BA16">
        <f t="shared" si="7"/>
        <v>1.2718165093250735</v>
      </c>
      <c r="BB16">
        <f t="shared" si="6"/>
        <v>1.3476126732918849</v>
      </c>
      <c r="BC16">
        <f t="shared" si="6"/>
        <v>1.2727481280104049</v>
      </c>
      <c r="BD16">
        <f t="shared" si="6"/>
        <v>1.2625081259008875</v>
      </c>
      <c r="BE16">
        <f t="shared" si="6"/>
        <v>1.1670779560066744</v>
      </c>
      <c r="BF16" s="28">
        <f t="shared" si="6"/>
        <v>1.330559775860082</v>
      </c>
      <c r="BG16" s="17">
        <f>BA16/MAX(BA$2:BA16)-1</f>
        <v>0</v>
      </c>
      <c r="BH16" s="17">
        <f>BB16/MAX(BB$2:BB16)-1</f>
        <v>-1.2839565803145159E-2</v>
      </c>
      <c r="BI16" s="17">
        <f>BC16/MAX(BC$2:BC16)-1</f>
        <v>0</v>
      </c>
      <c r="BJ16" s="17">
        <f>BD16/MAX(BD$2:BD16)-1</f>
        <v>0</v>
      </c>
      <c r="BK16" s="17">
        <f>BE16/MAX(BE$2:BE16)-1</f>
        <v>0</v>
      </c>
      <c r="BL16" s="27">
        <f>BF16/MAX(BF$2:BF16)-1</f>
        <v>0</v>
      </c>
      <c r="BM16" s="30" t="s">
        <v>35</v>
      </c>
      <c r="BN16" s="20">
        <v>8.8887418929893061E-2</v>
      </c>
      <c r="BO16" s="20">
        <v>0.10887581200399465</v>
      </c>
      <c r="BP16" s="20">
        <v>6.7962545939269536E-2</v>
      </c>
      <c r="BQ16" s="20">
        <v>7.0034858484707377E-2</v>
      </c>
      <c r="BR16" s="20">
        <v>0.1182984523731523</v>
      </c>
      <c r="BS16" s="20">
        <v>0.15286613414489703</v>
      </c>
      <c r="BZ16" s="10"/>
      <c r="CC16" s="34"/>
    </row>
    <row r="17" spans="1:81" x14ac:dyDescent="0.25">
      <c r="A17" s="7">
        <v>38077</v>
      </c>
      <c r="B17" s="8">
        <v>49</v>
      </c>
      <c r="C17" s="8">
        <v>56</v>
      </c>
      <c r="D17" s="9">
        <v>0.8714777001764068</v>
      </c>
      <c r="E17" s="10">
        <v>5.7974750258912569E-3</v>
      </c>
      <c r="F17" s="10">
        <v>-8.4886806056236525E-4</v>
      </c>
      <c r="G17" s="10">
        <v>7.8597491900298071E-3</v>
      </c>
      <c r="H17" s="10">
        <v>8.3311141439205948E-3</v>
      </c>
      <c r="I17" s="10">
        <v>8.5739652043402698E-3</v>
      </c>
      <c r="J17" s="11">
        <v>6.0078942806961032E-3</v>
      </c>
      <c r="K17" s="12">
        <v>2376.8628331369159</v>
      </c>
      <c r="L17" s="12">
        <v>3696.7477088427891</v>
      </c>
      <c r="M17" s="12">
        <v>3427.6983886992957</v>
      </c>
      <c r="N17" s="12">
        <v>1917.4233632372589</v>
      </c>
      <c r="O17" s="12">
        <v>1859.2932591066769</v>
      </c>
      <c r="P17" s="13">
        <v>969.66283948060709</v>
      </c>
      <c r="Q17" s="14">
        <v>2.8115278781503728</v>
      </c>
      <c r="R17" s="14">
        <v>3.0325095771486339</v>
      </c>
      <c r="S17" s="14">
        <v>2.9620979135167822</v>
      </c>
      <c r="T17" s="14">
        <v>3.0068441210154608</v>
      </c>
      <c r="U17" s="14">
        <v>2.8840882679510846</v>
      </c>
      <c r="V17" s="15">
        <v>2.2201980626308644</v>
      </c>
      <c r="W17">
        <f t="shared" si="0"/>
        <v>1.279189833775402</v>
      </c>
      <c r="X17">
        <f t="shared" si="1"/>
        <v>1.6603741449428315</v>
      </c>
      <c r="Y17">
        <f t="shared" si="2"/>
        <v>1.2877236425109739</v>
      </c>
      <c r="Z17">
        <f t="shared" si="3"/>
        <v>1.1923942677129815</v>
      </c>
      <c r="AA17">
        <f t="shared" si="4"/>
        <v>1.1723564245346321</v>
      </c>
      <c r="AB17" s="28">
        <f t="shared" si="5"/>
        <v>1.1418498973269939</v>
      </c>
      <c r="AC17" s="17">
        <f>W17/MAX(W$2:W17)-1</f>
        <v>0</v>
      </c>
      <c r="AD17" s="17">
        <f>X17/MAX(X$2:X17)-1</f>
        <v>-1.4495260394343346E-2</v>
      </c>
      <c r="AE17" s="17">
        <f>Y17/MAX(Y$2:Y17)-1</f>
        <v>0</v>
      </c>
      <c r="AF17" s="17">
        <f>Z17/MAX(Z$2:Z17)-1</f>
        <v>0</v>
      </c>
      <c r="AG17" s="17">
        <f>AA17/MAX(AA$2:AA17)-1</f>
        <v>0</v>
      </c>
      <c r="AH17" s="27">
        <f>AB17/MAX(AB$2:AB17)-1</f>
        <v>0</v>
      </c>
      <c r="AI17" s="35">
        <v>5.7974750258912569E-3</v>
      </c>
      <c r="AJ17" s="10">
        <v>9.9639867462647837E-3</v>
      </c>
      <c r="AK17" s="10">
        <v>9.1736869123168405E-3</v>
      </c>
      <c r="AL17" s="10">
        <v>5.9465101493038075E-3</v>
      </c>
      <c r="AM17" s="10">
        <v>5.1001831419853934E-3</v>
      </c>
      <c r="AN17" s="11">
        <v>-1.2928700617154385E-3</v>
      </c>
      <c r="AO17" s="12">
        <v>2376.8628331369159</v>
      </c>
      <c r="AP17" s="12">
        <v>2925.0451146115538</v>
      </c>
      <c r="AQ17" s="12">
        <v>1725.1467255872676</v>
      </c>
      <c r="AR17" s="12">
        <v>2229.5193256165066</v>
      </c>
      <c r="AS17" s="12">
        <v>1983.0385008467049</v>
      </c>
      <c r="AT17" s="13">
        <v>3058.9540115034224</v>
      </c>
      <c r="AU17" s="14">
        <v>2.8115278781503728</v>
      </c>
      <c r="AV17" s="14">
        <v>3.0760901237772336</v>
      </c>
      <c r="AW17" s="14">
        <v>3.0641175698574603</v>
      </c>
      <c r="AX17" s="14">
        <v>2.3675031286696862</v>
      </c>
      <c r="AY17" s="14">
        <v>2.5505702765406677</v>
      </c>
      <c r="AZ17" s="15">
        <v>3.0205387295856254</v>
      </c>
      <c r="BA17">
        <f t="shared" si="7"/>
        <v>1.279189833775402</v>
      </c>
      <c r="BB17">
        <f t="shared" si="6"/>
        <v>1.3610402681076639</v>
      </c>
      <c r="BC17">
        <f t="shared" si="6"/>
        <v>1.2844239208550099</v>
      </c>
      <c r="BD17">
        <f t="shared" si="6"/>
        <v>1.2700156432851357</v>
      </c>
      <c r="BE17">
        <f t="shared" si="6"/>
        <v>1.1730302673232824</v>
      </c>
      <c r="BF17" s="28">
        <f t="shared" si="6"/>
        <v>1.3288395349605497</v>
      </c>
      <c r="BG17" s="17">
        <f>BA17/MAX(BA$2:BA17)-1</f>
        <v>0</v>
      </c>
      <c r="BH17" s="17">
        <f>BB17/MAX(BB$2:BB17)-1</f>
        <v>-3.0035123203706604E-3</v>
      </c>
      <c r="BI17" s="17">
        <f>BC17/MAX(BC$2:BC17)-1</f>
        <v>0</v>
      </c>
      <c r="BJ17" s="17">
        <f>BD17/MAX(BD$2:BD17)-1</f>
        <v>0</v>
      </c>
      <c r="BK17" s="17">
        <f>BE17/MAX(BE$2:BE17)-1</f>
        <v>0</v>
      </c>
      <c r="BL17" s="27">
        <f>BF17/MAX(BF$2:BF17)-1</f>
        <v>-1.2928700617154121E-3</v>
      </c>
      <c r="BM17" s="30" t="s">
        <v>36</v>
      </c>
      <c r="BN17" s="20">
        <v>-0.32647776992727207</v>
      </c>
      <c r="BO17" s="20">
        <v>-0.42521466543006503</v>
      </c>
      <c r="BP17" s="20">
        <v>-0.23755715141294731</v>
      </c>
      <c r="BQ17" s="20">
        <v>-0.29140809424166614</v>
      </c>
      <c r="BR17" s="20">
        <v>-0.33496427100257975</v>
      </c>
      <c r="BS17" s="20">
        <v>-0.35766765004202772</v>
      </c>
      <c r="BZ17" s="10"/>
      <c r="CC17" s="34"/>
    </row>
    <row r="18" spans="1:81" x14ac:dyDescent="0.25">
      <c r="A18" s="7">
        <v>38107</v>
      </c>
      <c r="B18" s="8">
        <v>50</v>
      </c>
      <c r="C18" s="8">
        <v>56</v>
      </c>
      <c r="D18" s="9">
        <v>0.88579472618238297</v>
      </c>
      <c r="E18" s="10">
        <v>1.1926848765574909E-3</v>
      </c>
      <c r="F18" s="10">
        <v>2.306488416768648E-2</v>
      </c>
      <c r="G18" s="10">
        <v>2.0972247412096843E-3</v>
      </c>
      <c r="H18" s="10">
        <v>-2.4438973081859373E-3</v>
      </c>
      <c r="I18" s="10">
        <v>-9.9290875414016593E-3</v>
      </c>
      <c r="J18" s="11">
        <v>-8.4972196904820173E-3</v>
      </c>
      <c r="K18" s="12">
        <v>2314.3123487185035</v>
      </c>
      <c r="L18" s="12">
        <v>4045.778310612744</v>
      </c>
      <c r="M18" s="12">
        <v>2681.4912405775608</v>
      </c>
      <c r="N18" s="12">
        <v>2300.7411455721481</v>
      </c>
      <c r="O18" s="12">
        <v>1526.3956300974023</v>
      </c>
      <c r="P18" s="13">
        <v>968.94803645705917</v>
      </c>
      <c r="Q18" s="14">
        <v>2.6705272645752793</v>
      </c>
      <c r="R18" s="14">
        <v>2.7891800665964652</v>
      </c>
      <c r="S18" s="14">
        <v>3.0472473740743906</v>
      </c>
      <c r="T18" s="14">
        <v>2.8681919713054489</v>
      </c>
      <c r="U18" s="14">
        <v>2.536647608700572</v>
      </c>
      <c r="V18" s="15">
        <v>2.1978487964888673</v>
      </c>
      <c r="W18">
        <f t="shared" si="0"/>
        <v>1.2807155041443921</v>
      </c>
      <c r="X18">
        <f t="shared" si="1"/>
        <v>1.6986704822709593</v>
      </c>
      <c r="Y18">
        <f t="shared" si="2"/>
        <v>1.2904242883938886</v>
      </c>
      <c r="Z18">
        <f t="shared" si="3"/>
        <v>1.1894801785718214</v>
      </c>
      <c r="AA18">
        <f t="shared" si="4"/>
        <v>1.1607159949657031</v>
      </c>
      <c r="AB18" s="28">
        <f t="shared" si="5"/>
        <v>1.1321473478958521</v>
      </c>
      <c r="AC18" s="17">
        <f>W18/MAX(W$2:W18)-1</f>
        <v>0</v>
      </c>
      <c r="AD18" s="17">
        <f>X18/MAX(X$2:X18)-1</f>
        <v>0</v>
      </c>
      <c r="AE18" s="17">
        <f>Y18/MAX(Y$2:Y18)-1</f>
        <v>0</v>
      </c>
      <c r="AF18" s="17">
        <f>Z18/MAX(Z$2:Z18)-1</f>
        <v>-2.4438973081859494E-3</v>
      </c>
      <c r="AG18" s="17">
        <f>AA18/MAX(AA$2:AA18)-1</f>
        <v>-9.9290875414016488E-3</v>
      </c>
      <c r="AH18" s="27">
        <f>AB18/MAX(AB$2:AB18)-1</f>
        <v>-8.4972196904820052E-3</v>
      </c>
      <c r="AI18" s="35">
        <v>1.1926848765574909E-3</v>
      </c>
      <c r="AJ18" s="10">
        <v>-6.5164672798301111E-3</v>
      </c>
      <c r="AK18" s="10">
        <v>-6.4748155792172862E-3</v>
      </c>
      <c r="AL18" s="10">
        <v>2.6078736174097849E-3</v>
      </c>
      <c r="AM18" s="10">
        <v>9.3200786781380378E-3</v>
      </c>
      <c r="AN18" s="11">
        <v>9.3975807202593097E-3</v>
      </c>
      <c r="AO18" s="12">
        <v>2314.3123487185035</v>
      </c>
      <c r="AP18" s="12">
        <v>1982.6530408123328</v>
      </c>
      <c r="AQ18" s="12">
        <v>1732.4143721562928</v>
      </c>
      <c r="AR18" s="12">
        <v>1923.9452352087164</v>
      </c>
      <c r="AS18" s="12">
        <v>2521.8120899475475</v>
      </c>
      <c r="AT18" s="13">
        <v>3642.9315377589946</v>
      </c>
      <c r="AU18" s="14">
        <v>2.6705272645752793</v>
      </c>
      <c r="AV18" s="14">
        <v>2.9831010849948902</v>
      </c>
      <c r="AW18" s="14">
        <v>2.5556442453523465</v>
      </c>
      <c r="AX18" s="14">
        <v>2.4020167632047658</v>
      </c>
      <c r="AY18" s="14">
        <v>2.272709998788236</v>
      </c>
      <c r="AZ18" s="15">
        <v>3.1487583406457622</v>
      </c>
      <c r="BA18">
        <f t="shared" si="7"/>
        <v>1.2807155041443921</v>
      </c>
      <c r="BB18">
        <f t="shared" si="6"/>
        <v>1.352171093734009</v>
      </c>
      <c r="BC18">
        <f t="shared" si="6"/>
        <v>1.2761075128419386</v>
      </c>
      <c r="BD18">
        <f t="shared" si="6"/>
        <v>1.2733276835749567</v>
      </c>
      <c r="BE18">
        <f t="shared" si="6"/>
        <v>1.1839630017065728</v>
      </c>
      <c r="BF18" s="28">
        <f t="shared" si="6"/>
        <v>1.3413274117546135</v>
      </c>
      <c r="BG18" s="17">
        <f>BA18/MAX(BA$2:BA18)-1</f>
        <v>0</v>
      </c>
      <c r="BH18" s="17">
        <f>BB18/MAX(BB$2:BB18)-1</f>
        <v>-9.5004073104405506E-3</v>
      </c>
      <c r="BI18" s="17">
        <f>BC18/MAX(BC$2:BC18)-1</f>
        <v>-6.4748155792172524E-3</v>
      </c>
      <c r="BJ18" s="17">
        <f>BD18/MAX(BD$2:BD18)-1</f>
        <v>0</v>
      </c>
      <c r="BK18" s="17">
        <f>BE18/MAX(BE$2:BE18)-1</f>
        <v>0</v>
      </c>
      <c r="BL18" s="27">
        <f>BF18/MAX(BF$2:BF18)-1</f>
        <v>0</v>
      </c>
      <c r="BM18" s="30" t="s">
        <v>37</v>
      </c>
      <c r="BN18" s="20">
        <v>-0.1186724916627339</v>
      </c>
      <c r="BO18" s="20">
        <v>-0.15729854541259122</v>
      </c>
      <c r="BP18" s="20">
        <v>-0.12225358597421833</v>
      </c>
      <c r="BQ18" s="20">
        <v>-0.12793837268871974</v>
      </c>
      <c r="BR18" s="20">
        <v>-0.15292025735419673</v>
      </c>
      <c r="BS18" s="20">
        <v>-0.23059826444525952</v>
      </c>
      <c r="BZ18" s="10"/>
      <c r="CC18" s="34"/>
    </row>
    <row r="19" spans="1:81" x14ac:dyDescent="0.25">
      <c r="A19" s="7">
        <v>38138</v>
      </c>
      <c r="B19" s="8">
        <v>49</v>
      </c>
      <c r="C19" s="8">
        <v>54</v>
      </c>
      <c r="D19" s="9">
        <v>0.89392686701542334</v>
      </c>
      <c r="E19" s="10">
        <v>-1.2704319248903561E-2</v>
      </c>
      <c r="F19" s="10">
        <v>-3.2214248776303925E-2</v>
      </c>
      <c r="G19" s="10">
        <v>-6.8830801449565673E-3</v>
      </c>
      <c r="H19" s="10">
        <v>-1.5435303899333619E-2</v>
      </c>
      <c r="I19" s="10">
        <v>-6.2298668873715423E-3</v>
      </c>
      <c r="J19" s="11">
        <v>-9.1867194935867417E-4</v>
      </c>
      <c r="K19" s="12">
        <v>2336.894785606728</v>
      </c>
      <c r="L19" s="12">
        <v>3633.6792955059673</v>
      </c>
      <c r="M19" s="12">
        <v>3383.5663686194521</v>
      </c>
      <c r="N19" s="12">
        <v>1960.2755365633675</v>
      </c>
      <c r="O19" s="12">
        <v>1442.9305124491348</v>
      </c>
      <c r="P19" s="13">
        <v>1251.8951216932815</v>
      </c>
      <c r="Q19" s="14">
        <v>2.5454658970286932</v>
      </c>
      <c r="R19" s="14">
        <v>2.543174208479364</v>
      </c>
      <c r="S19" s="14">
        <v>2.728834010161528</v>
      </c>
      <c r="T19" s="14">
        <v>3.031845524041366</v>
      </c>
      <c r="U19" s="14">
        <v>2.351279571004897</v>
      </c>
      <c r="V19" s="15">
        <v>2.1462526249792271</v>
      </c>
      <c r="W19">
        <f t="shared" si="0"/>
        <v>1.2644448855127213</v>
      </c>
      <c r="X19">
        <f t="shared" si="1"/>
        <v>1.6439490887661183</v>
      </c>
      <c r="Y19">
        <f t="shared" si="2"/>
        <v>1.2815421945958749</v>
      </c>
      <c r="Z19">
        <f t="shared" si="3"/>
        <v>1.1711201905333317</v>
      </c>
      <c r="AA19">
        <f t="shared" si="4"/>
        <v>1.1534848888230238</v>
      </c>
      <c r="AB19" s="28">
        <f t="shared" si="5"/>
        <v>1.1311072758847993</v>
      </c>
      <c r="AC19" s="17">
        <f>W19/MAX(W$2:W19)-1</f>
        <v>-1.2704319248903473E-2</v>
      </c>
      <c r="AD19" s="17">
        <f>X19/MAX(X$2:X19)-1</f>
        <v>-3.2214248776303966E-2</v>
      </c>
      <c r="AE19" s="17">
        <f>Y19/MAX(Y$2:Y19)-1</f>
        <v>-6.8830801449565326E-3</v>
      </c>
      <c r="AF19" s="17">
        <f>Z19/MAX(Z$2:Z19)-1</f>
        <v>-1.784147890986898E-2</v>
      </c>
      <c r="AG19" s="17">
        <f>AA19/MAX(AA$2:AA19)-1</f>
        <v>-1.6097097535077154E-2</v>
      </c>
      <c r="AH19" s="27">
        <f>AB19/MAX(AB$2:AB19)-1</f>
        <v>-9.4080854824636351E-3</v>
      </c>
      <c r="AI19" s="35">
        <v>-1.2704319248903561E-2</v>
      </c>
      <c r="AJ19" s="10">
        <v>-4.8986327542038096E-3</v>
      </c>
      <c r="AK19" s="10">
        <v>-1.2253133431985266E-2</v>
      </c>
      <c r="AL19" s="10">
        <v>-5.4347813543880958E-3</v>
      </c>
      <c r="AM19" s="10">
        <v>-4.5779507169228136E-3</v>
      </c>
      <c r="AN19" s="11">
        <v>-3.3295628774822027E-2</v>
      </c>
      <c r="AO19" s="12">
        <v>2336.894785606728</v>
      </c>
      <c r="AP19" s="12">
        <v>4194.4932683175984</v>
      </c>
      <c r="AQ19" s="12">
        <v>2080.6683563433717</v>
      </c>
      <c r="AR19" s="12">
        <v>1561.3523382933492</v>
      </c>
      <c r="AS19" s="12">
        <v>1484.2001202026274</v>
      </c>
      <c r="AT19" s="13">
        <v>2193.2214162607715</v>
      </c>
      <c r="AU19" s="14">
        <v>2.5454658970286932</v>
      </c>
      <c r="AV19" s="14">
        <v>2.2582073533754179</v>
      </c>
      <c r="AW19" s="14">
        <v>2.7102543960455265</v>
      </c>
      <c r="AX19" s="14">
        <v>1.9659198679016092</v>
      </c>
      <c r="AY19" s="14">
        <v>2.5168265304370228</v>
      </c>
      <c r="AZ19" s="15">
        <v>3.1409286699138255</v>
      </c>
      <c r="BA19">
        <f t="shared" si="7"/>
        <v>1.2644448855127213</v>
      </c>
      <c r="BB19">
        <f t="shared" si="7"/>
        <v>1.3455473041249562</v>
      </c>
      <c r="BC19">
        <f t="shared" si="7"/>
        <v>1.2604711972135274</v>
      </c>
      <c r="BD19">
        <f t="shared" si="7"/>
        <v>1.2664074260222373</v>
      </c>
      <c r="BE19">
        <f t="shared" si="7"/>
        <v>1.1785428774341</v>
      </c>
      <c r="BF19" s="28">
        <f t="shared" si="7"/>
        <v>1.296667072187339</v>
      </c>
      <c r="BG19" s="17">
        <f>BA19/MAX(BA$2:BA19)-1</f>
        <v>-1.2704319248903473E-2</v>
      </c>
      <c r="BH19" s="17">
        <f>BB19/MAX(BB$2:BB19)-1</f>
        <v>-1.4352501058215061E-2</v>
      </c>
      <c r="BI19" s="17">
        <f>BC19/MAX(BC$2:BC19)-1</f>
        <v>-1.8648612231962902E-2</v>
      </c>
      <c r="BJ19" s="17">
        <f>BD19/MAX(BD$2:BD19)-1</f>
        <v>-5.4347813543881296E-3</v>
      </c>
      <c r="BK19" s="17">
        <f>BE19/MAX(BE$2:BE19)-1</f>
        <v>-4.5779507169229072E-3</v>
      </c>
      <c r="BL19" s="27">
        <f>BF19/MAX(BF$2:BF19)-1</f>
        <v>-3.3295628774822061E-2</v>
      </c>
      <c r="BM19" s="30" t="s">
        <v>38</v>
      </c>
      <c r="BN19" s="20">
        <v>0.12104418750763035</v>
      </c>
      <c r="BO19" s="20">
        <v>0.1217661180391007</v>
      </c>
      <c r="BP19" s="20">
        <v>8.4198639768128455E-2</v>
      </c>
      <c r="BQ19" s="20">
        <v>7.2315091600952133E-2</v>
      </c>
      <c r="BR19" s="20">
        <v>0.3092014821664153</v>
      </c>
      <c r="BS19" s="20">
        <v>0.25019875382513074</v>
      </c>
      <c r="BZ19" s="10"/>
      <c r="CC19" s="34"/>
    </row>
    <row r="20" spans="1:81" x14ac:dyDescent="0.25">
      <c r="A20" s="7">
        <v>38168</v>
      </c>
      <c r="B20" s="8">
        <v>52</v>
      </c>
      <c r="C20" s="8">
        <v>57</v>
      </c>
      <c r="D20" s="9">
        <v>0.89857178059518883</v>
      </c>
      <c r="E20" s="10">
        <v>1.4789208929482888E-2</v>
      </c>
      <c r="F20" s="10">
        <v>4.0951788877345879E-2</v>
      </c>
      <c r="G20" s="10">
        <v>1.7219360229407694E-2</v>
      </c>
      <c r="H20" s="10">
        <v>8.0817442925920167E-3</v>
      </c>
      <c r="I20" s="10">
        <v>6.2339570810238769E-3</v>
      </c>
      <c r="J20" s="11">
        <v>1.2383412466048186E-3</v>
      </c>
      <c r="K20" s="12">
        <v>2363.6154482653674</v>
      </c>
      <c r="L20" s="12">
        <v>3886.285398246624</v>
      </c>
      <c r="M20" s="12">
        <v>2654.7843010346719</v>
      </c>
      <c r="N20" s="12">
        <v>2523.8906351917999</v>
      </c>
      <c r="O20" s="12">
        <v>1522.6238344305946</v>
      </c>
      <c r="P20" s="13">
        <v>1236.1890719249357</v>
      </c>
      <c r="Q20" s="14">
        <v>2.605454707428343</v>
      </c>
      <c r="R20" s="14">
        <v>2.7615318649616216</v>
      </c>
      <c r="S20" s="14">
        <v>3.2759919545499492</v>
      </c>
      <c r="T20" s="14">
        <v>2.5125218356887711</v>
      </c>
      <c r="U20" s="14">
        <v>2.5557261963621221</v>
      </c>
      <c r="V20" s="15">
        <v>2.0567609510035632</v>
      </c>
      <c r="W20">
        <f t="shared" si="0"/>
        <v>1.283145025104385</v>
      </c>
      <c r="X20">
        <f t="shared" si="1"/>
        <v>1.7112717447743735</v>
      </c>
      <c r="Y20">
        <f t="shared" si="2"/>
        <v>1.303609531293807</v>
      </c>
      <c r="Z20">
        <f t="shared" si="3"/>
        <v>1.1805848844491138</v>
      </c>
      <c r="AA20">
        <f t="shared" si="4"/>
        <v>1.1606756641135563</v>
      </c>
      <c r="AB20" s="28">
        <f t="shared" si="5"/>
        <v>1.1325079726788623</v>
      </c>
      <c r="AC20" s="17">
        <f>W20/MAX(W$2:W20)-1</f>
        <v>0</v>
      </c>
      <c r="AD20" s="17">
        <f>X20/MAX(X$2:X20)-1</f>
        <v>0</v>
      </c>
      <c r="AE20" s="17">
        <f>Y20/MAX(Y$2:Y20)-1</f>
        <v>0</v>
      </c>
      <c r="AF20" s="17">
        <f>Z20/MAX(Z$2:Z20)-1</f>
        <v>-9.903924887628146E-3</v>
      </c>
      <c r="AG20" s="17">
        <f>AA20/MAX(AA$2:AA20)-1</f>
        <v>-9.9634890692158473E-3</v>
      </c>
      <c r="AH20" s="27">
        <f>AB20/MAX(AB$2:AB20)-1</f>
        <v>-8.1813946561632989E-3</v>
      </c>
      <c r="AI20" s="35">
        <v>1.4789208929482888E-2</v>
      </c>
      <c r="AJ20" s="10">
        <v>1.5430066196224525E-2</v>
      </c>
      <c r="AK20" s="10">
        <v>6.1630633872123341E-3</v>
      </c>
      <c r="AL20" s="10">
        <v>6.8586246090820962E-3</v>
      </c>
      <c r="AM20" s="10">
        <v>7.9649242572055155E-3</v>
      </c>
      <c r="AN20" s="11">
        <v>3.6465621731207654E-2</v>
      </c>
      <c r="AO20" s="12">
        <v>2363.6154482653674</v>
      </c>
      <c r="AP20" s="12">
        <v>3893.5527456388591</v>
      </c>
      <c r="AQ20" s="12">
        <v>1707.3497358538102</v>
      </c>
      <c r="AR20" s="12">
        <v>1676.6282302163538</v>
      </c>
      <c r="AS20" s="12">
        <v>1815.112907883338</v>
      </c>
      <c r="AT20" s="13">
        <v>2483.5654862858628</v>
      </c>
      <c r="AU20" s="14">
        <v>2.605454707428343</v>
      </c>
      <c r="AV20" s="14">
        <v>2.4307602392807253</v>
      </c>
      <c r="AW20" s="14">
        <v>2.0666333682378966</v>
      </c>
      <c r="AX20" s="14">
        <v>2.2856130049927761</v>
      </c>
      <c r="AY20" s="14">
        <v>2.9380934200154529</v>
      </c>
      <c r="AZ20" s="15">
        <v>3.2773800515907134</v>
      </c>
      <c r="BA20">
        <f t="shared" ref="BA20:BF35" si="14">BA19*(1+AI20)</f>
        <v>1.283145025104385</v>
      </c>
      <c r="BB20">
        <f t="shared" si="14"/>
        <v>1.3663091880977558</v>
      </c>
      <c r="BC20">
        <f t="shared" si="14"/>
        <v>1.2682395610997097</v>
      </c>
      <c r="BD20">
        <f t="shared" si="14"/>
        <v>1.2750932391594776</v>
      </c>
      <c r="BE20">
        <f t="shared" si="14"/>
        <v>1.1879298821867317</v>
      </c>
      <c r="BF20" s="28">
        <f t="shared" si="14"/>
        <v>1.3439508431530349</v>
      </c>
      <c r="BG20" s="17">
        <f>BA20/MAX(BA$2:BA20)-1</f>
        <v>0</v>
      </c>
      <c r="BH20" s="17">
        <f>BB20/MAX(BB$2:BB20)-1</f>
        <v>0</v>
      </c>
      <c r="BI20" s="17">
        <f>BC20/MAX(BC$2:BC20)-1</f>
        <v>-1.2600481424019816E-2</v>
      </c>
      <c r="BJ20" s="17">
        <f>BD20/MAX(BD$2:BD20)-1</f>
        <v>0</v>
      </c>
      <c r="BK20" s="17">
        <f>BE20/MAX(BE$2:BE20)-1</f>
        <v>0</v>
      </c>
      <c r="BL20" s="27">
        <f>BF20/MAX(BF$2:BF20)-1</f>
        <v>0</v>
      </c>
      <c r="BM20" s="21" t="s">
        <v>39</v>
      </c>
      <c r="BN20" s="22">
        <v>0.90911711008616991</v>
      </c>
      <c r="BO20" s="22">
        <v>0.8361250701512869</v>
      </c>
      <c r="BP20" s="22">
        <v>1.1675673661451262</v>
      </c>
      <c r="BQ20" s="22">
        <v>0.91258961109265457</v>
      </c>
      <c r="BR20" s="22">
        <v>0.70150387914918433</v>
      </c>
      <c r="BS20" s="22">
        <v>0.57539316060974888</v>
      </c>
      <c r="BZ20" s="10"/>
      <c r="CC20" s="34"/>
    </row>
    <row r="21" spans="1:81" x14ac:dyDescent="0.25">
      <c r="A21" s="7">
        <v>38199</v>
      </c>
      <c r="B21" s="8">
        <v>48</v>
      </c>
      <c r="C21" s="8">
        <v>54</v>
      </c>
      <c r="D21" s="9">
        <v>0.87465836840826472</v>
      </c>
      <c r="E21" s="10">
        <v>9.0451497479182991E-3</v>
      </c>
      <c r="F21" s="10">
        <v>9.101472065480249E-3</v>
      </c>
      <c r="G21" s="10">
        <v>1.3020905842609034E-2</v>
      </c>
      <c r="H21" s="10">
        <v>1.0623026864172734E-2</v>
      </c>
      <c r="I21" s="10">
        <v>6.1796305979304692E-3</v>
      </c>
      <c r="J21" s="11">
        <v>7.1839523402560564E-3</v>
      </c>
      <c r="K21" s="12">
        <v>2435.9023662207069</v>
      </c>
      <c r="L21" s="12">
        <v>3978.5287871271771</v>
      </c>
      <c r="M21" s="12">
        <v>2660.9462514617348</v>
      </c>
      <c r="N21" s="12">
        <v>2634.3760816804756</v>
      </c>
      <c r="O21" s="12">
        <v>1507.1879246304713</v>
      </c>
      <c r="P21" s="13">
        <v>1326.0743770795134</v>
      </c>
      <c r="Q21" s="14">
        <v>2.6329780045343649</v>
      </c>
      <c r="R21" s="14">
        <v>2.6169356281391454</v>
      </c>
      <c r="S21" s="14">
        <v>2.9753121183247435</v>
      </c>
      <c r="T21" s="14">
        <v>2.7428704912544983</v>
      </c>
      <c r="U21" s="14">
        <v>2.2956779957864812</v>
      </c>
      <c r="V21" s="15">
        <v>2.609645024518549</v>
      </c>
      <c r="W21">
        <f t="shared" si="0"/>
        <v>1.2947512640047505</v>
      </c>
      <c r="X21">
        <f t="shared" si="1"/>
        <v>1.7268468367558831</v>
      </c>
      <c r="Y21">
        <f t="shared" si="2"/>
        <v>1.3205837082563112</v>
      </c>
      <c r="Z21">
        <f t="shared" si="3"/>
        <v>1.193126269392053</v>
      </c>
      <c r="AA21">
        <f t="shared" si="4"/>
        <v>1.1678482109617856</v>
      </c>
      <c r="AB21" s="28">
        <f t="shared" si="5"/>
        <v>1.1406438559795473</v>
      </c>
      <c r="AC21" s="17">
        <f>W21/MAX(W$2:W21)-1</f>
        <v>0</v>
      </c>
      <c r="AD21" s="17">
        <f>X21/MAX(X$2:X21)-1</f>
        <v>0</v>
      </c>
      <c r="AE21" s="17">
        <f>Y21/MAX(Y$2:Y21)-1</f>
        <v>0</v>
      </c>
      <c r="AF21" s="17">
        <f>Z21/MAX(Z$2:Z21)-1</f>
        <v>0</v>
      </c>
      <c r="AG21" s="17">
        <f>AA21/MAX(AA$2:AA21)-1</f>
        <v>-3.845429153199742E-3</v>
      </c>
      <c r="AH21" s="27">
        <f>AB21/MAX(AB$2:AB21)-1</f>
        <v>-1.0562170651938763E-3</v>
      </c>
      <c r="AI21" s="35">
        <v>9.0451497479182991E-3</v>
      </c>
      <c r="AJ21" s="10">
        <v>2.2864497366991761E-2</v>
      </c>
      <c r="AK21" s="10">
        <v>4.8433791541307881E-3</v>
      </c>
      <c r="AL21" s="10">
        <v>1.0332109591723506E-2</v>
      </c>
      <c r="AM21" s="10">
        <v>3.8043389450276958E-3</v>
      </c>
      <c r="AN21" s="11">
        <v>1.1040399226044664E-3</v>
      </c>
      <c r="AO21" s="12">
        <v>2435.9023662207069</v>
      </c>
      <c r="AP21" s="12">
        <v>2823.151659700412</v>
      </c>
      <c r="AQ21" s="12">
        <v>2735.572621641249</v>
      </c>
      <c r="AR21" s="12">
        <v>1748.4149668744494</v>
      </c>
      <c r="AS21" s="12">
        <v>2263.0398591008825</v>
      </c>
      <c r="AT21" s="13">
        <v>2595.4059005218869</v>
      </c>
      <c r="AU21" s="14">
        <v>2.6329780045343649</v>
      </c>
      <c r="AV21" s="14">
        <v>2.9007201769507485</v>
      </c>
      <c r="AW21" s="14">
        <v>2.0624203409758963</v>
      </c>
      <c r="AX21" s="14">
        <v>2.636838941287817</v>
      </c>
      <c r="AY21" s="14">
        <v>2.5761630966319995</v>
      </c>
      <c r="AZ21" s="15">
        <v>2.9638801966840624</v>
      </c>
      <c r="BA21">
        <f t="shared" si="14"/>
        <v>1.2947512640047505</v>
      </c>
      <c r="BB21">
        <f t="shared" si="14"/>
        <v>1.3975491609315136</v>
      </c>
      <c r="BC21">
        <f t="shared" si="14"/>
        <v>1.274382126152384</v>
      </c>
      <c r="BD21">
        <f t="shared" si="14"/>
        <v>1.288267642246139</v>
      </c>
      <c r="BE21">
        <f t="shared" si="14"/>
        <v>1.192449170101497</v>
      </c>
      <c r="BF21" s="28">
        <f t="shared" si="14"/>
        <v>1.3454346185378938</v>
      </c>
      <c r="BG21" s="17">
        <f>BA21/MAX(BA$2:BA21)-1</f>
        <v>0</v>
      </c>
      <c r="BH21" s="17">
        <f>BB21/MAX(BB$2:BB21)-1</f>
        <v>0</v>
      </c>
      <c r="BI21" s="17">
        <f>BC21/MAX(BC$2:BC21)-1</f>
        <v>-7.8181311789501384E-3</v>
      </c>
      <c r="BJ21" s="17">
        <f>BD21/MAX(BD$2:BD21)-1</f>
        <v>0</v>
      </c>
      <c r="BK21" s="17">
        <f>BE21/MAX(BE$2:BE21)-1</f>
        <v>0</v>
      </c>
      <c r="BL21" s="27">
        <f>BF21/MAX(BF$2:BF21)-1</f>
        <v>0</v>
      </c>
      <c r="BM21" s="21" t="s">
        <v>40</v>
      </c>
      <c r="BN21" s="23" t="s">
        <v>6</v>
      </c>
      <c r="BO21" s="23" t="s">
        <v>7</v>
      </c>
      <c r="BP21" s="23" t="s">
        <v>6</v>
      </c>
      <c r="BQ21" s="23" t="s">
        <v>8</v>
      </c>
      <c r="BR21" s="23" t="s">
        <v>8</v>
      </c>
      <c r="BS21" s="23" t="s">
        <v>6</v>
      </c>
      <c r="BZ21" s="10"/>
      <c r="CC21" s="34"/>
    </row>
    <row r="22" spans="1:81" x14ac:dyDescent="0.25">
      <c r="A22" s="7">
        <v>38230</v>
      </c>
      <c r="B22" s="8">
        <v>50</v>
      </c>
      <c r="C22" s="8">
        <v>56</v>
      </c>
      <c r="D22" s="9">
        <v>0.8818185865000816</v>
      </c>
      <c r="E22" s="10">
        <v>1.4866044180896678E-2</v>
      </c>
      <c r="F22" s="10">
        <v>1.8751916240543572E-2</v>
      </c>
      <c r="G22" s="10">
        <v>2.0513620801828732E-2</v>
      </c>
      <c r="H22" s="10">
        <v>1.3491029467179139E-2</v>
      </c>
      <c r="I22" s="10">
        <v>1.2257083044075221E-2</v>
      </c>
      <c r="J22" s="11">
        <v>9.8886284993135679E-3</v>
      </c>
      <c r="K22" s="12">
        <v>2493.9646364364512</v>
      </c>
      <c r="L22" s="12">
        <v>3850.8315529560105</v>
      </c>
      <c r="M22" s="12">
        <v>2907.0296817302615</v>
      </c>
      <c r="N22" s="12">
        <v>2807.041558854808</v>
      </c>
      <c r="O22" s="12">
        <v>1692.9158297465331</v>
      </c>
      <c r="P22" s="13">
        <v>1338.6649100816044</v>
      </c>
      <c r="Q22" s="14">
        <v>2.5104898011725036</v>
      </c>
      <c r="R22" s="14">
        <v>2.7967229178341269</v>
      </c>
      <c r="S22" s="14">
        <v>3.0093253648672413</v>
      </c>
      <c r="T22" s="14">
        <v>2.3739987606869817</v>
      </c>
      <c r="U22" s="14">
        <v>2.1811937257987379</v>
      </c>
      <c r="V22" s="15">
        <v>2.2509486412047099</v>
      </c>
      <c r="W22">
        <f t="shared" si="0"/>
        <v>1.3139990934987171</v>
      </c>
      <c r="X22">
        <f t="shared" si="1"/>
        <v>1.7592285239989771</v>
      </c>
      <c r="Y22">
        <f t="shared" si="2"/>
        <v>1.3476736616845542</v>
      </c>
      <c r="Z22">
        <f t="shared" si="3"/>
        <v>1.2092227710504866</v>
      </c>
      <c r="AA22">
        <f t="shared" si="4"/>
        <v>1.1821626234664189</v>
      </c>
      <c r="AB22" s="28">
        <f t="shared" si="5"/>
        <v>1.1519232593213535</v>
      </c>
      <c r="AC22" s="17">
        <f>W22/MAX(W$2:W22)-1</f>
        <v>0</v>
      </c>
      <c r="AD22" s="17">
        <f>X22/MAX(X$2:X22)-1</f>
        <v>0</v>
      </c>
      <c r="AE22" s="17">
        <f>Y22/MAX(Y$2:Y22)-1</f>
        <v>0</v>
      </c>
      <c r="AF22" s="17">
        <f>Z22/MAX(Z$2:Z22)-1</f>
        <v>0</v>
      </c>
      <c r="AG22" s="17">
        <f>AA22/MAX(AA$2:AA22)-1</f>
        <v>0</v>
      </c>
      <c r="AH22" s="27">
        <f>AB22/MAX(AB$2:AB22)-1</f>
        <v>0</v>
      </c>
      <c r="AI22" s="35">
        <v>1.4866044180896678E-2</v>
      </c>
      <c r="AJ22" s="10">
        <v>2.2111496997120526E-2</v>
      </c>
      <c r="AK22" s="10">
        <v>1.4984551819974899E-2</v>
      </c>
      <c r="AL22" s="10">
        <v>1.3736208305133909E-2</v>
      </c>
      <c r="AM22" s="10">
        <v>1.0918873606789725E-2</v>
      </c>
      <c r="AN22" s="11">
        <v>1.2464328702721511E-2</v>
      </c>
      <c r="AO22" s="12">
        <v>2493.9646364364512</v>
      </c>
      <c r="AP22" s="12">
        <v>3599.0385520361983</v>
      </c>
      <c r="AQ22" s="12">
        <v>2695.8150080688542</v>
      </c>
      <c r="AR22" s="12">
        <v>1818.936237068549</v>
      </c>
      <c r="AS22" s="12">
        <v>2549.4267815060516</v>
      </c>
      <c r="AT22" s="13">
        <v>1817.893464812159</v>
      </c>
      <c r="AU22" s="14">
        <v>2.5104898011725036</v>
      </c>
      <c r="AV22" s="14">
        <v>3.0001669847799262</v>
      </c>
      <c r="AW22" s="14">
        <v>2.8601502689618075</v>
      </c>
      <c r="AX22" s="14">
        <v>2.427742515066551</v>
      </c>
      <c r="AY22" s="14">
        <v>2.0799399273727559</v>
      </c>
      <c r="AZ22" s="15">
        <v>2.197242135456003</v>
      </c>
      <c r="BA22">
        <f t="shared" si="14"/>
        <v>1.3139990934987171</v>
      </c>
      <c r="BB22">
        <f t="shared" si="14"/>
        <v>1.4284510650067792</v>
      </c>
      <c r="BC22">
        <f t="shared" si="14"/>
        <v>1.2934781711601642</v>
      </c>
      <c r="BD22">
        <f t="shared" si="14"/>
        <v>1.3059635549327957</v>
      </c>
      <c r="BE22">
        <f t="shared" si="14"/>
        <v>1.2054693718723566</v>
      </c>
      <c r="BF22" s="28">
        <f t="shared" si="14"/>
        <v>1.3622045578713708</v>
      </c>
      <c r="BG22" s="17">
        <f>BA22/MAX(BA$2:BA22)-1</f>
        <v>0</v>
      </c>
      <c r="BH22" s="17">
        <f>BB22/MAX(BB$2:BB22)-1</f>
        <v>0</v>
      </c>
      <c r="BI22" s="17">
        <f>BC22/MAX(BC$2:BC22)-1</f>
        <v>0</v>
      </c>
      <c r="BJ22" s="17">
        <f>BD22/MAX(BD$2:BD22)-1</f>
        <v>0</v>
      </c>
      <c r="BK22" s="17">
        <f>BE22/MAX(BE$2:BE22)-1</f>
        <v>0</v>
      </c>
      <c r="BL22" s="27">
        <f>BF22/MAX(BF$2:BF22)-1</f>
        <v>0</v>
      </c>
      <c r="BM22" s="21" t="s">
        <v>41</v>
      </c>
      <c r="BN22" s="22">
        <v>2.4707331657155547</v>
      </c>
      <c r="BO22" s="22">
        <v>2.6596764405619799</v>
      </c>
      <c r="BP22" s="22">
        <v>2.479871177298766</v>
      </c>
      <c r="BQ22" s="22">
        <v>2.3377646785612263</v>
      </c>
      <c r="BR22" s="22">
        <v>2.3110449493720719</v>
      </c>
      <c r="BS22" s="22">
        <v>2.5707107766090012</v>
      </c>
      <c r="BZ22" s="10"/>
      <c r="CC22" s="34"/>
    </row>
    <row r="23" spans="1:81" x14ac:dyDescent="0.25">
      <c r="A23" s="7">
        <v>38260</v>
      </c>
      <c r="B23" s="8">
        <v>53</v>
      </c>
      <c r="C23" s="8">
        <v>61</v>
      </c>
      <c r="D23" s="9">
        <v>0.86665853532018577</v>
      </c>
      <c r="E23" s="10">
        <v>1.3876196613273207E-2</v>
      </c>
      <c r="F23" s="10">
        <v>3.6182909677203758E-2</v>
      </c>
      <c r="G23" s="10">
        <v>1.7911399464524767E-2</v>
      </c>
      <c r="H23" s="10">
        <v>8.6450253271575048E-3</v>
      </c>
      <c r="I23" s="10">
        <v>6.4701671736106204E-3</v>
      </c>
      <c r="J23" s="11">
        <v>1.8224280227148559E-3</v>
      </c>
      <c r="K23" s="12">
        <v>2438.5865333285897</v>
      </c>
      <c r="L23" s="12">
        <v>3923.252689968589</v>
      </c>
      <c r="M23" s="12">
        <v>2421.781240517626</v>
      </c>
      <c r="N23" s="12">
        <v>2128.8758788632044</v>
      </c>
      <c r="O23" s="12">
        <v>2390.8839059049142</v>
      </c>
      <c r="P23" s="13">
        <v>1388.0447509147202</v>
      </c>
      <c r="Q23" s="14">
        <v>2.3965348896272602</v>
      </c>
      <c r="R23" s="14">
        <v>2.7999661832520211</v>
      </c>
      <c r="S23" s="14">
        <v>3.3761225167336009</v>
      </c>
      <c r="T23" s="14">
        <v>2.4935763102558735</v>
      </c>
      <c r="U23" s="14">
        <v>1.5424090526828733</v>
      </c>
      <c r="V23" s="15">
        <v>1.876579874505389</v>
      </c>
      <c r="W23">
        <f t="shared" si="0"/>
        <v>1.3322324032697681</v>
      </c>
      <c r="X23">
        <f t="shared" si="1"/>
        <v>1.8228825307843926</v>
      </c>
      <c r="Y23">
        <f t="shared" si="2"/>
        <v>1.371812382986805</v>
      </c>
      <c r="Z23">
        <f t="shared" si="3"/>
        <v>1.2196765325323937</v>
      </c>
      <c r="AA23">
        <f t="shared" si="4"/>
        <v>1.1898114132666409</v>
      </c>
      <c r="AB23" s="28">
        <f t="shared" si="5"/>
        <v>1.1540225565491578</v>
      </c>
      <c r="AC23" s="17">
        <f>W23/MAX(W$2:W23)-1</f>
        <v>0</v>
      </c>
      <c r="AD23" s="17">
        <f>X23/MAX(X$2:X23)-1</f>
        <v>0</v>
      </c>
      <c r="AE23" s="17">
        <f>Y23/MAX(Y$2:Y23)-1</f>
        <v>0</v>
      </c>
      <c r="AF23" s="17">
        <f>Z23/MAX(Z$2:Z23)-1</f>
        <v>0</v>
      </c>
      <c r="AG23" s="17">
        <f>AA23/MAX(AA$2:AA23)-1</f>
        <v>0</v>
      </c>
      <c r="AH23" s="27">
        <f>AB23/MAX(AB$2:AB23)-1</f>
        <v>0</v>
      </c>
      <c r="AI23" s="35">
        <v>1.3876196613273207E-2</v>
      </c>
      <c r="AJ23" s="10">
        <v>1.6989499176954734E-2</v>
      </c>
      <c r="AK23" s="10">
        <v>1.5597250357361651E-2</v>
      </c>
      <c r="AL23" s="10">
        <v>9.8662984233354855E-3</v>
      </c>
      <c r="AM23" s="10">
        <v>7.8899982905333548E-3</v>
      </c>
      <c r="AN23" s="11">
        <v>1.8299073616237452E-2</v>
      </c>
      <c r="AO23" s="12">
        <v>2438.5865333285897</v>
      </c>
      <c r="AP23" s="12">
        <v>2518.6143209876536</v>
      </c>
      <c r="AQ23" s="12">
        <v>2006.0153340635268</v>
      </c>
      <c r="AR23" s="12">
        <v>2286.5698566733163</v>
      </c>
      <c r="AS23" s="12">
        <v>1759.848503266981</v>
      </c>
      <c r="AT23" s="13">
        <v>3347.4034080164724</v>
      </c>
      <c r="AU23" s="14">
        <v>2.3965348896272602</v>
      </c>
      <c r="AV23" s="14">
        <v>3.3544759176954733</v>
      </c>
      <c r="AW23" s="14">
        <v>2.8976895965990304</v>
      </c>
      <c r="AX23" s="14">
        <v>2.1268599672031065</v>
      </c>
      <c r="AY23" s="14">
        <v>2.3683114268348278</v>
      </c>
      <c r="AZ23" s="15">
        <v>1.4901039143863677</v>
      </c>
      <c r="BA23">
        <f t="shared" si="14"/>
        <v>1.3322324032697681</v>
      </c>
      <c r="BB23">
        <f t="shared" si="14"/>
        <v>1.4527197332000321</v>
      </c>
      <c r="BC23">
        <f t="shared" si="14"/>
        <v>1.3136528740275315</v>
      </c>
      <c r="BD23">
        <f t="shared" si="14"/>
        <v>1.3188485810957629</v>
      </c>
      <c r="BE23">
        <f t="shared" si="14"/>
        <v>1.2149805231557198</v>
      </c>
      <c r="BF23" s="28">
        <f t="shared" si="14"/>
        <v>1.3871316393562332</v>
      </c>
      <c r="BG23" s="17">
        <f>BA23/MAX(BA$2:BA23)-1</f>
        <v>0</v>
      </c>
      <c r="BH23" s="17">
        <f>BB23/MAX(BB$2:BB23)-1</f>
        <v>0</v>
      </c>
      <c r="BI23" s="17">
        <f>BC23/MAX(BC$2:BC23)-1</f>
        <v>0</v>
      </c>
      <c r="BJ23" s="17">
        <f>BD23/MAX(BD$2:BD23)-1</f>
        <v>0</v>
      </c>
      <c r="BK23" s="17">
        <f>BE23/MAX(BE$2:BE23)-1</f>
        <v>0</v>
      </c>
      <c r="BL23" s="27">
        <f>BF23/MAX(BF$2:BF23)-1</f>
        <v>0</v>
      </c>
      <c r="BZ23" s="10"/>
      <c r="CC23" s="34"/>
    </row>
    <row r="24" spans="1:81" x14ac:dyDescent="0.25">
      <c r="A24" s="7">
        <v>38291</v>
      </c>
      <c r="B24" s="8">
        <v>51</v>
      </c>
      <c r="C24" s="8">
        <v>59</v>
      </c>
      <c r="D24" s="9">
        <v>0.85823302307136029</v>
      </c>
      <c r="E24" s="10">
        <v>8.3777092712329151E-3</v>
      </c>
      <c r="F24" s="10">
        <v>2.5818895726656332E-3</v>
      </c>
      <c r="G24" s="10">
        <v>1.060024727352242E-2</v>
      </c>
      <c r="H24" s="10">
        <v>1.7079434403768592E-2</v>
      </c>
      <c r="I24" s="10">
        <v>6.8174331507650718E-3</v>
      </c>
      <c r="J24" s="11">
        <v>4.4507350411950664E-3</v>
      </c>
      <c r="K24" s="12">
        <v>2390.0158671373574</v>
      </c>
      <c r="L24" s="12">
        <v>3738.9386323421186</v>
      </c>
      <c r="M24" s="12">
        <v>2684.9757555326773</v>
      </c>
      <c r="N24" s="12">
        <v>2201.359878690846</v>
      </c>
      <c r="O24" s="12">
        <v>1535.1565548057818</v>
      </c>
      <c r="P24" s="13">
        <v>1608.701986863442</v>
      </c>
      <c r="Q24" s="14">
        <v>2.4137557072428204</v>
      </c>
      <c r="R24" s="14">
        <v>2.6652604249855161</v>
      </c>
      <c r="S24" s="14">
        <v>2.5600611988301432</v>
      </c>
      <c r="T24" s="14">
        <v>2.9604304396687091</v>
      </c>
      <c r="U24" s="14">
        <v>2.1118616112405566</v>
      </c>
      <c r="V24" s="15">
        <v>1.6826255917183992</v>
      </c>
      <c r="W24">
        <f t="shared" si="0"/>
        <v>1.3433934590260781</v>
      </c>
      <c r="X24">
        <f t="shared" si="1"/>
        <v>1.8275890121828193</v>
      </c>
      <c r="Y24">
        <f t="shared" si="2"/>
        <v>1.3863539334593453</v>
      </c>
      <c r="Z24">
        <f t="shared" si="3"/>
        <v>1.2405079178635967</v>
      </c>
      <c r="AA24">
        <f t="shared" si="4"/>
        <v>1.1979228730386036</v>
      </c>
      <c r="AB24" s="28">
        <f t="shared" si="5"/>
        <v>1.1591588051799206</v>
      </c>
      <c r="AC24" s="17">
        <f>W24/MAX(W$2:W24)-1</f>
        <v>0</v>
      </c>
      <c r="AD24" s="17">
        <f>X24/MAX(X$2:X24)-1</f>
        <v>0</v>
      </c>
      <c r="AE24" s="17">
        <f>Y24/MAX(Y$2:Y24)-1</f>
        <v>0</v>
      </c>
      <c r="AF24" s="17">
        <f>Z24/MAX(Z$2:Z24)-1</f>
        <v>0</v>
      </c>
      <c r="AG24" s="17">
        <f>AA24/MAX(AA$2:AA24)-1</f>
        <v>0</v>
      </c>
      <c r="AH24" s="27">
        <f>AB24/MAX(AB$2:AB24)-1</f>
        <v>0</v>
      </c>
      <c r="AI24" s="35">
        <v>8.3777092712329151E-3</v>
      </c>
      <c r="AJ24" s="10">
        <v>2.1223600944246246E-3</v>
      </c>
      <c r="AK24" s="10">
        <v>1.7105760561765049E-2</v>
      </c>
      <c r="AL24" s="10">
        <v>1.2783762576599687E-2</v>
      </c>
      <c r="AM24" s="10">
        <v>4.54715269003899E-3</v>
      </c>
      <c r="AN24" s="11">
        <v>7.2632556265577264E-3</v>
      </c>
      <c r="AO24" s="12">
        <v>2390.0158671373574</v>
      </c>
      <c r="AP24" s="12">
        <v>3093.5016047718696</v>
      </c>
      <c r="AQ24" s="12">
        <v>2677.7356140335405</v>
      </c>
      <c r="AR24" s="12">
        <v>1840.0994537076622</v>
      </c>
      <c r="AS24" s="12">
        <v>1644.4386069620891</v>
      </c>
      <c r="AT24" s="13">
        <v>2642.8743511421771</v>
      </c>
      <c r="AU24" s="14">
        <v>2.4137557072428204</v>
      </c>
      <c r="AV24" s="14">
        <v>3.16203076991816</v>
      </c>
      <c r="AW24" s="14">
        <v>2.7501093271699149</v>
      </c>
      <c r="AX24" s="14">
        <v>2.3267123557075675</v>
      </c>
      <c r="AY24" s="14">
        <v>1.9572031268166776</v>
      </c>
      <c r="AZ24" s="15">
        <v>1.7527294848490524</v>
      </c>
      <c r="BA24">
        <f t="shared" si="14"/>
        <v>1.3433934590260781</v>
      </c>
      <c r="BB24">
        <f t="shared" si="14"/>
        <v>1.4558029275901592</v>
      </c>
      <c r="BC24">
        <f t="shared" si="14"/>
        <v>1.336123905551921</v>
      </c>
      <c r="BD24">
        <f t="shared" si="14"/>
        <v>1.3357084282309764</v>
      </c>
      <c r="BE24">
        <f t="shared" si="14"/>
        <v>1.2205052251099322</v>
      </c>
      <c r="BF24" s="28">
        <f t="shared" si="14"/>
        <v>1.3972067310405636</v>
      </c>
      <c r="BG24" s="17">
        <f>BA24/MAX(BA$2:BA24)-1</f>
        <v>0</v>
      </c>
      <c r="BH24" s="17">
        <f>BB24/MAX(BB$2:BB24)-1</f>
        <v>0</v>
      </c>
      <c r="BI24" s="17">
        <f>BC24/MAX(BC$2:BC24)-1</f>
        <v>0</v>
      </c>
      <c r="BJ24" s="17">
        <f>BD24/MAX(BD$2:BD24)-1</f>
        <v>0</v>
      </c>
      <c r="BK24" s="17">
        <f>BE24/MAX(BE$2:BE24)-1</f>
        <v>0</v>
      </c>
      <c r="BL24" s="27">
        <f>BF24/MAX(BF$2:BF24)-1</f>
        <v>0</v>
      </c>
      <c r="BZ24" s="10"/>
      <c r="CC24" s="34"/>
    </row>
    <row r="25" spans="1:81" x14ac:dyDescent="0.25">
      <c r="A25" s="7">
        <v>38321</v>
      </c>
      <c r="B25" s="8">
        <v>54</v>
      </c>
      <c r="C25" s="8">
        <v>62</v>
      </c>
      <c r="D25" s="9">
        <v>0.86219352413230044</v>
      </c>
      <c r="E25" s="10">
        <v>7.4291852918446167E-3</v>
      </c>
      <c r="F25" s="10">
        <v>3.6933669266599981E-2</v>
      </c>
      <c r="G25" s="10">
        <v>2.4171494842895633E-3</v>
      </c>
      <c r="H25" s="10">
        <v>4.9108138797047496E-5</v>
      </c>
      <c r="I25" s="10">
        <v>-4.1933428841829249E-3</v>
      </c>
      <c r="J25" s="11">
        <v>1.1288128613288947E-4</v>
      </c>
      <c r="K25" s="12">
        <v>2371.222172869635</v>
      </c>
      <c r="L25" s="12">
        <v>3798.6054926847573</v>
      </c>
      <c r="M25" s="12">
        <v>2888.3328922826763</v>
      </c>
      <c r="N25" s="12">
        <v>1460.1152356143339</v>
      </c>
      <c r="O25" s="12">
        <v>1705.1639533571238</v>
      </c>
      <c r="P25" s="13">
        <v>1882.7830838679024</v>
      </c>
      <c r="Q25" s="14">
        <v>2.4687036827333726</v>
      </c>
      <c r="R25" s="14">
        <v>2.617014270976616</v>
      </c>
      <c r="S25" s="14">
        <v>2.7582328906885172</v>
      </c>
      <c r="T25" s="14">
        <v>3.2674781251043652</v>
      </c>
      <c r="U25" s="14">
        <v>2.3789638543755918</v>
      </c>
      <c r="V25" s="15">
        <v>1.3549347826086955</v>
      </c>
      <c r="W25">
        <f t="shared" si="0"/>
        <v>1.353373777953035</v>
      </c>
      <c r="X25">
        <f t="shared" si="1"/>
        <v>1.8950885803140518</v>
      </c>
      <c r="Y25">
        <f t="shared" si="2"/>
        <v>1.3897049581546492</v>
      </c>
      <c r="Z25">
        <f t="shared" si="3"/>
        <v>1.2405688368986059</v>
      </c>
      <c r="AA25">
        <f t="shared" si="4"/>
        <v>1.1928995716831472</v>
      </c>
      <c r="AB25" s="28">
        <f t="shared" si="5"/>
        <v>1.1592896525166816</v>
      </c>
      <c r="AC25" s="17">
        <f>W25/MAX(W$2:W25)-1</f>
        <v>0</v>
      </c>
      <c r="AD25" s="17">
        <f>X25/MAX(X$2:X25)-1</f>
        <v>0</v>
      </c>
      <c r="AE25" s="17">
        <f>Y25/MAX(Y$2:Y25)-1</f>
        <v>0</v>
      </c>
      <c r="AF25" s="17">
        <f>Z25/MAX(Z$2:Z25)-1</f>
        <v>0</v>
      </c>
      <c r="AG25" s="17">
        <f>AA25/MAX(AA$2:AA25)-1</f>
        <v>-4.1933428841829379E-3</v>
      </c>
      <c r="AH25" s="27">
        <f>AB25/MAX(AB$2:AB25)-1</f>
        <v>0</v>
      </c>
      <c r="AI25" s="35">
        <v>7.4291852918446167E-3</v>
      </c>
      <c r="AJ25" s="10">
        <v>9.279740653152263E-3</v>
      </c>
      <c r="AK25" s="10">
        <v>-3.4009107616732944E-3</v>
      </c>
      <c r="AL25" s="10">
        <v>-2.6141867723975041E-4</v>
      </c>
      <c r="AM25" s="10">
        <v>2.2497459060848166E-3</v>
      </c>
      <c r="AN25" s="11">
        <v>2.7314378518438549E-2</v>
      </c>
      <c r="AO25" s="12">
        <v>2371.222172869635</v>
      </c>
      <c r="AP25" s="12">
        <v>2805.6813331962385</v>
      </c>
      <c r="AQ25" s="12">
        <v>2058.1634647589772</v>
      </c>
      <c r="AR25" s="12">
        <v>2704.2227939935888</v>
      </c>
      <c r="AS25" s="12">
        <v>2203.4403296178475</v>
      </c>
      <c r="AT25" s="13">
        <v>2084.1659083547975</v>
      </c>
      <c r="AU25" s="14">
        <v>2.4687036827333726</v>
      </c>
      <c r="AV25" s="14">
        <v>3.1166663292020278</v>
      </c>
      <c r="AW25" s="14">
        <v>2.9919237725543404</v>
      </c>
      <c r="AX25" s="14">
        <v>1.9883501012316518</v>
      </c>
      <c r="AY25" s="14">
        <v>2.0257522361721594</v>
      </c>
      <c r="AZ25" s="15">
        <v>2.2282073198945054</v>
      </c>
      <c r="BA25">
        <f t="shared" si="14"/>
        <v>1.353373777953035</v>
      </c>
      <c r="BB25">
        <f t="shared" si="14"/>
        <v>1.4693124012002956</v>
      </c>
      <c r="BC25">
        <f t="shared" si="14"/>
        <v>1.3315798673826005</v>
      </c>
      <c r="BD25">
        <f t="shared" si="14"/>
        <v>1.3353592491004902</v>
      </c>
      <c r="BE25">
        <f t="shared" si="14"/>
        <v>1.2232510517434785</v>
      </c>
      <c r="BF25" s="28">
        <f t="shared" si="14"/>
        <v>1.4353705645607158</v>
      </c>
      <c r="BG25" s="17">
        <f>BA25/MAX(BA$2:BA25)-1</f>
        <v>0</v>
      </c>
      <c r="BH25" s="17">
        <f>BB25/MAX(BB$2:BB25)-1</f>
        <v>0</v>
      </c>
      <c r="BI25" s="17">
        <f>BC25/MAX(BC$2:BC25)-1</f>
        <v>-3.4009107616732592E-3</v>
      </c>
      <c r="BJ25" s="17">
        <f>BD25/MAX(BD$2:BD25)-1</f>
        <v>-2.6141867723972201E-4</v>
      </c>
      <c r="BK25" s="17">
        <f>BE25/MAX(BE$2:BE25)-1</f>
        <v>0</v>
      </c>
      <c r="BL25" s="27">
        <f>BF25/MAX(BF$2:BF25)-1</f>
        <v>0</v>
      </c>
      <c r="BZ25" s="10"/>
      <c r="CC25" s="34"/>
    </row>
    <row r="26" spans="1:81" x14ac:dyDescent="0.25">
      <c r="A26" s="7">
        <v>38352</v>
      </c>
      <c r="B26" s="8">
        <v>54</v>
      </c>
      <c r="C26" s="8">
        <v>61</v>
      </c>
      <c r="D26" s="9">
        <v>0.8850267300793051</v>
      </c>
      <c r="E26" s="10">
        <v>1.4943290329678033E-2</v>
      </c>
      <c r="F26" s="10">
        <v>4.4329003089960552E-2</v>
      </c>
      <c r="G26" s="10">
        <v>9.6839849278262322E-3</v>
      </c>
      <c r="H26" s="10">
        <v>8.6281069533147431E-3</v>
      </c>
      <c r="I26" s="10">
        <v>8.6394845252355211E-3</v>
      </c>
      <c r="J26" s="11">
        <v>3.6485351243568812E-3</v>
      </c>
      <c r="K26" s="12">
        <v>2253.9621034454603</v>
      </c>
      <c r="L26" s="12">
        <v>3658.7010107269361</v>
      </c>
      <c r="M26" s="12">
        <v>3016.3686389052509</v>
      </c>
      <c r="N26" s="12">
        <v>1705.1123324637942</v>
      </c>
      <c r="O26" s="12">
        <v>1446.5096474473116</v>
      </c>
      <c r="P26" s="13">
        <v>1421.4014458384961</v>
      </c>
      <c r="Q26" s="14">
        <v>2.5176996361357369</v>
      </c>
      <c r="R26" s="14">
        <v>2.4279274989741997</v>
      </c>
      <c r="S26" s="14">
        <v>2.4720538499398885</v>
      </c>
      <c r="T26" s="14">
        <v>2.9442642259602412</v>
      </c>
      <c r="U26" s="14">
        <v>2.9172899090291047</v>
      </c>
      <c r="V26" s="15">
        <v>1.8578387996750556</v>
      </c>
      <c r="W26">
        <f t="shared" si="0"/>
        <v>1.3735976352415604</v>
      </c>
      <c r="X26">
        <f t="shared" si="1"/>
        <v>1.9790959678465425</v>
      </c>
      <c r="Y26">
        <f t="shared" si="2"/>
        <v>1.4031628400235443</v>
      </c>
      <c r="Z26">
        <f t="shared" si="3"/>
        <v>1.2512725975063164</v>
      </c>
      <c r="AA26">
        <f t="shared" si="4"/>
        <v>1.2032056090728638</v>
      </c>
      <c r="AB26" s="28">
        <f t="shared" si="5"/>
        <v>1.1635193615331922</v>
      </c>
      <c r="AC26" s="17">
        <f>W26/MAX(W$2:W26)-1</f>
        <v>0</v>
      </c>
      <c r="AD26" s="17">
        <f>X26/MAX(X$2:X26)-1</f>
        <v>0</v>
      </c>
      <c r="AE26" s="17">
        <f>Y26/MAX(Y$2:Y26)-1</f>
        <v>0</v>
      </c>
      <c r="AF26" s="17">
        <f>Z26/MAX(Z$2:Z26)-1</f>
        <v>0</v>
      </c>
      <c r="AG26" s="17">
        <f>AA26/MAX(AA$2:AA26)-1</f>
        <v>0</v>
      </c>
      <c r="AH26" s="27">
        <f>AB26/MAX(AB$2:AB26)-1</f>
        <v>0</v>
      </c>
      <c r="AI26" s="35">
        <v>1.4943290329678033E-2</v>
      </c>
      <c r="AJ26" s="10">
        <v>4.1246475627216825E-2</v>
      </c>
      <c r="AK26" s="10">
        <v>8.2153698288711698E-3</v>
      </c>
      <c r="AL26" s="10">
        <v>9.6482068895848046E-3</v>
      </c>
      <c r="AM26" s="10">
        <v>6.161541039208812E-3</v>
      </c>
      <c r="AN26" s="11">
        <v>8.8019260545015975E-3</v>
      </c>
      <c r="AO26" s="12">
        <v>2253.9621034454603</v>
      </c>
      <c r="AP26" s="12">
        <v>3398.9441443493542</v>
      </c>
      <c r="AQ26" s="12">
        <v>2141.2857550112813</v>
      </c>
      <c r="AR26" s="12">
        <v>2002.0143816179775</v>
      </c>
      <c r="AS26" s="12">
        <v>2148.2302141849641</v>
      </c>
      <c r="AT26" s="13">
        <v>1548.9805072038594</v>
      </c>
      <c r="AU26" s="14">
        <v>2.5176996361357369</v>
      </c>
      <c r="AV26" s="14">
        <v>2.8226025674400437</v>
      </c>
      <c r="AW26" s="14">
        <v>2.9935405911723261</v>
      </c>
      <c r="AX26" s="14">
        <v>2.1399110011112228</v>
      </c>
      <c r="AY26" s="14">
        <v>2.075978035238196</v>
      </c>
      <c r="AZ26" s="15">
        <v>2.5129267797770387</v>
      </c>
      <c r="BA26">
        <f t="shared" si="14"/>
        <v>1.3735976352415604</v>
      </c>
      <c r="BB26">
        <f t="shared" si="14"/>
        <v>1.529916359345171</v>
      </c>
      <c r="BC26">
        <f t="shared" si="14"/>
        <v>1.3425192884498278</v>
      </c>
      <c r="BD26">
        <f t="shared" si="14"/>
        <v>1.3482430714077325</v>
      </c>
      <c r="BE26">
        <f t="shared" si="14"/>
        <v>1.2307881633000513</v>
      </c>
      <c r="BF26" s="28">
        <f t="shared" si="14"/>
        <v>1.4480045901307874</v>
      </c>
      <c r="BG26" s="17">
        <f>BA26/MAX(BA$2:BA26)-1</f>
        <v>0</v>
      </c>
      <c r="BH26" s="17">
        <f>BB26/MAX(BB$2:BB26)-1</f>
        <v>0</v>
      </c>
      <c r="BI26" s="17">
        <f>BC26/MAX(BC$2:BC26)-1</f>
        <v>0</v>
      </c>
      <c r="BJ26" s="17">
        <f>BD26/MAX(BD$2:BD26)-1</f>
        <v>0</v>
      </c>
      <c r="BK26" s="17">
        <f>BE26/MAX(BE$2:BE26)-1</f>
        <v>0</v>
      </c>
      <c r="BL26" s="27">
        <f>BF26/MAX(BF$2:BF26)-1</f>
        <v>0</v>
      </c>
      <c r="BZ26" s="10"/>
      <c r="CC26" s="34"/>
    </row>
    <row r="27" spans="1:81" x14ac:dyDescent="0.25">
      <c r="A27" s="7">
        <v>38383</v>
      </c>
      <c r="B27" s="8">
        <v>51</v>
      </c>
      <c r="C27" s="8">
        <v>57</v>
      </c>
      <c r="D27" s="9">
        <v>0.89860095275618745</v>
      </c>
      <c r="E27" s="10">
        <v>-7.5917749174507065E-3</v>
      </c>
      <c r="F27" s="10">
        <v>-4.1057706268973031E-2</v>
      </c>
      <c r="G27" s="10">
        <v>4.5930338290873229E-3</v>
      </c>
      <c r="H27" s="10">
        <v>-1.5348718100639048E-3</v>
      </c>
      <c r="I27" s="10">
        <v>2.3273581244578363E-3</v>
      </c>
      <c r="J27" s="11">
        <v>1.9630323133546044E-3</v>
      </c>
      <c r="K27" s="12">
        <v>2830.716526281049</v>
      </c>
      <c r="L27" s="12">
        <v>5327.1964316398435</v>
      </c>
      <c r="M27" s="12">
        <v>2802.1291210791424</v>
      </c>
      <c r="N27" s="12">
        <v>2006.808379533624</v>
      </c>
      <c r="O27" s="12">
        <v>1880.3882573163492</v>
      </c>
      <c r="P27" s="13">
        <v>1577.6004866515157</v>
      </c>
      <c r="Q27" s="14">
        <v>2.5288225624640273</v>
      </c>
      <c r="R27" s="14">
        <v>2.5955499957042214</v>
      </c>
      <c r="S27" s="14">
        <v>2.6117657777513021</v>
      </c>
      <c r="T27" s="14">
        <v>2.9101531169325829</v>
      </c>
      <c r="U27" s="14">
        <v>2.0365889604163812</v>
      </c>
      <c r="V27" s="15">
        <v>2.3468792323760983</v>
      </c>
      <c r="W27">
        <f t="shared" si="0"/>
        <v>1.363169591167664</v>
      </c>
      <c r="X27">
        <f t="shared" si="1"/>
        <v>1.8978388269205904</v>
      </c>
      <c r="Y27">
        <f t="shared" si="2"/>
        <v>1.4096076144154908</v>
      </c>
      <c r="Z27">
        <f t="shared" si="3"/>
        <v>1.2493520544696983</v>
      </c>
      <c r="AA27">
        <f t="shared" si="4"/>
        <v>1.2060058994225327</v>
      </c>
      <c r="AB27" s="28">
        <f t="shared" si="5"/>
        <v>1.1658033876370957</v>
      </c>
      <c r="AC27" s="17">
        <f>W27/MAX(W$2:W27)-1</f>
        <v>-7.5917749174506666E-3</v>
      </c>
      <c r="AD27" s="17">
        <f>X27/MAX(X$2:X27)-1</f>
        <v>-4.1057706268972982E-2</v>
      </c>
      <c r="AE27" s="17">
        <f>Y27/MAX(Y$2:Y27)-1</f>
        <v>0</v>
      </c>
      <c r="AF27" s="17">
        <f>Z27/MAX(Z$2:Z27)-1</f>
        <v>-1.5348718100640646E-3</v>
      </c>
      <c r="AG27" s="17">
        <f>AA27/MAX(AA$2:AA27)-1</f>
        <v>0</v>
      </c>
      <c r="AH27" s="27">
        <f>AB27/MAX(AB$2:AB27)-1</f>
        <v>0</v>
      </c>
      <c r="AI27" s="35">
        <v>-7.5917749174507065E-3</v>
      </c>
      <c r="AJ27" s="10">
        <v>-4.2519537676483046E-2</v>
      </c>
      <c r="AK27" s="10">
        <v>-1.1251495950190091E-3</v>
      </c>
      <c r="AL27" s="10">
        <v>4.5116725657880262E-4</v>
      </c>
      <c r="AM27" s="10">
        <v>3.562793975024675E-3</v>
      </c>
      <c r="AN27" s="11">
        <v>4.814926358655507E-3</v>
      </c>
      <c r="AO27" s="12">
        <v>2830.716526281049</v>
      </c>
      <c r="AP27" s="12">
        <v>5208.9856331488818</v>
      </c>
      <c r="AQ27" s="12">
        <v>2151.7973284635909</v>
      </c>
      <c r="AR27" s="12">
        <v>2294.4631213313692</v>
      </c>
      <c r="AS27" s="12">
        <v>2035.8785049135306</v>
      </c>
      <c r="AT27" s="13">
        <v>2200.3976311445399</v>
      </c>
      <c r="AU27" s="14">
        <v>2.5288225624640273</v>
      </c>
      <c r="AV27" s="14">
        <v>2.8131423252690135</v>
      </c>
      <c r="AW27" s="14">
        <v>2.7083901513660726</v>
      </c>
      <c r="AX27" s="14">
        <v>2.5220040341196386</v>
      </c>
      <c r="AY27" s="14">
        <v>1.8881191177101659</v>
      </c>
      <c r="AZ27" s="15">
        <v>2.6156144957510903</v>
      </c>
      <c r="BA27">
        <f t="shared" si="14"/>
        <v>1.363169591167664</v>
      </c>
      <c r="BB27">
        <f t="shared" si="14"/>
        <v>1.4648650230621261</v>
      </c>
      <c r="BC27">
        <f t="shared" si="14"/>
        <v>1.3410087534161232</v>
      </c>
      <c r="BD27">
        <f t="shared" si="14"/>
        <v>1.3488513545354608</v>
      </c>
      <c r="BE27">
        <f t="shared" si="14"/>
        <v>1.2351732079527884</v>
      </c>
      <c r="BF27" s="28">
        <f t="shared" si="14"/>
        <v>1.4549766255992622</v>
      </c>
      <c r="BG27" s="17">
        <f>BA27/MAX(BA$2:BA27)-1</f>
        <v>-7.5917749174506666E-3</v>
      </c>
      <c r="BH27" s="17">
        <f>BB27/MAX(BB$2:BB27)-1</f>
        <v>-4.2519537676483199E-2</v>
      </c>
      <c r="BI27" s="17">
        <f>BC27/MAX(BC$2:BC27)-1</f>
        <v>-1.1251495950190815E-3</v>
      </c>
      <c r="BJ27" s="17">
        <f>BD27/MAX(BD$2:BD27)-1</f>
        <v>0</v>
      </c>
      <c r="BK27" s="17">
        <f>BE27/MAX(BE$2:BE27)-1</f>
        <v>0</v>
      </c>
      <c r="BL27" s="27">
        <f>BF27/MAX(BF$2:BF27)-1</f>
        <v>0</v>
      </c>
      <c r="BZ27" s="10"/>
      <c r="CC27" s="34"/>
    </row>
    <row r="28" spans="1:81" x14ac:dyDescent="0.25">
      <c r="A28" s="7">
        <v>38411</v>
      </c>
      <c r="B28" s="8">
        <v>52</v>
      </c>
      <c r="C28" s="8">
        <v>58</v>
      </c>
      <c r="D28" s="9">
        <v>0.89893702380867846</v>
      </c>
      <c r="E28" s="10">
        <v>8.9159262611948654E-3</v>
      </c>
      <c r="F28" s="10">
        <v>1.9325984401429745E-2</v>
      </c>
      <c r="G28" s="10">
        <v>8.5392253574746065E-3</v>
      </c>
      <c r="H28" s="10">
        <v>1.0011274688123331E-2</v>
      </c>
      <c r="I28" s="10">
        <v>4.0790749708877836E-3</v>
      </c>
      <c r="J28" s="11">
        <v>6.5443826531944352E-4</v>
      </c>
      <c r="K28" s="12">
        <v>2827.6816826779523</v>
      </c>
      <c r="L28" s="12">
        <v>5662.2728142484293</v>
      </c>
      <c r="M28" s="12">
        <v>2563.1215032968366</v>
      </c>
      <c r="N28" s="12">
        <v>2204.0564589742726</v>
      </c>
      <c r="O28" s="12">
        <v>1969.8317036653666</v>
      </c>
      <c r="P28" s="13">
        <v>1517.4557148203269</v>
      </c>
      <c r="Q28" s="14">
        <v>2.4202110030000421</v>
      </c>
      <c r="R28" s="14">
        <v>2.2360231299702269</v>
      </c>
      <c r="S28" s="14">
        <v>2.8042571913688343</v>
      </c>
      <c r="T28" s="14">
        <v>2.6268427397816021</v>
      </c>
      <c r="U28" s="14">
        <v>2.3388015378643647</v>
      </c>
      <c r="V28" s="15">
        <v>2.0013682062261213</v>
      </c>
      <c r="W28">
        <f t="shared" si="0"/>
        <v>1.375323510724018</v>
      </c>
      <c r="X28">
        <f t="shared" si="1"/>
        <v>1.9345164304860853</v>
      </c>
      <c r="Y28">
        <f t="shared" si="2"/>
        <v>1.4216445715005968</v>
      </c>
      <c r="Z28">
        <f t="shared" si="3"/>
        <v>1.2618596610691657</v>
      </c>
      <c r="AA28">
        <f t="shared" si="4"/>
        <v>1.2109252879016104</v>
      </c>
      <c r="AB28" s="28">
        <f t="shared" si="5"/>
        <v>1.1665663339838046</v>
      </c>
      <c r="AC28" s="17">
        <f>W28/MAX(W$2:W28)-1</f>
        <v>0</v>
      </c>
      <c r="AD28" s="17">
        <f>X28/MAX(X$2:X28)-1</f>
        <v>-2.2525202458455906E-2</v>
      </c>
      <c r="AE28" s="17">
        <f>Y28/MAX(Y$2:Y28)-1</f>
        <v>0</v>
      </c>
      <c r="AF28" s="17">
        <f>Z28/MAX(Z$2:Z28)-1</f>
        <v>0</v>
      </c>
      <c r="AG28" s="17">
        <f>AA28/MAX(AA$2:AA28)-1</f>
        <v>0</v>
      </c>
      <c r="AH28" s="27">
        <f>AB28/MAX(AB$2:AB28)-1</f>
        <v>0</v>
      </c>
      <c r="AI28" s="35">
        <v>8.9159262611948654E-3</v>
      </c>
      <c r="AJ28" s="10">
        <v>1.0266795892993221E-2</v>
      </c>
      <c r="AK28" s="10">
        <v>1.151119803214498E-2</v>
      </c>
      <c r="AL28" s="10">
        <v>9.4720549782936567E-3</v>
      </c>
      <c r="AM28" s="10">
        <v>1.1091125687606895E-2</v>
      </c>
      <c r="AN28" s="11">
        <v>4.0561708657838851E-3</v>
      </c>
      <c r="AO28" s="12">
        <v>2827.6816826779523</v>
      </c>
      <c r="AP28" s="12">
        <v>2838.8974130670204</v>
      </c>
      <c r="AQ28" s="12">
        <v>2587.4721262372304</v>
      </c>
      <c r="AR28" s="12">
        <v>2890.7833115297763</v>
      </c>
      <c r="AS28" s="12">
        <v>2401.0797577774697</v>
      </c>
      <c r="AT28" s="13">
        <v>3237.8341768920927</v>
      </c>
      <c r="AU28" s="14">
        <v>2.4202110030000421</v>
      </c>
      <c r="AV28" s="14">
        <v>2.6640140697068149</v>
      </c>
      <c r="AW28" s="14">
        <v>2.2220722467181497</v>
      </c>
      <c r="AX28" s="14">
        <v>2.1320753180958412</v>
      </c>
      <c r="AY28" s="14">
        <v>2.6281145009938522</v>
      </c>
      <c r="AZ28" s="15">
        <v>2.4537018595645863</v>
      </c>
      <c r="BA28">
        <f t="shared" si="14"/>
        <v>1.375323510724018</v>
      </c>
      <c r="BB28">
        <f t="shared" si="14"/>
        <v>1.4799044932646896</v>
      </c>
      <c r="BC28">
        <f t="shared" si="14"/>
        <v>1.3564453707395361</v>
      </c>
      <c r="BD28">
        <f t="shared" si="14"/>
        <v>1.3616277487231665</v>
      </c>
      <c r="BE28">
        <f t="shared" si="14"/>
        <v>1.2488726692481575</v>
      </c>
      <c r="BF28" s="28">
        <f t="shared" si="14"/>
        <v>1.4608782593984144</v>
      </c>
      <c r="BG28" s="17">
        <f>BA28/MAX(BA$2:BA28)-1</f>
        <v>0</v>
      </c>
      <c r="BH28" s="17">
        <f>BB28/MAX(BB$2:BB28)-1</f>
        <v>-3.2689281198278852E-2</v>
      </c>
      <c r="BI28" s="17">
        <f>BC28/MAX(BC$2:BC28)-1</f>
        <v>0</v>
      </c>
      <c r="BJ28" s="17">
        <f>BD28/MAX(BD$2:BD28)-1</f>
        <v>0</v>
      </c>
      <c r="BK28" s="17">
        <f>BE28/MAX(BE$2:BE28)-1</f>
        <v>0</v>
      </c>
      <c r="BL28" s="27">
        <f>BF28/MAX(BF$2:BF28)-1</f>
        <v>0</v>
      </c>
      <c r="BZ28" s="10"/>
      <c r="CC28" s="34"/>
    </row>
    <row r="29" spans="1:81" x14ac:dyDescent="0.25">
      <c r="A29" s="7">
        <v>38442</v>
      </c>
      <c r="B29" s="8">
        <v>50</v>
      </c>
      <c r="C29" s="8">
        <v>56</v>
      </c>
      <c r="D29" s="9">
        <v>0.91272503834734164</v>
      </c>
      <c r="E29" s="10">
        <v>-2.0365365080613072E-2</v>
      </c>
      <c r="F29" s="10">
        <v>-3.8237642754185612E-2</v>
      </c>
      <c r="G29" s="10">
        <v>-2.0299689631330501E-2</v>
      </c>
      <c r="H29" s="10">
        <v>-1.320303544838441E-2</v>
      </c>
      <c r="I29" s="10">
        <v>-2.347844312849821E-2</v>
      </c>
      <c r="J29" s="11">
        <v>-1.1211921140311467E-2</v>
      </c>
      <c r="K29" s="12">
        <v>2751.3679077622132</v>
      </c>
      <c r="L29" s="12">
        <v>5798.9705067080613</v>
      </c>
      <c r="M29" s="12">
        <v>2383.5840240373536</v>
      </c>
      <c r="N29" s="12">
        <v>2378.2909587086619</v>
      </c>
      <c r="O29" s="12">
        <v>1794.6689815953332</v>
      </c>
      <c r="P29" s="13">
        <v>1594.5969976040726</v>
      </c>
      <c r="Q29" s="14">
        <v>2.4266622211957571</v>
      </c>
      <c r="R29" s="14">
        <v>2.7035283013637885</v>
      </c>
      <c r="S29" s="14">
        <v>2.5570039521643007</v>
      </c>
      <c r="T29" s="14">
        <v>2.3208540167475351</v>
      </c>
      <c r="U29" s="14">
        <v>2.880431029225154</v>
      </c>
      <c r="V29" s="15">
        <v>1.7464824610661869</v>
      </c>
      <c r="W29">
        <f t="shared" si="0"/>
        <v>1.3473145453241731</v>
      </c>
      <c r="X29">
        <f t="shared" si="1"/>
        <v>1.860545082315056</v>
      </c>
      <c r="Y29">
        <f t="shared" si="2"/>
        <v>1.3927856279330688</v>
      </c>
      <c r="Z29">
        <f t="shared" si="3"/>
        <v>1.2451992832331831</v>
      </c>
      <c r="AA29">
        <f t="shared" si="4"/>
        <v>1.1824946473967521</v>
      </c>
      <c r="AB29" s="28">
        <f t="shared" si="5"/>
        <v>1.1534868842422359</v>
      </c>
      <c r="AC29" s="17">
        <f>W29/MAX(W$2:W29)-1</f>
        <v>-2.036536508061304E-2</v>
      </c>
      <c r="AD29" s="17">
        <f>X29/MAX(X$2:X29)-1</f>
        <v>-5.9901534568069459E-2</v>
      </c>
      <c r="AE29" s="17">
        <f>Y29/MAX(Y$2:Y29)-1</f>
        <v>-2.0299689631330442E-2</v>
      </c>
      <c r="AF29" s="17">
        <f>Z29/MAX(Z$2:Z29)-1</f>
        <v>-1.3203035448384526E-2</v>
      </c>
      <c r="AG29" s="17">
        <f>AA29/MAX(AA$2:AA29)-1</f>
        <v>-2.3478443128498117E-2</v>
      </c>
      <c r="AH29" s="27">
        <f>AB29/MAX(AB$2:AB29)-1</f>
        <v>-1.1211921140311554E-2</v>
      </c>
      <c r="AI29" s="35">
        <v>-2.0365365080613072E-2</v>
      </c>
      <c r="AJ29" s="10">
        <v>-1.9822587964609804E-2</v>
      </c>
      <c r="AK29" s="10">
        <v>-1.9366206178474808E-2</v>
      </c>
      <c r="AL29" s="10">
        <v>-1.2203521844933323E-2</v>
      </c>
      <c r="AM29" s="10">
        <v>-1.5225090832671741E-2</v>
      </c>
      <c r="AN29" s="11">
        <v>-3.5912631739137585E-2</v>
      </c>
      <c r="AO29" s="12">
        <v>2751.3679077622132</v>
      </c>
      <c r="AP29" s="12">
        <v>2772.3980110045636</v>
      </c>
      <c r="AQ29" s="12">
        <v>1953.3266336329916</v>
      </c>
      <c r="AR29" s="12">
        <v>1851.4545940471494</v>
      </c>
      <c r="AS29" s="12">
        <v>2109.7044972680146</v>
      </c>
      <c r="AT29" s="13">
        <v>5052.3174242798141</v>
      </c>
      <c r="AU29" s="14">
        <v>2.4266622211957571</v>
      </c>
      <c r="AV29" s="14">
        <v>2.2239697715077162</v>
      </c>
      <c r="AW29" s="14">
        <v>2.8747086281108514</v>
      </c>
      <c r="AX29" s="14">
        <v>2.2607400903055188</v>
      </c>
      <c r="AY29" s="14">
        <v>2.0664150656143461</v>
      </c>
      <c r="AZ29" s="15">
        <v>2.761850278860865</v>
      </c>
      <c r="BA29">
        <f t="shared" si="14"/>
        <v>1.3473145453241731</v>
      </c>
      <c r="BB29">
        <f t="shared" si="14"/>
        <v>1.4505689562677291</v>
      </c>
      <c r="BC29">
        <f t="shared" si="14"/>
        <v>1.3301761700199566</v>
      </c>
      <c r="BD29">
        <f t="shared" si="14"/>
        <v>1.345011094746956</v>
      </c>
      <c r="BE29">
        <f t="shared" si="14"/>
        <v>1.2298584694204131</v>
      </c>
      <c r="BF29" s="28">
        <f t="shared" si="14"/>
        <v>1.4084142764529268</v>
      </c>
      <c r="BG29" s="17">
        <f>BA29/MAX(BA$2:BA29)-1</f>
        <v>-2.036536508061304E-2</v>
      </c>
      <c r="BH29" s="17">
        <f>BB29/MAX(BB$2:BB29)-1</f>
        <v>-5.1863883010835887E-2</v>
      </c>
      <c r="BI29" s="17">
        <f>BC29/MAX(BC$2:BC29)-1</f>
        <v>-1.9366206178474732E-2</v>
      </c>
      <c r="BJ29" s="17">
        <f>BD29/MAX(BD$2:BD29)-1</f>
        <v>-1.2203521844933229E-2</v>
      </c>
      <c r="BK29" s="17">
        <f>BE29/MAX(BE$2:BE29)-1</f>
        <v>-1.5225090832671762E-2</v>
      </c>
      <c r="BL29" s="27">
        <f>BF29/MAX(BF$2:BF29)-1</f>
        <v>-3.5912631739137613E-2</v>
      </c>
      <c r="BZ29" s="10"/>
      <c r="CC29" s="34"/>
    </row>
    <row r="30" spans="1:81" x14ac:dyDescent="0.25">
      <c r="A30" s="7">
        <v>38472</v>
      </c>
      <c r="B30" s="8">
        <v>50</v>
      </c>
      <c r="C30" s="8">
        <v>58</v>
      </c>
      <c r="D30" s="9">
        <v>0.89317217257470516</v>
      </c>
      <c r="E30" s="10">
        <v>-1.357940989463388E-2</v>
      </c>
      <c r="F30" s="10">
        <v>-8.5087305180405443E-2</v>
      </c>
      <c r="G30" s="10">
        <v>5.2848379388459278E-3</v>
      </c>
      <c r="H30" s="10">
        <v>-2.5895843720355628E-3</v>
      </c>
      <c r="I30" s="10">
        <v>1.8555897142999039E-3</v>
      </c>
      <c r="J30" s="11">
        <v>5.3546943566158862E-3</v>
      </c>
      <c r="K30" s="12">
        <v>2560.0192496428945</v>
      </c>
      <c r="L30" s="12">
        <v>5619.0741014514178</v>
      </c>
      <c r="M30" s="12">
        <v>2337.8982231100827</v>
      </c>
      <c r="N30" s="12">
        <v>1811.3925522292575</v>
      </c>
      <c r="O30" s="12">
        <v>1876.1913482908903</v>
      </c>
      <c r="P30" s="13">
        <v>1529.984464610794</v>
      </c>
      <c r="Q30" s="14">
        <v>2.4976055960975976</v>
      </c>
      <c r="R30" s="14">
        <v>2.5431215921246011</v>
      </c>
      <c r="S30" s="14">
        <v>3.0346550405750277</v>
      </c>
      <c r="T30" s="14">
        <v>2.869557755520749</v>
      </c>
      <c r="U30" s="14">
        <v>2.2499943691875983</v>
      </c>
      <c r="V30" s="15">
        <v>2.1194434429707498</v>
      </c>
      <c r="W30">
        <f t="shared" si="0"/>
        <v>1.3290188088562138</v>
      </c>
      <c r="X30">
        <f t="shared" si="1"/>
        <v>1.7022363150942124</v>
      </c>
      <c r="Y30">
        <f t="shared" si="2"/>
        <v>1.4001462742602488</v>
      </c>
      <c r="Z30">
        <f t="shared" si="3"/>
        <v>1.2419747346292525</v>
      </c>
      <c r="AA30">
        <f t="shared" si="4"/>
        <v>1.1846888723016764</v>
      </c>
      <c r="AB30" s="28">
        <f t="shared" si="5"/>
        <v>1.1596634539517181</v>
      </c>
      <c r="AC30" s="17">
        <f>W30/MAX(W$2:W30)-1</f>
        <v>-3.3668225335163338E-2</v>
      </c>
      <c r="AD30" s="17">
        <f>X30/MAX(X$2:X30)-1</f>
        <v>-0.13989197959590693</v>
      </c>
      <c r="AE30" s="17">
        <f>Y30/MAX(Y$2:Y30)-1</f>
        <v>-1.5122132262395005E-2</v>
      </c>
      <c r="AF30" s="17">
        <f>Z30/MAX(Z$2:Z30)-1</f>
        <v>-1.5758429446159572E-2</v>
      </c>
      <c r="AG30" s="17">
        <f>AA30/MAX(AA$2:AA30)-1</f>
        <v>-2.1666419771775081E-2</v>
      </c>
      <c r="AH30" s="27">
        <f>AB30/MAX(AB$2:AB30)-1</f>
        <v>-5.9172631945525467E-3</v>
      </c>
      <c r="AI30" s="35">
        <v>-1.357940989463388E-2</v>
      </c>
      <c r="AJ30" s="10">
        <v>2.8131057012807686E-4</v>
      </c>
      <c r="AK30" s="10">
        <v>1.7010522172032066E-3</v>
      </c>
      <c r="AL30" s="10">
        <v>-4.8482598866166314E-2</v>
      </c>
      <c r="AM30" s="10">
        <v>-2.9661748282317615E-2</v>
      </c>
      <c r="AN30" s="11">
        <v>7.4762427376036831E-3</v>
      </c>
      <c r="AO30" s="12">
        <v>2560.0192496428945</v>
      </c>
      <c r="AP30" s="12">
        <v>2217.7258437102751</v>
      </c>
      <c r="AQ30" s="12">
        <v>1878.5592155490522</v>
      </c>
      <c r="AR30" s="12">
        <v>2439.9037541983212</v>
      </c>
      <c r="AS30" s="12">
        <v>4486.0608767545073</v>
      </c>
      <c r="AT30" s="13">
        <v>2092.2816348156534</v>
      </c>
      <c r="AU30" s="14">
        <v>2.4976055960975976</v>
      </c>
      <c r="AV30" s="14">
        <v>1.882448789622603</v>
      </c>
      <c r="AW30" s="14">
        <v>1.9635135354370783</v>
      </c>
      <c r="AX30" s="14">
        <v>2.9465084808005688</v>
      </c>
      <c r="AY30" s="14">
        <v>2.7453697934979902</v>
      </c>
      <c r="AZ30" s="15">
        <v>3.1591747999415354</v>
      </c>
      <c r="BA30">
        <f t="shared" si="14"/>
        <v>1.3290188088562138</v>
      </c>
      <c r="BB30">
        <f t="shared" si="14"/>
        <v>1.4509770166478269</v>
      </c>
      <c r="BC30">
        <f t="shared" si="14"/>
        <v>1.3324388691432398</v>
      </c>
      <c r="BD30">
        <f t="shared" si="14"/>
        <v>1.2798014613697961</v>
      </c>
      <c r="BE30">
        <f t="shared" si="14"/>
        <v>1.1933787170775885</v>
      </c>
      <c r="BF30" s="28">
        <f t="shared" si="14"/>
        <v>1.4189439234587953</v>
      </c>
      <c r="BG30" s="17">
        <f>BA30/MAX(BA$2:BA30)-1</f>
        <v>-3.3668225335163338E-2</v>
      </c>
      <c r="BH30" s="17">
        <f>BB30/MAX(BB$2:BB30)-1</f>
        <v>-5.1597162299206634E-2</v>
      </c>
      <c r="BI30" s="17">
        <f>BC30/MAX(BC$2:BC30)-1</f>
        <v>-1.7698096889230297E-2</v>
      </c>
      <c r="BJ30" s="17">
        <f>BD30/MAX(BD$2:BD30)-1</f>
        <v>-6.0094462256737202E-2</v>
      </c>
      <c r="BK30" s="17">
        <f>BE30/MAX(BE$2:BE30)-1</f>
        <v>-4.4435236303135173E-2</v>
      </c>
      <c r="BL30" s="27">
        <f>BF30/MAX(BF$2:BF30)-1</f>
        <v>-2.8704880553761969E-2</v>
      </c>
      <c r="BZ30" s="10"/>
      <c r="CC30" s="34"/>
    </row>
    <row r="31" spans="1:81" x14ac:dyDescent="0.25">
      <c r="A31" s="7">
        <v>38503</v>
      </c>
      <c r="B31" s="8">
        <v>50</v>
      </c>
      <c r="C31" s="8">
        <v>58</v>
      </c>
      <c r="D31" s="9">
        <v>0.89036297821121513</v>
      </c>
      <c r="E31" s="10">
        <v>2.2002358150738009E-2</v>
      </c>
      <c r="F31" s="10">
        <v>6.4418727267514658E-2</v>
      </c>
      <c r="G31" s="10">
        <v>2.4564730297125182E-2</v>
      </c>
      <c r="H31" s="10">
        <v>9.9851486644053408E-3</v>
      </c>
      <c r="I31" s="10">
        <v>1.2602295483050894E-2</v>
      </c>
      <c r="J31" s="11">
        <v>6.1322489614668383E-3</v>
      </c>
      <c r="K31" s="12">
        <v>2594.6513822791558</v>
      </c>
      <c r="L31" s="12">
        <v>5564.4383176766287</v>
      </c>
      <c r="M31" s="12">
        <v>2327.9539948168836</v>
      </c>
      <c r="N31" s="12">
        <v>2150.3832061338421</v>
      </c>
      <c r="O31" s="12">
        <v>2092.8331299178276</v>
      </c>
      <c r="P31" s="13">
        <v>1212.8608890798837</v>
      </c>
      <c r="Q31" s="14">
        <v>2.4821167932123713</v>
      </c>
      <c r="R31" s="14">
        <v>2.5116320180426417</v>
      </c>
      <c r="S31" s="14">
        <v>2.91013068284549</v>
      </c>
      <c r="T31" s="14">
        <v>2.4346227916754994</v>
      </c>
      <c r="U31" s="14">
        <v>2.140717278694241</v>
      </c>
      <c r="V31" s="15">
        <v>2.6767165449076065</v>
      </c>
      <c r="W31">
        <f t="shared" si="0"/>
        <v>1.3582603566777356</v>
      </c>
      <c r="X31">
        <f t="shared" si="1"/>
        <v>1.8118922120211256</v>
      </c>
      <c r="Y31">
        <f t="shared" si="2"/>
        <v>1.4345404898639766</v>
      </c>
      <c r="Z31">
        <f t="shared" si="3"/>
        <v>1.254376036991961</v>
      </c>
      <c r="AA31">
        <f t="shared" si="4"/>
        <v>1.1996186715259045</v>
      </c>
      <c r="AB31" s="28">
        <f t="shared" si="5"/>
        <v>1.1667747989628645</v>
      </c>
      <c r="AC31" s="17">
        <f>W31/MAX(W$2:W31)-1</f>
        <v>-1.2406647536549298E-2</v>
      </c>
      <c r="AD31" s="17">
        <f>X31/MAX(X$2:X31)-1</f>
        <v>-8.4484915608893707E-2</v>
      </c>
      <c r="AE31" s="17">
        <f>Y31/MAX(Y$2:Y31)-1</f>
        <v>0</v>
      </c>
      <c r="AF31" s="17">
        <f>Z31/MAX(Z$2:Z31)-1</f>
        <v>-5.9306310424915853E-3</v>
      </c>
      <c r="AG31" s="17">
        <f>AA31/MAX(AA$2:AA31)-1</f>
        <v>-9.337170912747994E-3</v>
      </c>
      <c r="AH31" s="27">
        <f>AB31/MAX(AB$2:AB31)-1</f>
        <v>0</v>
      </c>
      <c r="AI31" s="35">
        <v>2.2002358150738009E-2</v>
      </c>
      <c r="AJ31" s="10">
        <v>5.0322459622899425E-3</v>
      </c>
      <c r="AK31" s="10">
        <v>1.2922553202882362E-2</v>
      </c>
      <c r="AL31" s="10">
        <v>1.1566763021499874E-2</v>
      </c>
      <c r="AM31" s="10">
        <v>2.5389832955035739E-2</v>
      </c>
      <c r="AN31" s="11">
        <v>6.4888861678048596E-2</v>
      </c>
      <c r="AO31" s="12">
        <v>2594.6513822791558</v>
      </c>
      <c r="AP31" s="12">
        <v>1909.2044188223408</v>
      </c>
      <c r="AQ31" s="12">
        <v>1991.1337300919481</v>
      </c>
      <c r="AR31" s="12">
        <v>1945.0955496544664</v>
      </c>
      <c r="AS31" s="12">
        <v>2522.6471139957612</v>
      </c>
      <c r="AT31" s="13">
        <v>5120.8337785721924</v>
      </c>
      <c r="AU31" s="14">
        <v>2.4821167932123713</v>
      </c>
      <c r="AV31" s="14">
        <v>1.7917392761095345</v>
      </c>
      <c r="AW31" s="14">
        <v>2.2621283294830405</v>
      </c>
      <c r="AX31" s="14">
        <v>2.7449538808548755</v>
      </c>
      <c r="AY31" s="14">
        <v>2.8167839295428543</v>
      </c>
      <c r="AZ31" s="15">
        <v>2.9983803149376831</v>
      </c>
      <c r="BA31">
        <f t="shared" si="14"/>
        <v>1.3582603566777356</v>
      </c>
      <c r="BB31">
        <f t="shared" si="14"/>
        <v>1.4582786898812286</v>
      </c>
      <c r="BC31">
        <f t="shared" si="14"/>
        <v>1.3496573813193316</v>
      </c>
      <c r="BD31">
        <f t="shared" si="14"/>
        <v>1.2946046215880298</v>
      </c>
      <c r="BE31">
        <f t="shared" si="14"/>
        <v>1.2236784033562833</v>
      </c>
      <c r="BF31" s="28">
        <f t="shared" si="14"/>
        <v>1.5110175794370204</v>
      </c>
      <c r="BG31" s="17">
        <f>BA31/MAX(BA$2:BA31)-1</f>
        <v>-1.2406647536549298E-2</v>
      </c>
      <c r="BH31" s="17">
        <f>BB31/MAX(BB$2:BB31)-1</f>
        <v>-4.6824565948562435E-2</v>
      </c>
      <c r="BI31" s="17">
        <f>BC31/MAX(BC$2:BC31)-1</f>
        <v>-5.0042482849889103E-3</v>
      </c>
      <c r="BJ31" s="17">
        <f>BD31/MAX(BD$2:BD31)-1</f>
        <v>-4.9222797639065452E-2</v>
      </c>
      <c r="BK31" s="17">
        <f>BE31/MAX(BE$2:BE31)-1</f>
        <v>-2.0173606575153546E-2</v>
      </c>
      <c r="BL31" s="27">
        <f>BF31/MAX(BF$2:BF31)-1</f>
        <v>0</v>
      </c>
      <c r="BZ31" s="10"/>
      <c r="CC31" s="34"/>
    </row>
    <row r="32" spans="1:81" x14ac:dyDescent="0.25">
      <c r="A32" s="7">
        <v>38533</v>
      </c>
      <c r="B32" s="8">
        <v>59</v>
      </c>
      <c r="C32" s="8">
        <v>68</v>
      </c>
      <c r="D32" s="9">
        <v>0.9052836753684721</v>
      </c>
      <c r="E32" s="10">
        <v>1.6841670474232552E-2</v>
      </c>
      <c r="F32" s="10">
        <v>4.4795420679450026E-2</v>
      </c>
      <c r="G32" s="10">
        <v>1.7643696643414267E-2</v>
      </c>
      <c r="H32" s="10">
        <v>9.3336708794032747E-3</v>
      </c>
      <c r="I32" s="10">
        <v>6.222465024265972E-3</v>
      </c>
      <c r="J32" s="11">
        <v>4.4734381917744372E-3</v>
      </c>
      <c r="K32" s="12">
        <v>2160.0767410741278</v>
      </c>
      <c r="L32" s="12">
        <v>3759.0059189839076</v>
      </c>
      <c r="M32" s="12">
        <v>1600.767259498223</v>
      </c>
      <c r="N32" s="12">
        <v>1732.5558308403949</v>
      </c>
      <c r="O32" s="12">
        <v>1681.1820161393621</v>
      </c>
      <c r="P32" s="13">
        <v>1871.547612477541</v>
      </c>
      <c r="Q32" s="14">
        <v>2.4005916523609105</v>
      </c>
      <c r="R32" s="14">
        <v>2.9157687033725876</v>
      </c>
      <c r="S32" s="14">
        <v>2.4714963655026505</v>
      </c>
      <c r="T32" s="14">
        <v>2.0985664593244686</v>
      </c>
      <c r="U32" s="14">
        <v>2.6805885743563471</v>
      </c>
      <c r="V32" s="15">
        <v>1.8657412388013019</v>
      </c>
      <c r="W32">
        <f t="shared" si="0"/>
        <v>1.3811357300231155</v>
      </c>
      <c r="X32">
        <f t="shared" si="1"/>
        <v>1.8930566858844313</v>
      </c>
      <c r="Y32">
        <f t="shared" si="2"/>
        <v>1.4598510870898316</v>
      </c>
      <c r="Z32">
        <f t="shared" si="3"/>
        <v>1.266083970080254</v>
      </c>
      <c r="AA32">
        <f t="shared" si="4"/>
        <v>1.2070832567519307</v>
      </c>
      <c r="AB32" s="28">
        <f t="shared" si="5"/>
        <v>1.1719942939097447</v>
      </c>
      <c r="AC32" s="17">
        <f>W32/MAX(W$2:W32)-1</f>
        <v>0</v>
      </c>
      <c r="AD32" s="17">
        <f>X32/MAX(X$2:X32)-1</f>
        <v>-4.3474032265211848E-2</v>
      </c>
      <c r="AE32" s="17">
        <f>Y32/MAX(Y$2:Y32)-1</f>
        <v>0</v>
      </c>
      <c r="AF32" s="17">
        <f>Z32/MAX(Z$2:Z32)-1</f>
        <v>0</v>
      </c>
      <c r="AG32" s="17">
        <f>AA32/MAX(AA$2:AA32)-1</f>
        <v>-3.1728061079122627E-3</v>
      </c>
      <c r="AH32" s="27">
        <f>AB32/MAX(AB$2:AB32)-1</f>
        <v>0</v>
      </c>
      <c r="AI32" s="35">
        <v>1.6841670474232552E-2</v>
      </c>
      <c r="AJ32" s="10">
        <v>9.4781435472739827E-3</v>
      </c>
      <c r="AK32" s="10">
        <v>2.8796093522367905E-3</v>
      </c>
      <c r="AL32" s="10">
        <v>1.1351094644198326E-2</v>
      </c>
      <c r="AM32" s="10">
        <v>1.3380113337425465E-2</v>
      </c>
      <c r="AN32" s="11">
        <v>4.2479720012633636E-2</v>
      </c>
      <c r="AO32" s="12">
        <v>2160.0767410741278</v>
      </c>
      <c r="AP32" s="12">
        <v>1787.0092964722121</v>
      </c>
      <c r="AQ32" s="12">
        <v>1949.3127243008919</v>
      </c>
      <c r="AR32" s="12">
        <v>1384.3783758052746</v>
      </c>
      <c r="AS32" s="12">
        <v>2135.6510873377765</v>
      </c>
      <c r="AT32" s="13">
        <v>3479.6337411973886</v>
      </c>
      <c r="AU32" s="14">
        <v>2.4005916523609105</v>
      </c>
      <c r="AV32" s="14">
        <v>2.8532242682580278</v>
      </c>
      <c r="AW32" s="14">
        <v>2.4489886366059053</v>
      </c>
      <c r="AX32" s="14">
        <v>1.711653560132441</v>
      </c>
      <c r="AY32" s="14">
        <v>2.1171769043025841</v>
      </c>
      <c r="AZ32" s="15">
        <v>3.0233885606999977</v>
      </c>
      <c r="BA32">
        <f t="shared" si="14"/>
        <v>1.3811357300231155</v>
      </c>
      <c r="BB32">
        <f t="shared" si="14"/>
        <v>1.4721004646358533</v>
      </c>
      <c r="BC32">
        <f t="shared" si="14"/>
        <v>1.353543867336894</v>
      </c>
      <c r="BD32">
        <f t="shared" si="14"/>
        <v>1.3092998011744921</v>
      </c>
      <c r="BE32">
        <f t="shared" si="14"/>
        <v>1.2400513590817501</v>
      </c>
      <c r="BF32" s="28">
        <f t="shared" si="14"/>
        <v>1.5752051831456726</v>
      </c>
      <c r="BG32" s="17">
        <f>BA32/MAX(BA$2:BA32)-1</f>
        <v>0</v>
      </c>
      <c r="BH32" s="17">
        <f>BB32/MAX(BB$2:BB32)-1</f>
        <v>-3.7790232358887788E-2</v>
      </c>
      <c r="BI32" s="17">
        <f>BC32/MAX(BC$2:BC32)-1</f>
        <v>-2.1390492129146343E-3</v>
      </c>
      <c r="BJ32" s="17">
        <f>BD32/MAX(BD$2:BD32)-1</f>
        <v>-3.8430435629520421E-2</v>
      </c>
      <c r="BK32" s="17">
        <f>BE32/MAX(BE$2:BE32)-1</f>
        <v>-7.0634183801283612E-3</v>
      </c>
      <c r="BL32" s="27">
        <f>BF32/MAX(BF$2:BF32)-1</f>
        <v>0</v>
      </c>
      <c r="BZ32" s="10"/>
      <c r="CC32" s="34"/>
    </row>
    <row r="33" spans="1:81" ht="16.5" customHeight="1" x14ac:dyDescent="0.25">
      <c r="A33" s="7">
        <v>38564</v>
      </c>
      <c r="B33" s="8">
        <v>60</v>
      </c>
      <c r="C33" s="8">
        <v>69</v>
      </c>
      <c r="D33" s="9">
        <v>0.90560317344599628</v>
      </c>
      <c r="E33" s="10">
        <v>1.4754835215104603E-2</v>
      </c>
      <c r="F33" s="10">
        <v>3.8972226458426067E-2</v>
      </c>
      <c r="G33" s="10">
        <v>1.9667611669913359E-2</v>
      </c>
      <c r="H33" s="10">
        <v>1.168463806686372E-2</v>
      </c>
      <c r="I33" s="10">
        <v>5.3248651398922001E-3</v>
      </c>
      <c r="J33" s="11">
        <v>-1.7496393674641412E-4</v>
      </c>
      <c r="K33" s="12">
        <v>2190.4502604153349</v>
      </c>
      <c r="L33" s="12">
        <v>4149.7930883216241</v>
      </c>
      <c r="M33" s="12">
        <v>1741.4757634788407</v>
      </c>
      <c r="N33" s="12">
        <v>1454.4952955169044</v>
      </c>
      <c r="O33" s="12">
        <v>1947.4223827522198</v>
      </c>
      <c r="P33" s="13">
        <v>1673.1010315451408</v>
      </c>
      <c r="Q33" s="14">
        <v>2.4160432726464234</v>
      </c>
      <c r="R33" s="14">
        <v>2.9320894376600668</v>
      </c>
      <c r="S33" s="14">
        <v>2.9073958871817416</v>
      </c>
      <c r="T33" s="14">
        <v>1.8195221269680517</v>
      </c>
      <c r="U33" s="14">
        <v>2.3330185460604298</v>
      </c>
      <c r="V33" s="15">
        <v>2.2210538431180429</v>
      </c>
      <c r="W33">
        <f t="shared" si="0"/>
        <v>1.4015141601292997</v>
      </c>
      <c r="X33">
        <f t="shared" si="1"/>
        <v>1.9668333197453569</v>
      </c>
      <c r="Y33">
        <f t="shared" si="2"/>
        <v>1.488562871366615</v>
      </c>
      <c r="Z33">
        <f t="shared" si="3"/>
        <v>1.2808777030328997</v>
      </c>
      <c r="AA33">
        <f t="shared" si="4"/>
        <v>1.2135108123067568</v>
      </c>
      <c r="AB33" s="28">
        <f t="shared" si="5"/>
        <v>1.171789237174238</v>
      </c>
      <c r="AC33" s="17">
        <f>W33/MAX(W$2:W33)-1</f>
        <v>0</v>
      </c>
      <c r="AD33" s="17">
        <f>X33/MAX(X$2:X33)-1</f>
        <v>-6.1960856372864637E-3</v>
      </c>
      <c r="AE33" s="17">
        <f>Y33/MAX(Y$2:Y33)-1</f>
        <v>0</v>
      </c>
      <c r="AF33" s="17">
        <f>Z33/MAX(Z$2:Z33)-1</f>
        <v>0</v>
      </c>
      <c r="AG33" s="17">
        <f>AA33/MAX(AA$2:AA33)-1</f>
        <v>0</v>
      </c>
      <c r="AH33" s="27">
        <f>AB33/MAX(AB$2:AB33)-1</f>
        <v>-1.7496393674643063E-4</v>
      </c>
      <c r="AI33" s="35">
        <v>1.4754835215104603E-2</v>
      </c>
      <c r="AJ33" s="10">
        <v>3.4983928717916841E-2</v>
      </c>
      <c r="AK33" s="10">
        <v>1.3964360680406589E-2</v>
      </c>
      <c r="AL33" s="10">
        <v>9.2586714519971563E-3</v>
      </c>
      <c r="AM33" s="10">
        <v>7.3036900418945441E-3</v>
      </c>
      <c r="AN33" s="11">
        <v>8.2811538983971755E-3</v>
      </c>
      <c r="AO33" s="12">
        <v>2190.4502604153349</v>
      </c>
      <c r="AP33" s="12">
        <v>3663.3214343421782</v>
      </c>
      <c r="AQ33" s="12">
        <v>2364.3626720564152</v>
      </c>
      <c r="AR33" s="12">
        <v>1747.9816961108877</v>
      </c>
      <c r="AS33" s="12">
        <v>1423.016517892846</v>
      </c>
      <c r="AT33" s="13">
        <v>1793.2999308488306</v>
      </c>
      <c r="AU33" s="14">
        <v>2.4160432726464234</v>
      </c>
      <c r="AV33" s="14">
        <v>3.1205742775464547</v>
      </c>
      <c r="AW33" s="14">
        <v>2.5202572916512986</v>
      </c>
      <c r="AX33" s="14">
        <v>2.1786948237987689</v>
      </c>
      <c r="AY33" s="14">
        <v>1.9228965739983146</v>
      </c>
      <c r="AZ33" s="15">
        <v>2.3606249289965673</v>
      </c>
      <c r="BA33">
        <f t="shared" si="14"/>
        <v>1.4015141601292997</v>
      </c>
      <c r="BB33">
        <f t="shared" si="14"/>
        <v>1.5236003223562862</v>
      </c>
      <c r="BC33">
        <f t="shared" si="14"/>
        <v>1.3724452420971387</v>
      </c>
      <c r="BD33">
        <f t="shared" si="14"/>
        <v>1.3214221778657318</v>
      </c>
      <c r="BE33">
        <f t="shared" si="14"/>
        <v>1.2491083098445133</v>
      </c>
      <c r="BF33" s="28">
        <f t="shared" si="14"/>
        <v>1.5882496996888547</v>
      </c>
      <c r="BG33" s="17">
        <f>BA33/MAX(BA$2:BA33)-1</f>
        <v>0</v>
      </c>
      <c r="BH33" s="17">
        <f>BB33/MAX(BB$2:BB33)-1</f>
        <v>-4.1283544360478652E-3</v>
      </c>
      <c r="BI33" s="17">
        <f>BC33/MAX(BC$2:BC33)-1</f>
        <v>0</v>
      </c>
      <c r="BJ33" s="17">
        <f>BD33/MAX(BD$2:BD33)-1</f>
        <v>-2.9527578954774203E-2</v>
      </c>
      <c r="BK33" s="17">
        <f>BE33/MAX(BE$2:BE33)-1</f>
        <v>0</v>
      </c>
      <c r="BL33" s="27">
        <f>BF33/MAX(BF$2:BF33)-1</f>
        <v>0</v>
      </c>
      <c r="BZ33" s="10"/>
      <c r="CC33" s="34"/>
    </row>
    <row r="34" spans="1:81" ht="16.5" customHeight="1" x14ac:dyDescent="0.25">
      <c r="A34" s="7">
        <v>38595</v>
      </c>
      <c r="B34" s="8">
        <v>61</v>
      </c>
      <c r="C34" s="8">
        <v>72</v>
      </c>
      <c r="D34" s="9">
        <v>0.88093719035957951</v>
      </c>
      <c r="E34" s="10">
        <v>4.6185454227134987E-3</v>
      </c>
      <c r="F34" s="10">
        <v>1.1606094865143296E-2</v>
      </c>
      <c r="G34" s="10">
        <v>4.090630479401846E-3</v>
      </c>
      <c r="H34" s="10">
        <v>1.7062527106073587E-3</v>
      </c>
      <c r="I34" s="10">
        <v>8.7534623990291626E-4</v>
      </c>
      <c r="J34" s="11">
        <v>4.7209208668744906E-3</v>
      </c>
      <c r="K34" s="12">
        <v>2225.6668194905938</v>
      </c>
      <c r="L34" s="12">
        <v>4453.4944704407517</v>
      </c>
      <c r="M34" s="12">
        <v>1732.14291159654</v>
      </c>
      <c r="N34" s="12">
        <v>1596.8075271364446</v>
      </c>
      <c r="O34" s="12">
        <v>1465.0180894231862</v>
      </c>
      <c r="P34" s="13">
        <v>1835.1167145894674</v>
      </c>
      <c r="Q34" s="14">
        <v>2.4338231407332032</v>
      </c>
      <c r="R34" s="14">
        <v>2.8489312125311845</v>
      </c>
      <c r="S34" s="14">
        <v>2.9345014440697841</v>
      </c>
      <c r="T34" s="14">
        <v>2.323563186763125</v>
      </c>
      <c r="U34" s="14">
        <v>2.149904622852592</v>
      </c>
      <c r="V34" s="15">
        <v>2.0182577343943575</v>
      </c>
      <c r="W34">
        <f t="shared" si="0"/>
        <v>1.407987116938433</v>
      </c>
      <c r="X34">
        <f t="shared" si="1"/>
        <v>1.9896605738382462</v>
      </c>
      <c r="Y34">
        <f t="shared" si="2"/>
        <v>1.4946520320187333</v>
      </c>
      <c r="Z34">
        <f t="shared" si="3"/>
        <v>1.283063204085656</v>
      </c>
      <c r="AA34">
        <f t="shared" si="4"/>
        <v>1.214573054433391</v>
      </c>
      <c r="AB34" s="28">
        <f t="shared" si="5"/>
        <v>1.177321161435593</v>
      </c>
      <c r="AC34" s="17">
        <f>W34/MAX(W$2:W34)-1</f>
        <v>0</v>
      </c>
      <c r="AD34" s="17">
        <f>X34/MAX(X$2:X34)-1</f>
        <v>0</v>
      </c>
      <c r="AE34" s="17">
        <f>Y34/MAX(Y$2:Y34)-1</f>
        <v>0</v>
      </c>
      <c r="AF34" s="17">
        <f>Z34/MAX(Z$2:Z34)-1</f>
        <v>0</v>
      </c>
      <c r="AG34" s="17">
        <f>AA34/MAX(AA$2:AA34)-1</f>
        <v>0</v>
      </c>
      <c r="AH34" s="27">
        <f>AB34/MAX(AB$2:AB34)-1</f>
        <v>0</v>
      </c>
      <c r="AI34" s="35">
        <v>4.6185454227134987E-3</v>
      </c>
      <c r="AJ34" s="10">
        <v>7.3970981805003364E-3</v>
      </c>
      <c r="AK34" s="10">
        <v>2.8373884692493067E-3</v>
      </c>
      <c r="AL34" s="10">
        <v>4.7683787123882866E-3</v>
      </c>
      <c r="AM34" s="10">
        <v>3.4970004896500884E-3</v>
      </c>
      <c r="AN34" s="11">
        <v>4.0106235663203349E-3</v>
      </c>
      <c r="AO34" s="12">
        <v>2225.6668194905938</v>
      </c>
      <c r="AP34" s="12">
        <v>3509.8449108370551</v>
      </c>
      <c r="AQ34" s="12">
        <v>1796.0133789649192</v>
      </c>
      <c r="AR34" s="12">
        <v>1937.6390446332168</v>
      </c>
      <c r="AS34" s="12">
        <v>2058.9563458113389</v>
      </c>
      <c r="AT34" s="13">
        <v>1365.1156557819454</v>
      </c>
      <c r="AU34" s="14">
        <v>2.4338231407332032</v>
      </c>
      <c r="AV34" s="14">
        <v>3.0032697698711326</v>
      </c>
      <c r="AW34" s="14">
        <v>2.2380328736423594</v>
      </c>
      <c r="AX34" s="14">
        <v>2.0605854613573387</v>
      </c>
      <c r="AY34" s="14">
        <v>1.869723552169257</v>
      </c>
      <c r="AZ34" s="15">
        <v>3.1453999544595863</v>
      </c>
      <c r="BA34">
        <f t="shared" si="14"/>
        <v>1.407987116938433</v>
      </c>
      <c r="BB34">
        <f t="shared" si="14"/>
        <v>1.5348705435285974</v>
      </c>
      <c r="BC34">
        <f t="shared" si="14"/>
        <v>1.3763394024017412</v>
      </c>
      <c r="BD34">
        <f t="shared" si="14"/>
        <v>1.3277232192487445</v>
      </c>
      <c r="BE34">
        <f t="shared" si="14"/>
        <v>1.2534764422156657</v>
      </c>
      <c r="BF34" s="28">
        <f t="shared" si="14"/>
        <v>1.5946195713636282</v>
      </c>
      <c r="BG34" s="17">
        <f>BA34/MAX(BA$2:BA34)-1</f>
        <v>0</v>
      </c>
      <c r="BH34" s="17">
        <f>BB34/MAX(BB$2:BB34)-1</f>
        <v>0</v>
      </c>
      <c r="BI34" s="17">
        <f>BC34/MAX(BC$2:BC34)-1</f>
        <v>0</v>
      </c>
      <c r="BJ34" s="17">
        <f>BD34/MAX(BD$2:BD34)-1</f>
        <v>-2.4899998921302235E-2</v>
      </c>
      <c r="BK34" s="17">
        <f>BE34/MAX(BE$2:BE34)-1</f>
        <v>0</v>
      </c>
      <c r="BL34" s="27">
        <f>BF34/MAX(BF$2:BF34)-1</f>
        <v>0</v>
      </c>
      <c r="BZ34" s="10"/>
      <c r="CC34" s="34"/>
    </row>
    <row r="35" spans="1:81" ht="16.5" customHeight="1" x14ac:dyDescent="0.25">
      <c r="A35" s="7">
        <v>38625</v>
      </c>
      <c r="B35" s="8">
        <v>64</v>
      </c>
      <c r="C35" s="8">
        <v>77</v>
      </c>
      <c r="D35" s="9">
        <v>0.8635051339073212</v>
      </c>
      <c r="E35" s="10">
        <v>-4.2468431445174364E-3</v>
      </c>
      <c r="F35" s="10">
        <v>-1.1508050491412066E-2</v>
      </c>
      <c r="G35" s="10">
        <v>-1.2791074258446493E-2</v>
      </c>
      <c r="H35" s="10">
        <v>-1.4655321101545752E-3</v>
      </c>
      <c r="I35" s="10">
        <v>3.1891201412387817E-3</v>
      </c>
      <c r="J35" s="11">
        <v>-9.51478475724693E-4</v>
      </c>
      <c r="K35" s="12">
        <v>2182.1139981096535</v>
      </c>
      <c r="L35" s="12">
        <v>4313.5652086538767</v>
      </c>
      <c r="M35" s="12">
        <v>1681.6157324221626</v>
      </c>
      <c r="N35" s="12">
        <v>1824.2783313814523</v>
      </c>
      <c r="O35" s="12">
        <v>1403.0533352949831</v>
      </c>
      <c r="P35" s="13">
        <v>1739.8834785266699</v>
      </c>
      <c r="Q35" s="14">
        <v>2.3793429803817614</v>
      </c>
      <c r="R35" s="14">
        <v>2.952644048105002</v>
      </c>
      <c r="S35" s="14">
        <v>2.7740038881852191</v>
      </c>
      <c r="T35" s="14">
        <v>2.0985364248388843</v>
      </c>
      <c r="U35" s="14">
        <v>2.3884391172576138</v>
      </c>
      <c r="V35" s="15">
        <v>1.8422436802689899</v>
      </c>
      <c r="W35">
        <f t="shared" ref="W35:W66" si="15">W34*(1+E35)</f>
        <v>1.4020076165032942</v>
      </c>
      <c r="X35">
        <f t="shared" ref="X35:X66" si="16">X34*(1+F35)</f>
        <v>1.966763459493744</v>
      </c>
      <c r="Y35">
        <f t="shared" ref="Y35:Y66" si="17">Y34*(1+G35)</f>
        <v>1.4755338268866438</v>
      </c>
      <c r="Z35">
        <f t="shared" ref="Z35:Z66" si="18">Z34*(1+H35)</f>
        <v>1.2811828337607107</v>
      </c>
      <c r="AA35">
        <f t="shared" ref="AA35:AA66" si="19">AA34*(1+I35)</f>
        <v>1.2184464738242906</v>
      </c>
      <c r="AB35" s="28">
        <f t="shared" ref="AB35:AB66" si="20">AB34*(1+J35)</f>
        <v>1.1762009656914718</v>
      </c>
      <c r="AC35" s="17">
        <f>W35/MAX(W$2:W35)-1</f>
        <v>-4.2468431445173982E-3</v>
      </c>
      <c r="AD35" s="17">
        <f>X35/MAX(X$2:X35)-1</f>
        <v>-1.1508050491412014E-2</v>
      </c>
      <c r="AE35" s="17">
        <f>Y35/MAX(Y$2:Y35)-1</f>
        <v>-1.27910742584465E-2</v>
      </c>
      <c r="AF35" s="17">
        <f>Z35/MAX(Z$2:Z35)-1</f>
        <v>-1.4655321101545438E-3</v>
      </c>
      <c r="AG35" s="17">
        <f>AA35/MAX(AA$2:AA35)-1</f>
        <v>0</v>
      </c>
      <c r="AH35" s="27">
        <f>AB35/MAX(AB$2:AB35)-1</f>
        <v>-9.5147847572463196E-4</v>
      </c>
      <c r="AI35" s="35">
        <v>-4.2468431445174364E-3</v>
      </c>
      <c r="AJ35" s="10">
        <v>-6.426875000000002E-3</v>
      </c>
      <c r="AK35" s="10">
        <v>-2.3812647391117554E-3</v>
      </c>
      <c r="AL35" s="10">
        <v>1.2946068416260616E-3</v>
      </c>
      <c r="AM35" s="10">
        <v>9.8963869150921809E-4</v>
      </c>
      <c r="AN35" s="11">
        <v>-1.634782244136164E-2</v>
      </c>
      <c r="AO35" s="12">
        <v>2182.1139981096535</v>
      </c>
      <c r="AP35" s="12">
        <v>3137.2630426339856</v>
      </c>
      <c r="AQ35" s="12">
        <v>2024.9584838406827</v>
      </c>
      <c r="AR35" s="12">
        <v>1457.2727345493113</v>
      </c>
      <c r="AS35" s="12">
        <v>2006.0568453452966</v>
      </c>
      <c r="AT35" s="13">
        <v>2282.744414730626</v>
      </c>
      <c r="AU35" s="14">
        <v>2.3793429803817614</v>
      </c>
      <c r="AV35" s="14">
        <v>3.0042809452403558</v>
      </c>
      <c r="AW35" s="14">
        <v>2.4889234282258959</v>
      </c>
      <c r="AX35" s="14">
        <v>1.6499812650704875</v>
      </c>
      <c r="AY35" s="14">
        <v>2.1241964373424151</v>
      </c>
      <c r="AZ35" s="15">
        <v>2.763232088138615</v>
      </c>
      <c r="BA35">
        <f t="shared" si="14"/>
        <v>1.4020076165032942</v>
      </c>
      <c r="BB35">
        <f t="shared" si="14"/>
        <v>1.5250061224041569</v>
      </c>
      <c r="BC35">
        <f t="shared" si="14"/>
        <v>1.373061973913752</v>
      </c>
      <c r="BD35">
        <f t="shared" si="14"/>
        <v>1.3294420988121696</v>
      </c>
      <c r="BE35">
        <f t="shared" si="14"/>
        <v>1.2547169310017776</v>
      </c>
      <c r="BF35" s="28">
        <f t="shared" si="14"/>
        <v>1.5685510137494554</v>
      </c>
      <c r="BG35" s="17">
        <f>BA35/MAX(BA$2:BA35)-1</f>
        <v>-4.2468431445173982E-3</v>
      </c>
      <c r="BH35" s="17">
        <f>BB35/MAX(BB$2:BB35)-1</f>
        <v>-6.4268750000001651E-3</v>
      </c>
      <c r="BI35" s="17">
        <f>BC35/MAX(BC$2:BC35)-1</f>
        <v>-2.3812647391117103E-3</v>
      </c>
      <c r="BJ35" s="17">
        <f>BD35/MAX(BD$2:BD35)-1</f>
        <v>-2.3637627788636206E-2</v>
      </c>
      <c r="BK35" s="17">
        <f>BE35/MAX(BE$2:BE35)-1</f>
        <v>0</v>
      </c>
      <c r="BL35" s="27">
        <f>BF35/MAX(BF$2:BF35)-1</f>
        <v>-1.6347822441361681E-2</v>
      </c>
      <c r="BZ35" s="10"/>
      <c r="CC35" s="34"/>
    </row>
    <row r="36" spans="1:81" ht="16.5" customHeight="1" x14ac:dyDescent="0.25">
      <c r="A36" s="7">
        <v>38656</v>
      </c>
      <c r="B36" s="8">
        <v>62</v>
      </c>
      <c r="C36" s="8">
        <v>74</v>
      </c>
      <c r="D36" s="9">
        <v>0.86755711705622496</v>
      </c>
      <c r="E36" s="10">
        <v>2.5615381784286476E-3</v>
      </c>
      <c r="F36" s="10">
        <v>1.1351218915101741E-2</v>
      </c>
      <c r="G36" s="10">
        <v>6.0408889727972676E-3</v>
      </c>
      <c r="H36" s="10">
        <v>-1.1659750672460166E-3</v>
      </c>
      <c r="I36" s="10">
        <v>-5.2422992684994897E-3</v>
      </c>
      <c r="J36" s="11">
        <v>1.5911705674704002E-4</v>
      </c>
      <c r="K36" s="12">
        <v>2081.6130213780993</v>
      </c>
      <c r="L36" s="12">
        <v>3010.366061620547</v>
      </c>
      <c r="M36" s="12">
        <v>2059.2455305107283</v>
      </c>
      <c r="N36" s="12">
        <v>1810.166498551624</v>
      </c>
      <c r="O36" s="12">
        <v>1427.4774729459782</v>
      </c>
      <c r="P36" s="13">
        <v>1854.197801480547</v>
      </c>
      <c r="Q36" s="14">
        <v>2.47260801549068</v>
      </c>
      <c r="R36" s="14">
        <v>2.8196543233770988</v>
      </c>
      <c r="S36" s="14">
        <v>2.5543956790832825</v>
      </c>
      <c r="T36" s="14">
        <v>2.3977942530519343</v>
      </c>
      <c r="U36" s="14">
        <v>2.8725696003334149</v>
      </c>
      <c r="V36" s="15">
        <v>1.8177333438490955</v>
      </c>
      <c r="W36">
        <f t="shared" si="15"/>
        <v>1.4055989125394153</v>
      </c>
      <c r="X36">
        <f t="shared" si="16"/>
        <v>1.9890886220766804</v>
      </c>
      <c r="Y36">
        <f t="shared" si="17"/>
        <v>1.4844473629104726</v>
      </c>
      <c r="Z36">
        <f t="shared" si="18"/>
        <v>1.2796890065199622</v>
      </c>
      <c r="AA36">
        <f t="shared" si="19"/>
        <v>1.2120590127658557</v>
      </c>
      <c r="AB36" s="28">
        <f t="shared" si="20"/>
        <v>1.1763881193272756</v>
      </c>
      <c r="AC36" s="17">
        <f>W36/MAX(W$2:W36)-1</f>
        <v>-1.6961834169411105E-3</v>
      </c>
      <c r="AD36" s="17">
        <f>X36/MAX(X$2:X36)-1</f>
        <v>-2.8746197672424589E-4</v>
      </c>
      <c r="AE36" s="17">
        <f>Y36/MAX(Y$2:Y36)-1</f>
        <v>-6.8274547450872802E-3</v>
      </c>
      <c r="AF36" s="17">
        <f>Z36/MAX(Z$2:Z36)-1</f>
        <v>-2.6297984034997501E-3</v>
      </c>
      <c r="AG36" s="17">
        <f>AA36/MAX(AA$2:AA36)-1</f>
        <v>-5.2422992684995062E-3</v>
      </c>
      <c r="AH36" s="27">
        <f>AB36/MAX(AB$2:AB36)-1</f>
        <v>-7.9251281543235574E-4</v>
      </c>
      <c r="AI36" s="35">
        <v>2.5615381784286476E-3</v>
      </c>
      <c r="AJ36" s="10">
        <v>-1.7492195173656503E-3</v>
      </c>
      <c r="AK36" s="10">
        <v>4.1162136133817925E-4</v>
      </c>
      <c r="AL36" s="10">
        <v>5.7701418886060016E-4</v>
      </c>
      <c r="AM36" s="10">
        <v>8.8733845952204075E-4</v>
      </c>
      <c r="AN36" s="11">
        <v>1.1326251796378046E-2</v>
      </c>
      <c r="AO36" s="12">
        <v>2081.6130213780993</v>
      </c>
      <c r="AP36" s="12">
        <v>2811.6501430943708</v>
      </c>
      <c r="AQ36" s="12">
        <v>2277.5787005720967</v>
      </c>
      <c r="AR36" s="12">
        <v>1637.2398661212349</v>
      </c>
      <c r="AS36" s="12">
        <v>1810.9997191414461</v>
      </c>
      <c r="AT36" s="13">
        <v>1898.3833341921595</v>
      </c>
      <c r="AU36" s="14">
        <v>2.47260801549068</v>
      </c>
      <c r="AV36" s="14">
        <v>2.4426177790340242</v>
      </c>
      <c r="AW36" s="14">
        <v>1.9748928608279921</v>
      </c>
      <c r="AX36" s="14">
        <v>2.2723919744257226</v>
      </c>
      <c r="AY36" s="14">
        <v>2.7398639084276279</v>
      </c>
      <c r="AZ36" s="15">
        <v>2.9091422158859945</v>
      </c>
      <c r="BA36">
        <f t="shared" ref="BA36:BF51" si="21">BA35*(1+AI36)</f>
        <v>1.4055989125394153</v>
      </c>
      <c r="BB36">
        <f t="shared" si="21"/>
        <v>1.5223385519307455</v>
      </c>
      <c r="BC36">
        <f t="shared" si="21"/>
        <v>1.373627155552656</v>
      </c>
      <c r="BD36">
        <f t="shared" si="21"/>
        <v>1.3302092057664527</v>
      </c>
      <c r="BE36">
        <f t="shared" si="21"/>
        <v>1.2558302895904689</v>
      </c>
      <c r="BF36" s="28">
        <f t="shared" si="21"/>
        <v>1.586316817486646</v>
      </c>
      <c r="BG36" s="17">
        <f>BA36/MAX(BA$2:BA36)-1</f>
        <v>-1.6961834169411105E-3</v>
      </c>
      <c r="BH36" s="17">
        <f>BB36/MAX(BB$2:BB36)-1</f>
        <v>-8.16485250218002E-3</v>
      </c>
      <c r="BI36" s="17">
        <f>BC36/MAX(BC$2:BC36)-1</f>
        <v>-1.9706235572071185E-3</v>
      </c>
      <c r="BJ36" s="17">
        <f>BD36/MAX(BD$2:BD36)-1</f>
        <v>-2.3074252846400745E-2</v>
      </c>
      <c r="BK36" s="17">
        <f>BE36/MAX(BE$2:BE36)-1</f>
        <v>0</v>
      </c>
      <c r="BL36" s="27">
        <f>BF36/MAX(BF$2:BF36)-1</f>
        <v>-5.2067301982767766E-3</v>
      </c>
      <c r="BZ36" s="10"/>
      <c r="CC36" s="34"/>
    </row>
    <row r="37" spans="1:81" ht="16.5" customHeight="1" x14ac:dyDescent="0.25">
      <c r="A37" s="7">
        <v>38686</v>
      </c>
      <c r="B37" s="8">
        <v>62</v>
      </c>
      <c r="C37" s="8">
        <v>73</v>
      </c>
      <c r="D37" s="9">
        <v>0.87529221921095646</v>
      </c>
      <c r="E37" s="10">
        <v>-1.1513985564848088E-2</v>
      </c>
      <c r="F37" s="10">
        <v>-4.7377977199162216E-2</v>
      </c>
      <c r="G37" s="10">
        <v>-2.9859842795919137E-2</v>
      </c>
      <c r="H37" s="10">
        <v>6.0939600230497711E-3</v>
      </c>
      <c r="I37" s="10">
        <v>9.7405136979566154E-3</v>
      </c>
      <c r="J37" s="11">
        <v>5.9001468582535934E-3</v>
      </c>
      <c r="K37" s="12">
        <v>2054.6223685143509</v>
      </c>
      <c r="L37" s="12">
        <v>3329.5400442688497</v>
      </c>
      <c r="M37" s="12">
        <v>1622.0179770167254</v>
      </c>
      <c r="N37" s="12">
        <v>2039.4400489807672</v>
      </c>
      <c r="O37" s="12">
        <v>1471.6982319507545</v>
      </c>
      <c r="P37" s="13">
        <v>1760.3619639807982</v>
      </c>
      <c r="Q37" s="14">
        <v>2.4628359575105949</v>
      </c>
      <c r="R37" s="14">
        <v>2.9679722010662601</v>
      </c>
      <c r="S37" s="14">
        <v>2.4431879179782809</v>
      </c>
      <c r="T37" s="14">
        <v>2.3737667579053516</v>
      </c>
      <c r="U37" s="14">
        <v>2.6530954694147804</v>
      </c>
      <c r="V37" s="15">
        <v>1.9342334589817112</v>
      </c>
      <c r="W37">
        <f t="shared" si="15"/>
        <v>1.3894148669504702</v>
      </c>
      <c r="X37">
        <f t="shared" si="16"/>
        <v>1.8948496266928183</v>
      </c>
      <c r="Y37">
        <f t="shared" si="17"/>
        <v>1.4401219980151492</v>
      </c>
      <c r="Z37">
        <f t="shared" si="18"/>
        <v>1.2874873801676312</v>
      </c>
      <c r="AA37">
        <f t="shared" si="19"/>
        <v>1.2238650901824335</v>
      </c>
      <c r="AB37" s="28">
        <f t="shared" si="20"/>
        <v>1.1833289819936113</v>
      </c>
      <c r="AC37" s="17">
        <f>W37/MAX(W$2:W37)-1</f>
        <v>-1.3190639150411299E-2</v>
      </c>
      <c r="AD37" s="17">
        <f>X37/MAX(X$2:X37)-1</f>
        <v>-4.7651819808907647E-2</v>
      </c>
      <c r="AE37" s="17">
        <f>Y37/MAX(Y$2:Y37)-1</f>
        <v>-3.6483430815621887E-2</v>
      </c>
      <c r="AF37" s="17">
        <f>Z37/MAX(Z$2:Z37)-1</f>
        <v>0</v>
      </c>
      <c r="AG37" s="17">
        <f>AA37/MAX(AA$2:AA37)-1</f>
        <v>0</v>
      </c>
      <c r="AH37" s="27">
        <f>AB37/MAX(AB$2:AB37)-1</f>
        <v>0</v>
      </c>
      <c r="AI37" s="35">
        <v>-1.1513985564848088E-2</v>
      </c>
      <c r="AJ37" s="10">
        <v>-8.2588118117924558E-3</v>
      </c>
      <c r="AK37" s="10">
        <v>-1.8362600093954226E-2</v>
      </c>
      <c r="AL37" s="10">
        <v>2.4609174897431978E-3</v>
      </c>
      <c r="AM37" s="10">
        <v>9.1356381462295317E-3</v>
      </c>
      <c r="AN37" s="11">
        <v>-3.9747814474121679E-2</v>
      </c>
      <c r="AO37" s="12">
        <v>2054.6223685143509</v>
      </c>
      <c r="AP37" s="12">
        <v>2250.8009551523123</v>
      </c>
      <c r="AQ37" s="12">
        <v>1555.8788585156419</v>
      </c>
      <c r="AR37" s="12">
        <v>1905.5593222914447</v>
      </c>
      <c r="AS37" s="12">
        <v>1927.4644508570032</v>
      </c>
      <c r="AT37" s="13">
        <v>2583.9497754105514</v>
      </c>
      <c r="AU37" s="14">
        <v>2.4628359575105949</v>
      </c>
      <c r="AV37" s="14">
        <v>1.963203593422211</v>
      </c>
      <c r="AW37" s="14">
        <v>2.0269135858997305</v>
      </c>
      <c r="AX37" s="14">
        <v>2.576613432609026</v>
      </c>
      <c r="AY37" s="14">
        <v>2.661574168202204</v>
      </c>
      <c r="AZ37" s="15">
        <v>3.330642899518224</v>
      </c>
      <c r="BA37">
        <f t="shared" si="21"/>
        <v>1.3894148669504702</v>
      </c>
      <c r="BB37">
        <f t="shared" si="21"/>
        <v>1.509765844316513</v>
      </c>
      <c r="BC37">
        <f t="shared" si="21"/>
        <v>1.3484037894170469</v>
      </c>
      <c r="BD37">
        <f t="shared" si="21"/>
        <v>1.3334827408659409</v>
      </c>
      <c r="BE37">
        <f t="shared" si="21"/>
        <v>1.2673031006892421</v>
      </c>
      <c r="BF37" s="28">
        <f t="shared" si="21"/>
        <v>1.5232641909280076</v>
      </c>
      <c r="BG37" s="17">
        <f>BA37/MAX(BA$2:BA37)-1</f>
        <v>-1.3190639150411299E-2</v>
      </c>
      <c r="BH37" s="17">
        <f>BB37/MAX(BB$2:BB37)-1</f>
        <v>-1.6356232333685883E-2</v>
      </c>
      <c r="BI37" s="17">
        <f>BC37/MAX(BC$2:BC37)-1</f>
        <v>-2.0297037878844515E-2</v>
      </c>
      <c r="BJ37" s="17">
        <f>BD37/MAX(BD$2:BD37)-1</f>
        <v>-2.0670119189049929E-2</v>
      </c>
      <c r="BK37" s="17">
        <f>BE37/MAX(BE$2:BE37)-1</f>
        <v>0</v>
      </c>
      <c r="BL37" s="27">
        <f>BF37/MAX(BF$2:BF37)-1</f>
        <v>-4.4747588526460658E-2</v>
      </c>
      <c r="BZ37" s="10"/>
      <c r="CC37" s="34"/>
    </row>
    <row r="38" spans="1:81" ht="16.5" customHeight="1" x14ac:dyDescent="0.25">
      <c r="A38" s="7">
        <v>38717</v>
      </c>
      <c r="B38" s="8">
        <v>63</v>
      </c>
      <c r="C38" s="8">
        <v>75</v>
      </c>
      <c r="D38" s="9">
        <v>0.86474122233335904</v>
      </c>
      <c r="E38" s="10">
        <v>6.2511120585360272E-3</v>
      </c>
      <c r="F38" s="10">
        <v>4.6191344412458797E-3</v>
      </c>
      <c r="G38" s="10">
        <v>4.2182340061242629E-3</v>
      </c>
      <c r="H38" s="10">
        <v>8.6064181493113005E-3</v>
      </c>
      <c r="I38" s="10">
        <v>9.8543580784333992E-3</v>
      </c>
      <c r="J38" s="11">
        <v>4.4186097564971397E-3</v>
      </c>
      <c r="K38" s="12">
        <v>2040.282737135308</v>
      </c>
      <c r="L38" s="12">
        <v>2373.8408577258692</v>
      </c>
      <c r="M38" s="12">
        <v>2402.1596259589737</v>
      </c>
      <c r="N38" s="12">
        <v>2061.5922565438364</v>
      </c>
      <c r="O38" s="12">
        <v>1413.0845690813269</v>
      </c>
      <c r="P38" s="13">
        <v>1948.0386961484057</v>
      </c>
      <c r="Q38" s="14">
        <v>2.3849521249711132</v>
      </c>
      <c r="R38" s="14">
        <v>2.3527638908983866</v>
      </c>
      <c r="S38" s="14">
        <v>3.0994278258865355</v>
      </c>
      <c r="T38" s="14">
        <v>2.6225948479633585</v>
      </c>
      <c r="U38" s="14">
        <v>2.6259489252867634</v>
      </c>
      <c r="V38" s="15">
        <v>1.5486162113161386</v>
      </c>
      <c r="W38">
        <f t="shared" si="15"/>
        <v>1.3981002549795736</v>
      </c>
      <c r="X38">
        <f t="shared" si="16"/>
        <v>1.903602191864457</v>
      </c>
      <c r="Y38">
        <f t="shared" si="17"/>
        <v>1.4461967696001443</v>
      </c>
      <c r="Z38">
        <f t="shared" si="18"/>
        <v>1.2985680349233151</v>
      </c>
      <c r="AA38">
        <f t="shared" si="19"/>
        <v>1.2359254950207854</v>
      </c>
      <c r="AB38" s="28">
        <f t="shared" si="20"/>
        <v>1.188557650978594</v>
      </c>
      <c r="AC38" s="17">
        <f>W38/MAX(W$2:W38)-1</f>
        <v>-7.0219832553282124E-3</v>
      </c>
      <c r="AD38" s="17">
        <f>X38/MAX(X$2:X38)-1</f>
        <v>-4.325279552972916E-2</v>
      </c>
      <c r="AE38" s="17">
        <f>Y38/MAX(Y$2:Y38)-1</f>
        <v>-3.2419092458024101E-2</v>
      </c>
      <c r="AF38" s="17">
        <f>Z38/MAX(Z$2:Z38)-1</f>
        <v>0</v>
      </c>
      <c r="AG38" s="17">
        <f>AA38/MAX(AA$2:AA38)-1</f>
        <v>0</v>
      </c>
      <c r="AH38" s="27">
        <f>AB38/MAX(AB$2:AB38)-1</f>
        <v>0</v>
      </c>
      <c r="AI38" s="35">
        <v>6.2511120585360272E-3</v>
      </c>
      <c r="AJ38" s="10">
        <v>6.9179789546002634E-3</v>
      </c>
      <c r="AK38" s="10">
        <v>5.4644234809193325E-3</v>
      </c>
      <c r="AL38" s="10">
        <v>8.2615415359229595E-3</v>
      </c>
      <c r="AM38" s="10">
        <v>5.2965294687327066E-3</v>
      </c>
      <c r="AN38" s="11">
        <v>5.6944863880888973E-3</v>
      </c>
      <c r="AO38" s="12">
        <v>2040.282737135308</v>
      </c>
      <c r="AP38" s="12">
        <v>2571.6627267883678</v>
      </c>
      <c r="AQ38" s="12">
        <v>2153.6621330038884</v>
      </c>
      <c r="AR38" s="12">
        <v>1756.6619373512231</v>
      </c>
      <c r="AS38" s="12">
        <v>1331.9825803692711</v>
      </c>
      <c r="AT38" s="13">
        <v>2360.1082432212138</v>
      </c>
      <c r="AU38" s="14">
        <v>2.3849521249711132</v>
      </c>
      <c r="AV38" s="14">
        <v>2.5556761448080536</v>
      </c>
      <c r="AW38" s="14">
        <v>1.7122485923631787</v>
      </c>
      <c r="AX38" s="14">
        <v>2.388688913384549</v>
      </c>
      <c r="AY38" s="14">
        <v>3.0901193024601303</v>
      </c>
      <c r="AZ38" s="15">
        <v>2.2823683910232022</v>
      </c>
      <c r="BA38">
        <f t="shared" si="21"/>
        <v>1.3981002549795736</v>
      </c>
      <c r="BB38">
        <f t="shared" si="21"/>
        <v>1.5202103726538689</v>
      </c>
      <c r="BC38">
        <f t="shared" si="21"/>
        <v>1.355772038745698</v>
      </c>
      <c r="BD38">
        <f t="shared" si="21"/>
        <v>1.3444993639170413</v>
      </c>
      <c r="BE38">
        <f t="shared" si="21"/>
        <v>1.2740154089078588</v>
      </c>
      <c r="BF38" s="28">
        <f t="shared" si="21"/>
        <v>1.5319383981287105</v>
      </c>
      <c r="BG38" s="17">
        <f>BA38/MAX(BA$2:BA38)-1</f>
        <v>-7.0219832553282124E-3</v>
      </c>
      <c r="BH38" s="17">
        <f>BB38/MAX(BB$2:BB38)-1</f>
        <v>-9.551405450146544E-3</v>
      </c>
      <c r="BI38" s="17">
        <f>BC38/MAX(BC$2:BC38)-1</f>
        <v>-1.4943526008303509E-2</v>
      </c>
      <c r="BJ38" s="17">
        <f>BD38/MAX(BD$2:BD38)-1</f>
        <v>-1.2579344701359796E-2</v>
      </c>
      <c r="BK38" s="17">
        <f>BE38/MAX(BE$2:BE38)-1</f>
        <v>0</v>
      </c>
      <c r="BL38" s="27">
        <f>BF38/MAX(BF$2:BF38)-1</f>
        <v>-3.9307916672135401E-2</v>
      </c>
      <c r="BZ38" s="10"/>
      <c r="CC38" s="34"/>
    </row>
    <row r="39" spans="1:81" ht="16.5" customHeight="1" x14ac:dyDescent="0.25">
      <c r="A39" s="7">
        <v>38748</v>
      </c>
      <c r="B39" s="8">
        <v>70</v>
      </c>
      <c r="C39" s="8">
        <v>81</v>
      </c>
      <c r="D39" s="9">
        <v>0.90686463974429687</v>
      </c>
      <c r="E39" s="10">
        <v>2.5102607007915872E-2</v>
      </c>
      <c r="F39" s="10">
        <v>4.9341272279981793E-2</v>
      </c>
      <c r="G39" s="10">
        <v>3.4949511988374905E-2</v>
      </c>
      <c r="H39" s="10">
        <v>1.0529969415678488E-2</v>
      </c>
      <c r="I39" s="10">
        <v>5.4478802400200026E-3</v>
      </c>
      <c r="J39" s="11">
        <v>4.4659719062753768E-3</v>
      </c>
      <c r="K39" s="12">
        <v>1676.084801815909</v>
      </c>
      <c r="L39" s="12">
        <v>1116.6458828544385</v>
      </c>
      <c r="M39" s="12">
        <v>1852.3586219423587</v>
      </c>
      <c r="N39" s="12">
        <v>2523.4936685088796</v>
      </c>
      <c r="O39" s="12">
        <v>1456.2131725262821</v>
      </c>
      <c r="P39" s="13">
        <v>1777.5719363911612</v>
      </c>
      <c r="Q39" s="14">
        <v>2.3131401065984742</v>
      </c>
      <c r="R39" s="14">
        <v>2.5297063702504898</v>
      </c>
      <c r="S39" s="14">
        <v>2.2844431687454585</v>
      </c>
      <c r="T39" s="14">
        <v>2.7229401794816752</v>
      </c>
      <c r="U39" s="14">
        <v>2.6595809769861778</v>
      </c>
      <c r="V39" s="15">
        <v>1.3899683246481562</v>
      </c>
      <c r="W39">
        <f t="shared" si="15"/>
        <v>1.4331962162379928</v>
      </c>
      <c r="X39">
        <f t="shared" si="16"/>
        <v>1.9975283459260111</v>
      </c>
      <c r="Y39">
        <f t="shared" si="17"/>
        <v>1.4967406409368336</v>
      </c>
      <c r="Z39">
        <f t="shared" si="18"/>
        <v>1.3122419166152353</v>
      </c>
      <c r="AA39">
        <f t="shared" si="19"/>
        <v>1.242658669103246</v>
      </c>
      <c r="AB39" s="28">
        <f t="shared" si="20"/>
        <v>1.1938657160568531</v>
      </c>
      <c r="AC39" s="17">
        <f>W39/MAX(W$2:W39)-1</f>
        <v>0</v>
      </c>
      <c r="AD39" s="17">
        <f>X39/MAX(X$2:X39)-1</f>
        <v>0</v>
      </c>
      <c r="AE39" s="17">
        <f>Y39/MAX(Y$2:Y39)-1</f>
        <v>0</v>
      </c>
      <c r="AF39" s="17">
        <f>Z39/MAX(Z$2:Z39)-1</f>
        <v>0</v>
      </c>
      <c r="AG39" s="17">
        <f>AA39/MAX(AA$2:AA39)-1</f>
        <v>0</v>
      </c>
      <c r="AH39" s="27">
        <f>AB39/MAX(AB$2:AB39)-1</f>
        <v>0</v>
      </c>
      <c r="AI39" s="35">
        <v>2.5102607007915872E-2</v>
      </c>
      <c r="AJ39" s="10">
        <v>6.9635123373047326E-3</v>
      </c>
      <c r="AK39" s="10">
        <v>8.2041541848793913E-3</v>
      </c>
      <c r="AL39" s="10">
        <v>4.9889336383807329E-3</v>
      </c>
      <c r="AM39" s="10">
        <v>2.9016720992074987E-2</v>
      </c>
      <c r="AN39" s="11">
        <v>5.4825129472167548E-2</v>
      </c>
      <c r="AO39" s="12">
        <v>1676.084801815909</v>
      </c>
      <c r="AP39" s="12">
        <v>1999.0050504372116</v>
      </c>
      <c r="AQ39" s="12">
        <v>2223.7431115428194</v>
      </c>
      <c r="AR39" s="12">
        <v>2312.8746789176648</v>
      </c>
      <c r="AS39" s="12">
        <v>1212.0479538014622</v>
      </c>
      <c r="AT39" s="13">
        <v>1117.2059987418063</v>
      </c>
      <c r="AU39" s="14">
        <v>2.3131401065984742</v>
      </c>
      <c r="AV39" s="14">
        <v>2.8980302824752515</v>
      </c>
      <c r="AW39" s="14">
        <v>2.3753322907560306</v>
      </c>
      <c r="AX39" s="14">
        <v>1.6939921098907169</v>
      </c>
      <c r="AY39" s="14">
        <v>1.8430501434927993</v>
      </c>
      <c r="AZ39" s="15">
        <v>2.803341457475089</v>
      </c>
      <c r="BA39">
        <f t="shared" si="21"/>
        <v>1.4331962162379928</v>
      </c>
      <c r="BB39">
        <f t="shared" si="21"/>
        <v>1.5307963763391426</v>
      </c>
      <c r="BC39">
        <f t="shared" si="21"/>
        <v>1.3668950015911159</v>
      </c>
      <c r="BD39">
        <f t="shared" si="21"/>
        <v>1.3512069820204686</v>
      </c>
      <c r="BE39">
        <f t="shared" si="21"/>
        <v>1.3109831585677425</v>
      </c>
      <c r="BF39" s="28">
        <f t="shared" si="21"/>
        <v>1.6159271191495019</v>
      </c>
      <c r="BG39" s="17">
        <f>BA39/MAX(BA$2:BA39)-1</f>
        <v>0</v>
      </c>
      <c r="BH39" s="17">
        <f>BB39/MAX(BB$2:BB39)-1</f>
        <v>-2.6544044425327318E-3</v>
      </c>
      <c r="BI39" s="17">
        <f>BC39/MAX(BC$2:BC39)-1</f>
        <v>-6.8619708148620617E-3</v>
      </c>
      <c r="BJ39" s="17">
        <f>BD39/MAX(BD$2:BD39)-1</f>
        <v>-7.6531685789084092E-3</v>
      </c>
      <c r="BK39" s="17">
        <f>BE39/MAX(BE$2:BE39)-1</f>
        <v>0</v>
      </c>
      <c r="BL39" s="27">
        <f>BF39/MAX(BF$2:BF39)-1</f>
        <v>0</v>
      </c>
      <c r="BZ39" s="10"/>
      <c r="CC39" s="34"/>
    </row>
    <row r="40" spans="1:81" x14ac:dyDescent="0.25">
      <c r="A40" s="7">
        <v>38776</v>
      </c>
      <c r="B40" s="8">
        <v>65</v>
      </c>
      <c r="C40" s="8">
        <v>76</v>
      </c>
      <c r="D40" s="9">
        <v>0.88802852182160286</v>
      </c>
      <c r="E40" s="10">
        <v>-1.9646798791155646E-3</v>
      </c>
      <c r="F40" s="10">
        <v>-5.6887815734472783E-4</v>
      </c>
      <c r="G40" s="10">
        <v>-1.5042966909885207E-2</v>
      </c>
      <c r="H40" s="10">
        <v>7.3874969018323444E-3</v>
      </c>
      <c r="I40" s="10">
        <v>2.5781095309037648E-3</v>
      </c>
      <c r="J40" s="11">
        <v>1.1461580950309881E-3</v>
      </c>
      <c r="K40" s="12">
        <v>1797.6797316167474</v>
      </c>
      <c r="L40" s="12">
        <v>2088.6895191491485</v>
      </c>
      <c r="M40" s="12">
        <v>1463.9536552493375</v>
      </c>
      <c r="N40" s="12">
        <v>2377.4954855271308</v>
      </c>
      <c r="O40" s="12">
        <v>1412.5380647745912</v>
      </c>
      <c r="P40" s="13">
        <v>1602.984915370954</v>
      </c>
      <c r="Q40" s="14">
        <v>2.4846937784567737</v>
      </c>
      <c r="R40" s="14">
        <v>2.8601180584781969</v>
      </c>
      <c r="S40" s="14">
        <v>2.2426227587488961</v>
      </c>
      <c r="T40" s="14">
        <v>2.5740518648018647</v>
      </c>
      <c r="U40" s="14">
        <v>2.8151661429447778</v>
      </c>
      <c r="V40" s="15">
        <v>1.6287457576746036</v>
      </c>
      <c r="W40">
        <f t="shared" si="15"/>
        <v>1.4303804444691255</v>
      </c>
      <c r="X40">
        <f t="shared" si="16"/>
        <v>1.996391995681337</v>
      </c>
      <c r="Y40">
        <f t="shared" si="17"/>
        <v>1.4742252210025404</v>
      </c>
      <c r="Z40">
        <f t="shared" si="18"/>
        <v>1.3219360997086849</v>
      </c>
      <c r="AA40">
        <f t="shared" si="19"/>
        <v>1.2458623792617214</v>
      </c>
      <c r="AB40" s="28">
        <f t="shared" si="20"/>
        <v>1.1952340749116916</v>
      </c>
      <c r="AC40" s="17">
        <f>W40/MAX(W$2:W40)-1</f>
        <v>-1.9646798791155273E-3</v>
      </c>
      <c r="AD40" s="17">
        <f>X40/MAX(X$2:X40)-1</f>
        <v>-5.6887815734474323E-4</v>
      </c>
      <c r="AE40" s="17">
        <f>Y40/MAX(Y$2:Y40)-1</f>
        <v>-1.5042966909885269E-2</v>
      </c>
      <c r="AF40" s="17">
        <f>Z40/MAX(Z$2:Z40)-1</f>
        <v>0</v>
      </c>
      <c r="AG40" s="17">
        <f>AA40/MAX(AA$2:AA40)-1</f>
        <v>0</v>
      </c>
      <c r="AH40" s="27">
        <f>AB40/MAX(AB$2:AB40)-1</f>
        <v>0</v>
      </c>
      <c r="AI40" s="35">
        <v>-1.9646798791155646E-3</v>
      </c>
      <c r="AJ40" s="10">
        <v>-1.4953425851883084E-2</v>
      </c>
      <c r="AK40" s="10">
        <v>-4.1437620706857815E-3</v>
      </c>
      <c r="AL40" s="10">
        <v>2.8817379702813783E-3</v>
      </c>
      <c r="AM40" s="10">
        <v>3.2286148686343618E-3</v>
      </c>
      <c r="AN40" s="11">
        <v>9.0255384244289135E-3</v>
      </c>
      <c r="AO40" s="12">
        <v>1797.6797316167474</v>
      </c>
      <c r="AP40" s="12">
        <v>1500.2676495248068</v>
      </c>
      <c r="AQ40" s="12">
        <v>1461.5806575115726</v>
      </c>
      <c r="AR40" s="12">
        <v>1640.6438318052483</v>
      </c>
      <c r="AS40" s="12">
        <v>1865.2237383582417</v>
      </c>
      <c r="AT40" s="13">
        <v>2859.1438666944819</v>
      </c>
      <c r="AU40" s="14">
        <v>2.4846937784567737</v>
      </c>
      <c r="AV40" s="14">
        <v>2.1757974866359402</v>
      </c>
      <c r="AW40" s="14">
        <v>2.8438144179193379</v>
      </c>
      <c r="AX40" s="14">
        <v>2.4598613468226374</v>
      </c>
      <c r="AY40" s="14">
        <v>2.3305282191636971</v>
      </c>
      <c r="AZ40" s="15">
        <v>2.473552571190154</v>
      </c>
      <c r="BA40">
        <f t="shared" si="21"/>
        <v>1.4303804444691255</v>
      </c>
      <c r="BB40">
        <f t="shared" si="21"/>
        <v>1.5079057262312239</v>
      </c>
      <c r="BC40">
        <f t="shared" si="21"/>
        <v>1.3612309139289127</v>
      </c>
      <c r="BD40">
        <f t="shared" si="21"/>
        <v>1.3551008064862664</v>
      </c>
      <c r="BE40">
        <f t="shared" si="21"/>
        <v>1.3152158182860236</v>
      </c>
      <c r="BF40" s="28">
        <f t="shared" si="21"/>
        <v>1.6305117314544624</v>
      </c>
      <c r="BG40" s="17">
        <f>BA40/MAX(BA$2:BA40)-1</f>
        <v>-1.9646798791155273E-3</v>
      </c>
      <c r="BH40" s="17">
        <f>BB40/MAX(BB$2:BB40)-1</f>
        <v>-1.7568137854403476E-2</v>
      </c>
      <c r="BI40" s="17">
        <f>BC40/MAX(BC$2:BC40)-1</f>
        <v>-1.097729851115492E-2</v>
      </c>
      <c r="BJ40" s="17">
        <f>BD40/MAX(BD$2:BD40)-1</f>
        <v>-4.793485035113676E-3</v>
      </c>
      <c r="BK40" s="17">
        <f>BE40/MAX(BE$2:BE40)-1</f>
        <v>0</v>
      </c>
      <c r="BL40" s="27">
        <f>BF40/MAX(BF$2:BF40)-1</f>
        <v>0</v>
      </c>
      <c r="BZ40" s="10"/>
      <c r="CC40" s="34"/>
    </row>
    <row r="41" spans="1:81" x14ac:dyDescent="0.25">
      <c r="A41" s="7">
        <v>38807</v>
      </c>
      <c r="B41" s="8">
        <v>66</v>
      </c>
      <c r="C41" s="8">
        <v>78</v>
      </c>
      <c r="D41" s="9">
        <v>0.88460444898070756</v>
      </c>
      <c r="E41" s="10">
        <v>1.3627974200141559E-2</v>
      </c>
      <c r="F41" s="10">
        <v>2.3453663092323426E-2</v>
      </c>
      <c r="G41" s="10">
        <v>2.2349251741246065E-2</v>
      </c>
      <c r="H41" s="10">
        <v>3.1218738190425047E-3</v>
      </c>
      <c r="I41" s="10">
        <v>6.9144027959450627E-4</v>
      </c>
      <c r="J41" s="11">
        <v>2.867257347405503E-3</v>
      </c>
      <c r="K41" s="12">
        <v>1836.7577065281573</v>
      </c>
      <c r="L41" s="12">
        <v>1982.6367496203547</v>
      </c>
      <c r="M41" s="12">
        <v>1597.7321343383267</v>
      </c>
      <c r="N41" s="12">
        <v>2281.799762648262</v>
      </c>
      <c r="O41" s="12">
        <v>1815.8546980597346</v>
      </c>
      <c r="P41" s="13">
        <v>1403.3413116663585</v>
      </c>
      <c r="Q41" s="14">
        <v>2.5953442360845713</v>
      </c>
      <c r="R41" s="14">
        <v>3.0153806613568035</v>
      </c>
      <c r="S41" s="14">
        <v>2.182570198454346</v>
      </c>
      <c r="T41" s="14">
        <v>2.6087091181521043</v>
      </c>
      <c r="U41" s="14">
        <v>2.7446902319053854</v>
      </c>
      <c r="V41" s="15">
        <v>2.0772622977599111</v>
      </c>
      <c r="W41">
        <f t="shared" si="15"/>
        <v>1.4498736322627377</v>
      </c>
      <c r="X41">
        <f t="shared" si="16"/>
        <v>2.0432147009482584</v>
      </c>
      <c r="Y41">
        <f t="shared" si="17"/>
        <v>1.5071730515900201</v>
      </c>
      <c r="Z41">
        <f t="shared" si="18"/>
        <v>1.3260630174088126</v>
      </c>
      <c r="AA41">
        <f t="shared" si="19"/>
        <v>1.2467238186935745</v>
      </c>
      <c r="AB41" s="28">
        <f t="shared" si="20"/>
        <v>1.1986611185948517</v>
      </c>
      <c r="AC41" s="17">
        <f>W41/MAX(W$2:W41)-1</f>
        <v>0</v>
      </c>
      <c r="AD41" s="17">
        <f>X41/MAX(X$2:X41)-1</f>
        <v>0</v>
      </c>
      <c r="AE41" s="17">
        <f>Y41/MAX(Y$2:Y41)-1</f>
        <v>0</v>
      </c>
      <c r="AF41" s="17">
        <f>Z41/MAX(Z$2:Z41)-1</f>
        <v>0</v>
      </c>
      <c r="AG41" s="17">
        <f>AA41/MAX(AA$2:AA41)-1</f>
        <v>0</v>
      </c>
      <c r="AH41" s="27">
        <f>AB41/MAX(AB$2:AB41)-1</f>
        <v>0</v>
      </c>
      <c r="AI41" s="35">
        <v>1.3627974200141559E-2</v>
      </c>
      <c r="AJ41" s="10">
        <v>2.3281327618770001E-2</v>
      </c>
      <c r="AK41" s="10">
        <v>1.9443748470331292E-2</v>
      </c>
      <c r="AL41" s="10">
        <v>1.656169131579595E-3</v>
      </c>
      <c r="AM41" s="10">
        <v>2.9048889699913789E-3</v>
      </c>
      <c r="AN41" s="11">
        <v>9.3506476309462416E-3</v>
      </c>
      <c r="AO41" s="12">
        <v>1836.7577065281573</v>
      </c>
      <c r="AP41" s="12">
        <v>1349.9999999999995</v>
      </c>
      <c r="AQ41" s="12">
        <v>1783.4780962415423</v>
      </c>
      <c r="AR41" s="12">
        <v>2888.8388783620844</v>
      </c>
      <c r="AS41" s="12">
        <v>1655.1847144178555</v>
      </c>
      <c r="AT41" s="13">
        <v>2039.1025996760384</v>
      </c>
      <c r="AU41" s="14">
        <v>2.5953442360845713</v>
      </c>
      <c r="AV41" s="14">
        <v>2.7074852490177141</v>
      </c>
      <c r="AW41" s="14">
        <v>2.5960563796102711</v>
      </c>
      <c r="AX41" s="14">
        <v>2.8033874240224437</v>
      </c>
      <c r="AY41" s="14">
        <v>2.2025103038616667</v>
      </c>
      <c r="AZ41" s="15">
        <v>2.5339728192575044</v>
      </c>
      <c r="BA41">
        <f t="shared" si="21"/>
        <v>1.4498736322627377</v>
      </c>
      <c r="BB41">
        <f t="shared" si="21"/>
        <v>1.5430117734618323</v>
      </c>
      <c r="BC41">
        <f t="shared" si="21"/>
        <v>1.3876983454293859</v>
      </c>
      <c r="BD41">
        <f t="shared" si="21"/>
        <v>1.3573450826121474</v>
      </c>
      <c r="BE41">
        <f t="shared" si="21"/>
        <v>1.3190363742097209</v>
      </c>
      <c r="BF41" s="28">
        <f t="shared" si="21"/>
        <v>1.6457580721134171</v>
      </c>
      <c r="BG41" s="17">
        <f>BA41/MAX(BA$2:BA41)-1</f>
        <v>0</v>
      </c>
      <c r="BH41" s="17">
        <f>BB41/MAX(BB$2:BB41)-1</f>
        <v>0</v>
      </c>
      <c r="BI41" s="17">
        <f>BC41/MAX(BC$2:BC41)-1</f>
        <v>0</v>
      </c>
      <c r="BJ41" s="17">
        <f>BD41/MAX(BD$2:BD41)-1</f>
        <v>-3.1452547254821051E-3</v>
      </c>
      <c r="BK41" s="17">
        <f>BE41/MAX(BE$2:BE41)-1</f>
        <v>0</v>
      </c>
      <c r="BL41" s="27">
        <f>BF41/MAX(BF$2:BF41)-1</f>
        <v>0</v>
      </c>
      <c r="BZ41" s="10"/>
      <c r="CC41" s="34"/>
    </row>
    <row r="42" spans="1:81" x14ac:dyDescent="0.25">
      <c r="A42" s="7">
        <v>38837</v>
      </c>
      <c r="B42" s="8">
        <v>68</v>
      </c>
      <c r="C42" s="8">
        <v>80</v>
      </c>
      <c r="D42" s="9">
        <v>0.88643174006926118</v>
      </c>
      <c r="E42" s="10">
        <v>3.7917859586939569E-3</v>
      </c>
      <c r="F42" s="10">
        <v>-1.3436264968952187E-3</v>
      </c>
      <c r="G42" s="10">
        <v>1.0933244729444055E-2</v>
      </c>
      <c r="H42" s="10">
        <v>5.3449367304818163E-3</v>
      </c>
      <c r="I42" s="10">
        <v>3.1418693583881298E-3</v>
      </c>
      <c r="J42" s="11">
        <v>3.7751713692227803E-3</v>
      </c>
      <c r="K42" s="12">
        <v>1827.214458588408</v>
      </c>
      <c r="L42" s="12">
        <v>2004.7376415502001</v>
      </c>
      <c r="M42" s="12">
        <v>1491.5117856559668</v>
      </c>
      <c r="N42" s="12">
        <v>2407.9711479609996</v>
      </c>
      <c r="O42" s="12">
        <v>1799.6650546206859</v>
      </c>
      <c r="P42" s="13">
        <v>1448.0424095551327</v>
      </c>
      <c r="Q42" s="14">
        <v>2.6136520189102561</v>
      </c>
      <c r="R42" s="14">
        <v>2.887549427879692</v>
      </c>
      <c r="S42" s="14">
        <v>2.4118135831836494</v>
      </c>
      <c r="T42" s="14">
        <v>2.9436539249875455</v>
      </c>
      <c r="U42" s="14">
        <v>2.5322235626655427</v>
      </c>
      <c r="V42" s="15">
        <v>2.1140347065951191</v>
      </c>
      <c r="W42">
        <f t="shared" si="15"/>
        <v>1.4553712427434322</v>
      </c>
      <c r="X42">
        <f t="shared" si="16"/>
        <v>2.0404693835372183</v>
      </c>
      <c r="Y42">
        <f t="shared" si="17"/>
        <v>1.5236513434126768</v>
      </c>
      <c r="Z42">
        <f t="shared" si="18"/>
        <v>1.3331507403374945</v>
      </c>
      <c r="AA42">
        <f t="shared" si="19"/>
        <v>1.2506408620579006</v>
      </c>
      <c r="AB42" s="28">
        <f t="shared" si="20"/>
        <v>1.2031862697311715</v>
      </c>
      <c r="AC42" s="17">
        <f>W42/MAX(W$2:W42)-1</f>
        <v>0</v>
      </c>
      <c r="AD42" s="17">
        <f>X42/MAX(X$2:X42)-1</f>
        <v>-1.3436264968953449E-3</v>
      </c>
      <c r="AE42" s="17">
        <f>Y42/MAX(Y$2:Y42)-1</f>
        <v>0</v>
      </c>
      <c r="AF42" s="17">
        <f>Z42/MAX(Z$2:Z42)-1</f>
        <v>0</v>
      </c>
      <c r="AG42" s="17">
        <f>AA42/MAX(AA$2:AA42)-1</f>
        <v>0</v>
      </c>
      <c r="AH42" s="27">
        <f>AB42/MAX(AB$2:AB42)-1</f>
        <v>0</v>
      </c>
      <c r="AI42" s="35">
        <v>3.7917859586939569E-3</v>
      </c>
      <c r="AJ42" s="10">
        <v>-1.1704877967282912E-3</v>
      </c>
      <c r="AK42" s="10">
        <v>5.5738173995853631E-3</v>
      </c>
      <c r="AL42" s="10">
        <v>-3.4929218421208121E-4</v>
      </c>
      <c r="AM42" s="10">
        <v>7.6393148282406127E-3</v>
      </c>
      <c r="AN42" s="11">
        <v>8.7047437968171913E-3</v>
      </c>
      <c r="AO42" s="12">
        <v>1827.214458588408</v>
      </c>
      <c r="AP42" s="12">
        <v>2156.6006405941962</v>
      </c>
      <c r="AQ42" s="12">
        <v>2193.4024844511118</v>
      </c>
      <c r="AR42" s="12">
        <v>1580.6647214685336</v>
      </c>
      <c r="AS42" s="12">
        <v>1606.1036953323239</v>
      </c>
      <c r="AT42" s="13">
        <v>1460.4141550201439</v>
      </c>
      <c r="AU42" s="14">
        <v>2.6136520189102561</v>
      </c>
      <c r="AV42" s="14">
        <v>2.6885261512317831</v>
      </c>
      <c r="AW42" s="14">
        <v>2.145051627366044</v>
      </c>
      <c r="AX42" s="14">
        <v>2.7088549509382851</v>
      </c>
      <c r="AY42" s="14">
        <v>2.4619457641213724</v>
      </c>
      <c r="AZ42" s="15">
        <v>3.2416294607756502</v>
      </c>
      <c r="BA42">
        <f t="shared" si="21"/>
        <v>1.4553712427434322</v>
      </c>
      <c r="BB42">
        <f t="shared" si="21"/>
        <v>1.5412056970107872</v>
      </c>
      <c r="BC42">
        <f t="shared" si="21"/>
        <v>1.3954331226125161</v>
      </c>
      <c r="BD42">
        <f t="shared" si="21"/>
        <v>1.3568709725835122</v>
      </c>
      <c r="BE42">
        <f t="shared" si="21"/>
        <v>1.3291129083422097</v>
      </c>
      <c r="BF42" s="28">
        <f t="shared" si="21"/>
        <v>1.6600839744827083</v>
      </c>
      <c r="BG42" s="17">
        <f>BA42/MAX(BA$2:BA42)-1</f>
        <v>0</v>
      </c>
      <c r="BH42" s="17">
        <f>BB42/MAX(BB$2:BB42)-1</f>
        <v>-1.1704877967282368E-3</v>
      </c>
      <c r="BI42" s="17">
        <f>BC42/MAX(BC$2:BC42)-1</f>
        <v>0</v>
      </c>
      <c r="BJ42" s="17">
        <f>BD42/MAX(BD$2:BD42)-1</f>
        <v>-3.4934482968013159E-3</v>
      </c>
      <c r="BK42" s="17">
        <f>BE42/MAX(BE$2:BE42)-1</f>
        <v>0</v>
      </c>
      <c r="BL42" s="27">
        <f>BF42/MAX(BF$2:BF42)-1</f>
        <v>0</v>
      </c>
      <c r="BZ42" s="10"/>
      <c r="CC42" s="34"/>
    </row>
    <row r="43" spans="1:81" x14ac:dyDescent="0.25">
      <c r="A43" s="7">
        <v>38868</v>
      </c>
      <c r="B43" s="8">
        <v>70</v>
      </c>
      <c r="C43" s="8">
        <v>84</v>
      </c>
      <c r="D43" s="9">
        <v>0.87321440822746488</v>
      </c>
      <c r="E43" s="10">
        <v>3.9821817964894313E-3</v>
      </c>
      <c r="F43" s="10">
        <v>6.5636348979727652E-3</v>
      </c>
      <c r="G43" s="10">
        <v>7.5601487731241914E-3</v>
      </c>
      <c r="H43" s="10">
        <v>-1.6150409241785955E-3</v>
      </c>
      <c r="I43" s="10">
        <v>-2.6101754716093543E-4</v>
      </c>
      <c r="J43" s="11">
        <v>2.5635927590772867E-3</v>
      </c>
      <c r="K43" s="12">
        <v>1846.3605937858899</v>
      </c>
      <c r="L43" s="12">
        <v>2019.0041863532144</v>
      </c>
      <c r="M43" s="12">
        <v>1681.5986760517605</v>
      </c>
      <c r="N43" s="12">
        <v>2400.24679581893</v>
      </c>
      <c r="O43" s="12">
        <v>1522.1681597322563</v>
      </c>
      <c r="P43" s="13">
        <v>1550.7253350988451</v>
      </c>
      <c r="Q43" s="14">
        <v>2.6116465433622005</v>
      </c>
      <c r="R43" s="14">
        <v>2.872055042680234</v>
      </c>
      <c r="S43" s="14">
        <v>2.5467360442342395</v>
      </c>
      <c r="T43" s="14">
        <v>2.8694456852652346</v>
      </c>
      <c r="U43" s="14">
        <v>2.9484178925933637</v>
      </c>
      <c r="V43" s="15">
        <v>1.6909329337700651</v>
      </c>
      <c r="W43">
        <f t="shared" si="15"/>
        <v>1.4611667956134191</v>
      </c>
      <c r="X43">
        <f t="shared" si="16"/>
        <v>2.053862279591248</v>
      </c>
      <c r="Y43">
        <f t="shared" si="17"/>
        <v>1.5351703742472473</v>
      </c>
      <c r="Z43">
        <f t="shared" si="18"/>
        <v>1.3309976473337504</v>
      </c>
      <c r="AA43">
        <f t="shared" si="19"/>
        <v>1.250314422847707</v>
      </c>
      <c r="AB43" s="28">
        <f t="shared" si="20"/>
        <v>1.2062707493400755</v>
      </c>
      <c r="AC43" s="17">
        <f>W43/MAX(W$2:W43)-1</f>
        <v>0</v>
      </c>
      <c r="AD43" s="17">
        <f>X43/MAX(X$2:X43)-1</f>
        <v>0</v>
      </c>
      <c r="AE43" s="17">
        <f>Y43/MAX(Y$2:Y43)-1</f>
        <v>0</v>
      </c>
      <c r="AF43" s="17">
        <f>Z43/MAX(Z$2:Z43)-1</f>
        <v>-1.6150409241786345E-3</v>
      </c>
      <c r="AG43" s="17">
        <f>AA43/MAX(AA$2:AA43)-1</f>
        <v>-2.610175471609022E-4</v>
      </c>
      <c r="AH43" s="27">
        <f>AB43/MAX(AB$2:AB43)-1</f>
        <v>0</v>
      </c>
      <c r="AI43" s="35">
        <v>3.9821817964894313E-3</v>
      </c>
      <c r="AJ43" s="10">
        <v>8.9081761662407871E-3</v>
      </c>
      <c r="AK43" s="10">
        <v>4.5946323056317876E-3</v>
      </c>
      <c r="AL43" s="10">
        <v>4.4499415198249997E-3</v>
      </c>
      <c r="AM43" s="10">
        <v>5.615188123090217E-4</v>
      </c>
      <c r="AN43" s="11">
        <v>-2.0876155452085651E-3</v>
      </c>
      <c r="AO43" s="12">
        <v>1846.3605937858899</v>
      </c>
      <c r="AP43" s="12">
        <v>2423.302118134015</v>
      </c>
      <c r="AQ43" s="12">
        <v>1491.5167220347444</v>
      </c>
      <c r="AR43" s="12">
        <v>1741.1882358114128</v>
      </c>
      <c r="AS43" s="12">
        <v>1939.1793697336334</v>
      </c>
      <c r="AT43" s="13">
        <v>1678.7593363275507</v>
      </c>
      <c r="AU43" s="14">
        <v>2.6116465433622005</v>
      </c>
      <c r="AV43" s="14">
        <v>2.613886769581653</v>
      </c>
      <c r="AW43" s="14">
        <v>2.6192229735940229</v>
      </c>
      <c r="AX43" s="14">
        <v>2.2882182563674145</v>
      </c>
      <c r="AY43" s="14">
        <v>2.3586493163369235</v>
      </c>
      <c r="AZ43" s="15">
        <v>3.2777299916216851</v>
      </c>
      <c r="BA43">
        <f t="shared" si="21"/>
        <v>1.4611667956134191</v>
      </c>
      <c r="BB43">
        <f t="shared" si="21"/>
        <v>1.5549350288681734</v>
      </c>
      <c r="BC43">
        <f t="shared" si="21"/>
        <v>1.4018446247180203</v>
      </c>
      <c r="BD43">
        <f t="shared" si="21"/>
        <v>1.3629089690614569</v>
      </c>
      <c r="BE43">
        <f t="shared" si="21"/>
        <v>1.3298592302439265</v>
      </c>
      <c r="BF43" s="28">
        <f t="shared" si="21"/>
        <v>1.6566183573712265</v>
      </c>
      <c r="BG43" s="17">
        <f>BA43/MAX(BA$2:BA43)-1</f>
        <v>0</v>
      </c>
      <c r="BH43" s="17">
        <f>BB43/MAX(BB$2:BB43)-1</f>
        <v>0</v>
      </c>
      <c r="BI43" s="17">
        <f>BC43/MAX(BC$2:BC43)-1</f>
        <v>0</v>
      </c>
      <c r="BJ43" s="17">
        <f>BD43/MAX(BD$2:BD43)-1</f>
        <v>0</v>
      </c>
      <c r="BK43" s="17">
        <f>BE43/MAX(BE$2:BE43)-1</f>
        <v>0</v>
      </c>
      <c r="BL43" s="27">
        <f>BF43/MAX(BF$2:BF43)-1</f>
        <v>-2.0876155452085321E-3</v>
      </c>
      <c r="BZ43" s="10"/>
      <c r="CC43" s="34"/>
    </row>
    <row r="44" spans="1:81" x14ac:dyDescent="0.25">
      <c r="A44" s="7">
        <v>38898</v>
      </c>
      <c r="B44" s="8">
        <v>74</v>
      </c>
      <c r="C44" s="8">
        <v>90</v>
      </c>
      <c r="D44" s="9">
        <v>0.86382457866110518</v>
      </c>
      <c r="E44" s="10">
        <v>4.2327713943718604E-3</v>
      </c>
      <c r="F44" s="10">
        <v>8.7636739004680348E-3</v>
      </c>
      <c r="G44" s="10">
        <v>1.1633271700173271E-2</v>
      </c>
      <c r="H44" s="10">
        <v>-2.4277709029984079E-3</v>
      </c>
      <c r="I44" s="10">
        <v>-2.9314389776357828E-3</v>
      </c>
      <c r="J44" s="11">
        <v>-2.9656473288501347E-3</v>
      </c>
      <c r="K44" s="12">
        <v>1877.6273189849203</v>
      </c>
      <c r="L44" s="12">
        <v>2015.5093519378759</v>
      </c>
      <c r="M44" s="12">
        <v>1670.6555347210681</v>
      </c>
      <c r="N44" s="12">
        <v>2527.0549140382223</v>
      </c>
      <c r="O44" s="12">
        <v>1790.4395271565495</v>
      </c>
      <c r="P44" s="13">
        <v>1477.3265120070359</v>
      </c>
      <c r="Q44" s="14">
        <v>2.6423559528045968</v>
      </c>
      <c r="R44" s="14">
        <v>2.8061618431585655</v>
      </c>
      <c r="S44" s="14">
        <v>2.5768634536722757</v>
      </c>
      <c r="T44" s="14">
        <v>2.9408704281751636</v>
      </c>
      <c r="U44" s="14">
        <v>2.526269143769968</v>
      </c>
      <c r="V44" s="15">
        <v>2.2976223548591221</v>
      </c>
      <c r="W44">
        <f t="shared" si="15"/>
        <v>1.4673515806282977</v>
      </c>
      <c r="X44">
        <f t="shared" si="16"/>
        <v>2.0718616588460574</v>
      </c>
      <c r="Y44">
        <f t="shared" si="17"/>
        <v>1.5530294283169221</v>
      </c>
      <c r="Z44">
        <f t="shared" si="18"/>
        <v>1.3277662899735942</v>
      </c>
      <c r="AA44">
        <f t="shared" si="19"/>
        <v>1.246649202414271</v>
      </c>
      <c r="AB44" s="28">
        <f t="shared" si="20"/>
        <v>1.2026933757144249</v>
      </c>
      <c r="AC44" s="17">
        <f>W44/MAX(W$2:W44)-1</f>
        <v>0</v>
      </c>
      <c r="AD44" s="17">
        <f>X44/MAX(X$2:X44)-1</f>
        <v>0</v>
      </c>
      <c r="AE44" s="17">
        <f>Y44/MAX(Y$2:Y44)-1</f>
        <v>0</v>
      </c>
      <c r="AF44" s="17">
        <f>Z44/MAX(Z$2:Z44)-1</f>
        <v>-4.0388908778140609E-3</v>
      </c>
      <c r="AG44" s="17">
        <f>AA44/MAX(AA$2:AA44)-1</f>
        <v>-3.1916913677851877E-3</v>
      </c>
      <c r="AH44" s="27">
        <f>AB44/MAX(AB$2:AB44)-1</f>
        <v>-2.965647328850296E-3</v>
      </c>
      <c r="AI44" s="35">
        <v>4.2327713943718604E-3</v>
      </c>
      <c r="AJ44" s="10">
        <v>1.2889186818099269E-2</v>
      </c>
      <c r="AK44" s="10">
        <v>8.2268062025941408E-3</v>
      </c>
      <c r="AL44" s="10">
        <v>4.3434472584214618E-5</v>
      </c>
      <c r="AM44" s="10">
        <v>-3.2072310677795711E-3</v>
      </c>
      <c r="AN44" s="11">
        <v>1.7888548274281864E-3</v>
      </c>
      <c r="AO44" s="12">
        <v>1877.6273189849203</v>
      </c>
      <c r="AP44" s="12">
        <v>2711.518600785103</v>
      </c>
      <c r="AQ44" s="12">
        <v>1553.4183833759707</v>
      </c>
      <c r="AR44" s="12">
        <v>1883.116618856378</v>
      </c>
      <c r="AS44" s="12">
        <v>1883.4617965443874</v>
      </c>
      <c r="AT44" s="13">
        <v>1502.5997167734224</v>
      </c>
      <c r="AU44" s="14">
        <v>2.6423559528045968</v>
      </c>
      <c r="AV44" s="14">
        <v>2.2369232964996346</v>
      </c>
      <c r="AW44" s="14">
        <v>2.3819401552892598</v>
      </c>
      <c r="AX44" s="14">
        <v>2.0834702456082836</v>
      </c>
      <c r="AY44" s="14">
        <v>2.8007825980220242</v>
      </c>
      <c r="AZ44" s="15">
        <v>3.4013125794636614</v>
      </c>
      <c r="BA44">
        <f t="shared" si="21"/>
        <v>1.4673515806282977</v>
      </c>
      <c r="BB44">
        <f t="shared" si="21"/>
        <v>1.5749768769452619</v>
      </c>
      <c r="BC44">
        <f t="shared" si="21"/>
        <v>1.4133773287717237</v>
      </c>
      <c r="BD44">
        <f t="shared" si="21"/>
        <v>1.3629681662937083</v>
      </c>
      <c r="BE44">
        <f t="shared" si="21"/>
        <v>1.3255940644049149</v>
      </c>
      <c r="BF44" s="28">
        <f t="shared" si="21"/>
        <v>1.6595818071170161</v>
      </c>
      <c r="BG44" s="17">
        <f>BA44/MAX(BA$2:BA44)-1</f>
        <v>0</v>
      </c>
      <c r="BH44" s="17">
        <f>BB44/MAX(BB$2:BB44)-1</f>
        <v>0</v>
      </c>
      <c r="BI44" s="17">
        <f>BC44/MAX(BC$2:BC44)-1</f>
        <v>0</v>
      </c>
      <c r="BJ44" s="17">
        <f>BD44/MAX(BD$2:BD44)-1</f>
        <v>0</v>
      </c>
      <c r="BK44" s="17">
        <f>BE44/MAX(BE$2:BE44)-1</f>
        <v>-3.2072310677794258E-3</v>
      </c>
      <c r="BL44" s="27">
        <f>BF44/MAX(BF$2:BF44)-1</f>
        <v>-3.0249515892633028E-4</v>
      </c>
      <c r="BZ44" s="10"/>
      <c r="CC44" s="34"/>
    </row>
    <row r="45" spans="1:81" x14ac:dyDescent="0.25">
      <c r="A45" s="7">
        <v>38929</v>
      </c>
      <c r="B45" s="8">
        <v>73</v>
      </c>
      <c r="C45" s="8">
        <v>88</v>
      </c>
      <c r="D45" s="9">
        <v>0.8688799174026588</v>
      </c>
      <c r="E45" s="10">
        <v>1.4248343260136197E-2</v>
      </c>
      <c r="F45" s="10">
        <v>2.5048261057986444E-2</v>
      </c>
      <c r="G45" s="10">
        <v>1.0753071919709209E-2</v>
      </c>
      <c r="H45" s="10">
        <v>3.1364550392692799E-3</v>
      </c>
      <c r="I45" s="10">
        <v>1.0681995785741954E-2</v>
      </c>
      <c r="J45" s="11">
        <v>1.1270601865153475E-2</v>
      </c>
      <c r="K45" s="12">
        <v>1829.5676469614432</v>
      </c>
      <c r="L45" s="12">
        <v>2058.5053930343752</v>
      </c>
      <c r="M45" s="12">
        <v>1832.3413164538829</v>
      </c>
      <c r="N45" s="12">
        <v>1817.098282761882</v>
      </c>
      <c r="O45" s="12">
        <v>1692.9423855752634</v>
      </c>
      <c r="P45" s="13">
        <v>1494.3319685868887</v>
      </c>
      <c r="Q45" s="14">
        <v>2.6713332223542547</v>
      </c>
      <c r="R45" s="14">
        <v>2.8759819684575465</v>
      </c>
      <c r="S45" s="14">
        <v>2.8959167412752707</v>
      </c>
      <c r="T45" s="14">
        <v>2.7349378899537538</v>
      </c>
      <c r="U45" s="14">
        <v>2.4299135607545748</v>
      </c>
      <c r="V45" s="15">
        <v>2.1187386809845328</v>
      </c>
      <c r="W45">
        <f t="shared" si="15"/>
        <v>1.488258909632393</v>
      </c>
      <c r="X45">
        <f t="shared" si="16"/>
        <v>2.1237581905528664</v>
      </c>
      <c r="Y45">
        <f t="shared" si="17"/>
        <v>1.569729265453039</v>
      </c>
      <c r="Z45">
        <f t="shared" si="18"/>
        <v>1.3319307692447537</v>
      </c>
      <c r="AA45">
        <f t="shared" si="19"/>
        <v>1.2599659039407589</v>
      </c>
      <c r="AB45" s="28">
        <f t="shared" si="20"/>
        <v>1.2162484539179594</v>
      </c>
      <c r="AC45" s="17">
        <f>W45/MAX(W$2:W45)-1</f>
        <v>0</v>
      </c>
      <c r="AD45" s="17">
        <f>X45/MAX(X$2:X45)-1</f>
        <v>0</v>
      </c>
      <c r="AE45" s="17">
        <f>Y45/MAX(Y$2:Y45)-1</f>
        <v>0</v>
      </c>
      <c r="AF45" s="17">
        <f>Z45/MAX(Z$2:Z45)-1</f>
        <v>-9.1510363819169438E-4</v>
      </c>
      <c r="AG45" s="17">
        <f>AA45/MAX(AA$2:AA45)-1</f>
        <v>0</v>
      </c>
      <c r="AH45" s="27">
        <f>AB45/MAX(AB$2:AB45)-1</f>
        <v>0</v>
      </c>
      <c r="AI45" s="35">
        <v>1.4248343260136197E-2</v>
      </c>
      <c r="AJ45" s="10">
        <v>1.2453248516418819E-2</v>
      </c>
      <c r="AK45" s="10">
        <v>2.016502777768029E-2</v>
      </c>
      <c r="AL45" s="10">
        <v>1.875980202442664E-2</v>
      </c>
      <c r="AM45" s="10">
        <v>1.1515540318670664E-2</v>
      </c>
      <c r="AN45" s="11">
        <v>3.9873932068143474E-3</v>
      </c>
      <c r="AO45" s="12">
        <v>1829.5676469614432</v>
      </c>
      <c r="AP45" s="12">
        <v>1765.7778176345359</v>
      </c>
      <c r="AQ45" s="12">
        <v>2104.6701668064611</v>
      </c>
      <c r="AR45" s="12">
        <v>1811.7640590637759</v>
      </c>
      <c r="AS45" s="12">
        <v>1492.5051679301832</v>
      </c>
      <c r="AT45" s="13">
        <v>1846.8552168852425</v>
      </c>
      <c r="AU45" s="14">
        <v>2.6713332223542547</v>
      </c>
      <c r="AV45" s="14">
        <v>2.3133146829698137</v>
      </c>
      <c r="AW45" s="14">
        <v>2.4729208748477758</v>
      </c>
      <c r="AX45" s="14">
        <v>2.6751704465127233</v>
      </c>
      <c r="AY45" s="14">
        <v>2.791410872487659</v>
      </c>
      <c r="AZ45" s="15">
        <v>3.4542363361363355</v>
      </c>
      <c r="BA45">
        <f t="shared" si="21"/>
        <v>1.488258909632393</v>
      </c>
      <c r="BB45">
        <f t="shared" si="21"/>
        <v>1.5945904554014745</v>
      </c>
      <c r="BC45">
        <f t="shared" si="21"/>
        <v>1.4418781218667491</v>
      </c>
      <c r="BD45">
        <f t="shared" si="21"/>
        <v>1.388537179258974</v>
      </c>
      <c r="BE45">
        <f t="shared" si="21"/>
        <v>1.3408589962997601</v>
      </c>
      <c r="BF45" s="28">
        <f t="shared" si="21"/>
        <v>1.6661992123408673</v>
      </c>
      <c r="BG45" s="17">
        <f>BA45/MAX(BA$2:BA45)-1</f>
        <v>0</v>
      </c>
      <c r="BH45" s="17">
        <f>BB45/MAX(BB$2:BB45)-1</f>
        <v>0</v>
      </c>
      <c r="BI45" s="17">
        <f>BC45/MAX(BC$2:BC45)-1</f>
        <v>0</v>
      </c>
      <c r="BJ45" s="17">
        <f>BD45/MAX(BD$2:BD45)-1</f>
        <v>0</v>
      </c>
      <c r="BK45" s="17">
        <f>BE45/MAX(BE$2:BE45)-1</f>
        <v>0</v>
      </c>
      <c r="BL45" s="27">
        <f>BF45/MAX(BF$2:BF45)-1</f>
        <v>0</v>
      </c>
      <c r="BZ45" s="10"/>
      <c r="CC45" s="34"/>
    </row>
    <row r="46" spans="1:81" x14ac:dyDescent="0.25">
      <c r="A46" s="7">
        <v>38960</v>
      </c>
      <c r="B46" s="8">
        <v>76</v>
      </c>
      <c r="C46" s="8">
        <v>92</v>
      </c>
      <c r="D46" s="9">
        <v>0.86735688213878703</v>
      </c>
      <c r="E46" s="10">
        <v>2.1541765988141445E-2</v>
      </c>
      <c r="F46" s="10">
        <v>3.8089342108485712E-2</v>
      </c>
      <c r="G46" s="10">
        <v>1.86549642257876E-2</v>
      </c>
      <c r="H46" s="10">
        <v>1.3053878582624273E-2</v>
      </c>
      <c r="I46" s="10">
        <v>1.0806950413271278E-2</v>
      </c>
      <c r="J46" s="11">
        <v>9.341135399975704E-3</v>
      </c>
      <c r="K46" s="12">
        <v>1943.1222859671409</v>
      </c>
      <c r="L46" s="12">
        <v>2411.8065293882337</v>
      </c>
      <c r="M46" s="12">
        <v>1814.2958843159065</v>
      </c>
      <c r="N46" s="12">
        <v>1919.8734885803851</v>
      </c>
      <c r="O46" s="12">
        <v>1763.1717565922447</v>
      </c>
      <c r="P46" s="13">
        <v>1307.6762478813923</v>
      </c>
      <c r="Q46" s="14">
        <v>2.6428721946115141</v>
      </c>
      <c r="R46" s="14">
        <v>2.8680511950407781</v>
      </c>
      <c r="S46" s="14">
        <v>2.9695670660432496</v>
      </c>
      <c r="T46" s="14">
        <v>2.6080652541424092</v>
      </c>
      <c r="U46" s="14">
        <v>2.2380873315897687</v>
      </c>
      <c r="V46" s="15">
        <v>2.2012183683976092</v>
      </c>
      <c r="W46">
        <f t="shared" si="15"/>
        <v>1.5203186347934605</v>
      </c>
      <c r="X46">
        <f t="shared" si="16"/>
        <v>2.2046507428285333</v>
      </c>
      <c r="Y46">
        <f t="shared" si="17"/>
        <v>1.5990125087442373</v>
      </c>
      <c r="Z46">
        <f t="shared" si="18"/>
        <v>1.349317631786936</v>
      </c>
      <c r="AA46">
        <f t="shared" si="19"/>
        <v>1.2735822929870593</v>
      </c>
      <c r="AB46" s="28">
        <f t="shared" si="20"/>
        <v>1.2276095954060182</v>
      </c>
      <c r="AC46" s="17">
        <f>W46/MAX(W$2:W46)-1</f>
        <v>0</v>
      </c>
      <c r="AD46" s="17">
        <f>X46/MAX(X$2:X46)-1</f>
        <v>0</v>
      </c>
      <c r="AE46" s="17">
        <f>Y46/MAX(Y$2:Y46)-1</f>
        <v>0</v>
      </c>
      <c r="AF46" s="17">
        <f>Z46/MAX(Z$2:Z46)-1</f>
        <v>0</v>
      </c>
      <c r="AG46" s="17">
        <f>AA46/MAX(AA$2:AA46)-1</f>
        <v>0</v>
      </c>
      <c r="AH46" s="27">
        <f>AB46/MAX(AB$2:AB46)-1</f>
        <v>0</v>
      </c>
      <c r="AI46" s="35">
        <v>2.1541765988141445E-2</v>
      </c>
      <c r="AJ46" s="10">
        <v>3.52680081412063E-2</v>
      </c>
      <c r="AK46" s="10">
        <v>1.0744513222422975E-2</v>
      </c>
      <c r="AL46" s="10">
        <v>1.1647344295745064E-2</v>
      </c>
      <c r="AM46" s="10">
        <v>1.311105097858172E-2</v>
      </c>
      <c r="AN46" s="11">
        <v>1.9178587173832098E-2</v>
      </c>
      <c r="AO46" s="12">
        <v>1943.1222859671409</v>
      </c>
      <c r="AP46" s="12">
        <v>2006.330194703532</v>
      </c>
      <c r="AQ46" s="12">
        <v>1969.5831147194779</v>
      </c>
      <c r="AR46" s="12">
        <v>1924.1604993098483</v>
      </c>
      <c r="AS46" s="12">
        <v>1705.2068521705066</v>
      </c>
      <c r="AT46" s="13">
        <v>1976.9062870563973</v>
      </c>
      <c r="AU46" s="14">
        <v>2.6428721946115141</v>
      </c>
      <c r="AV46" s="14">
        <v>2.8162373770621145</v>
      </c>
      <c r="AW46" s="14">
        <v>2.075145134570711</v>
      </c>
      <c r="AX46" s="14">
        <v>2.4412226849906977</v>
      </c>
      <c r="AY46" s="14">
        <v>2.8224524489025056</v>
      </c>
      <c r="AZ46" s="15">
        <v>2.978486254403804</v>
      </c>
      <c r="BA46">
        <f t="shared" si="21"/>
        <v>1.5203186347934605</v>
      </c>
      <c r="BB46">
        <f t="shared" si="21"/>
        <v>1.6508284845644634</v>
      </c>
      <c r="BC46">
        <f t="shared" si="21"/>
        <v>1.4573704004122687</v>
      </c>
      <c r="BD46">
        <f t="shared" si="21"/>
        <v>1.4047099498532458</v>
      </c>
      <c r="BE46">
        <f t="shared" si="21"/>
        <v>1.3584390669553361</v>
      </c>
      <c r="BF46" s="28">
        <f t="shared" si="21"/>
        <v>1.698154559183717</v>
      </c>
      <c r="BG46" s="17">
        <f>BA46/MAX(BA$2:BA46)-1</f>
        <v>0</v>
      </c>
      <c r="BH46" s="17">
        <f>BB46/MAX(BB$2:BB46)-1</f>
        <v>0</v>
      </c>
      <c r="BI46" s="17">
        <f>BC46/MAX(BC$2:BC46)-1</f>
        <v>0</v>
      </c>
      <c r="BJ46" s="17">
        <f>BD46/MAX(BD$2:BD46)-1</f>
        <v>0</v>
      </c>
      <c r="BK46" s="17">
        <f>BE46/MAX(BE$2:BE46)-1</f>
        <v>0</v>
      </c>
      <c r="BL46" s="27">
        <f>BF46/MAX(BF$2:BF46)-1</f>
        <v>0</v>
      </c>
      <c r="BZ46" s="10"/>
      <c r="CC46" s="34"/>
    </row>
    <row r="47" spans="1:81" x14ac:dyDescent="0.25">
      <c r="A47" s="7">
        <v>38990</v>
      </c>
      <c r="B47" s="8">
        <v>79</v>
      </c>
      <c r="C47" s="8">
        <v>95</v>
      </c>
      <c r="D47" s="9">
        <v>0.87270712024475605</v>
      </c>
      <c r="E47" s="10">
        <v>8.6107942631763936E-3</v>
      </c>
      <c r="F47" s="10">
        <v>9.0315773040010507E-3</v>
      </c>
      <c r="G47" s="10">
        <v>4.4890659488102704E-3</v>
      </c>
      <c r="H47" s="10">
        <v>1.1466765209900753E-2</v>
      </c>
      <c r="I47" s="10">
        <v>1.0136830815310751E-2</v>
      </c>
      <c r="J47" s="11">
        <v>9.7004099458291772E-3</v>
      </c>
      <c r="K47" s="12">
        <v>1983.0569611223816</v>
      </c>
      <c r="L47" s="12">
        <v>2805.5735571234486</v>
      </c>
      <c r="M47" s="12">
        <v>1983.7011837836915</v>
      </c>
      <c r="N47" s="12">
        <v>1627.1977218368263</v>
      </c>
      <c r="O47" s="12">
        <v>1917.4042307184072</v>
      </c>
      <c r="P47" s="13">
        <v>1234.5365281076583</v>
      </c>
      <c r="Q47" s="14">
        <v>2.7266595685638628</v>
      </c>
      <c r="R47" s="14">
        <v>3.2710721766948589</v>
      </c>
      <c r="S47" s="14">
        <v>2.5931450398274429</v>
      </c>
      <c r="T47" s="14">
        <v>2.9668621647132141</v>
      </c>
      <c r="U47" s="14">
        <v>1.9859839063119413</v>
      </c>
      <c r="V47" s="15">
        <v>2.5741866937061544</v>
      </c>
      <c r="W47">
        <f t="shared" si="15"/>
        <v>1.53340978577214</v>
      </c>
      <c r="X47">
        <f t="shared" si="16"/>
        <v>2.2245622164407126</v>
      </c>
      <c r="Y47">
        <f t="shared" si="17"/>
        <v>1.606190581348963</v>
      </c>
      <c r="Z47">
        <f t="shared" si="18"/>
        <v>1.3647899402642161</v>
      </c>
      <c r="AA47">
        <f t="shared" si="19"/>
        <v>1.2864923812204445</v>
      </c>
      <c r="AB47" s="28">
        <f t="shared" si="20"/>
        <v>1.23951791173489</v>
      </c>
      <c r="AC47" s="17">
        <f>W47/MAX(W$2:W47)-1</f>
        <v>0</v>
      </c>
      <c r="AD47" s="17">
        <f>X47/MAX(X$2:X47)-1</f>
        <v>0</v>
      </c>
      <c r="AE47" s="17">
        <f>Y47/MAX(Y$2:Y47)-1</f>
        <v>0</v>
      </c>
      <c r="AF47" s="17">
        <f>Z47/MAX(Z$2:Z47)-1</f>
        <v>0</v>
      </c>
      <c r="AG47" s="17">
        <f>AA47/MAX(AA$2:AA47)-1</f>
        <v>0</v>
      </c>
      <c r="AH47" s="27">
        <f>AB47/MAX(AB$2:AB47)-1</f>
        <v>0</v>
      </c>
      <c r="AI47" s="35">
        <v>8.6107942631763936E-3</v>
      </c>
      <c r="AJ47" s="10">
        <v>2.8199771875938445E-3</v>
      </c>
      <c r="AK47" s="10">
        <v>1.2288090302373211E-2</v>
      </c>
      <c r="AL47" s="10">
        <v>1.3211658719831076E-2</v>
      </c>
      <c r="AM47" s="10">
        <v>1.170022836900369E-2</v>
      </c>
      <c r="AN47" s="11">
        <v>8.4785380135485484E-3</v>
      </c>
      <c r="AO47" s="12">
        <v>1983.0569611223816</v>
      </c>
      <c r="AP47" s="12">
        <v>1758.6095654052235</v>
      </c>
      <c r="AQ47" s="12">
        <v>1674.598674858451</v>
      </c>
      <c r="AR47" s="12">
        <v>2815.5846694001807</v>
      </c>
      <c r="AS47" s="12">
        <v>1876.161629520295</v>
      </c>
      <c r="AT47" s="13">
        <v>1971.347811165143</v>
      </c>
      <c r="AU47" s="14">
        <v>2.7266595685638628</v>
      </c>
      <c r="AV47" s="14">
        <v>2.9811987787723444</v>
      </c>
      <c r="AW47" s="14">
        <v>3.257323695940249</v>
      </c>
      <c r="AX47" s="14">
        <v>2.4791588892435361</v>
      </c>
      <c r="AY47" s="14">
        <v>2.2576548014760149</v>
      </c>
      <c r="AZ47" s="15">
        <v>2.3205527923418496</v>
      </c>
      <c r="BA47">
        <f t="shared" si="21"/>
        <v>1.53340978577214</v>
      </c>
      <c r="BB47">
        <f t="shared" si="21"/>
        <v>1.6554837832315654</v>
      </c>
      <c r="BC47">
        <f t="shared" si="21"/>
        <v>1.4752786994965406</v>
      </c>
      <c r="BD47">
        <f t="shared" si="21"/>
        <v>1.4232684983110577</v>
      </c>
      <c r="BE47">
        <f t="shared" si="21"/>
        <v>1.37433311426409</v>
      </c>
      <c r="BF47" s="28">
        <f t="shared" si="21"/>
        <v>1.712552427166637</v>
      </c>
      <c r="BG47" s="17">
        <f>BA47/MAX(BA$2:BA47)-1</f>
        <v>0</v>
      </c>
      <c r="BH47" s="17">
        <f>BB47/MAX(BB$2:BB47)-1</f>
        <v>0</v>
      </c>
      <c r="BI47" s="17">
        <f>BC47/MAX(BC$2:BC47)-1</f>
        <v>0</v>
      </c>
      <c r="BJ47" s="17">
        <f>BD47/MAX(BD$2:BD47)-1</f>
        <v>0</v>
      </c>
      <c r="BK47" s="17">
        <f>BE47/MAX(BE$2:BE47)-1</f>
        <v>0</v>
      </c>
      <c r="BL47" s="27">
        <f>BF47/MAX(BF$2:BF47)-1</f>
        <v>0</v>
      </c>
      <c r="BZ47" s="10"/>
      <c r="CC47" s="34"/>
    </row>
    <row r="48" spans="1:81" x14ac:dyDescent="0.25">
      <c r="A48" s="7">
        <v>39021</v>
      </c>
      <c r="B48" s="8">
        <v>83</v>
      </c>
      <c r="C48" s="8">
        <v>99</v>
      </c>
      <c r="D48" s="9">
        <v>0.88292598477515649</v>
      </c>
      <c r="E48" s="10">
        <v>9.6826976642280117E-3</v>
      </c>
      <c r="F48" s="10">
        <v>9.2677581625700955E-3</v>
      </c>
      <c r="G48" s="10">
        <v>1.4557150426238386E-2</v>
      </c>
      <c r="H48" s="10">
        <v>9.6126267630259922E-3</v>
      </c>
      <c r="I48" s="10">
        <v>7.632617046242466E-3</v>
      </c>
      <c r="J48" s="11">
        <v>5.6887618928867633E-3</v>
      </c>
      <c r="K48" s="12">
        <v>2048.0572765838538</v>
      </c>
      <c r="L48" s="12">
        <v>2714.8905665321536</v>
      </c>
      <c r="M48" s="12">
        <v>1995.7762201473315</v>
      </c>
      <c r="N48" s="12">
        <v>1718.094916157394</v>
      </c>
      <c r="O48" s="12">
        <v>1890.8227745479758</v>
      </c>
      <c r="P48" s="13">
        <v>1333.3567134159891</v>
      </c>
      <c r="Q48" s="14">
        <v>2.7791493404841732</v>
      </c>
      <c r="R48" s="14">
        <v>3.001548726481841</v>
      </c>
      <c r="S48" s="14">
        <v>3.1059191143567313</v>
      </c>
      <c r="T48" s="14">
        <v>2.9477191272709105</v>
      </c>
      <c r="U48" s="14">
        <v>1.8600270947783881</v>
      </c>
      <c r="V48" s="15">
        <v>2.5626431131037246</v>
      </c>
      <c r="W48">
        <f t="shared" si="15"/>
        <v>1.5482573291231401</v>
      </c>
      <c r="X48">
        <f t="shared" si="16"/>
        <v>2.2451789210802762</v>
      </c>
      <c r="Y48">
        <f t="shared" si="17"/>
        <v>1.629572139254867</v>
      </c>
      <c r="Z48">
        <f t="shared" si="18"/>
        <v>1.3779091565699086</v>
      </c>
      <c r="AA48">
        <f t="shared" si="19"/>
        <v>1.2963116848992087</v>
      </c>
      <c r="AB48" s="28">
        <f t="shared" si="20"/>
        <v>1.246569233996718</v>
      </c>
      <c r="AC48" s="17">
        <f>W48/MAX(W$2:W48)-1</f>
        <v>0</v>
      </c>
      <c r="AD48" s="17">
        <f>X48/MAX(X$2:X48)-1</f>
        <v>0</v>
      </c>
      <c r="AE48" s="17">
        <f>Y48/MAX(Y$2:Y48)-1</f>
        <v>0</v>
      </c>
      <c r="AF48" s="17">
        <f>Z48/MAX(Z$2:Z48)-1</f>
        <v>0</v>
      </c>
      <c r="AG48" s="17">
        <f>AA48/MAX(AA$2:AA48)-1</f>
        <v>0</v>
      </c>
      <c r="AH48" s="27">
        <f>AB48/MAX(AB$2:AB48)-1</f>
        <v>0</v>
      </c>
      <c r="AI48" s="35">
        <v>9.6826976642280117E-3</v>
      </c>
      <c r="AJ48" s="10">
        <v>1.1904301781606518E-2</v>
      </c>
      <c r="AK48" s="10">
        <v>6.484085217854001E-3</v>
      </c>
      <c r="AL48" s="10">
        <v>9.106469615592791E-3</v>
      </c>
      <c r="AM48" s="10">
        <v>1.0687299372480993E-2</v>
      </c>
      <c r="AN48" s="11">
        <v>8.0693837273970725E-3</v>
      </c>
      <c r="AO48" s="12">
        <v>2048.0572765838538</v>
      </c>
      <c r="AP48" s="12">
        <v>2180.4170070693044</v>
      </c>
      <c r="AQ48" s="12">
        <v>1764.1439453164969</v>
      </c>
      <c r="AR48" s="12">
        <v>1855.6823510518709</v>
      </c>
      <c r="AS48" s="12">
        <v>2234.5296260394875</v>
      </c>
      <c r="AT48" s="13">
        <v>2074.9858457715177</v>
      </c>
      <c r="AU48" s="14">
        <v>2.7791493404841732</v>
      </c>
      <c r="AV48" s="14">
        <v>3.2586192870474298</v>
      </c>
      <c r="AW48" s="14">
        <v>2.8157467736324011</v>
      </c>
      <c r="AX48" s="14">
        <v>2.7721516870974074</v>
      </c>
      <c r="AY48" s="14">
        <v>2.3949036579766334</v>
      </c>
      <c r="AZ48" s="15">
        <v>2.0325502763206016</v>
      </c>
      <c r="BA48">
        <f t="shared" si="21"/>
        <v>1.5482573291231401</v>
      </c>
      <c r="BB48">
        <f t="shared" si="21"/>
        <v>1.6751911617817097</v>
      </c>
      <c r="BC48">
        <f t="shared" si="21"/>
        <v>1.484844532304161</v>
      </c>
      <c r="BD48">
        <f t="shared" si="21"/>
        <v>1.4362294496457577</v>
      </c>
      <c r="BE48">
        <f t="shared" si="21"/>
        <v>1.3890210236937444</v>
      </c>
      <c r="BF48" s="28">
        <f t="shared" si="21"/>
        <v>1.7263716698547298</v>
      </c>
      <c r="BG48" s="17">
        <f>BA48/MAX(BA$2:BA48)-1</f>
        <v>0</v>
      </c>
      <c r="BH48" s="17">
        <f>BB48/MAX(BB$2:BB48)-1</f>
        <v>0</v>
      </c>
      <c r="BI48" s="17">
        <f>BC48/MAX(BC$2:BC48)-1</f>
        <v>0</v>
      </c>
      <c r="BJ48" s="17">
        <f>BD48/MAX(BD$2:BD48)-1</f>
        <v>0</v>
      </c>
      <c r="BK48" s="17">
        <f>BE48/MAX(BE$2:BE48)-1</f>
        <v>0</v>
      </c>
      <c r="BL48" s="27">
        <f>BF48/MAX(BF$2:BF48)-1</f>
        <v>0</v>
      </c>
      <c r="BZ48" s="10"/>
      <c r="CC48" s="34"/>
    </row>
    <row r="49" spans="1:81" x14ac:dyDescent="0.25">
      <c r="A49" s="7">
        <v>39051</v>
      </c>
      <c r="B49" s="8">
        <v>89</v>
      </c>
      <c r="C49" s="8">
        <v>103</v>
      </c>
      <c r="D49" s="9">
        <v>0.90268911793575479</v>
      </c>
      <c r="E49" s="10">
        <v>1.9514790424860127E-2</v>
      </c>
      <c r="F49" s="10">
        <v>3.1065776728408247E-2</v>
      </c>
      <c r="G49" s="10">
        <v>1.5886422624834289E-2</v>
      </c>
      <c r="H49" s="10">
        <v>1.8189087712075804E-2</v>
      </c>
      <c r="I49" s="10">
        <v>1.3537422725293862E-2</v>
      </c>
      <c r="J49" s="11">
        <v>1.031861240728916E-2</v>
      </c>
      <c r="K49" s="12">
        <v>2035.3714486792096</v>
      </c>
      <c r="L49" s="12">
        <v>2771.7063308006059</v>
      </c>
      <c r="M49" s="12">
        <v>2355.6628104286347</v>
      </c>
      <c r="N49" s="12">
        <v>1515.7645544271209</v>
      </c>
      <c r="O49" s="12">
        <v>1545.5529398361939</v>
      </c>
      <c r="P49" s="13">
        <v>1579.9239648312782</v>
      </c>
      <c r="Q49" s="14">
        <v>2.817653345648119</v>
      </c>
      <c r="R49" s="14">
        <v>3.1649181873200898</v>
      </c>
      <c r="S49" s="14">
        <v>2.5383273133009285</v>
      </c>
      <c r="T49" s="14">
        <v>3.4612479599205952</v>
      </c>
      <c r="U49" s="14">
        <v>2.3286960399383179</v>
      </c>
      <c r="V49" s="15">
        <v>2.1415403605285133</v>
      </c>
      <c r="W49">
        <f t="shared" si="15"/>
        <v>1.5784712464247317</v>
      </c>
      <c r="X49">
        <f t="shared" si="16"/>
        <v>2.3149271481578841</v>
      </c>
      <c r="Y49">
        <f t="shared" si="17"/>
        <v>1.6554602109567251</v>
      </c>
      <c r="Z49">
        <f t="shared" si="18"/>
        <v>1.4029720670780312</v>
      </c>
      <c r="AA49">
        <f t="shared" si="19"/>
        <v>1.313860404161427</v>
      </c>
      <c r="AB49" s="28">
        <f t="shared" si="20"/>
        <v>1.2594320987611816</v>
      </c>
      <c r="AC49" s="17">
        <f>W49/MAX(W$2:W49)-1</f>
        <v>0</v>
      </c>
      <c r="AD49" s="17">
        <f>X49/MAX(X$2:X49)-1</f>
        <v>0</v>
      </c>
      <c r="AE49" s="17">
        <f>Y49/MAX(Y$2:Y49)-1</f>
        <v>0</v>
      </c>
      <c r="AF49" s="17">
        <f>Z49/MAX(Z$2:Z49)-1</f>
        <v>0</v>
      </c>
      <c r="AG49" s="17">
        <f>AA49/MAX(AA$2:AA49)-1</f>
        <v>0</v>
      </c>
      <c r="AH49" s="27">
        <f>AB49/MAX(AB$2:AB49)-1</f>
        <v>0</v>
      </c>
      <c r="AI49" s="35">
        <v>1.9514790424860127E-2</v>
      </c>
      <c r="AJ49" s="10">
        <v>1.8094659968293157E-2</v>
      </c>
      <c r="AK49" s="10">
        <v>1.2997040584462277E-2</v>
      </c>
      <c r="AL49" s="10">
        <v>1.364002909596926E-2</v>
      </c>
      <c r="AM49" s="10">
        <v>1.4667760834748383E-2</v>
      </c>
      <c r="AN49" s="11">
        <v>2.8928800311867411E-2</v>
      </c>
      <c r="AO49" s="12">
        <v>2035.3714486792096</v>
      </c>
      <c r="AP49" s="12">
        <v>2409.7050960886822</v>
      </c>
      <c r="AQ49" s="12">
        <v>2017.6141168349297</v>
      </c>
      <c r="AR49" s="12">
        <v>1592.831111603072</v>
      </c>
      <c r="AS49" s="12">
        <v>1742.3087469126278</v>
      </c>
      <c r="AT49" s="13">
        <v>2094.2271577386273</v>
      </c>
      <c r="AU49" s="14">
        <v>2.817653345648119</v>
      </c>
      <c r="AV49" s="14">
        <v>3.2596047415045017</v>
      </c>
      <c r="AW49" s="14">
        <v>2.8316238147285264</v>
      </c>
      <c r="AX49" s="14">
        <v>2.5656967799406485</v>
      </c>
      <c r="AY49" s="14">
        <v>2.1721956767134918</v>
      </c>
      <c r="AZ49" s="15">
        <v>2.8954047957959901</v>
      </c>
      <c r="BA49">
        <f t="shared" si="21"/>
        <v>1.5784712464247317</v>
      </c>
      <c r="BB49">
        <f t="shared" si="21"/>
        <v>1.7055031762360398</v>
      </c>
      <c r="BC49">
        <f t="shared" si="21"/>
        <v>1.5041431169521353</v>
      </c>
      <c r="BD49">
        <f t="shared" si="21"/>
        <v>1.4558196611274139</v>
      </c>
      <c r="BE49">
        <f t="shared" si="21"/>
        <v>1.4093948518637214</v>
      </c>
      <c r="BF49" s="28">
        <f t="shared" si="21"/>
        <v>1.7763135311560225</v>
      </c>
      <c r="BG49" s="17">
        <f>BA49/MAX(BA$2:BA49)-1</f>
        <v>0</v>
      </c>
      <c r="BH49" s="17">
        <f>BB49/MAX(BB$2:BB49)-1</f>
        <v>0</v>
      </c>
      <c r="BI49" s="17">
        <f>BC49/MAX(BC$2:BC49)-1</f>
        <v>0</v>
      </c>
      <c r="BJ49" s="17">
        <f>BD49/MAX(BD$2:BD49)-1</f>
        <v>0</v>
      </c>
      <c r="BK49" s="17">
        <f>BE49/MAX(BE$2:BE49)-1</f>
        <v>0</v>
      </c>
      <c r="BL49" s="27">
        <f>BF49/MAX(BF$2:BF49)-1</f>
        <v>0</v>
      </c>
      <c r="BZ49" s="10"/>
      <c r="CC49" s="34"/>
    </row>
    <row r="50" spans="1:81" x14ac:dyDescent="0.25">
      <c r="A50" s="7">
        <v>39082</v>
      </c>
      <c r="B50" s="8">
        <v>96</v>
      </c>
      <c r="C50" s="8">
        <v>110</v>
      </c>
      <c r="D50" s="9">
        <v>0.91110031814553905</v>
      </c>
      <c r="E50" s="10">
        <v>7.6870061142025716E-3</v>
      </c>
      <c r="F50" s="10">
        <v>1.1847499680513081E-2</v>
      </c>
      <c r="G50" s="10">
        <v>1.0642647922173985E-2</v>
      </c>
      <c r="H50" s="10">
        <v>5.5870480005781971E-3</v>
      </c>
      <c r="I50" s="10">
        <v>4.9381335376024512E-3</v>
      </c>
      <c r="J50" s="11">
        <v>3.0713738514850583E-3</v>
      </c>
      <c r="K50" s="12">
        <v>1969.2999761802946</v>
      </c>
      <c r="L50" s="12">
        <v>3064.8528071755272</v>
      </c>
      <c r="M50" s="12">
        <v>2208.0694079132854</v>
      </c>
      <c r="N50" s="12">
        <v>1344.9043395661465</v>
      </c>
      <c r="O50" s="12">
        <v>1437.6585959031511</v>
      </c>
      <c r="P50" s="13">
        <v>1382.6951197985863</v>
      </c>
      <c r="Q50" s="14">
        <v>2.7698996910612972</v>
      </c>
      <c r="R50" s="14">
        <v>3.3105327971897043</v>
      </c>
      <c r="S50" s="14">
        <v>2.5763100171479936</v>
      </c>
      <c r="T50" s="14">
        <v>3.2304739622589556</v>
      </c>
      <c r="U50" s="14">
        <v>2.3535608667304011</v>
      </c>
      <c r="V50" s="15">
        <v>2.0578658711061979</v>
      </c>
      <c r="W50">
        <f t="shared" si="15"/>
        <v>1.5906049645470914</v>
      </c>
      <c r="X50">
        <f t="shared" si="16"/>
        <v>2.3423532468060957</v>
      </c>
      <c r="Y50">
        <f t="shared" si="17"/>
        <v>1.6730786911311053</v>
      </c>
      <c r="Z50">
        <f t="shared" si="18"/>
        <v>1.4108105393602666</v>
      </c>
      <c r="AA50">
        <f t="shared" si="19"/>
        <v>1.3203484222869444</v>
      </c>
      <c r="AB50" s="28">
        <f t="shared" si="20"/>
        <v>1.2633002855770377</v>
      </c>
      <c r="AC50" s="17">
        <f>W50/MAX(W$2:W50)-1</f>
        <v>0</v>
      </c>
      <c r="AD50" s="17">
        <f>X50/MAX(X$2:X50)-1</f>
        <v>0</v>
      </c>
      <c r="AE50" s="17">
        <f>Y50/MAX(Y$2:Y50)-1</f>
        <v>0</v>
      </c>
      <c r="AF50" s="17">
        <f>Z50/MAX(Z$2:Z50)-1</f>
        <v>0</v>
      </c>
      <c r="AG50" s="17">
        <f>AA50/MAX(AA$2:AA50)-1</f>
        <v>0</v>
      </c>
      <c r="AH50" s="27">
        <f>AB50/MAX(AB$2:AB50)-1</f>
        <v>0</v>
      </c>
      <c r="AI50" s="35">
        <v>7.6870061142025716E-3</v>
      </c>
      <c r="AJ50" s="10">
        <v>7.9922730486350745E-3</v>
      </c>
      <c r="AK50" s="10">
        <v>7.4235790340581803E-3</v>
      </c>
      <c r="AL50" s="10">
        <v>9.595523250559802E-3</v>
      </c>
      <c r="AM50" s="10">
        <v>6.3484031411117792E-3</v>
      </c>
      <c r="AN50" s="11">
        <v>6.582349783969395E-3</v>
      </c>
      <c r="AO50" s="12">
        <v>1969.2999761802946</v>
      </c>
      <c r="AP50" s="12">
        <v>2162.7628288328219</v>
      </c>
      <c r="AQ50" s="12">
        <v>2067.6019675259213</v>
      </c>
      <c r="AR50" s="12">
        <v>1945.5124059886132</v>
      </c>
      <c r="AS50" s="12">
        <v>1670.2208022414732</v>
      </c>
      <c r="AT50" s="13">
        <v>1637.5535848706395</v>
      </c>
      <c r="AU50" s="14">
        <v>2.7698996910612972</v>
      </c>
      <c r="AV50" s="14">
        <v>3.1596300786842124</v>
      </c>
      <c r="AW50" s="14">
        <v>2.8496850518433168</v>
      </c>
      <c r="AX50" s="14">
        <v>2.5707829428952995</v>
      </c>
      <c r="AY50" s="14">
        <v>2.1076364039225779</v>
      </c>
      <c r="AZ50" s="15">
        <v>2.4570066871526244</v>
      </c>
      <c r="BA50">
        <f t="shared" si="21"/>
        <v>1.5906049645470914</v>
      </c>
      <c r="BB50">
        <f t="shared" si="21"/>
        <v>1.7191340233058325</v>
      </c>
      <c r="BC50">
        <f t="shared" si="21"/>
        <v>1.5153092422593641</v>
      </c>
      <c r="BD50">
        <f t="shared" si="21"/>
        <v>1.469789012534384</v>
      </c>
      <c r="BE50">
        <f t="shared" si="21"/>
        <v>1.4183422585683598</v>
      </c>
      <c r="BF50" s="28">
        <f t="shared" si="21"/>
        <v>1.7880058481440892</v>
      </c>
      <c r="BG50" s="17">
        <f>BA50/MAX(BA$2:BA50)-1</f>
        <v>0</v>
      </c>
      <c r="BH50" s="17">
        <f>BB50/MAX(BB$2:BB50)-1</f>
        <v>0</v>
      </c>
      <c r="BI50" s="17">
        <f>BC50/MAX(BC$2:BC50)-1</f>
        <v>0</v>
      </c>
      <c r="BJ50" s="17">
        <f>BD50/MAX(BD$2:BD50)-1</f>
        <v>0</v>
      </c>
      <c r="BK50" s="17">
        <f>BE50/MAX(BE$2:BE50)-1</f>
        <v>0</v>
      </c>
      <c r="BL50" s="27">
        <f>BF50/MAX(BF$2:BF50)-1</f>
        <v>0</v>
      </c>
      <c r="BZ50" s="10"/>
      <c r="CC50" s="34"/>
    </row>
    <row r="51" spans="1:81" x14ac:dyDescent="0.25">
      <c r="A51" s="7">
        <v>39113</v>
      </c>
      <c r="B51" s="8">
        <v>93</v>
      </c>
      <c r="C51" s="8">
        <v>106</v>
      </c>
      <c r="D51" s="9">
        <v>0.91486833381270871</v>
      </c>
      <c r="E51" s="10">
        <v>5.2224629558835891E-3</v>
      </c>
      <c r="F51" s="10">
        <v>8.8131750298502884E-3</v>
      </c>
      <c r="G51" s="10">
        <v>9.1045469681100798E-3</v>
      </c>
      <c r="H51" s="10">
        <v>2.8916378075726995E-3</v>
      </c>
      <c r="I51" s="10">
        <v>2.0406530156705537E-3</v>
      </c>
      <c r="J51" s="11">
        <v>1.4953593979404307E-3</v>
      </c>
      <c r="K51" s="12">
        <v>2025.2832710703854</v>
      </c>
      <c r="L51" s="12">
        <v>3117.7083733888503</v>
      </c>
      <c r="M51" s="12">
        <v>2325.7379248076854</v>
      </c>
      <c r="N51" s="12">
        <v>1409.7753696328223</v>
      </c>
      <c r="O51" s="12">
        <v>1304.906530915938</v>
      </c>
      <c r="P51" s="13">
        <v>1667.2669226583434</v>
      </c>
      <c r="Q51" s="14">
        <v>2.7608150384573915</v>
      </c>
      <c r="R51" s="14">
        <v>3.3270846156201208</v>
      </c>
      <c r="S51" s="14">
        <v>2.5777488858391422</v>
      </c>
      <c r="T51" s="14">
        <v>2.969386395875389</v>
      </c>
      <c r="U51" s="14">
        <v>2.7126797292577751</v>
      </c>
      <c r="V51" s="15">
        <v>1.8226230659452356</v>
      </c>
      <c r="W51">
        <f t="shared" si="15"/>
        <v>1.5989118400518834</v>
      </c>
      <c r="X51">
        <f t="shared" si="16"/>
        <v>2.3629968159519361</v>
      </c>
      <c r="Y51">
        <f t="shared" si="17"/>
        <v>1.6883113146558526</v>
      </c>
      <c r="Z51">
        <f t="shared" si="18"/>
        <v>1.4148900924552028</v>
      </c>
      <c r="AA51">
        <f t="shared" si="19"/>
        <v>1.3230427952766199</v>
      </c>
      <c r="AB51" s="28">
        <f t="shared" si="20"/>
        <v>1.2651893735314961</v>
      </c>
      <c r="AC51" s="17">
        <f>W51/MAX(W$2:W51)-1</f>
        <v>0</v>
      </c>
      <c r="AD51" s="17">
        <f>X51/MAX(X$2:X51)-1</f>
        <v>0</v>
      </c>
      <c r="AE51" s="17">
        <f>Y51/MAX(Y$2:Y51)-1</f>
        <v>0</v>
      </c>
      <c r="AF51" s="17">
        <f>Z51/MAX(Z$2:Z51)-1</f>
        <v>0</v>
      </c>
      <c r="AG51" s="17">
        <f>AA51/MAX(AA$2:AA51)-1</f>
        <v>0</v>
      </c>
      <c r="AH51" s="27">
        <f>AB51/MAX(AB$2:AB51)-1</f>
        <v>0</v>
      </c>
      <c r="AI51" s="35">
        <v>5.2224629558835891E-3</v>
      </c>
      <c r="AJ51" s="10">
        <v>8.8611174381894673E-3</v>
      </c>
      <c r="AK51" s="10">
        <v>8.4096505095699746E-4</v>
      </c>
      <c r="AL51" s="10">
        <v>5.2435271993141403E-3</v>
      </c>
      <c r="AM51" s="10">
        <v>4.0747299274768028E-3</v>
      </c>
      <c r="AN51" s="11">
        <v>5.3888801769000931E-3</v>
      </c>
      <c r="AO51" s="12">
        <v>2025.2832710703854</v>
      </c>
      <c r="AP51" s="12">
        <v>2474.5895459814951</v>
      </c>
      <c r="AQ51" s="12">
        <v>2208.5505012842818</v>
      </c>
      <c r="AR51" s="12">
        <v>1513.884810341626</v>
      </c>
      <c r="AS51" s="12">
        <v>1812.6942608583788</v>
      </c>
      <c r="AT51" s="13">
        <v>1673.7339177236481</v>
      </c>
      <c r="AU51" s="14">
        <v>2.7608150384573915</v>
      </c>
      <c r="AV51" s="14">
        <v>3.0285875846682182</v>
      </c>
      <c r="AW51" s="14">
        <v>3.0746896147153864</v>
      </c>
      <c r="AX51" s="14">
        <v>2.6863829356848532</v>
      </c>
      <c r="AY51" s="14">
        <v>2.175816644421932</v>
      </c>
      <c r="AZ51" s="15">
        <v>2.3803828185289984</v>
      </c>
      <c r="BA51">
        <f t="shared" si="21"/>
        <v>1.5989118400518834</v>
      </c>
      <c r="BB51">
        <f t="shared" si="21"/>
        <v>1.7343674717783326</v>
      </c>
      <c r="BC51">
        <f t="shared" si="21"/>
        <v>1.5165835643734966</v>
      </c>
      <c r="BD51">
        <f t="shared" si="21"/>
        <v>1.4774958911988609</v>
      </c>
      <c r="BE51">
        <f t="shared" si="21"/>
        <v>1.4241216202167535</v>
      </c>
      <c r="BF51" s="28">
        <f t="shared" si="21"/>
        <v>1.7976411974153346</v>
      </c>
      <c r="BG51" s="17">
        <f>BA51/MAX(BA$2:BA51)-1</f>
        <v>0</v>
      </c>
      <c r="BH51" s="17">
        <f>BB51/MAX(BB$2:BB51)-1</f>
        <v>0</v>
      </c>
      <c r="BI51" s="17">
        <f>BC51/MAX(BC$2:BC51)-1</f>
        <v>0</v>
      </c>
      <c r="BJ51" s="17">
        <f>BD51/MAX(BD$2:BD51)-1</f>
        <v>0</v>
      </c>
      <c r="BK51" s="17">
        <f>BE51/MAX(BE$2:BE51)-1</f>
        <v>0</v>
      </c>
      <c r="BL51" s="27">
        <f>BF51/MAX(BF$2:BF51)-1</f>
        <v>0</v>
      </c>
      <c r="BZ51" s="10"/>
      <c r="CC51" s="34"/>
    </row>
    <row r="52" spans="1:81" x14ac:dyDescent="0.25">
      <c r="A52" s="7">
        <v>39141</v>
      </c>
      <c r="B52" s="8">
        <v>88</v>
      </c>
      <c r="C52" s="8">
        <v>101</v>
      </c>
      <c r="D52" s="9">
        <v>0.91212967102848086</v>
      </c>
      <c r="E52" s="10">
        <v>9.1637963852890629E-3</v>
      </c>
      <c r="F52" s="10">
        <v>1.3537438080133609E-2</v>
      </c>
      <c r="G52" s="10">
        <v>9.2465922006662697E-3</v>
      </c>
      <c r="H52" s="10">
        <v>7.005102881851695E-3</v>
      </c>
      <c r="I52" s="10">
        <v>5.0104055736273061E-3</v>
      </c>
      <c r="J52" s="11">
        <v>1.0163410463905136E-2</v>
      </c>
      <c r="K52" s="12">
        <v>2013.9608871870682</v>
      </c>
      <c r="L52" s="12">
        <v>3160.3035218530631</v>
      </c>
      <c r="M52" s="12">
        <v>2270.0106411692709</v>
      </c>
      <c r="N52" s="12">
        <v>1399.9873214473414</v>
      </c>
      <c r="O52" s="12">
        <v>1390.3054148589245</v>
      </c>
      <c r="P52" s="13">
        <v>1399.9081911171647</v>
      </c>
      <c r="Q52" s="14">
        <v>2.7746306252371045</v>
      </c>
      <c r="R52" s="14">
        <v>3.2221290868358161</v>
      </c>
      <c r="S52" s="14">
        <v>2.4647604405843393</v>
      </c>
      <c r="T52" s="14">
        <v>3.2331535090739729</v>
      </c>
      <c r="U52" s="14">
        <v>2.4138299668178158</v>
      </c>
      <c r="V52" s="15">
        <v>2.2516041396255639</v>
      </c>
      <c r="W52">
        <f t="shared" si="15"/>
        <v>1.6135639425921466</v>
      </c>
      <c r="X52">
        <f t="shared" si="16"/>
        <v>2.3949857390314384</v>
      </c>
      <c r="Y52">
        <f t="shared" si="17"/>
        <v>1.7039224408902462</v>
      </c>
      <c r="Z52">
        <f t="shared" si="18"/>
        <v>1.4248015431193641</v>
      </c>
      <c r="AA52">
        <f t="shared" si="19"/>
        <v>1.3296717762722214</v>
      </c>
      <c r="AB52" s="28">
        <f t="shared" si="20"/>
        <v>1.2780480124492677</v>
      </c>
      <c r="AC52" s="17">
        <f>W52/MAX(W$2:W52)-1</f>
        <v>0</v>
      </c>
      <c r="AD52" s="17">
        <f>X52/MAX(X$2:X52)-1</f>
        <v>0</v>
      </c>
      <c r="AE52" s="17">
        <f>Y52/MAX(Y$2:Y52)-1</f>
        <v>0</v>
      </c>
      <c r="AF52" s="17">
        <f>Z52/MAX(Z$2:Z52)-1</f>
        <v>0</v>
      </c>
      <c r="AG52" s="17">
        <f>AA52/MAX(AA$2:AA52)-1</f>
        <v>0</v>
      </c>
      <c r="AH52" s="27">
        <f>AB52/MAX(AB$2:AB52)-1</f>
        <v>0</v>
      </c>
      <c r="AI52" s="35">
        <v>9.1637963852890629E-3</v>
      </c>
      <c r="AJ52" s="10">
        <v>8.9844808184143202E-3</v>
      </c>
      <c r="AK52" s="10">
        <v>1.1623178003492971E-2</v>
      </c>
      <c r="AL52" s="10">
        <v>9.4782862308664499E-3</v>
      </c>
      <c r="AM52" s="10">
        <v>1.0886584507201381E-2</v>
      </c>
      <c r="AN52" s="11">
        <v>6.0349900338522271E-3</v>
      </c>
      <c r="AO52" s="12">
        <v>2013.9608871870682</v>
      </c>
      <c r="AP52" s="12">
        <v>2748.3834315578774</v>
      </c>
      <c r="AQ52" s="12">
        <v>2259.4454177773691</v>
      </c>
      <c r="AR52" s="12">
        <v>2032.4364134250807</v>
      </c>
      <c r="AS52" s="12">
        <v>2015.2339375533834</v>
      </c>
      <c r="AT52" s="13">
        <v>1173.874596452705</v>
      </c>
      <c r="AU52" s="14">
        <v>2.7746306252371045</v>
      </c>
      <c r="AV52" s="14">
        <v>2.7888586419066685</v>
      </c>
      <c r="AW52" s="14">
        <v>3.019900165456384</v>
      </c>
      <c r="AX52" s="14">
        <v>2.4357843069793574</v>
      </c>
      <c r="AY52" s="14">
        <v>2.4975536951422876</v>
      </c>
      <c r="AZ52" s="15">
        <v>3.1034266295468509</v>
      </c>
      <c r="BA52">
        <f t="shared" ref="BA52:BF67" si="22">BA51*(1+AI52)</f>
        <v>1.6135639425921466</v>
      </c>
      <c r="BB52">
        <f t="shared" si="22"/>
        <v>1.7499498630606067</v>
      </c>
      <c r="BC52">
        <f t="shared" si="22"/>
        <v>1.5342110850993818</v>
      </c>
      <c r="BD52">
        <f t="shared" si="22"/>
        <v>1.4915000201605728</v>
      </c>
      <c r="BE52">
        <f t="shared" si="22"/>
        <v>1.4396254405837758</v>
      </c>
      <c r="BF52" s="28">
        <f t="shared" si="22"/>
        <v>1.8084899441261786</v>
      </c>
      <c r="BG52" s="17">
        <f>BA52/MAX(BA$2:BA52)-1</f>
        <v>0</v>
      </c>
      <c r="BH52" s="17">
        <f>BB52/MAX(BB$2:BB52)-1</f>
        <v>0</v>
      </c>
      <c r="BI52" s="17">
        <f>BC52/MAX(BC$2:BC52)-1</f>
        <v>0</v>
      </c>
      <c r="BJ52" s="17">
        <f>BD52/MAX(BD$2:BD52)-1</f>
        <v>0</v>
      </c>
      <c r="BK52" s="17">
        <f>BE52/MAX(BE$2:BE52)-1</f>
        <v>0</v>
      </c>
      <c r="BL52" s="27">
        <f>BF52/MAX(BF$2:BF52)-1</f>
        <v>0</v>
      </c>
      <c r="BZ52" s="10"/>
      <c r="CC52" s="34"/>
    </row>
    <row r="53" spans="1:81" x14ac:dyDescent="0.25">
      <c r="A53" s="7">
        <v>39172</v>
      </c>
      <c r="B53" s="8">
        <v>92</v>
      </c>
      <c r="C53" s="8">
        <v>106</v>
      </c>
      <c r="D53" s="9">
        <v>0.91047803677373507</v>
      </c>
      <c r="E53" s="10">
        <v>2.1377220434577165E-3</v>
      </c>
      <c r="F53" s="10">
        <v>-8.3792594647234277E-4</v>
      </c>
      <c r="G53" s="10">
        <v>1.1128186084382783E-4</v>
      </c>
      <c r="H53" s="10">
        <v>3.7177969145444057E-3</v>
      </c>
      <c r="I53" s="10">
        <v>5.3080296668797794E-3</v>
      </c>
      <c r="J53" s="11">
        <v>5.6593919502594108E-3</v>
      </c>
      <c r="K53" s="12">
        <v>2004.8337500074756</v>
      </c>
      <c r="L53" s="12">
        <v>2983.1914953916294</v>
      </c>
      <c r="M53" s="12">
        <v>1714.0019420466863</v>
      </c>
      <c r="N53" s="12">
        <v>1549.0166049965342</v>
      </c>
      <c r="O53" s="12">
        <v>1646.8354819317346</v>
      </c>
      <c r="P53" s="13">
        <v>1825.8814936660403</v>
      </c>
      <c r="Q53" s="14">
        <v>2.741507529291793</v>
      </c>
      <c r="R53" s="14">
        <v>3.2227332209757029</v>
      </c>
      <c r="S53" s="14">
        <v>2.9376908514746907</v>
      </c>
      <c r="T53" s="14">
        <v>2.6196264919856671</v>
      </c>
      <c r="U53" s="14">
        <v>2.1406341498325339</v>
      </c>
      <c r="V53" s="15">
        <v>2.3493742493133252</v>
      </c>
      <c r="W53">
        <f t="shared" si="15"/>
        <v>1.6170132938007544</v>
      </c>
      <c r="X53">
        <f t="shared" si="16"/>
        <v>2.3929789183392729</v>
      </c>
      <c r="Y53">
        <f t="shared" si="17"/>
        <v>1.7041120565502019</v>
      </c>
      <c r="Z53">
        <f t="shared" si="18"/>
        <v>1.4300986659002113</v>
      </c>
      <c r="AA53">
        <f t="shared" si="19"/>
        <v>1.3367297135078871</v>
      </c>
      <c r="AB53" s="28">
        <f t="shared" si="20"/>
        <v>1.2852809870829682</v>
      </c>
      <c r="AC53" s="17">
        <f>W53/MAX(W$2:W53)-1</f>
        <v>0</v>
      </c>
      <c r="AD53" s="17">
        <f>X53/MAX(X$2:X53)-1</f>
        <v>-8.3792594647225105E-4</v>
      </c>
      <c r="AE53" s="17">
        <f>Y53/MAX(Y$2:Y53)-1</f>
        <v>0</v>
      </c>
      <c r="AF53" s="17">
        <f>Z53/MAX(Z$2:Z53)-1</f>
        <v>0</v>
      </c>
      <c r="AG53" s="17">
        <f>AA53/MAX(AA$2:AA53)-1</f>
        <v>0</v>
      </c>
      <c r="AH53" s="27">
        <f>AB53/MAX(AB$2:AB53)-1</f>
        <v>0</v>
      </c>
      <c r="AI53" s="35">
        <v>2.1377220434577165E-3</v>
      </c>
      <c r="AJ53" s="10">
        <v>2.6267125412461761E-3</v>
      </c>
      <c r="AK53" s="10">
        <v>3.1035042581801868E-3</v>
      </c>
      <c r="AL53" s="10">
        <v>1.0791786418667207E-3</v>
      </c>
      <c r="AM53" s="10">
        <v>5.3992967005705786E-3</v>
      </c>
      <c r="AN53" s="11">
        <v>5.2912145198305403E-5</v>
      </c>
      <c r="AO53" s="12">
        <v>2004.8337500074756</v>
      </c>
      <c r="AP53" s="12">
        <v>2531.9337748982393</v>
      </c>
      <c r="AQ53" s="12">
        <v>2620.3539627562031</v>
      </c>
      <c r="AR53" s="12">
        <v>2035.1315475850977</v>
      </c>
      <c r="AS53" s="12">
        <v>1739.3313119619252</v>
      </c>
      <c r="AT53" s="13">
        <v>1367.350334653572</v>
      </c>
      <c r="AU53" s="14">
        <v>2.741507529291793</v>
      </c>
      <c r="AV53" s="14">
        <v>3.3300720778438784</v>
      </c>
      <c r="AW53" s="14">
        <v>2.7753547328959689</v>
      </c>
      <c r="AX53" s="14">
        <v>2.8249858368931222</v>
      </c>
      <c r="AY53" s="14">
        <v>1.896315972509349</v>
      </c>
      <c r="AZ53" s="15">
        <v>2.8184404514377821</v>
      </c>
      <c r="BA53">
        <f t="shared" si="22"/>
        <v>1.6170132938007544</v>
      </c>
      <c r="BB53">
        <f t="shared" si="22"/>
        <v>1.7545464783124602</v>
      </c>
      <c r="BC53">
        <f t="shared" si="22"/>
        <v>1.538972515734935</v>
      </c>
      <c r="BD53">
        <f t="shared" si="22"/>
        <v>1.4931096151266738</v>
      </c>
      <c r="BE53">
        <f t="shared" si="22"/>
        <v>1.4473984054751772</v>
      </c>
      <c r="BF53" s="28">
        <f t="shared" si="22"/>
        <v>1.8085856352086918</v>
      </c>
      <c r="BG53" s="17">
        <f>BA53/MAX(BA$2:BA53)-1</f>
        <v>0</v>
      </c>
      <c r="BH53" s="17">
        <f>BB53/MAX(BB$2:BB53)-1</f>
        <v>0</v>
      </c>
      <c r="BI53" s="17">
        <f>BC53/MAX(BC$2:BC53)-1</f>
        <v>0</v>
      </c>
      <c r="BJ53" s="17">
        <f>BD53/MAX(BD$2:BD53)-1</f>
        <v>0</v>
      </c>
      <c r="BK53" s="17">
        <f>BE53/MAX(BE$2:BE53)-1</f>
        <v>0</v>
      </c>
      <c r="BL53" s="27">
        <f>BF53/MAX(BF$2:BF53)-1</f>
        <v>0</v>
      </c>
      <c r="BZ53" s="10"/>
      <c r="CC53" s="34"/>
    </row>
    <row r="54" spans="1:81" x14ac:dyDescent="0.25">
      <c r="A54" s="7">
        <v>39202</v>
      </c>
      <c r="B54" s="8">
        <v>89</v>
      </c>
      <c r="C54" s="8">
        <v>104</v>
      </c>
      <c r="D54" s="9">
        <v>0.90408579350280727</v>
      </c>
      <c r="E54" s="10">
        <v>9.6186712957309108E-3</v>
      </c>
      <c r="F54" s="10">
        <v>1.2470727054028734E-2</v>
      </c>
      <c r="G54" s="10">
        <v>9.9700518844392048E-3</v>
      </c>
      <c r="H54" s="10">
        <v>8.0789182731955123E-3</v>
      </c>
      <c r="I54" s="10">
        <v>6.9111434687036018E-3</v>
      </c>
      <c r="J54" s="11">
        <v>7.8002509390987639E-3</v>
      </c>
      <c r="K54" s="12">
        <v>1904.1100871780113</v>
      </c>
      <c r="L54" s="12">
        <v>2741.3616222971928</v>
      </c>
      <c r="M54" s="12">
        <v>1670.6998775454672</v>
      </c>
      <c r="N54" s="12">
        <v>1638.0991861719926</v>
      </c>
      <c r="O54" s="12">
        <v>1465.5644578281644</v>
      </c>
      <c r="P54" s="13">
        <v>1389.7996258491587</v>
      </c>
      <c r="Q54" s="14">
        <v>2.74856402194583</v>
      </c>
      <c r="R54" s="14">
        <v>2.9295978620202008</v>
      </c>
      <c r="S54" s="14">
        <v>2.9916578348224419</v>
      </c>
      <c r="T54" s="14">
        <v>2.6883949728331302</v>
      </c>
      <c r="U54" s="14">
        <v>2.5647992109667226</v>
      </c>
      <c r="V54" s="15">
        <v>2.2424866739776603</v>
      </c>
      <c r="W54">
        <f t="shared" si="15"/>
        <v>1.6325668131546511</v>
      </c>
      <c r="X54">
        <f t="shared" si="16"/>
        <v>2.422821105275927</v>
      </c>
      <c r="Y54">
        <f t="shared" si="17"/>
        <v>1.7211021421709058</v>
      </c>
      <c r="Z54">
        <f t="shared" si="18"/>
        <v>1.4416523161446251</v>
      </c>
      <c r="AA54">
        <f t="shared" si="19"/>
        <v>1.3459680443368192</v>
      </c>
      <c r="AB54" s="28">
        <f t="shared" si="20"/>
        <v>1.295306501309468</v>
      </c>
      <c r="AC54" s="17">
        <f>W54/MAX(W$2:W54)-1</f>
        <v>0</v>
      </c>
      <c r="AD54" s="17">
        <f>X54/MAX(X$2:X54)-1</f>
        <v>0</v>
      </c>
      <c r="AE54" s="17">
        <f>Y54/MAX(Y$2:Y54)-1</f>
        <v>0</v>
      </c>
      <c r="AF54" s="17">
        <f>Z54/MAX(Z$2:Z54)-1</f>
        <v>0</v>
      </c>
      <c r="AG54" s="17">
        <f>AA54/MAX(AA$2:AA54)-1</f>
        <v>0</v>
      </c>
      <c r="AH54" s="27">
        <f>AB54/MAX(AB$2:AB54)-1</f>
        <v>0</v>
      </c>
      <c r="AI54" s="35">
        <v>9.6186712957309108E-3</v>
      </c>
      <c r="AJ54" s="10">
        <v>1.1989083754731839E-2</v>
      </c>
      <c r="AK54" s="10">
        <v>9.2708156153251814E-3</v>
      </c>
      <c r="AL54" s="10">
        <v>7.5854179971641678E-3</v>
      </c>
      <c r="AM54" s="10">
        <v>9.4526963140530613E-3</v>
      </c>
      <c r="AN54" s="11">
        <v>9.5543204974385364E-3</v>
      </c>
      <c r="AO54" s="12">
        <v>1904.1100871780113</v>
      </c>
      <c r="AP54" s="12">
        <v>2697.3577791903449</v>
      </c>
      <c r="AQ54" s="12">
        <v>1900.3874396186052</v>
      </c>
      <c r="AR54" s="12">
        <v>1488.9176340392178</v>
      </c>
      <c r="AS54" s="12">
        <v>1944.6854217894704</v>
      </c>
      <c r="AT54" s="13">
        <v>1647.9286979374967</v>
      </c>
      <c r="AU54" s="14">
        <v>2.74856402194583</v>
      </c>
      <c r="AV54" s="14">
        <v>3.3506003956244128</v>
      </c>
      <c r="AW54" s="14">
        <v>2.6097764245804189</v>
      </c>
      <c r="AX54" s="14">
        <v>2.2034459577852838</v>
      </c>
      <c r="AY54" s="14">
        <v>2.4770880092426695</v>
      </c>
      <c r="AZ54" s="15">
        <v>2.9436428755070558</v>
      </c>
      <c r="BA54">
        <f t="shared" si="22"/>
        <v>1.6325668131546511</v>
      </c>
      <c r="BB54">
        <f t="shared" si="22"/>
        <v>1.7755818829925181</v>
      </c>
      <c r="BC54">
        <f t="shared" si="22"/>
        <v>1.5532400461653666</v>
      </c>
      <c r="BD54">
        <f t="shared" si="22"/>
        <v>1.5044354756729945</v>
      </c>
      <c r="BE54">
        <f t="shared" si="22"/>
        <v>1.4610802230475788</v>
      </c>
      <c r="BF54" s="28">
        <f t="shared" si="22"/>
        <v>1.8258654420145388</v>
      </c>
      <c r="BG54" s="17">
        <f>BA54/MAX(BA$2:BA54)-1</f>
        <v>0</v>
      </c>
      <c r="BH54" s="17">
        <f>BB54/MAX(BB$2:BB54)-1</f>
        <v>0</v>
      </c>
      <c r="BI54" s="17">
        <f>BC54/MAX(BC$2:BC54)-1</f>
        <v>0</v>
      </c>
      <c r="BJ54" s="17">
        <f>BD54/MAX(BD$2:BD54)-1</f>
        <v>0</v>
      </c>
      <c r="BK54" s="17">
        <f>BE54/MAX(BE$2:BE54)-1</f>
        <v>0</v>
      </c>
      <c r="BL54" s="27">
        <f>BF54/MAX(BF$2:BF54)-1</f>
        <v>0</v>
      </c>
      <c r="BZ54" s="10"/>
      <c r="CC54" s="34"/>
    </row>
    <row r="55" spans="1:81" x14ac:dyDescent="0.25">
      <c r="A55" s="7">
        <v>39233</v>
      </c>
      <c r="B55" s="8">
        <v>92</v>
      </c>
      <c r="C55" s="8">
        <v>106</v>
      </c>
      <c r="D55" s="9">
        <v>0.91172521945860663</v>
      </c>
      <c r="E55" s="10">
        <v>5.8557941675809562E-3</v>
      </c>
      <c r="F55" s="10">
        <v>1.0356233054254642E-2</v>
      </c>
      <c r="G55" s="10">
        <v>6.8115745285755756E-3</v>
      </c>
      <c r="H55" s="10">
        <v>3.5261702199109609E-3</v>
      </c>
      <c r="I55" s="10">
        <v>3.9875909235903796E-3</v>
      </c>
      <c r="J55" s="11">
        <v>-3.8323352206736332E-4</v>
      </c>
      <c r="K55" s="12">
        <v>1953.7794527349886</v>
      </c>
      <c r="L55" s="12">
        <v>2848.4041956856267</v>
      </c>
      <c r="M55" s="12">
        <v>1653.5991296779816</v>
      </c>
      <c r="N55" s="12">
        <v>1604.190829367516</v>
      </c>
      <c r="O55" s="12">
        <v>1595.8088069358544</v>
      </c>
      <c r="P55" s="13">
        <v>1452.3487016757927</v>
      </c>
      <c r="Q55" s="14">
        <v>2.7181562036351536</v>
      </c>
      <c r="R55" s="14">
        <v>2.9900655864891315</v>
      </c>
      <c r="S55" s="14">
        <v>2.9462093646649263</v>
      </c>
      <c r="T55" s="14">
        <v>2.8374795008827141</v>
      </c>
      <c r="U55" s="14">
        <v>2.2649596884388137</v>
      </c>
      <c r="V55" s="15">
        <v>2.1263593153724907</v>
      </c>
      <c r="W55">
        <f t="shared" si="15"/>
        <v>1.6421267883773083</v>
      </c>
      <c r="X55">
        <f t="shared" si="16"/>
        <v>2.4479124052909311</v>
      </c>
      <c r="Y55">
        <f t="shared" si="17"/>
        <v>1.732825557683594</v>
      </c>
      <c r="Z55">
        <f t="shared" si="18"/>
        <v>1.4467358276092799</v>
      </c>
      <c r="AA55">
        <f t="shared" si="19"/>
        <v>1.3513352142938595</v>
      </c>
      <c r="AB55" s="28">
        <f t="shared" si="20"/>
        <v>1.2948100964368143</v>
      </c>
      <c r="AC55" s="17">
        <f>W55/MAX(W$2:W55)-1</f>
        <v>0</v>
      </c>
      <c r="AD55" s="17">
        <f>X55/MAX(X$2:X55)-1</f>
        <v>0</v>
      </c>
      <c r="AE55" s="17">
        <f>Y55/MAX(Y$2:Y55)-1</f>
        <v>0</v>
      </c>
      <c r="AF55" s="17">
        <f>Z55/MAX(Z$2:Z55)-1</f>
        <v>0</v>
      </c>
      <c r="AG55" s="17">
        <f>AA55/MAX(AA$2:AA55)-1</f>
        <v>0</v>
      </c>
      <c r="AH55" s="27">
        <f>AB55/MAX(AB$2:AB55)-1</f>
        <v>-3.8323352206748318E-4</v>
      </c>
      <c r="AI55" s="35">
        <v>5.8557941675809562E-3</v>
      </c>
      <c r="AJ55" s="10">
        <v>6.6455121888620529E-3</v>
      </c>
      <c r="AK55" s="10">
        <v>2.0760231576445543E-3</v>
      </c>
      <c r="AL55" s="10">
        <v>3.3670043884951378E-3</v>
      </c>
      <c r="AM55" s="10">
        <v>6.6406740424775632E-3</v>
      </c>
      <c r="AN55" s="11">
        <v>7.7295466435408841E-3</v>
      </c>
      <c r="AO55" s="12">
        <v>1953.7794527349886</v>
      </c>
      <c r="AP55" s="12">
        <v>2956.6199889088007</v>
      </c>
      <c r="AQ55" s="12">
        <v>1932.936877076412</v>
      </c>
      <c r="AR55" s="12">
        <v>1811.9408789352235</v>
      </c>
      <c r="AS55" s="12">
        <v>1861.760305188458</v>
      </c>
      <c r="AT55" s="13">
        <v>1580.8621266607906</v>
      </c>
      <c r="AU55" s="14">
        <v>2.7181562036351536</v>
      </c>
      <c r="AV55" s="14">
        <v>2.8780916536429095</v>
      </c>
      <c r="AW55" s="14">
        <v>3.0936218669752975</v>
      </c>
      <c r="AX55" s="14">
        <v>2.1895417628152303</v>
      </c>
      <c r="AY55" s="14">
        <v>2.2809214209544129</v>
      </c>
      <c r="AZ55" s="15">
        <v>3.0311738345595334</v>
      </c>
      <c r="BA55">
        <f t="shared" si="22"/>
        <v>1.6421267883773083</v>
      </c>
      <c r="BB55">
        <f t="shared" si="22"/>
        <v>1.7873815340382675</v>
      </c>
      <c r="BC55">
        <f t="shared" si="22"/>
        <v>1.5564646084705869</v>
      </c>
      <c r="BD55">
        <f t="shared" si="22"/>
        <v>1.5095009165217934</v>
      </c>
      <c r="BE55">
        <f t="shared" si="22"/>
        <v>1.4707827805587481</v>
      </c>
      <c r="BF55" s="28">
        <f t="shared" si="22"/>
        <v>1.8399785541134197</v>
      </c>
      <c r="BG55" s="17">
        <f>BA55/MAX(BA$2:BA55)-1</f>
        <v>0</v>
      </c>
      <c r="BH55" s="17">
        <f>BB55/MAX(BB$2:BB55)-1</f>
        <v>0</v>
      </c>
      <c r="BI55" s="17">
        <f>BC55/MAX(BC$2:BC55)-1</f>
        <v>0</v>
      </c>
      <c r="BJ55" s="17">
        <f>BD55/MAX(BD$2:BD55)-1</f>
        <v>0</v>
      </c>
      <c r="BK55" s="17">
        <f>BE55/MAX(BE$2:BE55)-1</f>
        <v>0</v>
      </c>
      <c r="BL55" s="27">
        <f>BF55/MAX(BF$2:BF55)-1</f>
        <v>0</v>
      </c>
      <c r="BZ55" s="10"/>
      <c r="CC55" s="34"/>
    </row>
    <row r="56" spans="1:81" x14ac:dyDescent="0.25">
      <c r="A56" s="7">
        <v>39263</v>
      </c>
      <c r="B56" s="8">
        <v>94</v>
      </c>
      <c r="C56" s="8">
        <v>109</v>
      </c>
      <c r="D56" s="9">
        <v>0.90510526301632943</v>
      </c>
      <c r="E56" s="10">
        <v>-9.1377170023127612E-3</v>
      </c>
      <c r="F56" s="10">
        <v>-1.0614962382950404E-2</v>
      </c>
      <c r="G56" s="10">
        <v>-1.4135588416243241E-2</v>
      </c>
      <c r="H56" s="10">
        <v>-8.4117268021736882E-3</v>
      </c>
      <c r="I56" s="10">
        <v>-7.5178089689429458E-3</v>
      </c>
      <c r="J56" s="11">
        <v>-8.9793241179659871E-4</v>
      </c>
      <c r="K56" s="12">
        <v>1951.8116166955547</v>
      </c>
      <c r="L56" s="12">
        <v>2763.9520883051791</v>
      </c>
      <c r="M56" s="12">
        <v>1657.0484405400252</v>
      </c>
      <c r="N56" s="12">
        <v>1950.6899553601227</v>
      </c>
      <c r="O56" s="12">
        <v>1499.4418272132209</v>
      </c>
      <c r="P56" s="13">
        <v>1353.3237697783043</v>
      </c>
      <c r="Q56" s="14">
        <v>2.7253922954567233</v>
      </c>
      <c r="R56" s="14">
        <v>2.8716829587226322</v>
      </c>
      <c r="S56" s="14">
        <v>3.1142961896523182</v>
      </c>
      <c r="T56" s="14">
        <v>2.6916544348360163</v>
      </c>
      <c r="U56" s="14">
        <v>2.3599188617055842</v>
      </c>
      <c r="V56" s="15">
        <v>2.2553602996403717</v>
      </c>
      <c r="W56">
        <f t="shared" si="15"/>
        <v>1.6271214985031996</v>
      </c>
      <c r="X56">
        <f t="shared" si="16"/>
        <v>2.4219279071920101</v>
      </c>
      <c r="Y56">
        <f t="shared" si="17"/>
        <v>1.7083310488030314</v>
      </c>
      <c r="Z56">
        <f t="shared" si="18"/>
        <v>1.4345662810725139</v>
      </c>
      <c r="AA56">
        <f t="shared" si="19"/>
        <v>1.3411761342997928</v>
      </c>
      <c r="AB56" s="28">
        <f t="shared" si="20"/>
        <v>1.2936474444841022</v>
      </c>
      <c r="AC56" s="17">
        <f>W56/MAX(W$2:W56)-1</f>
        <v>-9.1377170023128063E-3</v>
      </c>
      <c r="AD56" s="17">
        <f>X56/MAX(X$2:X56)-1</f>
        <v>-1.0614962382950455E-2</v>
      </c>
      <c r="AE56" s="17">
        <f>Y56/MAX(Y$2:Y56)-1</f>
        <v>-1.4135588416243294E-2</v>
      </c>
      <c r="AF56" s="17">
        <f>Z56/MAX(Z$2:Z56)-1</f>
        <v>-8.4117268021737246E-3</v>
      </c>
      <c r="AG56" s="17">
        <f>AA56/MAX(AA$2:AA56)-1</f>
        <v>-7.5178089689429406E-3</v>
      </c>
      <c r="AH56" s="27">
        <f>AB56/MAX(AB$2:AB56)-1</f>
        <v>-1.2808218160633711E-3</v>
      </c>
      <c r="AI56" s="35">
        <v>-9.1377170023127612E-3</v>
      </c>
      <c r="AJ56" s="10">
        <v>-1.3370616453424819E-2</v>
      </c>
      <c r="AK56" s="10">
        <v>-1.0051221844415887E-2</v>
      </c>
      <c r="AL56" s="10">
        <v>-6.8112202808663005E-3</v>
      </c>
      <c r="AM56" s="10">
        <v>-7.6935681481924935E-3</v>
      </c>
      <c r="AN56" s="11">
        <v>-5.5012390266280234E-3</v>
      </c>
      <c r="AO56" s="12">
        <v>1951.8116166955547</v>
      </c>
      <c r="AP56" s="12">
        <v>2903.5078822712489</v>
      </c>
      <c r="AQ56" s="12">
        <v>1877.7202234819551</v>
      </c>
      <c r="AR56" s="12">
        <v>1784.2553933556887</v>
      </c>
      <c r="AS56" s="12">
        <v>1523.5853808721533</v>
      </c>
      <c r="AT56" s="13">
        <v>1389.6782534353697</v>
      </c>
      <c r="AU56" s="14">
        <v>2.7253922954567233</v>
      </c>
      <c r="AV56" s="14">
        <v>2.9912593724433325</v>
      </c>
      <c r="AW56" s="14">
        <v>2.5963478531886026</v>
      </c>
      <c r="AX56" s="14">
        <v>2.2781418072258788</v>
      </c>
      <c r="AY56" s="14">
        <v>2.9127897997930376</v>
      </c>
      <c r="AZ56" s="15">
        <v>2.9119256938507418</v>
      </c>
      <c r="BA56">
        <f t="shared" si="22"/>
        <v>1.6271214985031996</v>
      </c>
      <c r="BB56">
        <f t="shared" si="22"/>
        <v>1.7634831410907077</v>
      </c>
      <c r="BC56">
        <f t="shared" si="22"/>
        <v>1.5408202373978672</v>
      </c>
      <c r="BD56">
        <f t="shared" si="22"/>
        <v>1.4992193732651939</v>
      </c>
      <c r="BE56">
        <f t="shared" si="22"/>
        <v>1.4594672130053314</v>
      </c>
      <c r="BF56" s="28">
        <f t="shared" si="22"/>
        <v>1.8298563922833724</v>
      </c>
      <c r="BG56" s="17">
        <f>BA56/MAX(BA$2:BA56)-1</f>
        <v>-9.1377170023128063E-3</v>
      </c>
      <c r="BH56" s="17">
        <f>BB56/MAX(BB$2:BB56)-1</f>
        <v>-1.3370616453424855E-2</v>
      </c>
      <c r="BI56" s="17">
        <f>BC56/MAX(BC$2:BC56)-1</f>
        <v>-1.0051221844415759E-2</v>
      </c>
      <c r="BJ56" s="17">
        <f>BD56/MAX(BD$2:BD56)-1</f>
        <v>-6.8112202808662259E-3</v>
      </c>
      <c r="BK56" s="17">
        <f>BE56/MAX(BE$2:BE56)-1</f>
        <v>-7.6935681481924423E-3</v>
      </c>
      <c r="BL56" s="27">
        <f>BF56/MAX(BF$2:BF56)-1</f>
        <v>-5.5012390266280242E-3</v>
      </c>
      <c r="BZ56" s="10"/>
      <c r="CC56" s="34"/>
    </row>
    <row r="57" spans="1:81" x14ac:dyDescent="0.25">
      <c r="A57" s="7">
        <v>39294</v>
      </c>
      <c r="B57" s="8">
        <v>91</v>
      </c>
      <c r="C57" s="8">
        <v>107</v>
      </c>
      <c r="D57" s="9">
        <v>0.89494468948338779</v>
      </c>
      <c r="E57" s="10">
        <v>-2.4068602194563346E-2</v>
      </c>
      <c r="F57" s="10">
        <v>-3.7863200773483999E-2</v>
      </c>
      <c r="G57" s="10">
        <v>-3.1983845480708935E-2</v>
      </c>
      <c r="H57" s="10">
        <v>-1.7735684666426381E-2</v>
      </c>
      <c r="I57" s="10">
        <v>-1.19050004930772E-2</v>
      </c>
      <c r="J57" s="11">
        <v>-1.6666065878787558E-3</v>
      </c>
      <c r="K57" s="12">
        <v>1985.7225354840921</v>
      </c>
      <c r="L57" s="12">
        <v>2949.1038281415231</v>
      </c>
      <c r="M57" s="12">
        <v>1777.2610094160343</v>
      </c>
      <c r="N57" s="12">
        <v>2019.2865170199063</v>
      </c>
      <c r="O57" s="12">
        <v>1490.6809691925366</v>
      </c>
      <c r="P57" s="13">
        <v>1281.1385557382373</v>
      </c>
      <c r="Q57" s="14">
        <v>2.7591726465795889</v>
      </c>
      <c r="R57" s="14">
        <v>3.14851007039913</v>
      </c>
      <c r="S57" s="14">
        <v>2.8596187471834158</v>
      </c>
      <c r="T57" s="14">
        <v>2.7854187942780495</v>
      </c>
      <c r="U57" s="14">
        <v>2.6039721066230128</v>
      </c>
      <c r="V57" s="15">
        <v>2.0172437855305816</v>
      </c>
      <c r="W57">
        <f t="shared" si="15"/>
        <v>1.5879589584335043</v>
      </c>
      <c r="X57">
        <f t="shared" si="16"/>
        <v>2.3302259645830952</v>
      </c>
      <c r="Y57">
        <f t="shared" si="17"/>
        <v>1.6536920525082177</v>
      </c>
      <c r="Z57">
        <f t="shared" si="18"/>
        <v>1.4091232658783239</v>
      </c>
      <c r="AA57">
        <f t="shared" si="19"/>
        <v>1.3252094317596503</v>
      </c>
      <c r="AB57" s="28">
        <f t="shared" si="20"/>
        <v>1.2914914431307325</v>
      </c>
      <c r="AC57" s="17">
        <f>W57/MAX(W$2:W57)-1</f>
        <v>-3.2986387121381022E-2</v>
      </c>
      <c r="AD57" s="17">
        <f>X57/MAX(X$2:X57)-1</f>
        <v>-4.8076246704525816E-2</v>
      </c>
      <c r="AE57" s="17">
        <f>Y57/MAX(Y$2:Y57)-1</f>
        <v>-4.5667323421268335E-2</v>
      </c>
      <c r="AF57" s="17">
        <f>Z57/MAX(Z$2:Z57)-1</f>
        <v>-2.599822373453653E-2</v>
      </c>
      <c r="AG57" s="17">
        <f>AA57/MAX(AA$2:AA57)-1</f>
        <v>-1.9333309942538013E-2</v>
      </c>
      <c r="AH57" s="27">
        <f>AB57/MAX(AB$2:AB57)-1</f>
        <v>-2.9452937778654542E-3</v>
      </c>
      <c r="AI57" s="35">
        <v>-2.4068602194563346E-2</v>
      </c>
      <c r="AJ57" s="10">
        <v>-1.3970464496237067E-2</v>
      </c>
      <c r="AK57" s="10">
        <v>-2.3453459936815517E-2</v>
      </c>
      <c r="AL57" s="10">
        <v>-2.1536666666666662E-2</v>
      </c>
      <c r="AM57" s="10">
        <v>-3.412217003583027E-2</v>
      </c>
      <c r="AN57" s="11">
        <v>-3.0558352815800698E-2</v>
      </c>
      <c r="AO57" s="12">
        <v>1985.7225354840921</v>
      </c>
      <c r="AP57" s="12">
        <v>2083.7918216532166</v>
      </c>
      <c r="AQ57" s="12">
        <v>1690.6083399499482</v>
      </c>
      <c r="AR57" s="12">
        <v>2367.4533589112166</v>
      </c>
      <c r="AS57" s="12">
        <v>1543.5905980725513</v>
      </c>
      <c r="AT57" s="13">
        <v>2403.8936389901955</v>
      </c>
      <c r="AU57" s="14">
        <v>2.7591726465795889</v>
      </c>
      <c r="AV57" s="14">
        <v>1.7504615334709155</v>
      </c>
      <c r="AW57" s="14">
        <v>2.7313034027826637</v>
      </c>
      <c r="AX57" s="14">
        <v>2.8704342843408028</v>
      </c>
      <c r="AY57" s="14">
        <v>3.3309389780944065</v>
      </c>
      <c r="AZ57" s="15">
        <v>3.5176037796618203</v>
      </c>
      <c r="BA57">
        <f t="shared" si="22"/>
        <v>1.5879589584335043</v>
      </c>
      <c r="BB57">
        <f t="shared" si="22"/>
        <v>1.7388464624783873</v>
      </c>
      <c r="BC57">
        <f t="shared" si="22"/>
        <v>1.5046826716902217</v>
      </c>
      <c r="BD57">
        <f t="shared" si="22"/>
        <v>1.4669311853629725</v>
      </c>
      <c r="BE57">
        <f t="shared" si="22"/>
        <v>1.4096670246014442</v>
      </c>
      <c r="BF57" s="28">
        <f t="shared" si="22"/>
        <v>1.7739389950457289</v>
      </c>
      <c r="BG57" s="17">
        <f>BA57/MAX(BA$2:BA57)-1</f>
        <v>-3.2986387121381022E-2</v>
      </c>
      <c r="BH57" s="17">
        <f>BB57/MAX(BB$2:BB57)-1</f>
        <v>-2.7154287227206586E-2</v>
      </c>
      <c r="BI57" s="17">
        <f>BC57/MAX(BC$2:BC57)-1</f>
        <v>-3.3268945852387266E-2</v>
      </c>
      <c r="BJ57" s="17">
        <f>BD57/MAX(BD$2:BD57)-1</f>
        <v>-2.8201195966750747E-2</v>
      </c>
      <c r="BK57" s="17">
        <f>BE57/MAX(BE$2:BE57)-1</f>
        <v>-4.1553216943487792E-2</v>
      </c>
      <c r="BL57" s="27">
        <f>BF57/MAX(BF$2:BF57)-1</f>
        <v>-3.5891483039328875E-2</v>
      </c>
      <c r="BZ57" s="10"/>
      <c r="CC57" s="34"/>
    </row>
    <row r="58" spans="1:81" x14ac:dyDescent="0.25">
      <c r="A58" s="7">
        <v>39325</v>
      </c>
      <c r="B58" s="8">
        <v>89</v>
      </c>
      <c r="C58" s="8">
        <v>105</v>
      </c>
      <c r="D58" s="9">
        <v>0.8935596081893008</v>
      </c>
      <c r="E58" s="10">
        <v>1.7105845746513224E-4</v>
      </c>
      <c r="F58" s="10">
        <v>7.8825584422680659E-4</v>
      </c>
      <c r="G58" s="10">
        <v>-1.5155945201425972E-2</v>
      </c>
      <c r="H58" s="10">
        <v>1.7242865571475401E-2</v>
      </c>
      <c r="I58" s="10">
        <v>7.816715471153899E-3</v>
      </c>
      <c r="J58" s="11">
        <v>9.5379891197418642E-3</v>
      </c>
      <c r="K58" s="12">
        <v>1976.9055709625986</v>
      </c>
      <c r="L58" s="12">
        <v>3161.2262510486339</v>
      </c>
      <c r="M58" s="12">
        <v>1672.9400254571246</v>
      </c>
      <c r="N58" s="12">
        <v>1704.5345474141527</v>
      </c>
      <c r="O58" s="12">
        <v>1629.3884209992621</v>
      </c>
      <c r="P58" s="13">
        <v>1345.7460650060993</v>
      </c>
      <c r="Q58" s="14">
        <v>2.7256672024670441</v>
      </c>
      <c r="R58" s="14">
        <v>2.9564438012464684</v>
      </c>
      <c r="S58" s="14">
        <v>2.8084986167669457</v>
      </c>
      <c r="T58" s="14">
        <v>2.6184056966983156</v>
      </c>
      <c r="U58" s="14">
        <v>2.7355381863659152</v>
      </c>
      <c r="V58" s="15">
        <v>2.2853659544327707</v>
      </c>
      <c r="W58">
        <f t="shared" si="15"/>
        <v>1.5882305922434521</v>
      </c>
      <c r="X58">
        <f t="shared" si="16"/>
        <v>2.3320627788180466</v>
      </c>
      <c r="Y58">
        <f t="shared" si="17"/>
        <v>1.6286287863803697</v>
      </c>
      <c r="Z58">
        <f t="shared" si="18"/>
        <v>1.4334205889255023</v>
      </c>
      <c r="AA58">
        <f t="shared" si="19"/>
        <v>1.335568216827405</v>
      </c>
      <c r="AB58" s="28">
        <f t="shared" si="20"/>
        <v>1.303809674463553</v>
      </c>
      <c r="AC58" s="17">
        <f>W58/MAX(W$2:W58)-1</f>
        <v>-3.2820971264414078E-2</v>
      </c>
      <c r="AD58" s="17">
        <f>X58/MAX(X$2:X58)-1</f>
        <v>-4.7325887242732456E-2</v>
      </c>
      <c r="AE58" s="17">
        <f>Y58/MAX(Y$2:Y58)-1</f>
        <v>-6.0131137171425708E-2</v>
      </c>
      <c r="AF58" s="17">
        <f>Z58/MAX(Z$2:Z58)-1</f>
        <v>-9.2036420400128938E-3</v>
      </c>
      <c r="AG58" s="17">
        <f>AA58/MAX(AA$2:AA58)-1</f>
        <v>-1.1667717454320603E-2</v>
      </c>
      <c r="AH58" s="27">
        <f>AB58/MAX(AB$2:AB58)-1</f>
        <v>0</v>
      </c>
      <c r="AI58" s="35">
        <v>1.7105845746513224E-4</v>
      </c>
      <c r="AJ58" s="10">
        <v>5.7300310306989564E-3</v>
      </c>
      <c r="AK58" s="10">
        <v>1.4253005798277214E-3</v>
      </c>
      <c r="AL58" s="10">
        <v>1.3468174774229158E-4</v>
      </c>
      <c r="AM58" s="10">
        <v>4.7798706694573744E-3</v>
      </c>
      <c r="AN58" s="11">
        <v>-8.0821282186834403E-3</v>
      </c>
      <c r="AO58" s="12">
        <v>1976.9055709625986</v>
      </c>
      <c r="AP58" s="12">
        <v>1621.163038762855</v>
      </c>
      <c r="AQ58" s="12">
        <v>1507.1936910926056</v>
      </c>
      <c r="AR58" s="12">
        <v>2382.6649471865476</v>
      </c>
      <c r="AS58" s="12">
        <v>1968.9692709797675</v>
      </c>
      <c r="AT58" s="13">
        <v>2151.6270794495817</v>
      </c>
      <c r="AU58" s="14">
        <v>2.7256672024670441</v>
      </c>
      <c r="AV58" s="14">
        <v>2.023687600479751</v>
      </c>
      <c r="AW58" s="14">
        <v>2.3367287217542771</v>
      </c>
      <c r="AX58" s="14">
        <v>2.6087335387684574</v>
      </c>
      <c r="AY58" s="14">
        <v>2.8492820002846249</v>
      </c>
      <c r="AZ58" s="15">
        <v>3.3942229621316815</v>
      </c>
      <c r="BA58">
        <f t="shared" si="22"/>
        <v>1.5882305922434521</v>
      </c>
      <c r="BB58">
        <f t="shared" si="22"/>
        <v>1.7488101066660096</v>
      </c>
      <c r="BC58">
        <f t="shared" si="22"/>
        <v>1.5068272967746386</v>
      </c>
      <c r="BD58">
        <f t="shared" si="22"/>
        <v>1.4671287542188349</v>
      </c>
      <c r="BE58">
        <f t="shared" si="22"/>
        <v>1.4164050506660377</v>
      </c>
      <c r="BF58" s="28">
        <f t="shared" si="22"/>
        <v>1.7596017926356469</v>
      </c>
      <c r="BG58" s="17">
        <f>BA58/MAX(BA$2:BA58)-1</f>
        <v>-3.2820971264414078E-2</v>
      </c>
      <c r="BH58" s="17">
        <f>BB58/MAX(BB$2:BB58)-1</f>
        <v>-2.1579851104935988E-2</v>
      </c>
      <c r="BI58" s="17">
        <f>BC58/MAX(BC$2:BC58)-1</f>
        <v>-3.1891063520373186E-2</v>
      </c>
      <c r="BJ58" s="17">
        <f>BD58/MAX(BD$2:BD58)-1</f>
        <v>-2.8070312405369613E-2</v>
      </c>
      <c r="BK58" s="17">
        <f>BE58/MAX(BE$2:BE58)-1</f>
        <v>-3.6971965276920371E-2</v>
      </c>
      <c r="BL58" s="27">
        <f>BF58/MAX(BF$2:BF58)-1</f>
        <v>-4.368353169012984E-2</v>
      </c>
      <c r="BZ58" s="10"/>
      <c r="CC58" s="34"/>
    </row>
    <row r="59" spans="1:81" x14ac:dyDescent="0.25">
      <c r="A59" s="7">
        <v>39355</v>
      </c>
      <c r="B59" s="8">
        <v>94</v>
      </c>
      <c r="C59" s="8">
        <v>110</v>
      </c>
      <c r="D59" s="9">
        <v>0.89965508268820293</v>
      </c>
      <c r="E59" s="10">
        <v>3.2883275560494397E-2</v>
      </c>
      <c r="F59" s="10">
        <v>5.0607517750897724E-2</v>
      </c>
      <c r="G59" s="10">
        <v>4.3068545415872413E-2</v>
      </c>
      <c r="H59" s="10">
        <v>2.1214041926961424E-2</v>
      </c>
      <c r="I59" s="10">
        <v>1.3379239842796252E-2</v>
      </c>
      <c r="J59" s="11">
        <v>8.3111640623568864E-3</v>
      </c>
      <c r="K59" s="12">
        <v>1910.0555010688336</v>
      </c>
      <c r="L59" s="12">
        <v>1862.1665683835056</v>
      </c>
      <c r="M59" s="12">
        <v>2218.558732620379</v>
      </c>
      <c r="N59" s="12">
        <v>2448.7891760426592</v>
      </c>
      <c r="O59" s="12">
        <v>1529.5033518236917</v>
      </c>
      <c r="P59" s="13">
        <v>1343.7648793713017</v>
      </c>
      <c r="Q59" s="14">
        <v>2.673308598294649</v>
      </c>
      <c r="R59" s="14">
        <v>2.550786327613733</v>
      </c>
      <c r="S59" s="14">
        <v>2.846242983533112</v>
      </c>
      <c r="T59" s="14">
        <v>2.9172002130785004</v>
      </c>
      <c r="U59" s="14">
        <v>2.8861449047996395</v>
      </c>
      <c r="V59" s="15">
        <v>2.2236073980105884</v>
      </c>
      <c r="W59">
        <f t="shared" si="15"/>
        <v>1.6404568164618007</v>
      </c>
      <c r="X59">
        <f t="shared" si="16"/>
        <v>2.450082687293289</v>
      </c>
      <c r="Y59">
        <f t="shared" si="17"/>
        <v>1.6987714592321896</v>
      </c>
      <c r="Z59">
        <f t="shared" si="18"/>
        <v>1.4638292333979377</v>
      </c>
      <c r="AA59">
        <f t="shared" si="19"/>
        <v>1.3534371043267546</v>
      </c>
      <c r="AB59" s="28">
        <f t="shared" si="20"/>
        <v>1.3146458505741079</v>
      </c>
      <c r="AC59" s="17">
        <f>W59/MAX(W$2:W59)-1</f>
        <v>-1.0169567461704165E-3</v>
      </c>
      <c r="AD59" s="17">
        <f>X59/MAX(X$2:X59)-1</f>
        <v>0</v>
      </c>
      <c r="AE59" s="17">
        <f>Y59/MAX(Y$2:Y59)-1</f>
        <v>-1.9652352367728887E-2</v>
      </c>
      <c r="AF59" s="17">
        <f>Z59/MAX(Z$2:Z59)-1</f>
        <v>0</v>
      </c>
      <c r="AG59" s="17">
        <f>AA59/MAX(AA$2:AA59)-1</f>
        <v>0</v>
      </c>
      <c r="AH59" s="27">
        <f>AB59/MAX(AB$2:AB59)-1</f>
        <v>0</v>
      </c>
      <c r="AI59" s="35">
        <v>3.2883275560494397E-2</v>
      </c>
      <c r="AJ59" s="10">
        <v>8.9181837336704574E-3</v>
      </c>
      <c r="AK59" s="10">
        <v>1.3171572169453994E-2</v>
      </c>
      <c r="AL59" s="10">
        <v>2.572037317040643E-2</v>
      </c>
      <c r="AM59" s="10">
        <v>3.5828077622659674E-2</v>
      </c>
      <c r="AN59" s="11">
        <v>6.0503496287200399E-2</v>
      </c>
      <c r="AO59" s="12">
        <v>1910.0555010688336</v>
      </c>
      <c r="AP59" s="12">
        <v>1453.8760963945153</v>
      </c>
      <c r="AQ59" s="12">
        <v>1703.0278344307831</v>
      </c>
      <c r="AR59" s="12">
        <v>2606.5256726569528</v>
      </c>
      <c r="AS59" s="12">
        <v>2142.6897045238684</v>
      </c>
      <c r="AT59" s="13">
        <v>1560.2524414119064</v>
      </c>
      <c r="AU59" s="14">
        <v>2.673308598294649</v>
      </c>
      <c r="AV59" s="14">
        <v>2.6487747086898144</v>
      </c>
      <c r="AW59" s="14">
        <v>2.3198240924188571</v>
      </c>
      <c r="AX59" s="14">
        <v>2.4502661454339347</v>
      </c>
      <c r="AY59" s="14">
        <v>2.5972905632391794</v>
      </c>
      <c r="AZ59" s="15">
        <v>3.1382242276102543</v>
      </c>
      <c r="BA59">
        <f t="shared" si="22"/>
        <v>1.6404568164618007</v>
      </c>
      <c r="BB59">
        <f t="shared" si="22"/>
        <v>1.764406316512557</v>
      </c>
      <c r="BC59">
        <f t="shared" si="22"/>
        <v>1.5266745812610092</v>
      </c>
      <c r="BD59">
        <f t="shared" si="22"/>
        <v>1.5048638532663767</v>
      </c>
      <c r="BE59">
        <f t="shared" si="22"/>
        <v>1.4671521207664275</v>
      </c>
      <c r="BF59" s="28">
        <f t="shared" si="22"/>
        <v>1.8660638531633289</v>
      </c>
      <c r="BG59" s="17">
        <f>BA59/MAX(BA$2:BA59)-1</f>
        <v>-1.0169567461704165E-3</v>
      </c>
      <c r="BH59" s="17">
        <f>BB59/MAX(BB$2:BB59)-1</f>
        <v>-1.2854120448364537E-2</v>
      </c>
      <c r="BI59" s="17">
        <f>BC59/MAX(BC$2:BC59)-1</f>
        <v>-1.913954679563834E-2</v>
      </c>
      <c r="BJ59" s="17">
        <f>BD59/MAX(BD$2:BD59)-1</f>
        <v>-3.0719181450392652E-3</v>
      </c>
      <c r="BK59" s="17">
        <f>BE59/MAX(BE$2:BE59)-1</f>
        <v>-2.4685220960646292E-3</v>
      </c>
      <c r="BL59" s="27">
        <f>BF59/MAX(BF$2:BF59)-1</f>
        <v>0</v>
      </c>
      <c r="BZ59" s="10"/>
      <c r="CC59" s="34"/>
    </row>
    <row r="60" spans="1:81" x14ac:dyDescent="0.25">
      <c r="A60" s="7">
        <v>39386</v>
      </c>
      <c r="B60" s="8">
        <v>96</v>
      </c>
      <c r="C60" s="8">
        <v>110</v>
      </c>
      <c r="D60" s="9">
        <v>0.9115757101377393</v>
      </c>
      <c r="E60" s="10">
        <v>-5.3959563886411231E-3</v>
      </c>
      <c r="F60" s="10">
        <v>-1.8517593759358665E-2</v>
      </c>
      <c r="G60" s="10">
        <v>-1.1105207505289701E-2</v>
      </c>
      <c r="H60" s="10">
        <v>2.367016354844308E-3</v>
      </c>
      <c r="I60" s="10">
        <v>8.1285888714279792E-3</v>
      </c>
      <c r="J60" s="11">
        <v>7.7479103000886729E-3</v>
      </c>
      <c r="K60" s="12">
        <v>1892.7900628616237</v>
      </c>
      <c r="L60" s="12">
        <v>2185.5652226496813</v>
      </c>
      <c r="M60" s="12">
        <v>1884.7032396901518</v>
      </c>
      <c r="N60" s="12">
        <v>2372.1431177858349</v>
      </c>
      <c r="O60" s="12">
        <v>1429.2473843099954</v>
      </c>
      <c r="P60" s="13">
        <v>1376.5320950203013</v>
      </c>
      <c r="Q60" s="14">
        <v>2.6503711350869601</v>
      </c>
      <c r="R60" s="14">
        <v>2.8852581492317269</v>
      </c>
      <c r="S60" s="14">
        <v>2.6673757133769738</v>
      </c>
      <c r="T60" s="14">
        <v>2.422917916223049</v>
      </c>
      <c r="U60" s="14">
        <v>2.7708142911790246</v>
      </c>
      <c r="V60" s="15">
        <v>2.3520910906799828</v>
      </c>
      <c r="W60">
        <f t="shared" si="15"/>
        <v>1.6316049830227239</v>
      </c>
      <c r="X60">
        <f t="shared" si="16"/>
        <v>2.4047130514131543</v>
      </c>
      <c r="Y60">
        <f t="shared" si="17"/>
        <v>1.6799062496733526</v>
      </c>
      <c r="Z60">
        <f t="shared" si="18"/>
        <v>1.4672941411340898</v>
      </c>
      <c r="AA60">
        <f t="shared" si="19"/>
        <v>1.3644386381111628</v>
      </c>
      <c r="AB60" s="28">
        <f t="shared" si="20"/>
        <v>1.3248316087007397</v>
      </c>
      <c r="AC60" s="17">
        <f>W60/MAX(W$2:W60)-1</f>
        <v>-6.4074256805600749E-3</v>
      </c>
      <c r="AD60" s="17">
        <f>X60/MAX(X$2:X60)-1</f>
        <v>-1.8517593759358575E-2</v>
      </c>
      <c r="AE60" s="17">
        <f>Y60/MAX(Y$2:Y60)-1</f>
        <v>-3.0539316422007801E-2</v>
      </c>
      <c r="AF60" s="17">
        <f>Z60/MAX(Z$2:Z60)-1</f>
        <v>0</v>
      </c>
      <c r="AG60" s="17">
        <f>AA60/MAX(AA$2:AA60)-1</f>
        <v>0</v>
      </c>
      <c r="AH60" s="27">
        <f>AB60/MAX(AB$2:AB60)-1</f>
        <v>0</v>
      </c>
      <c r="AI60" s="35">
        <v>-5.3959563886411231E-3</v>
      </c>
      <c r="AJ60" s="10">
        <v>8.6213797692790053E-3</v>
      </c>
      <c r="AK60" s="10">
        <v>-6.8106322056322079E-3</v>
      </c>
      <c r="AL60" s="10">
        <v>-8.9929909093748976E-3</v>
      </c>
      <c r="AM60" s="10">
        <v>4.471853861218439E-3</v>
      </c>
      <c r="AN60" s="11">
        <v>-2.5071485881101946E-2</v>
      </c>
      <c r="AO60" s="12">
        <v>1892.7900628616237</v>
      </c>
      <c r="AP60" s="12">
        <v>2105.8070407348418</v>
      </c>
      <c r="AQ60" s="12">
        <v>2238.2110137373293</v>
      </c>
      <c r="AR60" s="12">
        <v>1732.9865108868823</v>
      </c>
      <c r="AS60" s="12">
        <v>1722.6121617227841</v>
      </c>
      <c r="AT60" s="13">
        <v>1449.9842368509146</v>
      </c>
      <c r="AU60" s="14">
        <v>2.6503711350869601</v>
      </c>
      <c r="AV60" s="14">
        <v>3.2189710538544478</v>
      </c>
      <c r="AW60" s="14">
        <v>2.9721672328382858</v>
      </c>
      <c r="AX60" s="14">
        <v>2.5585607791071809</v>
      </c>
      <c r="AY60" s="14">
        <v>1.9853700009829791</v>
      </c>
      <c r="AZ60" s="15">
        <v>2.4034986855837586</v>
      </c>
      <c r="BA60">
        <f t="shared" si="22"/>
        <v>1.6316049830227239</v>
      </c>
      <c r="BB60">
        <f t="shared" si="22"/>
        <v>1.7796179334345263</v>
      </c>
      <c r="BC60">
        <f t="shared" si="22"/>
        <v>1.5162769621903529</v>
      </c>
      <c r="BD60">
        <f t="shared" si="22"/>
        <v>1.4913306263141053</v>
      </c>
      <c r="BE60">
        <f t="shared" si="22"/>
        <v>1.4737130106426719</v>
      </c>
      <c r="BF60" s="28">
        <f t="shared" si="22"/>
        <v>1.8192788596155098</v>
      </c>
      <c r="BG60" s="17">
        <f>BA60/MAX(BA$2:BA60)-1</f>
        <v>-6.4074256805600749E-3</v>
      </c>
      <c r="BH60" s="17">
        <f>BB60/MAX(BB$2:BB60)-1</f>
        <v>-4.3435609330709779E-3</v>
      </c>
      <c r="BI60" s="17">
        <f>BC60/MAX(BC$2:BC60)-1</f>
        <v>-2.5819826587462957E-2</v>
      </c>
      <c r="BJ60" s="17">
        <f>BD60/MAX(BD$2:BD60)-1</f>
        <v>-1.2037283322461456E-2</v>
      </c>
      <c r="BK60" s="17">
        <f>BE60/MAX(BE$2:BE60)-1</f>
        <v>0</v>
      </c>
      <c r="BL60" s="27">
        <f>BF60/MAX(BF$2:BF60)-1</f>
        <v>-2.5071485881101974E-2</v>
      </c>
      <c r="BZ60" s="10"/>
      <c r="CC60" s="34"/>
    </row>
    <row r="61" spans="1:81" x14ac:dyDescent="0.25">
      <c r="A61" s="7">
        <v>39416</v>
      </c>
      <c r="B61" s="8">
        <v>97</v>
      </c>
      <c r="C61" s="8">
        <v>110</v>
      </c>
      <c r="D61" s="9">
        <v>0.91458002388792647</v>
      </c>
      <c r="E61" s="10">
        <v>-1.7822862856260988E-2</v>
      </c>
      <c r="F61" s="10">
        <v>-3.3288855206920646E-2</v>
      </c>
      <c r="G61" s="10">
        <v>-2.8337350074385027E-2</v>
      </c>
      <c r="H61" s="10">
        <v>-1.7384410583821497E-3</v>
      </c>
      <c r="I61" s="10">
        <v>-2.2544978368595017E-3</v>
      </c>
      <c r="J61" s="11">
        <v>2.1208287469843185E-3</v>
      </c>
      <c r="K61" s="12">
        <v>1933.1216878064695</v>
      </c>
      <c r="L61" s="12">
        <v>2014.6191643036213</v>
      </c>
      <c r="M61" s="12">
        <v>2110.4116813542369</v>
      </c>
      <c r="N61" s="12">
        <v>2132.2783847824658</v>
      </c>
      <c r="O61" s="12">
        <v>1654.3195569558245</v>
      </c>
      <c r="P61" s="13">
        <v>1536.5513702503017</v>
      </c>
      <c r="Q61" s="14">
        <v>2.6189255892064716</v>
      </c>
      <c r="R61" s="14">
        <v>2.4579910589528633</v>
      </c>
      <c r="S61" s="14">
        <v>2.8357614703230256</v>
      </c>
      <c r="T61" s="14">
        <v>2.8695807169968632</v>
      </c>
      <c r="U61" s="14">
        <v>2.6184094600656933</v>
      </c>
      <c r="V61" s="15">
        <v>2.2947861316344995</v>
      </c>
      <c r="W61">
        <f t="shared" si="15"/>
        <v>1.6025251111747179</v>
      </c>
      <c r="X61">
        <f t="shared" si="16"/>
        <v>2.3246629068304694</v>
      </c>
      <c r="Y61">
        <f t="shared" si="17"/>
        <v>1.6323021581842116</v>
      </c>
      <c r="Z61">
        <f t="shared" si="18"/>
        <v>1.4647433367544187</v>
      </c>
      <c r="AA61">
        <f t="shared" si="19"/>
        <v>1.3613625141530137</v>
      </c>
      <c r="AB61" s="28">
        <f t="shared" si="20"/>
        <v>1.3276413496613857</v>
      </c>
      <c r="AC61" s="17">
        <f>W61/MAX(W$2:W61)-1</f>
        <v>-2.4116089867654789E-2</v>
      </c>
      <c r="AD61" s="17">
        <f>X61/MAX(X$2:X61)-1</f>
        <v>-5.1190019468843384E-2</v>
      </c>
      <c r="AE61" s="17">
        <f>Y61/MAX(Y$2:Y61)-1</f>
        <v>-5.8011263195909879E-2</v>
      </c>
      <c r="AF61" s="17">
        <f>Z61/MAX(Z$2:Z61)-1</f>
        <v>-1.7384410583821674E-3</v>
      </c>
      <c r="AG61" s="17">
        <f>AA61/MAX(AA$2:AA61)-1</f>
        <v>-2.2544978368594926E-3</v>
      </c>
      <c r="AH61" s="27">
        <f>AB61/MAX(AB$2:AB61)-1</f>
        <v>0</v>
      </c>
      <c r="AI61" s="35">
        <v>-1.7822862856260988E-2</v>
      </c>
      <c r="AJ61" s="10">
        <v>-2.9520310929759593E-2</v>
      </c>
      <c r="AK61" s="10">
        <v>-1.6843487755529202E-2</v>
      </c>
      <c r="AL61" s="10">
        <v>-1.0102643249495901E-2</v>
      </c>
      <c r="AM61" s="10">
        <v>-4.3279299240175746E-3</v>
      </c>
      <c r="AN61" s="11">
        <v>-2.6484799611581924E-2</v>
      </c>
      <c r="AO61" s="12">
        <v>1933.1216878064695</v>
      </c>
      <c r="AP61" s="12">
        <v>2032.472018900095</v>
      </c>
      <c r="AQ61" s="12">
        <v>2246.0979193651629</v>
      </c>
      <c r="AR61" s="12">
        <v>2224.6222448373301</v>
      </c>
      <c r="AS61" s="12">
        <v>1516.0020677509992</v>
      </c>
      <c r="AT61" s="13">
        <v>1273.7814265536722</v>
      </c>
      <c r="AU61" s="14">
        <v>2.6189255892064716</v>
      </c>
      <c r="AV61" s="14">
        <v>3.0084984932138221</v>
      </c>
      <c r="AW61" s="14">
        <v>2.6755691972614128</v>
      </c>
      <c r="AX61" s="14">
        <v>2.3806899489895899</v>
      </c>
      <c r="AY61" s="14">
        <v>2.7296051387075075</v>
      </c>
      <c r="AZ61" s="15">
        <v>2.2168569404177814</v>
      </c>
      <c r="BA61">
        <f t="shared" si="22"/>
        <v>1.6025251111747179</v>
      </c>
      <c r="BB61">
        <f t="shared" si="22"/>
        <v>1.727083058703363</v>
      </c>
      <c r="BC61">
        <f t="shared" si="22"/>
        <v>1.4907375697437086</v>
      </c>
      <c r="BD61">
        <f t="shared" si="22"/>
        <v>1.4762642450294066</v>
      </c>
      <c r="BE61">
        <f t="shared" si="22"/>
        <v>1.4673348840044975</v>
      </c>
      <c r="BF61" s="28">
        <f t="shared" si="22"/>
        <v>1.7710956235810058</v>
      </c>
      <c r="BG61" s="17">
        <f>BA61/MAX(BA$2:BA61)-1</f>
        <v>-2.4116089867654789E-2</v>
      </c>
      <c r="BH61" s="17">
        <f>BB61/MAX(BB$2:BB61)-1</f>
        <v>-3.3735648593543943E-2</v>
      </c>
      <c r="BI61" s="17">
        <f>BC61/MAX(BC$2:BC61)-1</f>
        <v>-4.2228418410016344E-2</v>
      </c>
      <c r="BJ61" s="17">
        <f>BD61/MAX(BD$2:BD61)-1</f>
        <v>-2.2018318192857489E-2</v>
      </c>
      <c r="BK61" s="17">
        <f>BE61/MAX(BE$2:BE61)-1</f>
        <v>-4.3279299240175373E-3</v>
      </c>
      <c r="BL61" s="27">
        <f>BF61/MAX(BF$2:BF61)-1</f>
        <v>-5.0892272213158285E-2</v>
      </c>
      <c r="BZ61" s="10"/>
      <c r="CC61" s="34"/>
    </row>
    <row r="62" spans="1:81" x14ac:dyDescent="0.25">
      <c r="A62" s="7">
        <v>39447</v>
      </c>
      <c r="B62" s="8">
        <v>95</v>
      </c>
      <c r="C62" s="8">
        <v>108</v>
      </c>
      <c r="D62" s="9">
        <v>0.9128005161762125</v>
      </c>
      <c r="E62" s="10">
        <v>-8.4824134190432073E-4</v>
      </c>
      <c r="F62" s="10">
        <v>-6.3207878746649616E-3</v>
      </c>
      <c r="G62" s="10">
        <v>-3.7317081994753735E-3</v>
      </c>
      <c r="H62" s="10">
        <v>1.7499894782726337E-3</v>
      </c>
      <c r="I62" s="10">
        <v>9.0445963492518829E-3</v>
      </c>
      <c r="J62" s="11">
        <v>2.7441316883396469E-3</v>
      </c>
      <c r="K62" s="12">
        <v>1957.777777615338</v>
      </c>
      <c r="L62" s="12">
        <v>1981.591161784514</v>
      </c>
      <c r="M62" s="12">
        <v>2231.261998094059</v>
      </c>
      <c r="N62" s="12">
        <v>2468.4605911206645</v>
      </c>
      <c r="O62" s="12">
        <v>1601.9471965133193</v>
      </c>
      <c r="P62" s="13">
        <v>1182.1516886471859</v>
      </c>
      <c r="Q62" s="14">
        <v>2.6216204187639698</v>
      </c>
      <c r="R62" s="14">
        <v>2.7074543191063825</v>
      </c>
      <c r="S62" s="14">
        <v>2.4322271778321403</v>
      </c>
      <c r="T62" s="14">
        <v>2.7745702325301744</v>
      </c>
      <c r="U62" s="14">
        <v>2.6518763808574777</v>
      </c>
      <c r="V62" s="15">
        <v>2.6678995832842127</v>
      </c>
      <c r="W62">
        <f t="shared" si="15"/>
        <v>1.6011657831239796</v>
      </c>
      <c r="X62">
        <f t="shared" si="16"/>
        <v>2.3099692057162922</v>
      </c>
      <c r="Y62">
        <f t="shared" si="17"/>
        <v>1.6262108828364943</v>
      </c>
      <c r="Z62">
        <f t="shared" si="18"/>
        <v>1.4673066221821089</v>
      </c>
      <c r="AA62">
        <f t="shared" si="19"/>
        <v>1.3736754885785303</v>
      </c>
      <c r="AB62" s="28">
        <f t="shared" si="20"/>
        <v>1.3312845723597415</v>
      </c>
      <c r="AC62" s="17">
        <f>W62/MAX(W$2:W62)-1</f>
        <v>-2.4943874945128286E-2</v>
      </c>
      <c r="AD62" s="17">
        <f>X62/MAX(X$2:X62)-1</f>
        <v>-5.7187246089145716E-2</v>
      </c>
      <c r="AE62" s="17">
        <f>Y62/MAX(Y$2:Y62)-1</f>
        <v>-6.1526490288855151E-2</v>
      </c>
      <c r="AF62" s="17">
        <f>Z62/MAX(Z$2:Z62)-1</f>
        <v>0</v>
      </c>
      <c r="AG62" s="17">
        <f>AA62/MAX(AA$2:AA62)-1</f>
        <v>0</v>
      </c>
      <c r="AH62" s="27">
        <f>AB62/MAX(AB$2:AB62)-1</f>
        <v>0</v>
      </c>
      <c r="AI62" s="35">
        <v>-8.4824134190432073E-4</v>
      </c>
      <c r="AJ62" s="10">
        <v>5.458158282611922E-3</v>
      </c>
      <c r="AK62" s="10">
        <v>1.8654977865299675E-3</v>
      </c>
      <c r="AL62" s="10">
        <v>1.178915410451919E-2</v>
      </c>
      <c r="AM62" s="10">
        <v>-2.6725314713735245E-3</v>
      </c>
      <c r="AN62" s="11">
        <v>-9.1626142891482326E-3</v>
      </c>
      <c r="AO62" s="12">
        <v>1957.777777615338</v>
      </c>
      <c r="AP62" s="12">
        <v>1793.2711492375884</v>
      </c>
      <c r="AQ62" s="12">
        <v>1566.5728594125178</v>
      </c>
      <c r="AR62" s="12">
        <v>2179.3021866361032</v>
      </c>
      <c r="AS62" s="12">
        <v>2188.8274026020786</v>
      </c>
      <c r="AT62" s="13">
        <v>1897.7826997699249</v>
      </c>
      <c r="AU62" s="14">
        <v>2.6216204187639698</v>
      </c>
      <c r="AV62" s="14">
        <v>2.8435501134604375</v>
      </c>
      <c r="AW62" s="14">
        <v>2.5973386634857136</v>
      </c>
      <c r="AX62" s="14">
        <v>2.621099106986517</v>
      </c>
      <c r="AY62" s="14">
        <v>2.3293063539507055</v>
      </c>
      <c r="AZ62" s="15">
        <v>2.8095162352156269</v>
      </c>
      <c r="BA62">
        <f t="shared" si="22"/>
        <v>1.6011657831239796</v>
      </c>
      <c r="BB62">
        <f t="shared" si="22"/>
        <v>1.7365097514049834</v>
      </c>
      <c r="BC62">
        <f t="shared" si="22"/>
        <v>1.4935185373803626</v>
      </c>
      <c r="BD62">
        <f t="shared" si="22"/>
        <v>1.4936681517130499</v>
      </c>
      <c r="BE62">
        <f t="shared" si="22"/>
        <v>1.4634133853479514</v>
      </c>
      <c r="BF62" s="28">
        <f t="shared" si="22"/>
        <v>1.7548677575129346</v>
      </c>
      <c r="BG62" s="17">
        <f>BA62/MAX(BA$2:BA62)-1</f>
        <v>-2.4943874945128286E-2</v>
      </c>
      <c r="BH62" s="17">
        <f>BB62/MAX(BB$2:BB62)-1</f>
        <v>-2.8461624820722231E-2</v>
      </c>
      <c r="BI62" s="17">
        <f>BC62/MAX(BC$2:BC62)-1</f>
        <v>-4.044169764455896E-2</v>
      </c>
      <c r="BJ62" s="17">
        <f>BD62/MAX(BD$2:BD62)-1</f>
        <v>-1.0488741434636295E-2</v>
      </c>
      <c r="BK62" s="17">
        <f>BE62/MAX(BE$2:BE62)-1</f>
        <v>-6.9888948664631467E-3</v>
      </c>
      <c r="BL62" s="27">
        <f>BF62/MAX(BF$2:BF62)-1</f>
        <v>-5.958858024171898E-2</v>
      </c>
      <c r="BZ62" s="10"/>
      <c r="CC62" s="34"/>
    </row>
    <row r="63" spans="1:81" x14ac:dyDescent="0.25">
      <c r="A63" s="7">
        <v>39478</v>
      </c>
      <c r="B63" s="8">
        <v>94</v>
      </c>
      <c r="C63" s="8">
        <v>107</v>
      </c>
      <c r="D63" s="9">
        <v>0.91104451347838777</v>
      </c>
      <c r="E63" s="10">
        <v>1.2866416265537415E-2</v>
      </c>
      <c r="F63" s="10">
        <v>2.3082128078999242E-2</v>
      </c>
      <c r="G63" s="10">
        <v>1.7806917275097433E-2</v>
      </c>
      <c r="H63" s="10">
        <v>-9.6125319806399448E-4</v>
      </c>
      <c r="I63" s="10">
        <v>4.8478436260803925E-3</v>
      </c>
      <c r="J63" s="11">
        <v>4.1680612427747168E-3</v>
      </c>
      <c r="K63" s="12">
        <v>2050.6258530343666</v>
      </c>
      <c r="L63" s="12">
        <v>1821.4680236766126</v>
      </c>
      <c r="M63" s="12">
        <v>2597.0895111414657</v>
      </c>
      <c r="N63" s="12">
        <v>2764.3289880273351</v>
      </c>
      <c r="O63" s="12">
        <v>1627.5334828784958</v>
      </c>
      <c r="P63" s="13">
        <v>1211.7480148063955</v>
      </c>
      <c r="Q63" s="14">
        <v>2.5531533877650516</v>
      </c>
      <c r="R63" s="14">
        <v>2.6787111721712953</v>
      </c>
      <c r="S63" s="14">
        <v>2.2968740399260668</v>
      </c>
      <c r="T63" s="14">
        <v>2.8746518512775641</v>
      </c>
      <c r="U63" s="14">
        <v>2.652888792617714</v>
      </c>
      <c r="V63" s="15">
        <v>2.3997548138704996</v>
      </c>
      <c r="W63">
        <f t="shared" si="15"/>
        <v>1.6217670485997879</v>
      </c>
      <c r="X63">
        <f t="shared" si="16"/>
        <v>2.3632882107811799</v>
      </c>
      <c r="Y63">
        <f t="shared" si="17"/>
        <v>1.6551686854990268</v>
      </c>
      <c r="Z63">
        <f t="shared" si="18"/>
        <v>1.465896168998996</v>
      </c>
      <c r="AA63">
        <f t="shared" si="19"/>
        <v>1.3803348525401387</v>
      </c>
      <c r="AB63" s="28">
        <f t="shared" si="20"/>
        <v>1.3368334479888981</v>
      </c>
      <c r="AC63" s="17">
        <f>W63/MAX(W$2:W63)-1</f>
        <v>-1.239839695791034E-2</v>
      </c>
      <c r="AD63" s="17">
        <f>X63/MAX(X$2:X63)-1</f>
        <v>-3.5425121348861333E-2</v>
      </c>
      <c r="AE63" s="17">
        <f>Y63/MAX(Y$2:Y63)-1</f>
        <v>-4.4815170136558558E-2</v>
      </c>
      <c r="AF63" s="17">
        <f>Z63/MAX(Z$2:Z63)-1</f>
        <v>-9.6125319806394938E-4</v>
      </c>
      <c r="AG63" s="17">
        <f>AA63/MAX(AA$2:AA63)-1</f>
        <v>0</v>
      </c>
      <c r="AH63" s="27">
        <f>AB63/MAX(AB$2:AB63)-1</f>
        <v>0</v>
      </c>
      <c r="AI63" s="35">
        <v>1.2866416265537415E-2</v>
      </c>
      <c r="AJ63" s="10">
        <v>2.8240029993941624E-3</v>
      </c>
      <c r="AK63" s="10">
        <v>5.7537677752670414E-3</v>
      </c>
      <c r="AL63" s="10">
        <v>1.4596580919168895E-2</v>
      </c>
      <c r="AM63" s="10">
        <v>1.2631199652586056E-2</v>
      </c>
      <c r="AN63" s="11">
        <v>2.1193461403845801E-2</v>
      </c>
      <c r="AO63" s="12">
        <v>2050.6258530343666</v>
      </c>
      <c r="AP63" s="12">
        <v>1778.3603642972778</v>
      </c>
      <c r="AQ63" s="12">
        <v>2039.942027227185</v>
      </c>
      <c r="AR63" s="12">
        <v>2002.0638074103151</v>
      </c>
      <c r="AS63" s="12">
        <v>2484.9283294582547</v>
      </c>
      <c r="AT63" s="13">
        <v>1842.9392182611009</v>
      </c>
      <c r="AU63" s="14">
        <v>2.5531533877650516</v>
      </c>
      <c r="AV63" s="14">
        <v>2.8369096060067336</v>
      </c>
      <c r="AW63" s="14">
        <v>2.3998875425266784</v>
      </c>
      <c r="AX63" s="14">
        <v>2.0085485676041523</v>
      </c>
      <c r="AY63" s="14">
        <v>2.3044071488477735</v>
      </c>
      <c r="AZ63" s="15">
        <v>2.9866930807712646</v>
      </c>
      <c r="BA63">
        <f t="shared" si="22"/>
        <v>1.6217670485997879</v>
      </c>
      <c r="BB63">
        <f t="shared" si="22"/>
        <v>1.7414136601514285</v>
      </c>
      <c r="BC63">
        <f t="shared" si="22"/>
        <v>1.5021118962125057</v>
      </c>
      <c r="BD63">
        <f t="shared" si="22"/>
        <v>1.5154705997559148</v>
      </c>
      <c r="BE63">
        <f t="shared" si="22"/>
        <v>1.4818980519925482</v>
      </c>
      <c r="BF63" s="28">
        <f t="shared" si="22"/>
        <v>1.7920594796006384</v>
      </c>
      <c r="BG63" s="17">
        <f>BA63/MAX(BA$2:BA63)-1</f>
        <v>-1.239839695791034E-2</v>
      </c>
      <c r="BH63" s="17">
        <f>BB63/MAX(BB$2:BB63)-1</f>
        <v>-2.5717997535189219E-2</v>
      </c>
      <c r="BI63" s="17">
        <f>BC63/MAX(BC$2:BC63)-1</f>
        <v>-3.4920622005976232E-2</v>
      </c>
      <c r="BJ63" s="17">
        <f>BD63/MAX(BD$2:BD63)-1</f>
        <v>0</v>
      </c>
      <c r="BK63" s="17">
        <f>BE63/MAX(BE$2:BE63)-1</f>
        <v>0</v>
      </c>
      <c r="BL63" s="27">
        <f>BF63/MAX(BF$2:BF63)-1</f>
        <v>-3.9658007113336002E-2</v>
      </c>
      <c r="BZ63" s="10"/>
      <c r="CC63" s="34"/>
    </row>
    <row r="64" spans="1:81" x14ac:dyDescent="0.25">
      <c r="A64" s="7">
        <v>39507</v>
      </c>
      <c r="B64" s="8">
        <v>96</v>
      </c>
      <c r="C64" s="8">
        <v>110</v>
      </c>
      <c r="D64" s="9">
        <v>0.90710778768879408</v>
      </c>
      <c r="E64" s="10">
        <v>-2.0286910056106836E-2</v>
      </c>
      <c r="F64" s="10">
        <v>-5.4303591882049106E-2</v>
      </c>
      <c r="G64" s="10">
        <v>-2.6991273556337503E-2</v>
      </c>
      <c r="H64" s="10">
        <v>-1.9726280135116373E-3</v>
      </c>
      <c r="I64" s="10">
        <v>5.6279959167882462E-3</v>
      </c>
      <c r="J64" s="11">
        <v>4.4796577106700859E-3</v>
      </c>
      <c r="K64" s="12">
        <v>2068.6454862531186</v>
      </c>
      <c r="L64" s="12">
        <v>2222.4806612144012</v>
      </c>
      <c r="M64" s="12">
        <v>2204.398834759018</v>
      </c>
      <c r="N64" s="12">
        <v>2872.0550090231818</v>
      </c>
      <c r="O64" s="12">
        <v>1497.7370150603394</v>
      </c>
      <c r="P64" s="13">
        <v>1211.1726431036277</v>
      </c>
      <c r="Q64" s="14">
        <v>2.6655594436374526</v>
      </c>
      <c r="R64" s="14">
        <v>2.7741767527597987</v>
      </c>
      <c r="S64" s="14">
        <v>2.4303569977025532</v>
      </c>
      <c r="T64" s="14">
        <v>2.8577382721762064</v>
      </c>
      <c r="U64" s="14">
        <v>2.8626665423679833</v>
      </c>
      <c r="V64" s="15">
        <v>2.5226350700273983</v>
      </c>
      <c r="W64">
        <f t="shared" si="15"/>
        <v>1.5888664063528861</v>
      </c>
      <c r="X64">
        <f t="shared" si="16"/>
        <v>2.2349531722832605</v>
      </c>
      <c r="Y64">
        <f t="shared" si="17"/>
        <v>1.6104935747268392</v>
      </c>
      <c r="Z64">
        <f t="shared" si="18"/>
        <v>1.4630045011511292</v>
      </c>
      <c r="AA64">
        <f t="shared" si="19"/>
        <v>1.388103371454035</v>
      </c>
      <c r="AB64" s="28">
        <f t="shared" si="20"/>
        <v>1.3428220042520633</v>
      </c>
      <c r="AC64" s="17">
        <f>W64/MAX(W$2:W64)-1</f>
        <v>-3.2433781850092269E-2</v>
      </c>
      <c r="AD64" s="17">
        <f>X64/MAX(X$2:X64)-1</f>
        <v>-8.7805001898809909E-2</v>
      </c>
      <c r="AE64" s="17">
        <f>Y64/MAX(Y$2:Y64)-1</f>
        <v>-7.0596825176266309E-2</v>
      </c>
      <c r="AF64" s="17">
        <f>Z64/MAX(Z$2:Z64)-1</f>
        <v>-2.9319850165889783E-3</v>
      </c>
      <c r="AG64" s="17">
        <f>AA64/MAX(AA$2:AA64)-1</f>
        <v>0</v>
      </c>
      <c r="AH64" s="27">
        <f>AB64/MAX(AB$2:AB64)-1</f>
        <v>0</v>
      </c>
      <c r="AI64" s="35">
        <v>-2.0286910056106836E-2</v>
      </c>
      <c r="AJ64" s="10">
        <v>-7.9736000909918121E-3</v>
      </c>
      <c r="AK64" s="10">
        <v>-7.2962558573295925E-3</v>
      </c>
      <c r="AL64" s="10">
        <v>-2.6864674118057978E-2</v>
      </c>
      <c r="AM64" s="10">
        <v>-2.3867295211140772E-2</v>
      </c>
      <c r="AN64" s="11">
        <v>-3.9189684510838652E-2</v>
      </c>
      <c r="AO64" s="12">
        <v>2068.6454862531186</v>
      </c>
      <c r="AP64" s="12">
        <v>2097.2989145976867</v>
      </c>
      <c r="AQ64" s="12">
        <v>2070.2045956627089</v>
      </c>
      <c r="AR64" s="12">
        <v>1747.5955757364063</v>
      </c>
      <c r="AS64" s="12">
        <v>1667.4172482552337</v>
      </c>
      <c r="AT64" s="13">
        <v>2887.2999553676918</v>
      </c>
      <c r="AU64" s="14">
        <v>2.6655594436374526</v>
      </c>
      <c r="AV64" s="14">
        <v>2.2470426004159632</v>
      </c>
      <c r="AW64" s="14">
        <v>2.4317865753445598</v>
      </c>
      <c r="AX64" s="14">
        <v>2.9117416030470866</v>
      </c>
      <c r="AY64" s="14">
        <v>2.7792901416717588</v>
      </c>
      <c r="AZ64" s="15">
        <v>3.0491084565097539</v>
      </c>
      <c r="BA64">
        <f t="shared" si="22"/>
        <v>1.5888664063528861</v>
      </c>
      <c r="BB64">
        <f t="shared" si="22"/>
        <v>1.7275283240323906</v>
      </c>
      <c r="BC64">
        <f t="shared" si="22"/>
        <v>1.4911521034914008</v>
      </c>
      <c r="BD64">
        <f t="shared" si="22"/>
        <v>1.4747579759579743</v>
      </c>
      <c r="BE64">
        <f t="shared" si="22"/>
        <v>1.4465291537128278</v>
      </c>
      <c r="BF64" s="28">
        <f t="shared" si="22"/>
        <v>1.7218292339704317</v>
      </c>
      <c r="BG64" s="17">
        <f>BA64/MAX(BA$2:BA64)-1</f>
        <v>-3.2433781850092269E-2</v>
      </c>
      <c r="BH64" s="17">
        <f>BB64/MAX(BB$2:BB64)-1</f>
        <v>-3.3486532598694385E-2</v>
      </c>
      <c r="BI64" s="17">
        <f>BC64/MAX(BC$2:BC64)-1</f>
        <v>-4.1962088070453096E-2</v>
      </c>
      <c r="BJ64" s="17">
        <f>BD64/MAX(BD$2:BD64)-1</f>
        <v>-2.686467411805793E-2</v>
      </c>
      <c r="BK64" s="17">
        <f>BE64/MAX(BE$2:BE64)-1</f>
        <v>-2.3867295211140727E-2</v>
      </c>
      <c r="BL64" s="27">
        <f>BF64/MAX(BF$2:BF64)-1</f>
        <v>-7.7293506837074366E-2</v>
      </c>
      <c r="BT64" s="6"/>
      <c r="BU64"/>
      <c r="BY64" s="10"/>
      <c r="CB64" s="34"/>
    </row>
    <row r="65" spans="1:81" x14ac:dyDescent="0.25">
      <c r="A65" s="7">
        <v>39538</v>
      </c>
      <c r="B65" s="8">
        <v>99</v>
      </c>
      <c r="C65" s="8">
        <v>113</v>
      </c>
      <c r="D65" s="9">
        <v>0.90741160045020808</v>
      </c>
      <c r="E65" s="10">
        <v>-1.7082073204000875E-2</v>
      </c>
      <c r="F65" s="10">
        <v>-3.6836350618964064E-2</v>
      </c>
      <c r="G65" s="10">
        <v>-2.5586528499658721E-2</v>
      </c>
      <c r="H65" s="10">
        <v>1.9185884163330832E-3</v>
      </c>
      <c r="I65" s="10">
        <v>-1.7778023017356235E-3</v>
      </c>
      <c r="J65" s="11">
        <v>-2.4531435489879554E-3</v>
      </c>
      <c r="K65" s="12">
        <v>2189.5070147832403</v>
      </c>
      <c r="L65" s="12">
        <v>2504.0634065107624</v>
      </c>
      <c r="M65" s="12">
        <v>2482.8401303365258</v>
      </c>
      <c r="N65" s="12">
        <v>2641.5276861806824</v>
      </c>
      <c r="O65" s="12">
        <v>1703.644927041983</v>
      </c>
      <c r="P65" s="13">
        <v>1193.2843756268564</v>
      </c>
      <c r="Q65" s="14">
        <v>2.6200978279452074</v>
      </c>
      <c r="R65" s="14">
        <v>2.5644349013358165</v>
      </c>
      <c r="S65" s="14">
        <v>2.4488347109032635</v>
      </c>
      <c r="T65" s="14">
        <v>3.0482551443485026</v>
      </c>
      <c r="U65" s="14">
        <v>2.6635417308942757</v>
      </c>
      <c r="V65" s="15">
        <v>2.6026994908729666</v>
      </c>
      <c r="W65">
        <f t="shared" si="15"/>
        <v>1.5617252740881882</v>
      </c>
      <c r="X65">
        <f t="shared" si="16"/>
        <v>2.1526256536120685</v>
      </c>
      <c r="Y65">
        <f t="shared" si="17"/>
        <v>1.5692866349785737</v>
      </c>
      <c r="Z65">
        <f t="shared" si="18"/>
        <v>1.465811404640081</v>
      </c>
      <c r="AA65">
        <f t="shared" si="19"/>
        <v>1.3856355980852171</v>
      </c>
      <c r="AB65" s="28">
        <f t="shared" si="20"/>
        <v>1.3395278691148933</v>
      </c>
      <c r="AC65" s="17">
        <f>W65/MAX(W$2:W65)-1</f>
        <v>-4.8961818818247349E-2</v>
      </c>
      <c r="AD65" s="17">
        <f>X65/MAX(X$2:X65)-1</f>
        <v>-0.12140693668173053</v>
      </c>
      <c r="AE65" s="17">
        <f>Y65/MAX(Y$2:Y65)-1</f>
        <v>-9.4377025996567054E-2</v>
      </c>
      <c r="AF65" s="17">
        <f>Z65/MAX(Z$2:Z65)-1</f>
        <v>-1.0190218727456068E-3</v>
      </c>
      <c r="AG65" s="17">
        <f>AA65/MAX(AA$2:AA65)-1</f>
        <v>-1.7778023017355205E-3</v>
      </c>
      <c r="AH65" s="27">
        <f>AB65/MAX(AB$2:AB65)-1</f>
        <v>-2.4531435489879572E-3</v>
      </c>
      <c r="AI65" s="35">
        <v>-1.7082073204000875E-2</v>
      </c>
      <c r="AJ65" s="10">
        <v>-1.6472202731307877E-2</v>
      </c>
      <c r="AK65" s="10">
        <v>-6.1536203553362208E-3</v>
      </c>
      <c r="AL65" s="10">
        <v>-1.2749462198389631E-2</v>
      </c>
      <c r="AM65" s="10">
        <v>-2.2808233107935189E-2</v>
      </c>
      <c r="AN65" s="11">
        <v>-2.5799839167948285E-2</v>
      </c>
      <c r="AO65" s="12">
        <v>2189.5070147832403</v>
      </c>
      <c r="AP65" s="12">
        <v>1834.8497780667233</v>
      </c>
      <c r="AQ65" s="12">
        <v>2135.713131416444</v>
      </c>
      <c r="AR65" s="12">
        <v>2270.5560075146072</v>
      </c>
      <c r="AS65" s="12">
        <v>1991.7026223149849</v>
      </c>
      <c r="AT65" s="13">
        <v>2839.1945450911912</v>
      </c>
      <c r="AU65" s="14">
        <v>2.6200978279452074</v>
      </c>
      <c r="AV65" s="14">
        <v>2.4164442690133163</v>
      </c>
      <c r="AW65" s="14">
        <v>2.2421033747991705</v>
      </c>
      <c r="AX65" s="14">
        <v>2.7950498460039439</v>
      </c>
      <c r="AY65" s="14">
        <v>2.7190768524258258</v>
      </c>
      <c r="AZ65" s="15">
        <v>2.8550664225077984</v>
      </c>
      <c r="BA65">
        <f t="shared" si="22"/>
        <v>1.5617252740881882</v>
      </c>
      <c r="BB65">
        <f t="shared" si="22"/>
        <v>1.6990721272548526</v>
      </c>
      <c r="BC65">
        <f t="shared" si="22"/>
        <v>1.4819761195544539</v>
      </c>
      <c r="BD65">
        <f t="shared" si="22"/>
        <v>1.4559556048917244</v>
      </c>
      <c r="BE65">
        <f t="shared" si="22"/>
        <v>1.4135363795775213</v>
      </c>
      <c r="BF65" s="28">
        <f t="shared" si="22"/>
        <v>1.6774063166593232</v>
      </c>
      <c r="BG65" s="17">
        <f>BA65/MAX(BA$2:BA65)-1</f>
        <v>-4.8961818818247349E-2</v>
      </c>
      <c r="BH65" s="17">
        <f>BB65/MAX(BB$2:BB65)-1</f>
        <v>-4.9407138376268089E-2</v>
      </c>
      <c r="BI65" s="17">
        <f>BC65/MAX(BC$2:BC65)-1</f>
        <v>-4.7857489666486508E-2</v>
      </c>
      <c r="BJ65" s="17">
        <f>BD65/MAX(BD$2:BD65)-1</f>
        <v>-3.9271626169307461E-2</v>
      </c>
      <c r="BK65" s="17">
        <f>BE65/MAX(BE$2:BE65)-1</f>
        <v>-4.6131157486244301E-2</v>
      </c>
      <c r="BL65" s="27">
        <f>BF65/MAX(BF$2:BF65)-1</f>
        <v>-0.10109918595989942</v>
      </c>
      <c r="BT65" s="6"/>
      <c r="BU65"/>
      <c r="BY65" s="10"/>
      <c r="CB65" s="34"/>
    </row>
    <row r="66" spans="1:81" x14ac:dyDescent="0.25">
      <c r="A66" s="7">
        <v>39568</v>
      </c>
      <c r="B66" s="8">
        <v>104</v>
      </c>
      <c r="C66" s="8">
        <v>118</v>
      </c>
      <c r="D66" s="9">
        <v>0.90948074349921815</v>
      </c>
      <c r="E66" s="10">
        <v>4.7127248667044784E-2</v>
      </c>
      <c r="F66" s="10">
        <v>7.8388380458923518E-2</v>
      </c>
      <c r="G66" s="10">
        <v>6.8484042410645526E-2</v>
      </c>
      <c r="H66" s="10">
        <v>3.390223618386784E-2</v>
      </c>
      <c r="I66" s="10">
        <v>1.7422468762753579E-2</v>
      </c>
      <c r="J66" s="11">
        <v>4.9231479655410448E-3</v>
      </c>
      <c r="K66" s="12">
        <v>2094.4349517867272</v>
      </c>
      <c r="L66" s="12">
        <v>2493.1688302824691</v>
      </c>
      <c r="M66" s="12">
        <v>2384.3676547595824</v>
      </c>
      <c r="N66" s="12">
        <v>2204.5532054999167</v>
      </c>
      <c r="O66" s="12">
        <v>1799.4892055783889</v>
      </c>
      <c r="P66" s="13">
        <v>1179.9602520774877</v>
      </c>
      <c r="Q66" s="14">
        <v>2.5348786358479853</v>
      </c>
      <c r="R66" s="14">
        <v>2.2613906423735033</v>
      </c>
      <c r="S66" s="14">
        <v>2.4211387368702062</v>
      </c>
      <c r="T66" s="14">
        <v>3.1097124583525808</v>
      </c>
      <c r="U66" s="14">
        <v>2.5109904732066659</v>
      </c>
      <c r="V66" s="15">
        <v>2.6662116886143807</v>
      </c>
      <c r="W66">
        <f t="shared" si="15"/>
        <v>1.6353250894297511</v>
      </c>
      <c r="X66">
        <f t="shared" si="16"/>
        <v>2.3213664923330506</v>
      </c>
      <c r="Y66">
        <f t="shared" si="17"/>
        <v>1.6767577274429053</v>
      </c>
      <c r="Z66">
        <f t="shared" si="18"/>
        <v>1.5155056890811962</v>
      </c>
      <c r="AA66">
        <f t="shared" si="19"/>
        <v>1.4097767910094161</v>
      </c>
      <c r="AB66" s="28">
        <f t="shared" si="20"/>
        <v>1.3461225630185116</v>
      </c>
      <c r="AC66" s="17">
        <f>W66/MAX(W$2:W66)-1</f>
        <v>-4.1420059618407779E-3</v>
      </c>
      <c r="AD66" s="17">
        <f>X66/MAX(X$2:X66)-1</f>
        <v>-5.2535449365766818E-2</v>
      </c>
      <c r="AE66" s="17">
        <f>Y66/MAX(Y$2:Y66)-1</f>
        <v>-3.2356303836861167E-2</v>
      </c>
      <c r="AF66" s="17">
        <f>Z66/MAX(Z$2:Z66)-1</f>
        <v>0</v>
      </c>
      <c r="AG66" s="17">
        <f>AA66/MAX(AA$2:AA66)-1</f>
        <v>0</v>
      </c>
      <c r="AH66" s="27">
        <f>AB66/MAX(AB$2:AB66)-1</f>
        <v>0</v>
      </c>
      <c r="AI66" s="35">
        <v>4.7127248667044784E-2</v>
      </c>
      <c r="AJ66" s="10">
        <v>1.3375912965735199E-2</v>
      </c>
      <c r="AK66" s="10">
        <v>1.6438252262497496E-2</v>
      </c>
      <c r="AL66" s="10">
        <v>3.0945608543806305E-2</v>
      </c>
      <c r="AM66" s="10">
        <v>5.9594045169168983E-2</v>
      </c>
      <c r="AN66" s="11">
        <v>8.0607659192999434E-2</v>
      </c>
      <c r="AO66" s="12">
        <v>2094.4349517867272</v>
      </c>
      <c r="AP66" s="12">
        <v>1979.9959414504328</v>
      </c>
      <c r="AQ66" s="12">
        <v>1701.1044905916415</v>
      </c>
      <c r="AR66" s="12">
        <v>1996.1505144546215</v>
      </c>
      <c r="AS66" s="12">
        <v>2600.2198320046828</v>
      </c>
      <c r="AT66" s="13">
        <v>1998.4567188908297</v>
      </c>
      <c r="AU66" s="14">
        <v>2.5348786358479853</v>
      </c>
      <c r="AV66" s="14">
        <v>2.9262978002328675</v>
      </c>
      <c r="AW66" s="14">
        <v>2.2556159488154739</v>
      </c>
      <c r="AX66" s="14">
        <v>2.9815173916727065</v>
      </c>
      <c r="AY66" s="14">
        <v>2.3152772576413514</v>
      </c>
      <c r="AZ66" s="15">
        <v>2.3972103745417526</v>
      </c>
      <c r="BA66">
        <f t="shared" si="22"/>
        <v>1.6353250894297511</v>
      </c>
      <c r="BB66">
        <f t="shared" si="22"/>
        <v>1.7217987681515199</v>
      </c>
      <c r="BC66">
        <f t="shared" si="22"/>
        <v>1.5063372168546871</v>
      </c>
      <c r="BD66">
        <f t="shared" si="22"/>
        <v>1.5010110370978642</v>
      </c>
      <c r="BE66">
        <f t="shared" si="22"/>
        <v>1.4977747304303277</v>
      </c>
      <c r="BF66" s="28">
        <f t="shared" si="22"/>
        <v>1.8126181133607824</v>
      </c>
      <c r="BG66" s="17">
        <f>BA66/MAX(BA$2:BA66)-1</f>
        <v>-4.1420059618407779E-3</v>
      </c>
      <c r="BH66" s="17">
        <f>BB66/MAX(BB$2:BB66)-1</f>
        <v>-3.6692090993339921E-2</v>
      </c>
      <c r="BI66" s="17">
        <f>BC66/MAX(BC$2:BC66)-1</f>
        <v>-3.220593089177648E-2</v>
      </c>
      <c r="BJ66" s="17">
        <f>BD66/MAX(BD$2:BD66)-1</f>
        <v>-9.5413019958153766E-3</v>
      </c>
      <c r="BK66" s="17">
        <f>BE66/MAX(BE$2:BE66)-1</f>
        <v>0</v>
      </c>
      <c r="BL66" s="27">
        <f>BF66/MAX(BF$2:BF66)-1</f>
        <v>-2.8640895493445173E-2</v>
      </c>
      <c r="BT66" s="6"/>
      <c r="BU66"/>
      <c r="BY66" s="10"/>
      <c r="CB66" s="34"/>
    </row>
    <row r="67" spans="1:81" x14ac:dyDescent="0.25">
      <c r="A67" s="7">
        <v>39599</v>
      </c>
      <c r="B67" s="8">
        <v>105</v>
      </c>
      <c r="C67" s="8">
        <v>119</v>
      </c>
      <c r="D67" s="9">
        <v>0.9114192047229539</v>
      </c>
      <c r="E67" s="10">
        <v>7.7004138222312351E-3</v>
      </c>
      <c r="F67" s="10">
        <v>1.891990973367241E-2</v>
      </c>
      <c r="G67" s="10">
        <v>9.6744916435264616E-3</v>
      </c>
      <c r="H67" s="10">
        <v>2.7813297473210305E-3</v>
      </c>
      <c r="I67" s="10">
        <v>2.3536670860374444E-3</v>
      </c>
      <c r="J67" s="11">
        <v>-3.1213240824553711E-3</v>
      </c>
      <c r="K67" s="12">
        <v>2212.7341162892321</v>
      </c>
      <c r="L67" s="12">
        <v>2880.9748707486783</v>
      </c>
      <c r="M67" s="12">
        <v>2262.0306594698036</v>
      </c>
      <c r="N67" s="12">
        <v>2381.038167424058</v>
      </c>
      <c r="O67" s="12">
        <v>1723.4128061718088</v>
      </c>
      <c r="P67" s="13">
        <v>1372.1544965052585</v>
      </c>
      <c r="Q67" s="14">
        <v>2.4918854092397735</v>
      </c>
      <c r="R67" s="14">
        <v>2.4590389933767423</v>
      </c>
      <c r="S67" s="14">
        <v>2.1174783028090651</v>
      </c>
      <c r="T67" s="14">
        <v>3.1273326644689692</v>
      </c>
      <c r="U67" s="14">
        <v>2.6371574882596938</v>
      </c>
      <c r="V67" s="15">
        <v>2.352041997555081</v>
      </c>
      <c r="W67">
        <f t="shared" ref="W67:W98" si="23">W66*(1+E67)</f>
        <v>1.6479177693522373</v>
      </c>
      <c r="X67">
        <f t="shared" ref="X67:X98" si="24">X66*(1+F67)</f>
        <v>2.3652865368267633</v>
      </c>
      <c r="Y67">
        <f t="shared" ref="Y67:Y98" si="25">Y66*(1+G67)</f>
        <v>1.6929795060652701</v>
      </c>
      <c r="Z67">
        <f t="shared" ref="Z67:Z98" si="26">Z66*(1+H67)</f>
        <v>1.5197208101364719</v>
      </c>
      <c r="AA67">
        <f t="shared" ref="AA67:AA98" si="27">AA66*(1+I67)</f>
        <v>1.4130949362410743</v>
      </c>
      <c r="AB67" s="28">
        <f t="shared" ref="AB67:AB98" si="28">AB66*(1+J67)</f>
        <v>1.3419208782446255</v>
      </c>
      <c r="AC67" s="17">
        <f>W67/MAX(W$2:W67)-1</f>
        <v>0</v>
      </c>
      <c r="AD67" s="17">
        <f>X67/MAX(X$2:X67)-1</f>
        <v>-3.4609505591912781E-2</v>
      </c>
      <c r="AE67" s="17">
        <f>Y67/MAX(Y$2:Y67)-1</f>
        <v>-2.2994842984419783E-2</v>
      </c>
      <c r="AF67" s="17">
        <f>Z67/MAX(Z$2:Z67)-1</f>
        <v>0</v>
      </c>
      <c r="AG67" s="17">
        <f>AA67/MAX(AA$2:AA67)-1</f>
        <v>0</v>
      </c>
      <c r="AH67" s="27">
        <f>AB67/MAX(AB$2:AB67)-1</f>
        <v>-3.1213240824553568E-3</v>
      </c>
      <c r="AI67" s="35">
        <v>7.7004138222312351E-3</v>
      </c>
      <c r="AJ67" s="10">
        <v>8.8294057740736318E-3</v>
      </c>
      <c r="AK67" s="10">
        <v>7.7770691749407799E-3</v>
      </c>
      <c r="AL67" s="10">
        <v>9.7413137114142172E-3</v>
      </c>
      <c r="AM67" s="10">
        <v>6.2534845289873931E-3</v>
      </c>
      <c r="AN67" s="11">
        <v>5.1242664357398736E-3</v>
      </c>
      <c r="AO67" s="12">
        <v>2212.7341162892321</v>
      </c>
      <c r="AP67" s="12">
        <v>3002.4837450533646</v>
      </c>
      <c r="AQ67" s="12">
        <v>2257.2531172823947</v>
      </c>
      <c r="AR67" s="12">
        <v>2011.7158199159064</v>
      </c>
      <c r="AS67" s="12">
        <v>1447.1693548709782</v>
      </c>
      <c r="AT67" s="13">
        <v>2019.3131509644354</v>
      </c>
      <c r="AU67" s="14">
        <v>2.4918854092397735</v>
      </c>
      <c r="AV67" s="14">
        <v>2.8256305582204111</v>
      </c>
      <c r="AW67" s="14">
        <v>2.420138460763066</v>
      </c>
      <c r="AX67" s="14">
        <v>2.2111881858270954</v>
      </c>
      <c r="AY67" s="14">
        <v>2.6396869225629112</v>
      </c>
      <c r="AZ67" s="15">
        <v>2.2481555529194046</v>
      </c>
      <c r="BA67">
        <f t="shared" si="22"/>
        <v>1.6479177693522373</v>
      </c>
      <c r="BB67">
        <f t="shared" si="22"/>
        <v>1.7370012281368299</v>
      </c>
      <c r="BC67">
        <f t="shared" si="22"/>
        <v>1.5180521055909539</v>
      </c>
      <c r="BD67">
        <f t="shared" si="22"/>
        <v>1.5156328564945296</v>
      </c>
      <c r="BE67">
        <f t="shared" si="22"/>
        <v>1.5071410415349822</v>
      </c>
      <c r="BF67" s="28">
        <f t="shared" si="22"/>
        <v>1.8219064515198911</v>
      </c>
      <c r="BG67" s="17">
        <f>BA67/MAX(BA$2:BA67)-1</f>
        <v>0</v>
      </c>
      <c r="BH67" s="17">
        <f>BB67/MAX(BB$2:BB67)-1</f>
        <v>-2.818665457934566E-2</v>
      </c>
      <c r="BI67" s="17">
        <f>BC67/MAX(BC$2:BC67)-1</f>
        <v>-2.4679329469224354E-2</v>
      </c>
      <c r="BJ67" s="17">
        <f>BD67/MAX(BD$2:BD67)-1</f>
        <v>0</v>
      </c>
      <c r="BK67" s="17">
        <f>BE67/MAX(BE$2:BE67)-1</f>
        <v>0</v>
      </c>
      <c r="BL67" s="27">
        <f>BF67/MAX(BF$2:BF67)-1</f>
        <v>-2.3663392637171987E-2</v>
      </c>
      <c r="BT67" s="6"/>
      <c r="BU67"/>
      <c r="BY67" s="10"/>
      <c r="CB67" s="34"/>
    </row>
    <row r="68" spans="1:81" x14ac:dyDescent="0.25">
      <c r="A68" s="7">
        <v>39629</v>
      </c>
      <c r="B68" s="8">
        <v>104</v>
      </c>
      <c r="C68" s="8">
        <v>118</v>
      </c>
      <c r="D68" s="9">
        <v>0.91306223934003294</v>
      </c>
      <c r="E68" s="10">
        <v>-4.2743688163103963E-2</v>
      </c>
      <c r="F68" s="10">
        <v>-0.11192670372270203</v>
      </c>
      <c r="G68" s="10">
        <v>-3.7745636370850419E-2</v>
      </c>
      <c r="H68" s="10">
        <v>-9.299953219082906E-3</v>
      </c>
      <c r="I68" s="10">
        <v>-1.0649848287105487E-2</v>
      </c>
      <c r="J68" s="11">
        <v>-4.783812059456269E-3</v>
      </c>
      <c r="K68" s="12">
        <v>2147.8301966908607</v>
      </c>
      <c r="L68" s="12">
        <v>2646.1325159702537</v>
      </c>
      <c r="M68" s="12">
        <v>2322.2959079486845</v>
      </c>
      <c r="N68" s="12">
        <v>2436.7467160722549</v>
      </c>
      <c r="O68" s="12">
        <v>1622.5050968421688</v>
      </c>
      <c r="P68" s="13">
        <v>1288.4678998406259</v>
      </c>
      <c r="Q68" s="14">
        <v>2.544756243389994</v>
      </c>
      <c r="R68" s="14">
        <v>2.5712541870236603</v>
      </c>
      <c r="S68" s="14">
        <v>2.1828714349953708</v>
      </c>
      <c r="T68" s="14">
        <v>3.0345488327929591</v>
      </c>
      <c r="U68" s="14">
        <v>2.7299464517219993</v>
      </c>
      <c r="V68" s="15">
        <v>2.4467158077661146</v>
      </c>
      <c r="W68">
        <f t="shared" si="23"/>
        <v>1.5774796861006075</v>
      </c>
      <c r="X68">
        <f t="shared" si="24"/>
        <v>2.100547811400058</v>
      </c>
      <c r="Y68">
        <f t="shared" si="25"/>
        <v>1.6290769172460287</v>
      </c>
      <c r="Z68">
        <f t="shared" si="26"/>
        <v>1.5055874776961358</v>
      </c>
      <c r="AA68">
        <f t="shared" si="27"/>
        <v>1.3980456895548299</v>
      </c>
      <c r="AB68" s="28">
        <f t="shared" si="28"/>
        <v>1.3355013809644427</v>
      </c>
      <c r="AC68" s="17">
        <f>W68/MAX(W$2:W68)-1</f>
        <v>-4.2743688163103921E-2</v>
      </c>
      <c r="AD68" s="17">
        <f>X68/MAX(X$2:X68)-1</f>
        <v>-0.14266248143623972</v>
      </c>
      <c r="AE68" s="17">
        <f>Y68/MAX(Y$2:Y68)-1</f>
        <v>-5.9872524373575375E-2</v>
      </c>
      <c r="AF68" s="17">
        <f>Z68/MAX(Z$2:Z68)-1</f>
        <v>-9.2999532190829459E-3</v>
      </c>
      <c r="AG68" s="17">
        <f>AA68/MAX(AA$2:AA68)-1</f>
        <v>-1.0649848287105468E-2</v>
      </c>
      <c r="AH68" s="27">
        <f>AB68/MAX(AB$2:AB68)-1</f>
        <v>-7.8902043141244604E-3</v>
      </c>
      <c r="AI68" s="35">
        <v>-4.2743688163103963E-2</v>
      </c>
      <c r="AJ68" s="10">
        <v>-9.6836006472937622E-2</v>
      </c>
      <c r="AK68" s="10">
        <v>-3.6708258855468426E-2</v>
      </c>
      <c r="AL68" s="10">
        <v>-5.1206312268824213E-3</v>
      </c>
      <c r="AM68" s="10">
        <v>-8.4415797572704402E-3</v>
      </c>
      <c r="AN68" s="11">
        <v>-1.2385843650014539E-2</v>
      </c>
      <c r="AO68" s="12">
        <v>2147.8301966908607</v>
      </c>
      <c r="AP68" s="12">
        <v>2858.0639259973382</v>
      </c>
      <c r="AQ68" s="12">
        <v>2152.7885645338033</v>
      </c>
      <c r="AR68" s="12">
        <v>2047.2453410649134</v>
      </c>
      <c r="AS68" s="12">
        <v>1630.5517288756587</v>
      </c>
      <c r="AT68" s="13">
        <v>1337.9258107911571</v>
      </c>
      <c r="AU68" s="14">
        <v>2.544756243389994</v>
      </c>
      <c r="AV68" s="14">
        <v>2.3012333218564938</v>
      </c>
      <c r="AW68" s="14">
        <v>2.6938026187808575</v>
      </c>
      <c r="AX68" s="14">
        <v>2.6805536327802817</v>
      </c>
      <c r="AY68" s="14">
        <v>2.5189153881383097</v>
      </c>
      <c r="AZ68" s="15">
        <v>2.7105275414485153</v>
      </c>
      <c r="BA68">
        <f t="shared" ref="BA68:BF83" si="29">BA67*(1+AI68)</f>
        <v>1.5774796861006075</v>
      </c>
      <c r="BB68">
        <f t="shared" si="29"/>
        <v>1.5687969659654712</v>
      </c>
      <c r="BC68">
        <f t="shared" si="29"/>
        <v>1.4623270559428323</v>
      </c>
      <c r="BD68">
        <f t="shared" si="29"/>
        <v>1.5078718595610747</v>
      </c>
      <c r="BE68">
        <f t="shared" si="29"/>
        <v>1.4944183902274091</v>
      </c>
      <c r="BF68" s="28">
        <f t="shared" si="29"/>
        <v>1.799340603066413</v>
      </c>
      <c r="BG68" s="17">
        <f>BA68/MAX(BA$2:BA68)-1</f>
        <v>-4.2743688163103921E-2</v>
      </c>
      <c r="BH68" s="17">
        <f>BB68/MAX(BB$2:BB68)-1</f>
        <v>-0.12229317798698736</v>
      </c>
      <c r="BI68" s="17">
        <f>BC68/MAX(BC$2:BC68)-1</f>
        <v>-6.0481653110157185E-2</v>
      </c>
      <c r="BJ68" s="17">
        <f>BD68/MAX(BD$2:BD68)-1</f>
        <v>-5.1206312268824439E-3</v>
      </c>
      <c r="BK68" s="17">
        <f>BE68/MAX(BE$2:BE68)-1</f>
        <v>-8.4415797572703344E-3</v>
      </c>
      <c r="BL68" s="27">
        <f>BF68/MAX(BF$2:BF68)-1</f>
        <v>-3.5756145205753542E-2</v>
      </c>
      <c r="BT68" s="6"/>
      <c r="BU68"/>
      <c r="BY68" s="10"/>
      <c r="CB68" s="34"/>
    </row>
    <row r="69" spans="1:81" x14ac:dyDescent="0.25">
      <c r="A69" s="7">
        <v>39660</v>
      </c>
      <c r="B69" s="8">
        <v>110</v>
      </c>
      <c r="C69" s="8">
        <v>124</v>
      </c>
      <c r="D69" s="9">
        <v>0.91522744939803613</v>
      </c>
      <c r="E69" s="10">
        <v>-1.5483057981384654E-2</v>
      </c>
      <c r="F69" s="10">
        <v>-5.1614151149917908E-2</v>
      </c>
      <c r="G69" s="10">
        <v>-1.0403666414350098E-2</v>
      </c>
      <c r="H69" s="10">
        <v>-6.6467065476346326E-3</v>
      </c>
      <c r="I69" s="10">
        <v>7.5651341934268755E-3</v>
      </c>
      <c r="J69" s="11">
        <v>7.2610379198266538E-3</v>
      </c>
      <c r="K69" s="12">
        <v>2264.6232491774085</v>
      </c>
      <c r="L69" s="12">
        <v>2729.0519168630467</v>
      </c>
      <c r="M69" s="12">
        <v>2872.9933332870373</v>
      </c>
      <c r="N69" s="12">
        <v>1936.0462339974349</v>
      </c>
      <c r="O69" s="12">
        <v>1747.3400337302776</v>
      </c>
      <c r="P69" s="13">
        <v>1604.3700975081256</v>
      </c>
      <c r="Q69" s="14">
        <v>2.5134538849105277</v>
      </c>
      <c r="R69" s="14">
        <v>2.2621114232092747</v>
      </c>
      <c r="S69" s="14">
        <v>2.2532593420787648</v>
      </c>
      <c r="T69" s="14">
        <v>2.9529234008654393</v>
      </c>
      <c r="U69" s="14">
        <v>2.5587803850730673</v>
      </c>
      <c r="V69" s="15">
        <v>2.718950959913327</v>
      </c>
      <c r="W69">
        <f t="shared" si="23"/>
        <v>1.5530554766562554</v>
      </c>
      <c r="X69">
        <f t="shared" si="24"/>
        <v>1.992129819164826</v>
      </c>
      <c r="Y69">
        <f t="shared" si="25"/>
        <v>1.6121285444356832</v>
      </c>
      <c r="Z69">
        <f t="shared" si="26"/>
        <v>1.4955802795500961</v>
      </c>
      <c r="AA69">
        <f t="shared" si="27"/>
        <v>1.4086220928048541</v>
      </c>
      <c r="AB69" s="28">
        <f t="shared" si="28"/>
        <v>1.3451985071336063</v>
      </c>
      <c r="AC69" s="17">
        <f>W69/MAX(W$2:W69)-1</f>
        <v>-5.7564943142320968E-2</v>
      </c>
      <c r="AD69" s="17">
        <f>X69/MAX(X$2:X69)-1</f>
        <v>-0.1869132297058852</v>
      </c>
      <c r="AE69" s="17">
        <f>Y69/MAX(Y$2:Y69)-1</f>
        <v>-6.9653297016957771E-2</v>
      </c>
      <c r="AF69" s="17">
        <f>Z69/MAX(Z$2:Z69)-1</f>
        <v>-1.5884845706763739E-2</v>
      </c>
      <c r="AG69" s="17">
        <f>AA69/MAX(AA$2:AA69)-1</f>
        <v>-3.1652816251103166E-3</v>
      </c>
      <c r="AH69" s="27">
        <f>AB69/MAX(AB$2:AB69)-1</f>
        <v>-6.86457467017898E-4</v>
      </c>
      <c r="AI69" s="35">
        <v>-1.5483057981384654E-2</v>
      </c>
      <c r="AJ69" s="10">
        <v>-5.5175012747101159E-3</v>
      </c>
      <c r="AK69" s="10">
        <v>-8.0712830620239975E-4</v>
      </c>
      <c r="AL69" s="10">
        <v>-7.0653764044291542E-3</v>
      </c>
      <c r="AM69" s="10">
        <v>2.7312555392460386E-3</v>
      </c>
      <c r="AN69" s="11">
        <v>-4.8680077159129663E-2</v>
      </c>
      <c r="AO69" s="12">
        <v>2264.6232491774085</v>
      </c>
      <c r="AP69" s="12">
        <v>2795.2604920564468</v>
      </c>
      <c r="AQ69" s="12">
        <v>1686.0860890089305</v>
      </c>
      <c r="AR69" s="12">
        <v>2097.2046722063328</v>
      </c>
      <c r="AS69" s="12">
        <v>2163.327617272013</v>
      </c>
      <c r="AT69" s="13">
        <v>2382.3256241554809</v>
      </c>
      <c r="AU69" s="14">
        <v>2.5134538849105277</v>
      </c>
      <c r="AV69" s="14">
        <v>2.8015882447883604</v>
      </c>
      <c r="AW69" s="14">
        <v>2.3062914616638683</v>
      </c>
      <c r="AX69" s="14">
        <v>2.7808795954779617</v>
      </c>
      <c r="AY69" s="14">
        <v>2.6018594822848482</v>
      </c>
      <c r="AZ69" s="15">
        <v>2.1838717769330827</v>
      </c>
      <c r="BA69">
        <f t="shared" si="29"/>
        <v>1.5530554766562554</v>
      </c>
      <c r="BB69">
        <f t="shared" si="29"/>
        <v>1.5601411267059955</v>
      </c>
      <c r="BC69">
        <f t="shared" si="29"/>
        <v>1.4611467703830552</v>
      </c>
      <c r="BD69">
        <f t="shared" si="29"/>
        <v>1.4972181773036293</v>
      </c>
      <c r="BE69">
        <f t="shared" si="29"/>
        <v>1.4985000287336687</v>
      </c>
      <c r="BF69" s="28">
        <f t="shared" si="29"/>
        <v>1.711748563673585</v>
      </c>
      <c r="BG69" s="17">
        <f>BA69/MAX(BA$2:BA69)-1</f>
        <v>-5.7564943142320968E-2</v>
      </c>
      <c r="BH69" s="17">
        <f>BB69/MAX(BB$2:BB69)-1</f>
        <v>-0.12713592649626582</v>
      </c>
      <c r="BI69" s="17">
        <f>BC69/MAX(BC$2:BC69)-1</f>
        <v>-6.1239964962128468E-2</v>
      </c>
      <c r="BJ69" s="17">
        <f>BD69/MAX(BD$2:BD69)-1</f>
        <v>-1.2149828444265376E-2</v>
      </c>
      <c r="BK69" s="17">
        <f>BE69/MAX(BE$2:BE69)-1</f>
        <v>-5.7333803294964403E-3</v>
      </c>
      <c r="BL69" s="27">
        <f>BF69/MAX(BF$2:BF69)-1</f>
        <v>-8.2695610457354185E-2</v>
      </c>
      <c r="BT69" s="6"/>
      <c r="BU69"/>
      <c r="BY69" s="10"/>
      <c r="CB69" s="34"/>
    </row>
    <row r="70" spans="1:81" x14ac:dyDescent="0.25">
      <c r="A70" s="7">
        <v>39691</v>
      </c>
      <c r="B70" s="8">
        <v>111</v>
      </c>
      <c r="C70" s="8">
        <v>127</v>
      </c>
      <c r="D70" s="9">
        <v>0.90660429317489244</v>
      </c>
      <c r="E70" s="10">
        <v>3.3600871245669677E-3</v>
      </c>
      <c r="F70" s="10">
        <v>-1.2400962465698204E-2</v>
      </c>
      <c r="G70" s="10">
        <v>1.0378596704649337E-2</v>
      </c>
      <c r="H70" s="10">
        <v>1.1697551321543201E-2</v>
      </c>
      <c r="I70" s="10">
        <v>8.2666057205441831E-3</v>
      </c>
      <c r="J70" s="11">
        <v>5.9813196829314203E-3</v>
      </c>
      <c r="K70" s="12">
        <v>2281.2098585154213</v>
      </c>
      <c r="L70" s="12">
        <v>2709.4077611199823</v>
      </c>
      <c r="M70" s="12">
        <v>2897.9990066439682</v>
      </c>
      <c r="N70" s="12">
        <v>1941.1221161924045</v>
      </c>
      <c r="O70" s="12">
        <v>1876.6958238147588</v>
      </c>
      <c r="P70" s="13">
        <v>1681.4699349549287</v>
      </c>
      <c r="Q70" s="14">
        <v>2.4956009472011389</v>
      </c>
      <c r="R70" s="14">
        <v>2.0565619499439292</v>
      </c>
      <c r="S70" s="14">
        <v>2.2915196979621801</v>
      </c>
      <c r="T70" s="14">
        <v>2.7966525644615818</v>
      </c>
      <c r="U70" s="14">
        <v>2.918724949631585</v>
      </c>
      <c r="V70" s="15">
        <v>2.6596667684520954</v>
      </c>
      <c r="W70">
        <f t="shared" si="23"/>
        <v>1.5582738783671062</v>
      </c>
      <c r="X70">
        <f t="shared" si="24"/>
        <v>1.9674254920505647</v>
      </c>
      <c r="Y70">
        <f t="shared" si="25"/>
        <v>1.6288601764344344</v>
      </c>
      <c r="Z70">
        <f t="shared" si="26"/>
        <v>1.5130749066256213</v>
      </c>
      <c r="AA70">
        <f t="shared" si="27"/>
        <v>1.4202666162553197</v>
      </c>
      <c r="AB70" s="28">
        <f t="shared" si="28"/>
        <v>1.3532445694417745</v>
      </c>
      <c r="AC70" s="17">
        <f>W70/MAX(W$2:W70)-1</f>
        <v>-5.4398279242032999E-2</v>
      </c>
      <c r="AD70" s="17">
        <f>X70/MAX(X$2:X70)-1</f>
        <v>-0.1969962882256584</v>
      </c>
      <c r="AE70" s="17">
        <f>Y70/MAX(Y$2:Y70)-1</f>
        <v>-5.9997603791196674E-2</v>
      </c>
      <c r="AF70" s="17">
        <f>Z70/MAX(Z$2:Z70)-1</f>
        <v>-4.3731081831100971E-3</v>
      </c>
      <c r="AG70" s="17">
        <f>AA70/MAX(AA$2:AA70)-1</f>
        <v>0</v>
      </c>
      <c r="AH70" s="27">
        <f>AB70/MAX(AB$2:AB70)-1</f>
        <v>0</v>
      </c>
      <c r="AI70" s="35">
        <v>3.3600871245669677E-3</v>
      </c>
      <c r="AJ70" s="10">
        <v>1.1563108027800527E-2</v>
      </c>
      <c r="AK70" s="10">
        <v>8.0524539613556767E-3</v>
      </c>
      <c r="AL70" s="10">
        <v>7.146771000074964E-3</v>
      </c>
      <c r="AM70" s="10">
        <v>7.1381926235607705E-3</v>
      </c>
      <c r="AN70" s="11">
        <v>-1.1228638551664401E-2</v>
      </c>
      <c r="AO70" s="12">
        <v>2281.2098585154213</v>
      </c>
      <c r="AP70" s="12">
        <v>2034.4985831587949</v>
      </c>
      <c r="AQ70" s="12">
        <v>1976.7909267133566</v>
      </c>
      <c r="AR70" s="12">
        <v>2130.7989046315038</v>
      </c>
      <c r="AS70" s="12">
        <v>2632.2732340247057</v>
      </c>
      <c r="AT70" s="13">
        <v>2485.8121143372027</v>
      </c>
      <c r="AU70" s="14">
        <v>2.4956009472011389</v>
      </c>
      <c r="AV70" s="14">
        <v>2.8010389613213218</v>
      </c>
      <c r="AW70" s="14">
        <v>2.5271884340607804</v>
      </c>
      <c r="AX70" s="14">
        <v>2.7565382563179921</v>
      </c>
      <c r="AY70" s="14">
        <v>2.3982568190120559</v>
      </c>
      <c r="AZ70" s="15">
        <v>2.166375479019675</v>
      </c>
      <c r="BA70">
        <f t="shared" si="29"/>
        <v>1.5582738783671062</v>
      </c>
      <c r="BB70">
        <f t="shared" si="29"/>
        <v>1.5781812070927113</v>
      </c>
      <c r="BC70">
        <f t="shared" si="29"/>
        <v>1.4729125874823483</v>
      </c>
      <c r="BD70">
        <f t="shared" si="29"/>
        <v>1.507918452753968</v>
      </c>
      <c r="BE70">
        <f t="shared" si="29"/>
        <v>1.5091966105851811</v>
      </c>
      <c r="BF70" s="28">
        <f t="shared" si="29"/>
        <v>1.6925279577607635</v>
      </c>
      <c r="BG70" s="17">
        <f>BA70/MAX(BA$2:BA70)-1</f>
        <v>-5.4398279242032999E-2</v>
      </c>
      <c r="BH70" s="17">
        <f>BB70/MAX(BB$2:BB70)-1</f>
        <v>-0.1170429049207562</v>
      </c>
      <c r="BI70" s="17">
        <f>BC70/MAX(BC$2:BC70)-1</f>
        <v>-5.3680642999225259E-2</v>
      </c>
      <c r="BJ70" s="17">
        <f>BD70/MAX(BD$2:BD70)-1</f>
        <v>-5.0898894857717147E-3</v>
      </c>
      <c r="BK70" s="17">
        <f>BE70/MAX(BE$2:BE70)-1</f>
        <v>0</v>
      </c>
      <c r="BL70" s="27">
        <f>BF70/MAX(BF$2:BF70)-1</f>
        <v>-9.299568988938367E-2</v>
      </c>
      <c r="BT70" s="6"/>
      <c r="BU70"/>
      <c r="BY70" s="10"/>
      <c r="CB70" s="34"/>
    </row>
    <row r="71" spans="1:81" x14ac:dyDescent="0.25">
      <c r="A71" s="7">
        <v>39721</v>
      </c>
      <c r="B71" s="8">
        <v>114</v>
      </c>
      <c r="C71" s="8">
        <v>129</v>
      </c>
      <c r="D71" s="9">
        <v>0.91444787116623505</v>
      </c>
      <c r="E71" s="10">
        <v>-0.11084384618707968</v>
      </c>
      <c r="F71" s="10">
        <v>-0.2261331623866574</v>
      </c>
      <c r="G71" s="10">
        <v>-0.12016015461464462</v>
      </c>
      <c r="H71" s="10">
        <v>-7.4174937475737779E-2</v>
      </c>
      <c r="I71" s="10">
        <v>-5.7400086380247413E-2</v>
      </c>
      <c r="J71" s="11">
        <v>-2.669925458050498E-2</v>
      </c>
      <c r="K71" s="12">
        <v>2477.3314688279274</v>
      </c>
      <c r="L71" s="12">
        <v>2966.0019420788117</v>
      </c>
      <c r="M71" s="12">
        <v>3369.403576405176</v>
      </c>
      <c r="N71" s="12">
        <v>2312.7204331271214</v>
      </c>
      <c r="O71" s="12">
        <v>1887.007458272893</v>
      </c>
      <c r="P71" s="13">
        <v>1590.0081603646431</v>
      </c>
      <c r="Q71" s="14">
        <v>2.4770444801324181</v>
      </c>
      <c r="R71" s="14">
        <v>2.0289773406642433</v>
      </c>
      <c r="S71" s="14">
        <v>2.2186752818567452</v>
      </c>
      <c r="T71" s="14">
        <v>3.1070344213821408</v>
      </c>
      <c r="U71" s="14">
        <v>2.6713298106794006</v>
      </c>
      <c r="V71" s="15">
        <v>2.6045941341763257</v>
      </c>
      <c r="W71">
        <f t="shared" si="23"/>
        <v>1.3855488082760385</v>
      </c>
      <c r="X71">
        <f t="shared" si="24"/>
        <v>1.522525343773045</v>
      </c>
      <c r="Y71">
        <f t="shared" si="25"/>
        <v>1.4331360857884354</v>
      </c>
      <c r="Z71">
        <f t="shared" si="26"/>
        <v>1.4008426700305581</v>
      </c>
      <c r="AA71">
        <f t="shared" si="27"/>
        <v>1.3387431897992828</v>
      </c>
      <c r="AB71" s="28">
        <f t="shared" si="28"/>
        <v>1.3171139481725629</v>
      </c>
      <c r="AC71" s="17">
        <f>W71/MAX(W$2:W71)-1</f>
        <v>-0.15921241093196692</v>
      </c>
      <c r="AD71" s="17">
        <f>X71/MAX(X$2:X71)-1</f>
        <v>-0.37858205697741421</v>
      </c>
      <c r="AE71" s="17">
        <f>Y71/MAX(Y$2:Y71)-1</f>
        <v>-0.17294843705778284</v>
      </c>
      <c r="AF71" s="17">
        <f>Z71/MAX(Z$2:Z71)-1</f>
        <v>-7.822367063279112E-2</v>
      </c>
      <c r="AG71" s="17">
        <f>AA71/MAX(AA$2:AA71)-1</f>
        <v>-5.7400086380247295E-2</v>
      </c>
      <c r="AH71" s="27">
        <f>AB71/MAX(AB$2:AB71)-1</f>
        <v>-2.6699254580504816E-2</v>
      </c>
      <c r="AI71" s="35">
        <v>-0.11084384618707968</v>
      </c>
      <c r="AJ71" s="10">
        <v>-7.2462618192884479E-2</v>
      </c>
      <c r="AK71" s="10">
        <v>-5.4651910363478162E-2</v>
      </c>
      <c r="AL71" s="10">
        <v>-7.6814247375047134E-2</v>
      </c>
      <c r="AM71" s="10">
        <v>-0.11504974426919035</v>
      </c>
      <c r="AN71" s="11">
        <v>-0.25168120443158098</v>
      </c>
      <c r="AO71" s="12">
        <v>2477.3314688279274</v>
      </c>
      <c r="AP71" s="12">
        <v>2261.7283916525298</v>
      </c>
      <c r="AQ71" s="12">
        <v>1845.063773861491</v>
      </c>
      <c r="AR71" s="12">
        <v>2691.9145955687345</v>
      </c>
      <c r="AS71" s="12">
        <v>2356.2282841028582</v>
      </c>
      <c r="AT71" s="13">
        <v>3263.2399845832751</v>
      </c>
      <c r="AU71" s="14">
        <v>2.4770444801324181</v>
      </c>
      <c r="AV71" s="14">
        <v>2.3996828192715403</v>
      </c>
      <c r="AW71" s="14">
        <v>2.5454007213959993</v>
      </c>
      <c r="AX71" s="14">
        <v>2.3769568632212636</v>
      </c>
      <c r="AY71" s="14">
        <v>2.9125859133926015</v>
      </c>
      <c r="AZ71" s="15">
        <v>2.2077632769265447</v>
      </c>
      <c r="BA71">
        <f t="shared" si="29"/>
        <v>1.3855488082760385</v>
      </c>
      <c r="BB71">
        <f t="shared" si="29"/>
        <v>1.4638220648439666</v>
      </c>
      <c r="BC71">
        <f t="shared" si="29"/>
        <v>1.3924151007780243</v>
      </c>
      <c r="BD71">
        <f t="shared" si="29"/>
        <v>1.3920888317027262</v>
      </c>
      <c r="BE71">
        <f t="shared" si="29"/>
        <v>1.3355639264854271</v>
      </c>
      <c r="BF71" s="28">
        <f t="shared" si="29"/>
        <v>1.2665504828174103</v>
      </c>
      <c r="BG71" s="17">
        <f>BA71/MAX(BA$2:BA71)-1</f>
        <v>-0.15921241093196692</v>
      </c>
      <c r="BH71" s="17">
        <f>BB71/MAX(BB$2:BB71)-1</f>
        <v>-0.18102428778218183</v>
      </c>
      <c r="BI71" s="17">
        <f>BC71/MAX(BC$2:BC71)-1</f>
        <v>-0.10539880367325594</v>
      </c>
      <c r="BJ71" s="17">
        <f>BD71/MAX(BD$2:BD71)-1</f>
        <v>-8.1513160830747222E-2</v>
      </c>
      <c r="BK71" s="17">
        <f>BE71/MAX(BE$2:BE71)-1</f>
        <v>-0.11504974426919035</v>
      </c>
      <c r="BL71" s="27">
        <f>BF71/MAX(BF$2:BF71)-1</f>
        <v>-0.32127162708265888</v>
      </c>
      <c r="BT71" s="6"/>
      <c r="BU71"/>
      <c r="BY71" s="10"/>
      <c r="CB71" s="34"/>
    </row>
    <row r="72" spans="1:81" x14ac:dyDescent="0.25">
      <c r="A72" s="7">
        <v>39752</v>
      </c>
      <c r="B72" s="8">
        <v>108</v>
      </c>
      <c r="C72" s="8">
        <v>126</v>
      </c>
      <c r="D72" s="9">
        <v>0.90444017010514399</v>
      </c>
      <c r="E72" s="10">
        <v>-8.7650571425290313E-2</v>
      </c>
      <c r="F72" s="10">
        <v>6.9895161581402465E-2</v>
      </c>
      <c r="G72" s="10">
        <v>-0.20761943485984297</v>
      </c>
      <c r="H72" s="10">
        <v>-0.14855399424004909</v>
      </c>
      <c r="I72" s="10">
        <v>-0.10441968921425547</v>
      </c>
      <c r="J72" s="11">
        <v>-7.146204431357997E-2</v>
      </c>
      <c r="K72" s="12">
        <v>2469.5822323727289</v>
      </c>
      <c r="L72" s="12">
        <v>3184.8955203792921</v>
      </c>
      <c r="M72" s="12">
        <v>3017.1756350587984</v>
      </c>
      <c r="N72" s="12">
        <v>2151.9345903879944</v>
      </c>
      <c r="O72" s="12">
        <v>2133.5696064356139</v>
      </c>
      <c r="P72" s="13">
        <v>1605.322295040517</v>
      </c>
      <c r="Q72" s="14">
        <v>2.4962202966726084</v>
      </c>
      <c r="R72" s="14">
        <v>1.629319015064618</v>
      </c>
      <c r="S72" s="14">
        <v>2.5117813159484141</v>
      </c>
      <c r="T72" s="14">
        <v>2.7331286714457055</v>
      </c>
      <c r="U72" s="14">
        <v>2.797675446818777</v>
      </c>
      <c r="V72" s="15">
        <v>3.0462196837773794</v>
      </c>
      <c r="W72">
        <f t="shared" si="23"/>
        <v>1.2641046634930138</v>
      </c>
      <c r="X72">
        <f t="shared" si="24"/>
        <v>1.6289424986878425</v>
      </c>
      <c r="Y72">
        <f t="shared" si="25"/>
        <v>1.1355891815797929</v>
      </c>
      <c r="Z72">
        <f t="shared" si="26"/>
        <v>1.1927418960956235</v>
      </c>
      <c r="AA72">
        <f t="shared" si="27"/>
        <v>1.1989520419827406</v>
      </c>
      <c r="AB72" s="28">
        <f t="shared" si="28"/>
        <v>1.2229902928422209</v>
      </c>
      <c r="AC72" s="17">
        <f>W72/MAX(W$2:W72)-1</f>
        <v>-0.23290792356107226</v>
      </c>
      <c r="AD72" s="17">
        <f>X72/MAX(X$2:X72)-1</f>
        <v>-0.33514794944026771</v>
      </c>
      <c r="AE72" s="17">
        <f>Y72/MAX(Y$2:Y72)-1</f>
        <v>-0.34466041515579593</v>
      </c>
      <c r="AF72" s="17">
        <f>Z72/MAX(Z$2:Z72)-1</f>
        <v>-0.21515722615622102</v>
      </c>
      <c r="AG72" s="17">
        <f>AA72/MAX(AA$2:AA72)-1</f>
        <v>-0.15582607641380597</v>
      </c>
      <c r="AH72" s="27">
        <f>AB72/MAX(AB$2:AB72)-1</f>
        <v>-9.6253315580113186E-2</v>
      </c>
      <c r="AI72" s="35">
        <v>-8.7650571425290313E-2</v>
      </c>
      <c r="AJ72" s="10">
        <v>-9.8231401069562144E-2</v>
      </c>
      <c r="AK72" s="10">
        <v>-0.10565214450342229</v>
      </c>
      <c r="AL72" s="10">
        <v>-0.1334040461556712</v>
      </c>
      <c r="AM72" s="10">
        <v>-9.1094178979199025E-2</v>
      </c>
      <c r="AN72" s="11">
        <v>5.0045135550255433E-3</v>
      </c>
      <c r="AO72" s="12">
        <v>2469.5822323727289</v>
      </c>
      <c r="AP72" s="12">
        <v>1618.7440400537619</v>
      </c>
      <c r="AQ72" s="12">
        <v>2154.6130657214699</v>
      </c>
      <c r="AR72" s="12">
        <v>2407.5060868673067</v>
      </c>
      <c r="AS72" s="12">
        <v>2844.2171471379525</v>
      </c>
      <c r="AT72" s="13">
        <v>3152.3445594668724</v>
      </c>
      <c r="AU72" s="14">
        <v>2.4962202966726084</v>
      </c>
      <c r="AV72" s="14">
        <v>2.7331678774023516</v>
      </c>
      <c r="AW72" s="14">
        <v>2.7007382446919963</v>
      </c>
      <c r="AX72" s="14">
        <v>2.8478800901568122</v>
      </c>
      <c r="AY72" s="14">
        <v>2.0209503461361802</v>
      </c>
      <c r="AZ72" s="15">
        <v>2.3253201758219797</v>
      </c>
      <c r="BA72">
        <f t="shared" si="29"/>
        <v>1.2641046634930138</v>
      </c>
      <c r="BB72">
        <f t="shared" si="29"/>
        <v>1.3200287724978041</v>
      </c>
      <c r="BC72">
        <f t="shared" si="29"/>
        <v>1.2453034593418773</v>
      </c>
      <c r="BD72">
        <f t="shared" si="29"/>
        <v>1.2063785489454615</v>
      </c>
      <c r="BE72">
        <f t="shared" si="29"/>
        <v>1.2139018271280018</v>
      </c>
      <c r="BF72" s="28">
        <f t="shared" si="29"/>
        <v>1.2728889518767943</v>
      </c>
      <c r="BG72" s="17">
        <f>BA72/MAX(BA$2:BA72)-1</f>
        <v>-0.23290792356107226</v>
      </c>
      <c r="BH72" s="17">
        <f>BB72/MAX(BB$2:BB72)-1</f>
        <v>-0.26147341943528069</v>
      </c>
      <c r="BI72" s="17">
        <f>BC72/MAX(BC$2:BC72)-1</f>
        <v>-0.19991533854050347</v>
      </c>
      <c r="BJ72" s="17">
        <f>BD72/MAX(BD$2:BD72)-1</f>
        <v>-0.20404302151665865</v>
      </c>
      <c r="BK72" s="17">
        <f>BE72/MAX(BE$2:BE72)-1</f>
        <v>-0.19566356125242068</v>
      </c>
      <c r="BL72" s="27">
        <f>BF72/MAX(BF$2:BF72)-1</f>
        <v>-0.31787492174021359</v>
      </c>
      <c r="BT72" s="6"/>
      <c r="BU72"/>
      <c r="BY72" s="10"/>
      <c r="CB72" s="34"/>
    </row>
    <row r="73" spans="1:81" x14ac:dyDescent="0.25">
      <c r="A73" s="7">
        <v>39782</v>
      </c>
      <c r="B73" s="8">
        <v>116</v>
      </c>
      <c r="C73" s="8">
        <v>133</v>
      </c>
      <c r="D73" s="9">
        <v>0.91457950509964536</v>
      </c>
      <c r="E73" s="10">
        <v>-0.12141531353667354</v>
      </c>
      <c r="F73" s="10">
        <v>-0.206033488460627</v>
      </c>
      <c r="G73" s="10">
        <v>-0.23628196286493833</v>
      </c>
      <c r="H73" s="10">
        <v>-6.6650503295451649E-2</v>
      </c>
      <c r="I73" s="10">
        <v>-5.6785350083803587E-2</v>
      </c>
      <c r="J73" s="11">
        <v>-2.498399633157309E-2</v>
      </c>
      <c r="K73" s="12">
        <v>2552.1782241147498</v>
      </c>
      <c r="L73" s="12">
        <v>3804.1804733842732</v>
      </c>
      <c r="M73" s="12">
        <v>2816.6839294913552</v>
      </c>
      <c r="N73" s="12">
        <v>2448.8387822245118</v>
      </c>
      <c r="O73" s="12">
        <v>2260.6807128688511</v>
      </c>
      <c r="P73" s="13">
        <v>1525.6375400042298</v>
      </c>
      <c r="Q73" s="14">
        <v>2.4771517414299433</v>
      </c>
      <c r="R73" s="14">
        <v>1.5485303916122493</v>
      </c>
      <c r="S73" s="14">
        <v>2.1973708654399151</v>
      </c>
      <c r="T73" s="14">
        <v>2.7314543406738898</v>
      </c>
      <c r="U73" s="14">
        <v>2.911055759383697</v>
      </c>
      <c r="V73" s="15">
        <v>2.9296246658368195</v>
      </c>
      <c r="W73">
        <f t="shared" si="23"/>
        <v>1.1106229994318382</v>
      </c>
      <c r="X73">
        <f t="shared" si="24"/>
        <v>1.2933257931814159</v>
      </c>
      <c r="Y73">
        <f t="shared" si="25"/>
        <v>0.86726994074793062</v>
      </c>
      <c r="Z73">
        <f t="shared" si="26"/>
        <v>1.1132450484192788</v>
      </c>
      <c r="AA73">
        <f t="shared" si="27"/>
        <v>1.1308691305450596</v>
      </c>
      <c r="AB73" s="28">
        <f t="shared" si="28"/>
        <v>1.1924351078523014</v>
      </c>
      <c r="AC73" s="17">
        <f>W73/MAX(W$2:W73)-1</f>
        <v>-0.32604464853340265</v>
      </c>
      <c r="AD73" s="17">
        <f>X73/MAX(X$2:X73)-1</f>
        <v>-0.47212973672729053</v>
      </c>
      <c r="AE73" s="17">
        <f>Y73/MAX(Y$2:Y73)-1</f>
        <v>-0.4995053386058782</v>
      </c>
      <c r="AF73" s="17">
        <f>Z73/MAX(Z$2:Z73)-1</f>
        <v>-0.26746739204070724</v>
      </c>
      <c r="AG73" s="17">
        <f>AA73/MAX(AA$2:AA73)-1</f>
        <v>-0.20376278819626603</v>
      </c>
      <c r="AH73" s="27">
        <f>AB73/MAX(AB$2:AB73)-1</f>
        <v>-0.11883251942833095</v>
      </c>
      <c r="AI73" s="35">
        <v>-0.12141531353667354</v>
      </c>
      <c r="AJ73" s="10">
        <v>-0.16777412906386729</v>
      </c>
      <c r="AK73" s="10">
        <v>-5.0751250571350215E-2</v>
      </c>
      <c r="AL73" s="10">
        <v>-0.12823111144712396</v>
      </c>
      <c r="AM73" s="10">
        <v>-0.1300394586708904</v>
      </c>
      <c r="AN73" s="11">
        <v>-9.1982776166018382E-2</v>
      </c>
      <c r="AO73" s="12">
        <v>2552.1782241147498</v>
      </c>
      <c r="AP73" s="12">
        <v>2234.2595199518782</v>
      </c>
      <c r="AQ73" s="12">
        <v>2071.8948996884828</v>
      </c>
      <c r="AR73" s="12">
        <v>2487.5185317798264</v>
      </c>
      <c r="AS73" s="12">
        <v>3536.0482141368516</v>
      </c>
      <c r="AT73" s="13">
        <v>2801.1208533012418</v>
      </c>
      <c r="AU73" s="14">
        <v>2.4771517414299433</v>
      </c>
      <c r="AV73" s="14">
        <v>2.3463348549086565</v>
      </c>
      <c r="AW73" s="14">
        <v>2.9047902142651214</v>
      </c>
      <c r="AX73" s="14">
        <v>2.3862140202833486</v>
      </c>
      <c r="AY73" s="14">
        <v>2.3758415837457272</v>
      </c>
      <c r="AZ73" s="15">
        <v>2.453034856983217</v>
      </c>
      <c r="BA73">
        <f t="shared" si="29"/>
        <v>1.1106229994318382</v>
      </c>
      <c r="BB73">
        <f t="shared" si="29"/>
        <v>1.0985620948527393</v>
      </c>
      <c r="BC73">
        <f t="shared" si="29"/>
        <v>1.1821027514394484</v>
      </c>
      <c r="BD73">
        <f t="shared" si="29"/>
        <v>1.0516832867882164</v>
      </c>
      <c r="BE73">
        <f t="shared" si="29"/>
        <v>1.0560466906486716</v>
      </c>
      <c r="BF73" s="28">
        <f t="shared" si="29"/>
        <v>1.1558050923321135</v>
      </c>
      <c r="BG73" s="17">
        <f>BA73/MAX(BA$2:BA73)-1</f>
        <v>-0.32604464853340265</v>
      </c>
      <c r="BH73" s="17">
        <f>BB73/MAX(BB$2:BB73)-1</f>
        <v>-0.38537907328004251</v>
      </c>
      <c r="BI73" s="17">
        <f>BC73/MAX(BC$2:BC73)-1</f>
        <v>-0.24052063567252835</v>
      </c>
      <c r="BJ73" s="17">
        <f>BD73/MAX(BD$2:BD73)-1</f>
        <v>-0.30610946953167195</v>
      </c>
      <c r="BK73" s="17">
        <f>BE73/MAX(BE$2:BE73)-1</f>
        <v>-0.3002590363364277</v>
      </c>
      <c r="BL73" s="27">
        <f>BF73/MAX(BF$2:BF73)-1</f>
        <v>-0.3806186801310113</v>
      </c>
      <c r="BZ73" s="10"/>
      <c r="CC73" s="34"/>
    </row>
    <row r="74" spans="1:81" x14ac:dyDescent="0.25">
      <c r="A74" s="7">
        <v>39813</v>
      </c>
      <c r="B74" s="8">
        <v>114</v>
      </c>
      <c r="C74" s="8">
        <v>131</v>
      </c>
      <c r="D74" s="9">
        <v>0.90648182303898461</v>
      </c>
      <c r="E74" s="10">
        <v>0.13369475889634302</v>
      </c>
      <c r="F74" s="10">
        <v>0.41808233389467225</v>
      </c>
      <c r="G74" s="10">
        <v>0.13514677575729089</v>
      </c>
      <c r="H74" s="10">
        <v>5.7576330538443556E-2</v>
      </c>
      <c r="I74" s="10">
        <v>5.8642188387088484E-2</v>
      </c>
      <c r="J74" s="11">
        <v>5.8236184049118858E-2</v>
      </c>
      <c r="K74" s="12">
        <v>2409.6835396384622</v>
      </c>
      <c r="L74" s="12">
        <v>3776.2482734571677</v>
      </c>
      <c r="M74" s="12">
        <v>2553.2868856310492</v>
      </c>
      <c r="N74" s="12">
        <v>2262.4495298703841</v>
      </c>
      <c r="O74" s="12">
        <v>2043.0556497501698</v>
      </c>
      <c r="P74" s="13">
        <v>1757.1481945254282</v>
      </c>
      <c r="Q74" s="14">
        <v>2.5571420366461646</v>
      </c>
      <c r="R74" s="14">
        <v>1.4549349909845546</v>
      </c>
      <c r="S74" s="14">
        <v>2.5869675429940795</v>
      </c>
      <c r="T74" s="14">
        <v>2.6738336525338746</v>
      </c>
      <c r="U74" s="14">
        <v>2.8529699818889451</v>
      </c>
      <c r="V74" s="15">
        <v>2.9665492956848953</v>
      </c>
      <c r="W74">
        <f t="shared" si="23"/>
        <v>1.2591074735656111</v>
      </c>
      <c r="X74">
        <f t="shared" si="24"/>
        <v>1.8340424592808804</v>
      </c>
      <c r="Y74">
        <f t="shared" si="25"/>
        <v>0.98447867695123015</v>
      </c>
      <c r="Z74">
        <f t="shared" si="26"/>
        <v>1.1773416132973529</v>
      </c>
      <c r="AA74">
        <f t="shared" si="27"/>
        <v>1.1971857711396259</v>
      </c>
      <c r="AB74" s="28">
        <f t="shared" si="28"/>
        <v>1.2618779782598188</v>
      </c>
      <c r="AC74" s="17">
        <f>W74/MAX(W$2:W74)-1</f>
        <v>-0.23594035031217575</v>
      </c>
      <c r="AD74" s="17">
        <f>X74/MAX(X$2:X74)-1</f>
        <v>-0.2514365050646411</v>
      </c>
      <c r="AE74" s="17">
        <f>Y74/MAX(Y$2:Y74)-1</f>
        <v>-0.43186509883472557</v>
      </c>
      <c r="AF74" s="17">
        <f>Z74/MAX(Z$2:Z74)-1</f>
        <v>-0.22529085247465497</v>
      </c>
      <c r="AG74" s="17">
        <f>AA74/MAX(AA$2:AA74)-1</f>
        <v>-0.15706969562086137</v>
      </c>
      <c r="AH74" s="27">
        <f>AB74/MAX(AB$2:AB74)-1</f>
        <v>-6.7516687851660984E-2</v>
      </c>
      <c r="AI74" s="35">
        <v>0.13369475889634302</v>
      </c>
      <c r="AJ74" s="10">
        <v>6.0107801411472407E-2</v>
      </c>
      <c r="AK74" s="10">
        <v>8.4265176679047274E-2</v>
      </c>
      <c r="AL74" s="10">
        <v>8.3457401140621015E-2</v>
      </c>
      <c r="AM74" s="10">
        <v>0.3618416319177401</v>
      </c>
      <c r="AN74" s="11">
        <v>2.4319242593046027E-2</v>
      </c>
      <c r="AO74" s="12">
        <v>2409.6835396384622</v>
      </c>
      <c r="AP74" s="12">
        <v>1813.5224127495192</v>
      </c>
      <c r="AQ74" s="12">
        <v>1946.0936939504425</v>
      </c>
      <c r="AR74" s="12">
        <v>2419.4060099387448</v>
      </c>
      <c r="AS74" s="12">
        <v>3042.0161055781405</v>
      </c>
      <c r="AT74" s="13">
        <v>3263.4634794319286</v>
      </c>
      <c r="AU74" s="14">
        <v>2.5571420366461646</v>
      </c>
      <c r="AV74" s="14">
        <v>2.8475708160490818</v>
      </c>
      <c r="AW74" s="14">
        <v>2.8108527215109484</v>
      </c>
      <c r="AX74" s="14">
        <v>2.6116707207257286</v>
      </c>
      <c r="AY74" s="14">
        <v>2.1615066794201474</v>
      </c>
      <c r="AZ74" s="15">
        <v>2.1541599167482861</v>
      </c>
      <c r="BA74">
        <f t="shared" si="29"/>
        <v>1.2591074735656111</v>
      </c>
      <c r="BB74">
        <f t="shared" si="29"/>
        <v>1.1645942470883188</v>
      </c>
      <c r="BC74">
        <f t="shared" si="29"/>
        <v>1.2817128486422813</v>
      </c>
      <c r="BD74">
        <f t="shared" si="29"/>
        <v>1.1394540407265874</v>
      </c>
      <c r="BE74">
        <f t="shared" si="29"/>
        <v>1.4381683485743157</v>
      </c>
      <c r="BF74" s="28">
        <f t="shared" si="29"/>
        <v>1.1839133967628162</v>
      </c>
      <c r="BG74" s="17">
        <f>BA74/MAX(BA$2:BA74)-1</f>
        <v>-0.23594035031217575</v>
      </c>
      <c r="BH74" s="17">
        <f>BB74/MAX(BB$2:BB74)-1</f>
        <v>-0.34843556067342418</v>
      </c>
      <c r="BI74" s="17">
        <f>BC74/MAX(BC$2:BC74)-1</f>
        <v>-0.17652297285338348</v>
      </c>
      <c r="BJ74" s="17">
        <f>BD74/MAX(BD$2:BD74)-1</f>
        <v>-0.24819916918269835</v>
      </c>
      <c r="BK74" s="17">
        <f>BE74/MAX(BE$2:BE74)-1</f>
        <v>-4.7063624124708658E-2</v>
      </c>
      <c r="BL74" s="27">
        <f>BF74/MAX(BF$2:BF74)-1</f>
        <v>-0.36555579555551621</v>
      </c>
      <c r="BZ74" s="10"/>
      <c r="CC74" s="34"/>
    </row>
    <row r="75" spans="1:81" x14ac:dyDescent="0.25">
      <c r="A75" s="7">
        <v>39844</v>
      </c>
      <c r="B75" s="8">
        <v>113</v>
      </c>
      <c r="C75" s="8">
        <v>127</v>
      </c>
      <c r="D75" s="9">
        <v>0.92043336332564585</v>
      </c>
      <c r="E75" s="10">
        <v>6.7715433348124465E-2</v>
      </c>
      <c r="F75" s="10">
        <v>0.2057248431846844</v>
      </c>
      <c r="G75" s="10">
        <v>5.6738336109689001E-2</v>
      </c>
      <c r="H75" s="10">
        <v>6.6777542671534518E-2</v>
      </c>
      <c r="I75" s="10">
        <v>4.8795280148443435E-2</v>
      </c>
      <c r="J75" s="11">
        <v>4.1990972307856485E-2</v>
      </c>
      <c r="K75" s="12">
        <v>2766.57412662772</v>
      </c>
      <c r="L75" s="12">
        <v>3455.1033788859254</v>
      </c>
      <c r="M75" s="12">
        <v>3951.196183961933</v>
      </c>
      <c r="N75" s="12">
        <v>2251.2812312373899</v>
      </c>
      <c r="O75" s="12">
        <v>2516.9820887797473</v>
      </c>
      <c r="P75" s="13">
        <v>1797.5231686784134</v>
      </c>
      <c r="Q75" s="14">
        <v>2.5850880388617732</v>
      </c>
      <c r="R75" s="14">
        <v>1.9768832034291937</v>
      </c>
      <c r="S75" s="14">
        <v>2.0538687021988218</v>
      </c>
      <c r="T75" s="14">
        <v>2.5645942204636896</v>
      </c>
      <c r="U75" s="14">
        <v>2.9335273816471936</v>
      </c>
      <c r="V75" s="15">
        <v>3.0937441366880889</v>
      </c>
      <c r="W75">
        <f t="shared" si="23"/>
        <v>1.3443684817699686</v>
      </c>
      <c r="X75">
        <f t="shared" si="24"/>
        <v>2.2113505566104923</v>
      </c>
      <c r="Y75">
        <f t="shared" si="25"/>
        <v>1.040336359016911</v>
      </c>
      <c r="Z75">
        <f t="shared" si="26"/>
        <v>1.2559615931182901</v>
      </c>
      <c r="AA75">
        <f t="shared" si="27"/>
        <v>1.2556027862321142</v>
      </c>
      <c r="AB75" s="28">
        <f t="shared" si="28"/>
        <v>1.3148654615008208</v>
      </c>
      <c r="AC75" s="17">
        <f>W75/MAX(W$2:W75)-1</f>
        <v>-0.18420172002974866</v>
      </c>
      <c r="AD75" s="17">
        <f>X75/MAX(X$2:X75)-1</f>
        <v>-9.7438397455285153E-2</v>
      </c>
      <c r="AE75" s="17">
        <f>Y75/MAX(Y$2:Y75)-1</f>
        <v>-0.3996300698567653</v>
      </c>
      <c r="AF75" s="17">
        <f>Z75/MAX(Z$2:Z75)-1</f>
        <v>-0.17355767931775312</v>
      </c>
      <c r="AG75" s="17">
        <f>AA75/MAX(AA$2:AA75)-1</f>
        <v>-0.11593867527306867</v>
      </c>
      <c r="AH75" s="27">
        <f>AB75/MAX(AB$2:AB75)-1</f>
        <v>-2.8360806913701797E-2</v>
      </c>
      <c r="AI75" s="35">
        <v>6.7715433348124465E-2</v>
      </c>
      <c r="AJ75" s="10">
        <v>2.3915939825636282E-2</v>
      </c>
      <c r="AK75" s="10">
        <v>5.3978220602141962E-2</v>
      </c>
      <c r="AL75" s="10">
        <v>4.6704852388034845E-2</v>
      </c>
      <c r="AM75" s="10">
        <v>0.12713127336854618</v>
      </c>
      <c r="AN75" s="11">
        <v>0.18597220858895708</v>
      </c>
      <c r="AO75" s="12">
        <v>2766.57412662772</v>
      </c>
      <c r="AP75" s="12">
        <v>3692.5053986774051</v>
      </c>
      <c r="AQ75" s="12">
        <v>2300.1905048607873</v>
      </c>
      <c r="AR75" s="12">
        <v>1923.3335209229404</v>
      </c>
      <c r="AS75" s="12">
        <v>2614.920505108149</v>
      </c>
      <c r="AT75" s="13">
        <v>3064.2089599703195</v>
      </c>
      <c r="AU75" s="14">
        <v>2.5850880388617732</v>
      </c>
      <c r="AV75" s="14">
        <v>2.2732876979605479</v>
      </c>
      <c r="AW75" s="14">
        <v>2.9164467734916188</v>
      </c>
      <c r="AX75" s="14">
        <v>2.7574947829033127</v>
      </c>
      <c r="AY75" s="14">
        <v>2.8969695484834315</v>
      </c>
      <c r="AZ75" s="15">
        <v>1.9866102306907472</v>
      </c>
      <c r="BA75">
        <f t="shared" si="29"/>
        <v>1.3443684817699686</v>
      </c>
      <c r="BB75">
        <f t="shared" si="29"/>
        <v>1.1924466130229654</v>
      </c>
      <c r="BC75">
        <f t="shared" si="29"/>
        <v>1.3508974275348942</v>
      </c>
      <c r="BD75">
        <f t="shared" si="29"/>
        <v>1.1926720735016725</v>
      </c>
      <c r="BE75">
        <f t="shared" si="29"/>
        <v>1.6210045220469076</v>
      </c>
      <c r="BF75" s="28">
        <f t="shared" si="29"/>
        <v>1.4040883859368511</v>
      </c>
      <c r="BG75" s="17">
        <f>BA75/MAX(BA$2:BA75)-1</f>
        <v>-0.18420172002974866</v>
      </c>
      <c r="BH75" s="17">
        <f>BB75/MAX(BB$2:BB75)-1</f>
        <v>-0.33285278474996527</v>
      </c>
      <c r="BI75" s="17">
        <f>BC75/MAX(BC$2:BC75)-1</f>
        <v>-0.13207314822126737</v>
      </c>
      <c r="BJ75" s="17">
        <f>BD75/MAX(BD$2:BD75)-1</f>
        <v>-0.21308642235417441</v>
      </c>
      <c r="BK75" s="17">
        <f>BE75/MAX(BE$2:BE75)-1</f>
        <v>0</v>
      </c>
      <c r="BL75" s="27">
        <f>BF75/MAX(BF$2:BF75)-1</f>
        <v>-0.24756680562851185</v>
      </c>
      <c r="BZ75" s="10"/>
      <c r="CC75" s="34"/>
    </row>
    <row r="76" spans="1:81" x14ac:dyDescent="0.25">
      <c r="A76" s="7">
        <v>39872</v>
      </c>
      <c r="B76" s="8">
        <v>115</v>
      </c>
      <c r="C76" s="8">
        <v>127</v>
      </c>
      <c r="D76" s="9">
        <v>0.92836302031343065</v>
      </c>
      <c r="E76" s="10">
        <v>-5.5092296230315002E-2</v>
      </c>
      <c r="F76" s="10">
        <v>-9.7484041631166946E-2</v>
      </c>
      <c r="G76" s="10">
        <v>-0.15172598386151245</v>
      </c>
      <c r="H76" s="10">
        <v>-6.8851095702473185E-3</v>
      </c>
      <c r="I76" s="10">
        <v>-3.8560641980007011E-3</v>
      </c>
      <c r="J76" s="11">
        <v>4.5367308567009334E-5</v>
      </c>
      <c r="K76" s="12">
        <v>2605.6785439395221</v>
      </c>
      <c r="L76" s="12">
        <v>2405.0693914077478</v>
      </c>
      <c r="M76" s="12">
        <v>3626.5180040691057</v>
      </c>
      <c r="N76" s="12">
        <v>2918.3335074951374</v>
      </c>
      <c r="O76" s="12">
        <v>2213.8944118737431</v>
      </c>
      <c r="P76" s="13">
        <v>1491.2969612339321</v>
      </c>
      <c r="Q76" s="14">
        <v>2.6202907298233851</v>
      </c>
      <c r="R76" s="14">
        <v>2.2473124053767459</v>
      </c>
      <c r="S76" s="14">
        <v>2.1518257204271412</v>
      </c>
      <c r="T76" s="14">
        <v>2.8478514523409029</v>
      </c>
      <c r="U76" s="14">
        <v>2.8128262605517595</v>
      </c>
      <c r="V76" s="15">
        <v>3.0213401540676705</v>
      </c>
      <c r="W76">
        <f t="shared" si="23"/>
        <v>1.2703041351295987</v>
      </c>
      <c r="X76">
        <f t="shared" si="24"/>
        <v>1.9957791668887708</v>
      </c>
      <c r="Y76">
        <f t="shared" si="25"/>
        <v>0.88249030139816653</v>
      </c>
      <c r="Z76">
        <f t="shared" si="26"/>
        <v>1.2473141599336484</v>
      </c>
      <c r="AA76">
        <f t="shared" si="27"/>
        <v>1.2507611012812148</v>
      </c>
      <c r="AB76" s="28">
        <f t="shared" si="28"/>
        <v>1.3149251134079367</v>
      </c>
      <c r="AC76" s="17">
        <f>W76/MAX(W$2:W76)-1</f>
        <v>-0.22914592053405114</v>
      </c>
      <c r="AD76" s="17">
        <f>X76/MAX(X$2:X76)-1</f>
        <v>-0.18542375029244695</v>
      </c>
      <c r="AE76" s="17">
        <f>Y76/MAX(Y$2:Y76)-1</f>
        <v>-0.49072178818861512</v>
      </c>
      <c r="AF76" s="17">
        <f>Z76/MAX(Z$2:Z76)-1</f>
        <v>-0.17924782524913985</v>
      </c>
      <c r="AG76" s="17">
        <f>AA76/MAX(AA$2:AA76)-1</f>
        <v>-0.11934767249618516</v>
      </c>
      <c r="AH76" s="27">
        <f>AB76/MAX(AB$2:AB76)-1</f>
        <v>-2.8316726258613367E-2</v>
      </c>
      <c r="AI76" s="35">
        <v>-5.5092296230315002E-2</v>
      </c>
      <c r="AJ76" s="10">
        <v>-0.15180017075465035</v>
      </c>
      <c r="AK76" s="10">
        <v>5.6523114751073338E-3</v>
      </c>
      <c r="AL76" s="10">
        <v>3.0142449897043334E-3</v>
      </c>
      <c r="AM76" s="10">
        <v>-2.0934046186624294E-2</v>
      </c>
      <c r="AN76" s="11">
        <v>-7.7789165366160429E-2</v>
      </c>
      <c r="AO76" s="12">
        <v>2605.6785439395221</v>
      </c>
      <c r="AP76" s="12">
        <v>3869.3897525128514</v>
      </c>
      <c r="AQ76" s="12">
        <v>2311.1422578700685</v>
      </c>
      <c r="AR76" s="12">
        <v>1934.1415174711958</v>
      </c>
      <c r="AS76" s="12">
        <v>2036.4613606817848</v>
      </c>
      <c r="AT76" s="13">
        <v>1992.5636821019286</v>
      </c>
      <c r="AU76" s="14">
        <v>2.6202907298233851</v>
      </c>
      <c r="AV76" s="14">
        <v>2.3718661851472382</v>
      </c>
      <c r="AW76" s="14">
        <v>2.8446377769439897</v>
      </c>
      <c r="AX76" s="14">
        <v>2.7779729168958962</v>
      </c>
      <c r="AY76" s="14">
        <v>2.8603860573450799</v>
      </c>
      <c r="AZ76" s="15">
        <v>2.171392580126712</v>
      </c>
      <c r="BA76">
        <f t="shared" si="29"/>
        <v>1.2703041351295987</v>
      </c>
      <c r="BB76">
        <f t="shared" si="29"/>
        <v>1.0114330135502747</v>
      </c>
      <c r="BC76">
        <f t="shared" si="29"/>
        <v>1.3585331205662425</v>
      </c>
      <c r="BD76">
        <f t="shared" si="29"/>
        <v>1.1962670793235852</v>
      </c>
      <c r="BE76">
        <f t="shared" si="29"/>
        <v>1.5870703385136509</v>
      </c>
      <c r="BF76" s="28">
        <f t="shared" si="29"/>
        <v>1.2948655222945042</v>
      </c>
      <c r="BG76" s="17">
        <f>BA76/MAX(BA$2:BA76)-1</f>
        <v>-0.22914592053405114</v>
      </c>
      <c r="BH76" s="17">
        <f>BB76/MAX(BB$2:BB76)-1</f>
        <v>-0.43412584594340997</v>
      </c>
      <c r="BI76" s="17">
        <f>BC76/MAX(BC$2:BC76)-1</f>
        <v>-0.12716735531740475</v>
      </c>
      <c r="BJ76" s="17">
        <f>BD76/MAX(BD$2:BD76)-1</f>
        <v>-0.21071447204542515</v>
      </c>
      <c r="BK76" s="17">
        <f>BE76/MAX(BE$2:BE76)-1</f>
        <v>-2.09340461866242E-2</v>
      </c>
      <c r="BL76" s="27">
        <f>BF76/MAX(BF$2:BF76)-1</f>
        <v>-0.3060979558124638</v>
      </c>
      <c r="BZ76" s="10"/>
      <c r="CC76" s="34"/>
    </row>
    <row r="77" spans="1:81" x14ac:dyDescent="0.25">
      <c r="A77" s="7">
        <v>39903</v>
      </c>
      <c r="B77" s="8">
        <v>124</v>
      </c>
      <c r="C77" s="8">
        <v>136</v>
      </c>
      <c r="D77" s="9">
        <v>0.92922300321703122</v>
      </c>
      <c r="E77" s="10">
        <v>7.2316350410786226E-2</v>
      </c>
      <c r="F77" s="10">
        <v>0.21620893283534043</v>
      </c>
      <c r="G77" s="10">
        <v>0.16758127495549432</v>
      </c>
      <c r="H77" s="10">
        <v>2.3610513674888048E-2</v>
      </c>
      <c r="I77" s="10">
        <v>5.4743951615289464E-3</v>
      </c>
      <c r="J77" s="11">
        <v>5.5053766348744397E-3</v>
      </c>
      <c r="K77" s="12">
        <v>2772.5520907272576</v>
      </c>
      <c r="L77" s="12">
        <v>3838.0423294051984</v>
      </c>
      <c r="M77" s="12">
        <v>4246.7985881396344</v>
      </c>
      <c r="N77" s="12">
        <v>2027.7931497523598</v>
      </c>
      <c r="O77" s="12">
        <v>2655.9165695145543</v>
      </c>
      <c r="P77" s="13">
        <v>1630.4251373154607</v>
      </c>
      <c r="Q77" s="14">
        <v>2.5547606239425775</v>
      </c>
      <c r="R77" s="14">
        <v>1.4043030158627945</v>
      </c>
      <c r="S77" s="14">
        <v>2.4738983053979631</v>
      </c>
      <c r="T77" s="14">
        <v>2.7301904865999211</v>
      </c>
      <c r="U77" s="14">
        <v>2.8054542280401704</v>
      </c>
      <c r="V77" s="15">
        <v>2.9448552075568668</v>
      </c>
      <c r="W77">
        <f t="shared" si="23"/>
        <v>1.3621678940939015</v>
      </c>
      <c r="X77">
        <f t="shared" si="24"/>
        <v>2.427284450736797</v>
      </c>
      <c r="Y77">
        <f t="shared" si="25"/>
        <v>1.0303791512423297</v>
      </c>
      <c r="Z77">
        <f t="shared" si="26"/>
        <v>1.2767638879636434</v>
      </c>
      <c r="AA77">
        <f t="shared" si="27"/>
        <v>1.2576082618022975</v>
      </c>
      <c r="AB77" s="28">
        <f t="shared" si="28"/>
        <v>1.3221642714039024</v>
      </c>
      <c r="AC77" s="17">
        <f>W77/MAX(W$2:W77)-1</f>
        <v>-0.17340056680780758</v>
      </c>
      <c r="AD77" s="17">
        <f>X77/MAX(X$2:X77)-1</f>
        <v>-9.3050886301629943E-3</v>
      </c>
      <c r="AE77" s="17">
        <f>Y77/MAX(Y$2:Y77)-1</f>
        <v>-0.40537629614620896</v>
      </c>
      <c r="AF77" s="17">
        <f>Z77/MAX(Z$2:Z77)-1</f>
        <v>-0.15986944480349041</v>
      </c>
      <c r="AG77" s="17">
        <f>AA77/MAX(AA$2:AA77)-1</f>
        <v>-0.11452663365550886</v>
      </c>
      <c r="AH77" s="27">
        <f>AB77/MAX(AB$2:AB77)-1</f>
        <v>-2.2967243866859222E-2</v>
      </c>
      <c r="AI77" s="35">
        <v>7.2316350410786226E-2</v>
      </c>
      <c r="AJ77" s="10">
        <v>6.2054652652984892E-3</v>
      </c>
      <c r="AK77" s="10">
        <v>2.1388501022584418E-2</v>
      </c>
      <c r="AL77" s="10">
        <v>2.5200919511445815E-2</v>
      </c>
      <c r="AM77" s="10">
        <v>5.4279632026817091E-2</v>
      </c>
      <c r="AN77" s="11">
        <v>0.25774630612418936</v>
      </c>
      <c r="AO77" s="12">
        <v>2772.5520907272576</v>
      </c>
      <c r="AP77" s="12">
        <v>2558.5000441310931</v>
      </c>
      <c r="AQ77" s="12">
        <v>2009.021271006761</v>
      </c>
      <c r="AR77" s="12">
        <v>1601.7353174285586</v>
      </c>
      <c r="AS77" s="12">
        <v>3998.7114611937186</v>
      </c>
      <c r="AT77" s="13">
        <v>3998.490705850023</v>
      </c>
      <c r="AU77" s="14">
        <v>2.5547606239425775</v>
      </c>
      <c r="AV77" s="14">
        <v>2.7437891486935424</v>
      </c>
      <c r="AW77" s="14">
        <v>2.8134686939063975</v>
      </c>
      <c r="AX77" s="14">
        <v>2.6505045760003316</v>
      </c>
      <c r="AY77" s="14">
        <v>2.7307658174807967</v>
      </c>
      <c r="AZ77" s="15">
        <v>1.8393638126703662</v>
      </c>
      <c r="BA77">
        <f t="shared" si="29"/>
        <v>1.3621678940939015</v>
      </c>
      <c r="BB77">
        <f t="shared" si="29"/>
        <v>1.0177094259840371</v>
      </c>
      <c r="BC77">
        <f t="shared" si="29"/>
        <v>1.3875901076046886</v>
      </c>
      <c r="BD77">
        <f t="shared" si="29"/>
        <v>1.2264141097038113</v>
      </c>
      <c r="BE77">
        <f t="shared" si="29"/>
        <v>1.6732159324888478</v>
      </c>
      <c r="BF77" s="28">
        <f t="shared" si="29"/>
        <v>1.6286123275934818</v>
      </c>
      <c r="BG77" s="17">
        <f>BA77/MAX(BA$2:BA77)-1</f>
        <v>-0.17340056680780758</v>
      </c>
      <c r="BH77" s="17">
        <f>BB77/MAX(BB$2:BB77)-1</f>
        <v>-0.43061433353588163</v>
      </c>
      <c r="BI77" s="17">
        <f>BC77/MAX(BC$2:BC77)-1</f>
        <v>-0.10849877340406588</v>
      </c>
      <c r="BJ77" s="17">
        <f>BD77/MAX(BD$2:BD77)-1</f>
        <v>-0.19082375098389281</v>
      </c>
      <c r="BK77" s="17">
        <f>BE77/MAX(BE$2:BE77)-1</f>
        <v>0</v>
      </c>
      <c r="BL77" s="27">
        <f>BF77/MAX(BF$2:BF77)-1</f>
        <v>-0.12724726711110235</v>
      </c>
      <c r="BZ77" s="10"/>
      <c r="CC77" s="34"/>
    </row>
    <row r="78" spans="1:81" x14ac:dyDescent="0.25">
      <c r="A78" s="7">
        <v>39933</v>
      </c>
      <c r="B78" s="8">
        <v>133</v>
      </c>
      <c r="C78" s="8">
        <v>144</v>
      </c>
      <c r="D78" s="9">
        <v>0.9360438221138877</v>
      </c>
      <c r="E78" s="10">
        <v>0.11843660587722367</v>
      </c>
      <c r="F78" s="10">
        <v>0.28026445505347219</v>
      </c>
      <c r="G78" s="10">
        <v>0.18589000205736933</v>
      </c>
      <c r="H78" s="10">
        <v>0.14759982444107328</v>
      </c>
      <c r="I78" s="10">
        <v>5.5494352683719481E-2</v>
      </c>
      <c r="J78" s="11">
        <v>2.0663176551288503E-2</v>
      </c>
      <c r="K78" s="12">
        <v>2896.2230664870426</v>
      </c>
      <c r="L78" s="12">
        <v>3636.6382654456888</v>
      </c>
      <c r="M78" s="12">
        <v>4478.4819432300246</v>
      </c>
      <c r="N78" s="12">
        <v>2754.0088793083059</v>
      </c>
      <c r="O78" s="12">
        <v>2247.6541671034706</v>
      </c>
      <c r="P78" s="13">
        <v>1584.3605888332891</v>
      </c>
      <c r="Q78" s="14">
        <v>2.4886759710035422</v>
      </c>
      <c r="R78" s="14">
        <v>1.7638329338665351</v>
      </c>
      <c r="S78" s="14">
        <v>2.1372425258233392</v>
      </c>
      <c r="T78" s="14">
        <v>2.7258664387148657</v>
      </c>
      <c r="U78" s="14">
        <v>2.6654235244784572</v>
      </c>
      <c r="V78" s="15">
        <v>2.8114231264619662</v>
      </c>
      <c r="W78">
        <f t="shared" si="23"/>
        <v>1.5234984361053088</v>
      </c>
      <c r="X78">
        <f t="shared" si="24"/>
        <v>3.1075660045823117</v>
      </c>
      <c r="Y78">
        <f t="shared" si="25"/>
        <v>1.2219163337866368</v>
      </c>
      <c r="Z78">
        <f t="shared" si="26"/>
        <v>1.4652140136797793</v>
      </c>
      <c r="AA78">
        <f t="shared" si="27"/>
        <v>1.3273984182207137</v>
      </c>
      <c r="AB78" s="28">
        <f t="shared" si="28"/>
        <v>1.349484385173727</v>
      </c>
      <c r="AC78" s="17">
        <f>W78/MAX(W$2:W78)-1</f>
        <v>-7.5500935520487311E-2</v>
      </c>
      <c r="AD78" s="17">
        <f>X78/MAX(X$2:X78)-1</f>
        <v>0</v>
      </c>
      <c r="AE78" s="17">
        <f>Y78/MAX(Y$2:Y78)-1</f>
        <v>-0.29484169461346721</v>
      </c>
      <c r="AF78" s="17">
        <f>Z78/MAX(Z$2:Z78)-1</f>
        <v>-3.5866322348904189E-2</v>
      </c>
      <c r="AG78" s="17">
        <f>AA78/MAX(AA$2:AA78)-1</f>
        <v>-6.5387862371547256E-2</v>
      </c>
      <c r="AH78" s="27">
        <f>AB78/MAX(AB$2:AB78)-1</f>
        <v>-2.7786435304880674E-3</v>
      </c>
      <c r="AI78" s="35">
        <v>0.11843660587722367</v>
      </c>
      <c r="AJ78" s="10">
        <v>0.12710259964377488</v>
      </c>
      <c r="AK78" s="10">
        <v>7.9306164081482819E-2</v>
      </c>
      <c r="AL78" s="10">
        <v>6.9533605565891582E-2</v>
      </c>
      <c r="AM78" s="10">
        <v>0.14256639104011298</v>
      </c>
      <c r="AN78" s="11">
        <v>0.22855001246174633</v>
      </c>
      <c r="AO78" s="12">
        <v>2896.2230664870426</v>
      </c>
      <c r="AP78" s="12">
        <v>2467.9706086707179</v>
      </c>
      <c r="AQ78" s="12">
        <v>3035.7834387212406</v>
      </c>
      <c r="AR78" s="12">
        <v>2546.8118161532889</v>
      </c>
      <c r="AS78" s="12">
        <v>3489.5684148895102</v>
      </c>
      <c r="AT78" s="13">
        <v>2798.5591464255194</v>
      </c>
      <c r="AU78" s="14">
        <v>2.4886759710035422</v>
      </c>
      <c r="AV78" s="14">
        <v>2.4487880212411639</v>
      </c>
      <c r="AW78" s="14">
        <v>2.3569083825653467</v>
      </c>
      <c r="AX78" s="14">
        <v>2.4382434449423012</v>
      </c>
      <c r="AY78" s="14">
        <v>2.8999899212775588</v>
      </c>
      <c r="AZ78" s="15">
        <v>2.0751744258498523</v>
      </c>
      <c r="BA78">
        <f t="shared" si="29"/>
        <v>1.5234984361053088</v>
      </c>
      <c r="BB78">
        <f t="shared" si="29"/>
        <v>1.1470629397085821</v>
      </c>
      <c r="BC78">
        <f t="shared" si="29"/>
        <v>1.4976345563562283</v>
      </c>
      <c r="BD78">
        <f t="shared" si="29"/>
        <v>1.3116911046684001</v>
      </c>
      <c r="BE78">
        <f t="shared" si="29"/>
        <v>1.9117602894146002</v>
      </c>
      <c r="BF78" s="28">
        <f t="shared" si="29"/>
        <v>2.000831695360326</v>
      </c>
      <c r="BG78" s="17">
        <f>BA78/MAX(BA$2:BA78)-1</f>
        <v>-7.5500935520487311E-2</v>
      </c>
      <c r="BH78" s="17">
        <f>BB78/MAX(BB$2:BB78)-1</f>
        <v>-0.35824393512838892</v>
      </c>
      <c r="BI78" s="17">
        <f>BC78/MAX(BC$2:BC78)-1</f>
        <v>-3.7797230848805596E-2</v>
      </c>
      <c r="BJ78" s="17">
        <f>BD78/MAX(BD$2:BD78)-1</f>
        <v>-0.13455880885151927</v>
      </c>
      <c r="BK78" s="17">
        <f>BE78/MAX(BE$2:BE78)-1</f>
        <v>0</v>
      </c>
      <c r="BL78" s="27">
        <f>BF78/MAX(BF$2:BF78)-1</f>
        <v>0</v>
      </c>
      <c r="BZ78" s="10"/>
      <c r="CC78" s="34"/>
    </row>
    <row r="79" spans="1:81" x14ac:dyDescent="0.25">
      <c r="A79" s="7">
        <v>39964</v>
      </c>
      <c r="B79" s="8">
        <v>131</v>
      </c>
      <c r="C79" s="8">
        <v>148</v>
      </c>
      <c r="D79" s="9">
        <v>0.91013416645258605</v>
      </c>
      <c r="E79" s="10">
        <v>5.3120248797804005E-2</v>
      </c>
      <c r="F79" s="10">
        <v>0.18563967080966887</v>
      </c>
      <c r="G79" s="10">
        <v>7.4864761194898446E-2</v>
      </c>
      <c r="H79" s="10">
        <v>4.8624969666024129E-2</v>
      </c>
      <c r="I79" s="10">
        <v>1.6554507211608109E-2</v>
      </c>
      <c r="J79" s="11">
        <v>-4.5992924526923789E-3</v>
      </c>
      <c r="K79" s="12">
        <v>2881.2725321445505</v>
      </c>
      <c r="L79" s="12">
        <v>3659.6431859961044</v>
      </c>
      <c r="M79" s="12">
        <v>4253.1298308286669</v>
      </c>
      <c r="N79" s="12">
        <v>2917.5870530723723</v>
      </c>
      <c r="O79" s="12">
        <v>2003.7234613401019</v>
      </c>
      <c r="P79" s="13">
        <v>1525.9840540374721</v>
      </c>
      <c r="Q79" s="14">
        <v>2.4924237678477978</v>
      </c>
      <c r="R79" s="14">
        <v>2.2885536971492861</v>
      </c>
      <c r="S79" s="14">
        <v>2.1911805195560987</v>
      </c>
      <c r="T79" s="14">
        <v>2.474893417164679</v>
      </c>
      <c r="U79" s="14">
        <v>2.7224321604691459</v>
      </c>
      <c r="V79" s="15">
        <v>2.7791913573934863</v>
      </c>
      <c r="W79">
        <f t="shared" si="23"/>
        <v>1.604427052074288</v>
      </c>
      <c r="X79">
        <f t="shared" si="24"/>
        <v>3.68445353469229</v>
      </c>
      <c r="Y79">
        <f t="shared" si="25"/>
        <v>1.3133948083157192</v>
      </c>
      <c r="Z79">
        <f t="shared" si="26"/>
        <v>1.536460000649192</v>
      </c>
      <c r="AA79">
        <f t="shared" si="27"/>
        <v>1.3493728449078255</v>
      </c>
      <c r="AB79" s="28">
        <f t="shared" si="28"/>
        <v>1.3432777118259713</v>
      </c>
      <c r="AC79" s="17">
        <f>W79/MAX(W$2:W79)-1</f>
        <v>-2.6391315201998555E-2</v>
      </c>
      <c r="AD79" s="17">
        <f>X79/MAX(X$2:X79)-1</f>
        <v>0</v>
      </c>
      <c r="AE79" s="17">
        <f>Y79/MAX(Y$2:Y79)-1</f>
        <v>-0.2420501864761051</v>
      </c>
      <c r="AF79" s="17">
        <f>Z79/MAX(Z$2:Z79)-1</f>
        <v>0</v>
      </c>
      <c r="AG79" s="17">
        <f>AA79/MAX(AA$2:AA79)-1</f>
        <v>-4.9915818999120676E-2</v>
      </c>
      <c r="AH79" s="27">
        <f>AB79/MAX(AB$2:AB79)-1</f>
        <v>-7.365156188961941E-3</v>
      </c>
      <c r="AI79" s="35">
        <v>5.3120248797804005E-2</v>
      </c>
      <c r="AJ79" s="10">
        <v>0.10391048762840824</v>
      </c>
      <c r="AK79" s="10">
        <v>6.4719971278400332E-2</v>
      </c>
      <c r="AL79" s="10">
        <v>5.0638998135754607E-2</v>
      </c>
      <c r="AM79" s="10">
        <v>1.6841394625855412E-2</v>
      </c>
      <c r="AN79" s="11">
        <v>9.3291261474233184E-3</v>
      </c>
      <c r="AO79" s="12">
        <v>2881.2725321445505</v>
      </c>
      <c r="AP79" s="12">
        <v>4353.2586958206975</v>
      </c>
      <c r="AQ79" s="12">
        <v>3534.0555605530985</v>
      </c>
      <c r="AR79" s="12">
        <v>2291.6374713321975</v>
      </c>
      <c r="AS79" s="12">
        <v>1895.2772232613772</v>
      </c>
      <c r="AT79" s="13">
        <v>1729.6017107637194</v>
      </c>
      <c r="AU79" s="14">
        <v>2.4924237678477978</v>
      </c>
      <c r="AV79" s="14">
        <v>2.1363609150256169</v>
      </c>
      <c r="AW79" s="14">
        <v>2.5439806145265762</v>
      </c>
      <c r="AX79" s="14">
        <v>2.7383629075522049</v>
      </c>
      <c r="AY79" s="14">
        <v>2.6005506083111554</v>
      </c>
      <c r="AZ79" s="15">
        <v>2.5873163595896278</v>
      </c>
      <c r="BA79">
        <f t="shared" si="29"/>
        <v>1.604427052074288</v>
      </c>
      <c r="BB79">
        <f t="shared" si="29"/>
        <v>1.2662548091141763</v>
      </c>
      <c r="BC79">
        <f t="shared" si="29"/>
        <v>1.5945614218291433</v>
      </c>
      <c r="BD79">
        <f t="shared" si="29"/>
        <v>1.3781138280723892</v>
      </c>
      <c r="BE79">
        <f t="shared" si="29"/>
        <v>1.9439569988786711</v>
      </c>
      <c r="BF79" s="28">
        <f t="shared" si="29"/>
        <v>2.0194977066461055</v>
      </c>
      <c r="BG79" s="17">
        <f>BA79/MAX(BA$2:BA79)-1</f>
        <v>-2.6391315201998555E-2</v>
      </c>
      <c r="BH79" s="17">
        <f>BB79/MAX(BB$2:BB79)-1</f>
        <v>-0.29155874948909144</v>
      </c>
      <c r="BI79" s="17">
        <f>BC79/MAX(BC$2:BC79)-1</f>
        <v>0</v>
      </c>
      <c r="BJ79" s="17">
        <f>BD79/MAX(BD$2:BD79)-1</f>
        <v>-9.0733733986345988E-2</v>
      </c>
      <c r="BK79" s="17">
        <f>BE79/MAX(BE$2:BE79)-1</f>
        <v>0</v>
      </c>
      <c r="BL79" s="27">
        <f>BF79/MAX(BF$2:BF79)-1</f>
        <v>0</v>
      </c>
      <c r="BZ79" s="10"/>
      <c r="CC79" s="34"/>
    </row>
    <row r="80" spans="1:81" x14ac:dyDescent="0.25">
      <c r="A80" s="7">
        <v>39994</v>
      </c>
      <c r="B80" s="8">
        <v>142</v>
      </c>
      <c r="C80" s="8">
        <v>161</v>
      </c>
      <c r="D80" s="9">
        <v>0.90902792625251472</v>
      </c>
      <c r="E80" s="10">
        <v>1.7911132654761491E-2</v>
      </c>
      <c r="F80" s="10">
        <v>4.7269745562435503E-2</v>
      </c>
      <c r="G80" s="10">
        <v>1.7246689189773946E-2</v>
      </c>
      <c r="H80" s="10">
        <v>2.1658377805068667E-2</v>
      </c>
      <c r="I80" s="10">
        <v>9.2594416006511783E-3</v>
      </c>
      <c r="J80" s="11">
        <v>7.2496077430676811E-3</v>
      </c>
      <c r="K80" s="12">
        <v>2799.4067731664763</v>
      </c>
      <c r="L80" s="12">
        <v>2911.6666357069148</v>
      </c>
      <c r="M80" s="12">
        <v>4904.6250346176485</v>
      </c>
      <c r="N80" s="12">
        <v>2289.0130562068148</v>
      </c>
      <c r="O80" s="12">
        <v>1604.8649214119484</v>
      </c>
      <c r="P80" s="13">
        <v>1565.5767636340847</v>
      </c>
      <c r="Q80" s="14">
        <v>2.497647428767702</v>
      </c>
      <c r="R80" s="14">
        <v>2.3195939783281734</v>
      </c>
      <c r="S80" s="14">
        <v>1.9713060654446632</v>
      </c>
      <c r="T80" s="14">
        <v>2.8326590624340979</v>
      </c>
      <c r="U80" s="14">
        <v>2.645911756107628</v>
      </c>
      <c r="V80" s="15">
        <v>2.8498870056497174</v>
      </c>
      <c r="W80">
        <f t="shared" si="23"/>
        <v>1.6331641578388785</v>
      </c>
      <c r="X80">
        <f t="shared" si="24"/>
        <v>3.8586167158138109</v>
      </c>
      <c r="Y80">
        <f t="shared" si="25"/>
        <v>1.3360465203582033</v>
      </c>
      <c r="Z80">
        <f t="shared" si="26"/>
        <v>1.5697372318256284</v>
      </c>
      <c r="AA80">
        <f t="shared" si="27"/>
        <v>1.3618672839627541</v>
      </c>
      <c r="AB80" s="28">
        <f t="shared" si="28"/>
        <v>1.3530159483267152</v>
      </c>
      <c r="AC80" s="17">
        <f>W80/MAX(W$2:W80)-1</f>
        <v>-8.9528808947537675E-3</v>
      </c>
      <c r="AD80" s="17">
        <f>X80/MAX(X$2:X80)-1</f>
        <v>0</v>
      </c>
      <c r="AE80" s="17">
        <f>Y80/MAX(Y$2:Y80)-1</f>
        <v>-0.22897806162081136</v>
      </c>
      <c r="AF80" s="17">
        <f>Z80/MAX(Z$2:Z80)-1</f>
        <v>0</v>
      </c>
      <c r="AG80" s="17">
        <f>AA80/MAX(AA$2:AA80)-1</f>
        <v>-4.1118570009440525E-2</v>
      </c>
      <c r="AH80" s="27">
        <f>AB80/MAX(AB$2:AB80)-1</f>
        <v>-1.6894293923053194E-4</v>
      </c>
      <c r="AI80" s="35">
        <v>1.7911132654761491E-2</v>
      </c>
      <c r="AJ80" s="10">
        <v>2.7706422791881416E-2</v>
      </c>
      <c r="AK80" s="10">
        <v>1.0967062173923497E-2</v>
      </c>
      <c r="AL80" s="10">
        <v>3.0951516275560718E-2</v>
      </c>
      <c r="AM80" s="10">
        <v>1.5951711083041102E-2</v>
      </c>
      <c r="AN80" s="11">
        <v>8.9323200578435551E-3</v>
      </c>
      <c r="AO80" s="12">
        <v>2799.4067731664763</v>
      </c>
      <c r="AP80" s="12">
        <v>3034.9383103370997</v>
      </c>
      <c r="AQ80" s="12">
        <v>4433.1362921645477</v>
      </c>
      <c r="AR80" s="12">
        <v>2680.5878943149487</v>
      </c>
      <c r="AS80" s="12">
        <v>1896.0824316087946</v>
      </c>
      <c r="AT80" s="13">
        <v>1637.2703861647656</v>
      </c>
      <c r="AU80" s="14">
        <v>2.497647428767702</v>
      </c>
      <c r="AV80" s="14">
        <v>2.2713700059224626</v>
      </c>
      <c r="AW80" s="14">
        <v>2.4216445122977417</v>
      </c>
      <c r="AX80" s="14">
        <v>2.4226020338556808</v>
      </c>
      <c r="AY80" s="14">
        <v>2.5776138852329171</v>
      </c>
      <c r="AZ80" s="15">
        <v>2.7481218757839123</v>
      </c>
      <c r="BA80">
        <f t="shared" si="29"/>
        <v>1.6331641578388785</v>
      </c>
      <c r="BB80">
        <f t="shared" si="29"/>
        <v>1.3013382002177469</v>
      </c>
      <c r="BC80">
        <f t="shared" si="29"/>
        <v>1.6120490760824835</v>
      </c>
      <c r="BD80">
        <f t="shared" si="29"/>
        <v>1.4207685406515471</v>
      </c>
      <c r="BE80">
        <f t="shared" si="29"/>
        <v>1.9749664392826394</v>
      </c>
      <c r="BF80" s="28">
        <f t="shared" si="29"/>
        <v>2.0375365065179496</v>
      </c>
      <c r="BG80" s="17">
        <f>BA80/MAX(BA$2:BA80)-1</f>
        <v>-8.9528808947537675E-3</v>
      </c>
      <c r="BH80" s="17">
        <f>BB80/MAX(BB$2:BB80)-1</f>
        <v>-0.27193037667922693</v>
      </c>
      <c r="BI80" s="17">
        <f>BC80/MAX(BC$2:BC80)-1</f>
        <v>0</v>
      </c>
      <c r="BJ80" s="17">
        <f>BD80/MAX(BD$2:BD80)-1</f>
        <v>-6.2590564355006095E-2</v>
      </c>
      <c r="BK80" s="17">
        <f>BE80/MAX(BE$2:BE80)-1</f>
        <v>0</v>
      </c>
      <c r="BL80" s="27">
        <f>BF80/MAX(BF$2:BF80)-1</f>
        <v>0</v>
      </c>
      <c r="BZ80" s="10"/>
      <c r="CC80" s="34"/>
    </row>
    <row r="81" spans="1:81" x14ac:dyDescent="0.25">
      <c r="A81" s="7">
        <v>40025</v>
      </c>
      <c r="B81" s="8">
        <v>148</v>
      </c>
      <c r="C81" s="8">
        <v>167</v>
      </c>
      <c r="D81" s="9">
        <v>0.91253424813569561</v>
      </c>
      <c r="E81" s="10">
        <v>5.0736277687999529E-2</v>
      </c>
      <c r="F81" s="10">
        <v>3.8013803656701262E-2</v>
      </c>
      <c r="G81" s="10">
        <v>7.3020197484929647E-2</v>
      </c>
      <c r="H81" s="10">
        <v>5.8156122536985641E-2</v>
      </c>
      <c r="I81" s="10">
        <v>4.0522091630451229E-2</v>
      </c>
      <c r="J81" s="11">
        <v>3.0709585625624345E-2</v>
      </c>
      <c r="K81" s="12">
        <v>2953.3040775294462</v>
      </c>
      <c r="L81" s="12">
        <v>3205.6695429383794</v>
      </c>
      <c r="M81" s="12">
        <v>5101.3804927199908</v>
      </c>
      <c r="N81" s="12">
        <v>2409.2660532938244</v>
      </c>
      <c r="O81" s="12">
        <v>1794.3369564210191</v>
      </c>
      <c r="P81" s="13">
        <v>1550.8672738022078</v>
      </c>
      <c r="Q81" s="14">
        <v>2.5282524821624088</v>
      </c>
      <c r="R81" s="14">
        <v>2.2624829897256169</v>
      </c>
      <c r="S81" s="14">
        <v>2.2016087028587878</v>
      </c>
      <c r="T81" s="14">
        <v>2.7578868946228745</v>
      </c>
      <c r="U81" s="14">
        <v>2.6813893846310655</v>
      </c>
      <c r="V81" s="15">
        <v>2.7515647845853195</v>
      </c>
      <c r="W81">
        <f t="shared" si="23"/>
        <v>1.7160248280610799</v>
      </c>
      <c r="X81">
        <f t="shared" si="24"/>
        <v>4.0052974140352227</v>
      </c>
      <c r="Y81">
        <f t="shared" si="25"/>
        <v>1.4336049011238123</v>
      </c>
      <c r="Z81">
        <f t="shared" si="26"/>
        <v>1.6610270626305481</v>
      </c>
      <c r="AA81">
        <f t="shared" si="27"/>
        <v>1.4170529948320065</v>
      </c>
      <c r="AB81" s="28">
        <f t="shared" si="28"/>
        <v>1.3945665074446898</v>
      </c>
      <c r="AC81" s="17">
        <f>W81/MAX(W$2:W81)-1</f>
        <v>0</v>
      </c>
      <c r="AD81" s="17">
        <f>X81/MAX(X$2:X81)-1</f>
        <v>0</v>
      </c>
      <c r="AE81" s="17">
        <f>Y81/MAX(Y$2:Y81)-1</f>
        <v>-0.17267788741514978</v>
      </c>
      <c r="AF81" s="17">
        <f>Z81/MAX(Z$2:Z81)-1</f>
        <v>0</v>
      </c>
      <c r="AG81" s="17">
        <f>AA81/MAX(AA$2:AA81)-1</f>
        <v>-2.2626888406249712E-3</v>
      </c>
      <c r="AH81" s="27">
        <f>AB81/MAX(AB$2:AB81)-1</f>
        <v>0</v>
      </c>
      <c r="AI81" s="35">
        <v>5.0736277687999529E-2</v>
      </c>
      <c r="AJ81" s="10">
        <v>4.3269838882090982E-2</v>
      </c>
      <c r="AK81" s="10">
        <v>6.2395193645444692E-2</v>
      </c>
      <c r="AL81" s="10">
        <v>5.0251067905187387E-2</v>
      </c>
      <c r="AM81" s="10">
        <v>3.9301087836214811E-2</v>
      </c>
      <c r="AN81" s="11">
        <v>5.5424226226740952E-2</v>
      </c>
      <c r="AO81" s="12">
        <v>2953.3040775294462</v>
      </c>
      <c r="AP81" s="12">
        <v>3210.7135130709289</v>
      </c>
      <c r="AQ81" s="12">
        <v>3110.0762305933331</v>
      </c>
      <c r="AR81" s="12">
        <v>3519.1540128022998</v>
      </c>
      <c r="AS81" s="12">
        <v>2913.7156055408077</v>
      </c>
      <c r="AT81" s="13">
        <v>2040.9152362374164</v>
      </c>
      <c r="AU81" s="14">
        <v>2.5282524821624088</v>
      </c>
      <c r="AV81" s="14">
        <v>1.8238434172280629</v>
      </c>
      <c r="AW81" s="14">
        <v>2.7544257221085577</v>
      </c>
      <c r="AX81" s="14">
        <v>2.0974765188930835</v>
      </c>
      <c r="AY81" s="14">
        <v>2.7253769116587314</v>
      </c>
      <c r="AZ81" s="15">
        <v>3.0627497834094428</v>
      </c>
      <c r="BA81">
        <f t="shared" si="29"/>
        <v>1.7160248280610799</v>
      </c>
      <c r="BB81">
        <f t="shared" si="29"/>
        <v>1.357646894472279</v>
      </c>
      <c r="BC81">
        <f t="shared" si="29"/>
        <v>1.7126331903506105</v>
      </c>
      <c r="BD81">
        <f t="shared" si="29"/>
        <v>1.4921636770653819</v>
      </c>
      <c r="BE81">
        <f t="shared" si="29"/>
        <v>2.0525847687864629</v>
      </c>
      <c r="BF81" s="28">
        <f t="shared" si="29"/>
        <v>2.1504653908004441</v>
      </c>
      <c r="BG81" s="17">
        <f>BA81/MAX(BA$2:BA81)-1</f>
        <v>0</v>
      </c>
      <c r="BH81" s="17">
        <f>BB81/MAX(BB$2:BB81)-1</f>
        <v>-0.24042692138319244</v>
      </c>
      <c r="BI81" s="17">
        <f>BC81/MAX(BC$2:BC81)-1</f>
        <v>0</v>
      </c>
      <c r="BJ81" s="17">
        <f>BD81/MAX(BD$2:BD81)-1</f>
        <v>-1.5484739149446147E-2</v>
      </c>
      <c r="BK81" s="17">
        <f>BE81/MAX(BE$2:BE81)-1</f>
        <v>0</v>
      </c>
      <c r="BL81" s="27">
        <f>BF81/MAX(BF$2:BF81)-1</f>
        <v>0</v>
      </c>
      <c r="BZ81" s="10"/>
      <c r="CC81" s="34"/>
    </row>
    <row r="82" spans="1:81" x14ac:dyDescent="0.25">
      <c r="A82" s="7">
        <v>40056</v>
      </c>
      <c r="B82" s="8">
        <v>148</v>
      </c>
      <c r="C82" s="8">
        <v>161</v>
      </c>
      <c r="D82" s="9">
        <v>0.94061463592043848</v>
      </c>
      <c r="E82" s="10">
        <v>1.136154853241274E-2</v>
      </c>
      <c r="F82" s="10">
        <v>7.7781531163582232E-2</v>
      </c>
      <c r="G82" s="10">
        <v>6.8942661720646165E-3</v>
      </c>
      <c r="H82" s="10">
        <v>3.9337594125880039E-3</v>
      </c>
      <c r="I82" s="10">
        <v>-2.7468606481604577E-4</v>
      </c>
      <c r="J82" s="11">
        <v>-9.7424193457190211E-4</v>
      </c>
      <c r="K82" s="12">
        <v>2982.8825347142297</v>
      </c>
      <c r="L82" s="12">
        <v>3245.217634545842</v>
      </c>
      <c r="M82" s="12">
        <v>5310.5534128917698</v>
      </c>
      <c r="N82" s="12">
        <v>2399.9680417887162</v>
      </c>
      <c r="O82" s="12">
        <v>1926.9277560700436</v>
      </c>
      <c r="P82" s="13">
        <v>1454.436439278285</v>
      </c>
      <c r="Q82" s="14">
        <v>2.5165270591484479</v>
      </c>
      <c r="R82" s="14">
        <v>2.2333646777281437</v>
      </c>
      <c r="S82" s="14">
        <v>2.1433995012686213</v>
      </c>
      <c r="T82" s="14">
        <v>2.7342742505448796</v>
      </c>
      <c r="U82" s="14">
        <v>2.7638796653169466</v>
      </c>
      <c r="V82" s="15">
        <v>2.6954119565637895</v>
      </c>
      <c r="W82">
        <f t="shared" si="23"/>
        <v>1.7355215274279212</v>
      </c>
      <c r="X82">
        <f t="shared" si="24"/>
        <v>4.3168355796644189</v>
      </c>
      <c r="Y82">
        <f t="shared" si="25"/>
        <v>1.4434885548977363</v>
      </c>
      <c r="Z82">
        <f t="shared" si="26"/>
        <v>1.6675611434727347</v>
      </c>
      <c r="AA82">
        <f t="shared" si="27"/>
        <v>1.4166637501212203</v>
      </c>
      <c r="AB82" s="28">
        <f t="shared" si="28"/>
        <v>1.3932078622725879</v>
      </c>
      <c r="AC82" s="17">
        <f>W82/MAX(W$2:W82)-1</f>
        <v>0</v>
      </c>
      <c r="AD82" s="17">
        <f>X82/MAX(X$2:X82)-1</f>
        <v>0</v>
      </c>
      <c r="AE82" s="17">
        <f>Y82/MAX(Y$2:Y82)-1</f>
        <v>-0.16697410856095496</v>
      </c>
      <c r="AF82" s="17">
        <f>Z82/MAX(Z$2:Z82)-1</f>
        <v>0</v>
      </c>
      <c r="AG82" s="17">
        <f>AA82/MAX(AA$2:AA82)-1</f>
        <v>-2.5367533763476224E-3</v>
      </c>
      <c r="AH82" s="27">
        <f>AB82/MAX(AB$2:AB82)-1</f>
        <v>-9.7424193457174013E-4</v>
      </c>
      <c r="AI82" s="35">
        <v>1.136154853241274E-2</v>
      </c>
      <c r="AJ82" s="10">
        <v>2.0958970835430211E-2</v>
      </c>
      <c r="AK82" s="10">
        <v>1.0073061101326471E-2</v>
      </c>
      <c r="AL82" s="10">
        <v>3.9921373130996085E-3</v>
      </c>
      <c r="AM82" s="10">
        <v>5.868924157440108E-3</v>
      </c>
      <c r="AN82" s="11">
        <v>1.9125835061816795E-2</v>
      </c>
      <c r="AO82" s="12">
        <v>2982.8825347142297</v>
      </c>
      <c r="AP82" s="12">
        <v>3307.2650418861963</v>
      </c>
      <c r="AQ82" s="12">
        <v>2856.8164496939394</v>
      </c>
      <c r="AR82" s="12">
        <v>3024.0504179608251</v>
      </c>
      <c r="AS82" s="12">
        <v>3119.5768080353523</v>
      </c>
      <c r="AT82" s="13">
        <v>2567.8223598955524</v>
      </c>
      <c r="AU82" s="14">
        <v>2.5165270591484479</v>
      </c>
      <c r="AV82" s="14">
        <v>2.5299114929425088</v>
      </c>
      <c r="AW82" s="14">
        <v>2.6695022477307155</v>
      </c>
      <c r="AX82" s="14">
        <v>2.7112517417770396</v>
      </c>
      <c r="AY82" s="14">
        <v>2.3681355127296717</v>
      </c>
      <c r="AZ82" s="15">
        <v>2.2423690639726979</v>
      </c>
      <c r="BA82">
        <f t="shared" si="29"/>
        <v>1.7355215274279212</v>
      </c>
      <c r="BB82">
        <f t="shared" si="29"/>
        <v>1.3861017761383361</v>
      </c>
      <c r="BC82">
        <f t="shared" si="29"/>
        <v>1.7298846491211719</v>
      </c>
      <c r="BD82">
        <f t="shared" si="29"/>
        <v>1.4981205993578464</v>
      </c>
      <c r="BE82">
        <f t="shared" si="29"/>
        <v>2.0646312331211876</v>
      </c>
      <c r="BF82" s="28">
        <f t="shared" si="29"/>
        <v>2.191594837171039</v>
      </c>
      <c r="BG82" s="17">
        <f>BA82/MAX(BA$2:BA82)-1</f>
        <v>0</v>
      </c>
      <c r="BH82" s="17">
        <f>BB82/MAX(BB$2:BB82)-1</f>
        <v>-0.22450705138108473</v>
      </c>
      <c r="BI82" s="17">
        <f>BC82/MAX(BC$2:BC82)-1</f>
        <v>0</v>
      </c>
      <c r="BJ82" s="17">
        <f>BD82/MAX(BD$2:BD82)-1</f>
        <v>-1.1554419041288733E-2</v>
      </c>
      <c r="BK82" s="17">
        <f>BE82/MAX(BE$2:BE82)-1</f>
        <v>0</v>
      </c>
      <c r="BL82" s="27">
        <f>BF82/MAX(BF$2:BF82)-1</f>
        <v>0</v>
      </c>
      <c r="BZ82" s="10"/>
      <c r="CC82" s="34"/>
    </row>
    <row r="83" spans="1:81" x14ac:dyDescent="0.25">
      <c r="A83" s="7">
        <v>40086</v>
      </c>
      <c r="B83" s="8">
        <v>155</v>
      </c>
      <c r="C83" s="8">
        <v>167</v>
      </c>
      <c r="D83" s="9">
        <v>0.94439571040764592</v>
      </c>
      <c r="E83" s="10">
        <v>4.5535958805831112E-2</v>
      </c>
      <c r="F83" s="10">
        <v>9.8602643719086169E-2</v>
      </c>
      <c r="G83" s="10">
        <v>5.2776951077960987E-2</v>
      </c>
      <c r="H83" s="10">
        <v>3.9860236147404887E-2</v>
      </c>
      <c r="I83" s="10">
        <v>3.1538794400244916E-2</v>
      </c>
      <c r="J83" s="11">
        <v>2.0899746784687097E-2</v>
      </c>
      <c r="K83" s="12">
        <v>2930.5322791192689</v>
      </c>
      <c r="L83" s="12">
        <v>5361.5265401566612</v>
      </c>
      <c r="M83" s="12">
        <v>3984.8196861446909</v>
      </c>
      <c r="N83" s="12">
        <v>2550.2048281350244</v>
      </c>
      <c r="O83" s="12">
        <v>1610.3777300122788</v>
      </c>
      <c r="P83" s="13">
        <v>1515.7750939118587</v>
      </c>
      <c r="Q83" s="14">
        <v>2.473065274483274</v>
      </c>
      <c r="R83" s="14">
        <v>2.1247531515233162</v>
      </c>
      <c r="S83" s="14">
        <v>2.1658848394058112</v>
      </c>
      <c r="T83" s="14">
        <v>2.6782324438337617</v>
      </c>
      <c r="U83" s="14">
        <v>2.7886842682168154</v>
      </c>
      <c r="V83" s="15">
        <v>2.6196223085132688</v>
      </c>
      <c r="W83">
        <f t="shared" si="23"/>
        <v>1.8145501642075119</v>
      </c>
      <c r="X83">
        <f t="shared" si="24"/>
        <v>4.7424869803199439</v>
      </c>
      <c r="Y83">
        <f t="shared" si="25"/>
        <v>1.5196714797411708</v>
      </c>
      <c r="Z83">
        <f t="shared" si="26"/>
        <v>1.7340305244417946</v>
      </c>
      <c r="AA83">
        <f t="shared" si="27"/>
        <v>1.4613436168705733</v>
      </c>
      <c r="AB83" s="28">
        <f t="shared" si="28"/>
        <v>1.4223255538125203</v>
      </c>
      <c r="AC83" s="17">
        <f>W83/MAX(W$2:W83)-1</f>
        <v>0</v>
      </c>
      <c r="AD83" s="17">
        <f>X83/MAX(X$2:X83)-1</f>
        <v>0</v>
      </c>
      <c r="AE83" s="17">
        <f>Y83/MAX(Y$2:Y83)-1</f>
        <v>-0.12300954184180157</v>
      </c>
      <c r="AF83" s="17">
        <f>Z83/MAX(Z$2:Z83)-1</f>
        <v>0</v>
      </c>
      <c r="AG83" s="17">
        <f>AA83/MAX(AA$2:AA83)-1</f>
        <v>0</v>
      </c>
      <c r="AH83" s="27">
        <f>AB83/MAX(AB$2:AB83)-1</f>
        <v>0</v>
      </c>
      <c r="AI83" s="35">
        <v>4.5535958805831112E-2</v>
      </c>
      <c r="AJ83" s="10">
        <v>8.3084387851327948E-2</v>
      </c>
      <c r="AK83" s="10">
        <v>3.8204853469355669E-2</v>
      </c>
      <c r="AL83" s="10">
        <v>3.4714550892469741E-2</v>
      </c>
      <c r="AM83" s="10">
        <v>3.1349810336194765E-2</v>
      </c>
      <c r="AN83" s="11">
        <v>4.9671577827401329E-2</v>
      </c>
      <c r="AO83" s="12">
        <v>2930.5322791192689</v>
      </c>
      <c r="AP83" s="12">
        <v>3237.0065789958362</v>
      </c>
      <c r="AQ83" s="12">
        <v>3890.6807527145156</v>
      </c>
      <c r="AR83" s="12">
        <v>2409.3079342280475</v>
      </c>
      <c r="AS83" s="12">
        <v>2458.8149511060706</v>
      </c>
      <c r="AT83" s="13">
        <v>2395.1898228523914</v>
      </c>
      <c r="AU83" s="14">
        <v>2.473065274483274</v>
      </c>
      <c r="AV83" s="14">
        <v>2.3137772792573763</v>
      </c>
      <c r="AW83" s="14">
        <v>2.3921902402270532</v>
      </c>
      <c r="AX83" s="14">
        <v>2.7828839415293922</v>
      </c>
      <c r="AY83" s="14">
        <v>2.4795073144835826</v>
      </c>
      <c r="AZ83" s="15">
        <v>2.3856603391320688</v>
      </c>
      <c r="BA83">
        <f t="shared" si="29"/>
        <v>1.8145501642075119</v>
      </c>
      <c r="BB83">
        <f t="shared" si="29"/>
        <v>1.501265193708428</v>
      </c>
      <c r="BC83">
        <f t="shared" si="29"/>
        <v>1.7959746386597342</v>
      </c>
      <c r="BD83">
        <f t="shared" si="29"/>
        <v>1.5501271831473116</v>
      </c>
      <c r="BE83">
        <f t="shared" si="29"/>
        <v>2.1293570306937206</v>
      </c>
      <c r="BF83" s="28">
        <f t="shared" si="29"/>
        <v>2.3004548106917109</v>
      </c>
      <c r="BG83" s="17">
        <f>BA83/MAX(BA$2:BA83)-1</f>
        <v>0</v>
      </c>
      <c r="BH83" s="17">
        <f>BB83/MAX(BB$2:BB83)-1</f>
        <v>-0.16007569446206094</v>
      </c>
      <c r="BI83" s="17">
        <f>BC83/MAX(BC$2:BC83)-1</f>
        <v>0</v>
      </c>
      <c r="BJ83" s="17">
        <f>BD83/MAX(BD$2:BD83)-1</f>
        <v>0</v>
      </c>
      <c r="BK83" s="17">
        <f>BE83/MAX(BE$2:BE83)-1</f>
        <v>0</v>
      </c>
      <c r="BL83" s="27">
        <f>BF83/MAX(BF$2:BF83)-1</f>
        <v>0</v>
      </c>
      <c r="BZ83" s="10"/>
      <c r="CC83" s="34"/>
    </row>
    <row r="84" spans="1:81" x14ac:dyDescent="0.25">
      <c r="A84" s="7">
        <v>40117</v>
      </c>
      <c r="B84" s="8">
        <v>148</v>
      </c>
      <c r="C84" s="8">
        <v>160</v>
      </c>
      <c r="D84" s="9">
        <v>0.94118115415444381</v>
      </c>
      <c r="E84" s="10">
        <v>1.6301890636935819E-2</v>
      </c>
      <c r="F84" s="10">
        <v>2.5510604512788807E-2</v>
      </c>
      <c r="G84" s="10">
        <v>2.591848282987844E-2</v>
      </c>
      <c r="H84" s="10">
        <v>9.0911380391892373E-3</v>
      </c>
      <c r="I84" s="10">
        <v>9.3970396966195167E-3</v>
      </c>
      <c r="J84" s="11">
        <v>1.0041803335246539E-2</v>
      </c>
      <c r="K84" s="12">
        <v>2913.7115941388497</v>
      </c>
      <c r="L84" s="12">
        <v>6065.2334827293089</v>
      </c>
      <c r="M84" s="12">
        <v>3132.7579641248035</v>
      </c>
      <c r="N84" s="12">
        <v>2604.0150146706696</v>
      </c>
      <c r="O84" s="12">
        <v>1846.016132549925</v>
      </c>
      <c r="P84" s="13">
        <v>1395.5710096381538</v>
      </c>
      <c r="Q84" s="14">
        <v>2.4383190146402445</v>
      </c>
      <c r="R84" s="14">
        <v>2.3406671663704506</v>
      </c>
      <c r="S84" s="14">
        <v>2.3120265388035306</v>
      </c>
      <c r="T84" s="14">
        <v>2.8406074500016874</v>
      </c>
      <c r="U84" s="14">
        <v>2.598815439201835</v>
      </c>
      <c r="V84" s="15">
        <v>2.1483088443311158</v>
      </c>
      <c r="W84">
        <f t="shared" si="23"/>
        <v>1.8441307625396568</v>
      </c>
      <c r="X84">
        <f t="shared" si="24"/>
        <v>4.863470690081936</v>
      </c>
      <c r="Y84">
        <f t="shared" si="25"/>
        <v>1.5590590588958981</v>
      </c>
      <c r="Z84">
        <f t="shared" si="26"/>
        <v>1.7497948353036625</v>
      </c>
      <c r="AA84">
        <f t="shared" si="27"/>
        <v>1.4750759208487074</v>
      </c>
      <c r="AB84" s="28">
        <f t="shared" si="28"/>
        <v>1.4366082673026013</v>
      </c>
      <c r="AC84" s="17">
        <f>W84/MAX(W$2:W84)-1</f>
        <v>0</v>
      </c>
      <c r="AD84" s="17">
        <f>X84/MAX(X$2:X84)-1</f>
        <v>0</v>
      </c>
      <c r="AE84" s="17">
        <f>Y84/MAX(Y$2:Y84)-1</f>
        <v>-0.10027927971006123</v>
      </c>
      <c r="AF84" s="17">
        <f>Z84/MAX(Z$2:Z84)-1</f>
        <v>0</v>
      </c>
      <c r="AG84" s="17">
        <f>AA84/MAX(AA$2:AA84)-1</f>
        <v>0</v>
      </c>
      <c r="AH84" s="27">
        <f>AB84/MAX(AB$2:AB84)-1</f>
        <v>0</v>
      </c>
      <c r="AI84" s="35">
        <v>1.6301890636935819E-2</v>
      </c>
      <c r="AJ84" s="10">
        <v>2.5022053398400343E-2</v>
      </c>
      <c r="AK84" s="10">
        <v>1.411626779297399E-2</v>
      </c>
      <c r="AL84" s="10">
        <v>1.0629242201829692E-2</v>
      </c>
      <c r="AM84" s="10">
        <v>7.3600960054239642E-3</v>
      </c>
      <c r="AN84" s="11">
        <v>2.7262609950750426E-2</v>
      </c>
      <c r="AO84" s="12">
        <v>2913.7115941388497</v>
      </c>
      <c r="AP84" s="12">
        <v>3611.6201508051163</v>
      </c>
      <c r="AQ84" s="12">
        <v>3256.2742880128717</v>
      </c>
      <c r="AR84" s="12">
        <v>3623.607543044548</v>
      </c>
      <c r="AS84" s="12">
        <v>1895.1158153878566</v>
      </c>
      <c r="AT84" s="13">
        <v>2210.7163937752471</v>
      </c>
      <c r="AU84" s="14">
        <v>2.4383190146402445</v>
      </c>
      <c r="AV84" s="14">
        <v>1.9952289515873289</v>
      </c>
      <c r="AW84" s="14">
        <v>2.5762535773665873</v>
      </c>
      <c r="AX84" s="14">
        <v>2.3511645061041406</v>
      </c>
      <c r="AY84" s="14">
        <v>2.7146780477690342</v>
      </c>
      <c r="AZ84" s="15">
        <v>2.4264276535436946</v>
      </c>
      <c r="BA84">
        <f t="shared" ref="BA84:BF99" si="30">BA83*(1+AI84)</f>
        <v>1.8441307625396568</v>
      </c>
      <c r="BB84">
        <f t="shared" si="30"/>
        <v>1.53882993155056</v>
      </c>
      <c r="BC84">
        <f t="shared" si="30"/>
        <v>1.8213270976084448</v>
      </c>
      <c r="BD84">
        <f t="shared" si="30"/>
        <v>1.5666038604206243</v>
      </c>
      <c r="BE84">
        <f t="shared" si="30"/>
        <v>2.1450293028694505</v>
      </c>
      <c r="BF84" s="28">
        <f t="shared" si="30"/>
        <v>2.3631712129049265</v>
      </c>
      <c r="BG84" s="17">
        <f>BA84/MAX(BA$2:BA84)-1</f>
        <v>0</v>
      </c>
      <c r="BH84" s="17">
        <f>BB84/MAX(BB$2:BB84)-1</f>
        <v>-0.13905906363827636</v>
      </c>
      <c r="BI84" s="17">
        <f>BC84/MAX(BC$2:BC84)-1</f>
        <v>0</v>
      </c>
      <c r="BJ84" s="17">
        <f>BD84/MAX(BD$2:BD84)-1</f>
        <v>0</v>
      </c>
      <c r="BK84" s="17">
        <f>BE84/MAX(BE$2:BE84)-1</f>
        <v>0</v>
      </c>
      <c r="BL84" s="27">
        <f>BF84/MAX(BF$2:BF84)-1</f>
        <v>0</v>
      </c>
      <c r="BZ84" s="10"/>
      <c r="CC84" s="34"/>
    </row>
    <row r="85" spans="1:81" x14ac:dyDescent="0.25">
      <c r="A85" s="7">
        <v>40147</v>
      </c>
      <c r="B85" s="8">
        <v>151</v>
      </c>
      <c r="C85" s="8">
        <v>162</v>
      </c>
      <c r="D85" s="9">
        <v>0.94835234982976468</v>
      </c>
      <c r="E85" s="10">
        <v>1.3170710152600794E-2</v>
      </c>
      <c r="F85" s="10">
        <v>2.2920217306864145E-2</v>
      </c>
      <c r="G85" s="10">
        <v>1.858110259453323E-2</v>
      </c>
      <c r="H85" s="10">
        <v>8.7618724621764971E-3</v>
      </c>
      <c r="I85" s="10">
        <v>7.8163385095091579E-3</v>
      </c>
      <c r="J85" s="11">
        <v>7.9561437624233351E-3</v>
      </c>
      <c r="K85" s="12">
        <v>2969.3401794373485</v>
      </c>
      <c r="L85" s="12">
        <v>5586.3413832994174</v>
      </c>
      <c r="M85" s="12">
        <v>3508.1098372729002</v>
      </c>
      <c r="N85" s="12">
        <v>2567.0944901232606</v>
      </c>
      <c r="O85" s="12">
        <v>2170.6223869604414</v>
      </c>
      <c r="P85" s="13">
        <v>1344.1694364689693</v>
      </c>
      <c r="Q85" s="14">
        <v>2.4908698150799138</v>
      </c>
      <c r="R85" s="14">
        <v>2.1791664231974126</v>
      </c>
      <c r="S85" s="14">
        <v>2.6595711467827501</v>
      </c>
      <c r="T85" s="14">
        <v>2.3422115746427181</v>
      </c>
      <c r="U85" s="14">
        <v>2.7998527267846445</v>
      </c>
      <c r="V85" s="15">
        <v>2.3670537775437048</v>
      </c>
      <c r="W85">
        <f t="shared" si="23"/>
        <v>1.8684192742965613</v>
      </c>
      <c r="X85">
        <f t="shared" si="24"/>
        <v>4.9749424951641785</v>
      </c>
      <c r="Y85">
        <f t="shared" si="25"/>
        <v>1.5880280952201793</v>
      </c>
      <c r="Z85">
        <f t="shared" si="26"/>
        <v>1.7651263144855684</v>
      </c>
      <c r="AA85">
        <f t="shared" si="27"/>
        <v>1.4866056135732868</v>
      </c>
      <c r="AB85" s="28">
        <f t="shared" si="28"/>
        <v>1.4480381292075468</v>
      </c>
      <c r="AC85" s="17">
        <f>W85/MAX(W$2:W85)-1</f>
        <v>0</v>
      </c>
      <c r="AD85" s="17">
        <f>X85/MAX(X$2:X85)-1</f>
        <v>0</v>
      </c>
      <c r="AE85" s="17">
        <f>Y85/MAX(Y$2:Y85)-1</f>
        <v>-8.3561476699926418E-2</v>
      </c>
      <c r="AF85" s="17">
        <f>Z85/MAX(Z$2:Z85)-1</f>
        <v>0</v>
      </c>
      <c r="AG85" s="17">
        <f>AA85/MAX(AA$2:AA85)-1</f>
        <v>0</v>
      </c>
      <c r="AH85" s="27">
        <f>AB85/MAX(AB$2:AB85)-1</f>
        <v>0</v>
      </c>
      <c r="AI85" s="35">
        <v>1.3170710152600794E-2</v>
      </c>
      <c r="AJ85" s="10">
        <v>1.6446815429915055E-2</v>
      </c>
      <c r="AK85" s="10">
        <v>1.491038594178958E-2</v>
      </c>
      <c r="AL85" s="10">
        <v>1.3885313039802784E-2</v>
      </c>
      <c r="AM85" s="10">
        <v>8.9399684564601452E-3</v>
      </c>
      <c r="AN85" s="11">
        <v>1.1805693932702258E-2</v>
      </c>
      <c r="AO85" s="12">
        <v>2969.3401794373485</v>
      </c>
      <c r="AP85" s="12">
        <v>4160.3487703094897</v>
      </c>
      <c r="AQ85" s="12">
        <v>3861.4354493148498</v>
      </c>
      <c r="AR85" s="12">
        <v>2988.8760814379907</v>
      </c>
      <c r="AS85" s="12">
        <v>2145.3627925802894</v>
      </c>
      <c r="AT85" s="13">
        <v>1873.3895208240035</v>
      </c>
      <c r="AU85" s="14">
        <v>2.4908698150799138</v>
      </c>
      <c r="AV85" s="14">
        <v>1.7829930730611991</v>
      </c>
      <c r="AW85" s="14">
        <v>2.7993737311351001</v>
      </c>
      <c r="AX85" s="14">
        <v>2.5232563224878017</v>
      </c>
      <c r="AY85" s="14">
        <v>2.6665922648540756</v>
      </c>
      <c r="AZ85" s="15">
        <v>2.4880055839523139</v>
      </c>
      <c r="BA85">
        <f t="shared" si="30"/>
        <v>1.8684192742965613</v>
      </c>
      <c r="BB85">
        <f t="shared" si="30"/>
        <v>1.5641387834128009</v>
      </c>
      <c r="BC85">
        <f t="shared" si="30"/>
        <v>1.8484837875600262</v>
      </c>
      <c r="BD85">
        <f t="shared" si="30"/>
        <v>1.5883566454319282</v>
      </c>
      <c r="BE85">
        <f t="shared" si="30"/>
        <v>2.1642057971752862</v>
      </c>
      <c r="BF85" s="28">
        <f t="shared" si="30"/>
        <v>2.3910700889550549</v>
      </c>
      <c r="BG85" s="17">
        <f>BA85/MAX(BA$2:BA85)-1</f>
        <v>0</v>
      </c>
      <c r="BH85" s="17">
        <f>BB85/MAX(BB$2:BB85)-1</f>
        <v>-0.12489932696187689</v>
      </c>
      <c r="BI85" s="17">
        <f>BC85/MAX(BC$2:BC85)-1</f>
        <v>0</v>
      </c>
      <c r="BJ85" s="17">
        <f>BD85/MAX(BD$2:BD85)-1</f>
        <v>0</v>
      </c>
      <c r="BK85" s="17">
        <f>BE85/MAX(BE$2:BE85)-1</f>
        <v>0</v>
      </c>
      <c r="BL85" s="27">
        <f>BF85/MAX(BF$2:BF85)-1</f>
        <v>0</v>
      </c>
      <c r="BZ85" s="10"/>
      <c r="CC85" s="34"/>
    </row>
    <row r="86" spans="1:81" x14ac:dyDescent="0.25">
      <c r="A86" s="7">
        <v>40178</v>
      </c>
      <c r="B86" s="8">
        <v>162</v>
      </c>
      <c r="C86" s="8">
        <v>176</v>
      </c>
      <c r="D86" s="9">
        <v>0.93738450534054962</v>
      </c>
      <c r="E86" s="10">
        <v>2.6201656683314683E-2</v>
      </c>
      <c r="F86" s="10">
        <v>4.5198061957850671E-2</v>
      </c>
      <c r="G86" s="10">
        <v>2.6410741379919656E-2</v>
      </c>
      <c r="H86" s="10">
        <v>2.5154185198533976E-2</v>
      </c>
      <c r="I86" s="10">
        <v>2.1237569863666667E-2</v>
      </c>
      <c r="J86" s="11">
        <v>1.6680282162027653E-2</v>
      </c>
      <c r="K86" s="12">
        <v>3008.4401302704746</v>
      </c>
      <c r="L86" s="12">
        <v>5679.0465064813034</v>
      </c>
      <c r="M86" s="12">
        <v>3536.1228840014596</v>
      </c>
      <c r="N86" s="12">
        <v>2638.1489929367494</v>
      </c>
      <c r="O86" s="12">
        <v>2290.5811860607546</v>
      </c>
      <c r="P86" s="13">
        <v>1470.587975306009</v>
      </c>
      <c r="Q86" s="14">
        <v>2.5238146637250245</v>
      </c>
      <c r="R86" s="14">
        <v>2.2654025192371181</v>
      </c>
      <c r="S86" s="14">
        <v>3.0434918982435888</v>
      </c>
      <c r="T86" s="14">
        <v>2.3436214818316712</v>
      </c>
      <c r="U86" s="14">
        <v>2.7159846138529629</v>
      </c>
      <c r="V86" s="15">
        <v>2.2514705366558836</v>
      </c>
      <c r="W86">
        <f t="shared" si="23"/>
        <v>1.9173749546621679</v>
      </c>
      <c r="X86">
        <f t="shared" si="24"/>
        <v>5.1998002542973536</v>
      </c>
      <c r="Y86">
        <f t="shared" si="25"/>
        <v>1.6299690945470859</v>
      </c>
      <c r="Z86">
        <f t="shared" si="26"/>
        <v>1.8095266286989442</v>
      </c>
      <c r="AA86">
        <f t="shared" si="27"/>
        <v>1.5181775041512684</v>
      </c>
      <c r="AB86" s="28">
        <f t="shared" si="28"/>
        <v>1.4721918137841032</v>
      </c>
      <c r="AC86" s="17">
        <f>W86/MAX(W$2:W86)-1</f>
        <v>0</v>
      </c>
      <c r="AD86" s="17">
        <f>X86/MAX(X$2:X86)-1</f>
        <v>0</v>
      </c>
      <c r="AE86" s="17">
        <f>Y86/MAX(Y$2:Y86)-1</f>
        <v>-5.9357655870452719E-2</v>
      </c>
      <c r="AF86" s="17">
        <f>Z86/MAX(Z$2:Z86)-1</f>
        <v>0</v>
      </c>
      <c r="AG86" s="17">
        <f>AA86/MAX(AA$2:AA86)-1</f>
        <v>0</v>
      </c>
      <c r="AH86" s="27">
        <f>AB86/MAX(AB$2:AB86)-1</f>
        <v>0</v>
      </c>
      <c r="AI86" s="35">
        <v>2.6201656683314683E-2</v>
      </c>
      <c r="AJ86" s="10">
        <v>2.8792834761801302E-2</v>
      </c>
      <c r="AK86" s="10">
        <v>2.3477350386658088E-2</v>
      </c>
      <c r="AL86" s="10">
        <v>2.2661566868868784E-2</v>
      </c>
      <c r="AM86" s="10">
        <v>2.1589112964660619E-2</v>
      </c>
      <c r="AN86" s="11">
        <v>3.5905977611082843E-2</v>
      </c>
      <c r="AO86" s="12">
        <v>3008.4401302704746</v>
      </c>
      <c r="AP86" s="12">
        <v>3677.2962023457249</v>
      </c>
      <c r="AQ86" s="12">
        <v>3764.5394446729933</v>
      </c>
      <c r="AR86" s="12">
        <v>2725.1778647931378</v>
      </c>
      <c r="AS86" s="12">
        <v>1759.1950315691622</v>
      </c>
      <c r="AT86" s="13">
        <v>2801.3183461090234</v>
      </c>
      <c r="AU86" s="14">
        <v>2.5238146637250245</v>
      </c>
      <c r="AV86" s="14">
        <v>2.4098325770255844</v>
      </c>
      <c r="AW86" s="14">
        <v>2.4789889017800597</v>
      </c>
      <c r="AX86" s="14">
        <v>2.5066289156912003</v>
      </c>
      <c r="AY86" s="14">
        <v>2.697112403000685</v>
      </c>
      <c r="AZ86" s="15">
        <v>2.5525745120890311</v>
      </c>
      <c r="BA86">
        <f t="shared" si="30"/>
        <v>1.9173749546621679</v>
      </c>
      <c r="BB86">
        <f t="shared" si="30"/>
        <v>1.6091747729481307</v>
      </c>
      <c r="BC86">
        <f t="shared" si="30"/>
        <v>1.8918812891246297</v>
      </c>
      <c r="BD86">
        <f t="shared" si="30"/>
        <v>1.6243512957639961</v>
      </c>
      <c r="BE86">
        <f t="shared" si="30"/>
        <v>2.2109290806092767</v>
      </c>
      <c r="BF86" s="28">
        <f t="shared" si="30"/>
        <v>2.4769237980356049</v>
      </c>
      <c r="BG86" s="17">
        <f>BA86/MAX(BA$2:BA86)-1</f>
        <v>0</v>
      </c>
      <c r="BH86" s="17">
        <f>BB86/MAX(BB$2:BB86)-1</f>
        <v>-9.9702697883149005E-2</v>
      </c>
      <c r="BI86" s="17">
        <f>BC86/MAX(BC$2:BC86)-1</f>
        <v>0</v>
      </c>
      <c r="BJ86" s="17">
        <f>BD86/MAX(BD$2:BD86)-1</f>
        <v>0</v>
      </c>
      <c r="BK86" s="17">
        <f>BE86/MAX(BE$2:BE86)-1</f>
        <v>0</v>
      </c>
      <c r="BL86" s="27">
        <f>BF86/MAX(BF$2:BF86)-1</f>
        <v>0</v>
      </c>
      <c r="BZ86" s="10"/>
      <c r="CC86" s="34"/>
    </row>
    <row r="87" spans="1:81" x14ac:dyDescent="0.25">
      <c r="A87" s="7">
        <v>40209</v>
      </c>
      <c r="B87" s="8">
        <v>174</v>
      </c>
      <c r="C87" s="8">
        <v>188</v>
      </c>
      <c r="D87" s="9">
        <v>0.94134598849940132</v>
      </c>
      <c r="E87" s="10">
        <v>9.4198251237865294E-3</v>
      </c>
      <c r="F87" s="10">
        <v>1.9368780378187015E-2</v>
      </c>
      <c r="G87" s="10">
        <v>1.201830923282806E-2</v>
      </c>
      <c r="H87" s="10">
        <v>4.9683850857398333E-3</v>
      </c>
      <c r="I87" s="10">
        <v>5.8295719838643359E-3</v>
      </c>
      <c r="J87" s="11">
        <v>7.7928673169754357E-3</v>
      </c>
      <c r="K87" s="12">
        <v>3161.2085659426584</v>
      </c>
      <c r="L87" s="12">
        <v>5279.3917326387982</v>
      </c>
      <c r="M87" s="12">
        <v>4498.2638263305616</v>
      </c>
      <c r="N87" s="12">
        <v>2898.9218618387531</v>
      </c>
      <c r="O87" s="12">
        <v>2174.1313274717527</v>
      </c>
      <c r="P87" s="13">
        <v>1331.7903693361461</v>
      </c>
      <c r="Q87" s="14">
        <v>2.5280341738468977</v>
      </c>
      <c r="R87" s="14">
        <v>2.8460450906786816</v>
      </c>
      <c r="S87" s="14">
        <v>2.5254790437558245</v>
      </c>
      <c r="T87" s="14">
        <v>2.4682469010950157</v>
      </c>
      <c r="U87" s="14">
        <v>2.6074927227955427</v>
      </c>
      <c r="V87" s="15">
        <v>2.2312378896687304</v>
      </c>
      <c r="W87">
        <f t="shared" si="23"/>
        <v>1.9354362914318135</v>
      </c>
      <c r="X87">
        <f t="shared" si="24"/>
        <v>5.3005140434332798</v>
      </c>
      <c r="Y87">
        <f t="shared" si="25"/>
        <v>1.6495585671653057</v>
      </c>
      <c r="Z87">
        <f t="shared" si="26"/>
        <v>1.8185170538132212</v>
      </c>
      <c r="AA87">
        <f t="shared" si="27"/>
        <v>1.5270278291960018</v>
      </c>
      <c r="AB87" s="28">
        <f t="shared" si="28"/>
        <v>1.4836644092540601</v>
      </c>
      <c r="AC87" s="17">
        <f>W87/MAX(W$2:W87)-1</f>
        <v>0</v>
      </c>
      <c r="AD87" s="17">
        <f>X87/MAX(X$2:X87)-1</f>
        <v>0</v>
      </c>
      <c r="AE87" s="17">
        <f>Y87/MAX(Y$2:Y87)-1</f>
        <v>-4.8052725301211519E-2</v>
      </c>
      <c r="AF87" s="17">
        <f>Z87/MAX(Z$2:Z87)-1</f>
        <v>0</v>
      </c>
      <c r="AG87" s="17">
        <f>AA87/MAX(AA$2:AA87)-1</f>
        <v>0</v>
      </c>
      <c r="AH87" s="27">
        <f>AB87/MAX(AB$2:AB87)-1</f>
        <v>0</v>
      </c>
      <c r="AI87" s="35">
        <v>9.4198251237865294E-3</v>
      </c>
      <c r="AJ87" s="10">
        <v>1.2119513728863579E-2</v>
      </c>
      <c r="AK87" s="10">
        <v>9.4540464871119088E-3</v>
      </c>
      <c r="AL87" s="10">
        <v>7.2832081020084097E-3</v>
      </c>
      <c r="AM87" s="10">
        <v>6.1058859944990726E-3</v>
      </c>
      <c r="AN87" s="11">
        <v>1.3318684760680969E-2</v>
      </c>
      <c r="AO87" s="12">
        <v>3161.2085659426584</v>
      </c>
      <c r="AP87" s="12">
        <v>4791.7861022334137</v>
      </c>
      <c r="AQ87" s="12">
        <v>3108.6206646525666</v>
      </c>
      <c r="AR87" s="12">
        <v>3367.1331019464742</v>
      </c>
      <c r="AS87" s="12">
        <v>2278.0220429700535</v>
      </c>
      <c r="AT87" s="13">
        <v>2272.2189058369995</v>
      </c>
      <c r="AU87" s="14">
        <v>2.5280341738468977</v>
      </c>
      <c r="AV87" s="14">
        <v>3.1137176839567258</v>
      </c>
      <c r="AW87" s="14">
        <v>2.6118577180690368</v>
      </c>
      <c r="AX87" s="14">
        <v>2.3975118629119567</v>
      </c>
      <c r="AY87" s="14">
        <v>2.2849896570190116</v>
      </c>
      <c r="AZ87" s="15">
        <v>2.2624336071958817</v>
      </c>
      <c r="BA87">
        <f t="shared" si="30"/>
        <v>1.9354362914318135</v>
      </c>
      <c r="BB87">
        <f t="shared" si="30"/>
        <v>1.6286771887010167</v>
      </c>
      <c r="BC87">
        <f t="shared" si="30"/>
        <v>1.9097672227801115</v>
      </c>
      <c r="BD87">
        <f t="shared" si="30"/>
        <v>1.6361817842818123</v>
      </c>
      <c r="BE87">
        <f t="shared" si="30"/>
        <v>2.2244287615173999</v>
      </c>
      <c r="BF87" s="28">
        <f t="shared" si="30"/>
        <v>2.5099131652778697</v>
      </c>
      <c r="BG87" s="17">
        <f>BA87/MAX(BA$2:BA87)-1</f>
        <v>0</v>
      </c>
      <c r="BH87" s="17">
        <f>BB87/MAX(BB$2:BB87)-1</f>
        <v>-8.8791532370084858E-2</v>
      </c>
      <c r="BI87" s="17">
        <f>BC87/MAX(BC$2:BC87)-1</f>
        <v>0</v>
      </c>
      <c r="BJ87" s="17">
        <f>BD87/MAX(BD$2:BD87)-1</f>
        <v>0</v>
      </c>
      <c r="BK87" s="17">
        <f>BE87/MAX(BE$2:BE87)-1</f>
        <v>0</v>
      </c>
      <c r="BL87" s="27">
        <f>BF87/MAX(BF$2:BF87)-1</f>
        <v>0</v>
      </c>
      <c r="BZ87" s="10"/>
      <c r="CC87" s="34"/>
    </row>
    <row r="88" spans="1:81" x14ac:dyDescent="0.25">
      <c r="A88" s="7">
        <v>40237</v>
      </c>
      <c r="B88" s="8">
        <v>189</v>
      </c>
      <c r="C88" s="8">
        <v>202</v>
      </c>
      <c r="D88" s="9">
        <v>0.94851772835877268</v>
      </c>
      <c r="E88" s="10">
        <v>7.9304354403445139E-3</v>
      </c>
      <c r="F88" s="10">
        <v>1.521847842012662E-2</v>
      </c>
      <c r="G88" s="10">
        <v>9.4798464119391756E-3</v>
      </c>
      <c r="H88" s="10">
        <v>5.0943353930435484E-3</v>
      </c>
      <c r="I88" s="10">
        <v>4.548730306877637E-3</v>
      </c>
      <c r="J88" s="11">
        <v>6.9504478579063243E-3</v>
      </c>
      <c r="K88" s="12">
        <v>2908.0597067427175</v>
      </c>
      <c r="L88" s="12">
        <v>3756.9239053528609</v>
      </c>
      <c r="M88" s="12">
        <v>3317.3745084618381</v>
      </c>
      <c r="N88" s="12">
        <v>3753.0789555582478</v>
      </c>
      <c r="O88" s="12">
        <v>2238.1272836711273</v>
      </c>
      <c r="P88" s="13">
        <v>1380.7268735939156</v>
      </c>
      <c r="Q88" s="14">
        <v>2.6382838222932947</v>
      </c>
      <c r="R88" s="14">
        <v>2.8212004270266551</v>
      </c>
      <c r="S88" s="14">
        <v>2.8254455744789366</v>
      </c>
      <c r="T88" s="14">
        <v>2.3380220153801194</v>
      </c>
      <c r="U88" s="14">
        <v>2.7543140981433329</v>
      </c>
      <c r="V88" s="15">
        <v>2.4887691431928083</v>
      </c>
      <c r="W88">
        <f t="shared" si="23"/>
        <v>1.9507851439899131</v>
      </c>
      <c r="X88">
        <f t="shared" si="24"/>
        <v>5.3811798020188473</v>
      </c>
      <c r="Y88">
        <f t="shared" si="25"/>
        <v>1.6651961290295314</v>
      </c>
      <c r="Z88">
        <f t="shared" si="26"/>
        <v>1.8277811896033149</v>
      </c>
      <c r="AA88">
        <f t="shared" si="27"/>
        <v>1.5339738669621112</v>
      </c>
      <c r="AB88" s="28">
        <f t="shared" si="28"/>
        <v>1.4939765413692119</v>
      </c>
      <c r="AC88" s="17">
        <f>W88/MAX(W$2:W88)-1</f>
        <v>0</v>
      </c>
      <c r="AD88" s="17">
        <f>X88/MAX(X$2:X88)-1</f>
        <v>0</v>
      </c>
      <c r="AE88" s="17">
        <f>Y88/MAX(Y$2:Y88)-1</f>
        <v>-3.9028411344802838E-2</v>
      </c>
      <c r="AF88" s="17">
        <f>Z88/MAX(Z$2:Z88)-1</f>
        <v>0</v>
      </c>
      <c r="AG88" s="17">
        <f>AA88/MAX(AA$2:AA88)-1</f>
        <v>0</v>
      </c>
      <c r="AH88" s="27">
        <f>AB88/MAX(AB$2:AB88)-1</f>
        <v>0</v>
      </c>
      <c r="AI88" s="35">
        <v>7.9304354403445139E-3</v>
      </c>
      <c r="AJ88" s="10">
        <v>7.798362780048208E-3</v>
      </c>
      <c r="AK88" s="10">
        <v>7.0355452718679481E-3</v>
      </c>
      <c r="AL88" s="10">
        <v>6.8843994806849079E-3</v>
      </c>
      <c r="AM88" s="10">
        <v>8.2896066233424607E-3</v>
      </c>
      <c r="AN88" s="11">
        <v>9.638291868233128E-3</v>
      </c>
      <c r="AO88" s="12">
        <v>2908.0597067427175</v>
      </c>
      <c r="AP88" s="12">
        <v>4539.9611479489513</v>
      </c>
      <c r="AQ88" s="12">
        <v>3139.0631159761351</v>
      </c>
      <c r="AR88" s="12">
        <v>2218.5850525439096</v>
      </c>
      <c r="AS88" s="12">
        <v>2890.1595184972284</v>
      </c>
      <c r="AT88" s="13">
        <v>2121.9061892287164</v>
      </c>
      <c r="AU88" s="14">
        <v>2.6382838222932947</v>
      </c>
      <c r="AV88" s="14">
        <v>2.7349067413788051</v>
      </c>
      <c r="AW88" s="14">
        <v>2.6768385082139545</v>
      </c>
      <c r="AX88" s="14">
        <v>2.4802572152952997</v>
      </c>
      <c r="AY88" s="14">
        <v>2.6060933800676169</v>
      </c>
      <c r="AZ88" s="15">
        <v>2.730488339949535</v>
      </c>
      <c r="BA88">
        <f t="shared" si="30"/>
        <v>1.9507851439899131</v>
      </c>
      <c r="BB88">
        <f t="shared" si="30"/>
        <v>1.6413782042700962</v>
      </c>
      <c r="BC88">
        <f t="shared" si="30"/>
        <v>1.9232034765347106</v>
      </c>
      <c r="BD88">
        <f t="shared" si="30"/>
        <v>1.6474459133078281</v>
      </c>
      <c r="BE88">
        <f t="shared" si="30"/>
        <v>2.2428684009120281</v>
      </c>
      <c r="BF88" s="28">
        <f t="shared" si="30"/>
        <v>2.5341044409287385</v>
      </c>
      <c r="BG88" s="17">
        <f>BA88/MAX(BA$2:BA88)-1</f>
        <v>0</v>
      </c>
      <c r="BH88" s="17">
        <f>BB88/MAX(BB$2:BB88)-1</f>
        <v>-8.1685598171254981E-2</v>
      </c>
      <c r="BI88" s="17">
        <f>BC88/MAX(BC$2:BC88)-1</f>
        <v>0</v>
      </c>
      <c r="BJ88" s="17">
        <f>BD88/MAX(BD$2:BD88)-1</f>
        <v>0</v>
      </c>
      <c r="BK88" s="17">
        <f>BE88/MAX(BE$2:BE88)-1</f>
        <v>0</v>
      </c>
      <c r="BL88" s="27">
        <f>BF88/MAX(BF$2:BF88)-1</f>
        <v>0</v>
      </c>
      <c r="BZ88" s="10"/>
      <c r="CC88" s="34"/>
    </row>
    <row r="89" spans="1:81" x14ac:dyDescent="0.25">
      <c r="A89" s="7">
        <v>40268</v>
      </c>
      <c r="B89" s="8">
        <v>190</v>
      </c>
      <c r="C89" s="8">
        <v>202</v>
      </c>
      <c r="D89" s="9">
        <v>0.95389483070469205</v>
      </c>
      <c r="E89" s="10">
        <v>3.2696910513185636E-2</v>
      </c>
      <c r="F89" s="10">
        <v>7.9199642690142333E-2</v>
      </c>
      <c r="G89" s="10">
        <v>2.9185280496441555E-2</v>
      </c>
      <c r="H89" s="10">
        <v>2.8655284839320103E-2</v>
      </c>
      <c r="I89" s="10">
        <v>2.0269397271555703E-2</v>
      </c>
      <c r="J89" s="11">
        <v>1.238627910010168E-2</v>
      </c>
      <c r="K89" s="12">
        <v>2623.4080559006438</v>
      </c>
      <c r="L89" s="12">
        <v>3835.6061486473836</v>
      </c>
      <c r="M89" s="12">
        <v>3226.6161517652927</v>
      </c>
      <c r="N89" s="12">
        <v>2619.2985640408215</v>
      </c>
      <c r="O89" s="12">
        <v>2182.9811164405669</v>
      </c>
      <c r="P89" s="13">
        <v>1374.1403623190554</v>
      </c>
      <c r="Q89" s="14">
        <v>2.683581069690439</v>
      </c>
      <c r="R89" s="14">
        <v>2.7312330993247835</v>
      </c>
      <c r="S89" s="14">
        <v>2.9409838737766019</v>
      </c>
      <c r="T89" s="14">
        <v>2.6125784353407453</v>
      </c>
      <c r="U89" s="14">
        <v>2.6797035644656613</v>
      </c>
      <c r="V89" s="15">
        <v>2.4823334716758518</v>
      </c>
      <c r="W89">
        <f t="shared" si="23"/>
        <v>2.0145697912734031</v>
      </c>
      <c r="X89">
        <f t="shared" si="24"/>
        <v>5.8073673195901501</v>
      </c>
      <c r="Y89">
        <f t="shared" si="25"/>
        <v>1.7137953451368471</v>
      </c>
      <c r="Z89">
        <f t="shared" si="26"/>
        <v>1.8801567802153492</v>
      </c>
      <c r="AA89">
        <f t="shared" si="27"/>
        <v>1.5650665926757508</v>
      </c>
      <c r="AB89" s="28">
        <f t="shared" si="28"/>
        <v>1.5124813517796156</v>
      </c>
      <c r="AC89" s="17">
        <f>W89/MAX(W$2:W89)-1</f>
        <v>0</v>
      </c>
      <c r="AD89" s="17">
        <f>X89/MAX(X$2:X89)-1</f>
        <v>0</v>
      </c>
      <c r="AE89" s="17">
        <f>Y89/MAX(Y$2:Y89)-1</f>
        <v>-1.0982185980789816E-2</v>
      </c>
      <c r="AF89" s="17">
        <f>Z89/MAX(Z$2:Z89)-1</f>
        <v>0</v>
      </c>
      <c r="AG89" s="17">
        <f>AA89/MAX(AA$2:AA89)-1</f>
        <v>0</v>
      </c>
      <c r="AH89" s="27">
        <f>AB89/MAX(AB$2:AB89)-1</f>
        <v>0</v>
      </c>
      <c r="AI89" s="35">
        <v>3.2696910513185636E-2</v>
      </c>
      <c r="AJ89" s="10">
        <v>6.4757542008750807E-2</v>
      </c>
      <c r="AK89" s="10">
        <v>2.3347392723580888E-2</v>
      </c>
      <c r="AL89" s="10">
        <v>1.9168817348845027E-2</v>
      </c>
      <c r="AM89" s="10">
        <v>1.6260725264808776E-2</v>
      </c>
      <c r="AN89" s="11">
        <v>4.5622407800037512E-2</v>
      </c>
      <c r="AO89" s="12">
        <v>2623.4080559006438</v>
      </c>
      <c r="AP89" s="12">
        <v>2463.2904249217509</v>
      </c>
      <c r="AQ89" s="12">
        <v>2554.3280068883087</v>
      </c>
      <c r="AR89" s="12">
        <v>2178.311546787123</v>
      </c>
      <c r="AS89" s="12">
        <v>2475.9572609382267</v>
      </c>
      <c r="AT89" s="13">
        <v>3368.8504271655147</v>
      </c>
      <c r="AU89" s="14">
        <v>2.683581069690439</v>
      </c>
      <c r="AV89" s="14">
        <v>2.440864546154728</v>
      </c>
      <c r="AW89" s="14">
        <v>2.364006456504697</v>
      </c>
      <c r="AX89" s="14">
        <v>2.3454455179844023</v>
      </c>
      <c r="AY89" s="14">
        <v>2.8522608349392655</v>
      </c>
      <c r="AZ89" s="15">
        <v>3.3402460781061443</v>
      </c>
      <c r="BA89">
        <f t="shared" si="30"/>
        <v>2.0145697912734031</v>
      </c>
      <c r="BB89">
        <f t="shared" si="30"/>
        <v>1.7476698222853648</v>
      </c>
      <c r="BC89">
        <f t="shared" si="30"/>
        <v>1.9681052633887228</v>
      </c>
      <c r="BD89">
        <f t="shared" si="30"/>
        <v>1.6790255031121273</v>
      </c>
      <c r="BE89">
        <f t="shared" si="30"/>
        <v>2.2793390677843797</v>
      </c>
      <c r="BF89" s="28">
        <f t="shared" si="30"/>
        <v>2.6497163871406757</v>
      </c>
      <c r="BG89" s="17">
        <f>BA89/MAX(BA$2:BA89)-1</f>
        <v>0</v>
      </c>
      <c r="BH89" s="17">
        <f>BB89/MAX(BB$2:BB89)-1</f>
        <v>-2.2217814717589213E-2</v>
      </c>
      <c r="BI89" s="17">
        <f>BC89/MAX(BC$2:BC89)-1</f>
        <v>0</v>
      </c>
      <c r="BJ89" s="17">
        <f>BD89/MAX(BD$2:BD89)-1</f>
        <v>0</v>
      </c>
      <c r="BK89" s="17">
        <f>BE89/MAX(BE$2:BE89)-1</f>
        <v>0</v>
      </c>
      <c r="BL89" s="27">
        <f>BF89/MAX(BF$2:BF89)-1</f>
        <v>0</v>
      </c>
      <c r="BZ89" s="10"/>
      <c r="CC89" s="34"/>
    </row>
    <row r="90" spans="1:81" x14ac:dyDescent="0.25">
      <c r="A90" s="7">
        <v>40298</v>
      </c>
      <c r="B90" s="8">
        <v>185</v>
      </c>
      <c r="C90" s="8">
        <v>199</v>
      </c>
      <c r="D90" s="9">
        <v>0.94661089752446093</v>
      </c>
      <c r="E90" s="10">
        <v>1.3498359173828431E-2</v>
      </c>
      <c r="F90" s="10">
        <v>3.0439614219555069E-2</v>
      </c>
      <c r="G90" s="10">
        <v>1.1196904100312269E-2</v>
      </c>
      <c r="H90" s="10">
        <v>1.3531434562238941E-2</v>
      </c>
      <c r="I90" s="10">
        <v>6.497619599551363E-3</v>
      </c>
      <c r="J90" s="11">
        <v>9.2235760020123146E-3</v>
      </c>
      <c r="K90" s="12">
        <v>2715.8451282203232</v>
      </c>
      <c r="L90" s="12">
        <v>4893.389553382136</v>
      </c>
      <c r="M90" s="12">
        <v>2862.7708146340678</v>
      </c>
      <c r="N90" s="12">
        <v>2483.0790201820641</v>
      </c>
      <c r="O90" s="12">
        <v>2164.3546014597105</v>
      </c>
      <c r="P90" s="13">
        <v>1513.3521549481766</v>
      </c>
      <c r="Q90" s="14">
        <v>2.6388156894246309</v>
      </c>
      <c r="R90" s="14">
        <v>3.0674913305086631</v>
      </c>
      <c r="S90" s="14">
        <v>2.6839653174530653</v>
      </c>
      <c r="T90" s="14">
        <v>2.4160803214418056</v>
      </c>
      <c r="U90" s="14">
        <v>2.6230441191277323</v>
      </c>
      <c r="V90" s="15">
        <v>2.4530348410443454</v>
      </c>
      <c r="W90">
        <f t="shared" si="23"/>
        <v>2.041763177896756</v>
      </c>
      <c r="X90">
        <f t="shared" si="24"/>
        <v>5.9841413404297263</v>
      </c>
      <c r="Y90">
        <f t="shared" si="25"/>
        <v>1.732984547263906</v>
      </c>
      <c r="Z90">
        <f t="shared" si="26"/>
        <v>1.9055979986535831</v>
      </c>
      <c r="AA90">
        <f t="shared" si="27"/>
        <v>1.5752358000429239</v>
      </c>
      <c r="AB90" s="28">
        <f t="shared" si="28"/>
        <v>1.5264318384793811</v>
      </c>
      <c r="AC90" s="17">
        <f>W90/MAX(W$2:W90)-1</f>
        <v>0</v>
      </c>
      <c r="AD90" s="17">
        <f>X90/MAX(X$2:X90)-1</f>
        <v>0</v>
      </c>
      <c r="AE90" s="17">
        <f>Y90/MAX(Y$2:Y90)-1</f>
        <v>0</v>
      </c>
      <c r="AF90" s="17">
        <f>Z90/MAX(Z$2:Z90)-1</f>
        <v>0</v>
      </c>
      <c r="AG90" s="17">
        <f>AA90/MAX(AA$2:AA90)-1</f>
        <v>0</v>
      </c>
      <c r="AH90" s="27">
        <f>AB90/MAX(AB$2:AB90)-1</f>
        <v>0</v>
      </c>
      <c r="AI90" s="35">
        <v>1.3498359173828431E-2</v>
      </c>
      <c r="AJ90" s="10">
        <v>1.2785509032893536E-2</v>
      </c>
      <c r="AK90" s="10">
        <v>1.4187951008862091E-2</v>
      </c>
      <c r="AL90" s="10">
        <v>1.0404567856181251E-2</v>
      </c>
      <c r="AM90" s="10">
        <v>1.3652599182555399E-2</v>
      </c>
      <c r="AN90" s="11">
        <v>1.7411155575499739E-2</v>
      </c>
      <c r="AO90" s="12">
        <v>2715.8451282203232</v>
      </c>
      <c r="AP90" s="12">
        <v>3354.6925867163686</v>
      </c>
      <c r="AQ90" s="12">
        <v>2837.6155695951129</v>
      </c>
      <c r="AR90" s="12">
        <v>2616.2606458848354</v>
      </c>
      <c r="AS90" s="12">
        <v>2284.4836619534994</v>
      </c>
      <c r="AT90" s="13">
        <v>2485.4455292377547</v>
      </c>
      <c r="AU90" s="14">
        <v>2.6388156894246309</v>
      </c>
      <c r="AV90" s="14">
        <v>2.6946890921101527</v>
      </c>
      <c r="AW90" s="14">
        <v>2.94283976296169</v>
      </c>
      <c r="AX90" s="14">
        <v>2.3598553112045186</v>
      </c>
      <c r="AY90" s="14">
        <v>2.4569522454936736</v>
      </c>
      <c r="AZ90" s="15">
        <v>2.7918289634893405</v>
      </c>
      <c r="BA90">
        <f t="shared" si="30"/>
        <v>2.041763177896756</v>
      </c>
      <c r="BB90">
        <f t="shared" si="30"/>
        <v>1.7700146705847097</v>
      </c>
      <c r="BC90">
        <f t="shared" si="30"/>
        <v>1.9960286444459656</v>
      </c>
      <c r="BD90">
        <f t="shared" si="30"/>
        <v>1.6964950378915162</v>
      </c>
      <c r="BE90">
        <f t="shared" si="30"/>
        <v>2.3104579704779793</v>
      </c>
      <c r="BF90" s="28">
        <f t="shared" si="30"/>
        <v>2.6958510113881329</v>
      </c>
      <c r="BG90" s="17">
        <f>BA90/MAX(BA$2:BA90)-1</f>
        <v>0</v>
      </c>
      <c r="BH90" s="17">
        <f>BB90/MAX(BB$2:BB90)-1</f>
        <v>-9.716371755458586E-3</v>
      </c>
      <c r="BI90" s="17">
        <f>BC90/MAX(BC$2:BC90)-1</f>
        <v>0</v>
      </c>
      <c r="BJ90" s="17">
        <f>BD90/MAX(BD$2:BD90)-1</f>
        <v>0</v>
      </c>
      <c r="BK90" s="17">
        <f>BE90/MAX(BE$2:BE90)-1</f>
        <v>0</v>
      </c>
      <c r="BL90" s="27">
        <f>BF90/MAX(BF$2:BF90)-1</f>
        <v>0</v>
      </c>
      <c r="BZ90" s="10"/>
      <c r="CC90" s="34"/>
    </row>
    <row r="91" spans="1:81" x14ac:dyDescent="0.25">
      <c r="A91" s="7">
        <v>40329</v>
      </c>
      <c r="B91" s="8">
        <v>190</v>
      </c>
      <c r="C91" s="8">
        <v>204</v>
      </c>
      <c r="D91" s="9">
        <v>0.94842757650868359</v>
      </c>
      <c r="E91" s="10">
        <v>-2.9422328681539597E-2</v>
      </c>
      <c r="F91" s="10">
        <v>-6.6945534846758692E-2</v>
      </c>
      <c r="G91" s="10">
        <v>-2.3035898978502983E-2</v>
      </c>
      <c r="H91" s="10">
        <v>-2.0914973302995254E-2</v>
      </c>
      <c r="I91" s="10">
        <v>-2.1811661688508125E-2</v>
      </c>
      <c r="J91" s="11">
        <v>-1.9378921426249047E-2</v>
      </c>
      <c r="K91" s="12">
        <v>2713.4937268155081</v>
      </c>
      <c r="L91" s="12">
        <v>4598.609227693637</v>
      </c>
      <c r="M91" s="12">
        <v>2695.3473145410485</v>
      </c>
      <c r="N91" s="12">
        <v>2638.8018928541728</v>
      </c>
      <c r="O91" s="12">
        <v>2290.4926552153001</v>
      </c>
      <c r="P91" s="13">
        <v>1490.6146557463346</v>
      </c>
      <c r="Q91" s="14">
        <v>2.5379528140373284</v>
      </c>
      <c r="R91" s="14">
        <v>3.0084345825870211</v>
      </c>
      <c r="S91" s="14">
        <v>2.5548238417846738</v>
      </c>
      <c r="T91" s="14">
        <v>2.4839865066106266</v>
      </c>
      <c r="U91" s="14">
        <v>2.5600896260618597</v>
      </c>
      <c r="V91" s="15">
        <v>2.0876149808790969</v>
      </c>
      <c r="W91">
        <f t="shared" si="23"/>
        <v>1.9816897505868127</v>
      </c>
      <c r="X91">
        <f t="shared" si="24"/>
        <v>5.583529797796059</v>
      </c>
      <c r="Y91">
        <f t="shared" si="25"/>
        <v>1.6930636903018279</v>
      </c>
      <c r="Z91">
        <f t="shared" si="26"/>
        <v>1.8657424673855021</v>
      </c>
      <c r="AA91">
        <f t="shared" si="27"/>
        <v>1.5408772896927612</v>
      </c>
      <c r="AB91" s="28">
        <f t="shared" si="28"/>
        <v>1.4968512358189643</v>
      </c>
      <c r="AC91" s="17">
        <f>W91/MAX(W$2:W91)-1</f>
        <v>-2.94223286815396E-2</v>
      </c>
      <c r="AD91" s="17">
        <f>X91/MAX(X$2:X91)-1</f>
        <v>-6.6945534846758692E-2</v>
      </c>
      <c r="AE91" s="17">
        <f>Y91/MAX(Y$2:Y91)-1</f>
        <v>-2.3035898978503E-2</v>
      </c>
      <c r="AF91" s="17">
        <f>Z91/MAX(Z$2:Z91)-1</f>
        <v>-2.0914973302995299E-2</v>
      </c>
      <c r="AG91" s="17">
        <f>AA91/MAX(AA$2:AA91)-1</f>
        <v>-2.1811661688508122E-2</v>
      </c>
      <c r="AH91" s="27">
        <f>AB91/MAX(AB$2:AB91)-1</f>
        <v>-1.9378921426249085E-2</v>
      </c>
      <c r="AI91" s="35">
        <v>-2.9422328681539597E-2</v>
      </c>
      <c r="AJ91" s="10">
        <v>-6.5428169691912272E-2</v>
      </c>
      <c r="AK91" s="10">
        <v>-3.1592818242815075E-2</v>
      </c>
      <c r="AL91" s="10">
        <v>-2.9197673716927792E-2</v>
      </c>
      <c r="AM91" s="10">
        <v>-1.4306186249834416E-2</v>
      </c>
      <c r="AN91" s="11">
        <v>-1.2988635703794547E-2</v>
      </c>
      <c r="AO91" s="12">
        <v>2713.4937268155081</v>
      </c>
      <c r="AP91" s="12">
        <v>3988.9331303408949</v>
      </c>
      <c r="AQ91" s="12">
        <v>2715.1811447954883</v>
      </c>
      <c r="AR91" s="12">
        <v>2793.306934348806</v>
      </c>
      <c r="AS91" s="12">
        <v>2311.4133648044894</v>
      </c>
      <c r="AT91" s="13">
        <v>1963.1234417556718</v>
      </c>
      <c r="AU91" s="14">
        <v>2.5379528140373284</v>
      </c>
      <c r="AV91" s="14">
        <v>2.8511050868079337</v>
      </c>
      <c r="AW91" s="14">
        <v>2.8032810255126752</v>
      </c>
      <c r="AX91" s="14">
        <v>2.6007594938801604</v>
      </c>
      <c r="AY91" s="14">
        <v>2.1148554486446125</v>
      </c>
      <c r="AZ91" s="15">
        <v>2.4093367062614979</v>
      </c>
      <c r="BA91">
        <f t="shared" si="30"/>
        <v>1.9816897505868127</v>
      </c>
      <c r="BB91">
        <f t="shared" si="30"/>
        <v>1.6542058503605193</v>
      </c>
      <c r="BC91">
        <f t="shared" si="30"/>
        <v>1.9329684742745317</v>
      </c>
      <c r="BD91">
        <f t="shared" si="30"/>
        <v>1.6469613293127727</v>
      </c>
      <c r="BE91">
        <f t="shared" si="30"/>
        <v>2.2774041284299069</v>
      </c>
      <c r="BF91" s="28">
        <f t="shared" si="30"/>
        <v>2.6608355846895066</v>
      </c>
      <c r="BG91" s="17">
        <f>BA91/MAX(BA$2:BA91)-1</f>
        <v>-2.94223286815396E-2</v>
      </c>
      <c r="BH91" s="17">
        <f>BB91/MAX(BB$2:BB91)-1</f>
        <v>-7.4508817027365004E-2</v>
      </c>
      <c r="BI91" s="17">
        <f>BC91/MAX(BC$2:BC91)-1</f>
        <v>-3.1592818242815124E-2</v>
      </c>
      <c r="BJ91" s="17">
        <f>BD91/MAX(BD$2:BD91)-1</f>
        <v>-2.9197673716927719E-2</v>
      </c>
      <c r="BK91" s="17">
        <f>BE91/MAX(BE$2:BE91)-1</f>
        <v>-1.4306186249834374E-2</v>
      </c>
      <c r="BL91" s="27">
        <f>BF91/MAX(BF$2:BF91)-1</f>
        <v>-1.2988635703794382E-2</v>
      </c>
      <c r="BZ91" s="10"/>
      <c r="CC91" s="34"/>
    </row>
    <row r="92" spans="1:81" x14ac:dyDescent="0.25">
      <c r="A92" s="7">
        <v>40359</v>
      </c>
      <c r="B92" s="8">
        <v>188</v>
      </c>
      <c r="C92" s="8">
        <v>205</v>
      </c>
      <c r="D92" s="9">
        <v>0.90124987077641583</v>
      </c>
      <c r="E92" s="10">
        <v>1.6209615116016228E-2</v>
      </c>
      <c r="F92" s="10">
        <v>1.6449763197310108E-2</v>
      </c>
      <c r="G92" s="10">
        <v>1.938400567137203E-2</v>
      </c>
      <c r="H92" s="10">
        <v>1.8943236352628574E-2</v>
      </c>
      <c r="I92" s="10">
        <v>1.8277878508299442E-2</v>
      </c>
      <c r="J92" s="11">
        <v>9.2121255865734233E-3</v>
      </c>
      <c r="K92" s="12">
        <v>2719.058918456325</v>
      </c>
      <c r="L92" s="12">
        <v>4471.6372611951701</v>
      </c>
      <c r="M92" s="12">
        <v>3307.384145087407</v>
      </c>
      <c r="N92" s="12">
        <v>2646.9008162075488</v>
      </c>
      <c r="O92" s="12">
        <v>1989.3640870619968</v>
      </c>
      <c r="P92" s="13">
        <v>1565.030345069327</v>
      </c>
      <c r="Q92" s="14">
        <v>2.674074061349776</v>
      </c>
      <c r="R92" s="14">
        <v>2.7771370533394473</v>
      </c>
      <c r="S92" s="14">
        <v>2.9547828113801375</v>
      </c>
      <c r="T92" s="14">
        <v>2.6985153907817869</v>
      </c>
      <c r="U92" s="14">
        <v>2.6447015811939139</v>
      </c>
      <c r="V92" s="15">
        <v>2.37367202492181</v>
      </c>
      <c r="W92">
        <f t="shared" si="23"/>
        <v>2.0138121787231791</v>
      </c>
      <c r="X92">
        <f t="shared" si="24"/>
        <v>5.675377540774929</v>
      </c>
      <c r="Y92">
        <f t="shared" si="25"/>
        <v>1.7258820464766327</v>
      </c>
      <c r="Z92">
        <f t="shared" si="26"/>
        <v>1.9010856679183219</v>
      </c>
      <c r="AA92">
        <f t="shared" si="27"/>
        <v>1.5690412575899633</v>
      </c>
      <c r="AB92" s="28">
        <f t="shared" si="28"/>
        <v>1.5106404173877461</v>
      </c>
      <c r="AC92" s="17">
        <f>W92/MAX(W$2:W92)-1</f>
        <v>-1.3689638189268161E-2</v>
      </c>
      <c r="AD92" s="17">
        <f>X92/MAX(X$2:X92)-1</f>
        <v>-5.1597009844794983E-2</v>
      </c>
      <c r="AE92" s="17">
        <f>Y92/MAX(Y$2:Y92)-1</f>
        <v>-4.0984213035754058E-3</v>
      </c>
      <c r="AF92" s="17">
        <f>Z92/MAX(Z$2:Z92)-1</f>
        <v>-2.3679342329544495E-3</v>
      </c>
      <c r="AG92" s="17">
        <f>AA92/MAX(AA$2:AA92)-1</f>
        <v>-3.9324540826153331E-3</v>
      </c>
      <c r="AH92" s="27">
        <f>AB92/MAX(AB$2:AB92)-1</f>
        <v>-1.0345316897586665E-2</v>
      </c>
      <c r="AI92" s="35">
        <v>1.6209615116016228E-2</v>
      </c>
      <c r="AJ92" s="10">
        <v>1.1818209231629332E-2</v>
      </c>
      <c r="AK92" s="10">
        <v>1.4119413701870268E-2</v>
      </c>
      <c r="AL92" s="10">
        <v>1.6385999099674409E-2</v>
      </c>
      <c r="AM92" s="10">
        <v>2.0793833894583218E-2</v>
      </c>
      <c r="AN92" s="11">
        <v>1.9168239580333011E-2</v>
      </c>
      <c r="AO92" s="12">
        <v>2719.058918456325</v>
      </c>
      <c r="AP92" s="12">
        <v>2495.0801448920874</v>
      </c>
      <c r="AQ92" s="12">
        <v>2193.271209337765</v>
      </c>
      <c r="AR92" s="12">
        <v>2964.5760984495546</v>
      </c>
      <c r="AS92" s="12">
        <v>2723.4758015384728</v>
      </c>
      <c r="AT92" s="13">
        <v>3352.5834952229784</v>
      </c>
      <c r="AU92" s="14">
        <v>2.674074061349776</v>
      </c>
      <c r="AV92" s="14">
        <v>2.642923652119221</v>
      </c>
      <c r="AW92" s="14">
        <v>2.2874698612143396</v>
      </c>
      <c r="AX92" s="14">
        <v>2.9514381680468151</v>
      </c>
      <c r="AY92" s="14">
        <v>2.9705122984019448</v>
      </c>
      <c r="AZ92" s="15">
        <v>2.6176148875147849</v>
      </c>
      <c r="BA92">
        <f t="shared" si="30"/>
        <v>2.0138121787231791</v>
      </c>
      <c r="BB92">
        <f t="shared" si="30"/>
        <v>1.673755601212265</v>
      </c>
      <c r="BC92">
        <f t="shared" si="30"/>
        <v>1.9602608558354868</v>
      </c>
      <c r="BD92">
        <f t="shared" si="30"/>
        <v>1.6739484361720904</v>
      </c>
      <c r="BE92">
        <f t="shared" si="30"/>
        <v>2.3247600915873163</v>
      </c>
      <c r="BF92" s="28">
        <f t="shared" si="30"/>
        <v>2.7118391186607105</v>
      </c>
      <c r="BG92" s="17">
        <f>BA92/MAX(BA$2:BA92)-1</f>
        <v>-1.3689638189268161E-2</v>
      </c>
      <c r="BH92" s="17">
        <f>BB92/MAX(BB$2:BB92)-1</f>
        <v>-6.3571168584966364E-2</v>
      </c>
      <c r="BI92" s="17">
        <f>BC92/MAX(BC$2:BC92)-1</f>
        <v>-1.7919476611723106E-2</v>
      </c>
      <c r="BJ92" s="17">
        <f>BD92/MAX(BD$2:BD92)-1</f>
        <v>-1.3290107672491502E-2</v>
      </c>
      <c r="BK92" s="17">
        <f>BE92/MAX(BE$2:BE92)-1</f>
        <v>0</v>
      </c>
      <c r="BL92" s="27">
        <f>BF92/MAX(BF$2:BF92)-1</f>
        <v>0</v>
      </c>
      <c r="BZ92" s="10"/>
      <c r="CC92" s="34"/>
    </row>
    <row r="93" spans="1:81" x14ac:dyDescent="0.25">
      <c r="A93" s="7">
        <v>40390</v>
      </c>
      <c r="B93" s="8">
        <v>189</v>
      </c>
      <c r="C93" s="8">
        <v>206</v>
      </c>
      <c r="D93" s="9">
        <v>0.90159602215003642</v>
      </c>
      <c r="E93" s="10">
        <v>2.9413630408845561E-2</v>
      </c>
      <c r="F93" s="10">
        <v>3.8748043172951892E-2</v>
      </c>
      <c r="G93" s="10">
        <v>3.1952834627849015E-2</v>
      </c>
      <c r="H93" s="10">
        <v>3.1973782402957694E-2</v>
      </c>
      <c r="I93" s="10">
        <v>2.8449362046340639E-2</v>
      </c>
      <c r="J93" s="11">
        <v>1.733092745258543E-2</v>
      </c>
      <c r="K93" s="12">
        <v>2731.2543320196464</v>
      </c>
      <c r="L93" s="12">
        <v>4908.2389352099744</v>
      </c>
      <c r="M93" s="12">
        <v>2863.1704265772291</v>
      </c>
      <c r="N93" s="12">
        <v>2606.2800171246954</v>
      </c>
      <c r="O93" s="12">
        <v>2025.0607847874594</v>
      </c>
      <c r="P93" s="13">
        <v>1590.1366705051541</v>
      </c>
      <c r="Q93" s="14">
        <v>2.6358615315307197</v>
      </c>
      <c r="R93" s="14">
        <v>2.8262043723705346</v>
      </c>
      <c r="S93" s="14">
        <v>2.8571984365226299</v>
      </c>
      <c r="T93" s="14">
        <v>3.0216778685991494</v>
      </c>
      <c r="U93" s="14">
        <v>2.5972692726764541</v>
      </c>
      <c r="V93" s="15">
        <v>1.9354672919239146</v>
      </c>
      <c r="W93">
        <f t="shared" si="23"/>
        <v>2.0730457058609746</v>
      </c>
      <c r="X93">
        <f t="shared" si="24"/>
        <v>5.8952873147476774</v>
      </c>
      <c r="Y93">
        <f t="shared" si="25"/>
        <v>1.7810288700948742</v>
      </c>
      <c r="Z93">
        <f t="shared" si="26"/>
        <v>1.961870567393724</v>
      </c>
      <c r="AA93">
        <f t="shared" si="27"/>
        <v>1.6136794803927856</v>
      </c>
      <c r="AB93" s="28">
        <f t="shared" si="28"/>
        <v>1.5368212168684365</v>
      </c>
      <c r="AC93" s="17">
        <f>W93/MAX(W$2:W93)-1</f>
        <v>0</v>
      </c>
      <c r="AD93" s="17">
        <f>X93/MAX(X$2:X93)-1</f>
        <v>-1.484824983690447E-2</v>
      </c>
      <c r="AE93" s="17">
        <f>Y93/MAX(Y$2:Y93)-1</f>
        <v>0</v>
      </c>
      <c r="AF93" s="17">
        <f>Z93/MAX(Z$2:Z93)-1</f>
        <v>0</v>
      </c>
      <c r="AG93" s="17">
        <f>AA93/MAX(AA$2:AA93)-1</f>
        <v>0</v>
      </c>
      <c r="AH93" s="27">
        <f>AB93/MAX(AB$2:AB93)-1</f>
        <v>0</v>
      </c>
      <c r="AI93" s="35">
        <v>2.9413630408845561E-2</v>
      </c>
      <c r="AJ93" s="10">
        <v>1.5466076270220373E-2</v>
      </c>
      <c r="AK93" s="10">
        <v>2.5543858049775936E-2</v>
      </c>
      <c r="AL93" s="10">
        <v>3.2805883561967994E-2</v>
      </c>
      <c r="AM93" s="10">
        <v>3.6524875433617161E-2</v>
      </c>
      <c r="AN93" s="11">
        <v>4.4015804352069345E-2</v>
      </c>
      <c r="AO93" s="12">
        <v>2731.2543320196464</v>
      </c>
      <c r="AP93" s="12">
        <v>2447.8002785085719</v>
      </c>
      <c r="AQ93" s="12">
        <v>2246.7722641732571</v>
      </c>
      <c r="AR93" s="12">
        <v>2606.9694740614045</v>
      </c>
      <c r="AS93" s="12">
        <v>2442.5118259224218</v>
      </c>
      <c r="AT93" s="13">
        <v>4262.5088071183864</v>
      </c>
      <c r="AU93" s="14">
        <v>2.6358615315307197</v>
      </c>
      <c r="AV93" s="14">
        <v>2.0490681630728034</v>
      </c>
      <c r="AW93" s="14">
        <v>2.6747644638808721</v>
      </c>
      <c r="AX93" s="14">
        <v>2.7702976194500604</v>
      </c>
      <c r="AY93" s="14">
        <v>3.1787363899692815</v>
      </c>
      <c r="AZ93" s="15">
        <v>2.7077965108061357</v>
      </c>
      <c r="BA93">
        <f t="shared" si="30"/>
        <v>2.0730457058609746</v>
      </c>
      <c r="BB93">
        <f t="shared" si="30"/>
        <v>1.6996420329983224</v>
      </c>
      <c r="BC93">
        <f t="shared" si="30"/>
        <v>2.0103334808774811</v>
      </c>
      <c r="BD93">
        <f t="shared" si="30"/>
        <v>1.7288637936578906</v>
      </c>
      <c r="BE93">
        <f t="shared" si="30"/>
        <v>2.4096716643455873</v>
      </c>
      <c r="BF93" s="28">
        <f t="shared" si="30"/>
        <v>2.8312028987419682</v>
      </c>
      <c r="BG93" s="17">
        <f>BA93/MAX(BA$2:BA93)-1</f>
        <v>0</v>
      </c>
      <c r="BH93" s="17">
        <f>BB93/MAX(BB$2:BB93)-1</f>
        <v>-4.9088288856668161E-2</v>
      </c>
      <c r="BI93" s="17">
        <f>BC93/MAX(BC$2:BC93)-1</f>
        <v>0</v>
      </c>
      <c r="BJ93" s="17">
        <f>BD93/MAX(BD$2:BD93)-1</f>
        <v>0</v>
      </c>
      <c r="BK93" s="17">
        <f>BE93/MAX(BE$2:BE93)-1</f>
        <v>0</v>
      </c>
      <c r="BL93" s="27">
        <f>BF93/MAX(BF$2:BF93)-1</f>
        <v>0</v>
      </c>
      <c r="BZ93" s="10"/>
      <c r="CC93" s="34"/>
    </row>
    <row r="94" spans="1:81" x14ac:dyDescent="0.25">
      <c r="A94" s="7">
        <v>40421</v>
      </c>
      <c r="B94" s="8">
        <v>193</v>
      </c>
      <c r="C94" s="8">
        <v>209</v>
      </c>
      <c r="D94" s="9">
        <v>0.90728410088594469</v>
      </c>
      <c r="E94" s="10">
        <v>-3.730037640657633E-4</v>
      </c>
      <c r="F94" s="10">
        <v>-2.4471394773914201E-2</v>
      </c>
      <c r="G94" s="10">
        <v>3.2168704896110081E-3</v>
      </c>
      <c r="H94" s="10">
        <v>5.0382992898162574E-3</v>
      </c>
      <c r="I94" s="10">
        <v>5.4010727960627763E-3</v>
      </c>
      <c r="J94" s="11">
        <v>5.7981797157690479E-3</v>
      </c>
      <c r="K94" s="12">
        <v>2681.3125692085555</v>
      </c>
      <c r="L94" s="12">
        <v>4982.8256677759355</v>
      </c>
      <c r="M94" s="12">
        <v>2451.9228145416405</v>
      </c>
      <c r="N94" s="12">
        <v>2596.9431986249351</v>
      </c>
      <c r="O94" s="12">
        <v>2113.5980738784933</v>
      </c>
      <c r="P94" s="13">
        <v>1582.304074676176</v>
      </c>
      <c r="Q94" s="14">
        <v>2.4457480412672692</v>
      </c>
      <c r="R94" s="14">
        <v>2.9425555749091665</v>
      </c>
      <c r="S94" s="14">
        <v>2.3679359753044227</v>
      </c>
      <c r="T94" s="14">
        <v>2.8808333186766331</v>
      </c>
      <c r="U94" s="14">
        <v>2.5247820695689995</v>
      </c>
      <c r="V94" s="15">
        <v>1.5786902171062978</v>
      </c>
      <c r="W94">
        <f t="shared" si="23"/>
        <v>2.0722724520096079</v>
      </c>
      <c r="X94">
        <f t="shared" si="24"/>
        <v>5.7510214115628377</v>
      </c>
      <c r="Y94">
        <f t="shared" si="25"/>
        <v>1.7867582093082275</v>
      </c>
      <c r="Z94">
        <f t="shared" si="26"/>
        <v>1.9717550584801353</v>
      </c>
      <c r="AA94">
        <f t="shared" si="27"/>
        <v>1.6223950807358998</v>
      </c>
      <c r="AB94" s="28">
        <f t="shared" si="28"/>
        <v>1.5457319824748468</v>
      </c>
      <c r="AC94" s="17">
        <f>W94/MAX(W$2:W94)-1</f>
        <v>-3.7300376406590452E-4</v>
      </c>
      <c r="AD94" s="17">
        <f>X94/MAX(X$2:X94)-1</f>
        <v>-3.8956287227358222E-2</v>
      </c>
      <c r="AE94" s="17">
        <f>Y94/MAX(Y$2:Y94)-1</f>
        <v>0</v>
      </c>
      <c r="AF94" s="17">
        <f>Z94/MAX(Z$2:Z94)-1</f>
        <v>0</v>
      </c>
      <c r="AG94" s="17">
        <f>AA94/MAX(AA$2:AA94)-1</f>
        <v>0</v>
      </c>
      <c r="AH94" s="27">
        <f>AB94/MAX(AB$2:AB94)-1</f>
        <v>0</v>
      </c>
      <c r="AI94" s="35">
        <v>-3.730037640657633E-4</v>
      </c>
      <c r="AJ94" s="10">
        <v>-2.4049998558305034E-3</v>
      </c>
      <c r="AK94" s="10">
        <v>-9.0787812781634126E-4</v>
      </c>
      <c r="AL94" s="10">
        <v>5.9392269251256034E-3</v>
      </c>
      <c r="AM94" s="10">
        <v>-8.0147900932360874E-4</v>
      </c>
      <c r="AN94" s="11">
        <v>-3.9295365142836859E-3</v>
      </c>
      <c r="AO94" s="12">
        <v>2681.3125692085555</v>
      </c>
      <c r="AP94" s="12">
        <v>3317.53603372413</v>
      </c>
      <c r="AQ94" s="12">
        <v>2937.8821678094487</v>
      </c>
      <c r="AR94" s="12">
        <v>2300.8691350886916</v>
      </c>
      <c r="AS94" s="12">
        <v>2749.2545976996307</v>
      </c>
      <c r="AT94" s="13">
        <v>2148.5999776027884</v>
      </c>
      <c r="AU94" s="14">
        <v>2.4457480412672692</v>
      </c>
      <c r="AV94" s="14">
        <v>3.024739151245337</v>
      </c>
      <c r="AW94" s="14">
        <v>2.8108178443387826</v>
      </c>
      <c r="AX94" s="14">
        <v>2.6219417985594178</v>
      </c>
      <c r="AY94" s="14">
        <v>2.170704465128328</v>
      </c>
      <c r="AZ94" s="15">
        <v>1.6487266037905914</v>
      </c>
      <c r="BA94">
        <f t="shared" si="30"/>
        <v>2.0722724520096079</v>
      </c>
      <c r="BB94">
        <f t="shared" si="30"/>
        <v>1.6955543941539979</v>
      </c>
      <c r="BC94">
        <f t="shared" si="30"/>
        <v>2.0085083430805755</v>
      </c>
      <c r="BD94">
        <f t="shared" si="30"/>
        <v>1.7391319080510581</v>
      </c>
      <c r="BE94">
        <f t="shared" si="30"/>
        <v>2.4077403630872527</v>
      </c>
      <c r="BF94" s="28">
        <f t="shared" si="30"/>
        <v>2.8200775835720155</v>
      </c>
      <c r="BG94" s="17">
        <f>BA94/MAX(BA$2:BA94)-1</f>
        <v>-3.7300376406590452E-4</v>
      </c>
      <c r="BH94" s="17">
        <f>BB94/MAX(BB$2:BB94)-1</f>
        <v>-5.1375231384875431E-2</v>
      </c>
      <c r="BI94" s="17">
        <f>BC94/MAX(BC$2:BC94)-1</f>
        <v>-9.078781278163417E-4</v>
      </c>
      <c r="BJ94" s="17">
        <f>BD94/MAX(BD$2:BD94)-1</f>
        <v>0</v>
      </c>
      <c r="BK94" s="17">
        <f>BE94/MAX(BE$2:BE94)-1</f>
        <v>-8.0147900932348026E-4</v>
      </c>
      <c r="BL94" s="27">
        <f>BF94/MAX(BF$2:BF94)-1</f>
        <v>-3.929536514283738E-3</v>
      </c>
      <c r="BZ94" s="10"/>
      <c r="CC94" s="34"/>
    </row>
    <row r="95" spans="1:81" x14ac:dyDescent="0.25">
      <c r="A95" s="7">
        <v>40451</v>
      </c>
      <c r="B95" s="8">
        <v>197</v>
      </c>
      <c r="C95" s="8">
        <v>215</v>
      </c>
      <c r="D95" s="9">
        <v>0.89964917232996644</v>
      </c>
      <c r="E95" s="10">
        <v>2.7682741830110175E-2</v>
      </c>
      <c r="F95" s="10">
        <v>4.858365005390524E-2</v>
      </c>
      <c r="G95" s="10">
        <v>2.6636968534776231E-2</v>
      </c>
      <c r="H95" s="10">
        <v>2.5411534910574868E-2</v>
      </c>
      <c r="I95" s="10">
        <v>2.2424156588455032E-2</v>
      </c>
      <c r="J95" s="11">
        <v>1.9169228075260822E-2</v>
      </c>
      <c r="K95" s="12">
        <v>2602.5857701981081</v>
      </c>
      <c r="L95" s="12">
        <v>4887.0053780979988</v>
      </c>
      <c r="M95" s="12">
        <v>2790.1766198082692</v>
      </c>
      <c r="N95" s="12">
        <v>2316.2012780642717</v>
      </c>
      <c r="O95" s="12">
        <v>1960.4218527936755</v>
      </c>
      <c r="P95" s="13">
        <v>1527.3634953181759</v>
      </c>
      <c r="Q95" s="14">
        <v>2.5042871928491683</v>
      </c>
      <c r="R95" s="14">
        <v>2.8917740235691807</v>
      </c>
      <c r="S95" s="14">
        <v>2.5018256548225186</v>
      </c>
      <c r="T95" s="14">
        <v>2.8270098124893392</v>
      </c>
      <c r="U95" s="14">
        <v>2.3632633830119745</v>
      </c>
      <c r="V95" s="15">
        <v>2.0407985235801873</v>
      </c>
      <c r="W95">
        <f t="shared" si="23"/>
        <v>2.1296386353002394</v>
      </c>
      <c r="X95">
        <f t="shared" si="24"/>
        <v>6.0304270232747221</v>
      </c>
      <c r="Y95">
        <f t="shared" si="25"/>
        <v>1.834352031508824</v>
      </c>
      <c r="Z95">
        <f t="shared" si="26"/>
        <v>2.0218603809838056</v>
      </c>
      <c r="AA95">
        <f t="shared" si="27"/>
        <v>1.6587759220746607</v>
      </c>
      <c r="AB95" s="28">
        <f t="shared" si="28"/>
        <v>1.5753624713901322</v>
      </c>
      <c r="AC95" s="17">
        <f>W95/MAX(W$2:W95)-1</f>
        <v>0</v>
      </c>
      <c r="AD95" s="17">
        <f>X95/MAX(X$2:X95)-1</f>
        <v>0</v>
      </c>
      <c r="AE95" s="17">
        <f>Y95/MAX(Y$2:Y95)-1</f>
        <v>0</v>
      </c>
      <c r="AF95" s="17">
        <f>Z95/MAX(Z$2:Z95)-1</f>
        <v>0</v>
      </c>
      <c r="AG95" s="17">
        <f>AA95/MAX(AA$2:AA95)-1</f>
        <v>0</v>
      </c>
      <c r="AH95" s="27">
        <f>AB95/MAX(AB$2:AB95)-1</f>
        <v>0</v>
      </c>
      <c r="AI95" s="35">
        <v>2.7682741830110175E-2</v>
      </c>
      <c r="AJ95" s="10">
        <v>3.4138483666846332E-2</v>
      </c>
      <c r="AK95" s="10">
        <v>2.543207391945377E-2</v>
      </c>
      <c r="AL95" s="10">
        <v>2.5784012710249146E-2</v>
      </c>
      <c r="AM95" s="10">
        <v>1.9210147525606167E-2</v>
      </c>
      <c r="AN95" s="11">
        <v>3.560162881478289E-2</v>
      </c>
      <c r="AO95" s="12">
        <v>2602.5857701981081</v>
      </c>
      <c r="AP95" s="12">
        <v>2735.7182769617752</v>
      </c>
      <c r="AQ95" s="12">
        <v>2387.5785201648528</v>
      </c>
      <c r="AR95" s="12">
        <v>2420.1553585136212</v>
      </c>
      <c r="AS95" s="12">
        <v>2610.3276262305649</v>
      </c>
      <c r="AT95" s="13">
        <v>2857.5073996017845</v>
      </c>
      <c r="AU95" s="14">
        <v>2.5042871928491683</v>
      </c>
      <c r="AV95" s="14">
        <v>3.0193616089475825</v>
      </c>
      <c r="AW95" s="14">
        <v>2.7072821161699205</v>
      </c>
      <c r="AX95" s="14">
        <v>2.5656891811445495</v>
      </c>
      <c r="AY95" s="14">
        <v>2.1486494111293251</v>
      </c>
      <c r="AZ95" s="15">
        <v>2.1508229102383476</v>
      </c>
      <c r="BA95">
        <f t="shared" si="30"/>
        <v>2.1296386353002394</v>
      </c>
      <c r="BB95">
        <f t="shared" si="30"/>
        <v>1.7534380501450737</v>
      </c>
      <c r="BC95">
        <f t="shared" si="30"/>
        <v>2.0595888757296401</v>
      </c>
      <c r="BD95">
        <f t="shared" si="30"/>
        <v>1.7839737072730464</v>
      </c>
      <c r="BE95">
        <f t="shared" si="30"/>
        <v>2.4539934106655155</v>
      </c>
      <c r="BF95" s="28">
        <f t="shared" si="30"/>
        <v>2.9204769389312362</v>
      </c>
      <c r="BG95" s="17">
        <f>BA95/MAX(BA$2:BA95)-1</f>
        <v>0</v>
      </c>
      <c r="BH95" s="17">
        <f>BB95/MAX(BB$2:BB95)-1</f>
        <v>-1.8990620215542098E-2</v>
      </c>
      <c r="BI95" s="17">
        <f>BC95/MAX(BC$2:BC95)-1</f>
        <v>0</v>
      </c>
      <c r="BJ95" s="17">
        <f>BD95/MAX(BD$2:BD95)-1</f>
        <v>0</v>
      </c>
      <c r="BK95" s="17">
        <f>BE95/MAX(BE$2:BE95)-1</f>
        <v>0</v>
      </c>
      <c r="BL95" s="27">
        <f>BF95/MAX(BF$2:BF95)-1</f>
        <v>0</v>
      </c>
      <c r="CC95" s="34"/>
    </row>
    <row r="96" spans="1:81" x14ac:dyDescent="0.25">
      <c r="A96" s="7">
        <v>40482</v>
      </c>
      <c r="B96" s="8">
        <v>197</v>
      </c>
      <c r="C96" s="8">
        <v>215</v>
      </c>
      <c r="D96" s="9">
        <v>0.90152529724889297</v>
      </c>
      <c r="E96" s="10">
        <v>1.9886507265378935E-2</v>
      </c>
      <c r="F96" s="10">
        <v>3.9313504141985728E-2</v>
      </c>
      <c r="G96" s="10">
        <v>1.8150739789271973E-2</v>
      </c>
      <c r="H96" s="10">
        <v>1.5375165137746385E-2</v>
      </c>
      <c r="I96" s="10">
        <v>1.5850009352681944E-2</v>
      </c>
      <c r="J96" s="11">
        <v>1.1298972636613943E-2</v>
      </c>
      <c r="K96" s="12">
        <v>2653.8941735700491</v>
      </c>
      <c r="L96" s="12">
        <v>4911.5672645245249</v>
      </c>
      <c r="M96" s="12">
        <v>2834.4190747801536</v>
      </c>
      <c r="N96" s="12">
        <v>2283.7061142455173</v>
      </c>
      <c r="O96" s="12">
        <v>1711.5942415892453</v>
      </c>
      <c r="P96" s="13">
        <v>1581.5338406915037</v>
      </c>
      <c r="Q96" s="14">
        <v>2.399943175973815</v>
      </c>
      <c r="R96" s="14">
        <v>2.9560159722911634</v>
      </c>
      <c r="S96" s="14">
        <v>2.2015310699167681</v>
      </c>
      <c r="T96" s="14">
        <v>2.7017825660019819</v>
      </c>
      <c r="U96" s="14">
        <v>2.5700751943789188</v>
      </c>
      <c r="V96" s="15">
        <v>1.6779479527285883</v>
      </c>
      <c r="W96">
        <f t="shared" si="23"/>
        <v>2.171989709493769</v>
      </c>
      <c r="X96">
        <f t="shared" si="24"/>
        <v>6.2675042410321753</v>
      </c>
      <c r="Y96">
        <f t="shared" si="25"/>
        <v>1.8676468779146631</v>
      </c>
      <c r="Z96">
        <f t="shared" si="26"/>
        <v>2.0529468182268982</v>
      </c>
      <c r="AA96">
        <f t="shared" si="27"/>
        <v>1.6850675359535476</v>
      </c>
      <c r="AB96" s="28">
        <f t="shared" si="28"/>
        <v>1.5931624488471179</v>
      </c>
      <c r="AC96" s="17">
        <f>W96/MAX(W$2:W96)-1</f>
        <v>0</v>
      </c>
      <c r="AD96" s="17">
        <f>X96/MAX(X$2:X96)-1</f>
        <v>0</v>
      </c>
      <c r="AE96" s="17">
        <f>Y96/MAX(Y$2:Y96)-1</f>
        <v>0</v>
      </c>
      <c r="AF96" s="17">
        <f>Z96/MAX(Z$2:Z96)-1</f>
        <v>0</v>
      </c>
      <c r="AG96" s="17">
        <f>AA96/MAX(AA$2:AA96)-1</f>
        <v>0</v>
      </c>
      <c r="AH96" s="27">
        <f>AB96/MAX(AB$2:AB96)-1</f>
        <v>0</v>
      </c>
      <c r="AI96" s="35">
        <v>1.9886507265378935E-2</v>
      </c>
      <c r="AJ96" s="10">
        <v>2.8597362158947797E-2</v>
      </c>
      <c r="AK96" s="10">
        <v>2.1599551513859155E-2</v>
      </c>
      <c r="AL96" s="10">
        <v>1.2479155265116643E-2</v>
      </c>
      <c r="AM96" s="10">
        <v>1.3502262466158878E-2</v>
      </c>
      <c r="AN96" s="11">
        <v>2.3149830361723963E-2</v>
      </c>
      <c r="AO96" s="12">
        <v>2653.8941735700491</v>
      </c>
      <c r="AP96" s="12">
        <v>2839.2509965359945</v>
      </c>
      <c r="AQ96" s="12">
        <v>2503.4338821313395</v>
      </c>
      <c r="AR96" s="12">
        <v>2740.9654329814121</v>
      </c>
      <c r="AS96" s="12">
        <v>2664.7728284423988</v>
      </c>
      <c r="AT96" s="13">
        <v>2444.9942598768598</v>
      </c>
      <c r="AU96" s="14">
        <v>2.399943175973815</v>
      </c>
      <c r="AV96" s="14">
        <v>3.1766504183154729</v>
      </c>
      <c r="AW96" s="14">
        <v>2.7886457306003027</v>
      </c>
      <c r="AX96" s="14">
        <v>2.0216400799169492</v>
      </c>
      <c r="AY96" s="14">
        <v>1.7427092159430586</v>
      </c>
      <c r="AZ96" s="15">
        <v>2.1619433748075934</v>
      </c>
      <c r="BA96">
        <f t="shared" si="30"/>
        <v>2.171989709493769</v>
      </c>
      <c r="BB96">
        <f t="shared" si="30"/>
        <v>1.8035817530883516</v>
      </c>
      <c r="BC96">
        <f t="shared" si="30"/>
        <v>2.1040750717483339</v>
      </c>
      <c r="BD96">
        <f t="shared" si="30"/>
        <v>1.8062361921549925</v>
      </c>
      <c r="BE96">
        <f t="shared" si="30"/>
        <v>2.4871278737865459</v>
      </c>
      <c r="BF96" s="28">
        <f t="shared" si="30"/>
        <v>2.9880854846428209</v>
      </c>
      <c r="BG96" s="17">
        <f>BA96/MAX(BA$2:BA96)-1</f>
        <v>0</v>
      </c>
      <c r="BH96" s="17">
        <f>BB96/MAX(BB$2:BB96)-1</f>
        <v>0</v>
      </c>
      <c r="BI96" s="17">
        <f>BC96/MAX(BC$2:BC96)-1</f>
        <v>0</v>
      </c>
      <c r="BJ96" s="17">
        <f>BD96/MAX(BD$2:BD96)-1</f>
        <v>0</v>
      </c>
      <c r="BK96" s="17">
        <f>BE96/MAX(BE$2:BE96)-1</f>
        <v>0</v>
      </c>
      <c r="BL96" s="27">
        <f>BF96/MAX(BF$2:BF96)-1</f>
        <v>0</v>
      </c>
      <c r="CC96" s="34"/>
    </row>
    <row r="97" spans="1:81" x14ac:dyDescent="0.25">
      <c r="A97" s="7">
        <v>40512</v>
      </c>
      <c r="B97" s="8">
        <v>192</v>
      </c>
      <c r="C97" s="8">
        <v>210</v>
      </c>
      <c r="D97" s="9">
        <v>0.90064008292401876</v>
      </c>
      <c r="E97" s="10">
        <v>-1.0081397191560666E-2</v>
      </c>
      <c r="F97" s="10">
        <v>-1.1084029046483373E-2</v>
      </c>
      <c r="G97" s="10">
        <v>-4.2515065188154406E-3</v>
      </c>
      <c r="H97" s="10">
        <v>-1.4153036109258927E-2</v>
      </c>
      <c r="I97" s="10">
        <v>-9.9797519225833155E-3</v>
      </c>
      <c r="J97" s="11">
        <v>-1.0848829449195156E-2</v>
      </c>
      <c r="K97" s="12">
        <v>2672.3263145718479</v>
      </c>
      <c r="L97" s="12">
        <v>4618.7031228906981</v>
      </c>
      <c r="M97" s="12">
        <v>2897.0212237110431</v>
      </c>
      <c r="N97" s="12">
        <v>2321.8502404248629</v>
      </c>
      <c r="O97" s="12">
        <v>1784.6808495034786</v>
      </c>
      <c r="P97" s="13">
        <v>1643.9970932649026</v>
      </c>
      <c r="Q97" s="14">
        <v>2.246443651274932</v>
      </c>
      <c r="R97" s="14">
        <v>2.7733487068577602</v>
      </c>
      <c r="S97" s="14">
        <v>1.7843271310502165</v>
      </c>
      <c r="T97" s="14">
        <v>2.3005181133771395</v>
      </c>
      <c r="U97" s="14">
        <v>2.4232266564884481</v>
      </c>
      <c r="V97" s="15">
        <v>1.9772506951762676</v>
      </c>
      <c r="W97">
        <f t="shared" si="23"/>
        <v>2.15009301853638</v>
      </c>
      <c r="X97">
        <f t="shared" si="24"/>
        <v>6.1980350419756167</v>
      </c>
      <c r="Y97">
        <f t="shared" si="25"/>
        <v>1.8597065650383635</v>
      </c>
      <c r="Z97">
        <f t="shared" si="26"/>
        <v>2.0238913877781446</v>
      </c>
      <c r="AA97">
        <f t="shared" si="27"/>
        <v>1.6682509799719325</v>
      </c>
      <c r="AB97" s="28">
        <f t="shared" si="28"/>
        <v>1.5758785011547134</v>
      </c>
      <c r="AC97" s="17">
        <f>W97/MAX(W$2:W97)-1</f>
        <v>-1.0081397191560648E-2</v>
      </c>
      <c r="AD97" s="17">
        <f>X97/MAX(X$2:X97)-1</f>
        <v>-1.1084029046483423E-2</v>
      </c>
      <c r="AE97" s="17">
        <f>Y97/MAX(Y$2:Y97)-1</f>
        <v>-4.2515065188154511E-3</v>
      </c>
      <c r="AF97" s="17">
        <f>Z97/MAX(Z$2:Z97)-1</f>
        <v>-1.4153036109258998E-2</v>
      </c>
      <c r="AG97" s="17">
        <f>AA97/MAX(AA$2:AA97)-1</f>
        <v>-9.9797519225832687E-3</v>
      </c>
      <c r="AH97" s="27">
        <f>AB97/MAX(AB$2:AB97)-1</f>
        <v>-1.0848829449195185E-2</v>
      </c>
      <c r="AI97" s="35">
        <v>-1.0081397191560666E-2</v>
      </c>
      <c r="AJ97" s="10">
        <v>-1.5397116497013369E-2</v>
      </c>
      <c r="AK97" s="10">
        <v>-1.7680628236106308E-2</v>
      </c>
      <c r="AL97" s="10">
        <v>-5.7508617987994835E-3</v>
      </c>
      <c r="AM97" s="10">
        <v>-7.4740625267639763E-3</v>
      </c>
      <c r="AN97" s="11">
        <v>-3.3071306177401404E-3</v>
      </c>
      <c r="AO97" s="12">
        <v>2672.3263145718479</v>
      </c>
      <c r="AP97" s="12">
        <v>3821.9736001636225</v>
      </c>
      <c r="AQ97" s="12">
        <v>2207.9944056277004</v>
      </c>
      <c r="AR97" s="12">
        <v>2404.0237450415493</v>
      </c>
      <c r="AS97" s="12">
        <v>2078.9507298153749</v>
      </c>
      <c r="AT97" s="13">
        <v>2668.1848208093152</v>
      </c>
      <c r="AU97" s="14">
        <v>2.246443651274932</v>
      </c>
      <c r="AV97" s="14">
        <v>2.8694562755987687</v>
      </c>
      <c r="AW97" s="14">
        <v>2.6889457762489135</v>
      </c>
      <c r="AX97" s="14">
        <v>2.306048529584138</v>
      </c>
      <c r="AY97" s="14">
        <v>1.8572630516437676</v>
      </c>
      <c r="AZ97" s="15">
        <v>1.4351825011510866</v>
      </c>
      <c r="BA97">
        <f t="shared" si="30"/>
        <v>2.15009301853638</v>
      </c>
      <c r="BB97">
        <f t="shared" si="30"/>
        <v>1.7758117947241625</v>
      </c>
      <c r="BC97">
        <f t="shared" si="30"/>
        <v>2.066873702623893</v>
      </c>
      <c r="BD97">
        <f t="shared" si="30"/>
        <v>1.7958487774379195</v>
      </c>
      <c r="BE97">
        <f t="shared" si="30"/>
        <v>2.4685389245458076</v>
      </c>
      <c r="BF97" s="28">
        <f t="shared" si="30"/>
        <v>2.9782034956481338</v>
      </c>
      <c r="BG97" s="17">
        <f>BA97/MAX(BA$2:BA97)-1</f>
        <v>-1.0081397191560648E-2</v>
      </c>
      <c r="BH97" s="17">
        <f>BB97/MAX(BB$2:BB97)-1</f>
        <v>-1.5397116497013474E-2</v>
      </c>
      <c r="BI97" s="17">
        <f>BC97/MAX(BC$2:BC97)-1</f>
        <v>-1.7680628236106277E-2</v>
      </c>
      <c r="BJ97" s="17">
        <f>BD97/MAX(BD$2:BD97)-1</f>
        <v>-5.750861798799356E-3</v>
      </c>
      <c r="BK97" s="17">
        <f>BE97/MAX(BE$2:BE97)-1</f>
        <v>-7.4740625267639693E-3</v>
      </c>
      <c r="BL97" s="27">
        <f>BF97/MAX(BF$2:BF97)-1</f>
        <v>-3.3071306177401283E-3</v>
      </c>
      <c r="CC97" s="34"/>
    </row>
    <row r="98" spans="1:81" x14ac:dyDescent="0.25">
      <c r="A98" s="7">
        <v>40543</v>
      </c>
      <c r="B98" s="8">
        <v>201</v>
      </c>
      <c r="C98" s="8">
        <v>221</v>
      </c>
      <c r="D98" s="9">
        <v>0.89656009616502197</v>
      </c>
      <c r="E98" s="10">
        <v>2.0690920329385409E-2</v>
      </c>
      <c r="F98" s="10">
        <v>4.1331521343846198E-2</v>
      </c>
      <c r="G98" s="10">
        <v>2.1402468556905547E-2</v>
      </c>
      <c r="H98" s="10">
        <v>2.0098317773045521E-2</v>
      </c>
      <c r="I98" s="10">
        <v>1.1327846478973473E-2</v>
      </c>
      <c r="J98" s="11">
        <v>6.9510891182606172E-3</v>
      </c>
      <c r="K98" s="12">
        <v>2766.7995028797041</v>
      </c>
      <c r="L98" s="12">
        <v>4880.6416924083005</v>
      </c>
      <c r="M98" s="12">
        <v>3003.7087729909849</v>
      </c>
      <c r="N98" s="12">
        <v>2390.8098907664735</v>
      </c>
      <c r="O98" s="12">
        <v>1843.3147187232159</v>
      </c>
      <c r="P98" s="13">
        <v>1452.2185218782281</v>
      </c>
      <c r="Q98" s="14">
        <v>2.5712523035314678</v>
      </c>
      <c r="R98" s="14">
        <v>2.9109436085428548</v>
      </c>
      <c r="S98" s="14">
        <v>2.5625245260298599</v>
      </c>
      <c r="T98" s="14">
        <v>2.6776373906515714</v>
      </c>
      <c r="U98" s="14">
        <v>2.5593499831366979</v>
      </c>
      <c r="V98" s="15">
        <v>2.126244402029434</v>
      </c>
      <c r="W98">
        <f t="shared" si="23"/>
        <v>2.1945804218836842</v>
      </c>
      <c r="X98">
        <f t="shared" si="24"/>
        <v>6.4542092596029379</v>
      </c>
      <c r="Y98">
        <f t="shared" si="25"/>
        <v>1.8995088763216681</v>
      </c>
      <c r="Z98">
        <f t="shared" si="26"/>
        <v>2.06456820002784</v>
      </c>
      <c r="AA98">
        <f t="shared" si="27"/>
        <v>1.6871486709614516</v>
      </c>
      <c r="AB98" s="28">
        <f t="shared" si="28"/>
        <v>1.5868325730557908</v>
      </c>
      <c r="AC98" s="17">
        <f>W98/MAX(W$2:W98)-1</f>
        <v>0</v>
      </c>
      <c r="AD98" s="17">
        <f>X98/MAX(X$2:X98)-1</f>
        <v>0</v>
      </c>
      <c r="AE98" s="17">
        <f>Y98/MAX(Y$2:Y98)-1</f>
        <v>0</v>
      </c>
      <c r="AF98" s="17">
        <f>Z98/MAX(Z$2:Z98)-1</f>
        <v>0</v>
      </c>
      <c r="AG98" s="17">
        <f>AA98/MAX(AA$2:AA98)-1</f>
        <v>0</v>
      </c>
      <c r="AH98" s="27">
        <f>AB98/MAX(AB$2:AB98)-1</f>
        <v>-3.9731515112646498E-3</v>
      </c>
      <c r="AI98" s="35">
        <v>2.0690920329385409E-2</v>
      </c>
      <c r="AJ98" s="10">
        <v>3.7936440345965904E-2</v>
      </c>
      <c r="AK98" s="10">
        <v>1.2212910122565153E-2</v>
      </c>
      <c r="AL98" s="10">
        <v>1.3332761516300405E-2</v>
      </c>
      <c r="AM98" s="10">
        <v>1.6351611504325955E-2</v>
      </c>
      <c r="AN98" s="11">
        <v>2.0512267972131324E-2</v>
      </c>
      <c r="AO98" s="12">
        <v>2766.7995028797041</v>
      </c>
      <c r="AP98" s="12">
        <v>3790.1134236587964</v>
      </c>
      <c r="AQ98" s="12">
        <v>2585.6101229328851</v>
      </c>
      <c r="AR98" s="12">
        <v>2260.4626045915466</v>
      </c>
      <c r="AS98" s="12">
        <v>2299.5568967992722</v>
      </c>
      <c r="AT98" s="13">
        <v>2794.8339438403877</v>
      </c>
      <c r="AU98" s="14">
        <v>2.5712523035314678</v>
      </c>
      <c r="AV98" s="14">
        <v>2.8328991697778871</v>
      </c>
      <c r="AW98" s="14">
        <v>2.3655350687843124</v>
      </c>
      <c r="AX98" s="14">
        <v>2.1046231200474366</v>
      </c>
      <c r="AY98" s="14">
        <v>2.6392936783106711</v>
      </c>
      <c r="AZ98" s="15">
        <v>2.8038171249868054</v>
      </c>
      <c r="BA98">
        <f t="shared" si="30"/>
        <v>2.1945804218836842</v>
      </c>
      <c r="BB98">
        <f t="shared" si="30"/>
        <v>1.8431797729403783</v>
      </c>
      <c r="BC98">
        <f t="shared" si="30"/>
        <v>2.0921162453887323</v>
      </c>
      <c r="BD98">
        <f t="shared" si="30"/>
        <v>1.8197924009068389</v>
      </c>
      <c r="BE98">
        <f t="shared" si="30"/>
        <v>2.5089035140232872</v>
      </c>
      <c r="BF98" s="28">
        <f t="shared" si="30"/>
        <v>3.0392932038264062</v>
      </c>
      <c r="BG98" s="17">
        <f>BA98/MAX(BA$2:BA98)-1</f>
        <v>0</v>
      </c>
      <c r="BH98" s="17">
        <f>BB98/MAX(BB$2:BB98)-1</f>
        <v>0</v>
      </c>
      <c r="BI98" s="17">
        <f>BC98/MAX(BC$2:BC98)-1</f>
        <v>-5.6836500370990306E-3</v>
      </c>
      <c r="BJ98" s="17">
        <f>BD98/MAX(BD$2:BD98)-1</f>
        <v>0</v>
      </c>
      <c r="BK98" s="17">
        <f>BE98/MAX(BE$2:BE98)-1</f>
        <v>0</v>
      </c>
      <c r="BL98" s="27">
        <f>BF98/MAX(BF$2:BF98)-1</f>
        <v>0</v>
      </c>
      <c r="CC98" s="34"/>
    </row>
    <row r="99" spans="1:81" x14ac:dyDescent="0.25">
      <c r="A99" s="7">
        <v>40574</v>
      </c>
      <c r="B99" s="8">
        <v>195</v>
      </c>
      <c r="C99" s="8">
        <v>214</v>
      </c>
      <c r="D99" s="9">
        <v>0.89289443695811366</v>
      </c>
      <c r="E99" s="10">
        <v>1.651708948207423E-2</v>
      </c>
      <c r="F99" s="10">
        <v>2.0846764159717611E-2</v>
      </c>
      <c r="G99" s="10">
        <v>1.5540993273827151E-2</v>
      </c>
      <c r="H99" s="10">
        <v>1.6863103615337185E-2</v>
      </c>
      <c r="I99" s="10">
        <v>1.7753400284864374E-2</v>
      </c>
      <c r="J99" s="11">
        <v>1.2316425758124267E-2</v>
      </c>
      <c r="K99" s="12">
        <v>2660.1506208994906</v>
      </c>
      <c r="L99" s="12">
        <v>4749.5634651827932</v>
      </c>
      <c r="M99" s="12">
        <v>2998.1936932309186</v>
      </c>
      <c r="N99" s="12">
        <v>2229.1095989530236</v>
      </c>
      <c r="O99" s="12">
        <v>1749.5201421800948</v>
      </c>
      <c r="P99" s="13">
        <v>1723.5182573144943</v>
      </c>
      <c r="Q99" s="14">
        <v>2.387910788462285</v>
      </c>
      <c r="R99" s="14">
        <v>2.6899731899400376</v>
      </c>
      <c r="S99" s="14">
        <v>2.2285653127700589</v>
      </c>
      <c r="T99" s="14">
        <v>2.3365780638504035</v>
      </c>
      <c r="U99" s="14">
        <v>2.6022731735908042</v>
      </c>
      <c r="V99" s="15">
        <v>2.131685448859105</v>
      </c>
      <c r="W99">
        <f t="shared" ref="W99:W130" si="31">W98*(1+E99)</f>
        <v>2.2308285030875452</v>
      </c>
      <c r="X99">
        <f t="shared" ref="X99:X130" si="32">X98*(1+F99)</f>
        <v>6.5887586378753458</v>
      </c>
      <c r="Y99">
        <f t="shared" ref="Y99:Y130" si="33">Y98*(1+G99)</f>
        <v>1.9290291309921579</v>
      </c>
      <c r="Z99">
        <f t="shared" ref="Z99:Z130" si="34">Z98*(1+H99)</f>
        <v>2.0993832275058399</v>
      </c>
      <c r="AA99">
        <f t="shared" ref="AA99:AA130" si="35">AA98*(1+I99)</f>
        <v>1.7171012966571071</v>
      </c>
      <c r="AB99" s="28">
        <f t="shared" ref="AB99:AB130" si="36">AB98*(1+J99)</f>
        <v>1.6063766786324059</v>
      </c>
      <c r="AC99" s="17">
        <f>W99/MAX(W$2:W99)-1</f>
        <v>0</v>
      </c>
      <c r="AD99" s="17">
        <f>X99/MAX(X$2:X99)-1</f>
        <v>0</v>
      </c>
      <c r="AE99" s="17">
        <f>Y99/MAX(Y$2:Y99)-1</f>
        <v>0</v>
      </c>
      <c r="AF99" s="17">
        <f>Z99/MAX(Z$2:Z99)-1</f>
        <v>0</v>
      </c>
      <c r="AG99" s="17">
        <f>AA99/MAX(AA$2:AA99)-1</f>
        <v>0</v>
      </c>
      <c r="AH99" s="27">
        <f>AB99/MAX(AB$2:AB99)-1</f>
        <v>0</v>
      </c>
      <c r="AI99" s="35">
        <v>1.651708948207423E-2</v>
      </c>
      <c r="AJ99" s="10">
        <v>1.6505540868817267E-2</v>
      </c>
      <c r="AK99" s="10">
        <v>1.1756081645763233E-2</v>
      </c>
      <c r="AL99" s="10">
        <v>1.3871753663421794E-2</v>
      </c>
      <c r="AM99" s="10">
        <v>1.864245671212118E-2</v>
      </c>
      <c r="AN99" s="11">
        <v>2.1433956179814861E-2</v>
      </c>
      <c r="AO99" s="12">
        <v>2660.1506208994906</v>
      </c>
      <c r="AP99" s="12">
        <v>4048.2762756910579</v>
      </c>
      <c r="AQ99" s="12">
        <v>2457.3356439278059</v>
      </c>
      <c r="AR99" s="12">
        <v>2176.8837384861713</v>
      </c>
      <c r="AS99" s="12">
        <v>2432.3221626615814</v>
      </c>
      <c r="AT99" s="13">
        <v>2345.3590659211586</v>
      </c>
      <c r="AU99" s="14">
        <v>2.387910788462285</v>
      </c>
      <c r="AV99" s="14">
        <v>2.4404997530432802</v>
      </c>
      <c r="AW99" s="14">
        <v>2.1257922789843988</v>
      </c>
      <c r="AX99" s="14">
        <v>1.7384419910020157</v>
      </c>
      <c r="AY99" s="14">
        <v>2.5910889700766462</v>
      </c>
      <c r="AZ99" s="15">
        <v>3.0083219412206916</v>
      </c>
      <c r="BA99">
        <f t="shared" si="30"/>
        <v>2.2308285030875452</v>
      </c>
      <c r="BB99">
        <f t="shared" si="30"/>
        <v>1.8736024520112231</v>
      </c>
      <c r="BC99">
        <f t="shared" si="30"/>
        <v>2.1167113347819497</v>
      </c>
      <c r="BD99">
        <f t="shared" si="30"/>
        <v>1.8450361128107857</v>
      </c>
      <c r="BE99">
        <f t="shared" si="30"/>
        <v>2.5556756391783551</v>
      </c>
      <c r="BF99" s="28">
        <f t="shared" si="30"/>
        <v>3.1044372811748309</v>
      </c>
      <c r="BG99" s="17">
        <f>BA99/MAX(BA$2:BA99)-1</f>
        <v>0</v>
      </c>
      <c r="BH99" s="17">
        <f>BB99/MAX(BB$2:BB99)-1</f>
        <v>0</v>
      </c>
      <c r="BI99" s="17">
        <f>BC99/MAX(BC$2:BC99)-1</f>
        <v>0</v>
      </c>
      <c r="BJ99" s="17">
        <f>BD99/MAX(BD$2:BD99)-1</f>
        <v>0</v>
      </c>
      <c r="BK99" s="17">
        <f>BE99/MAX(BE$2:BE99)-1</f>
        <v>0</v>
      </c>
      <c r="BL99" s="27">
        <f>BF99/MAX(BF$2:BF99)-1</f>
        <v>0</v>
      </c>
      <c r="CC99" s="34"/>
    </row>
    <row r="100" spans="1:81" x14ac:dyDescent="0.25">
      <c r="A100" s="7">
        <v>40602</v>
      </c>
      <c r="B100" s="8">
        <v>195</v>
      </c>
      <c r="C100" s="8">
        <v>215</v>
      </c>
      <c r="D100" s="9">
        <v>0.89434200848454282</v>
      </c>
      <c r="E100" s="10">
        <v>1.0298239197168779E-2</v>
      </c>
      <c r="F100" s="10">
        <v>1.6550454045777551E-2</v>
      </c>
      <c r="G100" s="10">
        <v>6.971185874336633E-3</v>
      </c>
      <c r="H100" s="10">
        <v>1.0727934804089479E-2</v>
      </c>
      <c r="I100" s="10">
        <v>1.1668605605680843E-2</v>
      </c>
      <c r="J100" s="11">
        <v>6.7349987668431973E-3</v>
      </c>
      <c r="K100" s="12">
        <v>2597.7192265029139</v>
      </c>
      <c r="L100" s="12">
        <v>4748.6689437661144</v>
      </c>
      <c r="M100" s="12">
        <v>3033.7346464712641</v>
      </c>
      <c r="N100" s="12">
        <v>2188.1615635951616</v>
      </c>
      <c r="O100" s="12">
        <v>1651.96055043773</v>
      </c>
      <c r="P100" s="13">
        <v>1563.2136013217319</v>
      </c>
      <c r="Q100" s="14">
        <v>2.2893796582353607</v>
      </c>
      <c r="R100" s="14">
        <v>2.6754454150471783</v>
      </c>
      <c r="S100" s="14">
        <v>1.9717668902217484</v>
      </c>
      <c r="T100" s="14">
        <v>2.1282540381017623</v>
      </c>
      <c r="U100" s="14">
        <v>2.679489430118525</v>
      </c>
      <c r="V100" s="15">
        <v>2.0724217528859841</v>
      </c>
      <c r="W100">
        <f t="shared" si="31"/>
        <v>2.2538021086202029</v>
      </c>
      <c r="X100">
        <f t="shared" si="32"/>
        <v>6.6978055849302214</v>
      </c>
      <c r="Y100">
        <f t="shared" si="33"/>
        <v>1.9424767516213144</v>
      </c>
      <c r="Z100">
        <f t="shared" si="34"/>
        <v>2.1219052738993214</v>
      </c>
      <c r="AA100">
        <f t="shared" si="35"/>
        <v>1.7371374744728023</v>
      </c>
      <c r="AB100" s="28">
        <f t="shared" si="36"/>
        <v>1.6171956235820808</v>
      </c>
      <c r="AC100" s="17">
        <f>W100/MAX(W$2:W100)-1</f>
        <v>0</v>
      </c>
      <c r="AD100" s="17">
        <f>X100/MAX(X$2:X100)-1</f>
        <v>0</v>
      </c>
      <c r="AE100" s="17">
        <f>Y100/MAX(Y$2:Y100)-1</f>
        <v>0</v>
      </c>
      <c r="AF100" s="17">
        <f>Z100/MAX(Z$2:Z100)-1</f>
        <v>0</v>
      </c>
      <c r="AG100" s="17">
        <f>AA100/MAX(AA$2:AA100)-1</f>
        <v>0</v>
      </c>
      <c r="AH100" s="27">
        <f>AB100/MAX(AB$2:AB100)-1</f>
        <v>0</v>
      </c>
      <c r="AI100" s="35">
        <v>1.0298239197168779E-2</v>
      </c>
      <c r="AJ100" s="10">
        <v>1.6874024887546007E-2</v>
      </c>
      <c r="AK100" s="10">
        <v>8.5481035393253618E-3</v>
      </c>
      <c r="AL100" s="10">
        <v>1.0732668013468016E-2</v>
      </c>
      <c r="AM100" s="10">
        <v>8.8785507624905176E-3</v>
      </c>
      <c r="AN100" s="11">
        <v>5.2855430691837188E-3</v>
      </c>
      <c r="AO100" s="12">
        <v>2597.7192265029139</v>
      </c>
      <c r="AP100" s="12">
        <v>3748.3352719342092</v>
      </c>
      <c r="AQ100" s="12">
        <v>2629.8581757873485</v>
      </c>
      <c r="AR100" s="12">
        <v>2458.3556081136576</v>
      </c>
      <c r="AS100" s="12">
        <v>2159.6368354537026</v>
      </c>
      <c r="AT100" s="13">
        <v>1775.5253829503197</v>
      </c>
      <c r="AU100" s="14">
        <v>2.2893796582353607</v>
      </c>
      <c r="AV100" s="14">
        <v>2.7569660877368354</v>
      </c>
      <c r="AW100" s="14">
        <v>2.7128250290447902</v>
      </c>
      <c r="AX100" s="14">
        <v>2.2027509107333496</v>
      </c>
      <c r="AY100" s="14">
        <v>1.7095073356362511</v>
      </c>
      <c r="AZ100" s="15">
        <v>1.9871205454449461</v>
      </c>
      <c r="BA100">
        <f t="shared" ref="BA100:BF115" si="37">BA99*(1+AI100)</f>
        <v>2.2538021086202029</v>
      </c>
      <c r="BB100">
        <f t="shared" si="37"/>
        <v>1.9052176664158278</v>
      </c>
      <c r="BC100">
        <f t="shared" si="37"/>
        <v>2.1348052024345292</v>
      </c>
      <c r="BD100">
        <f t="shared" si="37"/>
        <v>1.8648382728824435</v>
      </c>
      <c r="BE100">
        <f t="shared" si="37"/>
        <v>2.5783663350732602</v>
      </c>
      <c r="BF100" s="28">
        <f t="shared" si="37"/>
        <v>3.1208459181300605</v>
      </c>
      <c r="BG100" s="17">
        <f>BA100/MAX(BA$2:BA100)-1</f>
        <v>0</v>
      </c>
      <c r="BH100" s="17">
        <f>BB100/MAX(BB$2:BB100)-1</f>
        <v>0</v>
      </c>
      <c r="BI100" s="17">
        <f>BC100/MAX(BC$2:BC100)-1</f>
        <v>0</v>
      </c>
      <c r="BJ100" s="17">
        <f>BD100/MAX(BD$2:BD100)-1</f>
        <v>0</v>
      </c>
      <c r="BK100" s="17">
        <f>BE100/MAX(BE$2:BE100)-1</f>
        <v>0</v>
      </c>
      <c r="BL100" s="27">
        <f>BF100/MAX(BF$2:BF100)-1</f>
        <v>0</v>
      </c>
      <c r="CC100" s="34"/>
    </row>
    <row r="101" spans="1:81" x14ac:dyDescent="0.25">
      <c r="A101" s="7">
        <v>40633</v>
      </c>
      <c r="B101" s="8">
        <v>200</v>
      </c>
      <c r="C101" s="8">
        <v>222</v>
      </c>
      <c r="D101" s="9">
        <v>0.88709597666986628</v>
      </c>
      <c r="E101" s="10">
        <v>3.4543672422599077E-3</v>
      </c>
      <c r="F101" s="10">
        <v>2.5750809545648633E-3</v>
      </c>
      <c r="G101" s="10">
        <v>6.4455298102937819E-3</v>
      </c>
      <c r="H101" s="10">
        <v>3.9512769495172496E-3</v>
      </c>
      <c r="I101" s="10">
        <v>2.472650334075724E-3</v>
      </c>
      <c r="J101" s="11">
        <v>1.95614302526369E-3</v>
      </c>
      <c r="K101" s="12">
        <v>2581.7297654267259</v>
      </c>
      <c r="L101" s="12">
        <v>4549.8336881058949</v>
      </c>
      <c r="M101" s="12">
        <v>3047.7231812518107</v>
      </c>
      <c r="N101" s="12">
        <v>1981.018245329682</v>
      </c>
      <c r="O101" s="12">
        <v>1877.2451360046018</v>
      </c>
      <c r="P101" s="13">
        <v>1639.0204188251332</v>
      </c>
      <c r="Q101" s="14">
        <v>2.2665690848206865</v>
      </c>
      <c r="R101" s="14">
        <v>2.5873835307513486</v>
      </c>
      <c r="S101" s="14">
        <v>1.8913608178431547</v>
      </c>
      <c r="T101" s="14">
        <v>2.5287928069415528</v>
      </c>
      <c r="U101" s="14">
        <v>2.3720713865312981</v>
      </c>
      <c r="V101" s="15">
        <v>1.9666554426370142</v>
      </c>
      <c r="W101">
        <f t="shared" si="31"/>
        <v>2.2615875687947571</v>
      </c>
      <c r="X101">
        <f t="shared" si="32"/>
        <v>6.7150529765293534</v>
      </c>
      <c r="Y101">
        <f t="shared" si="33"/>
        <v>1.9549970434296919</v>
      </c>
      <c r="Z101">
        <f t="shared" si="34"/>
        <v>2.130289509297139</v>
      </c>
      <c r="AA101">
        <f t="shared" si="35"/>
        <v>1.741432808029393</v>
      </c>
      <c r="AB101" s="28">
        <f t="shared" si="36"/>
        <v>1.6203590895216378</v>
      </c>
      <c r="AC101" s="17">
        <f>W101/MAX(W$2:W101)-1</f>
        <v>0</v>
      </c>
      <c r="AD101" s="17">
        <f>X101/MAX(X$2:X101)-1</f>
        <v>0</v>
      </c>
      <c r="AE101" s="17">
        <f>Y101/MAX(Y$2:Y101)-1</f>
        <v>0</v>
      </c>
      <c r="AF101" s="17">
        <f>Z101/MAX(Z$2:Z101)-1</f>
        <v>0</v>
      </c>
      <c r="AG101" s="17">
        <f>AA101/MAX(AA$2:AA101)-1</f>
        <v>0</v>
      </c>
      <c r="AH101" s="27">
        <f>AB101/MAX(AB$2:AB101)-1</f>
        <v>0</v>
      </c>
      <c r="AI101" s="35">
        <v>3.4543672422599077E-3</v>
      </c>
      <c r="AJ101" s="10">
        <v>4.2695318780473796E-3</v>
      </c>
      <c r="AK101" s="10">
        <v>1.3978316028893161E-3</v>
      </c>
      <c r="AL101" s="10">
        <v>1.3281420103290842E-3</v>
      </c>
      <c r="AM101" s="10">
        <v>3.9916160023813407E-3</v>
      </c>
      <c r="AN101" s="11">
        <v>6.5170446007660546E-3</v>
      </c>
      <c r="AO101" s="12">
        <v>2581.7297654267259</v>
      </c>
      <c r="AP101" s="12">
        <v>3140.0608037728384</v>
      </c>
      <c r="AQ101" s="12">
        <v>2361.915588416512</v>
      </c>
      <c r="AR101" s="12">
        <v>2225.0683950702346</v>
      </c>
      <c r="AS101" s="12">
        <v>2971.7593203452943</v>
      </c>
      <c r="AT101" s="13">
        <v>2270.2635656059697</v>
      </c>
      <c r="AU101" s="14">
        <v>2.2665690848206865</v>
      </c>
      <c r="AV101" s="14">
        <v>2.7304577313131446</v>
      </c>
      <c r="AW101" s="14">
        <v>2.6987402662524076</v>
      </c>
      <c r="AX101" s="14">
        <v>2.3639368993139565</v>
      </c>
      <c r="AY101" s="14">
        <v>1.6374769185908766</v>
      </c>
      <c r="AZ101" s="15">
        <v>1.9391464563690821</v>
      </c>
      <c r="BA101">
        <f t="shared" si="37"/>
        <v>2.2615875687947571</v>
      </c>
      <c r="BB101">
        <f t="shared" si="37"/>
        <v>1.9133520539772093</v>
      </c>
      <c r="BC101">
        <f t="shared" si="37"/>
        <v>2.1377893006125048</v>
      </c>
      <c r="BD101">
        <f t="shared" si="37"/>
        <v>1.8673150429351282</v>
      </c>
      <c r="BE101">
        <f t="shared" si="37"/>
        <v>2.58865818339634</v>
      </c>
      <c r="BF101" s="28">
        <f t="shared" si="37"/>
        <v>3.1411846101706327</v>
      </c>
      <c r="BG101" s="17">
        <f>BA101/MAX(BA$2:BA101)-1</f>
        <v>0</v>
      </c>
      <c r="BH101" s="17">
        <f>BB101/MAX(BB$2:BB101)-1</f>
        <v>0</v>
      </c>
      <c r="BI101" s="17">
        <f>BC101/MAX(BC$2:BC101)-1</f>
        <v>0</v>
      </c>
      <c r="BJ101" s="17">
        <f>BD101/MAX(BD$2:BD101)-1</f>
        <v>0</v>
      </c>
      <c r="BK101" s="17">
        <f>BE101/MAX(BE$2:BE101)-1</f>
        <v>0</v>
      </c>
      <c r="BL101" s="27">
        <f>BF101/MAX(BF$2:BF101)-1</f>
        <v>0</v>
      </c>
      <c r="CC101" s="34"/>
    </row>
    <row r="102" spans="1:81" x14ac:dyDescent="0.25">
      <c r="A102" s="7">
        <v>40663</v>
      </c>
      <c r="B102" s="8">
        <v>197</v>
      </c>
      <c r="C102" s="8">
        <v>219</v>
      </c>
      <c r="D102" s="9">
        <v>0.88058501309319226</v>
      </c>
      <c r="E102" s="10">
        <v>1.014717268410246E-2</v>
      </c>
      <c r="F102" s="10">
        <v>1.5356310909731281E-2</v>
      </c>
      <c r="G102" s="10">
        <v>1.1199170236020444E-2</v>
      </c>
      <c r="H102" s="10">
        <v>9.5980313704312828E-3</v>
      </c>
      <c r="I102" s="10">
        <v>8.7116790422840876E-3</v>
      </c>
      <c r="J102" s="11">
        <v>6.2504539998608343E-3</v>
      </c>
      <c r="K102" s="12">
        <v>2544.2554417469714</v>
      </c>
      <c r="L102" s="12">
        <v>4473.1120735882532</v>
      </c>
      <c r="M102" s="12">
        <v>3105.7249546240773</v>
      </c>
      <c r="N102" s="12">
        <v>1978.4824124303495</v>
      </c>
      <c r="O102" s="12">
        <v>1808.6078280137788</v>
      </c>
      <c r="P102" s="13">
        <v>1473.0280883239777</v>
      </c>
      <c r="Q102" s="14">
        <v>2.327828906740288</v>
      </c>
      <c r="R102" s="14">
        <v>2.5179574944710459</v>
      </c>
      <c r="S102" s="14">
        <v>1.8615166750361865</v>
      </c>
      <c r="T102" s="14">
        <v>2.5594572001030951</v>
      </c>
      <c r="U102" s="14">
        <v>2.4892885566936194</v>
      </c>
      <c r="V102" s="15">
        <v>2.2039142129006821</v>
      </c>
      <c r="W102">
        <f t="shared" si="31"/>
        <v>2.2845362883955369</v>
      </c>
      <c r="X102">
        <f t="shared" si="32"/>
        <v>6.8181714178122546</v>
      </c>
      <c r="Y102">
        <f t="shared" si="33"/>
        <v>1.9768913881299774</v>
      </c>
      <c r="Z102">
        <f t="shared" si="34"/>
        <v>2.1507360948354739</v>
      </c>
      <c r="AA102">
        <f t="shared" si="35"/>
        <v>1.7566036117266486</v>
      </c>
      <c r="AB102" s="28">
        <f t="shared" si="36"/>
        <v>1.6304870694739493</v>
      </c>
      <c r="AC102" s="17">
        <f>W102/MAX(W$2:W102)-1</f>
        <v>0</v>
      </c>
      <c r="AD102" s="17">
        <f>X102/MAX(X$2:X102)-1</f>
        <v>0</v>
      </c>
      <c r="AE102" s="17">
        <f>Y102/MAX(Y$2:Y102)-1</f>
        <v>0</v>
      </c>
      <c r="AF102" s="17">
        <f>Z102/MAX(Z$2:Z102)-1</f>
        <v>0</v>
      </c>
      <c r="AG102" s="17">
        <f>AA102/MAX(AA$2:AA102)-1</f>
        <v>0</v>
      </c>
      <c r="AH102" s="27">
        <f>AB102/MAX(AB$2:AB102)-1</f>
        <v>0</v>
      </c>
      <c r="AI102" s="35">
        <v>1.014717268410246E-2</v>
      </c>
      <c r="AJ102" s="10">
        <v>7.7391249515146986E-3</v>
      </c>
      <c r="AK102" s="10">
        <v>9.9940246731149689E-3</v>
      </c>
      <c r="AL102" s="10">
        <v>7.599847236677849E-3</v>
      </c>
      <c r="AM102" s="10">
        <v>1.111172594255716E-2</v>
      </c>
      <c r="AN102" s="11">
        <v>1.3696823615812183E-2</v>
      </c>
      <c r="AO102" s="12">
        <v>2544.2554417469714</v>
      </c>
      <c r="AP102" s="12">
        <v>2596.6514431716687</v>
      </c>
      <c r="AQ102" s="12">
        <v>2528.3428518654027</v>
      </c>
      <c r="AR102" s="12">
        <v>2464.8334803483185</v>
      </c>
      <c r="AS102" s="12">
        <v>2619.1365569005166</v>
      </c>
      <c r="AT102" s="13">
        <v>2509.1992513821892</v>
      </c>
      <c r="AU102" s="14">
        <v>2.327828906740288</v>
      </c>
      <c r="AV102" s="14">
        <v>2.4746492297509377</v>
      </c>
      <c r="AW102" s="14">
        <v>2.7173045527687099</v>
      </c>
      <c r="AX102" s="14">
        <v>1.6756449664409041</v>
      </c>
      <c r="AY102" s="14">
        <v>2.1497580534947289</v>
      </c>
      <c r="AZ102" s="15">
        <v>2.7081829168258378</v>
      </c>
      <c r="BA102">
        <f t="shared" si="37"/>
        <v>2.2845362883955369</v>
      </c>
      <c r="BB102">
        <f t="shared" si="37"/>
        <v>1.9281597245991762</v>
      </c>
      <c r="BC102">
        <f t="shared" si="37"/>
        <v>2.1591544196287473</v>
      </c>
      <c r="BD102">
        <f t="shared" si="37"/>
        <v>1.8815063520041857</v>
      </c>
      <c r="BE102">
        <f t="shared" si="37"/>
        <v>2.6174226436891983</v>
      </c>
      <c r="BF102" s="28">
        <f t="shared" si="37"/>
        <v>3.1842088617208435</v>
      </c>
      <c r="BG102" s="17">
        <f>BA102/MAX(BA$2:BA102)-1</f>
        <v>0</v>
      </c>
      <c r="BH102" s="17">
        <f>BB102/MAX(BB$2:BB102)-1</f>
        <v>0</v>
      </c>
      <c r="BI102" s="17">
        <f>BC102/MAX(BC$2:BC102)-1</f>
        <v>0</v>
      </c>
      <c r="BJ102" s="17">
        <f>BD102/MAX(BD$2:BD102)-1</f>
        <v>0</v>
      </c>
      <c r="BK102" s="17">
        <f>BE102/MAX(BE$2:BE102)-1</f>
        <v>0</v>
      </c>
      <c r="BL102" s="27">
        <f>BF102/MAX(BF$2:BF102)-1</f>
        <v>0</v>
      </c>
      <c r="CC102" s="34"/>
    </row>
    <row r="103" spans="1:81" x14ac:dyDescent="0.25">
      <c r="A103" s="7">
        <v>40694</v>
      </c>
      <c r="B103" s="8">
        <v>200</v>
      </c>
      <c r="C103" s="8">
        <v>221</v>
      </c>
      <c r="D103" s="9">
        <v>0.89029504268383997</v>
      </c>
      <c r="E103" s="10">
        <v>3.9917077556954061E-3</v>
      </c>
      <c r="F103" s="10">
        <v>2.8177740713633873E-4</v>
      </c>
      <c r="G103" s="10">
        <v>6.5313325357468166E-3</v>
      </c>
      <c r="H103" s="10">
        <v>6.3448449792754677E-3</v>
      </c>
      <c r="I103" s="10">
        <v>5.4950353963500289E-3</v>
      </c>
      <c r="J103" s="11">
        <v>2.1952990802946437E-3</v>
      </c>
      <c r="K103" s="12">
        <v>2567.7470344467451</v>
      </c>
      <c r="L103" s="12">
        <v>4391.5317729458311</v>
      </c>
      <c r="M103" s="12">
        <v>2954.0404961903801</v>
      </c>
      <c r="N103" s="12">
        <v>2096.2442433555984</v>
      </c>
      <c r="O103" s="12">
        <v>1804.1901397350584</v>
      </c>
      <c r="P103" s="13">
        <v>1566.4052393628263</v>
      </c>
      <c r="Q103" s="14">
        <v>2.2587456660678464</v>
      </c>
      <c r="R103" s="14">
        <v>2.4701513082120088</v>
      </c>
      <c r="S103" s="14">
        <v>2.1030860923561807</v>
      </c>
      <c r="T103" s="14">
        <v>2.3769229304549602</v>
      </c>
      <c r="U103" s="14">
        <v>2.3196527525544997</v>
      </c>
      <c r="V103" s="15">
        <v>2.0170171631385476</v>
      </c>
      <c r="W103">
        <f t="shared" si="31"/>
        <v>2.2936554896160932</v>
      </c>
      <c r="X103">
        <f t="shared" si="32"/>
        <v>6.8200926244757776</v>
      </c>
      <c r="Y103">
        <f t="shared" si="33"/>
        <v>1.9898031231729083</v>
      </c>
      <c r="Z103">
        <f t="shared" si="34"/>
        <v>2.1643821819485374</v>
      </c>
      <c r="AA103">
        <f t="shared" si="35"/>
        <v>1.7662562107504429</v>
      </c>
      <c r="AB103" s="28">
        <f t="shared" si="36"/>
        <v>1.6340664762379979</v>
      </c>
      <c r="AC103" s="17">
        <f>W103/MAX(W$2:W103)-1</f>
        <v>0</v>
      </c>
      <c r="AD103" s="17">
        <f>X103/MAX(X$2:X103)-1</f>
        <v>0</v>
      </c>
      <c r="AE103" s="17">
        <f>Y103/MAX(Y$2:Y103)-1</f>
        <v>0</v>
      </c>
      <c r="AF103" s="17">
        <f>Z103/MAX(Z$2:Z103)-1</f>
        <v>0</v>
      </c>
      <c r="AG103" s="17">
        <f>AA103/MAX(AA$2:AA103)-1</f>
        <v>0</v>
      </c>
      <c r="AH103" s="27">
        <f>AB103/MAX(AB$2:AB103)-1</f>
        <v>0</v>
      </c>
      <c r="AI103" s="35">
        <v>3.9917077556954061E-3</v>
      </c>
      <c r="AJ103" s="10">
        <v>3.6093227169299996E-3</v>
      </c>
      <c r="AK103" s="10">
        <v>4.1831668547661028E-3</v>
      </c>
      <c r="AL103" s="10">
        <v>7.2234074561210275E-3</v>
      </c>
      <c r="AM103" s="10">
        <v>2.1582704310611741E-3</v>
      </c>
      <c r="AN103" s="11">
        <v>2.8828926979955751E-3</v>
      </c>
      <c r="AO103" s="12">
        <v>2567.7470344467451</v>
      </c>
      <c r="AP103" s="12">
        <v>3324.3496829779629</v>
      </c>
      <c r="AQ103" s="12">
        <v>2364.6123460860531</v>
      </c>
      <c r="AR103" s="12">
        <v>2386.7825465850233</v>
      </c>
      <c r="AS103" s="12">
        <v>2431.3909354753764</v>
      </c>
      <c r="AT103" s="13">
        <v>2341.9901520656431</v>
      </c>
      <c r="AU103" s="14">
        <v>2.2587456660678464</v>
      </c>
      <c r="AV103" s="14">
        <v>2.5245605409827685</v>
      </c>
      <c r="AW103" s="14">
        <v>2.2962503835960386</v>
      </c>
      <c r="AX103" s="14">
        <v>1.79045921096518</v>
      </c>
      <c r="AY103" s="14">
        <v>2.1364214920035072</v>
      </c>
      <c r="AZ103" s="15">
        <v>2.5775796146431618</v>
      </c>
      <c r="BA103">
        <f t="shared" si="37"/>
        <v>2.2936554896160932</v>
      </c>
      <c r="BB103">
        <f t="shared" si="37"/>
        <v>1.9351190752950416</v>
      </c>
      <c r="BC103">
        <f t="shared" si="37"/>
        <v>2.16818652283126</v>
      </c>
      <c r="BD103">
        <f t="shared" si="37"/>
        <v>1.8950972390159919</v>
      </c>
      <c r="BE103">
        <f t="shared" si="37"/>
        <v>2.6230717495866629</v>
      </c>
      <c r="BF103" s="28">
        <f t="shared" si="37"/>
        <v>3.1933885941971911</v>
      </c>
      <c r="BG103" s="17">
        <f>BA103/MAX(BA$2:BA103)-1</f>
        <v>0</v>
      </c>
      <c r="BH103" s="17">
        <f>BB103/MAX(BB$2:BB103)-1</f>
        <v>0</v>
      </c>
      <c r="BI103" s="17">
        <f>BC103/MAX(BC$2:BC103)-1</f>
        <v>0</v>
      </c>
      <c r="BJ103" s="17">
        <f>BD103/MAX(BD$2:BD103)-1</f>
        <v>0</v>
      </c>
      <c r="BK103" s="17">
        <f>BE103/MAX(BE$2:BE103)-1</f>
        <v>0</v>
      </c>
      <c r="BL103" s="27">
        <f>BF103/MAX(BF$2:BF103)-1</f>
        <v>0</v>
      </c>
      <c r="CC103" s="34"/>
    </row>
    <row r="104" spans="1:81" x14ac:dyDescent="0.25">
      <c r="A104" s="7">
        <v>40724</v>
      </c>
      <c r="B104" s="8">
        <v>196</v>
      </c>
      <c r="C104" s="8">
        <v>218</v>
      </c>
      <c r="D104" s="9">
        <v>0.86988154637255344</v>
      </c>
      <c r="E104" s="10">
        <v>-7.1204592626055276E-3</v>
      </c>
      <c r="F104" s="10">
        <v>-1.2293879914285712E-2</v>
      </c>
      <c r="G104" s="10">
        <v>-4.2603249131911314E-3</v>
      </c>
      <c r="H104" s="10">
        <v>-5.8559776564916016E-3</v>
      </c>
      <c r="I104" s="10">
        <v>-7.2795273904891766E-3</v>
      </c>
      <c r="J104" s="11">
        <v>-4.8793752545484396E-3</v>
      </c>
      <c r="K104" s="12">
        <v>2501.4014960013874</v>
      </c>
      <c r="L104" s="12">
        <v>4210.2603828571418</v>
      </c>
      <c r="M104" s="12">
        <v>2743.002625252795</v>
      </c>
      <c r="N104" s="12">
        <v>1942.3141880937023</v>
      </c>
      <c r="O104" s="12">
        <v>1675.8480859042097</v>
      </c>
      <c r="P104" s="13">
        <v>1725.0073066799594</v>
      </c>
      <c r="Q104" s="14">
        <v>2.328419124593673</v>
      </c>
      <c r="R104" s="14">
        <v>2.4125242599999996</v>
      </c>
      <c r="S104" s="14">
        <v>2.2475553859655819</v>
      </c>
      <c r="T104" s="14">
        <v>2.8312068429981121</v>
      </c>
      <c r="U104" s="14">
        <v>2.2821135299130724</v>
      </c>
      <c r="V104" s="15">
        <v>1.8969380573471044</v>
      </c>
      <c r="W104">
        <f t="shared" si="31"/>
        <v>2.2773236091398301</v>
      </c>
      <c r="X104">
        <f t="shared" si="32"/>
        <v>6.7362472247461662</v>
      </c>
      <c r="Y104">
        <f t="shared" si="33"/>
        <v>1.9813259153549092</v>
      </c>
      <c r="Z104">
        <f t="shared" si="34"/>
        <v>2.1517076082509381</v>
      </c>
      <c r="AA104">
        <f t="shared" si="35"/>
        <v>1.7533987002856635</v>
      </c>
      <c r="AB104" s="28">
        <f t="shared" si="36"/>
        <v>1.6260932527095551</v>
      </c>
      <c r="AC104" s="17">
        <f>W104/MAX(W$2:W104)-1</f>
        <v>-7.1204592626056273E-3</v>
      </c>
      <c r="AD104" s="17">
        <f>X104/MAX(X$2:X104)-1</f>
        <v>-1.2293879914285766E-2</v>
      </c>
      <c r="AE104" s="17">
        <f>Y104/MAX(Y$2:Y104)-1</f>
        <v>-4.2603249131911713E-3</v>
      </c>
      <c r="AF104" s="17">
        <f>Z104/MAX(Z$2:Z104)-1</f>
        <v>-5.8559776564915955E-3</v>
      </c>
      <c r="AG104" s="17">
        <f>AA104/MAX(AA$2:AA104)-1</f>
        <v>-7.2795273904892044E-3</v>
      </c>
      <c r="AH104" s="27">
        <f>AB104/MAX(AB$2:AB104)-1</f>
        <v>-4.8793752545484015E-3</v>
      </c>
      <c r="AI104" s="35">
        <v>-7.1204592626055276E-3</v>
      </c>
      <c r="AJ104" s="10">
        <v>-8.7047751282058553E-3</v>
      </c>
      <c r="AK104" s="10">
        <v>-6.0412329981642168E-3</v>
      </c>
      <c r="AL104" s="10">
        <v>-4.7668563962735772E-3</v>
      </c>
      <c r="AM104" s="10">
        <v>-2.2137339374411645E-3</v>
      </c>
      <c r="AN104" s="11">
        <v>-1.2903697971244655E-2</v>
      </c>
      <c r="AO104" s="12">
        <v>2501.4014960013874</v>
      </c>
      <c r="AP104" s="12">
        <v>3211.6996949025315</v>
      </c>
      <c r="AQ104" s="12">
        <v>2530.4134262349799</v>
      </c>
      <c r="AR104" s="12">
        <v>1945.514352798607</v>
      </c>
      <c r="AS104" s="12">
        <v>2096.8123081868339</v>
      </c>
      <c r="AT104" s="13">
        <v>2572.5444380080849</v>
      </c>
      <c r="AU104" s="14">
        <v>2.328419124593673</v>
      </c>
      <c r="AV104" s="14">
        <v>2.5669980525693386</v>
      </c>
      <c r="AW104" s="14">
        <v>2.6324009095460594</v>
      </c>
      <c r="AX104" s="14">
        <v>2.0105045696685102</v>
      </c>
      <c r="AY104" s="14">
        <v>2.0365646329049985</v>
      </c>
      <c r="AZ104" s="15">
        <v>2.3448358999225474</v>
      </c>
      <c r="BA104">
        <f t="shared" si="37"/>
        <v>2.2773236091398301</v>
      </c>
      <c r="BB104">
        <f t="shared" si="37"/>
        <v>1.9182742988982966</v>
      </c>
      <c r="BC104">
        <f t="shared" si="37"/>
        <v>2.1550880028633568</v>
      </c>
      <c r="BD104">
        <f t="shared" si="37"/>
        <v>1.886063582620628</v>
      </c>
      <c r="BE104">
        <f t="shared" si="37"/>
        <v>2.6172649666342598</v>
      </c>
      <c r="BF104" s="28">
        <f t="shared" si="37"/>
        <v>3.1521820722728529</v>
      </c>
      <c r="BG104" s="17">
        <f>BA104/MAX(BA$2:BA104)-1</f>
        <v>-7.1204592626056273E-3</v>
      </c>
      <c r="BH104" s="17">
        <f>BB104/MAX(BB$2:BB104)-1</f>
        <v>-8.7047751282058883E-3</v>
      </c>
      <c r="BI104" s="17">
        <f>BC104/MAX(BC$2:BC104)-1</f>
        <v>-6.0412329981642809E-3</v>
      </c>
      <c r="BJ104" s="17">
        <f>BD104/MAX(BD$2:BD104)-1</f>
        <v>-4.766856396273611E-3</v>
      </c>
      <c r="BK104" s="17">
        <f>BE104/MAX(BE$2:BE104)-1</f>
        <v>-2.2137339374411757E-3</v>
      </c>
      <c r="BL104" s="27">
        <f>BF104/MAX(BF$2:BF104)-1</f>
        <v>-1.2903697971244688E-2</v>
      </c>
      <c r="CC104" s="34"/>
    </row>
    <row r="105" spans="1:81" x14ac:dyDescent="0.25">
      <c r="A105" s="7">
        <v>40755</v>
      </c>
      <c r="B105" s="8">
        <v>197</v>
      </c>
      <c r="C105" s="8">
        <v>221</v>
      </c>
      <c r="D105" s="9">
        <v>0.87286430262499859</v>
      </c>
      <c r="E105" s="10">
        <v>9.475883104140331E-3</v>
      </c>
      <c r="F105" s="10">
        <v>5.3446051460698434E-3</v>
      </c>
      <c r="G105" s="10">
        <v>1.2846666347259485E-2</v>
      </c>
      <c r="H105" s="10">
        <v>1.1798456716682943E-2</v>
      </c>
      <c r="I105" s="10">
        <v>8.7146574594486811E-3</v>
      </c>
      <c r="J105" s="11">
        <v>9.609834489487528E-3</v>
      </c>
      <c r="K105" s="12">
        <v>2455.2961456947896</v>
      </c>
      <c r="L105" s="12">
        <v>4185.3050150694235</v>
      </c>
      <c r="M105" s="12">
        <v>2654.6808980310316</v>
      </c>
      <c r="N105" s="12">
        <v>2045.6682517979218</v>
      </c>
      <c r="O105" s="12">
        <v>1829.6027425477444</v>
      </c>
      <c r="P105" s="13">
        <v>1436.6837511749943</v>
      </c>
      <c r="Q105" s="14">
        <v>2.437578179370627</v>
      </c>
      <c r="R105" s="14">
        <v>2.7131580786994491</v>
      </c>
      <c r="S105" s="14">
        <v>2.3865915917834268</v>
      </c>
      <c r="T105" s="14">
        <v>2.5342315368907031</v>
      </c>
      <c r="U105" s="14">
        <v>2.3410821685352476</v>
      </c>
      <c r="V105" s="15">
        <v>2.2061795360708212</v>
      </c>
      <c r="W105">
        <f t="shared" si="31"/>
        <v>2.2989032614503384</v>
      </c>
      <c r="X105">
        <f t="shared" si="32"/>
        <v>6.7722498063287437</v>
      </c>
      <c r="Y105">
        <f t="shared" si="33"/>
        <v>2.0067793483146521</v>
      </c>
      <c r="Z105">
        <f t="shared" si="34"/>
        <v>2.1770944373338441</v>
      </c>
      <c r="AA105">
        <f t="shared" si="35"/>
        <v>1.7686789693484957</v>
      </c>
      <c r="AB105" s="28">
        <f t="shared" si="36"/>
        <v>1.6417197397325662</v>
      </c>
      <c r="AC105" s="17">
        <f>W105/MAX(W$2:W105)-1</f>
        <v>0</v>
      </c>
      <c r="AD105" s="17">
        <f>X105/MAX(X$2:X105)-1</f>
        <v>-7.0149807020709609E-3</v>
      </c>
      <c r="AE105" s="17">
        <f>Y105/MAX(Y$2:Y105)-1</f>
        <v>0</v>
      </c>
      <c r="AF105" s="17">
        <f>Z105/MAX(Z$2:Z105)-1</f>
        <v>0</v>
      </c>
      <c r="AG105" s="17">
        <f>AA105/MAX(AA$2:AA105)-1</f>
        <v>0</v>
      </c>
      <c r="AH105" s="27">
        <f>AB105/MAX(AB$2:AB105)-1</f>
        <v>0</v>
      </c>
      <c r="AI105" s="35">
        <v>9.475883104140331E-3</v>
      </c>
      <c r="AJ105" s="10">
        <v>1.0795103075774711E-2</v>
      </c>
      <c r="AK105" s="10">
        <v>6.249075974060562E-3</v>
      </c>
      <c r="AL105" s="10">
        <v>5.6377006775005867E-3</v>
      </c>
      <c r="AM105" s="10">
        <v>1.1318264295691613E-2</v>
      </c>
      <c r="AN105" s="11">
        <v>1.2688065426859255E-2</v>
      </c>
      <c r="AO105" s="12">
        <v>2455.2961456947896</v>
      </c>
      <c r="AP105" s="12">
        <v>2669.0701876347512</v>
      </c>
      <c r="AQ105" s="12">
        <v>2063.1693187568244</v>
      </c>
      <c r="AR105" s="12">
        <v>2427.9377429993356</v>
      </c>
      <c r="AS105" s="12">
        <v>2512.5104481976578</v>
      </c>
      <c r="AT105" s="13">
        <v>2578.1258386307477</v>
      </c>
      <c r="AU105" s="14">
        <v>2.437578179370627</v>
      </c>
      <c r="AV105" s="14">
        <v>2.3038509173503674</v>
      </c>
      <c r="AW105" s="14">
        <v>1.9647660124104507</v>
      </c>
      <c r="AX105" s="14">
        <v>2.4431208543040071</v>
      </c>
      <c r="AY105" s="14">
        <v>2.5254790771614264</v>
      </c>
      <c r="AZ105" s="15">
        <v>2.9048998682476936</v>
      </c>
      <c r="BA105">
        <f t="shared" si="37"/>
        <v>2.2989032614503384</v>
      </c>
      <c r="BB105">
        <f t="shared" si="37"/>
        <v>1.938982267682513</v>
      </c>
      <c r="BC105">
        <f t="shared" si="37"/>
        <v>2.1685553115240364</v>
      </c>
      <c r="BD105">
        <f t="shared" si="37"/>
        <v>1.8966966445581774</v>
      </c>
      <c r="BE105">
        <f t="shared" si="37"/>
        <v>2.6468878632584811</v>
      </c>
      <c r="BF105" s="28">
        <f t="shared" si="37"/>
        <v>3.1921771646432235</v>
      </c>
      <c r="BG105" s="17">
        <f>BA105/MAX(BA$2:BA105)-1</f>
        <v>0</v>
      </c>
      <c r="BH105" s="17">
        <f>BB105/MAX(BB$2:BB105)-1</f>
        <v>0</v>
      </c>
      <c r="BI105" s="17">
        <f>BC105/MAX(BC$2:BC105)-1</f>
        <v>0</v>
      </c>
      <c r="BJ105" s="17">
        <f>BD105/MAX(BD$2:BD105)-1</f>
        <v>0</v>
      </c>
      <c r="BK105" s="17">
        <f>BE105/MAX(BE$2:BE105)-1</f>
        <v>0</v>
      </c>
      <c r="BL105" s="27">
        <f>BF105/MAX(BF$2:BF105)-1</f>
        <v>-3.793555084929956E-4</v>
      </c>
      <c r="CC105" s="34"/>
    </row>
    <row r="106" spans="1:81" x14ac:dyDescent="0.25">
      <c r="A106" s="7">
        <v>40786</v>
      </c>
      <c r="B106" s="8">
        <v>194</v>
      </c>
      <c r="C106" s="8">
        <v>218</v>
      </c>
      <c r="D106" s="9">
        <v>0.87081785660439415</v>
      </c>
      <c r="E106" s="10">
        <v>-3.352157302258113E-2</v>
      </c>
      <c r="F106" s="10">
        <v>-6.2965091885642741E-2</v>
      </c>
      <c r="G106" s="10">
        <v>-2.4936092555436083E-2</v>
      </c>
      <c r="H106" s="10">
        <v>-2.8845336730294886E-2</v>
      </c>
      <c r="I106" s="10">
        <v>-2.8294986850685409E-2</v>
      </c>
      <c r="J106" s="11">
        <v>-1.9901617916178262E-2</v>
      </c>
      <c r="K106" s="12">
        <v>2413.660285568883</v>
      </c>
      <c r="L106" s="12">
        <v>4114.2626628772359</v>
      </c>
      <c r="M106" s="12">
        <v>2594.7876893288549</v>
      </c>
      <c r="N106" s="12">
        <v>1974.2811633944984</v>
      </c>
      <c r="O106" s="12">
        <v>1555.9216773795956</v>
      </c>
      <c r="P106" s="13">
        <v>1699.2181601798914</v>
      </c>
      <c r="Q106" s="14">
        <v>2.3578339727547482</v>
      </c>
      <c r="R106" s="14">
        <v>2.74403444808401</v>
      </c>
      <c r="S106" s="14">
        <v>2.1808069187479444</v>
      </c>
      <c r="T106" s="14">
        <v>2.6936454907604599</v>
      </c>
      <c r="U106" s="14">
        <v>2.0548425880144174</v>
      </c>
      <c r="V106" s="15">
        <v>2.0605915335023801</v>
      </c>
      <c r="W106">
        <f t="shared" si="31"/>
        <v>2.2218404078997809</v>
      </c>
      <c r="X106">
        <f t="shared" si="32"/>
        <v>6.3458344750007285</v>
      </c>
      <c r="Y106">
        <f t="shared" si="33"/>
        <v>1.9567381127467403</v>
      </c>
      <c r="Z106">
        <f t="shared" si="34"/>
        <v>2.1142954151952975</v>
      </c>
      <c r="AA106">
        <f t="shared" si="35"/>
        <v>1.7186342211676962</v>
      </c>
      <c r="AB106" s="28">
        <f t="shared" si="36"/>
        <v>1.609046860746961</v>
      </c>
      <c r="AC106" s="17">
        <f>W106/MAX(W$2:W106)-1</f>
        <v>-3.3521573022581186E-2</v>
      </c>
      <c r="AD106" s="17">
        <f>X106/MAX(X$2:X106)-1</f>
        <v>-6.953837368323168E-2</v>
      </c>
      <c r="AE106" s="17">
        <f>Y106/MAX(Y$2:Y106)-1</f>
        <v>-2.4936092555436051E-2</v>
      </c>
      <c r="AF106" s="17">
        <f>Z106/MAX(Z$2:Z106)-1</f>
        <v>-2.8845336730294879E-2</v>
      </c>
      <c r="AG106" s="17">
        <f>AA106/MAX(AA$2:AA106)-1</f>
        <v>-2.8294986850685433E-2</v>
      </c>
      <c r="AH106" s="27">
        <f>AB106/MAX(AB$2:AB106)-1</f>
        <v>-1.9901617916178282E-2</v>
      </c>
      <c r="AI106" s="35">
        <v>-3.352157302258113E-2</v>
      </c>
      <c r="AJ106" s="10">
        <v>-2.4960221156882446E-2</v>
      </c>
      <c r="AK106" s="10">
        <v>-2.6826050343448378E-2</v>
      </c>
      <c r="AL106" s="10">
        <v>-2.1535921529426461E-2</v>
      </c>
      <c r="AM106" s="10">
        <v>-3.8722339558562163E-2</v>
      </c>
      <c r="AN106" s="11">
        <v>-5.6284572685324379E-2</v>
      </c>
      <c r="AO106" s="12">
        <v>2413.660285568883</v>
      </c>
      <c r="AP106" s="12">
        <v>2425.2675355246156</v>
      </c>
      <c r="AQ106" s="12">
        <v>2124.4072979161228</v>
      </c>
      <c r="AR106" s="12">
        <v>1976.6335453152431</v>
      </c>
      <c r="AS106" s="12">
        <v>2773.4153704137457</v>
      </c>
      <c r="AT106" s="13">
        <v>2754.3675834302821</v>
      </c>
      <c r="AU106" s="14">
        <v>2.3578339727547482</v>
      </c>
      <c r="AV106" s="14">
        <v>2.2463744050523902</v>
      </c>
      <c r="AW106" s="14">
        <v>2.3961934904211226</v>
      </c>
      <c r="AX106" s="14">
        <v>1.9884312691951043</v>
      </c>
      <c r="AY106" s="14">
        <v>2.4951494399360712</v>
      </c>
      <c r="AZ106" s="15">
        <v>2.6869582685193656</v>
      </c>
      <c r="BA106">
        <f t="shared" si="37"/>
        <v>2.2218404078997809</v>
      </c>
      <c r="BB106">
        <f t="shared" si="37"/>
        <v>1.890584841461884</v>
      </c>
      <c r="BC106">
        <f t="shared" si="37"/>
        <v>2.1103815375645403</v>
      </c>
      <c r="BD106">
        <f t="shared" si="37"/>
        <v>1.8558495344558461</v>
      </c>
      <c r="BE106">
        <f t="shared" si="37"/>
        <v>2.544394172643949</v>
      </c>
      <c r="BF106" s="28">
        <f t="shared" si="37"/>
        <v>3.0125068369954295</v>
      </c>
      <c r="BG106" s="17">
        <f>BA106/MAX(BA$2:BA106)-1</f>
        <v>-3.3521573022581186E-2</v>
      </c>
      <c r="BH106" s="17">
        <f>BB106/MAX(BB$2:BB106)-1</f>
        <v>-2.4960221156882456E-2</v>
      </c>
      <c r="BI106" s="17">
        <f>BC106/MAX(BC$2:BC106)-1</f>
        <v>-2.6826050343448316E-2</v>
      </c>
      <c r="BJ106" s="17">
        <f>BD106/MAX(BD$2:BD106)-1</f>
        <v>-2.1535921529426405E-2</v>
      </c>
      <c r="BK106" s="17">
        <f>BE106/MAX(BE$2:BE106)-1</f>
        <v>-3.8722339558562191E-2</v>
      </c>
      <c r="BL106" s="27">
        <f>BF106/MAX(BF$2:BF106)-1</f>
        <v>-5.6642576331126016E-2</v>
      </c>
      <c r="CC106" s="34"/>
    </row>
    <row r="107" spans="1:81" x14ac:dyDescent="0.25">
      <c r="A107" s="7">
        <v>40816</v>
      </c>
      <c r="B107" s="8">
        <v>200</v>
      </c>
      <c r="C107" s="8">
        <v>224</v>
      </c>
      <c r="D107" s="9">
        <v>0.87293039968481279</v>
      </c>
      <c r="E107" s="10">
        <v>-3.5097727161300857E-2</v>
      </c>
      <c r="F107" s="10">
        <v>-9.3330422759173498E-2</v>
      </c>
      <c r="G107" s="10">
        <v>-2.083765218990484E-2</v>
      </c>
      <c r="H107" s="10">
        <v>-3.0585202000411128E-2</v>
      </c>
      <c r="I107" s="10">
        <v>-1.4420637742325396E-2</v>
      </c>
      <c r="J107" s="11">
        <v>-1.8054376546530394E-2</v>
      </c>
      <c r="K107" s="12">
        <v>2387.2085588944269</v>
      </c>
      <c r="L107" s="12">
        <v>4333.3420910563245</v>
      </c>
      <c r="M107" s="12">
        <v>2475.5275335390115</v>
      </c>
      <c r="N107" s="12">
        <v>2029.9226751805127</v>
      </c>
      <c r="O107" s="12">
        <v>1650.1595958516709</v>
      </c>
      <c r="P107" s="13">
        <v>1518.5134062518689</v>
      </c>
      <c r="Q107" s="14">
        <v>2.5757369585256984</v>
      </c>
      <c r="R107" s="14">
        <v>2.7725870073780823</v>
      </c>
      <c r="S107" s="14">
        <v>2.6357635511559097</v>
      </c>
      <c r="T107" s="14">
        <v>2.8086195300254388</v>
      </c>
      <c r="U107" s="14">
        <v>2.4279022818487186</v>
      </c>
      <c r="V107" s="15">
        <v>2.2550014344629736</v>
      </c>
      <c r="W107">
        <f t="shared" si="31"/>
        <v>2.1438588594673611</v>
      </c>
      <c r="X107">
        <f t="shared" si="32"/>
        <v>5.7535750606891725</v>
      </c>
      <c r="Y107">
        <f t="shared" si="33"/>
        <v>1.915964284526593</v>
      </c>
      <c r="Z107">
        <f t="shared" si="34"/>
        <v>2.0496292628330064</v>
      </c>
      <c r="AA107">
        <f t="shared" si="35"/>
        <v>1.6938504196526734</v>
      </c>
      <c r="AB107" s="28">
        <f t="shared" si="36"/>
        <v>1.5799965228420227</v>
      </c>
      <c r="AC107" s="17">
        <f>W107/MAX(W$2:W107)-1</f>
        <v>-6.7442769159917759E-2</v>
      </c>
      <c r="AD107" s="17">
        <f>X107/MAX(X$2:X107)-1</f>
        <v>-0.15637875062856388</v>
      </c>
      <c r="AE107" s="17">
        <f>Y107/MAX(Y$2:Y107)-1</f>
        <v>-4.5254135121695405E-2</v>
      </c>
      <c r="AF107" s="17">
        <f>Z107/MAX(Z$2:Z107)-1</f>
        <v>-5.8548298280039934E-2</v>
      </c>
      <c r="AG107" s="17">
        <f>AA107/MAX(AA$2:AA107)-1</f>
        <v>-4.2307592837713126E-2</v>
      </c>
      <c r="AH107" s="27">
        <f>AB107/MAX(AB$2:AB107)-1</f>
        <v>-3.7596683158964805E-2</v>
      </c>
      <c r="AI107" s="35">
        <v>-3.5097727161300857E-2</v>
      </c>
      <c r="AJ107" s="10">
        <v>-1.8396659338453965E-2</v>
      </c>
      <c r="AK107" s="10">
        <v>-1.8537085547914795E-2</v>
      </c>
      <c r="AL107" s="10">
        <v>-2.3497644143218522E-2</v>
      </c>
      <c r="AM107" s="10">
        <v>-3.2352794153950849E-2</v>
      </c>
      <c r="AN107" s="11">
        <v>-8.4262082651588438E-2</v>
      </c>
      <c r="AO107" s="12">
        <v>2387.2085588944269</v>
      </c>
      <c r="AP107" s="12">
        <v>2450.6941976367279</v>
      </c>
      <c r="AQ107" s="12">
        <v>2059.428296908246</v>
      </c>
      <c r="AR107" s="12">
        <v>2092.5516874871573</v>
      </c>
      <c r="AS107" s="12">
        <v>2131.5011709445612</v>
      </c>
      <c r="AT107" s="13">
        <v>3196.8143778789999</v>
      </c>
      <c r="AU107" s="14">
        <v>2.5757369585256984</v>
      </c>
      <c r="AV107" s="14">
        <v>2.2085177002183274</v>
      </c>
      <c r="AW107" s="14">
        <v>2.4733152886672456</v>
      </c>
      <c r="AX107" s="14">
        <v>2.6554402488538704</v>
      </c>
      <c r="AY107" s="14">
        <v>2.9064762441702956</v>
      </c>
      <c r="AZ107" s="15">
        <v>2.6863534294044462</v>
      </c>
      <c r="BA107">
        <f t="shared" si="37"/>
        <v>2.1438588594673611</v>
      </c>
      <c r="BB107">
        <f t="shared" si="37"/>
        <v>1.8558043961830648</v>
      </c>
      <c r="BC107">
        <f t="shared" si="37"/>
        <v>2.0712612144639664</v>
      </c>
      <c r="BD107">
        <f t="shared" si="37"/>
        <v>1.8122414425118449</v>
      </c>
      <c r="BE107">
        <f t="shared" si="37"/>
        <v>2.4620759117298872</v>
      </c>
      <c r="BF107" s="28">
        <f t="shared" si="37"/>
        <v>2.7586667369080455</v>
      </c>
      <c r="BG107" s="17">
        <f>BA107/MAX(BA$2:BA107)-1</f>
        <v>-6.7442769159917759E-2</v>
      </c>
      <c r="BH107" s="17">
        <f>BB107/MAX(BB$2:BB107)-1</f>
        <v>-4.2897695809700709E-2</v>
      </c>
      <c r="BI107" s="17">
        <f>BC107/MAX(BC$2:BC107)-1</f>
        <v>-4.4865859101233974E-2</v>
      </c>
      <c r="BJ107" s="17">
        <f>BD107/MAX(BD$2:BD107)-1</f>
        <v>-4.4527522252250207E-2</v>
      </c>
      <c r="BK107" s="17">
        <f>BE107/MAX(BE$2:BE107)-1</f>
        <v>-6.9822357831615611E-2</v>
      </c>
      <c r="BL107" s="27">
        <f>BF107/MAX(BF$2:BF107)-1</f>
        <v>-0.13613183753430214</v>
      </c>
      <c r="CC107" s="34"/>
    </row>
    <row r="108" spans="1:81" x14ac:dyDescent="0.25">
      <c r="A108" s="7">
        <v>40847</v>
      </c>
      <c r="B108" s="8">
        <v>196</v>
      </c>
      <c r="C108" s="8">
        <v>219</v>
      </c>
      <c r="D108" s="9">
        <v>0.87819173187842048</v>
      </c>
      <c r="E108" s="10">
        <v>5.572685852179813E-2</v>
      </c>
      <c r="F108" s="10">
        <v>0.12329766393940397</v>
      </c>
      <c r="G108" s="10">
        <v>5.4935612302826321E-2</v>
      </c>
      <c r="H108" s="10">
        <v>4.3511964651426656E-2</v>
      </c>
      <c r="I108" s="10">
        <v>3.5956694695663594E-2</v>
      </c>
      <c r="J108" s="11">
        <v>3.1007487187672808E-2</v>
      </c>
      <c r="K108" s="12">
        <v>2285.2943691528976</v>
      </c>
      <c r="L108" s="12">
        <v>4011.2477613258693</v>
      </c>
      <c r="M108" s="12">
        <v>2570.4569621206415</v>
      </c>
      <c r="N108" s="12">
        <v>2001.1747363905565</v>
      </c>
      <c r="O108" s="12">
        <v>1579.8105522115684</v>
      </c>
      <c r="P108" s="13">
        <v>1500.4444780152439</v>
      </c>
      <c r="Q108" s="14">
        <v>2.6410629354568531</v>
      </c>
      <c r="R108" s="14">
        <v>2.6640943500391976</v>
      </c>
      <c r="S108" s="14">
        <v>2.8677466271209031</v>
      </c>
      <c r="T108" s="14">
        <v>2.6159035749868549</v>
      </c>
      <c r="U108" s="14">
        <v>2.6651145693650458</v>
      </c>
      <c r="V108" s="15">
        <v>2.4004791154791154</v>
      </c>
      <c r="W108">
        <f t="shared" si="31"/>
        <v>2.2633293788196021</v>
      </c>
      <c r="X108">
        <f t="shared" si="32"/>
        <v>6.462977424972161</v>
      </c>
      <c r="Y108">
        <f t="shared" si="33"/>
        <v>2.0212189556474081</v>
      </c>
      <c r="Z108">
        <f t="shared" si="34"/>
        <v>2.1388126588659255</v>
      </c>
      <c r="AA108">
        <f t="shared" si="35"/>
        <v>1.7547556820522461</v>
      </c>
      <c r="AB108" s="28">
        <f t="shared" si="36"/>
        <v>1.6289882447806145</v>
      </c>
      <c r="AC108" s="17">
        <f>W108/MAX(W$2:W108)-1</f>
        <v>-1.5474284293412799E-2</v>
      </c>
      <c r="AD108" s="17">
        <f>X108/MAX(X$2:X108)-1</f>
        <v>-5.2362221331424541E-2</v>
      </c>
      <c r="AE108" s="17">
        <f>Y108/MAX(Y$2:Y108)-1</f>
        <v>0</v>
      </c>
      <c r="AF108" s="17">
        <f>Z108/MAX(Z$2:Z108)-1</f>
        <v>-1.7583885113775732E-2</v>
      </c>
      <c r="AG108" s="17">
        <f>AA108/MAX(AA$2:AA108)-1</f>
        <v>-7.8721393410237095E-3</v>
      </c>
      <c r="AH108" s="27">
        <f>AB108/MAX(AB$2:AB108)-1</f>
        <v>-7.7549746426425203E-3</v>
      </c>
      <c r="AI108" s="35">
        <v>5.572685852179813E-2</v>
      </c>
      <c r="AJ108" s="10">
        <v>2.4694713124599005E-2</v>
      </c>
      <c r="AK108" s="10">
        <v>3.3880773674858186E-2</v>
      </c>
      <c r="AL108" s="10">
        <v>4.2870863688498663E-2</v>
      </c>
      <c r="AM108" s="10">
        <v>5.8539350709391411E-2</v>
      </c>
      <c r="AN108" s="11">
        <v>0.13395116152124253</v>
      </c>
      <c r="AO108" s="12">
        <v>2285.2943691528976</v>
      </c>
      <c r="AP108" s="12">
        <v>2240.4923146157616</v>
      </c>
      <c r="AQ108" s="12">
        <v>2135.5409790871959</v>
      </c>
      <c r="AR108" s="12">
        <v>1836.4691900015819</v>
      </c>
      <c r="AS108" s="12">
        <v>2021.7782608429422</v>
      </c>
      <c r="AT108" s="13">
        <v>3381.4412306234854</v>
      </c>
      <c r="AU108" s="14">
        <v>2.6410629354568531</v>
      </c>
      <c r="AV108" s="14">
        <v>2.0974585627799351</v>
      </c>
      <c r="AW108" s="14">
        <v>2.8172175632792866</v>
      </c>
      <c r="AX108" s="14">
        <v>3.0492500659178399</v>
      </c>
      <c r="AY108" s="14">
        <v>2.7318346416915182</v>
      </c>
      <c r="AZ108" s="15">
        <v>2.5130753936421355</v>
      </c>
      <c r="BA108">
        <f t="shared" si="37"/>
        <v>2.2633293788196021</v>
      </c>
      <c r="BB108">
        <f t="shared" si="37"/>
        <v>1.9016329533621752</v>
      </c>
      <c r="BC108">
        <f t="shared" si="37"/>
        <v>2.1414371468927316</v>
      </c>
      <c r="BD108">
        <f t="shared" si="37"/>
        <v>1.8899337983644184</v>
      </c>
      <c r="BE108">
        <f t="shared" si="37"/>
        <v>2.6062042369997878</v>
      </c>
      <c r="BF108" s="28">
        <f t="shared" si="37"/>
        <v>3.1281933505668942</v>
      </c>
      <c r="BG108" s="17">
        <f>BA108/MAX(BA$2:BA108)-1</f>
        <v>-1.5474284293412799E-2</v>
      </c>
      <c r="BH108" s="17">
        <f>BB108/MAX(BB$2:BB108)-1</f>
        <v>-1.9262328976828669E-2</v>
      </c>
      <c r="BI108" s="17">
        <f>BC108/MAX(BC$2:BC108)-1</f>
        <v>-1.2505175444312955E-2</v>
      </c>
      <c r="BJ108" s="17">
        <f>BD108/MAX(BD$2:BD108)-1</f>
        <v>-3.5655919006143399E-3</v>
      </c>
      <c r="BK108" s="17">
        <f>BE108/MAX(BE$2:BE108)-1</f>
        <v>-1.5370362614685606E-2</v>
      </c>
      <c r="BL108" s="27">
        <f>BF108/MAX(BF$2:BF108)-1</f>
        <v>-2.0415693770800547E-2</v>
      </c>
      <c r="CC108" s="34"/>
    </row>
    <row r="109" spans="1:81" x14ac:dyDescent="0.25">
      <c r="A109" s="7">
        <v>40877</v>
      </c>
      <c r="B109" s="8">
        <v>199</v>
      </c>
      <c r="C109" s="8">
        <v>222</v>
      </c>
      <c r="D109" s="9">
        <v>0.88201766583384933</v>
      </c>
      <c r="E109" s="10">
        <v>-1.9258211496928485E-2</v>
      </c>
      <c r="F109" s="10">
        <v>-6.1639548150045312E-2</v>
      </c>
      <c r="G109" s="10">
        <v>-6.9796993546645744E-3</v>
      </c>
      <c r="H109" s="10">
        <v>-1.2902242014947883E-2</v>
      </c>
      <c r="I109" s="10">
        <v>-7.9478268891083042E-3</v>
      </c>
      <c r="J109" s="11">
        <v>-9.0162126530239049E-3</v>
      </c>
      <c r="K109" s="12">
        <v>2266.4435598320247</v>
      </c>
      <c r="L109" s="12">
        <v>3993.0224923493174</v>
      </c>
      <c r="M109" s="12">
        <v>2458.5595278991018</v>
      </c>
      <c r="N109" s="12">
        <v>1867.3965814257474</v>
      </c>
      <c r="O109" s="12">
        <v>1724.0952062072288</v>
      </c>
      <c r="P109" s="13">
        <v>1405.8307574250705</v>
      </c>
      <c r="Q109" s="14">
        <v>2.4081480272511162</v>
      </c>
      <c r="R109" s="14">
        <v>2.742469748611057</v>
      </c>
      <c r="S109" s="14">
        <v>2.4231352198557206</v>
      </c>
      <c r="T109" s="14">
        <v>2.5840482153031479</v>
      </c>
      <c r="U109" s="14">
        <v>2.3651776446833011</v>
      </c>
      <c r="V109" s="15">
        <v>2.0019968446393492</v>
      </c>
      <c r="W109">
        <f t="shared" si="31"/>
        <v>2.2197417029550821</v>
      </c>
      <c r="X109">
        <f t="shared" si="32"/>
        <v>6.0646024167929333</v>
      </c>
      <c r="Y109">
        <f t="shared" si="33"/>
        <v>2.0071114550070401</v>
      </c>
      <c r="Z109">
        <f t="shared" si="34"/>
        <v>2.1112171803166033</v>
      </c>
      <c r="AA109">
        <f t="shared" si="35"/>
        <v>1.7408091876586156</v>
      </c>
      <c r="AB109" s="28">
        <f t="shared" si="36"/>
        <v>1.6143009403563964</v>
      </c>
      <c r="AC109" s="17">
        <f>W109/MAX(W$2:W109)-1</f>
        <v>-3.4434488750655246E-2</v>
      </c>
      <c r="AD109" s="17">
        <f>X109/MAX(X$2:X109)-1</f>
        <v>-0.11077418581846821</v>
      </c>
      <c r="AE109" s="17">
        <f>Y109/MAX(Y$2:Y109)-1</f>
        <v>-6.9796993546644703E-3</v>
      </c>
      <c r="AF109" s="17">
        <f>Z109/MAX(Z$2:Z109)-1</f>
        <v>-3.0259255587422595E-2</v>
      </c>
      <c r="AG109" s="17">
        <f>AA109/MAX(AA$2:AA109)-1</f>
        <v>-1.5757399829402718E-2</v>
      </c>
      <c r="AH109" s="27">
        <f>AB109/MAX(AB$2:AB109)-1</f>
        <v>-1.6701266795169478E-2</v>
      </c>
      <c r="AI109" s="35">
        <v>-1.9258211496928485E-2</v>
      </c>
      <c r="AJ109" s="10">
        <v>-2.7157276923366763E-2</v>
      </c>
      <c r="AK109" s="10">
        <v>-8.6213086570933774E-3</v>
      </c>
      <c r="AL109" s="10">
        <v>-5.7025206660351428E-3</v>
      </c>
      <c r="AM109" s="10">
        <v>-1.0557949470929025E-2</v>
      </c>
      <c r="AN109" s="11">
        <v>-4.7722477678032567E-2</v>
      </c>
      <c r="AO109" s="12">
        <v>2266.4435598320247</v>
      </c>
      <c r="AP109" s="12">
        <v>3048.8704714297373</v>
      </c>
      <c r="AQ109" s="12">
        <v>2162.1501238914343</v>
      </c>
      <c r="AR109" s="12">
        <v>1861.1096631529847</v>
      </c>
      <c r="AS109" s="12">
        <v>1754.2443206664857</v>
      </c>
      <c r="AT109" s="13">
        <v>2558.7557361162358</v>
      </c>
      <c r="AU109" s="14">
        <v>2.4081480272511162</v>
      </c>
      <c r="AV109" s="14">
        <v>3.0092316109746977</v>
      </c>
      <c r="AW109" s="14">
        <v>2.2276989613528881</v>
      </c>
      <c r="AX109" s="14">
        <v>1.9029847484516669</v>
      </c>
      <c r="AY109" s="14">
        <v>2.2444298609891948</v>
      </c>
      <c r="AZ109" s="15">
        <v>2.7250585768430922</v>
      </c>
      <c r="BA109">
        <f t="shared" si="37"/>
        <v>2.2197417029550821</v>
      </c>
      <c r="BB109">
        <f t="shared" si="37"/>
        <v>1.8499897806411187</v>
      </c>
      <c r="BC109">
        <f t="shared" si="37"/>
        <v>2.1229751562796038</v>
      </c>
      <c r="BD109">
        <f t="shared" si="37"/>
        <v>1.8791564118218069</v>
      </c>
      <c r="BE109">
        <f t="shared" si="37"/>
        <v>2.5786880643546231</v>
      </c>
      <c r="BF109" s="28">
        <f t="shared" si="37"/>
        <v>2.9789082132218954</v>
      </c>
      <c r="BG109" s="17">
        <f>BA109/MAX(BA$2:BA109)-1</f>
        <v>-3.4434488750655246E-2</v>
      </c>
      <c r="BH109" s="17">
        <f>BB109/MAX(BB$2:BB109)-1</f>
        <v>-4.5896493497982749E-2</v>
      </c>
      <c r="BI109" s="17">
        <f>BC109/MAX(BC$2:BC109)-1</f>
        <v>-2.1018673124089893E-2</v>
      </c>
      <c r="BJ109" s="17">
        <f>BD109/MAX(BD$2:BD109)-1</f>
        <v>-9.2477797051496724E-3</v>
      </c>
      <c r="BK109" s="17">
        <f>BE109/MAX(BE$2:BE109)-1</f>
        <v>-2.5766032573778963E-2</v>
      </c>
      <c r="BL109" s="27">
        <f>BF109/MAX(BF$2:BF109)-1</f>
        <v>-6.7163883958574533E-2</v>
      </c>
      <c r="CC109" s="34"/>
    </row>
    <row r="110" spans="1:81" x14ac:dyDescent="0.25">
      <c r="A110" s="7">
        <v>40908</v>
      </c>
      <c r="B110" s="8">
        <v>204</v>
      </c>
      <c r="C110" s="8">
        <v>227</v>
      </c>
      <c r="D110" s="9">
        <v>0.88452085299702565</v>
      </c>
      <c r="E110" s="10">
        <v>2.4067939526913905E-2</v>
      </c>
      <c r="F110" s="10">
        <v>4.7233072873596391E-2</v>
      </c>
      <c r="G110" s="10">
        <v>2.4285761022413116E-2</v>
      </c>
      <c r="H110" s="10">
        <v>1.6228930602784429E-2</v>
      </c>
      <c r="I110" s="10">
        <v>2.3775576630739512E-2</v>
      </c>
      <c r="J110" s="11">
        <v>1.2304133798328846E-2</v>
      </c>
      <c r="K110" s="12">
        <v>2195.1718754237299</v>
      </c>
      <c r="L110" s="12">
        <v>3853.0605221393716</v>
      </c>
      <c r="M110" s="12">
        <v>2572.6044558386034</v>
      </c>
      <c r="N110" s="12">
        <v>2091.5282880190298</v>
      </c>
      <c r="O110" s="12">
        <v>1389.3928976387763</v>
      </c>
      <c r="P110" s="13">
        <v>1319.3355638955763</v>
      </c>
      <c r="Q110" s="14">
        <v>2.4233623560588833</v>
      </c>
      <c r="R110" s="14">
        <v>2.7499278935311451</v>
      </c>
      <c r="S110" s="14">
        <v>2.4401362484096545</v>
      </c>
      <c r="T110" s="14">
        <v>2.3419445889690298</v>
      </c>
      <c r="U110" s="14">
        <v>2.6007940813656476</v>
      </c>
      <c r="V110" s="15">
        <v>2.0447405083085486</v>
      </c>
      <c r="W110">
        <f t="shared" si="31"/>
        <v>2.2731663120271737</v>
      </c>
      <c r="X110">
        <f t="shared" si="32"/>
        <v>6.3510522246947021</v>
      </c>
      <c r="Y110">
        <f t="shared" si="33"/>
        <v>2.055855684148689</v>
      </c>
      <c r="Z110">
        <f t="shared" si="34"/>
        <v>2.1454799774233679</v>
      </c>
      <c r="AA110">
        <f t="shared" si="35"/>
        <v>1.7821979298992883</v>
      </c>
      <c r="AB110" s="28">
        <f t="shared" si="36"/>
        <v>1.6341635151173097</v>
      </c>
      <c r="AC110" s="17">
        <f>W110/MAX(W$2:W110)-1</f>
        <v>-1.1195316416632406E-2</v>
      </c>
      <c r="AD110" s="17">
        <f>X110/MAX(X$2:X110)-1</f>
        <v>-6.8773318136148953E-2</v>
      </c>
      <c r="AE110" s="17">
        <f>Y110/MAX(Y$2:Y110)-1</f>
        <v>0</v>
      </c>
      <c r="AF110" s="17">
        <f>Z110/MAX(Z$2:Z110)-1</f>
        <v>-1.4521400343658231E-2</v>
      </c>
      <c r="AG110" s="17">
        <f>AA110/MAX(AA$2:AA110)-1</f>
        <v>0</v>
      </c>
      <c r="AH110" s="27">
        <f>AB110/MAX(AB$2:AB110)-1</f>
        <v>-4.6026276180899384E-3</v>
      </c>
      <c r="AI110" s="35">
        <v>2.4067939526913905E-2</v>
      </c>
      <c r="AJ110" s="10">
        <v>2.3413487561368039E-2</v>
      </c>
      <c r="AK110" s="10">
        <v>1.876387864996678E-2</v>
      </c>
      <c r="AL110" s="10">
        <v>1.9296857050415849E-2</v>
      </c>
      <c r="AM110" s="10">
        <v>2.6944037629305251E-2</v>
      </c>
      <c r="AN110" s="11">
        <v>3.1440796872259744E-2</v>
      </c>
      <c r="AO110" s="12">
        <v>2195.1718754237299</v>
      </c>
      <c r="AP110" s="12">
        <v>3407.5823397554891</v>
      </c>
      <c r="AQ110" s="12">
        <v>2208.3672784945024</v>
      </c>
      <c r="AR110" s="12">
        <v>1960.8415900627419</v>
      </c>
      <c r="AS110" s="12">
        <v>1830.3816790652118</v>
      </c>
      <c r="AT110" s="13">
        <v>1703.2125315223236</v>
      </c>
      <c r="AU110" s="14">
        <v>2.4233623560588833</v>
      </c>
      <c r="AV110" s="14">
        <v>2.4921405345380028</v>
      </c>
      <c r="AW110" s="14">
        <v>2.7022606819122132</v>
      </c>
      <c r="AX110" s="14">
        <v>2.2638050073273321</v>
      </c>
      <c r="AY110" s="14">
        <v>2.2376993810331083</v>
      </c>
      <c r="AZ110" s="15">
        <v>2.4310322994212581</v>
      </c>
      <c r="BA110">
        <f t="shared" si="37"/>
        <v>2.2731663120271737</v>
      </c>
      <c r="BB110">
        <f t="shared" si="37"/>
        <v>1.8933044933588177</v>
      </c>
      <c r="BC110">
        <f t="shared" si="37"/>
        <v>2.1628104044889285</v>
      </c>
      <c r="BD110">
        <f t="shared" si="37"/>
        <v>1.9154182244761049</v>
      </c>
      <c r="BE110">
        <f t="shared" si="37"/>
        <v>2.6481683325948344</v>
      </c>
      <c r="BF110" s="28">
        <f t="shared" si="37"/>
        <v>3.072567461254911</v>
      </c>
      <c r="BG110" s="17">
        <f>BA110/MAX(BA$2:BA110)-1</f>
        <v>-1.1195316416632406E-2</v>
      </c>
      <c r="BH110" s="17">
        <f>BB110/MAX(BB$2:BB110)-1</f>
        <v>-2.3557602916240095E-2</v>
      </c>
      <c r="BI110" s="17">
        <f>BC110/MAX(BC$2:BC110)-1</f>
        <v>-2.6491863060068566E-3</v>
      </c>
      <c r="BJ110" s="17">
        <f>BD110/MAX(BD$2:BD110)-1</f>
        <v>0</v>
      </c>
      <c r="BK110" s="17">
        <f>BE110/MAX(BE$2:BE110)-1</f>
        <v>0</v>
      </c>
      <c r="BL110" s="27">
        <f>BF110/MAX(BF$2:BF110)-1</f>
        <v>-3.7834773119008513E-2</v>
      </c>
      <c r="CC110" s="34"/>
    </row>
    <row r="111" spans="1:81" x14ac:dyDescent="0.25">
      <c r="A111" s="7">
        <v>40939</v>
      </c>
      <c r="B111" s="8">
        <v>175</v>
      </c>
      <c r="C111" s="8">
        <v>199</v>
      </c>
      <c r="D111" s="9">
        <v>0.87226939609611709</v>
      </c>
      <c r="E111" s="10">
        <v>2.7551049057327831E-2</v>
      </c>
      <c r="F111" s="10">
        <v>4.9194069100408237E-2</v>
      </c>
      <c r="G111" s="10">
        <v>3.149915648727853E-2</v>
      </c>
      <c r="H111" s="10">
        <v>2.623128995377199E-2</v>
      </c>
      <c r="I111" s="10">
        <v>1.931542111840899E-2</v>
      </c>
      <c r="J111" s="11">
        <v>1.394230721025635E-2</v>
      </c>
      <c r="K111" s="12">
        <v>2334.1296199521366</v>
      </c>
      <c r="L111" s="12">
        <v>4285.7588443009226</v>
      </c>
      <c r="M111" s="12">
        <v>2699.875016651125</v>
      </c>
      <c r="N111" s="12">
        <v>1817.2451510156529</v>
      </c>
      <c r="O111" s="12">
        <v>1562.085466660327</v>
      </c>
      <c r="P111" s="13">
        <v>1477.3250109045528</v>
      </c>
      <c r="Q111" s="14">
        <v>2.2437222152796736</v>
      </c>
      <c r="R111" s="14">
        <v>2.6642747640425837</v>
      </c>
      <c r="S111" s="14">
        <v>1.7923433228986285</v>
      </c>
      <c r="T111" s="14">
        <v>2.3603879652236412</v>
      </c>
      <c r="U111" s="14">
        <v>2.5700725546265284</v>
      </c>
      <c r="V111" s="15">
        <v>1.8948929034822792</v>
      </c>
      <c r="W111">
        <f t="shared" si="31"/>
        <v>2.3357944286052992</v>
      </c>
      <c r="X111">
        <f t="shared" si="32"/>
        <v>6.6634863266966349</v>
      </c>
      <c r="Y111">
        <f t="shared" si="33"/>
        <v>2.1206134040589499</v>
      </c>
      <c r="Z111">
        <f t="shared" si="34"/>
        <v>2.2017586848011725</v>
      </c>
      <c r="AA111">
        <f t="shared" si="35"/>
        <v>1.8166218334316497</v>
      </c>
      <c r="AB111" s="28">
        <f t="shared" si="36"/>
        <v>1.6569475248768675</v>
      </c>
      <c r="AC111" s="17">
        <f>W111/MAX(W$2:W111)-1</f>
        <v>0</v>
      </c>
      <c r="AD111" s="17">
        <f>X111/MAX(X$2:X111)-1</f>
        <v>-2.2962488400394721E-2</v>
      </c>
      <c r="AE111" s="17">
        <f>Y111/MAX(Y$2:Y111)-1</f>
        <v>0</v>
      </c>
      <c r="AF111" s="17">
        <f>Z111/MAX(Z$2:Z111)-1</f>
        <v>0</v>
      </c>
      <c r="AG111" s="17">
        <f>AA111/MAX(AA$2:AA111)-1</f>
        <v>0</v>
      </c>
      <c r="AH111" s="27">
        <f>AB111/MAX(AB$2:AB111)-1</f>
        <v>0</v>
      </c>
      <c r="AI111" s="35">
        <v>2.7551049057327831E-2</v>
      </c>
      <c r="AJ111" s="10">
        <v>2.4028690402605683E-2</v>
      </c>
      <c r="AK111" s="10">
        <v>1.86909516614953E-2</v>
      </c>
      <c r="AL111" s="10">
        <v>2.1565324950207385E-2</v>
      </c>
      <c r="AM111" s="10">
        <v>2.2730448101948887E-2</v>
      </c>
      <c r="AN111" s="11">
        <v>4.8551140494912118E-2</v>
      </c>
      <c r="AO111" s="12">
        <v>2334.1296199521366</v>
      </c>
      <c r="AP111" s="12">
        <v>2737.1721714957362</v>
      </c>
      <c r="AQ111" s="12">
        <v>2317.2239046265945</v>
      </c>
      <c r="AR111" s="12">
        <v>2050.6338090198569</v>
      </c>
      <c r="AS111" s="12">
        <v>2023.1799533702772</v>
      </c>
      <c r="AT111" s="13">
        <v>2495.8146623496755</v>
      </c>
      <c r="AU111" s="14">
        <v>2.2437222152796736</v>
      </c>
      <c r="AV111" s="14">
        <v>2.6702761232509502</v>
      </c>
      <c r="AW111" s="14">
        <v>1.8444889599096488</v>
      </c>
      <c r="AX111" s="14">
        <v>2.2282286121829213</v>
      </c>
      <c r="AY111" s="14">
        <v>2.0565923496814094</v>
      </c>
      <c r="AZ111" s="15">
        <v>2.4129435765494907</v>
      </c>
      <c r="BA111">
        <f t="shared" si="37"/>
        <v>2.3357944286052992</v>
      </c>
      <c r="BB111">
        <f t="shared" si="37"/>
        <v>1.9387981208675988</v>
      </c>
      <c r="BC111">
        <f t="shared" si="37"/>
        <v>2.2032353892122098</v>
      </c>
      <c r="BD111">
        <f t="shared" si="37"/>
        <v>1.9567248409024816</v>
      </c>
      <c r="BE111">
        <f t="shared" si="37"/>
        <v>2.7083623854441057</v>
      </c>
      <c r="BF111" s="28">
        <f t="shared" si="37"/>
        <v>3.2217441157463935</v>
      </c>
      <c r="BG111" s="17">
        <f>BA111/MAX(BA$2:BA111)-1</f>
        <v>0</v>
      </c>
      <c r="BH111" s="17">
        <f>BB111/MAX(BB$2:BB111)-1</f>
        <v>-9.4970860736287577E-5</v>
      </c>
      <c r="BI111" s="17">
        <f>BC111/MAX(BC$2:BC111)-1</f>
        <v>0</v>
      </c>
      <c r="BJ111" s="17">
        <f>BD111/MAX(BD$2:BD111)-1</f>
        <v>0</v>
      </c>
      <c r="BK111" s="17">
        <f>BE111/MAX(BE$2:BE111)-1</f>
        <v>0</v>
      </c>
      <c r="BL111" s="27">
        <f>BF111/MAX(BF$2:BF111)-1</f>
        <v>0</v>
      </c>
      <c r="CC111" s="34"/>
    </row>
    <row r="112" spans="1:81" x14ac:dyDescent="0.25">
      <c r="A112" s="7">
        <v>40968</v>
      </c>
      <c r="B112" s="8">
        <v>176</v>
      </c>
      <c r="C112" s="8">
        <v>199</v>
      </c>
      <c r="D112" s="9">
        <v>0.88955429794183072</v>
      </c>
      <c r="E112" s="10">
        <v>1.953215811712871E-2</v>
      </c>
      <c r="F112" s="10">
        <v>4.1188662689616573E-2</v>
      </c>
      <c r="G112" s="10">
        <v>2.283518460553462E-2</v>
      </c>
      <c r="H112" s="10">
        <v>1.3864305097054105E-2</v>
      </c>
      <c r="I112" s="10">
        <v>1.1769513203981603E-2</v>
      </c>
      <c r="J112" s="11">
        <v>9.1530955368182981E-3</v>
      </c>
      <c r="K112" s="12">
        <v>2325.4813355573624</v>
      </c>
      <c r="L112" s="12">
        <v>4090.1321463301242</v>
      </c>
      <c r="M112" s="12">
        <v>2147.9123073449405</v>
      </c>
      <c r="N112" s="12">
        <v>2333.0033382610654</v>
      </c>
      <c r="O112" s="12">
        <v>1649.2868394084107</v>
      </c>
      <c r="P112" s="13">
        <v>1579.6535569710943</v>
      </c>
      <c r="Q112" s="14">
        <v>2.1366816153546675</v>
      </c>
      <c r="R112" s="14">
        <v>2.6854349631162453</v>
      </c>
      <c r="S112" s="14">
        <v>2.2797080519994686</v>
      </c>
      <c r="T112" s="14">
        <v>1.501262837114349</v>
      </c>
      <c r="U112" s="14">
        <v>2.3844548158636174</v>
      </c>
      <c r="V112" s="15">
        <v>1.7462651274438965</v>
      </c>
      <c r="W112">
        <f t="shared" si="31"/>
        <v>2.3814175347139259</v>
      </c>
      <c r="X112">
        <f t="shared" si="32"/>
        <v>6.9379464173438148</v>
      </c>
      <c r="Y112">
        <f t="shared" si="33"/>
        <v>2.169038002617607</v>
      </c>
      <c r="Z112">
        <f t="shared" si="34"/>
        <v>2.2322845389573449</v>
      </c>
      <c r="AA112">
        <f t="shared" si="35"/>
        <v>1.8380025880868649</v>
      </c>
      <c r="AB112" s="28">
        <f t="shared" si="36"/>
        <v>1.67211372387156</v>
      </c>
      <c r="AC112" s="17">
        <f>W112/MAX(W$2:W112)-1</f>
        <v>0</v>
      </c>
      <c r="AD112" s="17">
        <f>X112/MAX(X$2:X112)-1</f>
        <v>0</v>
      </c>
      <c r="AE112" s="17">
        <f>Y112/MAX(Y$2:Y112)-1</f>
        <v>0</v>
      </c>
      <c r="AF112" s="17">
        <f>Z112/MAX(Z$2:Z112)-1</f>
        <v>0</v>
      </c>
      <c r="AG112" s="17">
        <f>AA112/MAX(AA$2:AA112)-1</f>
        <v>0</v>
      </c>
      <c r="AH112" s="27">
        <f>AB112/MAX(AB$2:AB112)-1</f>
        <v>0</v>
      </c>
      <c r="AI112" s="35">
        <v>1.953215811712871E-2</v>
      </c>
      <c r="AJ112" s="10">
        <v>3.0747390466765445E-2</v>
      </c>
      <c r="AK112" s="10">
        <v>1.7405283348300379E-2</v>
      </c>
      <c r="AL112" s="10">
        <v>1.4470555208660238E-2</v>
      </c>
      <c r="AM112" s="10">
        <v>1.7248176117656895E-2</v>
      </c>
      <c r="AN112" s="11">
        <v>1.5620486248681467E-2</v>
      </c>
      <c r="AO112" s="12">
        <v>2325.4813355573624</v>
      </c>
      <c r="AP112" s="12">
        <v>3209.2719837878863</v>
      </c>
      <c r="AQ112" s="12">
        <v>2019.6389594711966</v>
      </c>
      <c r="AR112" s="12">
        <v>2003.6881565623073</v>
      </c>
      <c r="AS112" s="12">
        <v>2070.1223297401184</v>
      </c>
      <c r="AT112" s="13">
        <v>2185.1134617010248</v>
      </c>
      <c r="AU112" s="14">
        <v>2.1366816153546675</v>
      </c>
      <c r="AV112" s="14">
        <v>2.6648380873486022</v>
      </c>
      <c r="AW112" s="14">
        <v>2.852931155505174</v>
      </c>
      <c r="AX112" s="14">
        <v>1.9701996272942277</v>
      </c>
      <c r="AY112" s="14">
        <v>1.6227726848834294</v>
      </c>
      <c r="AZ112" s="15">
        <v>1.2985150266646575</v>
      </c>
      <c r="BA112">
        <f t="shared" si="37"/>
        <v>2.3814175347139259</v>
      </c>
      <c r="BB112">
        <f t="shared" si="37"/>
        <v>1.9984111037261461</v>
      </c>
      <c r="BC112">
        <f t="shared" si="37"/>
        <v>2.2415833254444508</v>
      </c>
      <c r="BD112">
        <f t="shared" si="37"/>
        <v>1.9850397357409177</v>
      </c>
      <c r="BE112">
        <f t="shared" si="37"/>
        <v>2.7550766968586826</v>
      </c>
      <c r="BF112" s="28">
        <f t="shared" si="37"/>
        <v>3.2720693254031805</v>
      </c>
      <c r="BG112" s="17">
        <f>BA112/MAX(BA$2:BA112)-1</f>
        <v>0</v>
      </c>
      <c r="BH112" s="17">
        <f>BB112/MAX(BB$2:BB112)-1</f>
        <v>0</v>
      </c>
      <c r="BI112" s="17">
        <f>BC112/MAX(BC$2:BC112)-1</f>
        <v>0</v>
      </c>
      <c r="BJ112" s="17">
        <f>BD112/MAX(BD$2:BD112)-1</f>
        <v>0</v>
      </c>
      <c r="BK112" s="17">
        <f>BE112/MAX(BE$2:BE112)-1</f>
        <v>0</v>
      </c>
      <c r="BL112" s="27">
        <f>BF112/MAX(BF$2:BF112)-1</f>
        <v>0</v>
      </c>
      <c r="CC112" s="34"/>
    </row>
    <row r="113" spans="1:81" x14ac:dyDescent="0.25">
      <c r="A113" s="7">
        <v>40999</v>
      </c>
      <c r="B113" s="8">
        <v>185</v>
      </c>
      <c r="C113" s="8">
        <v>209</v>
      </c>
      <c r="D113" s="9">
        <v>0.88701139878612012</v>
      </c>
      <c r="E113" s="10">
        <v>2.1228432246464661E-3</v>
      </c>
      <c r="F113" s="10">
        <v>1.7442406276892523E-3</v>
      </c>
      <c r="G113" s="10">
        <v>8.4151604223956233E-3</v>
      </c>
      <c r="H113" s="10">
        <v>-8.5642711591165667E-4</v>
      </c>
      <c r="I113" s="10">
        <v>2.3623529148903842E-3</v>
      </c>
      <c r="J113" s="11">
        <v>-1.3386038706302846E-4</v>
      </c>
      <c r="K113" s="12">
        <v>2417.6577788553068</v>
      </c>
      <c r="L113" s="12">
        <v>4522.3518421189419</v>
      </c>
      <c r="M113" s="12">
        <v>2012.4273929005146</v>
      </c>
      <c r="N113" s="12">
        <v>1973.5505142672898</v>
      </c>
      <c r="O113" s="12">
        <v>1759.5218739666279</v>
      </c>
      <c r="P113" s="13">
        <v>1725.5685751024319</v>
      </c>
      <c r="Q113" s="14">
        <v>2.1688416697200106</v>
      </c>
      <c r="R113" s="14">
        <v>2.8126051269759684</v>
      </c>
      <c r="S113" s="14">
        <v>2.2174623703569281</v>
      </c>
      <c r="T113" s="14">
        <v>2.0966627083669187</v>
      </c>
      <c r="U113" s="14">
        <v>2.4305658989552326</v>
      </c>
      <c r="V113" s="15">
        <v>1.3452259257039492</v>
      </c>
      <c r="W113">
        <f t="shared" si="31"/>
        <v>2.386472910792548</v>
      </c>
      <c r="X113">
        <f t="shared" si="32"/>
        <v>6.9500478653576776</v>
      </c>
      <c r="Y113">
        <f t="shared" si="33"/>
        <v>2.1872908053719069</v>
      </c>
      <c r="Z113">
        <f t="shared" si="34"/>
        <v>2.2303727499477515</v>
      </c>
      <c r="AA113">
        <f t="shared" si="35"/>
        <v>1.842344598858408</v>
      </c>
      <c r="AB113" s="28">
        <f t="shared" si="36"/>
        <v>1.6718898940812692</v>
      </c>
      <c r="AC113" s="17">
        <f>W113/MAX(W$2:W113)-1</f>
        <v>0</v>
      </c>
      <c r="AD113" s="17">
        <f>X113/MAX(X$2:X113)-1</f>
        <v>0</v>
      </c>
      <c r="AE113" s="17">
        <f>Y113/MAX(Y$2:Y113)-1</f>
        <v>0</v>
      </c>
      <c r="AF113" s="17">
        <f>Z113/MAX(Z$2:Z113)-1</f>
        <v>-8.5642711591171761E-4</v>
      </c>
      <c r="AG113" s="17">
        <f>AA113/MAX(AA$2:AA113)-1</f>
        <v>0</v>
      </c>
      <c r="AH113" s="27">
        <f>AB113/MAX(AB$2:AB113)-1</f>
        <v>-1.3386038706297843E-4</v>
      </c>
      <c r="AI113" s="35">
        <v>2.1228432246464661E-3</v>
      </c>
      <c r="AJ113" s="10">
        <v>-6.9396209332148922E-4</v>
      </c>
      <c r="AK113" s="10">
        <v>-1.6323040532291547E-4</v>
      </c>
      <c r="AL113" s="10">
        <v>4.3210635152144822E-3</v>
      </c>
      <c r="AM113" s="10">
        <v>3.9810069086704675E-3</v>
      </c>
      <c r="AN113" s="11">
        <v>3.3003313932461098E-3</v>
      </c>
      <c r="AO113" s="12">
        <v>2417.6577788553068</v>
      </c>
      <c r="AP113" s="12">
        <v>3773.9500518389254</v>
      </c>
      <c r="AQ113" s="12">
        <v>1917.0698632645588</v>
      </c>
      <c r="AR113" s="12">
        <v>1935.3825612161311</v>
      </c>
      <c r="AS113" s="12">
        <v>2093.2779609405397</v>
      </c>
      <c r="AT113" s="13">
        <v>2311.2282802823256</v>
      </c>
      <c r="AU113" s="14">
        <v>2.1688416697200106</v>
      </c>
      <c r="AV113" s="14">
        <v>2.677486200563802</v>
      </c>
      <c r="AW113" s="14">
        <v>2.7805121322182886</v>
      </c>
      <c r="AX113" s="14">
        <v>2.5293256564018987</v>
      </c>
      <c r="AY113" s="14">
        <v>1.4144944078118915</v>
      </c>
      <c r="AZ113" s="15">
        <v>1.2694678990756929</v>
      </c>
      <c r="BA113">
        <f t="shared" si="37"/>
        <v>2.386472910792548</v>
      </c>
      <c r="BB113">
        <f t="shared" si="37"/>
        <v>1.9970242821732873</v>
      </c>
      <c r="BC113">
        <f t="shared" si="37"/>
        <v>2.2412174308896735</v>
      </c>
      <c r="BD113">
        <f t="shared" si="37"/>
        <v>1.9936172185192786</v>
      </c>
      <c r="BE113">
        <f t="shared" si="37"/>
        <v>2.7660446762227942</v>
      </c>
      <c r="BF113" s="28">
        <f t="shared" si="37"/>
        <v>3.2828682385186858</v>
      </c>
      <c r="BG113" s="17">
        <f>BA113/MAX(BA$2:BA113)-1</f>
        <v>0</v>
      </c>
      <c r="BH113" s="17">
        <f>BB113/MAX(BB$2:BB113)-1</f>
        <v>-6.939620933215096E-4</v>
      </c>
      <c r="BI113" s="17">
        <f>BC113/MAX(BC$2:BC113)-1</f>
        <v>-1.6323040532284505E-4</v>
      </c>
      <c r="BJ113" s="17">
        <f>BD113/MAX(BD$2:BD113)-1</f>
        <v>0</v>
      </c>
      <c r="BK113" s="17">
        <f>BE113/MAX(BE$2:BE113)-1</f>
        <v>0</v>
      </c>
      <c r="BL113" s="27">
        <f>BF113/MAX(BF$2:BF113)-1</f>
        <v>0</v>
      </c>
      <c r="CC113" s="34"/>
    </row>
    <row r="114" spans="1:81" x14ac:dyDescent="0.25">
      <c r="A114" s="7">
        <v>41029</v>
      </c>
      <c r="B114" s="8">
        <v>187</v>
      </c>
      <c r="C114" s="8">
        <v>210</v>
      </c>
      <c r="D114" s="9">
        <v>0.89486912622221493</v>
      </c>
      <c r="E114" s="10">
        <v>8.9520883579475088E-3</v>
      </c>
      <c r="F114" s="10">
        <v>8.0155520657861652E-3</v>
      </c>
      <c r="G114" s="10">
        <v>1.0956446527857933E-2</v>
      </c>
      <c r="H114" s="10">
        <v>9.4092023935255717E-3</v>
      </c>
      <c r="I114" s="10">
        <v>7.1773421839226668E-3</v>
      </c>
      <c r="J114" s="11">
        <v>9.3833889791162268E-3</v>
      </c>
      <c r="K114" s="12">
        <v>2371.2528373653281</v>
      </c>
      <c r="L114" s="12">
        <v>4333.0453551233641</v>
      </c>
      <c r="M114" s="12">
        <v>2127.8591048261737</v>
      </c>
      <c r="N114" s="12">
        <v>2001.4616655204609</v>
      </c>
      <c r="O114" s="12">
        <v>1734.6841198168411</v>
      </c>
      <c r="P114" s="13">
        <v>1506.0135361134085</v>
      </c>
      <c r="Q114" s="14">
        <v>2.2280591137160553</v>
      </c>
      <c r="R114" s="14">
        <v>2.6875958577368388</v>
      </c>
      <c r="S114" s="14">
        <v>2.2842442821162119</v>
      </c>
      <c r="T114" s="14">
        <v>2.1832550167018723</v>
      </c>
      <c r="U114" s="14">
        <v>2.1233987884762149</v>
      </c>
      <c r="V114" s="15">
        <v>1.8413954362408007</v>
      </c>
      <c r="W114">
        <f t="shared" si="31"/>
        <v>2.4078368271538109</v>
      </c>
      <c r="X114">
        <f t="shared" si="32"/>
        <v>7.0057563358821575</v>
      </c>
      <c r="Y114">
        <f t="shared" si="33"/>
        <v>2.2112557401218398</v>
      </c>
      <c r="Z114">
        <f t="shared" si="34"/>
        <v>2.251358778565014</v>
      </c>
      <c r="AA114">
        <f t="shared" si="35"/>
        <v>1.8555677364651166</v>
      </c>
      <c r="AB114" s="28">
        <f t="shared" si="36"/>
        <v>1.687577887287687</v>
      </c>
      <c r="AC114" s="17">
        <f>W114/MAX(W$2:W114)-1</f>
        <v>0</v>
      </c>
      <c r="AD114" s="17">
        <f>X114/MAX(X$2:X114)-1</f>
        <v>0</v>
      </c>
      <c r="AE114" s="17">
        <f>Y114/MAX(Y$2:Y114)-1</f>
        <v>0</v>
      </c>
      <c r="AF114" s="17">
        <f>Z114/MAX(Z$2:Z114)-1</f>
        <v>0</v>
      </c>
      <c r="AG114" s="17">
        <f>AA114/MAX(AA$2:AA114)-1</f>
        <v>0</v>
      </c>
      <c r="AH114" s="27">
        <f>AB114/MAX(AB$2:AB114)-1</f>
        <v>0</v>
      </c>
      <c r="AI114" s="35">
        <v>8.9520883579475088E-3</v>
      </c>
      <c r="AJ114" s="10">
        <v>6.1741248850421026E-3</v>
      </c>
      <c r="AK114" s="10">
        <v>6.1435425682848993E-3</v>
      </c>
      <c r="AL114" s="10">
        <v>1.0814079534157079E-2</v>
      </c>
      <c r="AM114" s="10">
        <v>7.9432603296890423E-3</v>
      </c>
      <c r="AN114" s="11">
        <v>1.2852880718149183E-2</v>
      </c>
      <c r="AO114" s="12">
        <v>2371.2528373653281</v>
      </c>
      <c r="AP114" s="12">
        <v>4041.8817874077904</v>
      </c>
      <c r="AQ114" s="12">
        <v>1738.5822324527376</v>
      </c>
      <c r="AR114" s="12">
        <v>2427.5852988054094</v>
      </c>
      <c r="AS114" s="12">
        <v>2366.7337910384463</v>
      </c>
      <c r="AT114" s="13">
        <v>1467.4910583279643</v>
      </c>
      <c r="AU114" s="14">
        <v>2.2280591137160553</v>
      </c>
      <c r="AV114" s="14">
        <v>2.7691283093199059</v>
      </c>
      <c r="AW114" s="14">
        <v>2.8550066101535334</v>
      </c>
      <c r="AX114" s="14">
        <v>1.7750395745553822</v>
      </c>
      <c r="AY114" s="14">
        <v>1.4904088118407905</v>
      </c>
      <c r="AZ114" s="15">
        <v>2.2662927741111125</v>
      </c>
      <c r="BA114">
        <f t="shared" si="37"/>
        <v>2.4078368271538109</v>
      </c>
      <c r="BB114">
        <f t="shared" si="37"/>
        <v>2.0093541594898872</v>
      </c>
      <c r="BC114">
        <f t="shared" si="37"/>
        <v>2.2549864455811264</v>
      </c>
      <c r="BD114">
        <f t="shared" si="37"/>
        <v>2.0151763536810114</v>
      </c>
      <c r="BE114">
        <f t="shared" si="37"/>
        <v>2.7880160891695818</v>
      </c>
      <c r="BF114" s="28">
        <f t="shared" si="37"/>
        <v>3.325062552401767</v>
      </c>
      <c r="BG114" s="17">
        <f>BA114/MAX(BA$2:BA114)-1</f>
        <v>0</v>
      </c>
      <c r="BH114" s="17">
        <f>BB114/MAX(BB$2:BB114)-1</f>
        <v>0</v>
      </c>
      <c r="BI114" s="17">
        <f>BC114/MAX(BC$2:BC114)-1</f>
        <v>0</v>
      </c>
      <c r="BJ114" s="17">
        <f>BD114/MAX(BD$2:BD114)-1</f>
        <v>0</v>
      </c>
      <c r="BK114" s="17">
        <f>BE114/MAX(BE$2:BE114)-1</f>
        <v>0</v>
      </c>
      <c r="BL114" s="27">
        <f>BF114/MAX(BF$2:BF114)-1</f>
        <v>0</v>
      </c>
      <c r="CC114" s="34"/>
    </row>
    <row r="115" spans="1:81" x14ac:dyDescent="0.25">
      <c r="A115" s="7">
        <v>41060</v>
      </c>
      <c r="B115" s="8">
        <v>188</v>
      </c>
      <c r="C115" s="8">
        <v>212</v>
      </c>
      <c r="D115" s="9">
        <v>0.88970805628421445</v>
      </c>
      <c r="E115" s="10">
        <v>-1.0683315770408867E-2</v>
      </c>
      <c r="F115" s="10">
        <v>-2.6261363545724829E-2</v>
      </c>
      <c r="G115" s="10">
        <v>-1.5960416580541072E-2</v>
      </c>
      <c r="H115" s="10">
        <v>-1.1169081874268273E-2</v>
      </c>
      <c r="I115" s="10">
        <v>-3.5066689272048156E-3</v>
      </c>
      <c r="J115" s="11">
        <v>3.5364539336599659E-3</v>
      </c>
      <c r="K115" s="12">
        <v>2321.3915883754266</v>
      </c>
      <c r="L115" s="12">
        <v>4363.7564397513088</v>
      </c>
      <c r="M115" s="12">
        <v>1952.4176850055071</v>
      </c>
      <c r="N115" s="12">
        <v>1955.4083979005247</v>
      </c>
      <c r="O115" s="12">
        <v>1664.9351108425012</v>
      </c>
      <c r="P115" s="13">
        <v>1565.2838767809874</v>
      </c>
      <c r="Q115" s="14">
        <v>2.2217048057074194</v>
      </c>
      <c r="R115" s="14">
        <v>2.5342376316596189</v>
      </c>
      <c r="S115" s="14">
        <v>2.678010507837687</v>
      </c>
      <c r="T115" s="14">
        <v>2.0431809909364769</v>
      </c>
      <c r="U115" s="14">
        <v>1.9917882133432652</v>
      </c>
      <c r="V115" s="15">
        <v>1.8466422087064251</v>
      </c>
      <c r="W115">
        <f t="shared" si="31"/>
        <v>2.3821131460057074</v>
      </c>
      <c r="X115">
        <f t="shared" si="32"/>
        <v>6.8217756218327912</v>
      </c>
      <c r="Y115">
        <f t="shared" si="33"/>
        <v>2.1759631773433825</v>
      </c>
      <c r="Z115">
        <f t="shared" si="34"/>
        <v>2.2262131680388686</v>
      </c>
      <c r="AA115">
        <f t="shared" si="35"/>
        <v>1.8490608747413306</v>
      </c>
      <c r="AB115" s="28">
        <f t="shared" si="36"/>
        <v>1.6935459287455432</v>
      </c>
      <c r="AC115" s="17">
        <f>W115/MAX(W$2:W115)-1</f>
        <v>-1.0683315770408819E-2</v>
      </c>
      <c r="AD115" s="17">
        <f>X115/MAX(X$2:X115)-1</f>
        <v>-2.6261363545724836E-2</v>
      </c>
      <c r="AE115" s="17">
        <f>Y115/MAX(Y$2:Y115)-1</f>
        <v>-1.5960416580541037E-2</v>
      </c>
      <c r="AF115" s="17">
        <f>Z115/MAX(Z$2:Z115)-1</f>
        <v>-1.116908187426835E-2</v>
      </c>
      <c r="AG115" s="17">
        <f>AA115/MAX(AA$2:AA115)-1</f>
        <v>-3.506668927204859E-3</v>
      </c>
      <c r="AH115" s="27">
        <f>AB115/MAX(AB$2:AB115)-1</f>
        <v>0</v>
      </c>
      <c r="AI115" s="35">
        <v>-1.0683315770408867E-2</v>
      </c>
      <c r="AJ115" s="10">
        <v>-1.6020922217981796E-2</v>
      </c>
      <c r="AK115" s="10">
        <v>1.9167364594358248E-4</v>
      </c>
      <c r="AL115" s="10">
        <v>-3.165366726296959E-3</v>
      </c>
      <c r="AM115" s="10">
        <v>-1.1031343061866481E-2</v>
      </c>
      <c r="AN115" s="11">
        <v>-2.2016296538083849E-2</v>
      </c>
      <c r="AO115" s="12">
        <v>2321.3915883754266</v>
      </c>
      <c r="AP115" s="12">
        <v>2897.8376848976145</v>
      </c>
      <c r="AQ115" s="12">
        <v>1979.2428082769616</v>
      </c>
      <c r="AR115" s="12">
        <v>1909.7662426656382</v>
      </c>
      <c r="AS115" s="12">
        <v>2256.2964063329323</v>
      </c>
      <c r="AT115" s="13">
        <v>2546.4887124659413</v>
      </c>
      <c r="AU115" s="14">
        <v>2.2217048057074194</v>
      </c>
      <c r="AV115" s="14">
        <v>2.7528288710059483</v>
      </c>
      <c r="AW115" s="14">
        <v>2.0106348104857887</v>
      </c>
      <c r="AX115" s="14">
        <v>1.9506014324448089</v>
      </c>
      <c r="AY115" s="14">
        <v>2.0242390643002324</v>
      </c>
      <c r="AZ115" s="15">
        <v>2.3618678967095894</v>
      </c>
      <c r="BA115">
        <f t="shared" si="37"/>
        <v>2.3821131460057074</v>
      </c>
      <c r="BB115">
        <f t="shared" si="37"/>
        <v>1.9771624527923215</v>
      </c>
      <c r="BC115">
        <f t="shared" si="37"/>
        <v>2.2554186670547041</v>
      </c>
      <c r="BD115">
        <f t="shared" si="37"/>
        <v>2.0087975815034493</v>
      </c>
      <c r="BE115">
        <f t="shared" si="37"/>
        <v>2.7572605272279489</v>
      </c>
      <c r="BF115" s="28">
        <f t="shared" si="37"/>
        <v>3.2518569892404114</v>
      </c>
      <c r="BG115" s="17">
        <f>BA115/MAX(BA$2:BA115)-1</f>
        <v>-1.0683315770408819E-2</v>
      </c>
      <c r="BH115" s="17">
        <f>BB115/MAX(BB$2:BB115)-1</f>
        <v>-1.6020922217981792E-2</v>
      </c>
      <c r="BI115" s="17">
        <f>BC115/MAX(BC$2:BC115)-1</f>
        <v>0</v>
      </c>
      <c r="BJ115" s="17">
        <f>BD115/MAX(BD$2:BD115)-1</f>
        <v>-3.1653667262968588E-3</v>
      </c>
      <c r="BK115" s="17">
        <f>BE115/MAX(BE$2:BE115)-1</f>
        <v>-1.1031343061866483E-2</v>
      </c>
      <c r="BL115" s="27">
        <f>BF115/MAX(BF$2:BF115)-1</f>
        <v>-2.2016296538083902E-2</v>
      </c>
      <c r="CC115" s="34"/>
    </row>
    <row r="116" spans="1:81" x14ac:dyDescent="0.25">
      <c r="A116" s="7">
        <v>41090</v>
      </c>
      <c r="B116" s="8">
        <v>179</v>
      </c>
      <c r="C116" s="8">
        <v>205</v>
      </c>
      <c r="D116" s="9">
        <v>0.85805964514911282</v>
      </c>
      <c r="E116" s="10">
        <v>1.9625370542884268E-2</v>
      </c>
      <c r="F116" s="10">
        <v>3.8970842790180399E-2</v>
      </c>
      <c r="G116" s="10">
        <v>2.3861413773834817E-2</v>
      </c>
      <c r="H116" s="10">
        <v>1.4705754058907601E-2</v>
      </c>
      <c r="I116" s="10">
        <v>1.0719247660427809E-2</v>
      </c>
      <c r="J116" s="11">
        <v>7.2172763852853174E-3</v>
      </c>
      <c r="K116" s="12">
        <v>2380.5926433406303</v>
      </c>
      <c r="L116" s="12">
        <v>4311.2138330376665</v>
      </c>
      <c r="M116" s="12">
        <v>2269.6218300725736</v>
      </c>
      <c r="N116" s="12">
        <v>1892.7290640995882</v>
      </c>
      <c r="O116" s="12">
        <v>1484.4543152109327</v>
      </c>
      <c r="P116" s="13">
        <v>1675.9206342133857</v>
      </c>
      <c r="Q116" s="14">
        <v>2.2476971023115788</v>
      </c>
      <c r="R116" s="14">
        <v>2.7901608485020675</v>
      </c>
      <c r="S116" s="14">
        <v>1.9988572187422391</v>
      </c>
      <c r="T116" s="14">
        <v>2.4133196977656151</v>
      </c>
      <c r="U116" s="14">
        <v>2.2205959187462869</v>
      </c>
      <c r="V116" s="15">
        <v>1.7188936328458373</v>
      </c>
      <c r="W116">
        <f t="shared" si="31"/>
        <v>2.4288629991711455</v>
      </c>
      <c r="X116">
        <f t="shared" si="32"/>
        <v>7.0876259671411228</v>
      </c>
      <c r="Y116">
        <f t="shared" si="33"/>
        <v>2.2278847350746016</v>
      </c>
      <c r="Z116">
        <f t="shared" si="34"/>
        <v>2.2589513113707493</v>
      </c>
      <c r="AA116">
        <f t="shared" si="35"/>
        <v>1.8688814161968903</v>
      </c>
      <c r="AB116" s="28">
        <f t="shared" si="36"/>
        <v>1.7057687177844745</v>
      </c>
      <c r="AC116" s="17">
        <f>W116/MAX(W$2:W116)-1</f>
        <v>0</v>
      </c>
      <c r="AD116" s="17">
        <f>X116/MAX(X$2:X116)-1</f>
        <v>0</v>
      </c>
      <c r="AE116" s="17">
        <f>Y116/MAX(Y$2:Y116)-1</f>
        <v>0</v>
      </c>
      <c r="AF116" s="17">
        <f>Z116/MAX(Z$2:Z116)-1</f>
        <v>0</v>
      </c>
      <c r="AG116" s="17">
        <f>AA116/MAX(AA$2:AA116)-1</f>
        <v>0</v>
      </c>
      <c r="AH116" s="27">
        <f>AB116/MAX(AB$2:AB116)-1</f>
        <v>0</v>
      </c>
      <c r="AI116" s="35">
        <v>1.9625370542884268E-2</v>
      </c>
      <c r="AJ116" s="10">
        <v>1.6344767688470822E-2</v>
      </c>
      <c r="AK116" s="10">
        <v>9.4764966126333686E-3</v>
      </c>
      <c r="AL116" s="10">
        <v>1.1626737285007748E-2</v>
      </c>
      <c r="AM116" s="10">
        <v>1.8660293874094874E-2</v>
      </c>
      <c r="AN116" s="11">
        <v>3.9755814827318874E-2</v>
      </c>
      <c r="AO116" s="12">
        <v>2380.5926433406303</v>
      </c>
      <c r="AP116" s="12">
        <v>2004.3035694414439</v>
      </c>
      <c r="AQ116" s="12">
        <v>2156.8852203845422</v>
      </c>
      <c r="AR116" s="12">
        <v>1917.793326935853</v>
      </c>
      <c r="AS116" s="12">
        <v>2301.939425824808</v>
      </c>
      <c r="AT116" s="13">
        <v>3414.9166354065069</v>
      </c>
      <c r="AU116" s="14">
        <v>2.2476971023115788</v>
      </c>
      <c r="AV116" s="14">
        <v>2.6196754217151375</v>
      </c>
      <c r="AW116" s="14">
        <v>1.9622414801557919</v>
      </c>
      <c r="AX116" s="14">
        <v>1.6707924189857528</v>
      </c>
      <c r="AY116" s="14">
        <v>2.4594257843387513</v>
      </c>
      <c r="AZ116" s="15">
        <v>2.4286924813064243</v>
      </c>
      <c r="BA116">
        <f t="shared" ref="BA116:BF131" si="38">BA115*(1+AI116)</f>
        <v>2.4288629991711455</v>
      </c>
      <c r="BB116">
        <f t="shared" si="38"/>
        <v>2.0094787137655792</v>
      </c>
      <c r="BC116">
        <f t="shared" si="38"/>
        <v>2.2767921344131179</v>
      </c>
      <c r="BD116">
        <f t="shared" si="38"/>
        <v>2.0321533432423489</v>
      </c>
      <c r="BE116">
        <f t="shared" si="38"/>
        <v>2.8087118189534643</v>
      </c>
      <c r="BF116" s="28">
        <f t="shared" si="38"/>
        <v>3.3811372135495761</v>
      </c>
      <c r="BG116" s="17">
        <f>BA116/MAX(BA$2:BA116)-1</f>
        <v>0</v>
      </c>
      <c r="BH116" s="17">
        <f>BB116/MAX(BB$2:BB116)-1</f>
        <v>0</v>
      </c>
      <c r="BI116" s="17">
        <f>BC116/MAX(BC$2:BC116)-1</f>
        <v>0</v>
      </c>
      <c r="BJ116" s="17">
        <f>BD116/MAX(BD$2:BD116)-1</f>
        <v>0</v>
      </c>
      <c r="BK116" s="17">
        <f>BE116/MAX(BE$2:BE116)-1</f>
        <v>0</v>
      </c>
      <c r="BL116" s="27">
        <f>BF116/MAX(BF$2:BF116)-1</f>
        <v>0</v>
      </c>
      <c r="CC116" s="34"/>
    </row>
    <row r="117" spans="1:81" x14ac:dyDescent="0.25">
      <c r="A117" s="7">
        <v>41121</v>
      </c>
      <c r="B117" s="8">
        <v>183</v>
      </c>
      <c r="C117" s="8">
        <v>208</v>
      </c>
      <c r="D117" s="9">
        <v>0.87680328683979114</v>
      </c>
      <c r="E117" s="10">
        <v>1.5224228026657094E-2</v>
      </c>
      <c r="F117" s="10">
        <v>1.6745477477527849E-2</v>
      </c>
      <c r="G117" s="10">
        <v>1.592706820121334E-2</v>
      </c>
      <c r="H117" s="10">
        <v>1.8581568937840003E-2</v>
      </c>
      <c r="I117" s="10">
        <v>1.2841166246970747E-2</v>
      </c>
      <c r="J117" s="11">
        <v>1.1550862595825528E-2</v>
      </c>
      <c r="K117" s="12">
        <v>2367.0372591535793</v>
      </c>
      <c r="L117" s="12">
        <v>4389.7697106569485</v>
      </c>
      <c r="M117" s="12">
        <v>1789.7849133164871</v>
      </c>
      <c r="N117" s="12">
        <v>1801.4456498197239</v>
      </c>
      <c r="O117" s="12">
        <v>1800.155030258722</v>
      </c>
      <c r="P117" s="13">
        <v>1686.8521928600851</v>
      </c>
      <c r="Q117" s="14">
        <v>2.0931723931176811</v>
      </c>
      <c r="R117" s="14">
        <v>2.6436507088233983</v>
      </c>
      <c r="S117" s="14">
        <v>2.1919623646452133</v>
      </c>
      <c r="T117" s="14">
        <v>2.4739887184517957</v>
      </c>
      <c r="U117" s="14">
        <v>1.945303467229871</v>
      </c>
      <c r="V117" s="15">
        <v>1.08817261548886</v>
      </c>
      <c r="W117">
        <f t="shared" si="31"/>
        <v>2.465840563316037</v>
      </c>
      <c r="X117">
        <f t="shared" si="32"/>
        <v>7.2063116481430249</v>
      </c>
      <c r="Y117">
        <f t="shared" si="33"/>
        <v>2.263368407194577</v>
      </c>
      <c r="Z117">
        <f t="shared" si="34"/>
        <v>2.3009261708902087</v>
      </c>
      <c r="AA117">
        <f t="shared" si="35"/>
        <v>1.8928800331581486</v>
      </c>
      <c r="AB117" s="28">
        <f t="shared" si="36"/>
        <v>1.7254718178638606</v>
      </c>
      <c r="AC117" s="17">
        <f>W117/MAX(W$2:W117)-1</f>
        <v>0</v>
      </c>
      <c r="AD117" s="17">
        <f>X117/MAX(X$2:X117)-1</f>
        <v>0</v>
      </c>
      <c r="AE117" s="17">
        <f>Y117/MAX(Y$2:Y117)-1</f>
        <v>0</v>
      </c>
      <c r="AF117" s="17">
        <f>Z117/MAX(Z$2:Z117)-1</f>
        <v>0</v>
      </c>
      <c r="AG117" s="17">
        <f>AA117/MAX(AA$2:AA117)-1</f>
        <v>0</v>
      </c>
      <c r="AH117" s="27">
        <f>AB117/MAX(AB$2:AB117)-1</f>
        <v>0</v>
      </c>
      <c r="AI117" s="35">
        <v>1.5224228026657094E-2</v>
      </c>
      <c r="AJ117" s="10">
        <v>2.1534489798478398E-2</v>
      </c>
      <c r="AK117" s="10">
        <v>1.7583913449471557E-2</v>
      </c>
      <c r="AL117" s="10">
        <v>1.0876941680148237E-2</v>
      </c>
      <c r="AM117" s="10">
        <v>1.6875689921331802E-2</v>
      </c>
      <c r="AN117" s="11">
        <v>8.0700905517236375E-3</v>
      </c>
      <c r="AO117" s="12">
        <v>2367.0372591535793</v>
      </c>
      <c r="AP117" s="12">
        <v>2636.0955738003104</v>
      </c>
      <c r="AQ117" s="12">
        <v>2318.445861312176</v>
      </c>
      <c r="AR117" s="12">
        <v>2486.9107228559537</v>
      </c>
      <c r="AS117" s="12">
        <v>2012.5607548195076</v>
      </c>
      <c r="AT117" s="13">
        <v>2394.7453237305717</v>
      </c>
      <c r="AU117" s="14">
        <v>2.0931723931176811</v>
      </c>
      <c r="AV117" s="14">
        <v>2.3796092312323993</v>
      </c>
      <c r="AW117" s="14">
        <v>2.1060293815015494</v>
      </c>
      <c r="AX117" s="14">
        <v>1.6236250448944305</v>
      </c>
      <c r="AY117" s="14">
        <v>2.3342296969360157</v>
      </c>
      <c r="AZ117" s="15">
        <v>1.9988677335596223</v>
      </c>
      <c r="BA117">
        <f t="shared" si="38"/>
        <v>2.465840563316037</v>
      </c>
      <c r="BB117">
        <f t="shared" si="38"/>
        <v>2.0527518126274233</v>
      </c>
      <c r="BC117">
        <f t="shared" si="38"/>
        <v>2.3168270502470758</v>
      </c>
      <c r="BD117">
        <f t="shared" si="38"/>
        <v>2.0542569566419142</v>
      </c>
      <c r="BE117">
        <f t="shared" si="38"/>
        <v>2.8561107686885028</v>
      </c>
      <c r="BF117" s="28">
        <f t="shared" si="38"/>
        <v>3.408423297030724</v>
      </c>
      <c r="BG117" s="17">
        <f>BA117/MAX(BA$2:BA117)-1</f>
        <v>0</v>
      </c>
      <c r="BH117" s="17">
        <f>BB117/MAX(BB$2:BB117)-1</f>
        <v>0</v>
      </c>
      <c r="BI117" s="17">
        <f>BC117/MAX(BC$2:BC117)-1</f>
        <v>0</v>
      </c>
      <c r="BJ117" s="17">
        <f>BD117/MAX(BD$2:BD117)-1</f>
        <v>0</v>
      </c>
      <c r="BK117" s="17">
        <f>BE117/MAX(BE$2:BE117)-1</f>
        <v>0</v>
      </c>
      <c r="BL117" s="27">
        <f>BF117/MAX(BF$2:BF117)-1</f>
        <v>0</v>
      </c>
      <c r="CC117" s="34"/>
    </row>
    <row r="118" spans="1:81" x14ac:dyDescent="0.25">
      <c r="A118" s="7">
        <v>41152</v>
      </c>
      <c r="B118" s="8">
        <v>185</v>
      </c>
      <c r="C118" s="8">
        <v>212</v>
      </c>
      <c r="D118" s="9">
        <v>0.87097463546837739</v>
      </c>
      <c r="E118" s="10">
        <v>1.3181565718524434E-2</v>
      </c>
      <c r="F118" s="10">
        <v>2.8336387757962964E-2</v>
      </c>
      <c r="G118" s="10">
        <v>1.4645783134405491E-2</v>
      </c>
      <c r="H118" s="10">
        <v>1.0895240682679993E-2</v>
      </c>
      <c r="I118" s="10">
        <v>5.629695364368751E-3</v>
      </c>
      <c r="J118" s="11">
        <v>4.8654411572023777E-3</v>
      </c>
      <c r="K118" s="12">
        <v>2333.1001176064092</v>
      </c>
      <c r="L118" s="12">
        <v>4427.1841226947754</v>
      </c>
      <c r="M118" s="12">
        <v>2107.5409841169039</v>
      </c>
      <c r="N118" s="12">
        <v>1570.4827302049198</v>
      </c>
      <c r="O118" s="12">
        <v>1542.0748943763615</v>
      </c>
      <c r="P118" s="13">
        <v>1836.6210398050362</v>
      </c>
      <c r="Q118" s="14">
        <v>2.1434978200019654</v>
      </c>
      <c r="R118" s="14">
        <v>2.5507335647878877</v>
      </c>
      <c r="S118" s="14">
        <v>2.2247372035539286</v>
      </c>
      <c r="T118" s="14">
        <v>2.6115027039380934</v>
      </c>
      <c r="U118" s="14">
        <v>2.2849698283779878</v>
      </c>
      <c r="V118" s="15">
        <v>0.99327814391656344</v>
      </c>
      <c r="W118">
        <f t="shared" si="31"/>
        <v>2.4983442027527905</v>
      </c>
      <c r="X118">
        <f t="shared" si="32"/>
        <v>7.4105124893095313</v>
      </c>
      <c r="Y118">
        <f t="shared" si="33"/>
        <v>2.2965172100396138</v>
      </c>
      <c r="Z118">
        <f t="shared" si="34"/>
        <v>2.3259953153151347</v>
      </c>
      <c r="AA118">
        <f t="shared" si="35"/>
        <v>1.9035363711061253</v>
      </c>
      <c r="AB118" s="28">
        <f t="shared" si="36"/>
        <v>1.7338669994620883</v>
      </c>
      <c r="AC118" s="17">
        <f>W118/MAX(W$2:W118)-1</f>
        <v>0</v>
      </c>
      <c r="AD118" s="17">
        <f>X118/MAX(X$2:X118)-1</f>
        <v>0</v>
      </c>
      <c r="AE118" s="17">
        <f>Y118/MAX(Y$2:Y118)-1</f>
        <v>0</v>
      </c>
      <c r="AF118" s="17">
        <f>Z118/MAX(Z$2:Z118)-1</f>
        <v>0</v>
      </c>
      <c r="AG118" s="17">
        <f>AA118/MAX(AA$2:AA118)-1</f>
        <v>0</v>
      </c>
      <c r="AH118" s="27">
        <f>AB118/MAX(AB$2:AB118)-1</f>
        <v>0</v>
      </c>
      <c r="AI118" s="35">
        <v>1.3181565718524434E-2</v>
      </c>
      <c r="AJ118" s="10">
        <v>1.6731301713665783E-2</v>
      </c>
      <c r="AK118" s="10">
        <v>4.9565946869982516E-3</v>
      </c>
      <c r="AL118" s="10">
        <v>7.1225800655924706E-3</v>
      </c>
      <c r="AM118" s="10">
        <v>1.0235622887717278E-2</v>
      </c>
      <c r="AN118" s="11">
        <v>2.6833153072531944E-2</v>
      </c>
      <c r="AO118" s="12">
        <v>2333.1001176064092</v>
      </c>
      <c r="AP118" s="12">
        <v>3253.3452518291588</v>
      </c>
      <c r="AQ118" s="12">
        <v>1967.9466800416683</v>
      </c>
      <c r="AR118" s="12">
        <v>1837.0718665335803</v>
      </c>
      <c r="AS118" s="12">
        <v>2210.2194426063879</v>
      </c>
      <c r="AT118" s="13">
        <v>2107.1891410054272</v>
      </c>
      <c r="AU118" s="14">
        <v>2.1434978200019654</v>
      </c>
      <c r="AV118" s="14">
        <v>2.6579143574581012</v>
      </c>
      <c r="AW118" s="14">
        <v>2.2117797754542998</v>
      </c>
      <c r="AX118" s="14">
        <v>2.1255958113503493</v>
      </c>
      <c r="AY118" s="14">
        <v>1.5361975211139336</v>
      </c>
      <c r="AZ118" s="15">
        <v>1.9712603481002695</v>
      </c>
      <c r="BA118">
        <f t="shared" si="38"/>
        <v>2.4983442027527905</v>
      </c>
      <c r="BB118">
        <f t="shared" si="38"/>
        <v>2.0870970225477672</v>
      </c>
      <c r="BC118">
        <f t="shared" si="38"/>
        <v>2.3283106228950246</v>
      </c>
      <c r="BD118">
        <f t="shared" si="38"/>
        <v>2.0688885662908967</v>
      </c>
      <c r="BE118">
        <f t="shared" si="38"/>
        <v>2.8853448414423464</v>
      </c>
      <c r="BF118" s="28">
        <f t="shared" si="38"/>
        <v>3.4998820410959333</v>
      </c>
      <c r="BG118" s="17">
        <f>BA118/MAX(BA$2:BA118)-1</f>
        <v>0</v>
      </c>
      <c r="BH118" s="17">
        <f>BB118/MAX(BB$2:BB118)-1</f>
        <v>0</v>
      </c>
      <c r="BI118" s="17">
        <f>BC118/MAX(BC$2:BC118)-1</f>
        <v>0</v>
      </c>
      <c r="BJ118" s="17">
        <f>BD118/MAX(BD$2:BD118)-1</f>
        <v>0</v>
      </c>
      <c r="BK118" s="17">
        <f>BE118/MAX(BE$2:BE118)-1</f>
        <v>0</v>
      </c>
      <c r="BL118" s="27">
        <f>BF118/MAX(BF$2:BF118)-1</f>
        <v>0</v>
      </c>
      <c r="CC118" s="34"/>
    </row>
    <row r="119" spans="1:81" x14ac:dyDescent="0.25">
      <c r="A119" s="7">
        <v>41182</v>
      </c>
      <c r="B119" s="8">
        <v>181</v>
      </c>
      <c r="C119" s="8">
        <v>204</v>
      </c>
      <c r="D119" s="9">
        <v>0.89099830614536035</v>
      </c>
      <c r="E119" s="10">
        <v>1.2399620684061276E-2</v>
      </c>
      <c r="F119" s="10">
        <v>2.122597559428074E-2</v>
      </c>
      <c r="G119" s="10">
        <v>1.3377280011982323E-2</v>
      </c>
      <c r="H119" s="10">
        <v>1.3502450179797317E-2</v>
      </c>
      <c r="I119" s="10">
        <v>7.7852447837678434E-3</v>
      </c>
      <c r="J119" s="11">
        <v>4.4095228444669642E-3</v>
      </c>
      <c r="K119" s="12">
        <v>2344.2151198661059</v>
      </c>
      <c r="L119" s="12">
        <v>4292.6465007156448</v>
      </c>
      <c r="M119" s="12">
        <v>2066.5063905739034</v>
      </c>
      <c r="N119" s="12">
        <v>1793.5699051977772</v>
      </c>
      <c r="O119" s="12">
        <v>1537.9650557868931</v>
      </c>
      <c r="P119" s="13">
        <v>1726.3618315572644</v>
      </c>
      <c r="Q119" s="14">
        <v>2.1840020098754271</v>
      </c>
      <c r="R119" s="14">
        <v>2.592453701435717</v>
      </c>
      <c r="S119" s="14">
        <v>2.4934916966224825</v>
      </c>
      <c r="T119" s="14">
        <v>2.3090892023537113</v>
      </c>
      <c r="U119" s="14">
        <v>2.3282606725574446</v>
      </c>
      <c r="V119" s="15">
        <v>1.1348347071901654</v>
      </c>
      <c r="W119">
        <f t="shared" si="31"/>
        <v>2.5293227232051487</v>
      </c>
      <c r="X119">
        <f t="shared" si="32"/>
        <v>7.5678078465487282</v>
      </c>
      <c r="Y119">
        <f t="shared" si="33"/>
        <v>2.32723836381065</v>
      </c>
      <c r="Z119">
        <f t="shared" si="34"/>
        <v>2.3574019511786193</v>
      </c>
      <c r="AA119">
        <f t="shared" si="35"/>
        <v>1.9183558677099917</v>
      </c>
      <c r="AB119" s="28">
        <f t="shared" si="36"/>
        <v>1.7415125256054838</v>
      </c>
      <c r="AC119" s="17">
        <f>W119/MAX(W$2:W119)-1</f>
        <v>0</v>
      </c>
      <c r="AD119" s="17">
        <f>X119/MAX(X$2:X119)-1</f>
        <v>0</v>
      </c>
      <c r="AE119" s="17">
        <f>Y119/MAX(Y$2:Y119)-1</f>
        <v>0</v>
      </c>
      <c r="AF119" s="17">
        <f>Z119/MAX(Z$2:Z119)-1</f>
        <v>0</v>
      </c>
      <c r="AG119" s="17">
        <f>AA119/MAX(AA$2:AA119)-1</f>
        <v>0</v>
      </c>
      <c r="AH119" s="27">
        <f>AB119/MAX(AB$2:AB119)-1</f>
        <v>0</v>
      </c>
      <c r="AI119" s="35">
        <v>1.2399620684061276E-2</v>
      </c>
      <c r="AJ119" s="10">
        <v>2.0663688546115035E-2</v>
      </c>
      <c r="AK119" s="10">
        <v>1.1814462452962771E-2</v>
      </c>
      <c r="AL119" s="10">
        <v>1.0653378124662806E-2</v>
      </c>
      <c r="AM119" s="10">
        <v>9.7207465193370184E-3</v>
      </c>
      <c r="AN119" s="11">
        <v>8.407883029625942E-3</v>
      </c>
      <c r="AO119" s="12">
        <v>2344.2151198661059</v>
      </c>
      <c r="AP119" s="12">
        <v>2406.9117715100315</v>
      </c>
      <c r="AQ119" s="12">
        <v>2725.5970058954231</v>
      </c>
      <c r="AR119" s="12">
        <v>2454.6902276732726</v>
      </c>
      <c r="AS119" s="12">
        <v>2024.1166127574081</v>
      </c>
      <c r="AT119" s="13">
        <v>1994.725248864813</v>
      </c>
      <c r="AU119" s="14">
        <v>2.1840020098754271</v>
      </c>
      <c r="AV119" s="14">
        <v>2.5052370839768163</v>
      </c>
      <c r="AW119" s="14">
        <v>2.8284925377993493</v>
      </c>
      <c r="AX119" s="14">
        <v>1.9392067690536992</v>
      </c>
      <c r="AY119" s="14">
        <v>1.7857033852335504</v>
      </c>
      <c r="AZ119" s="15">
        <v>1.6422382061079448</v>
      </c>
      <c r="BA119">
        <f t="shared" si="38"/>
        <v>2.5293227232051487</v>
      </c>
      <c r="BB119">
        <f t="shared" si="38"/>
        <v>2.1302241453872184</v>
      </c>
      <c r="BC119">
        <f t="shared" si="38"/>
        <v>2.3558183613280521</v>
      </c>
      <c r="BD119">
        <f t="shared" si="38"/>
        <v>2.0909292184853849</v>
      </c>
      <c r="BE119">
        <f t="shared" si="38"/>
        <v>2.9133925472668838</v>
      </c>
      <c r="BF119" s="28">
        <f t="shared" si="38"/>
        <v>3.5293086399149565</v>
      </c>
      <c r="BG119" s="17">
        <f>BA119/MAX(BA$2:BA119)-1</f>
        <v>0</v>
      </c>
      <c r="BH119" s="17">
        <f>BB119/MAX(BB$2:BB119)-1</f>
        <v>0</v>
      </c>
      <c r="BI119" s="17">
        <f>BC119/MAX(BC$2:BC119)-1</f>
        <v>0</v>
      </c>
      <c r="BJ119" s="17">
        <f>BD119/MAX(BD$2:BD119)-1</f>
        <v>0</v>
      </c>
      <c r="BK119" s="17">
        <f>BE119/MAX(BE$2:BE119)-1</f>
        <v>0</v>
      </c>
      <c r="BL119" s="27">
        <f>BF119/MAX(BF$2:BF119)-1</f>
        <v>0</v>
      </c>
      <c r="CC119" s="34"/>
    </row>
    <row r="120" spans="1:81" x14ac:dyDescent="0.25">
      <c r="A120" s="7">
        <v>41213</v>
      </c>
      <c r="B120" s="8">
        <v>180</v>
      </c>
      <c r="C120" s="8">
        <v>202</v>
      </c>
      <c r="D120" s="9">
        <v>0.89599375507965007</v>
      </c>
      <c r="E120" s="10">
        <v>1.3662870026296221E-2</v>
      </c>
      <c r="F120" s="10">
        <v>2.4302126166137802E-2</v>
      </c>
      <c r="G120" s="10">
        <v>1.8138236686278345E-2</v>
      </c>
      <c r="H120" s="10">
        <v>1.2133952550574636E-2</v>
      </c>
      <c r="I120" s="10">
        <v>6.390078681821257E-3</v>
      </c>
      <c r="J120" s="11">
        <v>4.6006916376243306E-3</v>
      </c>
      <c r="K120" s="12">
        <v>2340.9255511580932</v>
      </c>
      <c r="L120" s="12">
        <v>3954.9608677791739</v>
      </c>
      <c r="M120" s="12">
        <v>2396.9659502398263</v>
      </c>
      <c r="N120" s="12">
        <v>1738.1343302641299</v>
      </c>
      <c r="O120" s="12">
        <v>1590.2691637785797</v>
      </c>
      <c r="P120" s="13">
        <v>1723.7675934775577</v>
      </c>
      <c r="Q120" s="14">
        <v>2.1862547466000848</v>
      </c>
      <c r="R120" s="14">
        <v>2.5009288380594032</v>
      </c>
      <c r="S120" s="14">
        <v>2.4511596761860215</v>
      </c>
      <c r="T120" s="14">
        <v>2.4283606089118885</v>
      </c>
      <c r="U120" s="14">
        <v>2.2255382064534066</v>
      </c>
      <c r="V120" s="15">
        <v>1.1955241866026096</v>
      </c>
      <c r="W120">
        <f t="shared" si="31"/>
        <v>2.5638805308268582</v>
      </c>
      <c r="X120">
        <f t="shared" si="32"/>
        <v>7.7517216676366427</v>
      </c>
      <c r="Y120">
        <f t="shared" si="33"/>
        <v>2.3694503640788347</v>
      </c>
      <c r="Z120">
        <f t="shared" si="34"/>
        <v>2.3860065545968525</v>
      </c>
      <c r="AA120">
        <f t="shared" si="35"/>
        <v>1.9306143126443918</v>
      </c>
      <c r="AB120" s="28">
        <f t="shared" si="36"/>
        <v>1.7495246877188548</v>
      </c>
      <c r="AC120" s="17">
        <f>W120/MAX(W$2:W120)-1</f>
        <v>0</v>
      </c>
      <c r="AD120" s="17">
        <f>X120/MAX(X$2:X120)-1</f>
        <v>0</v>
      </c>
      <c r="AE120" s="17">
        <f>Y120/MAX(Y$2:Y120)-1</f>
        <v>0</v>
      </c>
      <c r="AF120" s="17">
        <f>Z120/MAX(Z$2:Z120)-1</f>
        <v>0</v>
      </c>
      <c r="AG120" s="17">
        <f>AA120/MAX(AA$2:AA120)-1</f>
        <v>0</v>
      </c>
      <c r="AH120" s="27">
        <f>AB120/MAX(AB$2:AB120)-1</f>
        <v>0</v>
      </c>
      <c r="AI120" s="35">
        <v>1.3662870026296221E-2</v>
      </c>
      <c r="AJ120" s="10">
        <v>2.988869544818136E-2</v>
      </c>
      <c r="AK120" s="10">
        <v>1.4971579663147589E-2</v>
      </c>
      <c r="AL120" s="10">
        <v>6.5632308387101306E-3</v>
      </c>
      <c r="AM120" s="10">
        <v>8.1853541265423067E-3</v>
      </c>
      <c r="AN120" s="11">
        <v>9.6721454313827386E-3</v>
      </c>
      <c r="AO120" s="12">
        <v>2340.9255511580932</v>
      </c>
      <c r="AP120" s="12">
        <v>2836.5684932527033</v>
      </c>
      <c r="AQ120" s="12">
        <v>2666.811638540009</v>
      </c>
      <c r="AR120" s="12">
        <v>2197.2392548688736</v>
      </c>
      <c r="AS120" s="12">
        <v>2067.571774682011</v>
      </c>
      <c r="AT120" s="13">
        <v>1908.7635248168694</v>
      </c>
      <c r="AU120" s="14">
        <v>2.1862547466000848</v>
      </c>
      <c r="AV120" s="14">
        <v>2.3552669240966373</v>
      </c>
      <c r="AW120" s="14">
        <v>2.7717386974224336</v>
      </c>
      <c r="AX120" s="14">
        <v>2.1847479913597838</v>
      </c>
      <c r="AY120" s="14">
        <v>1.6170757150926574</v>
      </c>
      <c r="AZ120" s="15">
        <v>1.890537821211258</v>
      </c>
      <c r="BA120">
        <f t="shared" si="38"/>
        <v>2.5638805308268582</v>
      </c>
      <c r="BB120">
        <f t="shared" si="38"/>
        <v>2.1938937661050595</v>
      </c>
      <c r="BC120">
        <f t="shared" si="38"/>
        <v>2.3910886835965806</v>
      </c>
      <c r="BD120">
        <f t="shared" si="38"/>
        <v>2.1046524696137081</v>
      </c>
      <c r="BE120">
        <f t="shared" si="38"/>
        <v>2.937239696975892</v>
      </c>
      <c r="BF120" s="28">
        <f t="shared" si="38"/>
        <v>3.56344462635245</v>
      </c>
      <c r="BG120" s="17">
        <f>BA120/MAX(BA$2:BA120)-1</f>
        <v>0</v>
      </c>
      <c r="BH120" s="17">
        <f>BB120/MAX(BB$2:BB120)-1</f>
        <v>0</v>
      </c>
      <c r="BI120" s="17">
        <f>BC120/MAX(BC$2:BC120)-1</f>
        <v>0</v>
      </c>
      <c r="BJ120" s="17">
        <f>BD120/MAX(BD$2:BD120)-1</f>
        <v>0</v>
      </c>
      <c r="BK120" s="17">
        <f>BE120/MAX(BE$2:BE120)-1</f>
        <v>0</v>
      </c>
      <c r="BL120" s="27">
        <f>BF120/MAX(BF$2:BF120)-1</f>
        <v>0</v>
      </c>
      <c r="CC120" s="34"/>
    </row>
    <row r="121" spans="1:81" x14ac:dyDescent="0.25">
      <c r="A121" s="7">
        <v>41243</v>
      </c>
      <c r="B121" s="8">
        <v>184</v>
      </c>
      <c r="C121" s="8">
        <v>207</v>
      </c>
      <c r="D121" s="9">
        <v>0.89351940991758716</v>
      </c>
      <c r="E121" s="10">
        <v>5.5912172246283488E-3</v>
      </c>
      <c r="F121" s="10">
        <v>6.9985246732470127E-3</v>
      </c>
      <c r="G121" s="10">
        <v>7.8097775723691707E-3</v>
      </c>
      <c r="H121" s="10">
        <v>6.2532135138611963E-3</v>
      </c>
      <c r="I121" s="10">
        <v>4.4206782847016476E-3</v>
      </c>
      <c r="J121" s="11">
        <v>2.2721457009055694E-3</v>
      </c>
      <c r="K121" s="12">
        <v>2430.2379021101824</v>
      </c>
      <c r="L121" s="12">
        <v>4399.5950735938386</v>
      </c>
      <c r="M121" s="12">
        <v>2575.8010326381254</v>
      </c>
      <c r="N121" s="12">
        <v>1614.1332990287515</v>
      </c>
      <c r="O121" s="12">
        <v>1744.4555140227162</v>
      </c>
      <c r="P121" s="13">
        <v>1612.6618891453086</v>
      </c>
      <c r="Q121" s="14">
        <v>2.2189653018686233</v>
      </c>
      <c r="R121" s="14">
        <v>2.4144821381140069</v>
      </c>
      <c r="S121" s="14">
        <v>2.3926427534257444</v>
      </c>
      <c r="T121" s="14">
        <v>2.5347510838103813</v>
      </c>
      <c r="U121" s="14">
        <v>2.4095931116866729</v>
      </c>
      <c r="V121" s="15">
        <v>1.3224191532720617</v>
      </c>
      <c r="W121">
        <f t="shared" si="31"/>
        <v>2.5782157438127067</v>
      </c>
      <c r="X121">
        <f t="shared" si="32"/>
        <v>7.8059722829877405</v>
      </c>
      <c r="Y121">
        <f t="shared" si="33"/>
        <v>2.3879552443910592</v>
      </c>
      <c r="Z121">
        <f t="shared" si="34"/>
        <v>2.4009267630282185</v>
      </c>
      <c r="AA121">
        <f t="shared" si="35"/>
        <v>1.9391489374124329</v>
      </c>
      <c r="AB121" s="28">
        <f t="shared" si="36"/>
        <v>1.7534998627166836</v>
      </c>
      <c r="AC121" s="17">
        <f>W121/MAX(W$2:W121)-1</f>
        <v>0</v>
      </c>
      <c r="AD121" s="17">
        <f>X121/MAX(X$2:X121)-1</f>
        <v>0</v>
      </c>
      <c r="AE121" s="17">
        <f>Y121/MAX(Y$2:Y121)-1</f>
        <v>0</v>
      </c>
      <c r="AF121" s="17">
        <f>Z121/MAX(Z$2:Z121)-1</f>
        <v>0</v>
      </c>
      <c r="AG121" s="17">
        <f>AA121/MAX(AA$2:AA121)-1</f>
        <v>0</v>
      </c>
      <c r="AH121" s="27">
        <f>AB121/MAX(AB$2:AB121)-1</f>
        <v>0</v>
      </c>
      <c r="AI121" s="35">
        <v>5.5912172246283488E-3</v>
      </c>
      <c r="AJ121" s="10">
        <v>8.7347781074905914E-3</v>
      </c>
      <c r="AK121" s="10">
        <v>6.7102277086251898E-3</v>
      </c>
      <c r="AL121" s="10">
        <v>3.5295875930834277E-3</v>
      </c>
      <c r="AM121" s="10">
        <v>5.3714036109493279E-3</v>
      </c>
      <c r="AN121" s="11">
        <v>3.627891999045538E-3</v>
      </c>
      <c r="AO121" s="12">
        <v>2430.2379021101824</v>
      </c>
      <c r="AP121" s="12">
        <v>2978.6629755685972</v>
      </c>
      <c r="AQ121" s="12">
        <v>1950.9884888014728</v>
      </c>
      <c r="AR121" s="12">
        <v>2562.608395580186</v>
      </c>
      <c r="AS121" s="12">
        <v>1993.720942862961</v>
      </c>
      <c r="AT121" s="13">
        <v>2575.8383876947928</v>
      </c>
      <c r="AU121" s="14">
        <v>2.2189653018686233</v>
      </c>
      <c r="AV121" s="14">
        <v>2.2938691651102747</v>
      </c>
      <c r="AW121" s="14">
        <v>3.0800209856660254</v>
      </c>
      <c r="AX121" s="14">
        <v>2.1357717118171484</v>
      </c>
      <c r="AY121" s="14">
        <v>1.6753405354609801</v>
      </c>
      <c r="AZ121" s="15">
        <v>1.8921488886033664</v>
      </c>
      <c r="BA121">
        <f t="shared" si="38"/>
        <v>2.5782157438127067</v>
      </c>
      <c r="BB121">
        <f t="shared" si="38"/>
        <v>2.2130569413433943</v>
      </c>
      <c r="BC121">
        <f t="shared" si="38"/>
        <v>2.4071334331350305</v>
      </c>
      <c r="BD121">
        <f t="shared" si="38"/>
        <v>2.1120810248582091</v>
      </c>
      <c r="BE121">
        <f t="shared" si="38"/>
        <v>2.9530167968904522</v>
      </c>
      <c r="BF121" s="28">
        <f t="shared" si="38"/>
        <v>3.5763724186014358</v>
      </c>
      <c r="BG121" s="17">
        <f>BA121/MAX(BA$2:BA121)-1</f>
        <v>0</v>
      </c>
      <c r="BH121" s="17">
        <f>BB121/MAX(BB$2:BB121)-1</f>
        <v>0</v>
      </c>
      <c r="BI121" s="17">
        <f>BC121/MAX(BC$2:BC121)-1</f>
        <v>0</v>
      </c>
      <c r="BJ121" s="17">
        <f>BD121/MAX(BD$2:BD121)-1</f>
        <v>0</v>
      </c>
      <c r="BK121" s="17">
        <f>BE121/MAX(BE$2:BE121)-1</f>
        <v>0</v>
      </c>
      <c r="BL121" s="27">
        <f>BF121/MAX(BF$2:BF121)-1</f>
        <v>0</v>
      </c>
      <c r="CC121" s="34"/>
    </row>
    <row r="122" spans="1:81" x14ac:dyDescent="0.25">
      <c r="A122" s="7">
        <v>41274</v>
      </c>
      <c r="B122" s="8">
        <v>185</v>
      </c>
      <c r="C122" s="8">
        <v>210</v>
      </c>
      <c r="D122" s="9">
        <v>0.88748716576224429</v>
      </c>
      <c r="E122" s="10">
        <v>1.3810257298276805E-2</v>
      </c>
      <c r="F122" s="10">
        <v>2.6195333082214625E-2</v>
      </c>
      <c r="G122" s="10">
        <v>1.8573194830401533E-2</v>
      </c>
      <c r="H122" s="10">
        <v>1.312415914597374E-2</v>
      </c>
      <c r="I122" s="10">
        <v>4.0337747991229661E-3</v>
      </c>
      <c r="J122" s="11">
        <v>5.2061022920441612E-3</v>
      </c>
      <c r="K122" s="12">
        <v>2365.7715790648049</v>
      </c>
      <c r="L122" s="12">
        <v>4443.5311963542517</v>
      </c>
      <c r="M122" s="12">
        <v>2203.2326816132813</v>
      </c>
      <c r="N122" s="12">
        <v>1754.313164122151</v>
      </c>
      <c r="O122" s="12">
        <v>1513.4635506713571</v>
      </c>
      <c r="P122" s="13">
        <v>1644.1011488240902</v>
      </c>
      <c r="Q122" s="14">
        <v>2.2444153115903571</v>
      </c>
      <c r="R122" s="14">
        <v>2.2796569327290026</v>
      </c>
      <c r="S122" s="14">
        <v>2.681062364408997</v>
      </c>
      <c r="T122" s="14">
        <v>2.5037631008178436</v>
      </c>
      <c r="U122" s="14">
        <v>2.1921801103581684</v>
      </c>
      <c r="V122" s="15">
        <v>1.4934265817346311</v>
      </c>
      <c r="W122">
        <f t="shared" si="31"/>
        <v>2.6138215666052282</v>
      </c>
      <c r="X122">
        <f t="shared" si="32"/>
        <v>8.0104523269711407</v>
      </c>
      <c r="Y122">
        <f t="shared" si="33"/>
        <v>2.4323072023914136</v>
      </c>
      <c r="Z122">
        <f t="shared" si="34"/>
        <v>2.432436907964028</v>
      </c>
      <c r="AA122">
        <f t="shared" si="35"/>
        <v>1.9469710275279133</v>
      </c>
      <c r="AB122" s="28">
        <f t="shared" si="36"/>
        <v>1.7626287623710721</v>
      </c>
      <c r="AC122" s="17">
        <f>W122/MAX(W$2:W122)-1</f>
        <v>0</v>
      </c>
      <c r="AD122" s="17">
        <f>X122/MAX(X$2:X122)-1</f>
        <v>0</v>
      </c>
      <c r="AE122" s="17">
        <f>Y122/MAX(Y$2:Y122)-1</f>
        <v>0</v>
      </c>
      <c r="AF122" s="17">
        <f>Z122/MAX(Z$2:Z122)-1</f>
        <v>0</v>
      </c>
      <c r="AG122" s="17">
        <f>AA122/MAX(AA$2:AA122)-1</f>
        <v>0</v>
      </c>
      <c r="AH122" s="27">
        <f>AB122/MAX(AB$2:AB122)-1</f>
        <v>0</v>
      </c>
      <c r="AI122" s="35">
        <v>1.3810257298276805E-2</v>
      </c>
      <c r="AJ122" s="10">
        <v>2.3017454545454546E-2</v>
      </c>
      <c r="AK122" s="10">
        <v>7.7514535374964321E-3</v>
      </c>
      <c r="AL122" s="10">
        <v>7.8205907944189895E-3</v>
      </c>
      <c r="AM122" s="10">
        <v>6.5554502039264261E-3</v>
      </c>
      <c r="AN122" s="11">
        <v>2.2847015736216961E-2</v>
      </c>
      <c r="AO122" s="12">
        <v>2365.7715790648049</v>
      </c>
      <c r="AP122" s="12">
        <v>2692.411162050209</v>
      </c>
      <c r="AQ122" s="12">
        <v>2523.9420700387222</v>
      </c>
      <c r="AR122" s="12">
        <v>2371.5136546509671</v>
      </c>
      <c r="AS122" s="12">
        <v>1736.9209347062642</v>
      </c>
      <c r="AT122" s="13">
        <v>2381.6095806878416</v>
      </c>
      <c r="AU122" s="14">
        <v>2.2444153115903571</v>
      </c>
      <c r="AV122" s="14">
        <v>2.2824379114642452</v>
      </c>
      <c r="AW122" s="14">
        <v>2.4035910284543709</v>
      </c>
      <c r="AX122" s="14">
        <v>1.7722492001382748</v>
      </c>
      <c r="AY122" s="14">
        <v>2.0340166235451145</v>
      </c>
      <c r="AZ122" s="15">
        <v>2.6862713702852332</v>
      </c>
      <c r="BA122">
        <f t="shared" si="38"/>
        <v>2.6138215666052282</v>
      </c>
      <c r="BB122">
        <f t="shared" si="38"/>
        <v>2.2639958788972683</v>
      </c>
      <c r="BC122">
        <f t="shared" si="38"/>
        <v>2.4257922161005312</v>
      </c>
      <c r="BD122">
        <f t="shared" si="38"/>
        <v>2.1285987462782821</v>
      </c>
      <c r="BE122">
        <f t="shared" si="38"/>
        <v>2.9723751514538259</v>
      </c>
      <c r="BF122" s="28">
        <f t="shared" si="38"/>
        <v>3.6580818555277954</v>
      </c>
      <c r="BG122" s="17">
        <f>BA122/MAX(BA$2:BA122)-1</f>
        <v>0</v>
      </c>
      <c r="BH122" s="17">
        <f>BB122/MAX(BB$2:BB122)-1</f>
        <v>0</v>
      </c>
      <c r="BI122" s="17">
        <f>BC122/MAX(BC$2:BC122)-1</f>
        <v>0</v>
      </c>
      <c r="BJ122" s="17">
        <f>BD122/MAX(BD$2:BD122)-1</f>
        <v>0</v>
      </c>
      <c r="BK122" s="17">
        <f>BE122/MAX(BE$2:BE122)-1</f>
        <v>0</v>
      </c>
      <c r="BL122" s="27">
        <f>BF122/MAX(BF$2:BF122)-1</f>
        <v>0</v>
      </c>
      <c r="CC122" s="34"/>
    </row>
    <row r="123" spans="1:81" x14ac:dyDescent="0.25">
      <c r="A123" s="7">
        <v>41305</v>
      </c>
      <c r="B123" s="8">
        <v>191</v>
      </c>
      <c r="C123" s="8">
        <v>217</v>
      </c>
      <c r="D123" s="9">
        <v>0.88604995295875699</v>
      </c>
      <c r="E123" s="10">
        <v>1.2450450019123297E-2</v>
      </c>
      <c r="F123" s="10">
        <v>2.6461238141818048E-2</v>
      </c>
      <c r="G123" s="10">
        <v>1.440353587312326E-2</v>
      </c>
      <c r="H123" s="10">
        <v>1.0491735887296709E-2</v>
      </c>
      <c r="I123" s="10">
        <v>5.9035431906883564E-3</v>
      </c>
      <c r="J123" s="11">
        <v>2.2318770159423778E-3</v>
      </c>
      <c r="K123" s="12">
        <v>2423.9579906667891</v>
      </c>
      <c r="L123" s="12">
        <v>4542.285711729498</v>
      </c>
      <c r="M123" s="12">
        <v>2550.6703413692571</v>
      </c>
      <c r="N123" s="12">
        <v>1665.4664629611264</v>
      </c>
      <c r="O123" s="12">
        <v>1527.3829102338277</v>
      </c>
      <c r="P123" s="13">
        <v>1519.7187846019958</v>
      </c>
      <c r="Q123" s="14">
        <v>2.2441283320090784</v>
      </c>
      <c r="R123" s="14">
        <v>2.0596154325608307</v>
      </c>
      <c r="S123" s="14">
        <v>2.4378264697981225</v>
      </c>
      <c r="T123" s="14">
        <v>2.7114384203936921</v>
      </c>
      <c r="U123" s="14">
        <v>2.3073155078921008</v>
      </c>
      <c r="V123" s="15">
        <v>1.6307867831947711</v>
      </c>
      <c r="W123">
        <f t="shared" si="31"/>
        <v>2.6463648213791533</v>
      </c>
      <c r="X123">
        <f t="shared" si="32"/>
        <v>8.2224188136188054</v>
      </c>
      <c r="Y123">
        <f t="shared" si="33"/>
        <v>2.467341026435514</v>
      </c>
      <c r="Z123">
        <f t="shared" si="34"/>
        <v>2.4579573935648993</v>
      </c>
      <c r="AA123">
        <f t="shared" si="35"/>
        <v>1.9584650550799434</v>
      </c>
      <c r="AB123" s="28">
        <f t="shared" si="36"/>
        <v>1.7665627329934472</v>
      </c>
      <c r="AC123" s="17">
        <f>W123/MAX(W$2:W123)-1</f>
        <v>0</v>
      </c>
      <c r="AD123" s="17">
        <f>X123/MAX(X$2:X123)-1</f>
        <v>0</v>
      </c>
      <c r="AE123" s="17">
        <f>Y123/MAX(Y$2:Y123)-1</f>
        <v>0</v>
      </c>
      <c r="AF123" s="17">
        <f>Z123/MAX(Z$2:Z123)-1</f>
        <v>0</v>
      </c>
      <c r="AG123" s="17">
        <f>AA123/MAX(AA$2:AA123)-1</f>
        <v>0</v>
      </c>
      <c r="AH123" s="27">
        <f>AB123/MAX(AB$2:AB123)-1</f>
        <v>0</v>
      </c>
      <c r="AI123" s="35">
        <v>1.2450450019123297E-2</v>
      </c>
      <c r="AJ123" s="10">
        <v>2.3572169534187309E-2</v>
      </c>
      <c r="AK123" s="10">
        <v>1.3933894056662021E-2</v>
      </c>
      <c r="AL123" s="10">
        <v>7.2902364338552654E-3</v>
      </c>
      <c r="AM123" s="10">
        <v>7.0495170725925057E-3</v>
      </c>
      <c r="AN123" s="11">
        <v>8.8982873335017899E-3</v>
      </c>
      <c r="AO123" s="12">
        <v>2423.9579906667891</v>
      </c>
      <c r="AP123" s="12">
        <v>2981.8546750441906</v>
      </c>
      <c r="AQ123" s="12">
        <v>3039.2639565773034</v>
      </c>
      <c r="AR123" s="12">
        <v>2234.6554875008169</v>
      </c>
      <c r="AS123" s="12">
        <v>1833.0521486295204</v>
      </c>
      <c r="AT123" s="13">
        <v>1824.2162437281161</v>
      </c>
      <c r="AU123" s="14">
        <v>2.2441283320090784</v>
      </c>
      <c r="AV123" s="14">
        <v>2.0486192010574142</v>
      </c>
      <c r="AW123" s="14">
        <v>2.6978502778535622</v>
      </c>
      <c r="AX123" s="14">
        <v>2.3600879155647414</v>
      </c>
      <c r="AY123" s="14">
        <v>1.8695620707447513</v>
      </c>
      <c r="AZ123" s="15">
        <v>2.1631258094791184</v>
      </c>
      <c r="BA123">
        <f t="shared" si="38"/>
        <v>2.6463648213791533</v>
      </c>
      <c r="BB123">
        <f t="shared" si="38"/>
        <v>2.3173631735793361</v>
      </c>
      <c r="BC123">
        <f t="shared" si="38"/>
        <v>2.4595929478431513</v>
      </c>
      <c r="BD123">
        <f t="shared" si="38"/>
        <v>2.1441167344114582</v>
      </c>
      <c r="BE123">
        <f t="shared" si="38"/>
        <v>2.9933289608301497</v>
      </c>
      <c r="BF123" s="28">
        <f t="shared" si="38"/>
        <v>3.6906325189677509</v>
      </c>
      <c r="BG123" s="17">
        <f>BA123/MAX(BA$2:BA123)-1</f>
        <v>0</v>
      </c>
      <c r="BH123" s="17">
        <f>BB123/MAX(BB$2:BB123)-1</f>
        <v>0</v>
      </c>
      <c r="BI123" s="17">
        <f>BC123/MAX(BC$2:BC123)-1</f>
        <v>0</v>
      </c>
      <c r="BJ123" s="17">
        <f>BD123/MAX(BD$2:BD123)-1</f>
        <v>0</v>
      </c>
      <c r="BK123" s="17">
        <f>BE123/MAX(BE$2:BE123)-1</f>
        <v>0</v>
      </c>
      <c r="BL123" s="27">
        <f>BF123/MAX(BF$2:BF123)-1</f>
        <v>0</v>
      </c>
      <c r="CC123" s="34"/>
    </row>
    <row r="124" spans="1:81" x14ac:dyDescent="0.25">
      <c r="A124" s="7">
        <v>41333</v>
      </c>
      <c r="B124" s="8">
        <v>191</v>
      </c>
      <c r="C124" s="8">
        <v>217</v>
      </c>
      <c r="D124" s="9">
        <v>0.88155801981444415</v>
      </c>
      <c r="E124" s="10">
        <v>5.6749024589546155E-3</v>
      </c>
      <c r="F124" s="10">
        <v>9.8151265613442163E-3</v>
      </c>
      <c r="G124" s="10">
        <v>6.7979488520360206E-3</v>
      </c>
      <c r="H124" s="10">
        <v>5.4707381900891867E-3</v>
      </c>
      <c r="I124" s="10">
        <v>2.7312520513669649E-3</v>
      </c>
      <c r="J124" s="11">
        <v>2.6416469804433225E-3</v>
      </c>
      <c r="K124" s="12">
        <v>2409.681236339693</v>
      </c>
      <c r="L124" s="12">
        <v>4558.8966340515863</v>
      </c>
      <c r="M124" s="12">
        <v>2414.5797374650838</v>
      </c>
      <c r="N124" s="12">
        <v>1772.9916334687853</v>
      </c>
      <c r="O124" s="12">
        <v>1359.6146373771935</v>
      </c>
      <c r="P124" s="13">
        <v>1578.7058864352439</v>
      </c>
      <c r="Q124" s="14">
        <v>2.2229051060628313</v>
      </c>
      <c r="R124" s="14">
        <v>1.9892844427872955</v>
      </c>
      <c r="S124" s="14">
        <v>2.2925115516615096</v>
      </c>
      <c r="T124" s="14">
        <v>2.6975972260094045</v>
      </c>
      <c r="U124" s="14">
        <v>2.3391128123045202</v>
      </c>
      <c r="V124" s="15">
        <v>1.8104433737699006</v>
      </c>
      <c r="W124">
        <f t="shared" si="31"/>
        <v>2.661382683611289</v>
      </c>
      <c r="X124">
        <f t="shared" si="32"/>
        <v>8.3031228949148517</v>
      </c>
      <c r="Y124">
        <f t="shared" si="33"/>
        <v>2.4841138845337527</v>
      </c>
      <c r="Z124">
        <f t="shared" si="34"/>
        <v>2.471404234947487</v>
      </c>
      <c r="AA124">
        <f t="shared" si="35"/>
        <v>1.963814116779161</v>
      </c>
      <c r="AB124" s="28">
        <f t="shared" si="36"/>
        <v>1.7712293681028231</v>
      </c>
      <c r="AC124" s="17">
        <f>W124/MAX(W$2:W124)-1</f>
        <v>0</v>
      </c>
      <c r="AD124" s="17">
        <f>X124/MAX(X$2:X124)-1</f>
        <v>0</v>
      </c>
      <c r="AE124" s="17">
        <f>Y124/MAX(Y$2:Y124)-1</f>
        <v>0</v>
      </c>
      <c r="AF124" s="17">
        <f>Z124/MAX(Z$2:Z124)-1</f>
        <v>0</v>
      </c>
      <c r="AG124" s="17">
        <f>AA124/MAX(AA$2:AA124)-1</f>
        <v>0</v>
      </c>
      <c r="AH124" s="27">
        <f>AB124/MAX(AB$2:AB124)-1</f>
        <v>0</v>
      </c>
      <c r="AI124" s="35">
        <v>5.6749024589546155E-3</v>
      </c>
      <c r="AJ124" s="10">
        <v>7.3123186157318396E-3</v>
      </c>
      <c r="AK124" s="10">
        <v>8.1524323195959203E-3</v>
      </c>
      <c r="AL124" s="10">
        <v>5.0792022230650141E-3</v>
      </c>
      <c r="AM124" s="10">
        <v>3.8794039690683612E-3</v>
      </c>
      <c r="AN124" s="11">
        <v>3.9518968675547978E-3</v>
      </c>
      <c r="AO124" s="12">
        <v>2409.681236339693</v>
      </c>
      <c r="AP124" s="12">
        <v>3351.193687202207</v>
      </c>
      <c r="AQ124" s="12">
        <v>2505.6418234269495</v>
      </c>
      <c r="AR124" s="12">
        <v>2603.0460210957353</v>
      </c>
      <c r="AS124" s="12">
        <v>1842.0805215186817</v>
      </c>
      <c r="AT124" s="13">
        <v>1645.4831043255126</v>
      </c>
      <c r="AU124" s="14">
        <v>2.2229051060628313</v>
      </c>
      <c r="AV124" s="14">
        <v>2.3928190152971656</v>
      </c>
      <c r="AW124" s="14">
        <v>2.4602462776205511</v>
      </c>
      <c r="AX124" s="14">
        <v>2.1875898137085215</v>
      </c>
      <c r="AY124" s="14">
        <v>2.0173477562490358</v>
      </c>
      <c r="AZ124" s="15">
        <v>2.0522429966924487</v>
      </c>
      <c r="BA124">
        <f t="shared" si="38"/>
        <v>2.661382683611289</v>
      </c>
      <c r="BB124">
        <f t="shared" si="38"/>
        <v>2.3343084714529114</v>
      </c>
      <c r="BC124">
        <f t="shared" si="38"/>
        <v>2.479644612884198</v>
      </c>
      <c r="BD124">
        <f t="shared" si="38"/>
        <v>2.1550071368953918</v>
      </c>
      <c r="BE124">
        <f t="shared" si="38"/>
        <v>3.0049412930815214</v>
      </c>
      <c r="BF124" s="28">
        <f t="shared" si="38"/>
        <v>3.7052175180587552</v>
      </c>
      <c r="BG124" s="17">
        <f>BA124/MAX(BA$2:BA124)-1</f>
        <v>0</v>
      </c>
      <c r="BH124" s="17">
        <f>BB124/MAX(BB$2:BB124)-1</f>
        <v>0</v>
      </c>
      <c r="BI124" s="17">
        <f>BC124/MAX(BC$2:BC124)-1</f>
        <v>0</v>
      </c>
      <c r="BJ124" s="17">
        <f>BD124/MAX(BD$2:BD124)-1</f>
        <v>0</v>
      </c>
      <c r="BK124" s="17">
        <f>BE124/MAX(BE$2:BE124)-1</f>
        <v>0</v>
      </c>
      <c r="BL124" s="27">
        <f>BF124/MAX(BF$2:BF124)-1</f>
        <v>0</v>
      </c>
      <c r="CC124" s="34"/>
    </row>
    <row r="125" spans="1:81" x14ac:dyDescent="0.25">
      <c r="A125" s="7">
        <v>41364</v>
      </c>
      <c r="B125" s="8">
        <v>202</v>
      </c>
      <c r="C125" s="8">
        <v>228</v>
      </c>
      <c r="D125" s="9">
        <v>0.88568620326214276</v>
      </c>
      <c r="E125" s="10">
        <v>8.2692503296745296E-3</v>
      </c>
      <c r="F125" s="10">
        <v>1.7106336549506093E-2</v>
      </c>
      <c r="G125" s="10">
        <v>7.5885051058304552E-3</v>
      </c>
      <c r="H125" s="10">
        <v>6.9173185494581391E-3</v>
      </c>
      <c r="I125" s="10">
        <v>6.2171619505909234E-3</v>
      </c>
      <c r="J125" s="11">
        <v>3.4865106184766683E-3</v>
      </c>
      <c r="K125" s="12">
        <v>2438.9179005306632</v>
      </c>
      <c r="L125" s="12">
        <v>4111.092035049719</v>
      </c>
      <c r="M125" s="12">
        <v>2435.5647938673333</v>
      </c>
      <c r="N125" s="12">
        <v>1970.7631281874199</v>
      </c>
      <c r="O125" s="12">
        <v>2104.252666701942</v>
      </c>
      <c r="P125" s="13">
        <v>1542.4305149659283</v>
      </c>
      <c r="Q125" s="14">
        <v>2.2237317385792474</v>
      </c>
      <c r="R125" s="14">
        <v>2.6237681828623933</v>
      </c>
      <c r="S125" s="14">
        <v>2.2310023161929382</v>
      </c>
      <c r="T125" s="14">
        <v>2.3995112389768374</v>
      </c>
      <c r="U125" s="14">
        <v>2.2197324364956099</v>
      </c>
      <c r="V125" s="15">
        <v>1.6160658224790827</v>
      </c>
      <c r="W125">
        <f t="shared" si="31"/>
        <v>2.6833903232451322</v>
      </c>
      <c r="X125">
        <f t="shared" si="32"/>
        <v>8.4451589095671746</v>
      </c>
      <c r="Y125">
        <f t="shared" si="33"/>
        <v>2.5029645954300013</v>
      </c>
      <c r="Z125">
        <f t="shared" si="34"/>
        <v>2.4884997253050987</v>
      </c>
      <c r="AA125">
        <f t="shared" si="35"/>
        <v>1.9760234671840335</v>
      </c>
      <c r="AB125" s="28">
        <f t="shared" si="36"/>
        <v>1.7774047781024713</v>
      </c>
      <c r="AC125" s="17">
        <f>W125/MAX(W$2:W125)-1</f>
        <v>0</v>
      </c>
      <c r="AD125" s="17">
        <f>X125/MAX(X$2:X125)-1</f>
        <v>0</v>
      </c>
      <c r="AE125" s="17">
        <f>Y125/MAX(Y$2:Y125)-1</f>
        <v>0</v>
      </c>
      <c r="AF125" s="17">
        <f>Z125/MAX(Z$2:Z125)-1</f>
        <v>0</v>
      </c>
      <c r="AG125" s="17">
        <f>AA125/MAX(AA$2:AA125)-1</f>
        <v>0</v>
      </c>
      <c r="AH125" s="27">
        <f>AB125/MAX(AB$2:AB125)-1</f>
        <v>0</v>
      </c>
      <c r="AI125" s="35">
        <v>8.2692503296745296E-3</v>
      </c>
      <c r="AJ125" s="10">
        <v>1.2988016909020191E-2</v>
      </c>
      <c r="AK125" s="10">
        <v>7.977692514639298E-3</v>
      </c>
      <c r="AL125" s="10">
        <v>6.9898655141867735E-3</v>
      </c>
      <c r="AM125" s="10">
        <v>5.1392680826636067E-3</v>
      </c>
      <c r="AN125" s="11">
        <v>8.6040463525097356E-3</v>
      </c>
      <c r="AO125" s="12">
        <v>2438.9179005306632</v>
      </c>
      <c r="AP125" s="12">
        <v>3072.8291834130569</v>
      </c>
      <c r="AQ125" s="12">
        <v>3251.555417541972</v>
      </c>
      <c r="AR125" s="12">
        <v>2086.0620956701478</v>
      </c>
      <c r="AS125" s="12">
        <v>1789.2689000648934</v>
      </c>
      <c r="AT125" s="13">
        <v>1932.4188636702324</v>
      </c>
      <c r="AU125" s="14">
        <v>2.2237317385792474</v>
      </c>
      <c r="AV125" s="14">
        <v>2.8019838893475906</v>
      </c>
      <c r="AW125" s="14">
        <v>1.8951393838615691</v>
      </c>
      <c r="AX125" s="14">
        <v>2.0795636056156543</v>
      </c>
      <c r="AY125" s="14">
        <v>1.8252754735935701</v>
      </c>
      <c r="AZ125" s="15">
        <v>2.5995545390342034</v>
      </c>
      <c r="BA125">
        <f t="shared" si="38"/>
        <v>2.6833903232451322</v>
      </c>
      <c r="BB125">
        <f t="shared" si="38"/>
        <v>2.364626509351011</v>
      </c>
      <c r="BC125">
        <f t="shared" si="38"/>
        <v>2.4994264551513701</v>
      </c>
      <c r="BD125">
        <f t="shared" si="38"/>
        <v>2.1700703469644029</v>
      </c>
      <c r="BE125">
        <f t="shared" si="38"/>
        <v>3.0203844919593332</v>
      </c>
      <c r="BF125" s="28">
        <f t="shared" si="38"/>
        <v>3.7370973813302637</v>
      </c>
      <c r="BG125" s="17">
        <f>BA125/MAX(BA$2:BA125)-1</f>
        <v>0</v>
      </c>
      <c r="BH125" s="17">
        <f>BB125/MAX(BB$2:BB125)-1</f>
        <v>0</v>
      </c>
      <c r="BI125" s="17">
        <f>BC125/MAX(BC$2:BC125)-1</f>
        <v>0</v>
      </c>
      <c r="BJ125" s="17">
        <f>BD125/MAX(BD$2:BD125)-1</f>
        <v>0</v>
      </c>
      <c r="BK125" s="17">
        <f>BE125/MAX(BE$2:BE125)-1</f>
        <v>0</v>
      </c>
      <c r="BL125" s="27">
        <f>BF125/MAX(BF$2:BF125)-1</f>
        <v>0</v>
      </c>
      <c r="CC125" s="34"/>
    </row>
    <row r="126" spans="1:81" x14ac:dyDescent="0.25">
      <c r="A126" s="7">
        <v>41394</v>
      </c>
      <c r="B126" s="8">
        <v>196</v>
      </c>
      <c r="C126" s="8">
        <v>226</v>
      </c>
      <c r="D126" s="9">
        <v>0.86676774312335347</v>
      </c>
      <c r="E126" s="10">
        <v>1.2968126891465908E-2</v>
      </c>
      <c r="F126" s="10">
        <v>1.9793687531616047E-2</v>
      </c>
      <c r="G126" s="10">
        <v>1.3461528698393788E-2</v>
      </c>
      <c r="H126" s="10">
        <v>1.3418572224521115E-2</v>
      </c>
      <c r="I126" s="10">
        <v>1.0115266873664028E-2</v>
      </c>
      <c r="J126" s="11">
        <v>7.9021772469051507E-3</v>
      </c>
      <c r="K126" s="12">
        <v>2399.6388919484516</v>
      </c>
      <c r="L126" s="12">
        <v>3893.3523325252781</v>
      </c>
      <c r="M126" s="12">
        <v>2516.7144373277733</v>
      </c>
      <c r="N126" s="12">
        <v>1856.1595576567793</v>
      </c>
      <c r="O126" s="12">
        <v>1570.9919299481085</v>
      </c>
      <c r="P126" s="13">
        <v>2101.1683906787407</v>
      </c>
      <c r="Q126" s="14">
        <v>2.168836041047105</v>
      </c>
      <c r="R126" s="14">
        <v>2.4596791225684393</v>
      </c>
      <c r="S126" s="14">
        <v>2.0731172792383514</v>
      </c>
      <c r="T126" s="14">
        <v>2.6334703187569031</v>
      </c>
      <c r="U126" s="14">
        <v>2.0778876345749615</v>
      </c>
      <c r="V126" s="15">
        <v>1.606135931803836</v>
      </c>
      <c r="W126">
        <f t="shared" si="31"/>
        <v>2.7181888694563066</v>
      </c>
      <c r="X126">
        <f t="shared" si="32"/>
        <v>8.6123197461779899</v>
      </c>
      <c r="Y126">
        <f t="shared" si="33"/>
        <v>2.5366583251624459</v>
      </c>
      <c r="Z126">
        <f t="shared" si="34"/>
        <v>2.5218918385998057</v>
      </c>
      <c r="AA126">
        <f t="shared" si="35"/>
        <v>1.9960114719032227</v>
      </c>
      <c r="AB126" s="28">
        <f t="shared" si="36"/>
        <v>1.7914501456985332</v>
      </c>
      <c r="AC126" s="17">
        <f>W126/MAX(W$2:W126)-1</f>
        <v>0</v>
      </c>
      <c r="AD126" s="17">
        <f>X126/MAX(X$2:X126)-1</f>
        <v>0</v>
      </c>
      <c r="AE126" s="17">
        <f>Y126/MAX(Y$2:Y126)-1</f>
        <v>0</v>
      </c>
      <c r="AF126" s="17">
        <f>Z126/MAX(Z$2:Z126)-1</f>
        <v>0</v>
      </c>
      <c r="AG126" s="17">
        <f>AA126/MAX(AA$2:AA126)-1</f>
        <v>0</v>
      </c>
      <c r="AH126" s="27">
        <f>AB126/MAX(AB$2:AB126)-1</f>
        <v>0</v>
      </c>
      <c r="AI126" s="35">
        <v>1.2968126891465908E-2</v>
      </c>
      <c r="AJ126" s="10">
        <v>1.9786081598906078E-2</v>
      </c>
      <c r="AK126" s="10">
        <v>9.443106284830546E-3</v>
      </c>
      <c r="AL126" s="10">
        <v>7.9882539132079614E-3</v>
      </c>
      <c r="AM126" s="10">
        <v>1.0695780445094274E-2</v>
      </c>
      <c r="AN126" s="11">
        <v>1.6846211497430662E-2</v>
      </c>
      <c r="AO126" s="12">
        <v>2399.6388919484516</v>
      </c>
      <c r="AP126" s="12">
        <v>3724.3541379803792</v>
      </c>
      <c r="AQ126" s="12">
        <v>2450.5627683118696</v>
      </c>
      <c r="AR126" s="12">
        <v>2094.1958353694104</v>
      </c>
      <c r="AS126" s="12">
        <v>1681.3284890936604</v>
      </c>
      <c r="AT126" s="13">
        <v>1986.5459092533054</v>
      </c>
      <c r="AU126" s="14">
        <v>2.168836041047105</v>
      </c>
      <c r="AV126" s="14">
        <v>2.3602264480943824</v>
      </c>
      <c r="AW126" s="14">
        <v>2.1128694904407652</v>
      </c>
      <c r="AX126" s="14">
        <v>2.0012337615662288</v>
      </c>
      <c r="AY126" s="14">
        <v>2.1710075927846444</v>
      </c>
      <c r="AZ126" s="15">
        <v>2.1993198472084492</v>
      </c>
      <c r="BA126">
        <f t="shared" si="38"/>
        <v>2.7181888694563066</v>
      </c>
      <c r="BB126">
        <f t="shared" si="38"/>
        <v>2.4114132024159667</v>
      </c>
      <c r="BC126">
        <f t="shared" si="38"/>
        <v>2.5230288048184817</v>
      </c>
      <c r="BD126">
        <f t="shared" si="38"/>
        <v>2.1874054199054775</v>
      </c>
      <c r="BE126">
        <f t="shared" si="38"/>
        <v>3.0526898613450979</v>
      </c>
      <c r="BF126" s="28">
        <f t="shared" si="38"/>
        <v>3.8000533142026476</v>
      </c>
      <c r="BG126" s="17">
        <f>BA126/MAX(BA$2:BA126)-1</f>
        <v>0</v>
      </c>
      <c r="BH126" s="17">
        <f>BB126/MAX(BB$2:BB126)-1</f>
        <v>0</v>
      </c>
      <c r="BI126" s="17">
        <f>BC126/MAX(BC$2:BC126)-1</f>
        <v>0</v>
      </c>
      <c r="BJ126" s="17">
        <f>BD126/MAX(BD$2:BD126)-1</f>
        <v>0</v>
      </c>
      <c r="BK126" s="17">
        <f>BE126/MAX(BE$2:BE126)-1</f>
        <v>0</v>
      </c>
      <c r="BL126" s="27">
        <f>BF126/MAX(BF$2:BF126)-1</f>
        <v>0</v>
      </c>
      <c r="CC126" s="34"/>
    </row>
    <row r="127" spans="1:81" x14ac:dyDescent="0.25">
      <c r="A127" s="7">
        <v>41425</v>
      </c>
      <c r="B127" s="8">
        <v>199</v>
      </c>
      <c r="C127" s="8">
        <v>227</v>
      </c>
      <c r="D127" s="9">
        <v>0.8753009854571111</v>
      </c>
      <c r="E127" s="10">
        <v>-1.5178454544154489E-3</v>
      </c>
      <c r="F127" s="10">
        <v>7.2789190478881401E-4</v>
      </c>
      <c r="G127" s="10">
        <v>-1.2979071356862841E-4</v>
      </c>
      <c r="H127" s="10">
        <v>-3.8697155568521626E-3</v>
      </c>
      <c r="I127" s="10">
        <v>-2.4598094668682176E-3</v>
      </c>
      <c r="J127" s="11">
        <v>-1.8795125635858168E-3</v>
      </c>
      <c r="K127" s="12">
        <v>2367.0527407153168</v>
      </c>
      <c r="L127" s="12">
        <v>4031.9002304306623</v>
      </c>
      <c r="M127" s="12">
        <v>2162.6793306758314</v>
      </c>
      <c r="N127" s="12">
        <v>1730.8977524129043</v>
      </c>
      <c r="O127" s="12">
        <v>1784.070723251285</v>
      </c>
      <c r="P127" s="13">
        <v>2042.8468455479738</v>
      </c>
      <c r="Q127" s="14">
        <v>2.1134217859664024</v>
      </c>
      <c r="R127" s="14">
        <v>2.1173556731777468</v>
      </c>
      <c r="S127" s="14">
        <v>2.5862972684850605</v>
      </c>
      <c r="T127" s="14">
        <v>2.331961493812754</v>
      </c>
      <c r="U127" s="14">
        <v>2.2638124299648794</v>
      </c>
      <c r="V127" s="15">
        <v>1.3055190921998265</v>
      </c>
      <c r="W127">
        <f t="shared" si="31"/>
        <v>2.7140630788365594</v>
      </c>
      <c r="X127">
        <f t="shared" si="32"/>
        <v>8.6185885840026852</v>
      </c>
      <c r="Y127">
        <f t="shared" si="33"/>
        <v>2.5363290904683433</v>
      </c>
      <c r="Z127">
        <f t="shared" si="34"/>
        <v>2.5121328345192775</v>
      </c>
      <c r="AA127">
        <f t="shared" si="35"/>
        <v>1.9911016639886576</v>
      </c>
      <c r="AB127" s="28">
        <f t="shared" si="36"/>
        <v>1.7880830926426552</v>
      </c>
      <c r="AC127" s="17">
        <f>W127/MAX(W$2:W127)-1</f>
        <v>-1.5178454544155784E-3</v>
      </c>
      <c r="AD127" s="17">
        <f>X127/MAX(X$2:X127)-1</f>
        <v>0</v>
      </c>
      <c r="AE127" s="17">
        <f>Y127/MAX(Y$2:Y127)-1</f>
        <v>-1.2979071356866712E-4</v>
      </c>
      <c r="AF127" s="17">
        <f>Z127/MAX(Z$2:Z127)-1</f>
        <v>-3.8697155568522268E-3</v>
      </c>
      <c r="AG127" s="17">
        <f>AA127/MAX(AA$2:AA127)-1</f>
        <v>-2.4598094668681902E-3</v>
      </c>
      <c r="AH127" s="27">
        <f>AB127/MAX(AB$2:AB127)-1</f>
        <v>-1.8795125635857612E-3</v>
      </c>
      <c r="AI127" s="35">
        <v>-1.5178454544154489E-3</v>
      </c>
      <c r="AJ127" s="10">
        <v>-8.419287241290211E-4</v>
      </c>
      <c r="AK127" s="10">
        <v>-4.0137312674809649E-3</v>
      </c>
      <c r="AL127" s="10">
        <v>-2.7342633235232154E-3</v>
      </c>
      <c r="AM127" s="10">
        <v>-2.9185909672516119E-4</v>
      </c>
      <c r="AN127" s="11">
        <v>-1.3413035114356972E-4</v>
      </c>
      <c r="AO127" s="12">
        <v>2367.0527407153168</v>
      </c>
      <c r="AP127" s="12">
        <v>2834.3925223764895</v>
      </c>
      <c r="AQ127" s="12">
        <v>2660.7824506542556</v>
      </c>
      <c r="AR127" s="12">
        <v>1815.4910927294113</v>
      </c>
      <c r="AS127" s="12">
        <v>2070.7190692344457</v>
      </c>
      <c r="AT127" s="13">
        <v>2442.6330477557999</v>
      </c>
      <c r="AU127" s="14">
        <v>2.1134217859664024</v>
      </c>
      <c r="AV127" s="14">
        <v>2.3882494420560532</v>
      </c>
      <c r="AW127" s="14">
        <v>2.3165729076352135</v>
      </c>
      <c r="AX127" s="14">
        <v>2.2365905680126708</v>
      </c>
      <c r="AY127" s="14">
        <v>1.820000148437988</v>
      </c>
      <c r="AZ127" s="15">
        <v>1.8145780368662958</v>
      </c>
      <c r="BA127">
        <f t="shared" si="38"/>
        <v>2.7140630788365594</v>
      </c>
      <c r="BB127">
        <f t="shared" si="38"/>
        <v>2.4093829643751086</v>
      </c>
      <c r="BC127">
        <f t="shared" si="38"/>
        <v>2.5129020452158266</v>
      </c>
      <c r="BD127">
        <f t="shared" si="38"/>
        <v>2.1814244774921541</v>
      </c>
      <c r="BE127">
        <f t="shared" si="38"/>
        <v>3.0517989060395836</v>
      </c>
      <c r="BF127" s="28">
        <f t="shared" si="38"/>
        <v>3.7995436117172492</v>
      </c>
      <c r="BG127" s="17">
        <f>BA127/MAX(BA$2:BA127)-1</f>
        <v>-1.5178454544155784E-3</v>
      </c>
      <c r="BH127" s="17">
        <f>BB127/MAX(BB$2:BB127)-1</f>
        <v>-8.4192872412913733E-4</v>
      </c>
      <c r="BI127" s="17">
        <f>BC127/MAX(BC$2:BC127)-1</f>
        <v>-4.0137312674809467E-3</v>
      </c>
      <c r="BJ127" s="17">
        <f>BD127/MAX(BD$2:BD127)-1</f>
        <v>-2.7342633235232228E-3</v>
      </c>
      <c r="BK127" s="17">
        <f>BE127/MAX(BE$2:BE127)-1</f>
        <v>-2.9185909672513333E-4</v>
      </c>
      <c r="BL127" s="27">
        <f>BF127/MAX(BF$2:BF127)-1</f>
        <v>-1.3413035114362426E-4</v>
      </c>
      <c r="CC127" s="34"/>
    </row>
    <row r="128" spans="1:81" x14ac:dyDescent="0.25">
      <c r="A128" s="7">
        <v>41455</v>
      </c>
      <c r="B128" s="8">
        <v>206</v>
      </c>
      <c r="C128" s="8">
        <v>234</v>
      </c>
      <c r="D128" s="9">
        <v>0.87915737772851354</v>
      </c>
      <c r="E128" s="10">
        <v>-1.9102782758534109E-2</v>
      </c>
      <c r="F128" s="10">
        <v>-1.9526982768985433E-2</v>
      </c>
      <c r="G128" s="10">
        <v>-1.235053096580822E-2</v>
      </c>
      <c r="H128" s="10">
        <v>-2.3981538806739693E-2</v>
      </c>
      <c r="I128" s="10">
        <v>-2.4217312571553365E-2</v>
      </c>
      <c r="J128" s="11">
        <v>-1.5524088378589068E-2</v>
      </c>
      <c r="K128" s="12">
        <v>2335.1602902039131</v>
      </c>
      <c r="L128" s="12">
        <v>3947.1844724702419</v>
      </c>
      <c r="M128" s="12">
        <v>2557.917592980592</v>
      </c>
      <c r="N128" s="12">
        <v>1757.630188607184</v>
      </c>
      <c r="O128" s="12">
        <v>1506.9120911118318</v>
      </c>
      <c r="P128" s="13">
        <v>1856.5398077172924</v>
      </c>
      <c r="Q128" s="14">
        <v>2.3542533482466266</v>
      </c>
      <c r="R128" s="14">
        <v>2.39904344772162</v>
      </c>
      <c r="S128" s="14">
        <v>1.8981037972739978</v>
      </c>
      <c r="T128" s="14">
        <v>2.9648570455572592</v>
      </c>
      <c r="U128" s="14">
        <v>2.6424959830852819</v>
      </c>
      <c r="V128" s="15">
        <v>1.8653648889177605</v>
      </c>
      <c r="W128">
        <f t="shared" si="31"/>
        <v>2.6622169214485862</v>
      </c>
      <c r="X128">
        <f t="shared" si="32"/>
        <v>8.4502935532298906</v>
      </c>
      <c r="Y128">
        <f t="shared" si="33"/>
        <v>2.5050040794970339</v>
      </c>
      <c r="Z128">
        <f t="shared" si="34"/>
        <v>2.4518880234605684</v>
      </c>
      <c r="AA128">
        <f t="shared" si="35"/>
        <v>1.9428825326301042</v>
      </c>
      <c r="AB128" s="28">
        <f t="shared" si="36"/>
        <v>1.7603247326842097</v>
      </c>
      <c r="AC128" s="17">
        <f>W128/MAX(W$2:W128)-1</f>
        <v>-2.0591633140973009E-2</v>
      </c>
      <c r="AD128" s="17">
        <f>X128/MAX(X$2:X128)-1</f>
        <v>-1.9526982768985346E-2</v>
      </c>
      <c r="AE128" s="17">
        <f>Y128/MAX(Y$2:Y128)-1</f>
        <v>-1.2478718695149826E-2</v>
      </c>
      <c r="AF128" s="17">
        <f>Z128/MAX(Z$2:Z128)-1</f>
        <v>-2.775845262979415E-2</v>
      </c>
      <c r="AG128" s="17">
        <f>AA128/MAX(AA$2:AA128)-1</f>
        <v>-2.6617552063695982E-2</v>
      </c>
      <c r="AH128" s="27">
        <f>AB128/MAX(AB$2:AB128)-1</f>
        <v>-1.7374423223029067E-2</v>
      </c>
      <c r="AI128" s="35">
        <v>-1.9102782758534109E-2</v>
      </c>
      <c r="AJ128" s="10">
        <v>-3.3358170930189626E-2</v>
      </c>
      <c r="AK128" s="10">
        <v>-2.1275639590476944E-2</v>
      </c>
      <c r="AL128" s="10">
        <v>-1.8000869834105485E-2</v>
      </c>
      <c r="AM128" s="10">
        <v>-1.3509601226340776E-2</v>
      </c>
      <c r="AN128" s="11">
        <v>-1.0332935036319157E-2</v>
      </c>
      <c r="AO128" s="12">
        <v>2335.1602902039131</v>
      </c>
      <c r="AP128" s="12">
        <v>2637.6912343578533</v>
      </c>
      <c r="AQ128" s="12">
        <v>2414.5294321856863</v>
      </c>
      <c r="AR128" s="12">
        <v>2169.8544092064776</v>
      </c>
      <c r="AS128" s="12">
        <v>2196.3116462834146</v>
      </c>
      <c r="AT128" s="13">
        <v>2257.8002103834838</v>
      </c>
      <c r="AU128" s="14">
        <v>2.3542533482466266</v>
      </c>
      <c r="AV128" s="14">
        <v>2.7381279459584613</v>
      </c>
      <c r="AW128" s="14">
        <v>2.5612535522653497</v>
      </c>
      <c r="AX128" s="14">
        <v>2.1945441860969765</v>
      </c>
      <c r="AY128" s="14">
        <v>1.8924512854983375</v>
      </c>
      <c r="AZ128" s="15">
        <v>2.3966578405193606</v>
      </c>
      <c r="BA128">
        <f t="shared" si="38"/>
        <v>2.6622169214485862</v>
      </c>
      <c r="BB128">
        <f t="shared" si="38"/>
        <v>2.3290103556131965</v>
      </c>
      <c r="BC128">
        <f t="shared" si="38"/>
        <v>2.4594384469756423</v>
      </c>
      <c r="BD128">
        <f t="shared" si="38"/>
        <v>2.1421569394198863</v>
      </c>
      <c r="BE128">
        <f t="shared" si="38"/>
        <v>3.0105703197960056</v>
      </c>
      <c r="BF128" s="28">
        <f t="shared" si="38"/>
        <v>3.7602831744097136</v>
      </c>
      <c r="BG128" s="17">
        <f>BA128/MAX(BA$2:BA128)-1</f>
        <v>-2.0591633140973009E-2</v>
      </c>
      <c r="BH128" s="17">
        <f>BB128/MAX(BB$2:BB128)-1</f>
        <v>-3.4172014452028332E-2</v>
      </c>
      <c r="BI128" s="17">
        <f>BC128/MAX(BC$2:BC128)-1</f>
        <v>-2.5203976158097996E-2</v>
      </c>
      <c r="BJ128" s="17">
        <f>BD128/MAX(BD$2:BD128)-1</f>
        <v>-2.0685914039449749E-2</v>
      </c>
      <c r="BK128" s="17">
        <f>BE128/MAX(BE$2:BE128)-1</f>
        <v>-1.3797517423055017E-2</v>
      </c>
      <c r="BL128" s="27">
        <f>BF128/MAX(BF$2:BF128)-1</f>
        <v>-1.0465679427257957E-2</v>
      </c>
      <c r="CC128" s="34"/>
    </row>
    <row r="129" spans="1:81" x14ac:dyDescent="0.25">
      <c r="A129" s="7">
        <v>41486</v>
      </c>
      <c r="B129" s="8">
        <v>215</v>
      </c>
      <c r="C129" s="8">
        <v>244</v>
      </c>
      <c r="D129" s="9">
        <v>0.88267235721454385</v>
      </c>
      <c r="E129" s="10">
        <v>1.9822305855168365E-2</v>
      </c>
      <c r="F129" s="10">
        <v>2.573173981745858E-2</v>
      </c>
      <c r="G129" s="10">
        <v>2.3199770811548365E-2</v>
      </c>
      <c r="H129" s="10">
        <v>1.9180292504570387E-2</v>
      </c>
      <c r="I129" s="10">
        <v>1.6879233865937877E-2</v>
      </c>
      <c r="J129" s="11">
        <v>1.3990841188001821E-2</v>
      </c>
      <c r="K129" s="12">
        <v>2273.0857325100696</v>
      </c>
      <c r="L129" s="12">
        <v>3788.2761000073215</v>
      </c>
      <c r="M129" s="12">
        <v>2307.769587339641</v>
      </c>
      <c r="N129" s="12">
        <v>2058.7378369751318</v>
      </c>
      <c r="O129" s="12">
        <v>1587.313399408049</v>
      </c>
      <c r="P129" s="13">
        <v>1629.1951717285635</v>
      </c>
      <c r="Q129" s="14">
        <v>2.5608509282464764</v>
      </c>
      <c r="R129" s="14">
        <v>2.8246575609488263</v>
      </c>
      <c r="S129" s="14">
        <v>2.3834337779591417</v>
      </c>
      <c r="T129" s="14">
        <v>2.7501541626766497</v>
      </c>
      <c r="U129" s="14">
        <v>2.5643488767676317</v>
      </c>
      <c r="V129" s="15">
        <v>2.2342482108810655</v>
      </c>
      <c r="W129">
        <f t="shared" si="31"/>
        <v>2.7149881995183449</v>
      </c>
      <c r="X129">
        <f t="shared" si="32"/>
        <v>8.6677343083227498</v>
      </c>
      <c r="Y129">
        <f t="shared" si="33"/>
        <v>2.5631196000233585</v>
      </c>
      <c r="Z129">
        <f t="shared" si="34"/>
        <v>2.498915952938995</v>
      </c>
      <c r="AA129">
        <f t="shared" si="35"/>
        <v>1.9756769012724134</v>
      </c>
      <c r="AB129" s="28">
        <f t="shared" si="36"/>
        <v>1.7849531564585064</v>
      </c>
      <c r="AC129" s="17">
        <f>W129/MAX(W$2:W129)-1</f>
        <v>-1.1775009359823452E-3</v>
      </c>
      <c r="AD129" s="17">
        <f>X129/MAX(X$2:X129)-1</f>
        <v>0</v>
      </c>
      <c r="AE129" s="17">
        <f>Y129/MAX(Y$2:Y129)-1</f>
        <v>0</v>
      </c>
      <c r="AF129" s="17">
        <f>Z129/MAX(Z$2:Z129)-1</f>
        <v>-9.1105753661375743E-3</v>
      </c>
      <c r="AG129" s="17">
        <f>AA129/MAX(AA$2:AA129)-1</f>
        <v>-1.0187602083980063E-2</v>
      </c>
      <c r="AH129" s="27">
        <f>AB129/MAX(AB$2:AB129)-1</f>
        <v>-3.626664831073767E-3</v>
      </c>
      <c r="AI129" s="35">
        <v>1.9822305855168365E-2</v>
      </c>
      <c r="AJ129" s="10">
        <v>1.1790178714629396E-2</v>
      </c>
      <c r="AK129" s="10">
        <v>1.1560730557356784E-2</v>
      </c>
      <c r="AL129" s="10">
        <v>1.8501112973023301E-2</v>
      </c>
      <c r="AM129" s="10">
        <v>2.1491356279331457E-2</v>
      </c>
      <c r="AN129" s="11">
        <v>3.4502720091298775E-2</v>
      </c>
      <c r="AO129" s="12">
        <v>2273.0857325100696</v>
      </c>
      <c r="AP129" s="12">
        <v>2545.8768256170019</v>
      </c>
      <c r="AQ129" s="12">
        <v>2101.9875765858037</v>
      </c>
      <c r="AR129" s="12">
        <v>2403.5055842350098</v>
      </c>
      <c r="AS129" s="12">
        <v>2211.4274226747543</v>
      </c>
      <c r="AT129" s="13">
        <v>2114.1660413071313</v>
      </c>
      <c r="AU129" s="14">
        <v>2.5608509282464764</v>
      </c>
      <c r="AV129" s="14">
        <v>2.1000832577336186</v>
      </c>
      <c r="AW129" s="14">
        <v>2.0484350437243584</v>
      </c>
      <c r="AX129" s="14">
        <v>2.3295246688348938</v>
      </c>
      <c r="AY129" s="14">
        <v>3.0002562505145876</v>
      </c>
      <c r="AZ129" s="15">
        <v>3.3036798001447423</v>
      </c>
      <c r="BA129">
        <f t="shared" si="38"/>
        <v>2.7149881995183449</v>
      </c>
      <c r="BB129">
        <f t="shared" si="38"/>
        <v>2.3564698039340986</v>
      </c>
      <c r="BC129">
        <f t="shared" si="38"/>
        <v>2.4878713521835318</v>
      </c>
      <c r="BD129">
        <f t="shared" si="38"/>
        <v>2.1817892269620391</v>
      </c>
      <c r="BE129">
        <f t="shared" si="38"/>
        <v>3.0752715591427227</v>
      </c>
      <c r="BF129" s="28">
        <f t="shared" si="38"/>
        <v>3.8900231722403924</v>
      </c>
      <c r="BG129" s="17">
        <f>BA129/MAX(BA$2:BA129)-1</f>
        <v>-1.1775009359823452E-3</v>
      </c>
      <c r="BH129" s="17">
        <f>BB129/MAX(BB$2:BB129)-1</f>
        <v>-2.2784729894827271E-2</v>
      </c>
      <c r="BI129" s="17">
        <f>BC129/MAX(BC$2:BC129)-1</f>
        <v>-1.3934621978078932E-2</v>
      </c>
      <c r="BJ129" s="17">
        <f>BD129/MAX(BD$2:BD129)-1</f>
        <v>-2.5675134990207349E-3</v>
      </c>
      <c r="BK129" s="17">
        <f>BE129/MAX(BE$2:BE129)-1</f>
        <v>0</v>
      </c>
      <c r="BL129" s="27">
        <f>BF129/MAX(BF$2:BF129)-1</f>
        <v>0</v>
      </c>
      <c r="CC129" s="34"/>
    </row>
    <row r="130" spans="1:81" x14ac:dyDescent="0.25">
      <c r="A130" s="7">
        <v>41517</v>
      </c>
      <c r="B130" s="8">
        <v>217</v>
      </c>
      <c r="C130" s="8">
        <v>246</v>
      </c>
      <c r="D130" s="9">
        <v>0.88265049346087499</v>
      </c>
      <c r="E130" s="10">
        <v>1.9890581449536942E-3</v>
      </c>
      <c r="F130" s="10">
        <v>4.5736667910046746E-3</v>
      </c>
      <c r="G130" s="10">
        <v>3.9606454777379573E-3</v>
      </c>
      <c r="H130" s="10">
        <v>1.3494575828465639E-3</v>
      </c>
      <c r="I130" s="10">
        <v>1.5139977979716525E-3</v>
      </c>
      <c r="J130" s="11">
        <v>-1.5774724936976642E-3</v>
      </c>
      <c r="K130" s="12">
        <v>2167.9564409069817</v>
      </c>
      <c r="L130" s="12">
        <v>3804.4211897250439</v>
      </c>
      <c r="M130" s="12">
        <v>2021.262515944846</v>
      </c>
      <c r="N130" s="12">
        <v>1889.9627538499076</v>
      </c>
      <c r="O130" s="12">
        <v>1647.0116986632761</v>
      </c>
      <c r="P130" s="13">
        <v>1499.0912996707425</v>
      </c>
      <c r="Q130" s="14">
        <v>2.4058575995403917</v>
      </c>
      <c r="R130" s="14">
        <v>2.7632540952513418</v>
      </c>
      <c r="S130" s="14">
        <v>2.423972058555548</v>
      </c>
      <c r="T130" s="14">
        <v>2.3862253598748504</v>
      </c>
      <c r="U130" s="14">
        <v>2.1894540117234746</v>
      </c>
      <c r="V130" s="15">
        <v>2.2671921501181993</v>
      </c>
      <c r="W130">
        <f t="shared" si="31"/>
        <v>2.7203884689100502</v>
      </c>
      <c r="X130">
        <f t="shared" si="32"/>
        <v>8.7073776368819757</v>
      </c>
      <c r="Y130">
        <f t="shared" si="33"/>
        <v>2.5732712080760924</v>
      </c>
      <c r="Z130">
        <f t="shared" si="34"/>
        <v>2.5022881340205849</v>
      </c>
      <c r="AA130">
        <f t="shared" si="35"/>
        <v>1.9786680717504432</v>
      </c>
      <c r="AB130" s="28">
        <f t="shared" si="36"/>
        <v>1.7821374419516542</v>
      </c>
      <c r="AC130" s="17">
        <f>W130/MAX(W$2:W130)-1</f>
        <v>0</v>
      </c>
      <c r="AD130" s="17">
        <f>X130/MAX(X$2:X130)-1</f>
        <v>0</v>
      </c>
      <c r="AE130" s="17">
        <f>Y130/MAX(Y$2:Y130)-1</f>
        <v>0</v>
      </c>
      <c r="AF130" s="17">
        <f>Z130/MAX(Z$2:Z130)-1</f>
        <v>-7.7734121183028471E-3</v>
      </c>
      <c r="AG130" s="17">
        <f>AA130/MAX(AA$2:AA130)-1</f>
        <v>-8.6890282931301188E-3</v>
      </c>
      <c r="AH130" s="27">
        <f>AB130/MAX(AB$2:AB130)-1</f>
        <v>-5.1984163607565748E-3</v>
      </c>
      <c r="AI130" s="35">
        <v>1.9890581449536942E-3</v>
      </c>
      <c r="AJ130" s="10">
        <v>1.701131310633641E-3</v>
      </c>
      <c r="AK130" s="10">
        <v>1.925831407870935E-3</v>
      </c>
      <c r="AL130" s="10">
        <v>1.3990613439380669E-3</v>
      </c>
      <c r="AM130" s="10">
        <v>1.1371726127133483E-3</v>
      </c>
      <c r="AN130" s="11">
        <v>4.0314063875157846E-3</v>
      </c>
      <c r="AO130" s="12">
        <v>2167.9564409069817</v>
      </c>
      <c r="AP130" s="12">
        <v>2218.9442907047705</v>
      </c>
      <c r="AQ130" s="12">
        <v>2352.8625737135972</v>
      </c>
      <c r="AR130" s="12">
        <v>1941.5542084939675</v>
      </c>
      <c r="AS130" s="12">
        <v>2028.3496980651398</v>
      </c>
      <c r="AT130" s="13">
        <v>2300.9452493677536</v>
      </c>
      <c r="AU130" s="14">
        <v>2.4058575995403917</v>
      </c>
      <c r="AV130" s="14">
        <v>1.926949738525642</v>
      </c>
      <c r="AW130" s="14">
        <v>1.7705242576911373</v>
      </c>
      <c r="AX130" s="14">
        <v>2.580605772557135</v>
      </c>
      <c r="AY130" s="14">
        <v>2.6976111917611969</v>
      </c>
      <c r="AZ130" s="15">
        <v>3.2295888919423805</v>
      </c>
      <c r="BA130">
        <f t="shared" si="38"/>
        <v>2.7203884689100502</v>
      </c>
      <c r="BB130">
        <f t="shared" si="38"/>
        <v>2.3604784685001334</v>
      </c>
      <c r="BC130">
        <f t="shared" si="38"/>
        <v>2.4926625729723093</v>
      </c>
      <c r="BD130">
        <f t="shared" si="38"/>
        <v>2.1848416839301024</v>
      </c>
      <c r="BE130">
        <f t="shared" si="38"/>
        <v>3.0787686737364361</v>
      </c>
      <c r="BF130" s="28">
        <f t="shared" si="38"/>
        <v>3.9057054365045465</v>
      </c>
      <c r="BG130" s="17">
        <f>BA130/MAX(BA$2:BA130)-1</f>
        <v>0</v>
      </c>
      <c r="BH130" s="17">
        <f>BB130/MAX(BB$2:BB130)-1</f>
        <v>-2.1122358401622021E-2</v>
      </c>
      <c r="BI130" s="17">
        <f>BC130/MAX(BC$2:BC130)-1</f>
        <v>-1.2035626302870139E-2</v>
      </c>
      <c r="BJ130" s="17">
        <f>BD130/MAX(BD$2:BD130)-1</f>
        <v>-1.1720442639691075E-3</v>
      </c>
      <c r="BK130" s="17">
        <f>BE130/MAX(BE$2:BE130)-1</f>
        <v>0</v>
      </c>
      <c r="BL130" s="27">
        <f>BF130/MAX(BF$2:BF130)-1</f>
        <v>0</v>
      </c>
      <c r="CC130" s="34"/>
    </row>
    <row r="131" spans="1:81" x14ac:dyDescent="0.25">
      <c r="A131" s="7">
        <v>41547</v>
      </c>
      <c r="B131" s="8">
        <v>223</v>
      </c>
      <c r="C131" s="8">
        <v>254</v>
      </c>
      <c r="D131" s="9">
        <v>0.87887250749302881</v>
      </c>
      <c r="E131" s="10">
        <v>1.0094147620974775E-2</v>
      </c>
      <c r="F131" s="10">
        <v>1.4315023316995256E-2</v>
      </c>
      <c r="G131" s="10">
        <v>1.040840336486022E-2</v>
      </c>
      <c r="H131" s="10">
        <v>1.0945783561342255E-2</v>
      </c>
      <c r="I131" s="10">
        <v>9.1626834455531669E-3</v>
      </c>
      <c r="J131" s="11">
        <v>5.6047379838759315E-3</v>
      </c>
      <c r="K131" s="12">
        <v>2163.7160073476675</v>
      </c>
      <c r="L131" s="12">
        <v>3890.8162295056318</v>
      </c>
      <c r="M131" s="12">
        <v>2181.8614609948154</v>
      </c>
      <c r="N131" s="12">
        <v>1813.3124902977431</v>
      </c>
      <c r="O131" s="12">
        <v>1562.9504352785118</v>
      </c>
      <c r="P131" s="13">
        <v>1416.8818204197185</v>
      </c>
      <c r="Q131" s="14">
        <v>2.4449651294808152</v>
      </c>
      <c r="R131" s="14">
        <v>2.8305956403952464</v>
      </c>
      <c r="S131" s="14">
        <v>2.4877166016704755</v>
      </c>
      <c r="T131" s="14">
        <v>2.5282970344257247</v>
      </c>
      <c r="U131" s="14">
        <v>2.4719751278423869</v>
      </c>
      <c r="V131" s="15">
        <v>1.9048304818758075</v>
      </c>
      <c r="W131">
        <f t="shared" ref="W131:W162" si="39">W130*(1+E131)</f>
        <v>2.747848471701626</v>
      </c>
      <c r="X131">
        <f t="shared" ref="X131:X162" si="40">X130*(1+F131)</f>
        <v>8.8320239507838245</v>
      </c>
      <c r="Y131">
        <f t="shared" ref="Y131:Y162" si="41">Y130*(1+G131)</f>
        <v>2.6000548527769296</v>
      </c>
      <c r="Z131">
        <f t="shared" ref="Z131:Z162" si="42">Z130*(1+H131)</f>
        <v>2.529677638343689</v>
      </c>
      <c r="AA131">
        <f t="shared" ref="AA131:AA162" si="43">AA130*(1+I131)</f>
        <v>1.9967979809357157</v>
      </c>
      <c r="AB131" s="28">
        <f t="shared" ref="AB131:AB162" si="44">AB130*(1+J131)</f>
        <v>1.7921258553650483</v>
      </c>
      <c r="AC131" s="17">
        <f>W131/MAX(W$2:W131)-1</f>
        <v>0</v>
      </c>
      <c r="AD131" s="17">
        <f>X131/MAX(X$2:X131)-1</f>
        <v>0</v>
      </c>
      <c r="AE131" s="17">
        <f>Y131/MAX(Y$2:Y131)-1</f>
        <v>0</v>
      </c>
      <c r="AF131" s="17">
        <f>Z131/MAX(Z$2:Z131)-1</f>
        <v>0</v>
      </c>
      <c r="AG131" s="17">
        <f>AA131/MAX(AA$2:AA131)-1</f>
        <v>0</v>
      </c>
      <c r="AH131" s="27">
        <f>AB131/MAX(AB$2:AB131)-1</f>
        <v>0</v>
      </c>
      <c r="AI131" s="35">
        <v>1.0094147620974775E-2</v>
      </c>
      <c r="AJ131" s="10">
        <v>1.334391558773399E-2</v>
      </c>
      <c r="AK131" s="10">
        <v>1.1244175470787364E-2</v>
      </c>
      <c r="AL131" s="10">
        <v>8.0434102583999377E-3</v>
      </c>
      <c r="AM131" s="10">
        <v>7.0244901201787216E-3</v>
      </c>
      <c r="AN131" s="11">
        <v>1.1260716369766157E-2</v>
      </c>
      <c r="AO131" s="12">
        <v>2163.7160073476675</v>
      </c>
      <c r="AP131" s="12">
        <v>2611.7207033961636</v>
      </c>
      <c r="AQ131" s="12">
        <v>2339.1495555051183</v>
      </c>
      <c r="AR131" s="12">
        <v>2139.9578365794991</v>
      </c>
      <c r="AS131" s="12">
        <v>1637.3407125414549</v>
      </c>
      <c r="AT131" s="13">
        <v>2158.9435441939645</v>
      </c>
      <c r="AU131" s="14">
        <v>2.4449651294808152</v>
      </c>
      <c r="AV131" s="14">
        <v>2.9902007863432671</v>
      </c>
      <c r="AW131" s="14">
        <v>2.5357531606926509</v>
      </c>
      <c r="AX131" s="14">
        <v>2.2585545216109262</v>
      </c>
      <c r="AY131" s="14">
        <v>1.8951569441334231</v>
      </c>
      <c r="AZ131" s="15">
        <v>2.6215331955635479</v>
      </c>
      <c r="BA131">
        <f t="shared" si="38"/>
        <v>2.747848471701626</v>
      </c>
      <c r="BB131">
        <f t="shared" si="38"/>
        <v>2.3919764939304629</v>
      </c>
      <c r="BC131">
        <f t="shared" si="38"/>
        <v>2.5206905083322741</v>
      </c>
      <c r="BD131">
        <f t="shared" si="38"/>
        <v>2.2024152619436057</v>
      </c>
      <c r="BE131">
        <f t="shared" si="38"/>
        <v>3.1003954538674137</v>
      </c>
      <c r="BF131" s="28">
        <f t="shared" si="38"/>
        <v>3.949686477648878</v>
      </c>
      <c r="BG131" s="17">
        <f>BA131/MAX(BA$2:BA131)-1</f>
        <v>0</v>
      </c>
      <c r="BH131" s="17">
        <f>BB131/MAX(BB$2:BB131)-1</f>
        <v>-8.0602977814131505E-3</v>
      </c>
      <c r="BI131" s="17">
        <f>BC131/MAX(BC$2:BC131)-1</f>
        <v>-9.267815261331247E-4</v>
      </c>
      <c r="BJ131" s="17">
        <f>BD131/MAX(BD$2:BD131)-1</f>
        <v>0</v>
      </c>
      <c r="BK131" s="17">
        <f>BE131/MAX(BE$2:BE131)-1</f>
        <v>0</v>
      </c>
      <c r="BL131" s="27">
        <f>BF131/MAX(BF$2:BF131)-1</f>
        <v>0</v>
      </c>
      <c r="CC131" s="34"/>
    </row>
    <row r="132" spans="1:81" x14ac:dyDescent="0.25">
      <c r="A132" s="7">
        <v>41578</v>
      </c>
      <c r="B132" s="8">
        <v>224</v>
      </c>
      <c r="C132" s="8">
        <v>255</v>
      </c>
      <c r="D132" s="9">
        <v>0.88111178398018886</v>
      </c>
      <c r="E132" s="10">
        <v>1.5822633406992345E-2</v>
      </c>
      <c r="F132" s="10">
        <v>1.3991803044585222E-2</v>
      </c>
      <c r="G132" s="10">
        <v>2.2718695468144819E-2</v>
      </c>
      <c r="H132" s="10">
        <v>1.7314040195189086E-2</v>
      </c>
      <c r="I132" s="10">
        <v>1.6621919679016287E-2</v>
      </c>
      <c r="J132" s="11">
        <v>8.0696216247732964E-3</v>
      </c>
      <c r="K132" s="12">
        <v>2164.5554028919082</v>
      </c>
      <c r="L132" s="12">
        <v>3841.3747420307463</v>
      </c>
      <c r="M132" s="12">
        <v>2076.8231324071708</v>
      </c>
      <c r="N132" s="12">
        <v>1871.444030154212</v>
      </c>
      <c r="O132" s="12">
        <v>1603.0907817254438</v>
      </c>
      <c r="P132" s="13">
        <v>1452.7957663709428</v>
      </c>
      <c r="Q132" s="14">
        <v>2.3429708753354386</v>
      </c>
      <c r="R132" s="14">
        <v>2.6379296945706674</v>
      </c>
      <c r="S132" s="14">
        <v>2.7361136848574805</v>
      </c>
      <c r="T132" s="14">
        <v>2.3975432981951257</v>
      </c>
      <c r="U132" s="14">
        <v>2.2883691531646484</v>
      </c>
      <c r="V132" s="15">
        <v>1.637830182252269</v>
      </c>
      <c r="W132">
        <f t="shared" si="39"/>
        <v>2.7913266707273254</v>
      </c>
      <c r="X132">
        <f t="shared" si="40"/>
        <v>8.9555998903882497</v>
      </c>
      <c r="Y132">
        <f t="shared" si="41"/>
        <v>2.6591247071776407</v>
      </c>
      <c r="Z132">
        <f t="shared" si="42"/>
        <v>2.5734765786548426</v>
      </c>
      <c r="AA132">
        <f t="shared" si="43"/>
        <v>2.029988596590051</v>
      </c>
      <c r="AB132" s="28">
        <f t="shared" si="44"/>
        <v>1.8065876329218176</v>
      </c>
      <c r="AC132" s="17">
        <f>W132/MAX(W$2:W132)-1</f>
        <v>0</v>
      </c>
      <c r="AD132" s="17">
        <f>X132/MAX(X$2:X132)-1</f>
        <v>0</v>
      </c>
      <c r="AE132" s="17">
        <f>Y132/MAX(Y$2:Y132)-1</f>
        <v>0</v>
      </c>
      <c r="AF132" s="17">
        <f>Z132/MAX(Z$2:Z132)-1</f>
        <v>0</v>
      </c>
      <c r="AG132" s="17">
        <f>AA132/MAX(AA$2:AA132)-1</f>
        <v>0</v>
      </c>
      <c r="AH132" s="27">
        <f>AB132/MAX(AB$2:AB132)-1</f>
        <v>0</v>
      </c>
      <c r="AI132" s="35">
        <v>1.5822633406992345E-2</v>
      </c>
      <c r="AJ132" s="10">
        <v>1.9644504035202577E-2</v>
      </c>
      <c r="AK132" s="10">
        <v>1.5478879525758943E-2</v>
      </c>
      <c r="AL132" s="10">
        <v>1.350721195319941E-2</v>
      </c>
      <c r="AM132" s="10">
        <v>1.1606745845741777E-2</v>
      </c>
      <c r="AN132" s="11">
        <v>1.9396324333142999E-2</v>
      </c>
      <c r="AO132" s="12">
        <v>2164.5554028919082</v>
      </c>
      <c r="AP132" s="12">
        <v>3020.5249792259465</v>
      </c>
      <c r="AQ132" s="12">
        <v>1931.8252432346217</v>
      </c>
      <c r="AR132" s="12">
        <v>1773.4848807949845</v>
      </c>
      <c r="AS132" s="12">
        <v>1900.2363624616005</v>
      </c>
      <c r="AT132" s="13">
        <v>2244.9807488375895</v>
      </c>
      <c r="AU132" s="14">
        <v>2.3429708753354386</v>
      </c>
      <c r="AV132" s="14">
        <v>2.4271754872459899</v>
      </c>
      <c r="AW132" s="14">
        <v>2.3311875564889144</v>
      </c>
      <c r="AX132" s="14">
        <v>2.1239513853940091</v>
      </c>
      <c r="AY132" s="14">
        <v>1.7982898553278475</v>
      </c>
      <c r="AZ132" s="15">
        <v>3.0937061154442267</v>
      </c>
      <c r="BA132">
        <f t="shared" ref="BA132:BF147" si="45">BA131*(1+AI132)</f>
        <v>2.7913266707273254</v>
      </c>
      <c r="BB132">
        <f t="shared" si="45"/>
        <v>2.4389656858175899</v>
      </c>
      <c r="BC132">
        <f t="shared" si="45"/>
        <v>2.5597079730324737</v>
      </c>
      <c r="BD132">
        <f t="shared" si="45"/>
        <v>2.232163751695639</v>
      </c>
      <c r="BE132">
        <f t="shared" si="45"/>
        <v>3.1363809559217461</v>
      </c>
      <c r="BF132" s="28">
        <f t="shared" si="45"/>
        <v>4.0262958775835846</v>
      </c>
      <c r="BG132" s="17">
        <f>BA132/MAX(BA$2:BA132)-1</f>
        <v>0</v>
      </c>
      <c r="BH132" s="17">
        <f>BB132/MAX(BB$2:BB132)-1</f>
        <v>0</v>
      </c>
      <c r="BI132" s="17">
        <f>BC132/MAX(BC$2:BC132)-1</f>
        <v>0</v>
      </c>
      <c r="BJ132" s="17">
        <f>BD132/MAX(BD$2:BD132)-1</f>
        <v>0</v>
      </c>
      <c r="BK132" s="17">
        <f>BE132/MAX(BE$2:BE132)-1</f>
        <v>0</v>
      </c>
      <c r="BL132" s="27">
        <f>BF132/MAX(BF$2:BF132)-1</f>
        <v>0</v>
      </c>
      <c r="CC132" s="34"/>
    </row>
    <row r="133" spans="1:81" x14ac:dyDescent="0.25">
      <c r="A133" s="7">
        <v>41608</v>
      </c>
      <c r="B133" s="8">
        <v>228</v>
      </c>
      <c r="C133" s="8">
        <v>259</v>
      </c>
      <c r="D133" s="9">
        <v>0.87980275413989761</v>
      </c>
      <c r="E133" s="10">
        <v>5.6792955523834246E-3</v>
      </c>
      <c r="F133" s="10">
        <v>6.0067026171788654E-3</v>
      </c>
      <c r="G133" s="10">
        <v>6.3629409004711535E-3</v>
      </c>
      <c r="H133" s="10">
        <v>6.3546539927612031E-3</v>
      </c>
      <c r="I133" s="10">
        <v>5.6905403702808268E-3</v>
      </c>
      <c r="J133" s="11">
        <v>3.9394909840035821E-3</v>
      </c>
      <c r="K133" s="12">
        <v>2174.6702298931027</v>
      </c>
      <c r="L133" s="12">
        <v>3851.1253316382931</v>
      </c>
      <c r="M133" s="12">
        <v>2028.7006426351113</v>
      </c>
      <c r="N133" s="12">
        <v>1818.8346620492284</v>
      </c>
      <c r="O133" s="12">
        <v>1767.7665943630418</v>
      </c>
      <c r="P133" s="13">
        <v>1576.3925529892886</v>
      </c>
      <c r="Q133" s="14">
        <v>2.2590644586912383</v>
      </c>
      <c r="R133" s="14">
        <v>2.4426726833683405</v>
      </c>
      <c r="S133" s="14">
        <v>2.2501512384899605</v>
      </c>
      <c r="T133" s="14">
        <v>2.5937108900592811</v>
      </c>
      <c r="U133" s="14">
        <v>2.2397853161212127</v>
      </c>
      <c r="V133" s="15">
        <v>1.7820010882960657</v>
      </c>
      <c r="W133">
        <f t="shared" si="39"/>
        <v>2.8071794398736363</v>
      </c>
      <c r="X133">
        <f t="shared" si="40"/>
        <v>9.0093935156882505</v>
      </c>
      <c r="Y133">
        <f t="shared" si="41"/>
        <v>2.6760445605363943</v>
      </c>
      <c r="Z133">
        <f t="shared" si="42"/>
        <v>2.5898301318706691</v>
      </c>
      <c r="AA133">
        <f t="shared" si="43"/>
        <v>2.0415403286501563</v>
      </c>
      <c r="AB133" s="28">
        <f t="shared" si="44"/>
        <v>1.8137046686135254</v>
      </c>
      <c r="AC133" s="17">
        <f>W133/MAX(W$2:W133)-1</f>
        <v>0</v>
      </c>
      <c r="AD133" s="17">
        <f>X133/MAX(X$2:X133)-1</f>
        <v>0</v>
      </c>
      <c r="AE133" s="17">
        <f>Y133/MAX(Y$2:Y133)-1</f>
        <v>0</v>
      </c>
      <c r="AF133" s="17">
        <f>Z133/MAX(Z$2:Z133)-1</f>
        <v>0</v>
      </c>
      <c r="AG133" s="17">
        <f>AA133/MAX(AA$2:AA133)-1</f>
        <v>0</v>
      </c>
      <c r="AH133" s="27">
        <f>AB133/MAX(AB$2:AB133)-1</f>
        <v>0</v>
      </c>
      <c r="AI133" s="35">
        <v>5.6792955523834246E-3</v>
      </c>
      <c r="AJ133" s="10">
        <v>8.2324036788987229E-3</v>
      </c>
      <c r="AK133" s="10">
        <v>6.6781355333794005E-3</v>
      </c>
      <c r="AL133" s="10">
        <v>6.4840010954185555E-3</v>
      </c>
      <c r="AM133" s="10">
        <v>4.5687836035538422E-3</v>
      </c>
      <c r="AN133" s="11">
        <v>2.2362239917481969E-3</v>
      </c>
      <c r="AO133" s="12">
        <v>2174.6702298931027</v>
      </c>
      <c r="AP133" s="12">
        <v>2071.7359863238848</v>
      </c>
      <c r="AQ133" s="12">
        <v>2371.1490613693359</v>
      </c>
      <c r="AR133" s="12">
        <v>2135.9053127799893</v>
      </c>
      <c r="AS133" s="12">
        <v>2089.0950093965334</v>
      </c>
      <c r="AT133" s="13">
        <v>2196.1820678599065</v>
      </c>
      <c r="AU133" s="14">
        <v>2.2590644586912383</v>
      </c>
      <c r="AV133" s="14">
        <v>3.1354863493337084</v>
      </c>
      <c r="AW133" s="14">
        <v>2.8330915213934156</v>
      </c>
      <c r="AX133" s="14">
        <v>2.2166692722431707</v>
      </c>
      <c r="AY133" s="14">
        <v>1.4682503923642221</v>
      </c>
      <c r="AZ133" s="15">
        <v>1.5296885503108413</v>
      </c>
      <c r="BA133">
        <f t="shared" si="45"/>
        <v>2.8071794398736363</v>
      </c>
      <c r="BB133">
        <f t="shared" si="45"/>
        <v>2.4590442359022227</v>
      </c>
      <c r="BC133">
        <f t="shared" si="45"/>
        <v>2.5768020498022564</v>
      </c>
      <c r="BD133">
        <f t="shared" si="45"/>
        <v>2.2466371039067869</v>
      </c>
      <c r="BE133">
        <f t="shared" si="45"/>
        <v>3.1507104018076602</v>
      </c>
      <c r="BF133" s="28">
        <f t="shared" si="45"/>
        <v>4.0352995770229141</v>
      </c>
      <c r="BG133" s="17">
        <f>BA133/MAX(BA$2:BA133)-1</f>
        <v>0</v>
      </c>
      <c r="BH133" s="17">
        <f>BB133/MAX(BB$2:BB133)-1</f>
        <v>0</v>
      </c>
      <c r="BI133" s="17">
        <f>BC133/MAX(BC$2:BC133)-1</f>
        <v>0</v>
      </c>
      <c r="BJ133" s="17">
        <f>BD133/MAX(BD$2:BD133)-1</f>
        <v>0</v>
      </c>
      <c r="BK133" s="17">
        <f>BE133/MAX(BE$2:BE133)-1</f>
        <v>0</v>
      </c>
      <c r="BL133" s="27">
        <f>BF133/MAX(BF$2:BF133)-1</f>
        <v>0</v>
      </c>
      <c r="CC133" s="34"/>
    </row>
    <row r="134" spans="1:81" x14ac:dyDescent="0.25">
      <c r="A134" s="7">
        <v>41639</v>
      </c>
      <c r="B134" s="8">
        <v>233</v>
      </c>
      <c r="C134" s="8">
        <v>265</v>
      </c>
      <c r="D134" s="9">
        <v>0.87624384898084107</v>
      </c>
      <c r="E134" s="10">
        <v>5.2266141808257737E-3</v>
      </c>
      <c r="F134" s="10">
        <v>8.4606236169381868E-3</v>
      </c>
      <c r="G134" s="10">
        <v>6.3268156512439862E-3</v>
      </c>
      <c r="H134" s="10">
        <v>4.545782141290036E-3</v>
      </c>
      <c r="I134" s="10">
        <v>5.5151433070474093E-3</v>
      </c>
      <c r="J134" s="11">
        <v>1.5345092410813173E-3</v>
      </c>
      <c r="K134" s="12">
        <v>2155.7750245645698</v>
      </c>
      <c r="L134" s="12">
        <v>3575.8924324198019</v>
      </c>
      <c r="M134" s="12">
        <v>2033.3501027956418</v>
      </c>
      <c r="N134" s="12">
        <v>1911.3000426929782</v>
      </c>
      <c r="O134" s="12">
        <v>1833.3310034916503</v>
      </c>
      <c r="P134" s="13">
        <v>1559.2562226719792</v>
      </c>
      <c r="Q134" s="14">
        <v>2.2704742974288563</v>
      </c>
      <c r="R134" s="14">
        <v>2.2781649327285405</v>
      </c>
      <c r="S134" s="14">
        <v>2.432449026801212</v>
      </c>
      <c r="T134" s="14">
        <v>2.5051408808984492</v>
      </c>
      <c r="U134" s="14">
        <v>2.3965880225805849</v>
      </c>
      <c r="V134" s="15">
        <v>1.7284600726420902</v>
      </c>
      <c r="W134">
        <f t="shared" si="39"/>
        <v>2.8218514837422024</v>
      </c>
      <c r="X134">
        <f t="shared" si="40"/>
        <v>9.0856186032413735</v>
      </c>
      <c r="Y134">
        <f t="shared" si="41"/>
        <v>2.6929754011454223</v>
      </c>
      <c r="Z134">
        <f t="shared" si="42"/>
        <v>2.6016029354331014</v>
      </c>
      <c r="AA134">
        <f t="shared" si="43"/>
        <v>2.0527997161297789</v>
      </c>
      <c r="AB134" s="28">
        <f t="shared" si="44"/>
        <v>1.816487815188105</v>
      </c>
      <c r="AC134" s="17">
        <f>W134/MAX(W$2:W134)-1</f>
        <v>0</v>
      </c>
      <c r="AD134" s="17">
        <f>X134/MAX(X$2:X134)-1</f>
        <v>0</v>
      </c>
      <c r="AE134" s="17">
        <f>Y134/MAX(Y$2:Y134)-1</f>
        <v>0</v>
      </c>
      <c r="AF134" s="17">
        <f>Z134/MAX(Z$2:Z134)-1</f>
        <v>0</v>
      </c>
      <c r="AG134" s="17">
        <f>AA134/MAX(AA$2:AA134)-1</f>
        <v>0</v>
      </c>
      <c r="AH134" s="27">
        <f>AB134/MAX(AB$2:AB134)-1</f>
        <v>0</v>
      </c>
      <c r="AI134" s="35">
        <v>5.2266141808257737E-3</v>
      </c>
      <c r="AJ134" s="10">
        <v>5.6414690808523973E-3</v>
      </c>
      <c r="AK134" s="10">
        <v>5.615890694194178E-3</v>
      </c>
      <c r="AL134" s="10">
        <v>6.4471873530346363E-3</v>
      </c>
      <c r="AM134" s="10">
        <v>4.4795334352655466E-3</v>
      </c>
      <c r="AN134" s="11">
        <v>3.810077806703548E-3</v>
      </c>
      <c r="AO134" s="12">
        <v>2155.7750245645698</v>
      </c>
      <c r="AP134" s="12">
        <v>2080.3049900072465</v>
      </c>
      <c r="AQ134" s="12">
        <v>2135.4815441468404</v>
      </c>
      <c r="AR134" s="12">
        <v>2308.6638449316815</v>
      </c>
      <c r="AS134" s="12">
        <v>2154.942393308449</v>
      </c>
      <c r="AT134" s="13">
        <v>2114.2028376179628</v>
      </c>
      <c r="AU134" s="14">
        <v>2.2704742974288563</v>
      </c>
      <c r="AV134" s="14">
        <v>3.3401763661408865</v>
      </c>
      <c r="AW134" s="14">
        <v>2.7263126286534525</v>
      </c>
      <c r="AX134" s="14">
        <v>2.3652445217667619</v>
      </c>
      <c r="AY134" s="14">
        <v>1.4937649959205701</v>
      </c>
      <c r="AZ134" s="15">
        <v>1.1630528669053044</v>
      </c>
      <c r="BA134">
        <f t="shared" si="45"/>
        <v>2.8218514837422024</v>
      </c>
      <c r="BB134">
        <f t="shared" si="45"/>
        <v>2.4729168579275131</v>
      </c>
      <c r="BC134">
        <f t="shared" si="45"/>
        <v>2.5912730884545212</v>
      </c>
      <c r="BD134">
        <f t="shared" si="45"/>
        <v>2.2611215942299534</v>
      </c>
      <c r="BE134">
        <f t="shared" si="45"/>
        <v>3.1648241143973967</v>
      </c>
      <c r="BF134" s="28">
        <f t="shared" si="45"/>
        <v>4.05067438238473</v>
      </c>
      <c r="BG134" s="17">
        <f>BA134/MAX(BA$2:BA134)-1</f>
        <v>0</v>
      </c>
      <c r="BH134" s="17">
        <f>BB134/MAX(BB$2:BB134)-1</f>
        <v>0</v>
      </c>
      <c r="BI134" s="17">
        <f>BC134/MAX(BC$2:BC134)-1</f>
        <v>0</v>
      </c>
      <c r="BJ134" s="17">
        <f>BD134/MAX(BD$2:BD134)-1</f>
        <v>0</v>
      </c>
      <c r="BK134" s="17">
        <f>BE134/MAX(BE$2:BE134)-1</f>
        <v>0</v>
      </c>
      <c r="BL134" s="27">
        <f>BF134/MAX(BF$2:BF134)-1</f>
        <v>0</v>
      </c>
      <c r="CC134" s="34"/>
    </row>
    <row r="135" spans="1:81" x14ac:dyDescent="0.25">
      <c r="A135" s="7">
        <v>41670</v>
      </c>
      <c r="B135" s="8">
        <v>238</v>
      </c>
      <c r="C135" s="8">
        <v>270</v>
      </c>
      <c r="D135" s="9">
        <v>0.87921538838623536</v>
      </c>
      <c r="E135" s="10">
        <v>3.6492432758495341E-3</v>
      </c>
      <c r="F135" s="10">
        <v>8.4423881387426479E-3</v>
      </c>
      <c r="G135" s="10">
        <v>5.7770965572430701E-3</v>
      </c>
      <c r="H135" s="10">
        <v>2.605770424696147E-3</v>
      </c>
      <c r="I135" s="10">
        <v>1.6850602270335336E-3</v>
      </c>
      <c r="J135" s="11">
        <v>-1.7386788580610785E-4</v>
      </c>
      <c r="K135" s="12">
        <v>2182.3162428030082</v>
      </c>
      <c r="L135" s="12">
        <v>3567.3336822545684</v>
      </c>
      <c r="M135" s="12">
        <v>2386.6323582828222</v>
      </c>
      <c r="N135" s="12">
        <v>1885.1922955908537</v>
      </c>
      <c r="O135" s="12">
        <v>1583.5350941427243</v>
      </c>
      <c r="P135" s="13">
        <v>1525.4487323919063</v>
      </c>
      <c r="Q135" s="14">
        <v>2.3040570279816688</v>
      </c>
      <c r="R135" s="14">
        <v>2.1828343573861875</v>
      </c>
      <c r="S135" s="14">
        <v>2.5450189703512005</v>
      </c>
      <c r="T135" s="14">
        <v>2.3370836190482365</v>
      </c>
      <c r="U135" s="14">
        <v>2.4493265007841525</v>
      </c>
      <c r="V135" s="15">
        <v>1.9985372160653936</v>
      </c>
      <c r="W135">
        <f t="shared" si="39"/>
        <v>2.8321491062946946</v>
      </c>
      <c r="X135">
        <f t="shared" si="40"/>
        <v>9.1623229219705173</v>
      </c>
      <c r="Y135">
        <f t="shared" si="41"/>
        <v>2.7085329800641196</v>
      </c>
      <c r="Z135">
        <f t="shared" si="42"/>
        <v>2.6083821154190558</v>
      </c>
      <c r="AA135">
        <f t="shared" si="43"/>
        <v>2.056258807285495</v>
      </c>
      <c r="AB135" s="28">
        <f t="shared" si="44"/>
        <v>1.8161719862920858</v>
      </c>
      <c r="AC135" s="17">
        <f>W135/MAX(W$2:W135)-1</f>
        <v>0</v>
      </c>
      <c r="AD135" s="17">
        <f>X135/MAX(X$2:X135)-1</f>
        <v>0</v>
      </c>
      <c r="AE135" s="17">
        <f>Y135/MAX(Y$2:Y135)-1</f>
        <v>0</v>
      </c>
      <c r="AF135" s="17">
        <f>Z135/MAX(Z$2:Z135)-1</f>
        <v>0</v>
      </c>
      <c r="AG135" s="17">
        <f>AA135/MAX(AA$2:AA135)-1</f>
        <v>0</v>
      </c>
      <c r="AH135" s="27">
        <f>AB135/MAX(AB$2:AB135)-1</f>
        <v>-1.7386788580608936E-4</v>
      </c>
      <c r="AI135" s="35">
        <v>3.6492432758495341E-3</v>
      </c>
      <c r="AJ135" s="10">
        <v>4.4153691436048855E-3</v>
      </c>
      <c r="AK135" s="10">
        <v>2.6836179510671574E-3</v>
      </c>
      <c r="AL135" s="10">
        <v>2.0788503829266398E-3</v>
      </c>
      <c r="AM135" s="10">
        <v>1.7182026971777808E-3</v>
      </c>
      <c r="AN135" s="11">
        <v>7.5955556342312018E-3</v>
      </c>
      <c r="AO135" s="12">
        <v>2182.3162428030082</v>
      </c>
      <c r="AP135" s="12">
        <v>2725.7099587976004</v>
      </c>
      <c r="AQ135" s="12">
        <v>1833.9341727037736</v>
      </c>
      <c r="AR135" s="12">
        <v>2004.2474517264179</v>
      </c>
      <c r="AS135" s="12">
        <v>1936.6333025954136</v>
      </c>
      <c r="AT135" s="13">
        <v>2381.8063398981021</v>
      </c>
      <c r="AU135" s="14">
        <v>2.3040570279816688</v>
      </c>
      <c r="AV135" s="14">
        <v>2.7469001300089388</v>
      </c>
      <c r="AW135" s="14">
        <v>2.6571130253542767</v>
      </c>
      <c r="AX135" s="14">
        <v>2.2002194849470711</v>
      </c>
      <c r="AY135" s="14">
        <v>1.9893164841789237</v>
      </c>
      <c r="AZ135" s="15">
        <v>1.892957280197233</v>
      </c>
      <c r="BA135">
        <f t="shared" si="45"/>
        <v>2.8321491062946946</v>
      </c>
      <c r="BB135">
        <f t="shared" si="45"/>
        <v>2.4838356987167067</v>
      </c>
      <c r="BC135">
        <f t="shared" si="45"/>
        <v>2.598227075430815</v>
      </c>
      <c r="BD135">
        <f t="shared" si="45"/>
        <v>2.2658221277219619</v>
      </c>
      <c r="BE135">
        <f t="shared" si="45"/>
        <v>3.1702619237268479</v>
      </c>
      <c r="BF135" s="28">
        <f t="shared" si="45"/>
        <v>4.0814415050122888</v>
      </c>
      <c r="BG135" s="17">
        <f>BA135/MAX(BA$2:BA135)-1</f>
        <v>0</v>
      </c>
      <c r="BH135" s="17">
        <f>BB135/MAX(BB$2:BB135)-1</f>
        <v>0</v>
      </c>
      <c r="BI135" s="17">
        <f>BC135/MAX(BC$2:BC135)-1</f>
        <v>0</v>
      </c>
      <c r="BJ135" s="17">
        <f>BD135/MAX(BD$2:BD135)-1</f>
        <v>0</v>
      </c>
      <c r="BK135" s="17">
        <f>BE135/MAX(BE$2:BE135)-1</f>
        <v>0</v>
      </c>
      <c r="BL135" s="27">
        <f>BF135/MAX(BF$2:BF135)-1</f>
        <v>0</v>
      </c>
      <c r="CC135" s="34"/>
    </row>
    <row r="136" spans="1:81" x14ac:dyDescent="0.25">
      <c r="A136" s="7">
        <v>41698</v>
      </c>
      <c r="B136" s="8">
        <v>240</v>
      </c>
      <c r="C136" s="8">
        <v>273</v>
      </c>
      <c r="D136" s="9">
        <v>0.8769472614485635</v>
      </c>
      <c r="E136" s="10">
        <v>1.0328508933302911E-2</v>
      </c>
      <c r="F136" s="10">
        <v>1.0400380860708335E-2</v>
      </c>
      <c r="G136" s="10">
        <v>1.3359456778691024E-2</v>
      </c>
      <c r="H136" s="10">
        <v>1.0712784550655774E-2</v>
      </c>
      <c r="I136" s="10">
        <v>1.0745970953235495E-2</v>
      </c>
      <c r="J136" s="11">
        <v>6.2937587661142354E-3</v>
      </c>
      <c r="K136" s="12">
        <v>2197.4302338073694</v>
      </c>
      <c r="L136" s="12">
        <v>3913.7638581688088</v>
      </c>
      <c r="M136" s="12">
        <v>2401.777828265107</v>
      </c>
      <c r="N136" s="12">
        <v>1777.9649290926923</v>
      </c>
      <c r="O136" s="12">
        <v>1565.4880530530079</v>
      </c>
      <c r="P136" s="13">
        <v>1545.475131622663</v>
      </c>
      <c r="Q136" s="14">
        <v>2.2956661530364535</v>
      </c>
      <c r="R136" s="14">
        <v>2.3738681801425403</v>
      </c>
      <c r="S136" s="14">
        <v>2.1983150534047318</v>
      </c>
      <c r="T136" s="14">
        <v>2.575107676474425</v>
      </c>
      <c r="U136" s="14">
        <v>2.4494669648469172</v>
      </c>
      <c r="V136" s="15">
        <v>1.881795159518586</v>
      </c>
      <c r="W136">
        <f t="shared" si="39"/>
        <v>2.8614009836395051</v>
      </c>
      <c r="X136">
        <f t="shared" si="40"/>
        <v>9.2576145699278083</v>
      </c>
      <c r="Y136">
        <f t="shared" si="41"/>
        <v>2.7447175093449454</v>
      </c>
      <c r="Z136">
        <f t="shared" si="42"/>
        <v>2.6363251510473242</v>
      </c>
      <c r="AA136">
        <f t="shared" si="43"/>
        <v>2.0783553047009198</v>
      </c>
      <c r="AB136" s="28">
        <f t="shared" si="44"/>
        <v>1.8276025346515827</v>
      </c>
      <c r="AC136" s="17">
        <f>W136/MAX(W$2:W136)-1</f>
        <v>0</v>
      </c>
      <c r="AD136" s="17">
        <f>X136/MAX(X$2:X136)-1</f>
        <v>0</v>
      </c>
      <c r="AE136" s="17">
        <f>Y136/MAX(Y$2:Y136)-1</f>
        <v>0</v>
      </c>
      <c r="AF136" s="17">
        <f>Z136/MAX(Z$2:Z136)-1</f>
        <v>0</v>
      </c>
      <c r="AG136" s="17">
        <f>AA136/MAX(AA$2:AA136)-1</f>
        <v>0</v>
      </c>
      <c r="AH136" s="27">
        <f>AB136/MAX(AB$2:AB136)-1</f>
        <v>0</v>
      </c>
      <c r="AI136" s="35">
        <v>1.0328508933302911E-2</v>
      </c>
      <c r="AJ136" s="10">
        <v>9.6672064456080637E-3</v>
      </c>
      <c r="AK136" s="10">
        <v>1.1633331007808183E-2</v>
      </c>
      <c r="AL136" s="10">
        <v>9.5822836307592977E-3</v>
      </c>
      <c r="AM136" s="10">
        <v>1.0220765994714042E-2</v>
      </c>
      <c r="AN136" s="11">
        <v>1.0413469613597452E-2</v>
      </c>
      <c r="AO136" s="12">
        <v>2197.4302338073694</v>
      </c>
      <c r="AP136" s="12">
        <v>2685.883221063063</v>
      </c>
      <c r="AQ136" s="12">
        <v>1942.5671844215865</v>
      </c>
      <c r="AR136" s="12">
        <v>2231.6497125842493</v>
      </c>
      <c r="AS136" s="12">
        <v>2020.5988771249395</v>
      </c>
      <c r="AT136" s="13">
        <v>2166.5306493030071</v>
      </c>
      <c r="AU136" s="14">
        <v>2.2956661530364535</v>
      </c>
      <c r="AV136" s="14">
        <v>2.812176919419854</v>
      </c>
      <c r="AW136" s="14">
        <v>2.2688647911771436</v>
      </c>
      <c r="AX136" s="14">
        <v>2.1513573984412413</v>
      </c>
      <c r="AY136" s="14">
        <v>1.985804844940025</v>
      </c>
      <c r="AZ136" s="15">
        <v>2.3119750122279279</v>
      </c>
      <c r="BA136">
        <f t="shared" si="45"/>
        <v>2.8614009836395051</v>
      </c>
      <c r="BB136">
        <f t="shared" si="45"/>
        <v>2.5078474511931721</v>
      </c>
      <c r="BC136">
        <f t="shared" si="45"/>
        <v>2.6284531110327514</v>
      </c>
      <c r="BD136">
        <f t="shared" si="45"/>
        <v>2.2875338780066441</v>
      </c>
      <c r="BE136">
        <f t="shared" si="45"/>
        <v>3.2026644289912118</v>
      </c>
      <c r="BF136" s="28">
        <f t="shared" si="45"/>
        <v>4.1239434721044095</v>
      </c>
      <c r="BG136" s="17">
        <f>BA136/MAX(BA$2:BA136)-1</f>
        <v>0</v>
      </c>
      <c r="BH136" s="17">
        <f>BB136/MAX(BB$2:BB136)-1</f>
        <v>0</v>
      </c>
      <c r="BI136" s="17">
        <f>BC136/MAX(BC$2:BC136)-1</f>
        <v>0</v>
      </c>
      <c r="BJ136" s="17">
        <f>BD136/MAX(BD$2:BD136)-1</f>
        <v>0</v>
      </c>
      <c r="BK136" s="17">
        <f>BE136/MAX(BE$2:BE136)-1</f>
        <v>0</v>
      </c>
      <c r="BL136" s="27">
        <f>BF136/MAX(BF$2:BF136)-1</f>
        <v>0</v>
      </c>
      <c r="CC136" s="34"/>
    </row>
    <row r="137" spans="1:81" x14ac:dyDescent="0.25">
      <c r="A137" s="7">
        <v>41729</v>
      </c>
      <c r="B137" s="8">
        <v>245</v>
      </c>
      <c r="C137" s="8">
        <v>281</v>
      </c>
      <c r="D137" s="9">
        <v>0.86916987088087438</v>
      </c>
      <c r="E137" s="10">
        <v>2.0727252083621241E-3</v>
      </c>
      <c r="F137" s="10">
        <v>2.0418928386875964E-3</v>
      </c>
      <c r="G137" s="10">
        <v>3.2129070661607965E-3</v>
      </c>
      <c r="H137" s="10">
        <v>3.0187275271796013E-3</v>
      </c>
      <c r="I137" s="10">
        <v>1.986798047937471E-3</v>
      </c>
      <c r="J137" s="11">
        <v>1.2494224155258258E-4</v>
      </c>
      <c r="K137" s="12">
        <v>2222.3107470991531</v>
      </c>
      <c r="L137" s="12">
        <v>3499.0472521793977</v>
      </c>
      <c r="M137" s="12">
        <v>2630.2920325460686</v>
      </c>
      <c r="N137" s="12">
        <v>1866.2963587506702</v>
      </c>
      <c r="O137" s="12">
        <v>1771.8636305613652</v>
      </c>
      <c r="P137" s="13">
        <v>1488.018206891931</v>
      </c>
      <c r="Q137" s="14">
        <v>2.1991296454088203</v>
      </c>
      <c r="R137" s="14">
        <v>2.2561232073230468</v>
      </c>
      <c r="S137" s="14">
        <v>1.9485422431682098</v>
      </c>
      <c r="T137" s="14">
        <v>2.4749050642531238</v>
      </c>
      <c r="U137" s="14">
        <v>2.4427752673284822</v>
      </c>
      <c r="V137" s="15">
        <v>1.9228974585166498</v>
      </c>
      <c r="W137">
        <f t="shared" si="39"/>
        <v>2.8673318815895268</v>
      </c>
      <c r="X137">
        <f t="shared" si="40"/>
        <v>9.2765176268214731</v>
      </c>
      <c r="Y137">
        <f t="shared" si="41"/>
        <v>2.7535360316253352</v>
      </c>
      <c r="Z137">
        <f t="shared" si="42"/>
        <v>2.6442834983513865</v>
      </c>
      <c r="AA137">
        <f t="shared" si="43"/>
        <v>2.0824845769632203</v>
      </c>
      <c r="AB137" s="28">
        <f t="shared" si="44"/>
        <v>1.8278308794089293</v>
      </c>
      <c r="AC137" s="17">
        <f>W137/MAX(W$2:W137)-1</f>
        <v>0</v>
      </c>
      <c r="AD137" s="17">
        <f>X137/MAX(X$2:X137)-1</f>
        <v>0</v>
      </c>
      <c r="AE137" s="17">
        <f>Y137/MAX(Y$2:Y137)-1</f>
        <v>0</v>
      </c>
      <c r="AF137" s="17">
        <f>Z137/MAX(Z$2:Z137)-1</f>
        <v>0</v>
      </c>
      <c r="AG137" s="17">
        <f>AA137/MAX(AA$2:AA137)-1</f>
        <v>0</v>
      </c>
      <c r="AH137" s="27">
        <f>AB137/MAX(AB$2:AB137)-1</f>
        <v>0</v>
      </c>
      <c r="AI137" s="35">
        <v>2.0727252083621241E-3</v>
      </c>
      <c r="AJ137" s="10">
        <v>1.1489918583142775E-3</v>
      </c>
      <c r="AK137" s="10">
        <v>1.2698827560184971E-3</v>
      </c>
      <c r="AL137" s="10">
        <v>3.6871641351751403E-3</v>
      </c>
      <c r="AM137" s="10">
        <v>2.5540281470979786E-3</v>
      </c>
      <c r="AN137" s="11">
        <v>1.7522270509640211E-3</v>
      </c>
      <c r="AO137" s="12">
        <v>2222.3107470991531</v>
      </c>
      <c r="AP137" s="12">
        <v>2148.2456196565631</v>
      </c>
      <c r="AQ137" s="12">
        <v>2338.8380259385426</v>
      </c>
      <c r="AR137" s="12">
        <v>2180.9409167706726</v>
      </c>
      <c r="AS137" s="12">
        <v>2270.2438631373293</v>
      </c>
      <c r="AT137" s="13">
        <v>2171.1512742591399</v>
      </c>
      <c r="AU137" s="14">
        <v>2.1991296454088203</v>
      </c>
      <c r="AV137" s="14">
        <v>3.1627644270962292</v>
      </c>
      <c r="AW137" s="14">
        <v>2.243069757001726</v>
      </c>
      <c r="AX137" s="14">
        <v>2.0214100789870648</v>
      </c>
      <c r="AY137" s="14">
        <v>1.4722097754110552</v>
      </c>
      <c r="AZ137" s="15">
        <v>1.9651933340100622</v>
      </c>
      <c r="BA137">
        <f t="shared" si="45"/>
        <v>2.8673318815895268</v>
      </c>
      <c r="BB137">
        <f t="shared" si="45"/>
        <v>2.5107289474964873</v>
      </c>
      <c r="BC137">
        <f t="shared" si="45"/>
        <v>2.631790938313455</v>
      </c>
      <c r="BD137">
        <f t="shared" si="45"/>
        <v>2.2959683908796285</v>
      </c>
      <c r="BE137">
        <f t="shared" si="45"/>
        <v>3.2108441240885646</v>
      </c>
      <c r="BF137" s="28">
        <f t="shared" si="45"/>
        <v>4.1311695574128775</v>
      </c>
      <c r="BG137" s="17">
        <f>BA137/MAX(BA$2:BA137)-1</f>
        <v>0</v>
      </c>
      <c r="BH137" s="17">
        <f>BB137/MAX(BB$2:BB137)-1</f>
        <v>0</v>
      </c>
      <c r="BI137" s="17">
        <f>BC137/MAX(BC$2:BC137)-1</f>
        <v>0</v>
      </c>
      <c r="BJ137" s="17">
        <f>BD137/MAX(BD$2:BD137)-1</f>
        <v>0</v>
      </c>
      <c r="BK137" s="17">
        <f>BE137/MAX(BE$2:BE137)-1</f>
        <v>0</v>
      </c>
      <c r="BL137" s="27">
        <f>BF137/MAX(BF$2:BF137)-1</f>
        <v>0</v>
      </c>
      <c r="CC137" s="34"/>
    </row>
    <row r="138" spans="1:81" x14ac:dyDescent="0.25">
      <c r="A138" s="7">
        <v>41759</v>
      </c>
      <c r="B138" s="8">
        <v>245</v>
      </c>
      <c r="C138" s="8">
        <v>277</v>
      </c>
      <c r="D138" s="9">
        <v>0.87696568634924776</v>
      </c>
      <c r="E138" s="10">
        <v>6.7371876219612034E-3</v>
      </c>
      <c r="F138" s="10">
        <v>1.7454711221978534E-2</v>
      </c>
      <c r="G138" s="10">
        <v>5.8040209507513284E-3</v>
      </c>
      <c r="H138" s="10">
        <v>3.1768700756903538E-3</v>
      </c>
      <c r="I138" s="10">
        <v>4.0703771493895181E-3</v>
      </c>
      <c r="J138" s="11">
        <v>4.5674001185470473E-3</v>
      </c>
      <c r="K138" s="12">
        <v>2186.6209726201428</v>
      </c>
      <c r="L138" s="12">
        <v>3542.7389261857325</v>
      </c>
      <c r="M138" s="12">
        <v>2606.2577947908312</v>
      </c>
      <c r="N138" s="12">
        <v>1785.0639522928234</v>
      </c>
      <c r="O138" s="12">
        <v>1625.817207817983</v>
      </c>
      <c r="P138" s="13">
        <v>1550.5157687052488</v>
      </c>
      <c r="Q138" s="14">
        <v>2.2545644581610533</v>
      </c>
      <c r="R138" s="14">
        <v>2.5484068607590689</v>
      </c>
      <c r="S138" s="14">
        <v>2.0205214079281224</v>
      </c>
      <c r="T138" s="14">
        <v>2.4019498421122316</v>
      </c>
      <c r="U138" s="14">
        <v>2.2782209993172766</v>
      </c>
      <c r="V138" s="15">
        <v>2.0655468413890592</v>
      </c>
      <c r="W138">
        <f t="shared" si="39"/>
        <v>2.8866496344502268</v>
      </c>
      <c r="X138">
        <f t="shared" si="40"/>
        <v>9.4384365631432345</v>
      </c>
      <c r="Y138">
        <f t="shared" si="41"/>
        <v>2.769517612441537</v>
      </c>
      <c r="Z138">
        <f t="shared" si="42"/>
        <v>2.6526840434689412</v>
      </c>
      <c r="AA138">
        <f t="shared" si="43"/>
        <v>2.0909610745992473</v>
      </c>
      <c r="AB138" s="28">
        <f t="shared" si="44"/>
        <v>1.8361793143842253</v>
      </c>
      <c r="AC138" s="17">
        <f>W138/MAX(W$2:W138)-1</f>
        <v>0</v>
      </c>
      <c r="AD138" s="17">
        <f>X138/MAX(X$2:X138)-1</f>
        <v>0</v>
      </c>
      <c r="AE138" s="17">
        <f>Y138/MAX(Y$2:Y138)-1</f>
        <v>0</v>
      </c>
      <c r="AF138" s="17">
        <f>Z138/MAX(Z$2:Z138)-1</f>
        <v>0</v>
      </c>
      <c r="AG138" s="17">
        <f>AA138/MAX(AA$2:AA138)-1</f>
        <v>0</v>
      </c>
      <c r="AH138" s="27">
        <f>AB138/MAX(AB$2:AB138)-1</f>
        <v>0</v>
      </c>
      <c r="AI138" s="35">
        <v>6.7371876219612034E-3</v>
      </c>
      <c r="AJ138" s="10">
        <v>1.5465433692832537E-2</v>
      </c>
      <c r="AK138" s="10">
        <v>4.0727958513433913E-3</v>
      </c>
      <c r="AL138" s="10">
        <v>3.7687472119875306E-3</v>
      </c>
      <c r="AM138" s="10">
        <v>3.8990813091594671E-3</v>
      </c>
      <c r="AN138" s="11">
        <v>5.7247557412793103E-3</v>
      </c>
      <c r="AO138" s="12">
        <v>2186.6209726201428</v>
      </c>
      <c r="AP138" s="12">
        <v>2217.980248396434</v>
      </c>
      <c r="AQ138" s="12">
        <v>2401.0378903822925</v>
      </c>
      <c r="AR138" s="12">
        <v>1915.7528557873588</v>
      </c>
      <c r="AS138" s="12">
        <v>2023.480533064735</v>
      </c>
      <c r="AT138" s="13">
        <v>2343.6583785786838</v>
      </c>
      <c r="AU138" s="14">
        <v>2.2545644581610533</v>
      </c>
      <c r="AV138" s="14">
        <v>3.2116597964228024</v>
      </c>
      <c r="AW138" s="14">
        <v>2.2270015304626622</v>
      </c>
      <c r="AX138" s="14">
        <v>1.7239298067799542</v>
      </c>
      <c r="AY138" s="14">
        <v>1.6935080547269463</v>
      </c>
      <c r="AZ138" s="15">
        <v>2.2944284627168381</v>
      </c>
      <c r="BA138">
        <f t="shared" si="45"/>
        <v>2.8866496344502268</v>
      </c>
      <c r="BB138">
        <f t="shared" si="45"/>
        <v>2.5495584595546696</v>
      </c>
      <c r="BC138">
        <f t="shared" si="45"/>
        <v>2.642509685528621</v>
      </c>
      <c r="BD138">
        <f t="shared" si="45"/>
        <v>2.3046213153515676</v>
      </c>
      <c r="BE138">
        <f t="shared" si="45"/>
        <v>3.2233634663994231</v>
      </c>
      <c r="BF138" s="28">
        <f t="shared" si="45"/>
        <v>4.1548194940548759</v>
      </c>
      <c r="BG138" s="17">
        <f>BA138/MAX(BA$2:BA138)-1</f>
        <v>0</v>
      </c>
      <c r="BH138" s="17">
        <f>BB138/MAX(BB$2:BB138)-1</f>
        <v>0</v>
      </c>
      <c r="BI138" s="17">
        <f>BC138/MAX(BC$2:BC138)-1</f>
        <v>0</v>
      </c>
      <c r="BJ138" s="17">
        <f>BD138/MAX(BD$2:BD138)-1</f>
        <v>0</v>
      </c>
      <c r="BK138" s="17">
        <f>BE138/MAX(BE$2:BE138)-1</f>
        <v>0</v>
      </c>
      <c r="BL138" s="27">
        <f>BF138/MAX(BF$2:BF138)-1</f>
        <v>0</v>
      </c>
      <c r="CC138" s="34"/>
    </row>
    <row r="139" spans="1:81" x14ac:dyDescent="0.25">
      <c r="A139" s="7">
        <v>41790</v>
      </c>
      <c r="B139" s="8">
        <v>254</v>
      </c>
      <c r="C139" s="8">
        <v>288</v>
      </c>
      <c r="D139" s="9">
        <v>0.87814583999959372</v>
      </c>
      <c r="E139" s="10">
        <v>5.3593304568366456E-3</v>
      </c>
      <c r="F139" s="10">
        <v>1.0492818405672413E-2</v>
      </c>
      <c r="G139" s="10">
        <v>3.2604361358296381E-3</v>
      </c>
      <c r="H139" s="10">
        <v>5.3109583460984235E-3</v>
      </c>
      <c r="I139" s="10">
        <v>5.1159790299605337E-3</v>
      </c>
      <c r="J139" s="11">
        <v>3.4758757424177421E-3</v>
      </c>
      <c r="K139" s="12">
        <v>2242.8811264607807</v>
      </c>
      <c r="L139" s="12">
        <v>3968.2878070166757</v>
      </c>
      <c r="M139" s="12">
        <v>2529.7305574160901</v>
      </c>
      <c r="N139" s="12">
        <v>1933.0721199124034</v>
      </c>
      <c r="O139" s="12">
        <v>1517.4910853980334</v>
      </c>
      <c r="P139" s="13">
        <v>1470.4688692667287</v>
      </c>
      <c r="Q139" s="14">
        <v>2.2500691059050113</v>
      </c>
      <c r="R139" s="14">
        <v>2.4945035749250897</v>
      </c>
      <c r="S139" s="14">
        <v>2.0132684325795509</v>
      </c>
      <c r="T139" s="14">
        <v>2.1933912045704687</v>
      </c>
      <c r="U139" s="14">
        <v>2.625876868154962</v>
      </c>
      <c r="V139" s="15">
        <v>1.9852127295002371</v>
      </c>
      <c r="W139">
        <f t="shared" si="39"/>
        <v>2.9021201437543525</v>
      </c>
      <c r="X139">
        <f t="shared" si="40"/>
        <v>9.5374723640337571</v>
      </c>
      <c r="Y139">
        <f t="shared" si="41"/>
        <v>2.7785474477439585</v>
      </c>
      <c r="Z139">
        <f t="shared" si="42"/>
        <v>2.6667723379291646</v>
      </c>
      <c r="AA139">
        <f t="shared" si="43"/>
        <v>2.1016583876093611</v>
      </c>
      <c r="AB139" s="28">
        <f t="shared" si="44"/>
        <v>1.8425616455218228</v>
      </c>
      <c r="AC139" s="17">
        <f>W139/MAX(W$2:W139)-1</f>
        <v>0</v>
      </c>
      <c r="AD139" s="17">
        <f>X139/MAX(X$2:X139)-1</f>
        <v>0</v>
      </c>
      <c r="AE139" s="17">
        <f>Y139/MAX(Y$2:Y139)-1</f>
        <v>0</v>
      </c>
      <c r="AF139" s="17">
        <f>Z139/MAX(Z$2:Z139)-1</f>
        <v>0</v>
      </c>
      <c r="AG139" s="17">
        <f>AA139/MAX(AA$2:AA139)-1</f>
        <v>0</v>
      </c>
      <c r="AH139" s="27">
        <f>AB139/MAX(AB$2:AB139)-1</f>
        <v>0</v>
      </c>
      <c r="AI139" s="35">
        <v>5.3593304568366456E-3</v>
      </c>
      <c r="AJ139" s="10">
        <v>1.6168821420162776E-2</v>
      </c>
      <c r="AK139" s="10">
        <v>3.6178673702789844E-3</v>
      </c>
      <c r="AL139" s="10">
        <v>3.6105506353484793E-3</v>
      </c>
      <c r="AM139" s="10">
        <v>4.0669137755195497E-3</v>
      </c>
      <c r="AN139" s="11">
        <v>3.7323512507485339E-4</v>
      </c>
      <c r="AO139" s="12">
        <v>2242.8811264607807</v>
      </c>
      <c r="AP139" s="12">
        <v>2535.3318464406852</v>
      </c>
      <c r="AQ139" s="12">
        <v>1996.8204527853322</v>
      </c>
      <c r="AR139" s="12">
        <v>2304.6446117587943</v>
      </c>
      <c r="AS139" s="12">
        <v>1810.9550037557931</v>
      </c>
      <c r="AT139" s="13">
        <v>2611.6606714592203</v>
      </c>
      <c r="AU139" s="14">
        <v>2.2500691059050113</v>
      </c>
      <c r="AV139" s="14">
        <v>2.4276639505952873</v>
      </c>
      <c r="AW139" s="14">
        <v>2.0791124012957307</v>
      </c>
      <c r="AX139" s="14">
        <v>1.7522541967409206</v>
      </c>
      <c r="AY139" s="14">
        <v>2.128985361563875</v>
      </c>
      <c r="AZ139" s="15">
        <v>2.9498995669849317</v>
      </c>
      <c r="BA139">
        <f t="shared" si="45"/>
        <v>2.9021201437543525</v>
      </c>
      <c r="BB139">
        <f t="shared" si="45"/>
        <v>2.5907818149874742</v>
      </c>
      <c r="BC139">
        <f t="shared" si="45"/>
        <v>2.652069935095541</v>
      </c>
      <c r="BD139">
        <f t="shared" si="45"/>
        <v>2.3129422673059481</v>
      </c>
      <c r="BE139">
        <f t="shared" si="45"/>
        <v>3.2364726076844295</v>
      </c>
      <c r="BF139" s="28">
        <f t="shared" si="45"/>
        <v>4.1563702186284033</v>
      </c>
      <c r="BG139" s="17">
        <f>BA139/MAX(BA$2:BA139)-1</f>
        <v>0</v>
      </c>
      <c r="BH139" s="17">
        <f>BB139/MAX(BB$2:BB139)-1</f>
        <v>0</v>
      </c>
      <c r="BI139" s="17">
        <f>BC139/MAX(BC$2:BC139)-1</f>
        <v>0</v>
      </c>
      <c r="BJ139" s="17">
        <f>BD139/MAX(BD$2:BD139)-1</f>
        <v>0</v>
      </c>
      <c r="BK139" s="17">
        <f>BE139/MAX(BE$2:BE139)-1</f>
        <v>0</v>
      </c>
      <c r="BL139" s="27">
        <f>BF139/MAX(BF$2:BF139)-1</f>
        <v>0</v>
      </c>
      <c r="CC139" s="34"/>
    </row>
    <row r="140" spans="1:81" x14ac:dyDescent="0.25">
      <c r="A140" s="7">
        <v>41820</v>
      </c>
      <c r="B140" s="8">
        <v>258</v>
      </c>
      <c r="C140" s="8">
        <v>294</v>
      </c>
      <c r="D140" s="9">
        <v>0.8743855594464407</v>
      </c>
      <c r="E140" s="10">
        <v>4.5195586743900723E-3</v>
      </c>
      <c r="F140" s="10">
        <v>1.107999907173499E-2</v>
      </c>
      <c r="G140" s="10">
        <v>5.1598505994301372E-3</v>
      </c>
      <c r="H140" s="10">
        <v>3.8748857780517118E-3</v>
      </c>
      <c r="I140" s="10">
        <v>1.3726783657849514E-3</v>
      </c>
      <c r="J140" s="11">
        <v>1.9069881651105867E-3</v>
      </c>
      <c r="K140" s="12">
        <v>2192.2152759091437</v>
      </c>
      <c r="L140" s="12">
        <v>3795.4207692664713</v>
      </c>
      <c r="M140" s="12">
        <v>2412.4972313316493</v>
      </c>
      <c r="N140" s="12">
        <v>1798.6068440294164</v>
      </c>
      <c r="O140" s="12">
        <v>1540.8156665426482</v>
      </c>
      <c r="P140" s="13">
        <v>1611.2929149292961</v>
      </c>
      <c r="Q140" s="14">
        <v>2.2957244587387247</v>
      </c>
      <c r="R140" s="14">
        <v>2.5165466254251774</v>
      </c>
      <c r="S140" s="14">
        <v>2.2601758561367666</v>
      </c>
      <c r="T140" s="14">
        <v>2.4614984394216997</v>
      </c>
      <c r="U140" s="14">
        <v>2.4267669389177291</v>
      </c>
      <c r="V140" s="15">
        <v>1.8519459526831035</v>
      </c>
      <c r="W140">
        <f t="shared" si="39"/>
        <v>2.9152364460241795</v>
      </c>
      <c r="X140">
        <f t="shared" si="40"/>
        <v>9.6431475489739498</v>
      </c>
      <c r="Y140">
        <f t="shared" si="41"/>
        <v>2.7928843374577452</v>
      </c>
      <c r="Z140">
        <f t="shared" si="42"/>
        <v>2.6771057761347081</v>
      </c>
      <c r="AA140">
        <f t="shared" si="43"/>
        <v>2.1045432886103033</v>
      </c>
      <c r="AB140" s="28">
        <f t="shared" si="44"/>
        <v>1.8460753887733197</v>
      </c>
      <c r="AC140" s="17">
        <f>W140/MAX(W$2:W140)-1</f>
        <v>0</v>
      </c>
      <c r="AD140" s="17">
        <f>X140/MAX(X$2:X140)-1</f>
        <v>0</v>
      </c>
      <c r="AE140" s="17">
        <f>Y140/MAX(Y$2:Y140)-1</f>
        <v>0</v>
      </c>
      <c r="AF140" s="17">
        <f>Z140/MAX(Z$2:Z140)-1</f>
        <v>0</v>
      </c>
      <c r="AG140" s="17">
        <f>AA140/MAX(AA$2:AA140)-1</f>
        <v>0</v>
      </c>
      <c r="AH140" s="27">
        <f>AB140/MAX(AB$2:AB140)-1</f>
        <v>0</v>
      </c>
      <c r="AI140" s="35">
        <v>4.5195586743900723E-3</v>
      </c>
      <c r="AJ140" s="10">
        <v>6.0464040795133317E-3</v>
      </c>
      <c r="AK140" s="10">
        <v>3.5513712477638491E-3</v>
      </c>
      <c r="AL140" s="10">
        <v>4.1159549135900263E-3</v>
      </c>
      <c r="AM140" s="10">
        <v>2.5985139288580874E-3</v>
      </c>
      <c r="AN140" s="11">
        <v>6.7438176229055492E-3</v>
      </c>
      <c r="AO140" s="12">
        <v>2192.2152759091437</v>
      </c>
      <c r="AP140" s="12">
        <v>2041.6329848268258</v>
      </c>
      <c r="AQ140" s="12">
        <v>2086.1463946292479</v>
      </c>
      <c r="AR140" s="12">
        <v>2159.0633794742439</v>
      </c>
      <c r="AS140" s="12">
        <v>2039.9032908517852</v>
      </c>
      <c r="AT140" s="13">
        <v>2669.8604887501619</v>
      </c>
      <c r="AU140" s="14">
        <v>2.2957244587387247</v>
      </c>
      <c r="AV140" s="14">
        <v>3.1355236443823351</v>
      </c>
      <c r="AW140" s="14">
        <v>2.0440759591544428</v>
      </c>
      <c r="AX140" s="14">
        <v>2.2574885472909596</v>
      </c>
      <c r="AY140" s="14">
        <v>2.014398537896394</v>
      </c>
      <c r="AZ140" s="15">
        <v>2.1109387752525661</v>
      </c>
      <c r="BA140">
        <f t="shared" si="45"/>
        <v>2.9152364460241795</v>
      </c>
      <c r="BB140">
        <f t="shared" si="45"/>
        <v>2.6064467287227435</v>
      </c>
      <c r="BC140">
        <f t="shared" si="45"/>
        <v>2.6614884200100986</v>
      </c>
      <c r="BD140">
        <f t="shared" si="45"/>
        <v>2.3224622333959162</v>
      </c>
      <c r="BE140">
        <f t="shared" si="45"/>
        <v>3.244882626835865</v>
      </c>
      <c r="BF140" s="28">
        <f t="shared" si="45"/>
        <v>4.184400021356109</v>
      </c>
      <c r="BG140" s="17">
        <f>BA140/MAX(BA$2:BA140)-1</f>
        <v>0</v>
      </c>
      <c r="BH140" s="17">
        <f>BB140/MAX(BB$2:BB140)-1</f>
        <v>0</v>
      </c>
      <c r="BI140" s="17">
        <f>BC140/MAX(BC$2:BC140)-1</f>
        <v>0</v>
      </c>
      <c r="BJ140" s="17">
        <f>BD140/MAX(BD$2:BD140)-1</f>
        <v>0</v>
      </c>
      <c r="BK140" s="17">
        <f>BE140/MAX(BE$2:BE140)-1</f>
        <v>0</v>
      </c>
      <c r="BL140" s="27">
        <f>BF140/MAX(BF$2:BF140)-1</f>
        <v>0</v>
      </c>
      <c r="CC140" s="34"/>
    </row>
    <row r="141" spans="1:81" x14ac:dyDescent="0.25">
      <c r="A141" s="7">
        <v>41851</v>
      </c>
      <c r="B141" s="8">
        <v>263</v>
      </c>
      <c r="C141" s="8">
        <v>300</v>
      </c>
      <c r="D141" s="9">
        <v>0.87577153217771264</v>
      </c>
      <c r="E141" s="10">
        <v>-1.1570836802349008E-2</v>
      </c>
      <c r="F141" s="10">
        <v>-1.4287859618797749E-2</v>
      </c>
      <c r="G141" s="10">
        <v>-1.1481143127528126E-2</v>
      </c>
      <c r="H141" s="10">
        <v>-1.4070737446409463E-2</v>
      </c>
      <c r="I141" s="10">
        <v>-1.0517313650064588E-2</v>
      </c>
      <c r="J141" s="11">
        <v>-7.1489373430255023E-3</v>
      </c>
      <c r="K141" s="12">
        <v>2209.7370285780062</v>
      </c>
      <c r="L141" s="12">
        <v>3818.142017130951</v>
      </c>
      <c r="M141" s="12">
        <v>2630.6117151798194</v>
      </c>
      <c r="N141" s="12">
        <v>1729.6455692985637</v>
      </c>
      <c r="O141" s="12">
        <v>1529.8839557915881</v>
      </c>
      <c r="P141" s="13">
        <v>1466.7982575830749</v>
      </c>
      <c r="Q141" s="14">
        <v>2.3626463381494123</v>
      </c>
      <c r="R141" s="14">
        <v>2.2892840496951927</v>
      </c>
      <c r="S141" s="14">
        <v>2.1097502980020595</v>
      </c>
      <c r="T141" s="14">
        <v>3.0161865242837855</v>
      </c>
      <c r="U141" s="14">
        <v>2.3535931362135774</v>
      </c>
      <c r="V141" s="15">
        <v>1.9410789732660352</v>
      </c>
      <c r="W141">
        <f t="shared" si="39"/>
        <v>2.8815047208669737</v>
      </c>
      <c r="X141">
        <f t="shared" si="40"/>
        <v>9.5053676105108558</v>
      </c>
      <c r="Y141">
        <f t="shared" si="41"/>
        <v>2.7608188326407612</v>
      </c>
      <c r="Z141">
        <f t="shared" si="42"/>
        <v>2.6394369236424504</v>
      </c>
      <c r="AA141">
        <f t="shared" si="43"/>
        <v>2.0824091467538501</v>
      </c>
      <c r="AB141" s="28">
        <f t="shared" si="44"/>
        <v>1.8328779114884779</v>
      </c>
      <c r="AC141" s="17">
        <f>W141/MAX(W$2:W141)-1</f>
        <v>-1.1570836802349049E-2</v>
      </c>
      <c r="AD141" s="17">
        <f>X141/MAX(X$2:X141)-1</f>
        <v>-1.428785961879786E-2</v>
      </c>
      <c r="AE141" s="17">
        <f>Y141/MAX(Y$2:Y141)-1</f>
        <v>-1.1481143127528126E-2</v>
      </c>
      <c r="AF141" s="17">
        <f>Z141/MAX(Z$2:Z141)-1</f>
        <v>-1.4070737446409409E-2</v>
      </c>
      <c r="AG141" s="17">
        <f>AA141/MAX(AA$2:AA141)-1</f>
        <v>-1.0517313650064697E-2</v>
      </c>
      <c r="AH141" s="27">
        <f>AB141/MAX(AB$2:AB141)-1</f>
        <v>-7.1489373430254632E-3</v>
      </c>
      <c r="AI141" s="35">
        <v>-1.1570836802349008E-2</v>
      </c>
      <c r="AJ141" s="10">
        <v>-1.5134471361711605E-2</v>
      </c>
      <c r="AK141" s="10">
        <v>-8.8484962560448424E-3</v>
      </c>
      <c r="AL141" s="10">
        <v>-1.1705746329860243E-2</v>
      </c>
      <c r="AM141" s="10">
        <v>-8.3345004471356374E-3</v>
      </c>
      <c r="AN141" s="11">
        <v>-1.3857701437799052E-2</v>
      </c>
      <c r="AO141" s="12">
        <v>2209.7370285780062</v>
      </c>
      <c r="AP141" s="12">
        <v>2206.373317361265</v>
      </c>
      <c r="AQ141" s="12">
        <v>2230.1673316881461</v>
      </c>
      <c r="AR141" s="12">
        <v>2024.1777167770974</v>
      </c>
      <c r="AS141" s="12">
        <v>2151.4601995410121</v>
      </c>
      <c r="AT141" s="13">
        <v>2451.2464069764364</v>
      </c>
      <c r="AU141" s="14">
        <v>2.3626463381494123</v>
      </c>
      <c r="AV141" s="14">
        <v>3.3293568085580554</v>
      </c>
      <c r="AW141" s="14">
        <v>2.4145248907320869</v>
      </c>
      <c r="AX141" s="14">
        <v>2.2089517167714599</v>
      </c>
      <c r="AY141" s="14">
        <v>1.6954695193561247</v>
      </c>
      <c r="AZ141" s="15">
        <v>2.1799790771788836</v>
      </c>
      <c r="BA141">
        <f t="shared" si="45"/>
        <v>2.8815047208669737</v>
      </c>
      <c r="BB141">
        <f t="shared" si="45"/>
        <v>2.5669995353510622</v>
      </c>
      <c r="BC141">
        <f t="shared" si="45"/>
        <v>2.6379382496901322</v>
      </c>
      <c r="BD141">
        <f t="shared" si="45"/>
        <v>2.2952760796311029</v>
      </c>
      <c r="BE141">
        <f t="shared" si="45"/>
        <v>3.2178381511315988</v>
      </c>
      <c r="BF141" s="28">
        <f t="shared" si="45"/>
        <v>4.1264138551638361</v>
      </c>
      <c r="BG141" s="17">
        <f>BA141/MAX(BA$2:BA141)-1</f>
        <v>-1.1570836802349049E-2</v>
      </c>
      <c r="BH141" s="17">
        <f>BB141/MAX(BB$2:BB141)-1</f>
        <v>-1.5134471361711643E-2</v>
      </c>
      <c r="BI141" s="17">
        <f>BC141/MAX(BC$2:BC141)-1</f>
        <v>-8.848496256044891E-3</v>
      </c>
      <c r="BJ141" s="17">
        <f>BD141/MAX(BD$2:BD141)-1</f>
        <v>-1.1705746329860212E-2</v>
      </c>
      <c r="BK141" s="17">
        <f>BE141/MAX(BE$2:BE141)-1</f>
        <v>-8.3345004471356843E-3</v>
      </c>
      <c r="BL141" s="27">
        <f>BF141/MAX(BF$2:BF141)-1</f>
        <v>-1.3857701437799075E-2</v>
      </c>
      <c r="CC141" s="34"/>
    </row>
    <row r="142" spans="1:81" x14ac:dyDescent="0.25">
      <c r="A142" s="7">
        <v>41882</v>
      </c>
      <c r="B142" s="8">
        <v>262</v>
      </c>
      <c r="C142" s="8">
        <v>300</v>
      </c>
      <c r="D142" s="9">
        <v>0.87033850198233531</v>
      </c>
      <c r="E142" s="10">
        <v>1.1875325226094E-2</v>
      </c>
      <c r="F142" s="10">
        <v>1.3133399040423679E-2</v>
      </c>
      <c r="G142" s="10">
        <v>1.423593100849993E-2</v>
      </c>
      <c r="H142" s="10">
        <v>1.5466365710416319E-2</v>
      </c>
      <c r="I142" s="10">
        <v>1.1353413340875593E-2</v>
      </c>
      <c r="J142" s="11">
        <v>4.8178598494605191E-3</v>
      </c>
      <c r="K142" s="12">
        <v>2278.8976250483743</v>
      </c>
      <c r="L142" s="12">
        <v>4147.9236259516229</v>
      </c>
      <c r="M142" s="12">
        <v>2752.446550153953</v>
      </c>
      <c r="N142" s="12">
        <v>1745.5271027307185</v>
      </c>
      <c r="O142" s="12">
        <v>1531.3462345743333</v>
      </c>
      <c r="P142" s="13">
        <v>1419.083180218081</v>
      </c>
      <c r="Q142" s="14">
        <v>2.6063857725838186</v>
      </c>
      <c r="R142" s="14">
        <v>2.5611102163063699</v>
      </c>
      <c r="S142" s="14">
        <v>2.3558874192289343</v>
      </c>
      <c r="T142" s="14">
        <v>3.1361234461474363</v>
      </c>
      <c r="U142" s="14">
        <v>2.7083647498399754</v>
      </c>
      <c r="V142" s="15">
        <v>2.2310523024527051</v>
      </c>
      <c r="W142">
        <f t="shared" si="39"/>
        <v>2.9157235265677941</v>
      </c>
      <c r="X142">
        <f t="shared" si="40"/>
        <v>9.6302053963656125</v>
      </c>
      <c r="Y142">
        <f t="shared" si="41"/>
        <v>2.8001216590692022</v>
      </c>
      <c r="Z142">
        <f t="shared" si="42"/>
        <v>2.6802594203730807</v>
      </c>
      <c r="AA142">
        <f t="shared" si="43"/>
        <v>2.1060515985417667</v>
      </c>
      <c r="AB142" s="28">
        <f t="shared" si="44"/>
        <v>1.8417084603872014</v>
      </c>
      <c r="AC142" s="17">
        <f>W142/MAX(W$2:W142)-1</f>
        <v>0</v>
      </c>
      <c r="AD142" s="17">
        <f>X142/MAX(X$2:X142)-1</f>
        <v>-1.3421087401814802E-3</v>
      </c>
      <c r="AE142" s="17">
        <f>Y142/MAX(Y$2:Y142)-1</f>
        <v>0</v>
      </c>
      <c r="AF142" s="17">
        <f>Z142/MAX(Z$2:Z142)-1</f>
        <v>0</v>
      </c>
      <c r="AG142" s="17">
        <f>AA142/MAX(AA$2:AA142)-1</f>
        <v>0</v>
      </c>
      <c r="AH142" s="27">
        <f>AB142/MAX(AB$2:AB142)-1</f>
        <v>-2.3655200717561664E-3</v>
      </c>
      <c r="AI142" s="35">
        <v>1.1875325226094E-2</v>
      </c>
      <c r="AJ142" s="10">
        <v>3.6401742675206692E-3</v>
      </c>
      <c r="AK142" s="10">
        <v>8.8034845171282069E-3</v>
      </c>
      <c r="AL142" s="10">
        <v>1.2032641352125614E-2</v>
      </c>
      <c r="AM142" s="10">
        <v>1.3962880988292752E-2</v>
      </c>
      <c r="AN142" s="11">
        <v>1.9721939261259428E-2</v>
      </c>
      <c r="AO142" s="12">
        <v>2278.8976250483743</v>
      </c>
      <c r="AP142" s="12">
        <v>2779.6511669062461</v>
      </c>
      <c r="AQ142" s="12">
        <v>2547.2662491839174</v>
      </c>
      <c r="AR142" s="12">
        <v>2038.2934635234435</v>
      </c>
      <c r="AS142" s="12">
        <v>2030.8304359692588</v>
      </c>
      <c r="AT142" s="13">
        <v>2067.5320126296997</v>
      </c>
      <c r="AU142" s="14">
        <v>2.6063857725838186</v>
      </c>
      <c r="AV142" s="14">
        <v>2.3119433110518459</v>
      </c>
      <c r="AW142" s="14">
        <v>2.2736858603335763</v>
      </c>
      <c r="AX142" s="14">
        <v>2.594643180873863</v>
      </c>
      <c r="AY142" s="14">
        <v>2.643045918264741</v>
      </c>
      <c r="AZ142" s="15">
        <v>3.1443129266154242</v>
      </c>
      <c r="BA142">
        <f t="shared" si="45"/>
        <v>2.9157235265677941</v>
      </c>
      <c r="BB142">
        <f t="shared" si="45"/>
        <v>2.5763438610043847</v>
      </c>
      <c r="BC142">
        <f t="shared" si="45"/>
        <v>2.6611612982284201</v>
      </c>
      <c r="BD142">
        <f t="shared" si="45"/>
        <v>2.3228943135014171</v>
      </c>
      <c r="BE142">
        <f t="shared" si="45"/>
        <v>3.2627684422754375</v>
      </c>
      <c r="BF142" s="28">
        <f t="shared" si="45"/>
        <v>4.207794738582197</v>
      </c>
      <c r="BG142" s="17">
        <f>BA142/MAX(BA$2:BA142)-1</f>
        <v>0</v>
      </c>
      <c r="BH142" s="17">
        <f>BB142/MAX(BB$2:BB142)-1</f>
        <v>-1.1549389207394345E-2</v>
      </c>
      <c r="BI142" s="17">
        <f>BC142/MAX(BC$2:BC142)-1</f>
        <v>-1.2290933870651166E-4</v>
      </c>
      <c r="BJ142" s="17">
        <f>BD142/MAX(BD$2:BD142)-1</f>
        <v>0</v>
      </c>
      <c r="BK142" s="17">
        <f>BE142/MAX(BE$2:BE142)-1</f>
        <v>0</v>
      </c>
      <c r="BL142" s="27">
        <f>BF142/MAX(BF$2:BF142)-1</f>
        <v>0</v>
      </c>
      <c r="CC142" s="34"/>
    </row>
    <row r="143" spans="1:81" x14ac:dyDescent="0.25">
      <c r="A143" s="7">
        <v>41912</v>
      </c>
      <c r="B143" s="8">
        <v>264</v>
      </c>
      <c r="C143" s="8">
        <v>301</v>
      </c>
      <c r="D143" s="9">
        <v>0.87548064908986578</v>
      </c>
      <c r="E143" s="10">
        <v>-1.4680469326705515E-2</v>
      </c>
      <c r="F143" s="10">
        <v>-2.346339571711931E-2</v>
      </c>
      <c r="G143" s="10">
        <v>-1.1328487683119044E-2</v>
      </c>
      <c r="H143" s="10">
        <v>-1.8063077733575419E-2</v>
      </c>
      <c r="I143" s="10">
        <v>-1.4339520056434666E-2</v>
      </c>
      <c r="J143" s="11">
        <v>-6.3529639112147093E-3</v>
      </c>
      <c r="K143" s="12">
        <v>2293.9503060532043</v>
      </c>
      <c r="L143" s="12">
        <v>4098.2196067606874</v>
      </c>
      <c r="M143" s="12">
        <v>2863.5187744795694</v>
      </c>
      <c r="N143" s="12">
        <v>1771.5957009148381</v>
      </c>
      <c r="O143" s="12">
        <v>1632.4515381210579</v>
      </c>
      <c r="P143" s="13">
        <v>1266.7361269105236</v>
      </c>
      <c r="Q143" s="14">
        <v>2.3207810355885909</v>
      </c>
      <c r="R143" s="14">
        <v>2.2837723275325286</v>
      </c>
      <c r="S143" s="14">
        <v>1.9496915455537447</v>
      </c>
      <c r="T143" s="14">
        <v>2.6744026645476353</v>
      </c>
      <c r="U143" s="14">
        <v>2.5893295258382207</v>
      </c>
      <c r="V143" s="15">
        <v>2.0561456228825779</v>
      </c>
      <c r="W143">
        <f t="shared" si="39"/>
        <v>2.8729193367708619</v>
      </c>
      <c r="X143">
        <f t="shared" si="40"/>
        <v>9.4042480763135483</v>
      </c>
      <c r="Y143">
        <f t="shared" si="41"/>
        <v>2.7684005153432021</v>
      </c>
      <c r="Z143">
        <f t="shared" si="42"/>
        <v>2.6318456861167339</v>
      </c>
      <c r="AA143">
        <f t="shared" si="43"/>
        <v>2.0758518294045909</v>
      </c>
      <c r="AB143" s="28">
        <f t="shared" si="44"/>
        <v>1.8300081530033825</v>
      </c>
      <c r="AC143" s="17">
        <f>W143/MAX(W$2:W143)-1</f>
        <v>-1.4680469326705525E-2</v>
      </c>
      <c r="AD143" s="17">
        <f>X143/MAX(X$2:X143)-1</f>
        <v>-2.4774014028834501E-2</v>
      </c>
      <c r="AE143" s="17">
        <f>Y143/MAX(Y$2:Y143)-1</f>
        <v>-1.1328487683119004E-2</v>
      </c>
      <c r="AF143" s="17">
        <f>Z143/MAX(Z$2:Z143)-1</f>
        <v>-1.8063077733575517E-2</v>
      </c>
      <c r="AG143" s="17">
        <f>AA143/MAX(AA$2:AA143)-1</f>
        <v>-1.4339520056434574E-2</v>
      </c>
      <c r="AH143" s="27">
        <f>AB143/MAX(AB$2:AB143)-1</f>
        <v>-8.7034559193238659E-3</v>
      </c>
      <c r="AI143" s="35">
        <v>-1.4680469326705515E-2</v>
      </c>
      <c r="AJ143" s="10">
        <v>-1.5567435632579663E-2</v>
      </c>
      <c r="AK143" s="10">
        <v>-1.0684612119648607E-2</v>
      </c>
      <c r="AL143" s="10">
        <v>-1.2403125023233914E-2</v>
      </c>
      <c r="AM143" s="10">
        <v>-1.4518934814477524E-2</v>
      </c>
      <c r="AN143" s="11">
        <v>-1.982418875408367E-2</v>
      </c>
      <c r="AO143" s="12">
        <v>2293.9503060532043</v>
      </c>
      <c r="AP143" s="12">
        <v>2933.8748819182642</v>
      </c>
      <c r="AQ143" s="12">
        <v>2412.6636668522328</v>
      </c>
      <c r="AR143" s="12">
        <v>2265.8517056789883</v>
      </c>
      <c r="AS143" s="12">
        <v>1688.5208233843832</v>
      </c>
      <c r="AT143" s="13">
        <v>2204.7779294372854</v>
      </c>
      <c r="AU143" s="14">
        <v>2.3207810355885909</v>
      </c>
      <c r="AV143" s="14">
        <v>2.1510996683411463</v>
      </c>
      <c r="AW143" s="14">
        <v>1.7080735597224677</v>
      </c>
      <c r="AX143" s="14">
        <v>2.2660208981301349</v>
      </c>
      <c r="AY143" s="14">
        <v>2.6101210921448645</v>
      </c>
      <c r="AZ143" s="15">
        <v>2.8362341113378724</v>
      </c>
      <c r="BA143">
        <f t="shared" si="45"/>
        <v>2.8729193367708619</v>
      </c>
      <c r="BB143">
        <f t="shared" si="45"/>
        <v>2.536236793780807</v>
      </c>
      <c r="BC143">
        <f t="shared" si="45"/>
        <v>2.6327278219690289</v>
      </c>
      <c r="BD143">
        <f t="shared" si="45"/>
        <v>2.2940831649152997</v>
      </c>
      <c r="BE143">
        <f t="shared" si="45"/>
        <v>3.2153965199473062</v>
      </c>
      <c r="BF143" s="28">
        <f t="shared" si="45"/>
        <v>4.1243786214461036</v>
      </c>
      <c r="BG143" s="17">
        <f>BA143/MAX(BA$2:BA143)-1</f>
        <v>-1.4680469326705525E-2</v>
      </c>
      <c r="BH143" s="17">
        <f>BB143/MAX(BB$2:BB143)-1</f>
        <v>-2.6937030466892331E-2</v>
      </c>
      <c r="BI143" s="17">
        <f>BC143/MAX(BC$2:BC143)-1</f>
        <v>-1.0806208219745206E-2</v>
      </c>
      <c r="BJ143" s="17">
        <f>BD143/MAX(BD$2:BD143)-1</f>
        <v>-1.240312502323393E-2</v>
      </c>
      <c r="BK143" s="17">
        <f>BE143/MAX(BE$2:BE143)-1</f>
        <v>-1.4518934814477413E-2</v>
      </c>
      <c r="BL143" s="27">
        <f>BF143/MAX(BF$2:BF143)-1</f>
        <v>-1.9824188754083649E-2</v>
      </c>
      <c r="CC143" s="34"/>
    </row>
    <row r="144" spans="1:81" x14ac:dyDescent="0.25">
      <c r="A144" s="7">
        <v>41943</v>
      </c>
      <c r="B144" s="8">
        <v>261</v>
      </c>
      <c r="C144" s="8">
        <v>298</v>
      </c>
      <c r="D144" s="9">
        <v>0.87445005984969881</v>
      </c>
      <c r="E144" s="10">
        <v>9.8512627305630627E-3</v>
      </c>
      <c r="F144" s="10">
        <v>-4.1110340222613702E-3</v>
      </c>
      <c r="G144" s="10">
        <v>1.0378610693910488E-2</v>
      </c>
      <c r="H144" s="10">
        <v>1.713309556533012E-2</v>
      </c>
      <c r="I144" s="10">
        <v>1.6207535940872882E-2</v>
      </c>
      <c r="J144" s="11">
        <v>7.8510046398357798E-3</v>
      </c>
      <c r="K144" s="12">
        <v>2307.5232592050006</v>
      </c>
      <c r="L144" s="12">
        <v>4285.3208512017509</v>
      </c>
      <c r="M144" s="12">
        <v>2687.4428821215206</v>
      </c>
      <c r="N144" s="12">
        <v>1912.0826502537025</v>
      </c>
      <c r="O144" s="12">
        <v>1601.0280788069383</v>
      </c>
      <c r="P144" s="13">
        <v>1139.8960713222914</v>
      </c>
      <c r="Q144" s="14">
        <v>2.6222107113064359</v>
      </c>
      <c r="R144" s="14">
        <v>2.637437748894885</v>
      </c>
      <c r="S144" s="14">
        <v>2.3428494883376847</v>
      </c>
      <c r="T144" s="14">
        <v>3.025607639926319</v>
      </c>
      <c r="U144" s="14">
        <v>2.6722290901918679</v>
      </c>
      <c r="V144" s="15">
        <v>2.3826194696983487</v>
      </c>
      <c r="W144">
        <f t="shared" si="39"/>
        <v>2.9012212199611067</v>
      </c>
      <c r="X144">
        <f t="shared" si="40"/>
        <v>9.3655868925180386</v>
      </c>
      <c r="Y144">
        <f t="shared" si="41"/>
        <v>2.7971326665367706</v>
      </c>
      <c r="Z144">
        <f t="shared" si="42"/>
        <v>2.6769373497701738</v>
      </c>
      <c r="AA144">
        <f t="shared" si="43"/>
        <v>2.1094962725375925</v>
      </c>
      <c r="AB144" s="28">
        <f t="shared" si="44"/>
        <v>1.8443755555035493</v>
      </c>
      <c r="AC144" s="17">
        <f>W144/MAX(W$2:W144)-1</f>
        <v>-4.9738277564878031E-3</v>
      </c>
      <c r="AD144" s="17">
        <f>X144/MAX(X$2:X144)-1</f>
        <v>-2.87832012365552E-2</v>
      </c>
      <c r="AE144" s="17">
        <f>Y144/MAX(Y$2:Y144)-1</f>
        <v>-1.0674509526222842E-3</v>
      </c>
      <c r="AF144" s="17">
        <f>Z144/MAX(Z$2:Z144)-1</f>
        <v>-1.2394586052586476E-3</v>
      </c>
      <c r="AG144" s="17">
        <f>AA144/MAX(AA$2:AA144)-1</f>
        <v>0</v>
      </c>
      <c r="AH144" s="27">
        <f>AB144/MAX(AB$2:AB144)-1</f>
        <v>-9.2078215229329796E-4</v>
      </c>
      <c r="AI144" s="35">
        <v>9.8512627305630627E-3</v>
      </c>
      <c r="AJ144" s="10">
        <v>1.1997948068850428E-2</v>
      </c>
      <c r="AK144" s="10">
        <v>6.9432754030633115E-3</v>
      </c>
      <c r="AL144" s="10">
        <v>1.0685798173629076E-2</v>
      </c>
      <c r="AM144" s="10">
        <v>1.4012621898527977E-2</v>
      </c>
      <c r="AN144" s="11">
        <v>4.2864168048286884E-3</v>
      </c>
      <c r="AO144" s="12">
        <v>2307.5232592050006</v>
      </c>
      <c r="AP144" s="12">
        <v>2735.3319694052852</v>
      </c>
      <c r="AQ144" s="12">
        <v>2098.6232353585128</v>
      </c>
      <c r="AR144" s="12">
        <v>2023.5960148351894</v>
      </c>
      <c r="AS144" s="12">
        <v>2074.4120711575511</v>
      </c>
      <c r="AT144" s="13">
        <v>2523.6838813596323</v>
      </c>
      <c r="AU144" s="14">
        <v>2.6222107113064359</v>
      </c>
      <c r="AV144" s="14">
        <v>2.4062536708973079</v>
      </c>
      <c r="AW144" s="14">
        <v>2.170526979301854</v>
      </c>
      <c r="AX144" s="14">
        <v>2.4927122064411837</v>
      </c>
      <c r="AY144" s="14">
        <v>3.0117266657065089</v>
      </c>
      <c r="AZ144" s="15">
        <v>2.9550734599113788</v>
      </c>
      <c r="BA144">
        <f t="shared" si="45"/>
        <v>2.9012212199611067</v>
      </c>
      <c r="BB144">
        <f t="shared" si="45"/>
        <v>2.5666664311228966</v>
      </c>
      <c r="BC144">
        <f t="shared" si="45"/>
        <v>2.6510075762982672</v>
      </c>
      <c r="BD144">
        <f t="shared" si="45"/>
        <v>2.3185972746091048</v>
      </c>
      <c r="BE144">
        <f t="shared" si="45"/>
        <v>3.2604526556351705</v>
      </c>
      <c r="BF144" s="28">
        <f t="shared" si="45"/>
        <v>4.1420574272785462</v>
      </c>
      <c r="BG144" s="17">
        <f>BA144/MAX(BA$2:BA144)-1</f>
        <v>-4.9738277564878031E-3</v>
      </c>
      <c r="BH144" s="17">
        <f>BB144/MAX(BB$2:BB144)-1</f>
        <v>-1.5262271490712909E-2</v>
      </c>
      <c r="BI144" s="17">
        <f>BC144/MAX(BC$2:BC144)-1</f>
        <v>-3.9379632964142708E-3</v>
      </c>
      <c r="BJ144" s="17">
        <f>BD144/MAX(BD$2:BD144)-1</f>
        <v>-1.8498641403255078E-3</v>
      </c>
      <c r="BK144" s="17">
        <f>BE144/MAX(BE$2:BE144)-1</f>
        <v>-7.0976125987409766E-4</v>
      </c>
      <c r="BL144" s="27">
        <f>BF144/MAX(BF$2:BF144)-1</f>
        <v>-1.5622746685072575E-2</v>
      </c>
      <c r="CC144" s="34"/>
    </row>
    <row r="145" spans="1:81" x14ac:dyDescent="0.25">
      <c r="A145" s="7">
        <v>41973</v>
      </c>
      <c r="B145" s="8">
        <v>267</v>
      </c>
      <c r="C145" s="8">
        <v>305</v>
      </c>
      <c r="D145" s="9">
        <v>0.87517222551520069</v>
      </c>
      <c r="E145" s="10">
        <v>-2.9161650021330122E-3</v>
      </c>
      <c r="F145" s="10">
        <v>-1.2876924998204291E-2</v>
      </c>
      <c r="G145" s="10">
        <v>-3.1572424918825219E-3</v>
      </c>
      <c r="H145" s="10">
        <v>-2.3556582990136125E-3</v>
      </c>
      <c r="I145" s="10">
        <v>1.7595863515230898E-3</v>
      </c>
      <c r="J145" s="11">
        <v>8.3716929899986395E-4</v>
      </c>
      <c r="K145" s="12">
        <v>2276.2527449489298</v>
      </c>
      <c r="L145" s="12">
        <v>4051.9715168176149</v>
      </c>
      <c r="M145" s="12">
        <v>3091.4187210901923</v>
      </c>
      <c r="N145" s="12">
        <v>1800.0169537553445</v>
      </c>
      <c r="O145" s="12">
        <v>1454.0851332309826</v>
      </c>
      <c r="P145" s="13">
        <v>1326.0490507761235</v>
      </c>
      <c r="Q145" s="14">
        <v>2.454040415877679</v>
      </c>
      <c r="R145" s="14">
        <v>2.7595152243328145</v>
      </c>
      <c r="S145" s="14">
        <v>2.044604010782241</v>
      </c>
      <c r="T145" s="14">
        <v>2.5508928573833218</v>
      </c>
      <c r="U145" s="14">
        <v>2.80225454042897</v>
      </c>
      <c r="V145" s="15">
        <v>2.1343483023713632</v>
      </c>
      <c r="W145">
        <f t="shared" si="39"/>
        <v>2.8927607801760105</v>
      </c>
      <c r="X145">
        <f t="shared" si="40"/>
        <v>9.2449869325389198</v>
      </c>
      <c r="Y145">
        <f t="shared" si="41"/>
        <v>2.7883014404265478</v>
      </c>
      <c r="Z145">
        <f t="shared" si="42"/>
        <v>2.6706314000862483</v>
      </c>
      <c r="AA145">
        <f t="shared" si="43"/>
        <v>2.1132081133873388</v>
      </c>
      <c r="AB145" s="28">
        <f t="shared" si="44"/>
        <v>1.8459196100944428</v>
      </c>
      <c r="AC145" s="17">
        <f>W145/MAX(W$2:W145)-1</f>
        <v>-7.8754882561906658E-3</v>
      </c>
      <c r="AD145" s="17">
        <f>X145/MAX(X$2:X145)-1</f>
        <v>-4.128948711122804E-2</v>
      </c>
      <c r="AE145" s="17">
        <f>Y145/MAX(Y$2:Y145)-1</f>
        <v>-4.2213232429991754E-3</v>
      </c>
      <c r="AF145" s="17">
        <f>Z145/MAX(Z$2:Z145)-1</f>
        <v>-3.5921971633224858E-3</v>
      </c>
      <c r="AG145" s="17">
        <f>AA145/MAX(AA$2:AA145)-1</f>
        <v>0</v>
      </c>
      <c r="AH145" s="27">
        <f>AB145/MAX(AB$2:AB145)-1</f>
        <v>-8.4383703842338953E-5</v>
      </c>
      <c r="AI145" s="35">
        <v>-2.9161650021330122E-3</v>
      </c>
      <c r="AJ145" s="10">
        <v>1.5765716828529501E-3</v>
      </c>
      <c r="AK145" s="10">
        <v>-2.2519103074216225E-4</v>
      </c>
      <c r="AL145" s="10">
        <v>1.4453077547161367E-3</v>
      </c>
      <c r="AM145" s="10">
        <v>-8.1460936598062579E-4</v>
      </c>
      <c r="AN145" s="11">
        <v>-1.8515912883559867E-2</v>
      </c>
      <c r="AO145" s="12">
        <v>2276.2527449489298</v>
      </c>
      <c r="AP145" s="12">
        <v>2306.3488274053034</v>
      </c>
      <c r="AQ145" s="12">
        <v>2259.4223415397337</v>
      </c>
      <c r="AR145" s="12">
        <v>2163.0928215054582</v>
      </c>
      <c r="AS145" s="12">
        <v>1877.7118628058063</v>
      </c>
      <c r="AT145" s="13">
        <v>2853.0778546603287</v>
      </c>
      <c r="AU145" s="14">
        <v>2.454040415877679</v>
      </c>
      <c r="AV145" s="14">
        <v>2.4572133961007196</v>
      </c>
      <c r="AW145" s="14">
        <v>2.0148507202798478</v>
      </c>
      <c r="AX145" s="14">
        <v>2.1613052313510535</v>
      </c>
      <c r="AY145" s="14">
        <v>2.7761982137047263</v>
      </c>
      <c r="AZ145" s="15">
        <v>2.8865467203930097</v>
      </c>
      <c r="BA145">
        <f t="shared" si="45"/>
        <v>2.8927607801760105</v>
      </c>
      <c r="BB145">
        <f t="shared" si="45"/>
        <v>2.5707129647375342</v>
      </c>
      <c r="BC145">
        <f t="shared" si="45"/>
        <v>2.6504105931696555</v>
      </c>
      <c r="BD145">
        <f t="shared" si="45"/>
        <v>2.3219483612301608</v>
      </c>
      <c r="BE145">
        <f t="shared" si="45"/>
        <v>3.2577966603645536</v>
      </c>
      <c r="BF145" s="28">
        <f t="shared" si="45"/>
        <v>4.0653634527963547</v>
      </c>
      <c r="BG145" s="17">
        <f>BA145/MAX(BA$2:BA145)-1</f>
        <v>-7.8754882561906658E-3</v>
      </c>
      <c r="BH145" s="17">
        <f>BB145/MAX(BB$2:BB145)-1</f>
        <v>-1.3709761872908177E-2</v>
      </c>
      <c r="BI145" s="17">
        <f>BC145/MAX(BC$2:BC145)-1</f>
        <v>-4.1622675331426384E-3</v>
      </c>
      <c r="BJ145" s="17">
        <f>BD145/MAX(BD$2:BD145)-1</f>
        <v>-4.0723000859665959E-4</v>
      </c>
      <c r="BK145" s="17">
        <f>BE145/MAX(BE$2:BE145)-1</f>
        <v>-1.5237924476848574E-3</v>
      </c>
      <c r="BL145" s="27">
        <f>BF145/MAX(BF$2:BF145)-1</f>
        <v>-3.3849390152009717E-2</v>
      </c>
      <c r="CC145" s="34"/>
    </row>
    <row r="146" spans="1:81" x14ac:dyDescent="0.25">
      <c r="A146" s="7">
        <v>42004</v>
      </c>
      <c r="B146" s="8">
        <v>271</v>
      </c>
      <c r="C146" s="8">
        <v>309</v>
      </c>
      <c r="D146" s="9">
        <v>0.87403853598110948</v>
      </c>
      <c r="E146" s="10">
        <v>-1.050334502743973E-2</v>
      </c>
      <c r="F146" s="10">
        <v>-4.8588494221885888E-2</v>
      </c>
      <c r="G146" s="10">
        <v>-3.1576688287601354E-3</v>
      </c>
      <c r="H146" s="10">
        <v>-2.9195696230257554E-3</v>
      </c>
      <c r="I146" s="10">
        <v>-2.042715280823362E-3</v>
      </c>
      <c r="J146" s="11">
        <v>-1.3650832725952498E-3</v>
      </c>
      <c r="K146" s="12">
        <v>2290.2141322454513</v>
      </c>
      <c r="L146" s="12">
        <v>3782.6551325103665</v>
      </c>
      <c r="M146" s="12">
        <v>3146.4778518510875</v>
      </c>
      <c r="N146" s="12">
        <v>1738.6061314051333</v>
      </c>
      <c r="O146" s="12">
        <v>1546.3263827581691</v>
      </c>
      <c r="P146" s="13">
        <v>1381.2727371992787</v>
      </c>
      <c r="Q146" s="14">
        <v>2.5039108586891707</v>
      </c>
      <c r="R146" s="14">
        <v>3.0452386605495918</v>
      </c>
      <c r="S146" s="14">
        <v>2.1356743542055208</v>
      </c>
      <c r="T146" s="14">
        <v>2.8676749030641391</v>
      </c>
      <c r="U146" s="14">
        <v>2.6737196465287956</v>
      </c>
      <c r="V146" s="15">
        <v>1.8818980855901977</v>
      </c>
      <c r="W146">
        <f t="shared" si="39"/>
        <v>2.8623771156199758</v>
      </c>
      <c r="X146">
        <f t="shared" si="40"/>
        <v>8.7957869383858416</v>
      </c>
      <c r="Y146">
        <f t="shared" si="41"/>
        <v>2.7794969078829261</v>
      </c>
      <c r="Z146">
        <f t="shared" si="42"/>
        <v>2.6628343057762578</v>
      </c>
      <c r="AA146">
        <f t="shared" si="43"/>
        <v>2.1088914308825628</v>
      </c>
      <c r="AB146" s="28">
        <f t="shared" si="44"/>
        <v>1.8433997761121474</v>
      </c>
      <c r="AC146" s="17">
        <f>W146/MAX(W$2:W146)-1</f>
        <v>-1.8296114313216205E-2</v>
      </c>
      <c r="AD146" s="17">
        <f>X146/MAX(X$2:X146)-1</f>
        <v>-8.7871787327185369E-2</v>
      </c>
      <c r="AE146" s="17">
        <f>Y146/MAX(Y$2:Y146)-1</f>
        <v>-7.3656625309387325E-3</v>
      </c>
      <c r="AF146" s="17">
        <f>Z146/MAX(Z$2:Z146)-1</f>
        <v>-6.5012791166302319E-3</v>
      </c>
      <c r="AG146" s="17">
        <f>AA146/MAX(AA$2:AA146)-1</f>
        <v>-2.0427152808232263E-3</v>
      </c>
      <c r="AH146" s="27">
        <f>AB146/MAX(AB$2:AB146)-1</f>
        <v>-1.4493517856549731E-3</v>
      </c>
      <c r="AI146" s="35">
        <v>-1.050334502743973E-2</v>
      </c>
      <c r="AJ146" s="10">
        <v>-6.613344269870613E-3</v>
      </c>
      <c r="AK146" s="10">
        <v>-3.9934217452591248E-3</v>
      </c>
      <c r="AL146" s="10">
        <v>-3.1492159536015835E-3</v>
      </c>
      <c r="AM146" s="10">
        <v>2.6444416809653449E-4</v>
      </c>
      <c r="AN146" s="11">
        <v>-4.5198727855987865E-2</v>
      </c>
      <c r="AO146" s="12">
        <v>2290.2141322454513</v>
      </c>
      <c r="AP146" s="12">
        <v>2482.2048385343051</v>
      </c>
      <c r="AQ146" s="12">
        <v>2225.4622106468728</v>
      </c>
      <c r="AR146" s="12">
        <v>2156.4368094747988</v>
      </c>
      <c r="AS146" s="12">
        <v>2017.3423578003694</v>
      </c>
      <c r="AT146" s="13">
        <v>2633.0838584995599</v>
      </c>
      <c r="AU146" s="14">
        <v>2.5039108586891707</v>
      </c>
      <c r="AV146" s="14">
        <v>3.1020262612808529</v>
      </c>
      <c r="AW146" s="14">
        <v>2.3753712227165598</v>
      </c>
      <c r="AX146" s="14">
        <v>1.8911815694098251</v>
      </c>
      <c r="AY146" s="14">
        <v>2.1825664287590612</v>
      </c>
      <c r="AZ146" s="15">
        <v>3.1314167938235902</v>
      </c>
      <c r="BA146">
        <f t="shared" si="45"/>
        <v>2.8623771156199758</v>
      </c>
      <c r="BB146">
        <f t="shared" si="45"/>
        <v>2.5537119548827052</v>
      </c>
      <c r="BC146">
        <f t="shared" si="45"/>
        <v>2.6398263858730266</v>
      </c>
      <c r="BD146">
        <f t="shared" si="45"/>
        <v>2.3146360444075356</v>
      </c>
      <c r="BE146">
        <f t="shared" si="45"/>
        <v>3.2586581656922315</v>
      </c>
      <c r="BF146" s="28">
        <f t="shared" si="45"/>
        <v>3.8816141964577331</v>
      </c>
      <c r="BG146" s="17">
        <f>BA146/MAX(BA$2:BA146)-1</f>
        <v>-1.8296114313216205E-2</v>
      </c>
      <c r="BH146" s="17">
        <f>BB146/MAX(BB$2:BB146)-1</f>
        <v>-2.0232438767655236E-2</v>
      </c>
      <c r="BI146" s="17">
        <f>BC146/MAX(BC$2:BC146)-1</f>
        <v>-8.1390675887252906E-3</v>
      </c>
      <c r="BJ146" s="17">
        <f>BD146/MAX(BD$2:BD146)-1</f>
        <v>-3.555163506958392E-3</v>
      </c>
      <c r="BK146" s="17">
        <f>BE146/MAX(BE$2:BE146)-1</f>
        <v>-1.2597512376144593E-3</v>
      </c>
      <c r="BL146" s="27">
        <f>BF146/MAX(BF$2:BF146)-1</f>
        <v>-7.7518168634425733E-2</v>
      </c>
      <c r="CC146" s="34"/>
    </row>
    <row r="147" spans="1:81" x14ac:dyDescent="0.25">
      <c r="A147" s="7">
        <v>42035</v>
      </c>
      <c r="B147" s="8">
        <v>273</v>
      </c>
      <c r="C147" s="8">
        <v>311</v>
      </c>
      <c r="D147" s="9">
        <v>0.87626946415477802</v>
      </c>
      <c r="E147" s="10">
        <v>2.4210843751887373E-3</v>
      </c>
      <c r="F147" s="10">
        <v>-2.1223891448748304E-2</v>
      </c>
      <c r="G147" s="10">
        <v>6.858583146360845E-3</v>
      </c>
      <c r="H147" s="10">
        <v>7.4231222721177839E-3</v>
      </c>
      <c r="I147" s="10">
        <v>8.2987033452229485E-3</v>
      </c>
      <c r="J147" s="11">
        <v>6.0420152880138623E-3</v>
      </c>
      <c r="K147" s="12">
        <v>2271.9371559406327</v>
      </c>
      <c r="L147" s="12">
        <v>3773.7884003686195</v>
      </c>
      <c r="M147" s="12">
        <v>3252.2673645724813</v>
      </c>
      <c r="N147" s="12">
        <v>1977.6149737673347</v>
      </c>
      <c r="O147" s="12">
        <v>1424.5399018957664</v>
      </c>
      <c r="P147" s="13">
        <v>1255.9263523811508</v>
      </c>
      <c r="Q147" s="14">
        <v>2.5804274061506516</v>
      </c>
      <c r="R147" s="14">
        <v>2.9970984901783972</v>
      </c>
      <c r="S147" s="14">
        <v>2.4448603505067217</v>
      </c>
      <c r="T147" s="14">
        <v>2.6983751181144888</v>
      </c>
      <c r="U147" s="14">
        <v>2.7799999283038481</v>
      </c>
      <c r="V147" s="15">
        <v>2.0660361844165598</v>
      </c>
      <c r="W147">
        <f t="shared" si="39"/>
        <v>2.8693071721305015</v>
      </c>
      <c r="X147">
        <f t="shared" si="40"/>
        <v>8.6091061111992229</v>
      </c>
      <c r="Y147">
        <f t="shared" si="41"/>
        <v>2.798560318530694</v>
      </c>
      <c r="Z147">
        <f t="shared" si="42"/>
        <v>2.6826008504184244</v>
      </c>
      <c r="AA147">
        <f t="shared" si="43"/>
        <v>2.1263924952547399</v>
      </c>
      <c r="AB147" s="28">
        <f t="shared" si="44"/>
        <v>1.8545376257413384</v>
      </c>
      <c r="AC147" s="17">
        <f>W147/MAX(W$2:W147)-1</f>
        <v>-1.5919326374517762E-2</v>
      </c>
      <c r="AD147" s="17">
        <f>X147/MAX(X$2:X147)-1</f>
        <v>-0.10723069750029401</v>
      </c>
      <c r="AE147" s="17">
        <f>Y147/MAX(Y$2:Y147)-1</f>
        <v>-5.5759739347438497E-4</v>
      </c>
      <c r="AF147" s="17">
        <f>Z147/MAX(Z$2:Z147)-1</f>
        <v>0</v>
      </c>
      <c r="AG147" s="17">
        <f>AA147/MAX(AA$2:AA147)-1</f>
        <v>0</v>
      </c>
      <c r="AH147" s="27">
        <f>AB147/MAX(AB$2:AB147)-1</f>
        <v>0</v>
      </c>
      <c r="AI147" s="35">
        <v>2.4210843751887373E-3</v>
      </c>
      <c r="AJ147" s="10">
        <v>4.5287738297514809E-3</v>
      </c>
      <c r="AK147" s="10">
        <v>7.7998170072545916E-3</v>
      </c>
      <c r="AL147" s="10">
        <v>7.6716920221708085E-3</v>
      </c>
      <c r="AM147" s="10">
        <v>5.8164536141002837E-3</v>
      </c>
      <c r="AN147" s="11">
        <v>-1.6859171743637356E-2</v>
      </c>
      <c r="AO147" s="12">
        <v>2271.9371559406327</v>
      </c>
      <c r="AP147" s="12">
        <v>2130.404679660388</v>
      </c>
      <c r="AQ147" s="12">
        <v>1997.9541801794771</v>
      </c>
      <c r="AR147" s="12">
        <v>2318.1732163762154</v>
      </c>
      <c r="AS147" s="12">
        <v>2365.9187479032798</v>
      </c>
      <c r="AT147" s="13">
        <v>2606.3029711407594</v>
      </c>
      <c r="AU147" s="14">
        <v>2.5804274061506516</v>
      </c>
      <c r="AV147" s="14">
        <v>2.3639779487275234</v>
      </c>
      <c r="AW147" s="14">
        <v>2.2510709725315521</v>
      </c>
      <c r="AX147" s="14">
        <v>2.4120622957550331</v>
      </c>
      <c r="AY147" s="14">
        <v>2.8417550618048568</v>
      </c>
      <c r="AZ147" s="15">
        <v>3.1114715604848446</v>
      </c>
      <c r="BA147">
        <f t="shared" si="45"/>
        <v>2.8693071721305015</v>
      </c>
      <c r="BB147">
        <f t="shared" si="45"/>
        <v>2.5652771387527014</v>
      </c>
      <c r="BC147">
        <f t="shared" si="45"/>
        <v>2.6604165486137585</v>
      </c>
      <c r="BD147">
        <f t="shared" si="45"/>
        <v>2.3323932192836461</v>
      </c>
      <c r="BE147">
        <f t="shared" si="45"/>
        <v>3.2776119997571898</v>
      </c>
      <c r="BF147" s="28">
        <f t="shared" si="45"/>
        <v>3.8161733960771111</v>
      </c>
      <c r="BG147" s="17">
        <f>BA147/MAX(BA$2:BA147)-1</f>
        <v>-1.5919326374517762E-2</v>
      </c>
      <c r="BH147" s="17">
        <f>BB147/MAX(BB$2:BB147)-1</f>
        <v>-1.5795293077106809E-2</v>
      </c>
      <c r="BI147" s="17">
        <f>BC147/MAX(BC$2:BC147)-1</f>
        <v>-4.0273381927247165E-4</v>
      </c>
      <c r="BJ147" s="17">
        <f>BD147/MAX(BD$2:BD147)-1</f>
        <v>0</v>
      </c>
      <c r="BK147" s="17">
        <f>BE147/MAX(BE$2:BE147)-1</f>
        <v>0</v>
      </c>
      <c r="BL147" s="27">
        <f>BF147/MAX(BF$2:BF147)-1</f>
        <v>-9.307044825980304E-2</v>
      </c>
      <c r="CC147" s="34"/>
    </row>
    <row r="148" spans="1:81" x14ac:dyDescent="0.25">
      <c r="A148" s="7">
        <v>42063</v>
      </c>
      <c r="B148" s="8">
        <v>279</v>
      </c>
      <c r="C148" s="8">
        <v>317</v>
      </c>
      <c r="D148" s="9">
        <v>0.87781379659334136</v>
      </c>
      <c r="E148" s="10">
        <v>2.0053299920967632E-2</v>
      </c>
      <c r="F148" s="10">
        <v>5.2218080874435371E-2</v>
      </c>
      <c r="G148" s="10">
        <v>2.1639617249791344E-2</v>
      </c>
      <c r="H148" s="10">
        <v>1.3892356208095719E-2</v>
      </c>
      <c r="I148" s="10">
        <v>1.1320511286322006E-2</v>
      </c>
      <c r="J148" s="11">
        <v>8.2459809350681409E-3</v>
      </c>
      <c r="K148" s="12">
        <v>2215.0760805419045</v>
      </c>
      <c r="L148" s="12">
        <v>3531.4455949776857</v>
      </c>
      <c r="M148" s="12">
        <v>3190.062020455211</v>
      </c>
      <c r="N148" s="12">
        <v>1986.8084888394419</v>
      </c>
      <c r="O148" s="12">
        <v>1425.0926711654909</v>
      </c>
      <c r="P148" s="13">
        <v>1188.7597414620193</v>
      </c>
      <c r="Q148" s="14">
        <v>2.5060523144995646</v>
      </c>
      <c r="R148" s="14">
        <v>2.9656512552400431</v>
      </c>
      <c r="S148" s="14">
        <v>2.3775895110018546</v>
      </c>
      <c r="T148" s="14">
        <v>2.5632827567063781</v>
      </c>
      <c r="U148" s="14">
        <v>2.3906342289412064</v>
      </c>
      <c r="V148" s="15">
        <v>2.305261110456537</v>
      </c>
      <c r="W148">
        <f t="shared" si="39"/>
        <v>2.926846249418618</v>
      </c>
      <c r="X148">
        <f t="shared" si="40"/>
        <v>9.0586571103704205</v>
      </c>
      <c r="Y148">
        <f t="shared" si="41"/>
        <v>2.8591200926741522</v>
      </c>
      <c r="Z148">
        <f t="shared" si="42"/>
        <v>2.7198684969965776</v>
      </c>
      <c r="AA148">
        <f t="shared" si="43"/>
        <v>2.1504643454964216</v>
      </c>
      <c r="AB148" s="28">
        <f t="shared" si="44"/>
        <v>1.869830107646568</v>
      </c>
      <c r="AC148" s="17">
        <f>W148/MAX(W$2:W148)-1</f>
        <v>0</v>
      </c>
      <c r="AD148" s="17">
        <f>X148/MAX(X$2:X148)-1</f>
        <v>-6.0611997860151035E-2</v>
      </c>
      <c r="AE148" s="17">
        <f>Y148/MAX(Y$2:Y148)-1</f>
        <v>0</v>
      </c>
      <c r="AF148" s="17">
        <f>Z148/MAX(Z$2:Z148)-1</f>
        <v>0</v>
      </c>
      <c r="AG148" s="17">
        <f>AA148/MAX(AA$2:AA148)-1</f>
        <v>0</v>
      </c>
      <c r="AH148" s="27">
        <f>AB148/MAX(AB$2:AB148)-1</f>
        <v>0</v>
      </c>
      <c r="AI148" s="35">
        <v>2.0053299920967632E-2</v>
      </c>
      <c r="AJ148" s="10">
        <v>1.6311334322771449E-2</v>
      </c>
      <c r="AK148" s="10">
        <v>1.1205716657483931E-2</v>
      </c>
      <c r="AL148" s="10">
        <v>1.0151223317662451E-2</v>
      </c>
      <c r="AM148" s="10">
        <v>1.5672897422892428E-2</v>
      </c>
      <c r="AN148" s="11">
        <v>6.0486825562324729E-2</v>
      </c>
      <c r="AO148" s="12">
        <v>2215.0760805419045</v>
      </c>
      <c r="AP148" s="12">
        <v>2027.7021100131496</v>
      </c>
      <c r="AQ148" s="12">
        <v>1913.535074380166</v>
      </c>
      <c r="AR148" s="12">
        <v>2274.0992945567768</v>
      </c>
      <c r="AS148" s="12">
        <v>2045.1689969896315</v>
      </c>
      <c r="AT148" s="13">
        <v>3112.6595152838931</v>
      </c>
      <c r="AU148" s="14">
        <v>2.5060523144995646</v>
      </c>
      <c r="AV148" s="14">
        <v>3.063919252574085</v>
      </c>
      <c r="AW148" s="14">
        <v>2.2628001175390269</v>
      </c>
      <c r="AX148" s="14">
        <v>1.88998763318981</v>
      </c>
      <c r="AY148" s="14">
        <v>2.5408874480503263</v>
      </c>
      <c r="AZ148" s="15">
        <v>2.9779298953929518</v>
      </c>
      <c r="BA148">
        <f t="shared" ref="BA148:BF163" si="46">BA147*(1+AI148)</f>
        <v>2.926846249418618</v>
      </c>
      <c r="BB148">
        <f t="shared" si="46"/>
        <v>2.6071202317934592</v>
      </c>
      <c r="BC148">
        <f t="shared" si="46"/>
        <v>2.6902284226484054</v>
      </c>
      <c r="BD148">
        <f t="shared" si="46"/>
        <v>2.3560698637171957</v>
      </c>
      <c r="BE148">
        <f t="shared" si="46"/>
        <v>3.3289816764214253</v>
      </c>
      <c r="BF148" s="28">
        <f t="shared" si="46"/>
        <v>4.0470016106012121</v>
      </c>
      <c r="BG148" s="17">
        <f>BA148/MAX(BA$2:BA148)-1</f>
        <v>0</v>
      </c>
      <c r="BH148" s="17">
        <f>BB148/MAX(BB$2:BB148)-1</f>
        <v>0</v>
      </c>
      <c r="BI148" s="17">
        <f>BC148/MAX(BC$2:BC148)-1</f>
        <v>0</v>
      </c>
      <c r="BJ148" s="17">
        <f>BD148/MAX(BD$2:BD148)-1</f>
        <v>0</v>
      </c>
      <c r="BK148" s="17">
        <f>BE148/MAX(BE$2:BE148)-1</f>
        <v>0</v>
      </c>
      <c r="BL148" s="27">
        <f>BF148/MAX(BF$2:BF148)-1</f>
        <v>-3.8213158666376312E-2</v>
      </c>
      <c r="CC148" s="34"/>
    </row>
    <row r="149" spans="1:81" x14ac:dyDescent="0.25">
      <c r="A149" s="7">
        <v>42094</v>
      </c>
      <c r="B149" s="8">
        <v>284</v>
      </c>
      <c r="C149" s="8">
        <v>323</v>
      </c>
      <c r="D149" s="9">
        <v>0.8766560406891365</v>
      </c>
      <c r="E149" s="10">
        <v>-4.3773712010773281E-3</v>
      </c>
      <c r="F149" s="10">
        <v>-1.8940015022354303E-2</v>
      </c>
      <c r="G149" s="10">
        <v>8.3481988892851141E-4</v>
      </c>
      <c r="H149" s="10">
        <v>-3.4311779354883661E-3</v>
      </c>
      <c r="I149" s="10">
        <v>-2.5001142837068032E-3</v>
      </c>
      <c r="J149" s="11">
        <v>-3.3541356768289668E-4</v>
      </c>
      <c r="K149" s="12">
        <v>2215.3671414843334</v>
      </c>
      <c r="L149" s="12">
        <v>3556.3580664502929</v>
      </c>
      <c r="M149" s="12">
        <v>3206.8625372841389</v>
      </c>
      <c r="N149" s="12">
        <v>1904.5336694040163</v>
      </c>
      <c r="O149" s="12">
        <v>1492.4332565857035</v>
      </c>
      <c r="P149" s="13">
        <v>1208.9496614081709</v>
      </c>
      <c r="Q149" s="14">
        <v>2.4151773702205008</v>
      </c>
      <c r="R149" s="14">
        <v>3.0156217071390401</v>
      </c>
      <c r="S149" s="14">
        <v>2.1405035480402157</v>
      </c>
      <c r="T149" s="14">
        <v>2.3300152579187623</v>
      </c>
      <c r="U149" s="14">
        <v>2.5547494973570726</v>
      </c>
      <c r="V149" s="15">
        <v>2.1426464293704539</v>
      </c>
      <c r="W149">
        <f t="shared" si="39"/>
        <v>2.914034356936432</v>
      </c>
      <c r="X149">
        <f t="shared" si="40"/>
        <v>8.8870860086176489</v>
      </c>
      <c r="Y149">
        <f t="shared" si="41"/>
        <v>2.8615069429923516</v>
      </c>
      <c r="Z149">
        <f t="shared" si="42"/>
        <v>2.7105361442222531</v>
      </c>
      <c r="AA149">
        <f t="shared" si="43"/>
        <v>2.145087938869644</v>
      </c>
      <c r="AB149" s="28">
        <f t="shared" si="44"/>
        <v>1.8692029412592015</v>
      </c>
      <c r="AC149" s="17">
        <f>W149/MAX(W$2:W149)-1</f>
        <v>-4.3773712010772847E-3</v>
      </c>
      <c r="AD149" s="17">
        <f>X149/MAX(X$2:X149)-1</f>
        <v>-7.840402073249908E-2</v>
      </c>
      <c r="AE149" s="17">
        <f>Y149/MAX(Y$2:Y149)-1</f>
        <v>0</v>
      </c>
      <c r="AF149" s="17">
        <f>Z149/MAX(Z$2:Z149)-1</f>
        <v>-3.4311779354883054E-3</v>
      </c>
      <c r="AG149" s="17">
        <f>AA149/MAX(AA$2:AA149)-1</f>
        <v>-2.500114283706667E-3</v>
      </c>
      <c r="AH149" s="27">
        <f>AB149/MAX(AB$2:AB149)-1</f>
        <v>-3.354135676828518E-4</v>
      </c>
      <c r="AI149" s="35">
        <v>-4.3773712010773281E-3</v>
      </c>
      <c r="AJ149" s="10">
        <v>-1.3752523333161451E-2</v>
      </c>
      <c r="AK149" s="10">
        <v>-2.6743774838541728E-3</v>
      </c>
      <c r="AL149" s="10">
        <v>-1.4880221026000984E-3</v>
      </c>
      <c r="AM149" s="10">
        <v>-1.381749541124613E-3</v>
      </c>
      <c r="AN149" s="11">
        <v>-4.4914066539665249E-3</v>
      </c>
      <c r="AO149" s="12">
        <v>2215.3671414843334</v>
      </c>
      <c r="AP149" s="12">
        <v>2607.4947919352344</v>
      </c>
      <c r="AQ149" s="12">
        <v>1988.8998822377309</v>
      </c>
      <c r="AR149" s="12">
        <v>2338.287894319576</v>
      </c>
      <c r="AS149" s="12">
        <v>2003.0828012165223</v>
      </c>
      <c r="AT149" s="13">
        <v>2215.9721333968332</v>
      </c>
      <c r="AU149" s="14">
        <v>2.4151773702205008</v>
      </c>
      <c r="AV149" s="14">
        <v>3.0705674373485277</v>
      </c>
      <c r="AW149" s="14">
        <v>2.9307110758512973</v>
      </c>
      <c r="AX149" s="14">
        <v>2.1894783266256295</v>
      </c>
      <c r="AY149" s="14">
        <v>1.8059784161095409</v>
      </c>
      <c r="AZ149" s="15">
        <v>2.1471081524697238</v>
      </c>
      <c r="BA149">
        <f t="shared" si="46"/>
        <v>2.914034356936432</v>
      </c>
      <c r="BB149">
        <f t="shared" si="46"/>
        <v>2.5712657499733624</v>
      </c>
      <c r="BC149">
        <f t="shared" si="46"/>
        <v>2.6830337363284502</v>
      </c>
      <c r="BD149">
        <f t="shared" si="46"/>
        <v>2.3525639796847146</v>
      </c>
      <c r="BE149">
        <f t="shared" si="46"/>
        <v>3.3243818575176181</v>
      </c>
      <c r="BF149" s="28">
        <f t="shared" si="46"/>
        <v>4.0288248806387443</v>
      </c>
      <c r="BG149" s="17">
        <f>BA149/MAX(BA$2:BA149)-1</f>
        <v>-4.3773712010772847E-3</v>
      </c>
      <c r="BH149" s="17">
        <f>BB149/MAX(BB$2:BB149)-1</f>
        <v>-1.3752523333161459E-2</v>
      </c>
      <c r="BI149" s="17">
        <f>BC149/MAX(BC$2:BC149)-1</f>
        <v>-2.674377483854129E-3</v>
      </c>
      <c r="BJ149" s="17">
        <f>BD149/MAX(BD$2:BD149)-1</f>
        <v>-1.4880221026000173E-3</v>
      </c>
      <c r="BK149" s="17">
        <f>BE149/MAX(BE$2:BE149)-1</f>
        <v>-1.3817495411244662E-3</v>
      </c>
      <c r="BL149" s="27">
        <f>BF149/MAX(BF$2:BF149)-1</f>
        <v>-4.2532934485239648E-2</v>
      </c>
      <c r="CC149" s="34"/>
    </row>
    <row r="150" spans="1:81" x14ac:dyDescent="0.25">
      <c r="A150" s="7">
        <v>42124</v>
      </c>
      <c r="B150" s="8">
        <v>287</v>
      </c>
      <c r="C150" s="8">
        <v>324</v>
      </c>
      <c r="D150" s="9">
        <v>0.8814518428106245</v>
      </c>
      <c r="E150" s="10">
        <v>1.1245176920434844E-2</v>
      </c>
      <c r="F150" s="10">
        <v>2.7775619912235039E-2</v>
      </c>
      <c r="G150" s="10">
        <v>1.232158924648718E-2</v>
      </c>
      <c r="H150" s="10">
        <v>7.8673519610300419E-3</v>
      </c>
      <c r="I150" s="10">
        <v>6.7352393928516215E-3</v>
      </c>
      <c r="J150" s="11">
        <v>4.9918130631575125E-3</v>
      </c>
      <c r="K150" s="12">
        <v>2171.0167759383462</v>
      </c>
      <c r="L150" s="12">
        <v>3546.2027717276055</v>
      </c>
      <c r="M150" s="12">
        <v>2961.6138830180939</v>
      </c>
      <c r="N150" s="12">
        <v>2017.2183429050922</v>
      </c>
      <c r="O150" s="12">
        <v>1434.6277954057741</v>
      </c>
      <c r="P150" s="13">
        <v>1213.6829180330617</v>
      </c>
      <c r="Q150" s="14">
        <v>2.5109660071359796</v>
      </c>
      <c r="R150" s="14">
        <v>3.0302438561323015</v>
      </c>
      <c r="S150" s="14">
        <v>2.3209457657448782</v>
      </c>
      <c r="T150" s="14">
        <v>2.4667437202358262</v>
      </c>
      <c r="U150" s="14">
        <v>2.6677309047747553</v>
      </c>
      <c r="V150" s="15">
        <v>2.1272319950348479</v>
      </c>
      <c r="W150">
        <f t="shared" si="39"/>
        <v>2.946803188832408</v>
      </c>
      <c r="X150">
        <f t="shared" si="40"/>
        <v>9.1339303317203537</v>
      </c>
      <c r="Y150">
        <f t="shared" si="41"/>
        <v>2.8967652561698745</v>
      </c>
      <c r="Z150">
        <f t="shared" si="42"/>
        <v>2.7318608860719427</v>
      </c>
      <c r="AA150">
        <f t="shared" si="43"/>
        <v>2.15953561965665</v>
      </c>
      <c r="AB150" s="28">
        <f t="shared" si="44"/>
        <v>1.8785336529190715</v>
      </c>
      <c r="AC150" s="17">
        <f>W150/MAX(W$2:W150)-1</f>
        <v>0</v>
      </c>
      <c r="AD150" s="17">
        <f>X150/MAX(X$2:X150)-1</f>
        <v>-5.2806121099720937E-2</v>
      </c>
      <c r="AE150" s="17">
        <f>Y150/MAX(Y$2:Y150)-1</f>
        <v>0</v>
      </c>
      <c r="AF150" s="17">
        <f>Z150/MAX(Z$2:Z150)-1</f>
        <v>0</v>
      </c>
      <c r="AG150" s="17">
        <f>AA150/MAX(AA$2:AA150)-1</f>
        <v>0</v>
      </c>
      <c r="AH150" s="27">
        <f>AB150/MAX(AB$2:AB150)-1</f>
        <v>0</v>
      </c>
      <c r="AI150" s="35">
        <v>1.1245176920434844E-2</v>
      </c>
      <c r="AJ150" s="10">
        <v>1.8607921000767316E-2</v>
      </c>
      <c r="AK150" s="10">
        <v>9.1552529693021186E-3</v>
      </c>
      <c r="AL150" s="10">
        <v>6.3353059900880101E-3</v>
      </c>
      <c r="AM150" s="10">
        <v>6.1687967121388425E-3</v>
      </c>
      <c r="AN150" s="11">
        <v>1.7262063406045983E-2</v>
      </c>
      <c r="AO150" s="12">
        <v>2171.0167759383462</v>
      </c>
      <c r="AP150" s="12">
        <v>2943.2916177140155</v>
      </c>
      <c r="AQ150" s="12">
        <v>2381.84252276393</v>
      </c>
      <c r="AR150" s="12">
        <v>1992.2748691234758</v>
      </c>
      <c r="AS150" s="12">
        <v>1642.8706989180753</v>
      </c>
      <c r="AT150" s="13">
        <v>2086.0800246276585</v>
      </c>
      <c r="AU150" s="14">
        <v>2.5109660071359796</v>
      </c>
      <c r="AV150" s="14">
        <v>2.8803403729634898</v>
      </c>
      <c r="AW150" s="14">
        <v>2.5508586494311527</v>
      </c>
      <c r="AX150" s="14">
        <v>1.970667028418164</v>
      </c>
      <c r="AY150" s="14">
        <v>2.2114708945062023</v>
      </c>
      <c r="AZ150" s="15">
        <v>3.0202605723386604</v>
      </c>
      <c r="BA150">
        <f t="shared" si="46"/>
        <v>2.946803188832408</v>
      </c>
      <c r="BB150">
        <f t="shared" si="46"/>
        <v>2.6191116599208453</v>
      </c>
      <c r="BC150">
        <f t="shared" si="46"/>
        <v>2.7075975889097093</v>
      </c>
      <c r="BD150">
        <f t="shared" si="46"/>
        <v>2.3674681923572765</v>
      </c>
      <c r="BE150">
        <f t="shared" si="46"/>
        <v>3.3448892933901671</v>
      </c>
      <c r="BF150" s="28">
        <f t="shared" si="46"/>
        <v>4.0983707111801868</v>
      </c>
      <c r="BG150" s="17">
        <f>BA150/MAX(BA$2:BA150)-1</f>
        <v>0</v>
      </c>
      <c r="BH150" s="17">
        <f>BB150/MAX(BB$2:BB150)-1</f>
        <v>0</v>
      </c>
      <c r="BI150" s="17">
        <f>BC150/MAX(BC$2:BC150)-1</f>
        <v>0</v>
      </c>
      <c r="BJ150" s="17">
        <f>BD150/MAX(BD$2:BD150)-1</f>
        <v>0</v>
      </c>
      <c r="BK150" s="17">
        <f>BE150/MAX(BE$2:BE150)-1</f>
        <v>0</v>
      </c>
      <c r="BL150" s="27">
        <f>BF150/MAX(BF$2:BF150)-1</f>
        <v>-2.6005077291122891E-2</v>
      </c>
      <c r="CC150" s="34"/>
    </row>
    <row r="151" spans="1:81" x14ac:dyDescent="0.25">
      <c r="A151" s="7">
        <v>42155</v>
      </c>
      <c r="B151" s="8">
        <v>302</v>
      </c>
      <c r="C151" s="8">
        <v>339</v>
      </c>
      <c r="D151" s="9">
        <v>0.89145608864408687</v>
      </c>
      <c r="E151" s="10">
        <v>3.4009315805149337E-3</v>
      </c>
      <c r="F151" s="10">
        <v>5.8590289677682567E-4</v>
      </c>
      <c r="G151" s="10">
        <v>6.9968605679330892E-3</v>
      </c>
      <c r="H151" s="10">
        <v>5.3119809421806313E-3</v>
      </c>
      <c r="I151" s="10">
        <v>3.523161219541928E-3</v>
      </c>
      <c r="J151" s="11">
        <v>-1.5998113587202561E-4</v>
      </c>
      <c r="K151" s="12">
        <v>2185.9905032728552</v>
      </c>
      <c r="L151" s="12">
        <v>3799.4696707315229</v>
      </c>
      <c r="M151" s="12">
        <v>2556.4755630287823</v>
      </c>
      <c r="N151" s="12">
        <v>2103.9423004201917</v>
      </c>
      <c r="O151" s="12">
        <v>1419.8113800436133</v>
      </c>
      <c r="P151" s="13">
        <v>1256.7271593138487</v>
      </c>
      <c r="Q151" s="14">
        <v>2.6034206459612088</v>
      </c>
      <c r="R151" s="14">
        <v>3.0766800066488349</v>
      </c>
      <c r="S151" s="14">
        <v>2.5139394620242461</v>
      </c>
      <c r="T151" s="14">
        <v>2.5661985710158599</v>
      </c>
      <c r="U151" s="14">
        <v>2.7257081821998894</v>
      </c>
      <c r="V151" s="15">
        <v>2.2290263368378693</v>
      </c>
      <c r="W151">
        <f t="shared" si="39"/>
        <v>2.9568250648588705</v>
      </c>
      <c r="X151">
        <f t="shared" si="40"/>
        <v>9.1392819279606652</v>
      </c>
      <c r="Y151">
        <f t="shared" si="41"/>
        <v>2.917033518765328</v>
      </c>
      <c r="Z151">
        <f t="shared" si="42"/>
        <v>2.7463724790354456</v>
      </c>
      <c r="AA151">
        <f t="shared" si="43"/>
        <v>2.1671440118040435</v>
      </c>
      <c r="AB151" s="28">
        <f t="shared" si="44"/>
        <v>1.8782331229715037</v>
      </c>
      <c r="AC151" s="17">
        <f>W151/MAX(W$2:W151)-1</f>
        <v>0</v>
      </c>
      <c r="AD151" s="17">
        <f>X151/MAX(X$2:X151)-1</f>
        <v>-5.2251157462264164E-2</v>
      </c>
      <c r="AE151" s="17">
        <f>Y151/MAX(Y$2:Y151)-1</f>
        <v>0</v>
      </c>
      <c r="AF151" s="17">
        <f>Z151/MAX(Z$2:Z151)-1</f>
        <v>0</v>
      </c>
      <c r="AG151" s="17">
        <f>AA151/MAX(AA$2:AA151)-1</f>
        <v>0</v>
      </c>
      <c r="AH151" s="27">
        <f>AB151/MAX(AB$2:AB151)-1</f>
        <v>-1.5998113587201157E-4</v>
      </c>
      <c r="AI151" s="35">
        <v>3.4009315805149337E-3</v>
      </c>
      <c r="AJ151" s="10">
        <v>3.190040442899065E-3</v>
      </c>
      <c r="AK151" s="10">
        <v>3.6809530607252133E-3</v>
      </c>
      <c r="AL151" s="10">
        <v>4.3284773139292453E-3</v>
      </c>
      <c r="AM151" s="10">
        <v>4.6754654552220287E-3</v>
      </c>
      <c r="AN151" s="11">
        <v>1.8210055761704899E-3</v>
      </c>
      <c r="AO151" s="12">
        <v>2185.9905032728552</v>
      </c>
      <c r="AP151" s="12">
        <v>2820.7342687808768</v>
      </c>
      <c r="AQ151" s="12">
        <v>2444.401764478891</v>
      </c>
      <c r="AR151" s="12">
        <v>1985.0503305117454</v>
      </c>
      <c r="AS151" s="12">
        <v>1600.3177313321755</v>
      </c>
      <c r="AT151" s="13">
        <v>2038.2382383356653</v>
      </c>
      <c r="AU151" s="14">
        <v>2.6034206459612088</v>
      </c>
      <c r="AV151" s="14">
        <v>2.7974560567077398</v>
      </c>
      <c r="AW151" s="14">
        <v>2.3752796709130855</v>
      </c>
      <c r="AX151" s="14">
        <v>2.2927927562264188</v>
      </c>
      <c r="AY151" s="14">
        <v>2.1474836858099731</v>
      </c>
      <c r="AZ151" s="15">
        <v>3.1682548411298339</v>
      </c>
      <c r="BA151">
        <f t="shared" si="46"/>
        <v>2.9568250648588705</v>
      </c>
      <c r="BB151">
        <f t="shared" si="46"/>
        <v>2.6274667320404612</v>
      </c>
      <c r="BC151">
        <f t="shared" si="46"/>
        <v>2.7175641285418184</v>
      </c>
      <c r="BD151">
        <f t="shared" si="46"/>
        <v>2.3777157247193439</v>
      </c>
      <c r="BE151">
        <f t="shared" si="46"/>
        <v>3.3605282077329552</v>
      </c>
      <c r="BF151" s="28">
        <f t="shared" si="46"/>
        <v>4.1058338670984593</v>
      </c>
      <c r="BG151" s="17">
        <f>BA151/MAX(BA$2:BA151)-1</f>
        <v>0</v>
      </c>
      <c r="BH151" s="17">
        <f>BB151/MAX(BB$2:BB151)-1</f>
        <v>0</v>
      </c>
      <c r="BI151" s="17">
        <f>BC151/MAX(BC$2:BC151)-1</f>
        <v>0</v>
      </c>
      <c r="BJ151" s="17">
        <f>BD151/MAX(BD$2:BD151)-1</f>
        <v>0</v>
      </c>
      <c r="BK151" s="17">
        <f>BE151/MAX(BE$2:BE151)-1</f>
        <v>0</v>
      </c>
      <c r="BL151" s="27">
        <f>BF151/MAX(BF$2:BF151)-1</f>
        <v>-2.4231427105708359E-2</v>
      </c>
      <c r="CC151" s="34"/>
    </row>
    <row r="152" spans="1:81" x14ac:dyDescent="0.25">
      <c r="A152" s="7">
        <v>42185</v>
      </c>
      <c r="B152" s="8">
        <v>302</v>
      </c>
      <c r="C152" s="8">
        <v>341</v>
      </c>
      <c r="D152" s="9">
        <v>0.8857609200770088</v>
      </c>
      <c r="E152" s="10">
        <v>-1.0760296586252389E-2</v>
      </c>
      <c r="F152" s="10">
        <v>-3.7705829104097498E-2</v>
      </c>
      <c r="G152" s="10">
        <v>-6.0977365586593986E-3</v>
      </c>
      <c r="H152" s="10">
        <v>-6.0571552454847764E-3</v>
      </c>
      <c r="I152" s="10">
        <v>-4.0992618382798092E-3</v>
      </c>
      <c r="J152" s="11">
        <v>-5.0022165035741549E-3</v>
      </c>
      <c r="K152" s="12">
        <v>2228.2327606882504</v>
      </c>
      <c r="L152" s="12">
        <v>4020.7024909022839</v>
      </c>
      <c r="M152" s="12">
        <v>2821.2541731311276</v>
      </c>
      <c r="N152" s="12">
        <v>1859.5963154238234</v>
      </c>
      <c r="O152" s="12">
        <v>1484.4531222304831</v>
      </c>
      <c r="P152" s="13">
        <v>1350.6551294329934</v>
      </c>
      <c r="Q152" s="14">
        <v>2.5907980164867181</v>
      </c>
      <c r="R152" s="14">
        <v>3.02463502666413</v>
      </c>
      <c r="S152" s="14">
        <v>2.4863162482028125</v>
      </c>
      <c r="T152" s="14">
        <v>2.6453915075780228</v>
      </c>
      <c r="U152" s="14">
        <v>2.6448900296259135</v>
      </c>
      <c r="V152" s="15">
        <v>2.1727749823027276</v>
      </c>
      <c r="W152">
        <f t="shared" si="39"/>
        <v>2.9250087502073239</v>
      </c>
      <c r="X152">
        <f t="shared" si="40"/>
        <v>8.7946777254508142</v>
      </c>
      <c r="Y152">
        <f t="shared" si="41"/>
        <v>2.8992462168351176</v>
      </c>
      <c r="Z152">
        <f t="shared" si="42"/>
        <v>2.7297372745680009</v>
      </c>
      <c r="AA152">
        <f t="shared" si="43"/>
        <v>2.1582603210583984</v>
      </c>
      <c r="AB152" s="28">
        <f t="shared" si="44"/>
        <v>1.868837794246216</v>
      </c>
      <c r="AC152" s="17">
        <f>W152/MAX(W$2:W152)-1</f>
        <v>-1.0760296586252438E-2</v>
      </c>
      <c r="AD152" s="17">
        <f>X152/MAX(X$2:X152)-1</f>
        <v>-8.798681335259817E-2</v>
      </c>
      <c r="AE152" s="17">
        <f>Y152/MAX(Y$2:Y152)-1</f>
        <v>-6.0977365586594168E-3</v>
      </c>
      <c r="AF152" s="17">
        <f>Z152/MAX(Z$2:Z152)-1</f>
        <v>-6.0571552454847799E-3</v>
      </c>
      <c r="AG152" s="17">
        <f>AA152/MAX(AA$2:AA152)-1</f>
        <v>-4.0992618382799106E-3</v>
      </c>
      <c r="AH152" s="27">
        <f>AB152/MAX(AB$2:AB152)-1</f>
        <v>-5.1613973791680978E-3</v>
      </c>
      <c r="AI152" s="35">
        <v>-1.0760296586252389E-2</v>
      </c>
      <c r="AJ152" s="10">
        <v>-2.1399171993490253E-2</v>
      </c>
      <c r="AK152" s="10">
        <v>-8.8021168838545091E-3</v>
      </c>
      <c r="AL152" s="10">
        <v>-3.7799929708088736E-3</v>
      </c>
      <c r="AM152" s="10">
        <v>-3.4635992923033963E-3</v>
      </c>
      <c r="AN152" s="11">
        <v>-1.7657251312875485E-2</v>
      </c>
      <c r="AO152" s="12">
        <v>2228.2327606882504</v>
      </c>
      <c r="AP152" s="12">
        <v>2797.6456998362114</v>
      </c>
      <c r="AQ152" s="12">
        <v>2265.5967887314205</v>
      </c>
      <c r="AR152" s="12">
        <v>1870.5526777926925</v>
      </c>
      <c r="AS152" s="12">
        <v>1973.9812820154862</v>
      </c>
      <c r="AT152" s="13">
        <v>2267.5990579957192</v>
      </c>
      <c r="AU152" s="14">
        <v>2.5907980164867181</v>
      </c>
      <c r="AV152" s="14">
        <v>2.9763348493120634</v>
      </c>
      <c r="AW152" s="14">
        <v>2.6914713778772135</v>
      </c>
      <c r="AX152" s="14">
        <v>2.2443938110205495</v>
      </c>
      <c r="AY152" s="14">
        <v>1.8892215176279819</v>
      </c>
      <c r="AZ152" s="15">
        <v>3.2219944620003838</v>
      </c>
      <c r="BA152">
        <f t="shared" si="46"/>
        <v>2.9250087502073239</v>
      </c>
      <c r="BB152">
        <f t="shared" si="46"/>
        <v>2.5712411195343536</v>
      </c>
      <c r="BC152">
        <f t="shared" si="46"/>
        <v>2.6936438114430232</v>
      </c>
      <c r="BD152">
        <f t="shared" si="46"/>
        <v>2.3687279759933229</v>
      </c>
      <c r="BE152">
        <f t="shared" si="46"/>
        <v>3.3488886846108854</v>
      </c>
      <c r="BF152" s="28">
        <f t="shared" si="46"/>
        <v>4.0333361266581864</v>
      </c>
      <c r="BG152" s="17">
        <f>BA152/MAX(BA$2:BA152)-1</f>
        <v>-1.0760296586252438E-2</v>
      </c>
      <c r="BH152" s="17">
        <f>BB152/MAX(BB$2:BB152)-1</f>
        <v>-2.1399171993490285E-2</v>
      </c>
      <c r="BI152" s="17">
        <f>BC152/MAX(BC$2:BC152)-1</f>
        <v>-8.8021168838544606E-3</v>
      </c>
      <c r="BJ152" s="17">
        <f>BD152/MAX(BD$2:BD152)-1</f>
        <v>-3.7799929708089985E-3</v>
      </c>
      <c r="BK152" s="17">
        <f>BE152/MAX(BE$2:BE152)-1</f>
        <v>-3.4635992923035541E-3</v>
      </c>
      <c r="BL152" s="27">
        <f>BF152/MAX(BF$2:BF152)-1</f>
        <v>-4.1460818020508716E-2</v>
      </c>
      <c r="CC152" s="34"/>
    </row>
    <row r="153" spans="1:81" x14ac:dyDescent="0.25">
      <c r="A153" s="7">
        <v>42216</v>
      </c>
      <c r="B153" s="8">
        <v>300</v>
      </c>
      <c r="C153" s="8">
        <v>338</v>
      </c>
      <c r="D153" s="9">
        <v>0.88735666153306758</v>
      </c>
      <c r="E153" s="10">
        <v>-1.2410081850555895E-2</v>
      </c>
      <c r="F153" s="10">
        <v>-7.2749911390471211E-2</v>
      </c>
      <c r="G153" s="10">
        <v>-1.3789797336790761E-2</v>
      </c>
      <c r="H153" s="10">
        <v>1.0490322159301588E-3</v>
      </c>
      <c r="I153" s="10">
        <v>6.4804700371549921E-3</v>
      </c>
      <c r="J153" s="11">
        <v>4.1218198793412843E-3</v>
      </c>
      <c r="K153" s="12">
        <v>2269.6098727481663</v>
      </c>
      <c r="L153" s="12">
        <v>3992.3196365824538</v>
      </c>
      <c r="M153" s="12">
        <v>2836.6435327374943</v>
      </c>
      <c r="N153" s="12">
        <v>2030.22951427512</v>
      </c>
      <c r="O153" s="12">
        <v>1504.0298832271765</v>
      </c>
      <c r="P153" s="13">
        <v>1324.6572497811985</v>
      </c>
      <c r="Q153" s="14">
        <v>2.6601615755934644</v>
      </c>
      <c r="R153" s="14">
        <v>3.0760946457021885</v>
      </c>
      <c r="S153" s="14">
        <v>2.6951613786836988</v>
      </c>
      <c r="T153" s="14">
        <v>2.4292684990898983</v>
      </c>
      <c r="U153" s="14">
        <v>2.8011670541401288</v>
      </c>
      <c r="V153" s="15">
        <v>2.4261435230994177</v>
      </c>
      <c r="W153">
        <f t="shared" si="39"/>
        <v>2.8887091522036585</v>
      </c>
      <c r="X153">
        <f t="shared" si="40"/>
        <v>8.1548657002165168</v>
      </c>
      <c r="Y153">
        <f t="shared" si="41"/>
        <v>2.8592661990755039</v>
      </c>
      <c r="Z153">
        <f t="shared" si="42"/>
        <v>2.7326008569100484</v>
      </c>
      <c r="AA153">
        <f t="shared" si="43"/>
        <v>2.1722468624013977</v>
      </c>
      <c r="AB153" s="28">
        <f t="shared" si="44"/>
        <v>1.8765408070178045</v>
      </c>
      <c r="AC153" s="17">
        <f>W153/MAX(W$2:W153)-1</f>
        <v>-2.3036842275436786E-2</v>
      </c>
      <c r="AD153" s="17">
        <f>X153/MAX(X$2:X153)-1</f>
        <v>-0.15433569186813789</v>
      </c>
      <c r="AE153" s="17">
        <f>Y153/MAX(Y$2:Y153)-1</f>
        <v>-1.9803447344093228E-2</v>
      </c>
      <c r="AF153" s="17">
        <f>Z153/MAX(Z$2:Z153)-1</f>
        <v>-5.0144771805439303E-3</v>
      </c>
      <c r="AG153" s="17">
        <f>AA153/MAX(AA$2:AA153)-1</f>
        <v>0</v>
      </c>
      <c r="AH153" s="27">
        <f>AB153/MAX(AB$2:AB153)-1</f>
        <v>-1.0608518501493691E-3</v>
      </c>
      <c r="AI153" s="35">
        <v>-1.2410081850555895E-2</v>
      </c>
      <c r="AJ153" s="10">
        <v>-1.469757252695479E-2</v>
      </c>
      <c r="AK153" s="10">
        <v>-5.5565524155754811E-6</v>
      </c>
      <c r="AL153" s="10">
        <v>-2.2313124673790236E-3</v>
      </c>
      <c r="AM153" s="10">
        <v>3.512276018889377E-3</v>
      </c>
      <c r="AN153" s="11">
        <v>-5.7032477936143362E-2</v>
      </c>
      <c r="AO153" s="12">
        <v>2269.6098727481663</v>
      </c>
      <c r="AP153" s="12">
        <v>2666.3214200260968</v>
      </c>
      <c r="AQ153" s="12">
        <v>1931.2504825531282</v>
      </c>
      <c r="AR153" s="12">
        <v>2084.2108505256638</v>
      </c>
      <c r="AS153" s="12">
        <v>1959.2394289784927</v>
      </c>
      <c r="AT153" s="13">
        <v>2816.7420696369081</v>
      </c>
      <c r="AU153" s="14">
        <v>2.6601615755934644</v>
      </c>
      <c r="AV153" s="14">
        <v>2.4804043354604444</v>
      </c>
      <c r="AW153" s="14">
        <v>2.2554124119223418</v>
      </c>
      <c r="AX153" s="14">
        <v>2.4853917327689552</v>
      </c>
      <c r="AY153" s="14">
        <v>2.985203346212455</v>
      </c>
      <c r="AZ153" s="15">
        <v>3.1737019820203525</v>
      </c>
      <c r="BA153">
        <f t="shared" si="46"/>
        <v>2.8887091522036585</v>
      </c>
      <c r="BB153">
        <f t="shared" si="46"/>
        <v>2.5334501166957089</v>
      </c>
      <c r="BC153">
        <f t="shared" si="46"/>
        <v>2.693628844069996</v>
      </c>
      <c r="BD153">
        <f t="shared" si="46"/>
        <v>2.3634426037286596</v>
      </c>
      <c r="BE153">
        <f t="shared" si="46"/>
        <v>3.3606509060277747</v>
      </c>
      <c r="BF153" s="28">
        <f t="shared" si="46"/>
        <v>3.8033049730055031</v>
      </c>
      <c r="BG153" s="17">
        <f>BA153/MAX(BA$2:BA153)-1</f>
        <v>-2.3036842275436786E-2</v>
      </c>
      <c r="BH153" s="17">
        <f>BB153/MAX(BB$2:BB153)-1</f>
        <v>-3.5782228638054026E-2</v>
      </c>
      <c r="BI153" s="17">
        <f>BC153/MAX(BC$2:BC153)-1</f>
        <v>-8.8076245268462472E-3</v>
      </c>
      <c r="BJ153" s="17">
        <f>BD153/MAX(BD$2:BD153)-1</f>
        <v>-6.0028710927455542E-3</v>
      </c>
      <c r="BK153" s="17">
        <f>BE153/MAX(BE$2:BE153)-1</f>
        <v>0</v>
      </c>
      <c r="BL153" s="27">
        <f>BF153/MAX(BF$2:BF153)-1</f>
        <v>-9.6128682767683049E-2</v>
      </c>
      <c r="CC153" s="34"/>
    </row>
    <row r="154" spans="1:81" x14ac:dyDescent="0.25">
      <c r="A154" s="7">
        <v>42247</v>
      </c>
      <c r="B154" s="8">
        <v>303</v>
      </c>
      <c r="C154" s="8">
        <v>339</v>
      </c>
      <c r="D154" s="9">
        <v>0.89323858930206212</v>
      </c>
      <c r="E154" s="10">
        <v>-1.8353620861802498E-2</v>
      </c>
      <c r="F154" s="10">
        <v>-8.5430348384723562E-2</v>
      </c>
      <c r="G154" s="10">
        <v>-1.1311791409722863E-2</v>
      </c>
      <c r="H154" s="10">
        <v>-3.6462892011035059E-3</v>
      </c>
      <c r="I154" s="10">
        <v>-5.0104031666501677E-3</v>
      </c>
      <c r="J154" s="11">
        <v>-3.4249176703119001E-3</v>
      </c>
      <c r="K154" s="12">
        <v>2320.6844273629395</v>
      </c>
      <c r="L154" s="12">
        <v>3854.4735283108985</v>
      </c>
      <c r="M154" s="12">
        <v>2835.6265483869388</v>
      </c>
      <c r="N154" s="12">
        <v>2234.5673142020396</v>
      </c>
      <c r="O154" s="12">
        <v>1439.5135501458192</v>
      </c>
      <c r="P154" s="13">
        <v>1572.6841125413639</v>
      </c>
      <c r="Q154" s="14">
        <v>2.5687824990849184</v>
      </c>
      <c r="R154" s="14">
        <v>3.0036147569018716</v>
      </c>
      <c r="S154" s="14">
        <v>2.5508368942768969</v>
      </c>
      <c r="T154" s="14">
        <v>2.4476944271087162</v>
      </c>
      <c r="U154" s="14">
        <v>2.7338917003611849</v>
      </c>
      <c r="V154" s="15">
        <v>2.2254806366762665</v>
      </c>
      <c r="W154">
        <f t="shared" si="39"/>
        <v>2.8356908796440936</v>
      </c>
      <c r="X154">
        <f t="shared" si="40"/>
        <v>7.4581926824163878</v>
      </c>
      <c r="Y154">
        <f t="shared" si="41"/>
        <v>2.8269227762466906</v>
      </c>
      <c r="Z154">
        <f t="shared" si="42"/>
        <v>2.7226370039145711</v>
      </c>
      <c r="AA154">
        <f t="shared" si="43"/>
        <v>2.161363029843276</v>
      </c>
      <c r="AB154" s="28">
        <f t="shared" si="44"/>
        <v>1.8701138092487877</v>
      </c>
      <c r="AC154" s="17">
        <f>W154/MAX(W$2:W154)-1</f>
        <v>-4.0967653668262827E-2</v>
      </c>
      <c r="AD154" s="17">
        <f>X154/MAX(X$2:X154)-1</f>
        <v>-0.2265810883283691</v>
      </c>
      <c r="AE154" s="17">
        <f>Y154/MAX(Y$2:Y154)-1</f>
        <v>-3.0891226288266238E-2</v>
      </c>
      <c r="AF154" s="17">
        <f>Z154/MAX(Z$2:Z154)-1</f>
        <v>-8.6424821476548397E-3</v>
      </c>
      <c r="AG154" s="17">
        <f>AA154/MAX(AA$2:AA154)-1</f>
        <v>-5.0104031666501347E-3</v>
      </c>
      <c r="AH154" s="27">
        <f>AB154/MAX(AB$2:AB154)-1</f>
        <v>-4.4821361902142032E-3</v>
      </c>
      <c r="AI154" s="35">
        <v>-1.8353620861802498E-2</v>
      </c>
      <c r="AJ154" s="10">
        <v>-3.3780595963984485E-3</v>
      </c>
      <c r="AK154" s="10">
        <v>-3.9295820470017975E-3</v>
      </c>
      <c r="AL154" s="10">
        <v>-7.6160307104120332E-3</v>
      </c>
      <c r="AM154" s="10">
        <v>-8.4617170168731978E-3</v>
      </c>
      <c r="AN154" s="11">
        <v>-8.3207168405930995E-2</v>
      </c>
      <c r="AO154" s="12">
        <v>2320.6844273629395</v>
      </c>
      <c r="AP154" s="12">
        <v>2368.3989373124191</v>
      </c>
      <c r="AQ154" s="12">
        <v>2170.8219935038155</v>
      </c>
      <c r="AR154" s="12">
        <v>2026.8433415754155</v>
      </c>
      <c r="AS154" s="12">
        <v>2183.6562160590429</v>
      </c>
      <c r="AT154" s="13">
        <v>3009.6185536999192</v>
      </c>
      <c r="AU154" s="14">
        <v>2.5687824990849184</v>
      </c>
      <c r="AV154" s="14">
        <v>2.680497932553298</v>
      </c>
      <c r="AW154" s="14">
        <v>2.024541727421739</v>
      </c>
      <c r="AX154" s="14">
        <v>2.2938920616286067</v>
      </c>
      <c r="AY154" s="14">
        <v>2.9413546322190012</v>
      </c>
      <c r="AZ154" s="15">
        <v>2.8957051329920196</v>
      </c>
      <c r="BA154">
        <f t="shared" si="46"/>
        <v>2.8356908796440936</v>
      </c>
      <c r="BB154">
        <f t="shared" si="46"/>
        <v>2.5248919712170079</v>
      </c>
      <c r="BC154">
        <f t="shared" si="46"/>
        <v>2.6830440085230522</v>
      </c>
      <c r="BD154">
        <f t="shared" si="46"/>
        <v>2.3454425522763658</v>
      </c>
      <c r="BE154">
        <f t="shared" si="46"/>
        <v>3.3322140290684694</v>
      </c>
      <c r="BF154" s="28">
        <f t="shared" si="46"/>
        <v>3.4868427356175191</v>
      </c>
      <c r="BG154" s="17">
        <f>BA154/MAX(BA$2:BA154)-1</f>
        <v>-4.0967653668262827E-2</v>
      </c>
      <c r="BH154" s="17">
        <f>BB154/MAX(BB$2:BB154)-1</f>
        <v>-3.9039413733621187E-2</v>
      </c>
      <c r="BI154" s="17">
        <f>BC154/MAX(BC$2:BC154)-1</f>
        <v>-1.2702596290630641E-2</v>
      </c>
      <c r="BJ154" s="17">
        <f>BD154/MAX(BD$2:BD154)-1</f>
        <v>-1.3573183752564666E-2</v>
      </c>
      <c r="BK154" s="17">
        <f>BE154/MAX(BE$2:BE154)-1</f>
        <v>-8.4617170168731493E-3</v>
      </c>
      <c r="BL154" s="27">
        <f>BF154/MAX(BF$2:BF154)-1</f>
        <v>-0.17133725567792324</v>
      </c>
      <c r="CC154" s="34"/>
    </row>
    <row r="155" spans="1:81" x14ac:dyDescent="0.25">
      <c r="A155" s="7">
        <v>42277</v>
      </c>
      <c r="B155" s="8">
        <v>311</v>
      </c>
      <c r="C155" s="8">
        <v>348</v>
      </c>
      <c r="D155" s="9">
        <v>0.8938957839535957</v>
      </c>
      <c r="E155" s="10">
        <v>-2.7362963410399892E-2</v>
      </c>
      <c r="F155" s="10">
        <v>-7.5666075567338079E-2</v>
      </c>
      <c r="G155" s="10">
        <v>-3.452280784782958E-2</v>
      </c>
      <c r="H155" s="10">
        <v>-2.3421859875880333E-2</v>
      </c>
      <c r="I155" s="10">
        <v>-1.2518593967433539E-2</v>
      </c>
      <c r="J155" s="11">
        <v>-5.6194171487567446E-3</v>
      </c>
      <c r="K155" s="12">
        <v>2266.3573069620943</v>
      </c>
      <c r="L155" s="12">
        <v>3720.5682263247591</v>
      </c>
      <c r="M155" s="12">
        <v>2879.6712813481363</v>
      </c>
      <c r="N155" s="12">
        <v>2030.7924639781263</v>
      </c>
      <c r="O155" s="12">
        <v>1780.7870438978543</v>
      </c>
      <c r="P155" s="13">
        <v>1364.7298831319354</v>
      </c>
      <c r="Q155" s="14">
        <v>2.6054034572850422</v>
      </c>
      <c r="R155" s="14">
        <v>2.8683270789248954</v>
      </c>
      <c r="S155" s="14">
        <v>2.5779758922273621</v>
      </c>
      <c r="T155" s="14">
        <v>2.6229720450418981</v>
      </c>
      <c r="U155" s="14">
        <v>2.5410116454014768</v>
      </c>
      <c r="V155" s="15">
        <v>2.494901534498291</v>
      </c>
      <c r="W155">
        <f t="shared" si="39"/>
        <v>2.7580979738611875</v>
      </c>
      <c r="X155">
        <f t="shared" si="40"/>
        <v>6.8938605113129015</v>
      </c>
      <c r="Y155">
        <f t="shared" si="41"/>
        <v>2.729329464441673</v>
      </c>
      <c r="Z155">
        <f t="shared" si="42"/>
        <v>2.6588677815159976</v>
      </c>
      <c r="AA155">
        <f t="shared" si="43"/>
        <v>2.1343058036564462</v>
      </c>
      <c r="AB155" s="28">
        <f t="shared" si="44"/>
        <v>1.8596048596389683</v>
      </c>
      <c r="AC155" s="17">
        <f>W155/MAX(W$2:W155)-1</f>
        <v>-6.7209620670328096E-2</v>
      </c>
      <c r="AD155" s="17">
        <f>X155/MAX(X$2:X155)-1</f>
        <v>-0.28510266214412305</v>
      </c>
      <c r="AE155" s="17">
        <f>Y155/MAX(Y$2:Y155)-1</f>
        <v>-6.4347582266762293E-2</v>
      </c>
      <c r="AF155" s="17">
        <f>Z155/MAX(Z$2:Z155)-1</f>
        <v>-3.1861919017692975E-2</v>
      </c>
      <c r="AG155" s="17">
        <f>AA155/MAX(AA$2:AA155)-1</f>
        <v>-1.7466273931227128E-2</v>
      </c>
      <c r="AH155" s="27">
        <f>AB155/MAX(AB$2:AB155)-1</f>
        <v>-1.0076366346000509E-2</v>
      </c>
      <c r="AI155" s="35">
        <v>-2.7362963410399892E-2</v>
      </c>
      <c r="AJ155" s="10">
        <v>-1.4962532645253308E-2</v>
      </c>
      <c r="AK155" s="10">
        <v>-2.0873331837907908E-2</v>
      </c>
      <c r="AL155" s="10">
        <v>-1.3125851606323308E-2</v>
      </c>
      <c r="AM155" s="10">
        <v>-2.6921947645586367E-2</v>
      </c>
      <c r="AN155" s="11">
        <v>-7.7422993899945475E-2</v>
      </c>
      <c r="AO155" s="12">
        <v>2266.3573069620943</v>
      </c>
      <c r="AP155" s="12">
        <v>2635.010123642392</v>
      </c>
      <c r="AQ155" s="12">
        <v>2111.4865220086799</v>
      </c>
      <c r="AR155" s="12">
        <v>1808.2867862983355</v>
      </c>
      <c r="AS155" s="12">
        <v>1967.5535446087013</v>
      </c>
      <c r="AT155" s="13">
        <v>3120.4070678844068</v>
      </c>
      <c r="AU155" s="14">
        <v>2.6054034572850422</v>
      </c>
      <c r="AV155" s="14">
        <v>2.8015527528019515</v>
      </c>
      <c r="AW155" s="14">
        <v>2.4247480831877359</v>
      </c>
      <c r="AX155" s="14">
        <v>2.2757851157924347</v>
      </c>
      <c r="AY155" s="14">
        <v>2.7240935932555614</v>
      </c>
      <c r="AZ155" s="15">
        <v>2.9408005077699015</v>
      </c>
      <c r="BA155">
        <f t="shared" si="46"/>
        <v>2.7580979738611875</v>
      </c>
      <c r="BB155">
        <f t="shared" si="46"/>
        <v>2.4871131926719356</v>
      </c>
      <c r="BC155">
        <f t="shared" si="46"/>
        <v>2.6270399405974398</v>
      </c>
      <c r="BD155">
        <f t="shared" si="46"/>
        <v>2.3146566213840298</v>
      </c>
      <c r="BE155">
        <f t="shared" si="46"/>
        <v>3.2425043374339997</v>
      </c>
      <c r="BF155" s="28">
        <f t="shared" si="46"/>
        <v>3.2168809317677347</v>
      </c>
      <c r="BG155" s="17">
        <f>BA155/MAX(BA$2:BA155)-1</f>
        <v>-6.7209620670328096E-2</v>
      </c>
      <c r="BH155" s="17">
        <f>BB155/MAX(BB$2:BB155)-1</f>
        <v>-5.3417817876433626E-2</v>
      </c>
      <c r="BI155" s="17">
        <f>BC155/MAX(BC$2:BC155)-1</f>
        <v>-3.3310782620961321E-2</v>
      </c>
      <c r="BJ155" s="17">
        <f>BD155/MAX(BD$2:BD155)-1</f>
        <v>-2.6520875763126561E-2</v>
      </c>
      <c r="BK155" s="17">
        <f>BE155/MAX(BE$2:BE155)-1</f>
        <v>-3.5155858759939429E-2</v>
      </c>
      <c r="BL155" s="27">
        <f>BF155/MAX(BF$2:BF155)-1</f>
        <v>-0.2354948062766834</v>
      </c>
      <c r="CC155" s="34"/>
    </row>
    <row r="156" spans="1:81" x14ac:dyDescent="0.25">
      <c r="A156" s="7">
        <v>42308</v>
      </c>
      <c r="B156" s="8">
        <v>308</v>
      </c>
      <c r="C156" s="8">
        <v>343</v>
      </c>
      <c r="D156" s="9">
        <v>0.89457793544652597</v>
      </c>
      <c r="E156" s="10">
        <v>2.4770242430337975E-2</v>
      </c>
      <c r="F156" s="10">
        <v>1.8216843894295127E-2</v>
      </c>
      <c r="G156" s="10">
        <v>4.3851677494871996E-2</v>
      </c>
      <c r="H156" s="10">
        <v>1.9025309756263802E-2</v>
      </c>
      <c r="I156" s="10">
        <v>2.3076293977032578E-2</v>
      </c>
      <c r="J156" s="11">
        <v>1.6818066933669554E-2</v>
      </c>
      <c r="K156" s="12">
        <v>2287.3397497860847</v>
      </c>
      <c r="L156" s="12">
        <v>3743.8653270564168</v>
      </c>
      <c r="M156" s="12">
        <v>2880.5193569963412</v>
      </c>
      <c r="N156" s="12">
        <v>2213.1683145004558</v>
      </c>
      <c r="O156" s="12">
        <v>1778.0847764592679</v>
      </c>
      <c r="P156" s="13">
        <v>1304.8180461159589</v>
      </c>
      <c r="Q156" s="14">
        <v>2.6673051884382954</v>
      </c>
      <c r="R156" s="14">
        <v>2.7711934212703238</v>
      </c>
      <c r="S156" s="14">
        <v>2.6868856082225965</v>
      </c>
      <c r="T156" s="14">
        <v>2.6411388992731921</v>
      </c>
      <c r="U156" s="14">
        <v>2.8807448444194792</v>
      </c>
      <c r="V156" s="15">
        <v>2.4106866414173065</v>
      </c>
      <c r="W156">
        <f t="shared" si="39"/>
        <v>2.826416729320353</v>
      </c>
      <c r="X156">
        <f t="shared" si="40"/>
        <v>7.0194448920765344</v>
      </c>
      <c r="Y156">
        <f t="shared" si="41"/>
        <v>2.8490151398936212</v>
      </c>
      <c r="Z156">
        <f t="shared" si="42"/>
        <v>2.7094535646602895</v>
      </c>
      <c r="AA156">
        <f t="shared" si="43"/>
        <v>2.1835576718185092</v>
      </c>
      <c r="AB156" s="28">
        <f t="shared" si="44"/>
        <v>1.8908798186385536</v>
      </c>
      <c r="AC156" s="17">
        <f>W156/MAX(W$2:W156)-1</f>
        <v>-4.4104176837645226E-2</v>
      </c>
      <c r="AD156" s="17">
        <f>X156/MAX(X$2:X156)-1</f>
        <v>-0.27207948893995537</v>
      </c>
      <c r="AE156" s="17">
        <f>Y156/MAX(Y$2:Y156)-1</f>
        <v>-2.3317654197027027E-2</v>
      </c>
      <c r="AF156" s="17">
        <f>Z156/MAX(Z$2:Z156)-1</f>
        <v>-1.3442792140169746E-2</v>
      </c>
      <c r="AG156" s="17">
        <f>AA156/MAX(AA$2:AA156)-1</f>
        <v>0</v>
      </c>
      <c r="AH156" s="27">
        <f>AB156/MAX(AB$2:AB156)-1</f>
        <v>0</v>
      </c>
      <c r="AI156" s="35">
        <v>2.4770242430337975E-2</v>
      </c>
      <c r="AJ156" s="10">
        <v>1.6813200172139667E-2</v>
      </c>
      <c r="AK156" s="10">
        <v>1.6758728492546591E-2</v>
      </c>
      <c r="AL156" s="10">
        <v>2.2815545932918943E-2</v>
      </c>
      <c r="AM156" s="10">
        <v>3.5341469791091519E-2</v>
      </c>
      <c r="AN156" s="11">
        <v>3.2231356504939808E-2</v>
      </c>
      <c r="AO156" s="12">
        <v>2287.3397497860847</v>
      </c>
      <c r="AP156" s="12">
        <v>2358.8812690519158</v>
      </c>
      <c r="AQ156" s="12">
        <v>2057.3588376081261</v>
      </c>
      <c r="AR156" s="12">
        <v>1878.7749126594017</v>
      </c>
      <c r="AS156" s="12">
        <v>2351.3700163541048</v>
      </c>
      <c r="AT156" s="13">
        <v>3021.3258210668882</v>
      </c>
      <c r="AU156" s="14">
        <v>2.6673051884382954</v>
      </c>
      <c r="AV156" s="14">
        <v>1.9943765364063453</v>
      </c>
      <c r="AW156" s="14">
        <v>2.4039448418456764</v>
      </c>
      <c r="AX156" s="14">
        <v>3.0496399053340602</v>
      </c>
      <c r="AY156" s="14">
        <v>2.9110258642588276</v>
      </c>
      <c r="AZ156" s="15">
        <v>2.9656163243979066</v>
      </c>
      <c r="BA156">
        <f t="shared" si="46"/>
        <v>2.826416729320353</v>
      </c>
      <c r="BB156">
        <f t="shared" si="46"/>
        <v>2.5289295246310983</v>
      </c>
      <c r="BC156">
        <f t="shared" si="46"/>
        <v>2.6710657897009882</v>
      </c>
      <c r="BD156">
        <f t="shared" si="46"/>
        <v>2.3674667758481522</v>
      </c>
      <c r="BE156">
        <f t="shared" si="46"/>
        <v>3.3570992065229062</v>
      </c>
      <c r="BF156" s="28">
        <f t="shared" si="46"/>
        <v>3.3205653679134839</v>
      </c>
      <c r="BG156" s="17">
        <f>BA156/MAX(BA$2:BA156)-1</f>
        <v>-4.4104176837645226E-2</v>
      </c>
      <c r="BH156" s="17">
        <f>BB156/MAX(BB$2:BB156)-1</f>
        <v>-3.7502742169009284E-2</v>
      </c>
      <c r="BI156" s="17">
        <f>BC156/MAX(BC$2:BC156)-1</f>
        <v>-1.7110300490233543E-2</v>
      </c>
      <c r="BJ156" s="17">
        <f>BD156/MAX(BD$2:BD156)-1</f>
        <v>-4.3104180893623889E-3</v>
      </c>
      <c r="BK156" s="17">
        <f>BE156/MAX(BE$2:BE156)-1</f>
        <v>-1.0568486891923135E-3</v>
      </c>
      <c r="BL156" s="27">
        <f>BF156/MAX(BF$2:BF156)-1</f>
        <v>-0.21085376682790902</v>
      </c>
      <c r="CC156" s="34"/>
    </row>
    <row r="157" spans="1:81" x14ac:dyDescent="0.25">
      <c r="A157" s="7">
        <v>42338</v>
      </c>
      <c r="B157" s="8">
        <v>332</v>
      </c>
      <c r="C157" s="8">
        <v>371</v>
      </c>
      <c r="D157" s="9">
        <v>0.89619935253727034</v>
      </c>
      <c r="E157" s="10">
        <v>-1.9552085324108012E-2</v>
      </c>
      <c r="F157" s="10">
        <v>-9.1732308589681275E-2</v>
      </c>
      <c r="G157" s="10">
        <v>-1.6183607300908832E-2</v>
      </c>
      <c r="H157" s="10">
        <v>-1.0118983492734601E-2</v>
      </c>
      <c r="I157" s="10">
        <v>-2.7223278382907412E-3</v>
      </c>
      <c r="J157" s="11">
        <v>-4.872534241385406E-3</v>
      </c>
      <c r="K157" s="12">
        <v>2322.6662534414354</v>
      </c>
      <c r="L157" s="12">
        <v>3899.5613707381426</v>
      </c>
      <c r="M157" s="12">
        <v>2901.5273838050221</v>
      </c>
      <c r="N157" s="12">
        <v>2223.4005320361175</v>
      </c>
      <c r="O157" s="12">
        <v>1756.5769836615002</v>
      </c>
      <c r="P157" s="13">
        <v>1400.6525851241413</v>
      </c>
      <c r="Q157" s="14">
        <v>2.5551308322623103</v>
      </c>
      <c r="R157" s="14">
        <v>2.8099432956044703</v>
      </c>
      <c r="S157" s="14">
        <v>2.7471554778403826</v>
      </c>
      <c r="T157" s="14">
        <v>2.5273723152608709</v>
      </c>
      <c r="U157" s="14">
        <v>2.5394972119815664</v>
      </c>
      <c r="V157" s="15">
        <v>2.2319462975676849</v>
      </c>
      <c r="W157">
        <f t="shared" si="39"/>
        <v>2.7711543882671954</v>
      </c>
      <c r="X157">
        <f t="shared" si="40"/>
        <v>6.3755350071083079</v>
      </c>
      <c r="Y157">
        <f t="shared" si="41"/>
        <v>2.802907797675239</v>
      </c>
      <c r="Z157">
        <f t="shared" si="42"/>
        <v>2.6820366487651608</v>
      </c>
      <c r="AA157">
        <f t="shared" si="43"/>
        <v>2.1776133119820043</v>
      </c>
      <c r="AB157" s="28">
        <f t="shared" si="44"/>
        <v>1.8816664419758926</v>
      </c>
      <c r="AC157" s="17">
        <f>W157/MAX(W$2:W157)-1</f>
        <v>-6.2793933533074053E-2</v>
      </c>
      <c r="AD157" s="17">
        <f>X157/MAX(X$2:X157)-1</f>
        <v>-0.33885331788927386</v>
      </c>
      <c r="AE157" s="17">
        <f>Y157/MAX(Y$2:Y157)-1</f>
        <v>-3.9123897739232749E-2</v>
      </c>
      <c r="AF157" s="17">
        <f>Z157/MAX(Z$2:Z157)-1</f>
        <v>-2.3425748241141742E-2</v>
      </c>
      <c r="AG157" s="17">
        <f>AA157/MAX(AA$2:AA157)-1</f>
        <v>-2.72232783829085E-3</v>
      </c>
      <c r="AH157" s="27">
        <f>AB157/MAX(AB$2:AB157)-1</f>
        <v>-4.8725342413854511E-3</v>
      </c>
      <c r="AI157" s="35">
        <v>-1.9552085324108012E-2</v>
      </c>
      <c r="AJ157" s="10">
        <v>-1.4221239156799868E-2</v>
      </c>
      <c r="AK157" s="10">
        <v>-8.2176022972146358E-3</v>
      </c>
      <c r="AL157" s="10">
        <v>-4.7105664349709033E-3</v>
      </c>
      <c r="AM157" s="10">
        <v>-8.3346244097118362E-3</v>
      </c>
      <c r="AN157" s="11">
        <v>-6.8756447533026704E-2</v>
      </c>
      <c r="AO157" s="12">
        <v>2322.6662534414354</v>
      </c>
      <c r="AP157" s="12">
        <v>2246.615523762538</v>
      </c>
      <c r="AQ157" s="12">
        <v>1835.151265946771</v>
      </c>
      <c r="AR157" s="12">
        <v>2422.6855578358341</v>
      </c>
      <c r="AS157" s="12">
        <v>2156.3498610380339</v>
      </c>
      <c r="AT157" s="13">
        <v>3103.1641871663887</v>
      </c>
      <c r="AU157" s="14">
        <v>2.5551308322623103</v>
      </c>
      <c r="AV157" s="14">
        <v>3.0354326102820268</v>
      </c>
      <c r="AW157" s="14">
        <v>2.6682862822783431</v>
      </c>
      <c r="AX157" s="14">
        <v>1.75192375277885</v>
      </c>
      <c r="AY157" s="14">
        <v>2.3942737779970709</v>
      </c>
      <c r="AZ157" s="15">
        <v>3.0088596889053076</v>
      </c>
      <c r="BA157">
        <f t="shared" si="46"/>
        <v>2.7711543882671954</v>
      </c>
      <c r="BB157">
        <f t="shared" si="46"/>
        <v>2.4929650130506271</v>
      </c>
      <c r="BC157">
        <f t="shared" si="46"/>
        <v>2.6491160333315298</v>
      </c>
      <c r="BD157">
        <f t="shared" si="46"/>
        <v>2.3563146663179331</v>
      </c>
      <c r="BE157">
        <f t="shared" si="46"/>
        <v>3.3291190455303958</v>
      </c>
      <c r="BF157" s="28">
        <f t="shared" si="46"/>
        <v>3.0922550894145551</v>
      </c>
      <c r="BG157" s="17">
        <f>BA157/MAX(BA$2:BA157)-1</f>
        <v>-6.2793933533074053E-2</v>
      </c>
      <c r="BH157" s="17">
        <f>BB157/MAX(BB$2:BB157)-1</f>
        <v>-5.1190645860387907E-2</v>
      </c>
      <c r="BI157" s="17">
        <f>BC157/MAX(BC$2:BC157)-1</f>
        <v>-2.5187297142833631E-2</v>
      </c>
      <c r="BJ157" s="17">
        <f>BD157/MAX(BD$2:BD157)-1</f>
        <v>-9.0006800135609133E-3</v>
      </c>
      <c r="BK157" s="17">
        <f>BE157/MAX(BE$2:BE157)-1</f>
        <v>-9.3826646620219778E-3</v>
      </c>
      <c r="BL157" s="27">
        <f>BF157/MAX(BF$2:BF157)-1</f>
        <v>-0.26511265840489151</v>
      </c>
      <c r="CC157" s="34"/>
    </row>
    <row r="158" spans="1:81" x14ac:dyDescent="0.25">
      <c r="A158" s="7">
        <v>42369</v>
      </c>
      <c r="B158" s="8">
        <v>344</v>
      </c>
      <c r="C158" s="8">
        <v>383</v>
      </c>
      <c r="D158" s="9">
        <v>0.89786373647534568</v>
      </c>
      <c r="E158" s="10">
        <v>-2.1287183726393797E-2</v>
      </c>
      <c r="F158" s="10">
        <v>-0.10122641239812666</v>
      </c>
      <c r="G158" s="10">
        <v>-2.5274624225969919E-2</v>
      </c>
      <c r="H158" s="10">
        <v>-1.1292532740817122E-2</v>
      </c>
      <c r="I158" s="10">
        <v>-2.318957950219947E-3</v>
      </c>
      <c r="J158" s="11">
        <v>-2.2819396863423612E-3</v>
      </c>
      <c r="K158" s="12">
        <v>2295.2039348047751</v>
      </c>
      <c r="L158" s="12">
        <v>3963.4431316148543</v>
      </c>
      <c r="M158" s="12">
        <v>2703.3094938179502</v>
      </c>
      <c r="N158" s="12">
        <v>2490.2525600342092</v>
      </c>
      <c r="O158" s="12">
        <v>1625.4169521967651</v>
      </c>
      <c r="P158" s="13">
        <v>1433.5492779663271</v>
      </c>
      <c r="Q158" s="14">
        <v>2.6422504783121963</v>
      </c>
      <c r="R158" s="14">
        <v>2.6761570453958772</v>
      </c>
      <c r="S158" s="14">
        <v>3.0529882208824048</v>
      </c>
      <c r="T158" s="14">
        <v>2.4565700063220826</v>
      </c>
      <c r="U158" s="14">
        <v>2.722217833846635</v>
      </c>
      <c r="V158" s="15">
        <v>2.2809573722854419</v>
      </c>
      <c r="W158">
        <f t="shared" si="39"/>
        <v>2.7121643156699493</v>
      </c>
      <c r="X158">
        <f t="shared" si="40"/>
        <v>5.7301624712200692</v>
      </c>
      <c r="Y158">
        <f t="shared" si="41"/>
        <v>2.7320653563489565</v>
      </c>
      <c r="Z158">
        <f t="shared" si="42"/>
        <v>2.651749662096909</v>
      </c>
      <c r="AA158">
        <f t="shared" si="43"/>
        <v>2.1725635182796785</v>
      </c>
      <c r="AB158" s="28">
        <f t="shared" si="44"/>
        <v>1.8773725926454892</v>
      </c>
      <c r="AC158" s="17">
        <f>W158/MAX(W$2:W158)-1</f>
        <v>-8.2744411259446204E-2</v>
      </c>
      <c r="AD158" s="17">
        <f>X158/MAX(X$2:X158)-1</f>
        <v>-0.40577882458826731</v>
      </c>
      <c r="AE158" s="17">
        <f>Y158/MAX(Y$2:Y158)-1</f>
        <v>-6.340968015158821E-2</v>
      </c>
      <c r="AF158" s="17">
        <f>Z158/MAX(Z$2:Z158)-1</f>
        <v>-3.4453744952967602E-2</v>
      </c>
      <c r="AG158" s="17">
        <f>AA158/MAX(AA$2:AA158)-1</f>
        <v>-5.0349728247272019E-3</v>
      </c>
      <c r="AH158" s="27">
        <f>AB158/MAX(AB$2:AB158)-1</f>
        <v>-7.1433550984693062E-3</v>
      </c>
      <c r="AI158" s="35">
        <v>-2.1287183726393797E-2</v>
      </c>
      <c r="AJ158" s="10">
        <v>-2.5687820574103539E-2</v>
      </c>
      <c r="AK158" s="10">
        <v>-8.8751169377631126E-3</v>
      </c>
      <c r="AL158" s="10">
        <v>-4.7358224933451648E-3</v>
      </c>
      <c r="AM158" s="10">
        <v>-3.661848214599437E-2</v>
      </c>
      <c r="AN158" s="11">
        <v>-3.3703632023740375E-2</v>
      </c>
      <c r="AO158" s="12">
        <v>2295.2039348047751</v>
      </c>
      <c r="AP158" s="12">
        <v>2168.5341486933094</v>
      </c>
      <c r="AQ158" s="12">
        <v>1987.3443608470216</v>
      </c>
      <c r="AR158" s="12">
        <v>2065.3387133984033</v>
      </c>
      <c r="AS158" s="12">
        <v>2157.3628557624725</v>
      </c>
      <c r="AT158" s="13">
        <v>3357.5060683321958</v>
      </c>
      <c r="AU158" s="14">
        <v>2.6422504783121963</v>
      </c>
      <c r="AV158" s="14">
        <v>3.0934239741381444</v>
      </c>
      <c r="AW158" s="14">
        <v>2.5921395927329409</v>
      </c>
      <c r="AX158" s="14">
        <v>2.1851196095829639</v>
      </c>
      <c r="AY158" s="14">
        <v>2.4033642129304273</v>
      </c>
      <c r="AZ158" s="15">
        <v>2.9800530344465854</v>
      </c>
      <c r="BA158">
        <f t="shared" si="46"/>
        <v>2.7121643156699493</v>
      </c>
      <c r="BB158">
        <f t="shared" si="46"/>
        <v>2.4289261750978648</v>
      </c>
      <c r="BC158">
        <f t="shared" si="46"/>
        <v>2.6256048187540095</v>
      </c>
      <c r="BD158">
        <f t="shared" si="46"/>
        <v>2.3451555783197855</v>
      </c>
      <c r="BE158">
        <f t="shared" si="46"/>
        <v>3.2072117591997511</v>
      </c>
      <c r="BF158" s="28">
        <f t="shared" si="46"/>
        <v>2.9880348617573884</v>
      </c>
      <c r="BG158" s="17">
        <f>BA158/MAX(BA$2:BA158)-1</f>
        <v>-8.2744411259446204E-2</v>
      </c>
      <c r="BH158" s="17">
        <f>BB158/MAX(BB$2:BB158)-1</f>
        <v>-7.5563490308557468E-2</v>
      </c>
      <c r="BI158" s="17">
        <f>BC158/MAX(BC$2:BC158)-1</f>
        <v>-3.3838873873107911E-2</v>
      </c>
      <c r="BJ158" s="17">
        <f>BD158/MAX(BD$2:BD158)-1</f>
        <v>-1.3693876884042444E-2</v>
      </c>
      <c r="BK158" s="17">
        <f>BE158/MAX(BE$2:BE158)-1</f>
        <v>-4.5657567869608284E-2</v>
      </c>
      <c r="BL158" s="27">
        <f>BF158/MAX(BF$2:BF158)-1</f>
        <v>-0.28988103094491791</v>
      </c>
      <c r="CC158" s="34"/>
    </row>
    <row r="159" spans="1:81" x14ac:dyDescent="0.25">
      <c r="A159" s="7">
        <v>42400</v>
      </c>
      <c r="B159" s="8">
        <v>347</v>
      </c>
      <c r="C159" s="8">
        <v>390</v>
      </c>
      <c r="D159" s="9">
        <v>0.89191383134574809</v>
      </c>
      <c r="E159" s="10">
        <v>-1.981667632238E-2</v>
      </c>
      <c r="F159" s="10">
        <v>-0.10563351012993745</v>
      </c>
      <c r="G159" s="10">
        <v>-2.4258454470274738E-2</v>
      </c>
      <c r="H159" s="10">
        <v>-6.7057627311601607E-3</v>
      </c>
      <c r="I159" s="10">
        <v>-1.7321702574056262E-3</v>
      </c>
      <c r="J159" s="11">
        <v>-2.057572392697092E-3</v>
      </c>
      <c r="K159" s="12">
        <v>2290.6728714242554</v>
      </c>
      <c r="L159" s="12">
        <v>3886.1738085970055</v>
      </c>
      <c r="M159" s="12">
        <v>2799.0134773884606</v>
      </c>
      <c r="N159" s="12">
        <v>2563.7996488782273</v>
      </c>
      <c r="O159" s="12">
        <v>1650.3848918414621</v>
      </c>
      <c r="P159" s="13">
        <v>1353.3407916831561</v>
      </c>
      <c r="Q159" s="14">
        <v>2.6440000381781772</v>
      </c>
      <c r="R159" s="14">
        <v>2.6165020037442748</v>
      </c>
      <c r="S159" s="14">
        <v>2.8806496477330779</v>
      </c>
      <c r="T159" s="14">
        <v>2.8081734857124601</v>
      </c>
      <c r="U159" s="14">
        <v>2.8115890010455424</v>
      </c>
      <c r="V159" s="15">
        <v>2.0417583088227427</v>
      </c>
      <c r="W159">
        <f t="shared" si="39"/>
        <v>2.6584182332932085</v>
      </c>
      <c r="X159">
        <f t="shared" si="40"/>
        <v>5.1248652957702561</v>
      </c>
      <c r="Y159">
        <f t="shared" si="41"/>
        <v>2.6657896732921502</v>
      </c>
      <c r="Z159">
        <f t="shared" si="42"/>
        <v>2.633967658040453</v>
      </c>
      <c r="AA159">
        <f t="shared" si="43"/>
        <v>2.1688002683709899</v>
      </c>
      <c r="AB159" s="28">
        <f t="shared" si="44"/>
        <v>1.8735097626280557</v>
      </c>
      <c r="AC159" s="17">
        <f>W159/MAX(W$2:W159)-1</f>
        <v>-0.10092136836641197</v>
      </c>
      <c r="AD159" s="17">
        <f>X159/MAX(X$2:X159)-1</f>
        <v>-0.46854849314054603</v>
      </c>
      <c r="AE159" s="17">
        <f>Y159/MAX(Y$2:Y159)-1</f>
        <v>-8.6129913782931111E-2</v>
      </c>
      <c r="AF159" s="17">
        <f>Z159/MAX(Z$2:Z159)-1</f>
        <v>-4.0928469045273252E-2</v>
      </c>
      <c r="AG159" s="17">
        <f>AA159/MAX(AA$2:AA159)-1</f>
        <v>-6.7584216519589457E-3</v>
      </c>
      <c r="AH159" s="27">
        <f>AB159/MAX(AB$2:AB159)-1</f>
        <v>-9.1862295209245159E-3</v>
      </c>
      <c r="AI159" s="35">
        <v>-1.981667632238E-2</v>
      </c>
      <c r="AJ159" s="10">
        <v>-5.0244988585021614E-3</v>
      </c>
      <c r="AK159" s="10">
        <v>-6.5290552030979635E-3</v>
      </c>
      <c r="AL159" s="10">
        <v>-4.8692218127756029E-3</v>
      </c>
      <c r="AM159" s="10">
        <v>-2.5438053924376976E-2</v>
      </c>
      <c r="AN159" s="11">
        <v>-8.2259185492040712E-2</v>
      </c>
      <c r="AO159" s="12">
        <v>2290.6728714242554</v>
      </c>
      <c r="AP159" s="12">
        <v>2048.807561824482</v>
      </c>
      <c r="AQ159" s="12">
        <v>1794.5202232841725</v>
      </c>
      <c r="AR159" s="12">
        <v>2112.2525760583922</v>
      </c>
      <c r="AS159" s="12">
        <v>2618.7793254081921</v>
      </c>
      <c r="AT159" s="13">
        <v>3293.9972447524478</v>
      </c>
      <c r="AU159" s="14">
        <v>2.6440000381781772</v>
      </c>
      <c r="AV159" s="14">
        <v>2.1471222240848058</v>
      </c>
      <c r="AW159" s="14">
        <v>2.422659576089643</v>
      </c>
      <c r="AX159" s="14">
        <v>2.8719024562438946</v>
      </c>
      <c r="AY159" s="14">
        <v>2.9971396045187619</v>
      </c>
      <c r="AZ159" s="15">
        <v>2.8911937577834137</v>
      </c>
      <c r="BA159">
        <f t="shared" si="46"/>
        <v>2.6584182332932085</v>
      </c>
      <c r="BB159">
        <f t="shared" si="46"/>
        <v>2.4167220383036994</v>
      </c>
      <c r="BC159">
        <f t="shared" si="46"/>
        <v>2.6084620999508443</v>
      </c>
      <c r="BD159">
        <f t="shared" si="46"/>
        <v>2.3337364956234783</v>
      </c>
      <c r="BE159">
        <f t="shared" si="46"/>
        <v>3.1256265335223321</v>
      </c>
      <c r="BF159" s="28">
        <f t="shared" si="46"/>
        <v>2.7422415478074034</v>
      </c>
      <c r="BG159" s="17">
        <f>BA159/MAX(BA$2:BA159)-1</f>
        <v>-0.10092136836641197</v>
      </c>
      <c r="BH159" s="17">
        <f>BB159/MAX(BB$2:BB159)-1</f>
        <v>-8.0208320496259922E-2</v>
      </c>
      <c r="BI159" s="17">
        <f>BC159/MAX(BC$2:BC159)-1</f>
        <v>-4.0146993200677716E-2</v>
      </c>
      <c r="BJ159" s="17">
        <f>BD159/MAX(BD$2:BD159)-1</f>
        <v>-1.8496420172792849E-2</v>
      </c>
      <c r="BK159" s="17">
        <f>BE159/MAX(BE$2:BE159)-1</f>
        <v>-6.9934182120462207E-2</v>
      </c>
      <c r="BL159" s="27">
        <f>BF159/MAX(BF$2:BF159)-1</f>
        <v>-0.34829483894183655</v>
      </c>
      <c r="CC159" s="34"/>
    </row>
    <row r="160" spans="1:81" x14ac:dyDescent="0.25">
      <c r="A160" s="7">
        <v>42429</v>
      </c>
      <c r="B160" s="8">
        <v>341</v>
      </c>
      <c r="C160" s="8">
        <v>383</v>
      </c>
      <c r="D160" s="9">
        <v>0.89023509801634815</v>
      </c>
      <c r="E160" s="10">
        <v>5.7206392302999792E-3</v>
      </c>
      <c r="F160" s="10">
        <v>-4.281103305234548E-2</v>
      </c>
      <c r="G160" s="10">
        <v>2.340887427825988E-2</v>
      </c>
      <c r="H160" s="10">
        <v>8.1972578994174167E-3</v>
      </c>
      <c r="I160" s="10">
        <v>1.0042653819569045E-2</v>
      </c>
      <c r="J160" s="11">
        <v>4.2503035331685427E-3</v>
      </c>
      <c r="K160" s="12">
        <v>2278.6152564901768</v>
      </c>
      <c r="L160" s="12">
        <v>3806.7090487568757</v>
      </c>
      <c r="M160" s="12">
        <v>3028.3924904996884</v>
      </c>
      <c r="N160" s="12">
        <v>2445.7021942321999</v>
      </c>
      <c r="O160" s="12">
        <v>1548.7687858308325</v>
      </c>
      <c r="P160" s="13">
        <v>1512.2540961054767</v>
      </c>
      <c r="Q160" s="14">
        <v>2.6148564610357607</v>
      </c>
      <c r="R160" s="14">
        <v>2.3719999333801174</v>
      </c>
      <c r="S160" s="14">
        <v>2.897648346662129</v>
      </c>
      <c r="T160" s="14">
        <v>2.8876577560391299</v>
      </c>
      <c r="U160" s="14">
        <v>2.7307013306132966</v>
      </c>
      <c r="V160" s="15">
        <v>1.9956836786200947</v>
      </c>
      <c r="W160">
        <f t="shared" si="39"/>
        <v>2.6736260849291305</v>
      </c>
      <c r="X160">
        <f t="shared" si="40"/>
        <v>4.9054645182042176</v>
      </c>
      <c r="Y160">
        <f t="shared" si="41"/>
        <v>2.7281928086065297</v>
      </c>
      <c r="Z160">
        <f t="shared" si="42"/>
        <v>2.6555589702321352</v>
      </c>
      <c r="AA160">
        <f t="shared" si="43"/>
        <v>2.1905807786700282</v>
      </c>
      <c r="AB160" s="28">
        <f t="shared" si="44"/>
        <v>1.8814727477915794</v>
      </c>
      <c r="AC160" s="17">
        <f>W160/MAX(W$2:W160)-1</f>
        <v>-9.577806387516441E-2</v>
      </c>
      <c r="AD160" s="17">
        <f>X160/MAX(X$2:X160)-1</f>
        <v>-0.49130048116642488</v>
      </c>
      <c r="AE160" s="17">
        <f>Y160/MAX(Y$2:Y160)-1</f>
        <v>-6.4737243828013158E-2</v>
      </c>
      <c r="AF160" s="17">
        <f>Z160/MAX(Z$2:Z160)-1</f>
        <v>-3.3066712362048278E-2</v>
      </c>
      <c r="AG160" s="17">
        <f>AA160/MAX(AA$2:AA160)-1</f>
        <v>0</v>
      </c>
      <c r="AH160" s="27">
        <f>AB160/MAX(AB$2:AB160)-1</f>
        <v>-4.9749702515453631E-3</v>
      </c>
      <c r="AI160" s="35">
        <v>5.7206392302999792E-3</v>
      </c>
      <c r="AJ160" s="10">
        <v>-7.5196142313614421E-3</v>
      </c>
      <c r="AK160" s="10">
        <v>9.2420808669569591E-3</v>
      </c>
      <c r="AL160" s="10">
        <v>1.1240984130453121E-2</v>
      </c>
      <c r="AM160" s="10">
        <v>3.2623093701753682E-2</v>
      </c>
      <c r="AN160" s="11">
        <v>-3.2789737446833077E-2</v>
      </c>
      <c r="AO160" s="12">
        <v>2278.6152564901768</v>
      </c>
      <c r="AP160" s="12">
        <v>2287.8086595864488</v>
      </c>
      <c r="AQ160" s="12">
        <v>1936.5435724480701</v>
      </c>
      <c r="AR160" s="12">
        <v>1987.2586402570421</v>
      </c>
      <c r="AS160" s="12">
        <v>2524.0866343608027</v>
      </c>
      <c r="AT160" s="13">
        <v>3167.7625435439477</v>
      </c>
      <c r="AU160" s="14">
        <v>2.6148564610357607</v>
      </c>
      <c r="AV160" s="14">
        <v>2.2783908491897087</v>
      </c>
      <c r="AW160" s="14">
        <v>2.4836747516718232</v>
      </c>
      <c r="AX160" s="14">
        <v>2.6652536942035332</v>
      </c>
      <c r="AY160" s="14">
        <v>3.0522117609800747</v>
      </c>
      <c r="AZ160" s="15">
        <v>2.6927728285763783</v>
      </c>
      <c r="BA160">
        <f t="shared" si="46"/>
        <v>2.6736260849291305</v>
      </c>
      <c r="BB160">
        <f t="shared" si="46"/>
        <v>2.3985492208712258</v>
      </c>
      <c r="BC160">
        <f t="shared" si="46"/>
        <v>2.632569717616982</v>
      </c>
      <c r="BD160">
        <f t="shared" si="46"/>
        <v>2.3599699905354408</v>
      </c>
      <c r="BE160">
        <f t="shared" si="46"/>
        <v>3.2275941408021191</v>
      </c>
      <c r="BF160" s="28">
        <f t="shared" si="46"/>
        <v>2.6523241674390015</v>
      </c>
      <c r="BG160" s="17">
        <f>BA160/MAX(BA$2:BA160)-1</f>
        <v>-9.577806387516441E-2</v>
      </c>
      <c r="BH160" s="17">
        <f>BB160/MAX(BB$2:BB160)-1</f>
        <v>-8.7124799099344119E-2</v>
      </c>
      <c r="BI160" s="17">
        <f>BC160/MAX(BC$2:BC160)-1</f>
        <v>-3.1275954091446789E-2</v>
      </c>
      <c r="BJ160" s="17">
        <f>BD160/MAX(BD$2:BD160)-1</f>
        <v>-7.4633540079723781E-3</v>
      </c>
      <c r="BK160" s="17">
        <f>BE160/MAX(BE$2:BE160)-1</f>
        <v>-3.9592557794979721E-2</v>
      </c>
      <c r="BL160" s="27">
        <f>BF160/MAX(BF$2:BF160)-1</f>
        <v>-0.36966408006567986</v>
      </c>
      <c r="CC160" s="34"/>
    </row>
    <row r="161" spans="1:81" x14ac:dyDescent="0.25">
      <c r="A161" s="7">
        <v>42460</v>
      </c>
      <c r="B161" s="8">
        <v>358</v>
      </c>
      <c r="C161" s="8">
        <v>402</v>
      </c>
      <c r="D161" s="9">
        <v>0.89373389302369444</v>
      </c>
      <c r="E161" s="10">
        <v>3.5325601550521113E-2</v>
      </c>
      <c r="F161" s="10">
        <v>0.15143840551890508</v>
      </c>
      <c r="G161" s="10">
        <v>4.7475752565694938E-2</v>
      </c>
      <c r="H161" s="10">
        <v>1.8264672783614405E-2</v>
      </c>
      <c r="I161" s="10">
        <v>1.1745917573490486E-2</v>
      </c>
      <c r="J161" s="11">
        <v>4.106519201308962E-3</v>
      </c>
      <c r="K161" s="12">
        <v>2284.5439977603564</v>
      </c>
      <c r="L161" s="12">
        <v>3804.1844758731772</v>
      </c>
      <c r="M161" s="12">
        <v>2831.6040684962009</v>
      </c>
      <c r="N161" s="12">
        <v>2328.2302130372009</v>
      </c>
      <c r="O161" s="12">
        <v>1743.1964506967436</v>
      </c>
      <c r="P161" s="13">
        <v>1479.6442624660124</v>
      </c>
      <c r="Q161" s="14">
        <v>2.5742037496769714</v>
      </c>
      <c r="R161" s="14">
        <v>2.5810886304966578</v>
      </c>
      <c r="S161" s="14">
        <v>2.9090893879155941</v>
      </c>
      <c r="T161" s="14">
        <v>2.7203455614689882</v>
      </c>
      <c r="U161" s="14">
        <v>2.6744991694397506</v>
      </c>
      <c r="V161" s="15">
        <v>1.9845207492841619</v>
      </c>
      <c r="W161">
        <f t="shared" si="39"/>
        <v>2.7680735347004171</v>
      </c>
      <c r="X161">
        <f t="shared" si="40"/>
        <v>5.6483402431706287</v>
      </c>
      <c r="Y161">
        <f t="shared" si="41"/>
        <v>2.857715815339442</v>
      </c>
      <c r="Z161">
        <f t="shared" si="42"/>
        <v>2.7040618858810173</v>
      </c>
      <c r="AA161">
        <f t="shared" si="43"/>
        <v>2.2163111599343588</v>
      </c>
      <c r="AB161" s="28">
        <f t="shared" si="44"/>
        <v>1.8891990517571251</v>
      </c>
      <c r="AC161" s="17">
        <f>W161/MAX(W$2:W161)-1</f>
        <v>-6.3835880046377635E-2</v>
      </c>
      <c r="AD161" s="17">
        <f>X161/MAX(X$2:X161)-1</f>
        <v>-0.41426383714603399</v>
      </c>
      <c r="AE161" s="17">
        <f>Y161/MAX(Y$2:Y161)-1</f>
        <v>-2.0334940632081966E-2</v>
      </c>
      <c r="AF161" s="17">
        <f>Z161/MAX(Z$2:Z161)-1</f>
        <v>-1.5405992259756474E-2</v>
      </c>
      <c r="AG161" s="17">
        <f>AA161/MAX(AA$2:AA161)-1</f>
        <v>0</v>
      </c>
      <c r="AH161" s="27">
        <f>AB161/MAX(AB$2:AB161)-1</f>
        <v>-8.8888086110028297E-4</v>
      </c>
      <c r="AI161" s="35">
        <v>3.5325601550521113E-2</v>
      </c>
      <c r="AJ161" s="10">
        <v>3.3683866257254627E-2</v>
      </c>
      <c r="AK161" s="10">
        <v>1.5238817658008007E-2</v>
      </c>
      <c r="AL161" s="10">
        <v>1.1917914859538211E-2</v>
      </c>
      <c r="AM161" s="10">
        <v>1.9637697368044708E-2</v>
      </c>
      <c r="AN161" s="11">
        <v>0.12806314229320051</v>
      </c>
      <c r="AO161" s="12">
        <v>2284.5439977603564</v>
      </c>
      <c r="AP161" s="12">
        <v>2542.6192734490528</v>
      </c>
      <c r="AQ161" s="12">
        <v>2152.2054650216564</v>
      </c>
      <c r="AR161" s="12">
        <v>1777.3546382851682</v>
      </c>
      <c r="AS161" s="12">
        <v>2130.1965719559375</v>
      </c>
      <c r="AT161" s="13">
        <v>3136.9618958050064</v>
      </c>
      <c r="AU161" s="14">
        <v>2.5742037496769714</v>
      </c>
      <c r="AV161" s="14">
        <v>2.7942466374483232</v>
      </c>
      <c r="AW161" s="14">
        <v>2.5888276393943901</v>
      </c>
      <c r="AX161" s="14">
        <v>2.0845706847789693</v>
      </c>
      <c r="AY161" s="14">
        <v>2.7659543168986302</v>
      </c>
      <c r="AZ161" s="15">
        <v>2.6804917214278445</v>
      </c>
      <c r="BA161">
        <f t="shared" si="46"/>
        <v>2.7680735347004171</v>
      </c>
      <c r="BB161">
        <f t="shared" si="46"/>
        <v>2.4793416320384947</v>
      </c>
      <c r="BC161">
        <f t="shared" si="46"/>
        <v>2.672686967515741</v>
      </c>
      <c r="BD161">
        <f t="shared" si="46"/>
        <v>2.3880959119537075</v>
      </c>
      <c r="BE161">
        <f t="shared" si="46"/>
        <v>3.2909766577660657</v>
      </c>
      <c r="BF161" s="28">
        <f t="shared" si="46"/>
        <v>2.9919891347014369</v>
      </c>
      <c r="BG161" s="17">
        <f>BA161/MAX(BA$2:BA161)-1</f>
        <v>-6.3835880046377635E-2</v>
      </c>
      <c r="BH161" s="17">
        <f>BB161/MAX(BB$2:BB161)-1</f>
        <v>-5.6375632922641916E-2</v>
      </c>
      <c r="BI161" s="17">
        <f>BC161/MAX(BC$2:BC161)-1</f>
        <v>-1.6513744994918422E-2</v>
      </c>
      <c r="BJ161" s="17">
        <f>BD161/MAX(BD$2:BD161)-1</f>
        <v>0</v>
      </c>
      <c r="BK161" s="17">
        <f>BE161/MAX(BE$2:BE161)-1</f>
        <v>-2.073236709493953E-2</v>
      </c>
      <c r="BL161" s="27">
        <f>BF161/MAX(BF$2:BF161)-1</f>
        <v>-0.28894128145861553</v>
      </c>
      <c r="CC161" s="34"/>
    </row>
    <row r="162" spans="1:81" x14ac:dyDescent="0.25">
      <c r="A162" s="7">
        <v>42490</v>
      </c>
      <c r="B162" s="8">
        <v>364</v>
      </c>
      <c r="C162" s="8">
        <v>409</v>
      </c>
      <c r="D162" s="9">
        <v>0.89213268536132662</v>
      </c>
      <c r="E162" s="10">
        <v>3.9609414082396266E-2</v>
      </c>
      <c r="F162" s="10">
        <v>0.14874712793204087</v>
      </c>
      <c r="G162" s="10">
        <v>5.0448512291934818E-2</v>
      </c>
      <c r="H162" s="10">
        <v>1.9866802199230663E-2</v>
      </c>
      <c r="I162" s="10">
        <v>1.0553626852538436E-2</v>
      </c>
      <c r="J162" s="11">
        <v>6.6065633305872097E-3</v>
      </c>
      <c r="K162" s="12">
        <v>2378.2415539636427</v>
      </c>
      <c r="L162" s="12">
        <v>4349.291878080382</v>
      </c>
      <c r="M162" s="12">
        <v>2729.5117360127201</v>
      </c>
      <c r="N162" s="12">
        <v>2357.9135137708226</v>
      </c>
      <c r="O162" s="12">
        <v>1686.3370922932427</v>
      </c>
      <c r="P162" s="13">
        <v>1420.0421956834343</v>
      </c>
      <c r="Q162" s="14">
        <v>2.5657152623463984</v>
      </c>
      <c r="R162" s="14">
        <v>2.84929909843907</v>
      </c>
      <c r="S162" s="14">
        <v>2.8796938556549403</v>
      </c>
      <c r="T162" s="14">
        <v>2.6185973368290574</v>
      </c>
      <c r="U162" s="14">
        <v>2.6219843215186116</v>
      </c>
      <c r="V162" s="15">
        <v>1.9384909663878893</v>
      </c>
      <c r="W162">
        <f t="shared" si="39"/>
        <v>2.8777153055468885</v>
      </c>
      <c r="X162">
        <f t="shared" si="40"/>
        <v>6.4885146319252254</v>
      </c>
      <c r="Y162">
        <f t="shared" si="41"/>
        <v>3.0018833267764506</v>
      </c>
      <c r="Z162">
        <f t="shared" si="42"/>
        <v>2.7577829485022942</v>
      </c>
      <c r="AA162">
        <f t="shared" si="43"/>
        <v>2.2397012809054226</v>
      </c>
      <c r="AB162" s="28">
        <f t="shared" si="44"/>
        <v>1.9016801649366437</v>
      </c>
      <c r="AC162" s="17">
        <f>W162/MAX(W$2:W162)-1</f>
        <v>-2.6754967770052374E-2</v>
      </c>
      <c r="AD162" s="17">
        <f>X162/MAX(X$2:X162)-1</f>
        <v>-0.32713726519557229</v>
      </c>
      <c r="AE162" s="17">
        <f>Y162/MAX(Y$2:Y162)-1</f>
        <v>0</v>
      </c>
      <c r="AF162" s="17">
        <f>Z162/MAX(Z$2:Z162)-1</f>
        <v>0</v>
      </c>
      <c r="AG162" s="17">
        <f>AA162/MAX(AA$2:AA162)-1</f>
        <v>0</v>
      </c>
      <c r="AH162" s="27">
        <f>AB162/MAX(AB$2:AB162)-1</f>
        <v>0</v>
      </c>
      <c r="AI162" s="35">
        <v>3.9609414082396266E-2</v>
      </c>
      <c r="AJ162" s="10">
        <v>0.10124166067411355</v>
      </c>
      <c r="AK162" s="10">
        <v>4.9725264993919972E-2</v>
      </c>
      <c r="AL162" s="10">
        <v>1.7439061805317627E-2</v>
      </c>
      <c r="AM162" s="10">
        <v>1.2856179720812228E-2</v>
      </c>
      <c r="AN162" s="11">
        <v>3.5165215505609686E-2</v>
      </c>
      <c r="AO162" s="12">
        <v>2378.2415539636427</v>
      </c>
      <c r="AP162" s="12">
        <v>2928.7889481192283</v>
      </c>
      <c r="AQ162" s="12">
        <v>2888.8471084318398</v>
      </c>
      <c r="AR162" s="12">
        <v>2408.0789358362476</v>
      </c>
      <c r="AS162" s="12">
        <v>1658.0331341058697</v>
      </c>
      <c r="AT162" s="13">
        <v>2215.9983459233413</v>
      </c>
      <c r="AU162" s="14">
        <v>2.5657152623463984</v>
      </c>
      <c r="AV162" s="14">
        <v>2.9141454480232922</v>
      </c>
      <c r="AW162" s="14">
        <v>2.9357761347008431</v>
      </c>
      <c r="AX162" s="14">
        <v>2.5625569330794282</v>
      </c>
      <c r="AY162" s="14">
        <v>2.3975581351663062</v>
      </c>
      <c r="AZ162" s="15">
        <v>2.1675286036836203</v>
      </c>
      <c r="BA162">
        <f t="shared" si="46"/>
        <v>2.8777153055468885</v>
      </c>
      <c r="BB162">
        <f t="shared" si="46"/>
        <v>2.7303542962445388</v>
      </c>
      <c r="BC162">
        <f t="shared" si="46"/>
        <v>2.8055870352212575</v>
      </c>
      <c r="BD162">
        <f t="shared" si="46"/>
        <v>2.4297420641592948</v>
      </c>
      <c r="BE162">
        <f t="shared" si="46"/>
        <v>3.3332860451353041</v>
      </c>
      <c r="BF162" s="28">
        <f t="shared" si="46"/>
        <v>3.0972030774136554</v>
      </c>
      <c r="BG162" s="17">
        <f>BA162/MAX(BA$2:BA162)-1</f>
        <v>-2.6754967770052374E-2</v>
      </c>
      <c r="BH162" s="17">
        <f>BB162/MAX(BB$2:BB162)-1</f>
        <v>0</v>
      </c>
      <c r="BI162" s="17">
        <f>BC162/MAX(BC$2:BC162)-1</f>
        <v>0</v>
      </c>
      <c r="BJ162" s="17">
        <f>BD162/MAX(BD$2:BD162)-1</f>
        <v>0</v>
      </c>
      <c r="BK162" s="17">
        <f>BE162/MAX(BE$2:BE162)-1</f>
        <v>-8.1427264115377929E-3</v>
      </c>
      <c r="BL162" s="27">
        <f>BF162/MAX(BF$2:BF162)-1</f>
        <v>-0.26393674838396508</v>
      </c>
      <c r="CC162" s="34"/>
    </row>
    <row r="163" spans="1:81" x14ac:dyDescent="0.25">
      <c r="A163" s="7">
        <v>42521</v>
      </c>
      <c r="B163" s="8">
        <v>367</v>
      </c>
      <c r="C163" s="8">
        <v>412</v>
      </c>
      <c r="D163" s="9">
        <v>0.89590127600594027</v>
      </c>
      <c r="E163" s="10">
        <v>8.1492157738311307E-3</v>
      </c>
      <c r="F163" s="10">
        <v>2.4827671126981827E-2</v>
      </c>
      <c r="G163" s="10">
        <v>3.4404049781819627E-3</v>
      </c>
      <c r="H163" s="10">
        <v>9.3289645055491584E-3</v>
      </c>
      <c r="I163" s="10">
        <v>4.1567493743440683E-3</v>
      </c>
      <c r="J163" s="11">
        <v>1.4014819870368793E-3</v>
      </c>
      <c r="K163" s="12">
        <v>2419.5992763169706</v>
      </c>
      <c r="L163" s="12">
        <v>4593.9861652095442</v>
      </c>
      <c r="M163" s="12">
        <v>2853.795051766429</v>
      </c>
      <c r="N163" s="12">
        <v>1973.2158500948169</v>
      </c>
      <c r="O163" s="12">
        <v>1648.1634051828514</v>
      </c>
      <c r="P163" s="13">
        <v>1400.5096742157261</v>
      </c>
      <c r="Q163" s="14">
        <v>2.551487968641541</v>
      </c>
      <c r="R163" s="14">
        <v>2.9520264826017799</v>
      </c>
      <c r="S163" s="14">
        <v>2.7443373264522339</v>
      </c>
      <c r="T163" s="14">
        <v>2.5395437812820583</v>
      </c>
      <c r="U163" s="14">
        <v>2.4642825825462173</v>
      </c>
      <c r="V163" s="15">
        <v>2.1080673749789445</v>
      </c>
      <c r="W163">
        <f t="shared" ref="W163:W183" si="47">W162*(1+E163)</f>
        <v>2.9011664285074468</v>
      </c>
      <c r="X163">
        <f t="shared" ref="X163:X183" si="48">X162*(1+F163)</f>
        <v>6.6496093393092748</v>
      </c>
      <c r="Y163">
        <f t="shared" ref="Y163:Y183" si="49">Y162*(1+G163)</f>
        <v>3.0122110211178139</v>
      </c>
      <c r="Z163">
        <f t="shared" ref="Z163:Z183" si="50">Z162*(1+H163)</f>
        <v>2.7835102077428808</v>
      </c>
      <c r="AA163">
        <f t="shared" ref="AA163:AA183" si="51">AA162*(1+I163)</f>
        <v>2.2490111578035434</v>
      </c>
      <c r="AB163" s="28">
        <f t="shared" ref="AB163:AB183" si="52">AB162*(1+J163)</f>
        <v>1.9043453354329078</v>
      </c>
      <c r="AC163" s="17">
        <f>W163/MAX(W$2:W163)-1</f>
        <v>-1.8823784001601229E-2</v>
      </c>
      <c r="AD163" s="17">
        <f>X163/MAX(X$2:X163)-1</f>
        <v>-0.31043165050224641</v>
      </c>
      <c r="AE163" s="17">
        <f>Y163/MAX(Y$2:Y163)-1</f>
        <v>0</v>
      </c>
      <c r="AF163" s="17">
        <f>Z163/MAX(Z$2:Z163)-1</f>
        <v>0</v>
      </c>
      <c r="AG163" s="17">
        <f>AA163/MAX(AA$2:AA163)-1</f>
        <v>0</v>
      </c>
      <c r="AH163" s="27">
        <f>AB163/MAX(AB$2:AB163)-1</f>
        <v>0</v>
      </c>
      <c r="AI163" s="35">
        <v>8.1492157738311307E-3</v>
      </c>
      <c r="AJ163" s="10">
        <v>1.1786007331374165E-2</v>
      </c>
      <c r="AK163" s="10">
        <v>1.0623889465796706E-2</v>
      </c>
      <c r="AL163" s="10">
        <v>5.318110220771978E-3</v>
      </c>
      <c r="AM163" s="10">
        <v>4.4649497845239165E-3</v>
      </c>
      <c r="AN163" s="11">
        <v>9.3336854954927315E-3</v>
      </c>
      <c r="AO163" s="12">
        <v>2419.5992763169706</v>
      </c>
      <c r="AP163" s="12">
        <v>3320.0784473941485</v>
      </c>
      <c r="AQ163" s="12">
        <v>2985.879273536339</v>
      </c>
      <c r="AR163" s="12">
        <v>2000.8205117614259</v>
      </c>
      <c r="AS163" s="12">
        <v>1978.2196527472154</v>
      </c>
      <c r="AT163" s="13">
        <v>2060.8319778316054</v>
      </c>
      <c r="AU163" s="14">
        <v>2.551487968641541</v>
      </c>
      <c r="AV163" s="14">
        <v>3.0755999611172316</v>
      </c>
      <c r="AW163" s="14">
        <v>2.7449213171105531</v>
      </c>
      <c r="AX163" s="14">
        <v>2.7757877346605806</v>
      </c>
      <c r="AY163" s="14">
        <v>2.0630862361019995</v>
      </c>
      <c r="AZ163" s="15">
        <v>2.2524910659532709</v>
      </c>
      <c r="BA163">
        <f t="shared" si="46"/>
        <v>2.9011664285074468</v>
      </c>
      <c r="BB163">
        <f t="shared" si="46"/>
        <v>2.762534271997326</v>
      </c>
      <c r="BC163">
        <f t="shared" si="46"/>
        <v>2.8353932817701204</v>
      </c>
      <c r="BD163">
        <f t="shared" si="46"/>
        <v>2.4426637002645402</v>
      </c>
      <c r="BE163">
        <f t="shared" si="46"/>
        <v>3.3481689999442876</v>
      </c>
      <c r="BF163" s="28">
        <f t="shared" si="46"/>
        <v>3.1261113968539065</v>
      </c>
      <c r="BG163" s="17">
        <f>BA163/MAX(BA$2:BA163)-1</f>
        <v>-1.8823784001601229E-2</v>
      </c>
      <c r="BH163" s="17">
        <f>BB163/MAX(BB$2:BB163)-1</f>
        <v>0</v>
      </c>
      <c r="BI163" s="17">
        <f>BC163/MAX(BC$2:BC163)-1</f>
        <v>0</v>
      </c>
      <c r="BJ163" s="17">
        <f>BD163/MAX(BD$2:BD163)-1</f>
        <v>0</v>
      </c>
      <c r="BK163" s="17">
        <f>BE163/MAX(BE$2:BE163)-1</f>
        <v>-3.7141334915504753E-3</v>
      </c>
      <c r="BL163" s="27">
        <f>BF163/MAX(BF$2:BF163)-1</f>
        <v>-0.25706656548859141</v>
      </c>
      <c r="CC163" s="34"/>
    </row>
    <row r="164" spans="1:81" x14ac:dyDescent="0.25">
      <c r="A164" s="7">
        <v>42551</v>
      </c>
      <c r="B164" s="8">
        <v>368</v>
      </c>
      <c r="C164" s="8">
        <v>413</v>
      </c>
      <c r="D164" s="9">
        <v>0.89622387232679013</v>
      </c>
      <c r="E164" s="10">
        <v>9.3307795405037555E-3</v>
      </c>
      <c r="F164" s="10">
        <v>2.6667892519611446E-2</v>
      </c>
      <c r="G164" s="10">
        <v>1.0960370250573621E-2</v>
      </c>
      <c r="H164" s="10">
        <v>7.5381772231810111E-3</v>
      </c>
      <c r="I164" s="10">
        <v>4.1799092167543132E-3</v>
      </c>
      <c r="J164" s="11">
        <v>-2.3681144519972642E-4</v>
      </c>
      <c r="K164" s="12">
        <v>2478.1579354292426</v>
      </c>
      <c r="L164" s="12">
        <v>4593.107879436885</v>
      </c>
      <c r="M164" s="12">
        <v>2971.4552070593231</v>
      </c>
      <c r="N164" s="12">
        <v>1944.9457901705739</v>
      </c>
      <c r="O164" s="12">
        <v>1767.7445481033553</v>
      </c>
      <c r="P164" s="13">
        <v>1424.8959256080379</v>
      </c>
      <c r="Q164" s="14">
        <v>2.5612509244953521</v>
      </c>
      <c r="R164" s="14">
        <v>2.9775895711998199</v>
      </c>
      <c r="S164" s="14">
        <v>2.8076424691457866</v>
      </c>
      <c r="T164" s="14">
        <v>2.5269430886976747</v>
      </c>
      <c r="U164" s="14">
        <v>2.4718992462833778</v>
      </c>
      <c r="V164" s="15">
        <v>2.0462280388116021</v>
      </c>
      <c r="W164">
        <f t="shared" si="47"/>
        <v>2.9282365728621604</v>
      </c>
      <c r="X164">
        <f t="shared" si="48"/>
        <v>6.8269404064673793</v>
      </c>
      <c r="Y164">
        <f t="shared" si="49"/>
        <v>3.0452259691821237</v>
      </c>
      <c r="Z164">
        <f t="shared" si="50"/>
        <v>2.8044928009913801</v>
      </c>
      <c r="AA164">
        <f t="shared" si="51"/>
        <v>2.2584118202706298</v>
      </c>
      <c r="AB164" s="28">
        <f t="shared" si="52"/>
        <v>1.9038943646618647</v>
      </c>
      <c r="AC164" s="17">
        <f>W164/MAX(W$2:W164)-1</f>
        <v>-9.6686450397344137E-3</v>
      </c>
      <c r="AD164" s="17">
        <f>X164/MAX(X$2:X164)-1</f>
        <v>-0.2920423158729144</v>
      </c>
      <c r="AE164" s="17">
        <f>Y164/MAX(Y$2:Y164)-1</f>
        <v>0</v>
      </c>
      <c r="AF164" s="17">
        <f>Z164/MAX(Z$2:Z164)-1</f>
        <v>0</v>
      </c>
      <c r="AG164" s="17">
        <f>AA164/MAX(AA$2:AA164)-1</f>
        <v>0</v>
      </c>
      <c r="AH164" s="27">
        <f>AB164/MAX(AB$2:AB164)-1</f>
        <v>-2.3681144519971387E-4</v>
      </c>
      <c r="AI164" s="35">
        <v>9.3307795405037555E-3</v>
      </c>
      <c r="AJ164" s="10">
        <v>2.7417296633339711E-2</v>
      </c>
      <c r="AK164" s="10">
        <v>8.363272760176484E-3</v>
      </c>
      <c r="AL164" s="10">
        <v>5.2066283794049905E-3</v>
      </c>
      <c r="AM164" s="10">
        <v>2.78715449849279E-3</v>
      </c>
      <c r="AN164" s="11">
        <v>6.124239480443907E-3</v>
      </c>
      <c r="AO164" s="12">
        <v>2478.1579354292426</v>
      </c>
      <c r="AP164" s="12">
        <v>3863.5268566067043</v>
      </c>
      <c r="AQ164" s="12">
        <v>2550.3773424775504</v>
      </c>
      <c r="AR164" s="12">
        <v>2258.2436387960925</v>
      </c>
      <c r="AS164" s="12">
        <v>1765.3877930514029</v>
      </c>
      <c r="AT164" s="13">
        <v>2194.5300523073643</v>
      </c>
      <c r="AU164" s="14">
        <v>2.5612509244953521</v>
      </c>
      <c r="AV164" s="14">
        <v>3.0146191370978315</v>
      </c>
      <c r="AW164" s="14">
        <v>2.8884761628402846</v>
      </c>
      <c r="AX164" s="14">
        <v>2.380796390170941</v>
      </c>
      <c r="AY164" s="14">
        <v>2.1486296451487825</v>
      </c>
      <c r="AZ164" s="15">
        <v>2.457728457681843</v>
      </c>
      <c r="BA164">
        <f t="shared" ref="BA164:BF179" si="53">BA163*(1+AI164)</f>
        <v>2.9282365728621604</v>
      </c>
      <c r="BB164">
        <f t="shared" si="53"/>
        <v>2.8382754935924437</v>
      </c>
      <c r="BC164">
        <f t="shared" si="53"/>
        <v>2.8591064491679359</v>
      </c>
      <c r="BD164">
        <f t="shared" si="53"/>
        <v>2.4553817424076798</v>
      </c>
      <c r="BE164">
        <f t="shared" si="53"/>
        <v>3.3575008642341961</v>
      </c>
      <c r="BF164" s="28">
        <f t="shared" si="53"/>
        <v>3.145256451690785</v>
      </c>
      <c r="BG164" s="17">
        <f>BA164/MAX(BA$2:BA164)-1</f>
        <v>-9.6686450397344137E-3</v>
      </c>
      <c r="BH164" s="17">
        <f>BB164/MAX(BB$2:BB164)-1</f>
        <v>0</v>
      </c>
      <c r="BI164" s="17">
        <f>BC164/MAX(BC$2:BC164)-1</f>
        <v>0</v>
      </c>
      <c r="BJ164" s="17">
        <f>BD164/MAX(BD$2:BD164)-1</f>
        <v>0</v>
      </c>
      <c r="BK164" s="17">
        <f>BE164/MAX(BE$2:BE164)-1</f>
        <v>-9.3733085692671025E-4</v>
      </c>
      <c r="BL164" s="27">
        <f>BF164/MAX(BF$2:BF164)-1</f>
        <v>-0.25251666321761479</v>
      </c>
      <c r="CC164" s="34"/>
    </row>
    <row r="165" spans="1:81" x14ac:dyDescent="0.25">
      <c r="A165" s="7">
        <v>42582</v>
      </c>
      <c r="B165" s="8">
        <v>366</v>
      </c>
      <c r="C165" s="8">
        <v>413</v>
      </c>
      <c r="D165" s="9">
        <v>0.89644010819419162</v>
      </c>
      <c r="E165" s="10">
        <v>1.823692954767216E-2</v>
      </c>
      <c r="F165" s="10">
        <v>3.3992768888453373E-2</v>
      </c>
      <c r="G165" s="10">
        <v>2.2279811304371764E-2</v>
      </c>
      <c r="H165" s="10">
        <v>1.41536568283045E-2</v>
      </c>
      <c r="I165" s="10">
        <v>1.2320896629424465E-2</v>
      </c>
      <c r="J165" s="11">
        <v>1.022513570868884E-2</v>
      </c>
      <c r="K165" s="12">
        <v>2471.5314877962132</v>
      </c>
      <c r="L165" s="12">
        <v>4640.3369365967437</v>
      </c>
      <c r="M165" s="12">
        <v>2676.4436909796727</v>
      </c>
      <c r="N165" s="12">
        <v>2058.0402612575617</v>
      </c>
      <c r="O165" s="12">
        <v>1757.9461552905836</v>
      </c>
      <c r="P165" s="13">
        <v>1465.0705249869402</v>
      </c>
      <c r="Q165" s="14">
        <v>2.6383717559725963</v>
      </c>
      <c r="R165" s="14">
        <v>2.9551622089924647</v>
      </c>
      <c r="S165" s="14">
        <v>2.9047808652891112</v>
      </c>
      <c r="T165" s="14">
        <v>2.7064614154641187</v>
      </c>
      <c r="U165" s="14">
        <v>2.4191388580671052</v>
      </c>
      <c r="V165" s="15">
        <v>2.2253563838586103</v>
      </c>
      <c r="W165">
        <f t="shared" si="47"/>
        <v>2.9816386169403644</v>
      </c>
      <c r="X165">
        <f t="shared" si="48"/>
        <v>7.0590070139196692</v>
      </c>
      <c r="Y165">
        <f t="shared" si="49"/>
        <v>3.1130730291546742</v>
      </c>
      <c r="Z165">
        <f t="shared" si="50"/>
        <v>2.8441866296740623</v>
      </c>
      <c r="AA165">
        <f t="shared" si="51"/>
        <v>2.2862374788548543</v>
      </c>
      <c r="AB165" s="28">
        <f t="shared" si="52"/>
        <v>1.9233619429155402</v>
      </c>
      <c r="AC165" s="17">
        <f>W165/MAX(W$2:W165)-1</f>
        <v>0</v>
      </c>
      <c r="AD165" s="17">
        <f>X165/MAX(X$2:X165)-1</f>
        <v>-0.26797687393357761</v>
      </c>
      <c r="AE165" s="17">
        <f>Y165/MAX(Y$2:Y165)-1</f>
        <v>0</v>
      </c>
      <c r="AF165" s="17">
        <f>Z165/MAX(Z$2:Z165)-1</f>
        <v>0</v>
      </c>
      <c r="AG165" s="17">
        <f>AA165/MAX(AA$2:AA165)-1</f>
        <v>0</v>
      </c>
      <c r="AH165" s="27">
        <f>AB165/MAX(AB$2:AB165)-1</f>
        <v>0</v>
      </c>
      <c r="AI165" s="35">
        <v>1.823692954767216E-2</v>
      </c>
      <c r="AJ165" s="10">
        <v>1.5848370201096897E-2</v>
      </c>
      <c r="AK165" s="10">
        <v>1.9565181275212475E-2</v>
      </c>
      <c r="AL165" s="10">
        <v>1.3361590061523704E-2</v>
      </c>
      <c r="AM165" s="10">
        <v>1.6660083485307273E-2</v>
      </c>
      <c r="AN165" s="11">
        <v>2.5375066168597971E-2</v>
      </c>
      <c r="AO165" s="12">
        <v>2471.5314877962132</v>
      </c>
      <c r="AP165" s="12">
        <v>3266.8218271913797</v>
      </c>
      <c r="AQ165" s="12">
        <v>2192.2539615399683</v>
      </c>
      <c r="AR165" s="12">
        <v>2277.1591417239974</v>
      </c>
      <c r="AS165" s="12">
        <v>1871.5599064069925</v>
      </c>
      <c r="AT165" s="13">
        <v>2862.1112295963094</v>
      </c>
      <c r="AU165" s="14">
        <v>2.6383717559725963</v>
      </c>
      <c r="AV165" s="14">
        <v>2.9819274704127774</v>
      </c>
      <c r="AW165" s="14">
        <v>2.5991363177064981</v>
      </c>
      <c r="AX165" s="14">
        <v>2.0040039229694928</v>
      </c>
      <c r="AY165" s="14">
        <v>2.6382825553988032</v>
      </c>
      <c r="AZ165" s="15">
        <v>3.0090032874257031</v>
      </c>
      <c r="BA165">
        <f t="shared" si="53"/>
        <v>2.9816386169403644</v>
      </c>
      <c r="BB165">
        <f t="shared" si="53"/>
        <v>2.8832575343475981</v>
      </c>
      <c r="BC165">
        <f t="shared" si="53"/>
        <v>2.9150453851310356</v>
      </c>
      <c r="BD165">
        <f t="shared" si="53"/>
        <v>2.4881895466942807</v>
      </c>
      <c r="BE165">
        <f t="shared" si="53"/>
        <v>3.4134371089343292</v>
      </c>
      <c r="BF165" s="28">
        <f t="shared" si="53"/>
        <v>3.2250675422696489</v>
      </c>
      <c r="BG165" s="17">
        <f>BA165/MAX(BA$2:BA165)-1</f>
        <v>0</v>
      </c>
      <c r="BH165" s="17">
        <f>BB165/MAX(BB$2:BB165)-1</f>
        <v>0</v>
      </c>
      <c r="BI165" s="17">
        <f>BC165/MAX(BC$2:BC165)-1</f>
        <v>0</v>
      </c>
      <c r="BJ165" s="17">
        <f>BD165/MAX(BD$2:BD165)-1</f>
        <v>0</v>
      </c>
      <c r="BK165" s="17">
        <f>BE165/MAX(BE$2:BE165)-1</f>
        <v>0</v>
      </c>
      <c r="BL165" s="27">
        <f>BF165/MAX(BF$2:BF165)-1</f>
        <v>-0.2335492240868372</v>
      </c>
      <c r="CC165" s="34"/>
    </row>
    <row r="166" spans="1:81" x14ac:dyDescent="0.25">
      <c r="A166" s="7">
        <v>42613</v>
      </c>
      <c r="B166" s="8">
        <v>356</v>
      </c>
      <c r="C166" s="8">
        <v>402</v>
      </c>
      <c r="D166" s="9">
        <v>0.89205877835236291</v>
      </c>
      <c r="E166" s="10">
        <v>1.8367549484230201E-2</v>
      </c>
      <c r="F166" s="10">
        <v>4.6075087874490092E-2</v>
      </c>
      <c r="G166" s="10">
        <v>2.0901706656491853E-2</v>
      </c>
      <c r="H166" s="10">
        <v>1.3486291698188973E-2</v>
      </c>
      <c r="I166" s="10">
        <v>8.3251867208745077E-3</v>
      </c>
      <c r="J166" s="11">
        <v>5.9922122639180508E-3</v>
      </c>
      <c r="K166" s="12">
        <v>2501.4521096141007</v>
      </c>
      <c r="L166" s="12">
        <v>4645.8656100283188</v>
      </c>
      <c r="M166" s="12">
        <v>2902.576850379462</v>
      </c>
      <c r="N166" s="12">
        <v>2008.4451755142111</v>
      </c>
      <c r="O166" s="12">
        <v>1680.1772496908866</v>
      </c>
      <c r="P166" s="13">
        <v>1508.7129915900402</v>
      </c>
      <c r="Q166" s="14">
        <v>2.502367919755017</v>
      </c>
      <c r="R166" s="14">
        <v>3.0318159826298023</v>
      </c>
      <c r="S166" s="14">
        <v>2.7931387296623122</v>
      </c>
      <c r="T166" s="14">
        <v>2.5380046710490283</v>
      </c>
      <c r="U166" s="14">
        <v>2.2587652998034518</v>
      </c>
      <c r="V166" s="15">
        <v>1.9168173884216699</v>
      </c>
      <c r="W166">
        <f t="shared" si="47"/>
        <v>3.0364040117811082</v>
      </c>
      <c r="X166">
        <f t="shared" si="48"/>
        <v>7.3842513823926588</v>
      </c>
      <c r="Y166">
        <f t="shared" si="49"/>
        <v>3.1781415684103016</v>
      </c>
      <c r="Z166">
        <f t="shared" si="50"/>
        <v>2.8825441602059358</v>
      </c>
      <c r="AA166">
        <f t="shared" si="51"/>
        <v>2.3052708327545823</v>
      </c>
      <c r="AB166" s="28">
        <f t="shared" si="52"/>
        <v>1.9348871359378319</v>
      </c>
      <c r="AC166" s="17">
        <f>W166/MAX(W$2:W166)-1</f>
        <v>0</v>
      </c>
      <c r="AD166" s="17">
        <f>X166/MAX(X$2:X166)-1</f>
        <v>-0.23424884407390845</v>
      </c>
      <c r="AE166" s="17">
        <f>Y166/MAX(Y$2:Y166)-1</f>
        <v>0</v>
      </c>
      <c r="AF166" s="17">
        <f>Z166/MAX(Z$2:Z166)-1</f>
        <v>0</v>
      </c>
      <c r="AG166" s="17">
        <f>AA166/MAX(AA$2:AA166)-1</f>
        <v>0</v>
      </c>
      <c r="AH166" s="27">
        <f>AB166/MAX(AB$2:AB166)-1</f>
        <v>0</v>
      </c>
      <c r="AI166" s="35">
        <v>1.8367549484230201E-2</v>
      </c>
      <c r="AJ166" s="10">
        <v>3.3656690432058288E-2</v>
      </c>
      <c r="AK166" s="10">
        <v>1.754177658751464E-2</v>
      </c>
      <c r="AL166" s="10">
        <v>1.3097350897962375E-2</v>
      </c>
      <c r="AM166" s="10">
        <v>9.397465014533278E-3</v>
      </c>
      <c r="AN166" s="11">
        <v>2.1426314761838771E-2</v>
      </c>
      <c r="AO166" s="12">
        <v>2501.4521096141007</v>
      </c>
      <c r="AP166" s="12">
        <v>3471.3056034685446</v>
      </c>
      <c r="AQ166" s="12">
        <v>2261.9607565451552</v>
      </c>
      <c r="AR166" s="12">
        <v>2349.9766188602935</v>
      </c>
      <c r="AS166" s="12">
        <v>1925.3982519838673</v>
      </c>
      <c r="AT166" s="13">
        <v>2703.067766075389</v>
      </c>
      <c r="AU166" s="14">
        <v>2.502367919755017</v>
      </c>
      <c r="AV166" s="14">
        <v>3.0628131080034353</v>
      </c>
      <c r="AW166" s="14">
        <v>3.0979611581532795</v>
      </c>
      <c r="AX166" s="14">
        <v>2.3162102596671237</v>
      </c>
      <c r="AY166" s="14">
        <v>1.8891158337272564</v>
      </c>
      <c r="AZ166" s="15">
        <v>2.2232254266312945</v>
      </c>
      <c r="BA166">
        <f t="shared" si="53"/>
        <v>3.0364040117811082</v>
      </c>
      <c r="BB166">
        <f t="shared" si="53"/>
        <v>2.9802984406170352</v>
      </c>
      <c r="BC166">
        <f t="shared" si="53"/>
        <v>2.9661804600194697</v>
      </c>
      <c r="BD166">
        <f t="shared" si="53"/>
        <v>2.5207782382879778</v>
      </c>
      <c r="BE166">
        <f t="shared" si="53"/>
        <v>3.445514764744849</v>
      </c>
      <c r="BF166" s="28">
        <f t="shared" si="53"/>
        <v>3.2941688545585079</v>
      </c>
      <c r="BG166" s="17">
        <f>BA166/MAX(BA$2:BA166)-1</f>
        <v>0</v>
      </c>
      <c r="BH166" s="17">
        <f>BB166/MAX(BB$2:BB166)-1</f>
        <v>0</v>
      </c>
      <c r="BI166" s="17">
        <f>BC166/MAX(BC$2:BC166)-1</f>
        <v>0</v>
      </c>
      <c r="BJ166" s="17">
        <f>BD166/MAX(BD$2:BD166)-1</f>
        <v>0</v>
      </c>
      <c r="BK166" s="17">
        <f>BE166/MAX(BE$2:BE166)-1</f>
        <v>0</v>
      </c>
      <c r="BL166" s="27">
        <f>BF166/MAX(BF$2:BF166)-1</f>
        <v>-0.21712700851266631</v>
      </c>
      <c r="CC166" s="34"/>
    </row>
    <row r="167" spans="1:81" x14ac:dyDescent="0.25">
      <c r="A167" s="7">
        <v>42643</v>
      </c>
      <c r="B167" s="8">
        <v>350</v>
      </c>
      <c r="C167" s="8">
        <v>398</v>
      </c>
      <c r="D167" s="9">
        <v>0.89225174043670641</v>
      </c>
      <c r="E167" s="10">
        <v>7.1625455387130978E-3</v>
      </c>
      <c r="F167" s="10">
        <v>1.800745162080299E-2</v>
      </c>
      <c r="G167" s="10">
        <v>8.6808234950260417E-3</v>
      </c>
      <c r="H167" s="10">
        <v>5.0428620544111175E-3</v>
      </c>
      <c r="I167" s="10">
        <v>3.3048010849909583E-3</v>
      </c>
      <c r="J167" s="11">
        <v>1.9135092992401393E-3</v>
      </c>
      <c r="K167" s="12">
        <v>2489.1692904930424</v>
      </c>
      <c r="L167" s="12">
        <v>4727.217709608819</v>
      </c>
      <c r="M167" s="12">
        <v>2808.7634442948256</v>
      </c>
      <c r="N167" s="12">
        <v>1926.6622027529288</v>
      </c>
      <c r="O167" s="12">
        <v>1612.7105885091225</v>
      </c>
      <c r="P167" s="13">
        <v>1632.5348257146291</v>
      </c>
      <c r="Q167" s="14">
        <v>2.3895458455230116</v>
      </c>
      <c r="R167" s="14">
        <v>2.9988083211961092</v>
      </c>
      <c r="S167" s="14">
        <v>2.6674486643910691</v>
      </c>
      <c r="T167" s="14">
        <v>2.3455144100544589</v>
      </c>
      <c r="U167" s="14">
        <v>2.1462773015773546</v>
      </c>
      <c r="V167" s="15">
        <v>1.8123563333735369</v>
      </c>
      <c r="W167">
        <f t="shared" si="47"/>
        <v>3.0581523937894217</v>
      </c>
      <c r="X167">
        <f t="shared" si="48"/>
        <v>7.517222931916943</v>
      </c>
      <c r="Y167">
        <f t="shared" si="49"/>
        <v>3.2057304544078766</v>
      </c>
      <c r="Z167">
        <f t="shared" si="50"/>
        <v>2.8970804327716029</v>
      </c>
      <c r="AA167">
        <f t="shared" si="51"/>
        <v>2.3128892943038677</v>
      </c>
      <c r="AB167" s="28">
        <f t="shared" si="52"/>
        <v>1.9385895604654291</v>
      </c>
      <c r="AC167" s="17">
        <f>W167/MAX(W$2:W167)-1</f>
        <v>0</v>
      </c>
      <c r="AD167" s="17">
        <f>X167/MAX(X$2:X167)-1</f>
        <v>-0.22045961717999529</v>
      </c>
      <c r="AE167" s="17">
        <f>Y167/MAX(Y$2:Y167)-1</f>
        <v>0</v>
      </c>
      <c r="AF167" s="17">
        <f>Z167/MAX(Z$2:Z167)-1</f>
        <v>0</v>
      </c>
      <c r="AG167" s="17">
        <f>AA167/MAX(AA$2:AA167)-1</f>
        <v>0</v>
      </c>
      <c r="AH167" s="27">
        <f>AB167/MAX(AB$2:AB167)-1</f>
        <v>0</v>
      </c>
      <c r="AI167" s="35">
        <v>7.1625455387130978E-3</v>
      </c>
      <c r="AJ167" s="10">
        <v>1.0716775068488182E-2</v>
      </c>
      <c r="AK167" s="10">
        <v>5.7624479902546833E-3</v>
      </c>
      <c r="AL167" s="10">
        <v>4.6479198144404798E-3</v>
      </c>
      <c r="AM167" s="10">
        <v>3.8630501891610139E-3</v>
      </c>
      <c r="AN167" s="11">
        <v>1.038664496185077E-2</v>
      </c>
      <c r="AO167" s="12">
        <v>2489.1692904930424</v>
      </c>
      <c r="AP167" s="12">
        <v>4046.8167374226696</v>
      </c>
      <c r="AQ167" s="12">
        <v>2139.3445458826932</v>
      </c>
      <c r="AR167" s="12">
        <v>2042.2321869381744</v>
      </c>
      <c r="AS167" s="12">
        <v>1940.693606006301</v>
      </c>
      <c r="AT167" s="13">
        <v>2266.5450345259464</v>
      </c>
      <c r="AU167" s="14">
        <v>2.3895458455230116</v>
      </c>
      <c r="AV167" s="14">
        <v>3.0413226382916965</v>
      </c>
      <c r="AW167" s="14">
        <v>2.8723940106147885</v>
      </c>
      <c r="AX167" s="14">
        <v>2.5495171959273772</v>
      </c>
      <c r="AY167" s="14">
        <v>1.6638153929044119</v>
      </c>
      <c r="AZ167" s="15">
        <v>1.845968802032391</v>
      </c>
      <c r="BA167">
        <f t="shared" si="53"/>
        <v>3.0581523937894217</v>
      </c>
      <c r="BB167">
        <f t="shared" si="53"/>
        <v>3.0122376286420942</v>
      </c>
      <c r="BC167">
        <f t="shared" si="53"/>
        <v>2.9832729206500415</v>
      </c>
      <c r="BD167">
        <f t="shared" si="53"/>
        <v>2.532494613409527</v>
      </c>
      <c r="BE167">
        <f t="shared" si="53"/>
        <v>3.4588249612085535</v>
      </c>
      <c r="BF167" s="28">
        <f t="shared" si="53"/>
        <v>3.328384216895194</v>
      </c>
      <c r="BG167" s="17">
        <f>BA167/MAX(BA$2:BA167)-1</f>
        <v>0</v>
      </c>
      <c r="BH167" s="17">
        <f>BB167/MAX(BB$2:BB167)-1</f>
        <v>0</v>
      </c>
      <c r="BI167" s="17">
        <f>BC167/MAX(BC$2:BC167)-1</f>
        <v>0</v>
      </c>
      <c r="BJ167" s="17">
        <f>BD167/MAX(BD$2:BD167)-1</f>
        <v>0</v>
      </c>
      <c r="BK167" s="17">
        <f>BE167/MAX(BE$2:BE167)-1</f>
        <v>0</v>
      </c>
      <c r="BL167" s="27">
        <f>BF167/MAX(BF$2:BF167)-1</f>
        <v>-0.20899558469986523</v>
      </c>
      <c r="CC167" s="34"/>
    </row>
    <row r="168" spans="1:81" x14ac:dyDescent="0.25">
      <c r="A168" s="7">
        <v>42674</v>
      </c>
      <c r="B168" s="8">
        <v>344</v>
      </c>
      <c r="C168" s="8">
        <v>389</v>
      </c>
      <c r="D168" s="9">
        <v>0.90185458898485349</v>
      </c>
      <c r="E168" s="10">
        <v>1.7796032539346821E-3</v>
      </c>
      <c r="F168" s="10">
        <v>9.2364869847182259E-4</v>
      </c>
      <c r="G168" s="10">
        <v>4.4011166332530256E-3</v>
      </c>
      <c r="H168" s="10">
        <v>3.1776927547876197E-3</v>
      </c>
      <c r="I168" s="10">
        <v>5.6966537192567654E-5</v>
      </c>
      <c r="J168" s="11">
        <v>1.4081404488862072E-4</v>
      </c>
      <c r="K168" s="12">
        <v>2450.9356312780701</v>
      </c>
      <c r="L168" s="12">
        <v>4692.312286407102</v>
      </c>
      <c r="M168" s="12">
        <v>2574.6988560742616</v>
      </c>
      <c r="N168" s="12">
        <v>1949.5164430806581</v>
      </c>
      <c r="O168" s="12">
        <v>1692.8889103992549</v>
      </c>
      <c r="P168" s="13">
        <v>1504.8526217780461</v>
      </c>
      <c r="Q168" s="14">
        <v>2.3710503904405664</v>
      </c>
      <c r="R168" s="14">
        <v>2.9428310471310581</v>
      </c>
      <c r="S168" s="14">
        <v>2.6223881302963412</v>
      </c>
      <c r="T168" s="14">
        <v>2.3994679108846997</v>
      </c>
      <c r="U168" s="14">
        <v>2.0728451706710271</v>
      </c>
      <c r="V168" s="15">
        <v>1.8334912412447528</v>
      </c>
      <c r="W168">
        <f t="shared" si="47"/>
        <v>3.063594691740438</v>
      </c>
      <c r="X168">
        <f t="shared" si="48"/>
        <v>7.5241662050941311</v>
      </c>
      <c r="Y168">
        <f t="shared" si="49"/>
        <v>3.2198392480324967</v>
      </c>
      <c r="Z168">
        <f t="shared" si="50"/>
        <v>2.9062864642728581</v>
      </c>
      <c r="AA168">
        <f t="shared" si="51"/>
        <v>2.313021051597874</v>
      </c>
      <c r="AB168" s="28">
        <f t="shared" si="52"/>
        <v>1.9388625411028171</v>
      </c>
      <c r="AC168" s="17">
        <f>W168/MAX(W$2:W168)-1</f>
        <v>0</v>
      </c>
      <c r="AD168" s="17">
        <f>X168/MAX(X$2:X168)-1</f>
        <v>-0.21973959571999735</v>
      </c>
      <c r="AE168" s="17">
        <f>Y168/MAX(Y$2:Y168)-1</f>
        <v>0</v>
      </c>
      <c r="AF168" s="17">
        <f>Z168/MAX(Z$2:Z168)-1</f>
        <v>0</v>
      </c>
      <c r="AG168" s="17">
        <f>AA168/MAX(AA$2:AA168)-1</f>
        <v>0</v>
      </c>
      <c r="AH168" s="27">
        <f>AB168/MAX(AB$2:AB168)-1</f>
        <v>0</v>
      </c>
      <c r="AI168" s="35">
        <v>1.7796032539346821E-3</v>
      </c>
      <c r="AJ168" s="10">
        <v>3.5834572402471121E-3</v>
      </c>
      <c r="AK168" s="10">
        <v>-4.3170551731418908E-3</v>
      </c>
      <c r="AL168" s="10">
        <v>1.820028106855871E-3</v>
      </c>
      <c r="AM168" s="10">
        <v>1.036405374027042E-3</v>
      </c>
      <c r="AN168" s="11">
        <v>7.3588506187043648E-3</v>
      </c>
      <c r="AO168" s="12">
        <v>2450.9356312780701</v>
      </c>
      <c r="AP168" s="12">
        <v>3745.1758146363136</v>
      </c>
      <c r="AQ168" s="12">
        <v>2336.9969594594618</v>
      </c>
      <c r="AR168" s="12">
        <v>2136.0837393327843</v>
      </c>
      <c r="AS168" s="12">
        <v>1951.5812451154443</v>
      </c>
      <c r="AT168" s="13">
        <v>2070.1030219070658</v>
      </c>
      <c r="AU168" s="14">
        <v>2.3710503904405664</v>
      </c>
      <c r="AV168" s="14">
        <v>3.0166378371013076</v>
      </c>
      <c r="AW168" s="14">
        <v>2.5683415477195957</v>
      </c>
      <c r="AX168" s="14">
        <v>2.3901480239053576</v>
      </c>
      <c r="AY168" s="14">
        <v>1.7148623560609135</v>
      </c>
      <c r="AZ168" s="15">
        <v>2.1224351898377516</v>
      </c>
      <c r="BA168">
        <f t="shared" si="53"/>
        <v>3.063594691740438</v>
      </c>
      <c r="BB168">
        <f t="shared" si="53"/>
        <v>3.0230318533817964</v>
      </c>
      <c r="BC168">
        <f t="shared" si="53"/>
        <v>2.9703939668550552</v>
      </c>
      <c r="BD168">
        <f t="shared" si="53"/>
        <v>2.5371038247863935</v>
      </c>
      <c r="BE168">
        <f t="shared" si="53"/>
        <v>3.4624097059861692</v>
      </c>
      <c r="BF168" s="28">
        <f t="shared" si="53"/>
        <v>3.3528772991489788</v>
      </c>
      <c r="BG168" s="17">
        <f>BA168/MAX(BA$2:BA168)-1</f>
        <v>0</v>
      </c>
      <c r="BH168" s="17">
        <f>BB168/MAX(BB$2:BB168)-1</f>
        <v>0</v>
      </c>
      <c r="BI168" s="17">
        <f>BC168/MAX(BC$2:BC168)-1</f>
        <v>-4.3170551731418483E-3</v>
      </c>
      <c r="BJ168" s="17">
        <f>BD168/MAX(BD$2:BD168)-1</f>
        <v>0</v>
      </c>
      <c r="BK168" s="17">
        <f>BE168/MAX(BE$2:BE168)-1</f>
        <v>0</v>
      </c>
      <c r="BL168" s="27">
        <f>BF168/MAX(BF$2:BF168)-1</f>
        <v>-0.20317470136893601</v>
      </c>
      <c r="CC168" s="34"/>
    </row>
    <row r="169" spans="1:81" x14ac:dyDescent="0.25">
      <c r="A169" s="7">
        <v>42704</v>
      </c>
      <c r="B169" s="8">
        <v>353</v>
      </c>
      <c r="C169" s="8">
        <v>396</v>
      </c>
      <c r="D169" s="9">
        <v>0.90275103914510013</v>
      </c>
      <c r="E169" s="10">
        <v>1.376936918238396E-5</v>
      </c>
      <c r="F169" s="10">
        <v>5.1448814212251299E-3</v>
      </c>
      <c r="G169" s="10">
        <v>3.9308235534611519E-3</v>
      </c>
      <c r="H169" s="10">
        <v>-5.0626335924869564E-4</v>
      </c>
      <c r="I169" s="10">
        <v>-2.2783144352137999E-3</v>
      </c>
      <c r="J169" s="11">
        <v>-6.0545335598943262E-3</v>
      </c>
      <c r="K169" s="12">
        <v>2440.6794323662066</v>
      </c>
      <c r="L169" s="12">
        <v>4884.2904602821091</v>
      </c>
      <c r="M169" s="12">
        <v>2582.3281776515405</v>
      </c>
      <c r="N169" s="12">
        <v>1924.7639056412338</v>
      </c>
      <c r="O169" s="12">
        <v>1554.5066725657123</v>
      </c>
      <c r="P169" s="13">
        <v>1397.6586320614422</v>
      </c>
      <c r="Q169" s="14">
        <v>2.4582805479247618</v>
      </c>
      <c r="R169" s="14">
        <v>2.871149360819889</v>
      </c>
      <c r="S169" s="14">
        <v>2.7746623092978719</v>
      </c>
      <c r="T169" s="14">
        <v>2.4191207908714327</v>
      </c>
      <c r="U169" s="14">
        <v>2.1805571050285724</v>
      </c>
      <c r="V169" s="15">
        <v>2.0589295955142664</v>
      </c>
      <c r="W169">
        <f t="shared" si="47"/>
        <v>3.063636875506774</v>
      </c>
      <c r="X169">
        <f t="shared" si="48"/>
        <v>7.5628771480129302</v>
      </c>
      <c r="Y169">
        <f t="shared" si="49"/>
        <v>3.2324958679870215</v>
      </c>
      <c r="Z169">
        <f t="shared" si="50"/>
        <v>2.9048151179245161</v>
      </c>
      <c r="AA169">
        <f t="shared" si="51"/>
        <v>2.3077512623470651</v>
      </c>
      <c r="AB169" s="28">
        <f t="shared" si="52"/>
        <v>1.9271236327796881</v>
      </c>
      <c r="AC169" s="17">
        <f>W169/MAX(W$2:W169)-1</f>
        <v>0</v>
      </c>
      <c r="AD169" s="17">
        <f>X169/MAX(X$2:X169)-1</f>
        <v>-0.21572524846229946</v>
      </c>
      <c r="AE169" s="17">
        <f>Y169/MAX(Y$2:Y169)-1</f>
        <v>0</v>
      </c>
      <c r="AF169" s="17">
        <f>Z169/MAX(Z$2:Z169)-1</f>
        <v>-5.0626335924874866E-4</v>
      </c>
      <c r="AG169" s="17">
        <f>AA169/MAX(AA$2:AA169)-1</f>
        <v>-2.2783144352138684E-3</v>
      </c>
      <c r="AH169" s="27">
        <f>AB169/MAX(AB$2:AB169)-1</f>
        <v>-6.0545335598942707E-3</v>
      </c>
      <c r="AI169" s="35">
        <v>1.376936918238396E-5</v>
      </c>
      <c r="AJ169" s="10">
        <v>1.3479918031832794E-2</v>
      </c>
      <c r="AK169" s="10">
        <v>1.9853545226890105E-3</v>
      </c>
      <c r="AL169" s="10">
        <v>-1.6131406223570007E-3</v>
      </c>
      <c r="AM169" s="10">
        <v>-2.9360824407274923E-3</v>
      </c>
      <c r="AN169" s="11">
        <v>-9.6238799017359308E-3</v>
      </c>
      <c r="AO169" s="12">
        <v>2440.6794323662066</v>
      </c>
      <c r="AP169" s="12">
        <v>3586.7074171763006</v>
      </c>
      <c r="AQ169" s="12">
        <v>2137.7666261642767</v>
      </c>
      <c r="AR169" s="12">
        <v>1867.2601618560263</v>
      </c>
      <c r="AS169" s="12">
        <v>1928.4724343709374</v>
      </c>
      <c r="AT169" s="13">
        <v>2759.442732638146</v>
      </c>
      <c r="AU169" s="14">
        <v>2.4582805479247618</v>
      </c>
      <c r="AV169" s="14">
        <v>3.0065920960431334</v>
      </c>
      <c r="AW169" s="14">
        <v>2.1999155074775945</v>
      </c>
      <c r="AX169" s="14">
        <v>2.1024759916279958</v>
      </c>
      <c r="AY169" s="14">
        <v>2.107608853637942</v>
      </c>
      <c r="AZ169" s="15">
        <v>2.8985772952916831</v>
      </c>
      <c r="BA169">
        <f t="shared" si="53"/>
        <v>3.063636875506774</v>
      </c>
      <c r="BB169">
        <f t="shared" si="53"/>
        <v>3.0637820749730027</v>
      </c>
      <c r="BC169">
        <f t="shared" si="53"/>
        <v>2.9762912519513192</v>
      </c>
      <c r="BD169">
        <f t="shared" si="53"/>
        <v>2.5330111195434935</v>
      </c>
      <c r="BE169">
        <f t="shared" si="53"/>
        <v>3.4522437856458188</v>
      </c>
      <c r="BF169" s="28">
        <f t="shared" si="53"/>
        <v>3.320609610696712</v>
      </c>
      <c r="BG169" s="17">
        <f>BA169/MAX(BA$2:BA169)-1</f>
        <v>0</v>
      </c>
      <c r="BH169" s="17">
        <f>BB169/MAX(BB$2:BB169)-1</f>
        <v>0</v>
      </c>
      <c r="BI169" s="17">
        <f>BC169/MAX(BC$2:BC169)-1</f>
        <v>-2.3402715354654546E-3</v>
      </c>
      <c r="BJ169" s="17">
        <f>BD169/MAX(BD$2:BD169)-1</f>
        <v>-1.6131406223569567E-3</v>
      </c>
      <c r="BK169" s="17">
        <f>BE169/MAX(BE$2:BE169)-1</f>
        <v>-2.9360824407275166E-3</v>
      </c>
      <c r="BL169" s="27">
        <f>BF169/MAX(BF$2:BF169)-1</f>
        <v>-0.21084325234562629</v>
      </c>
      <c r="CC169" s="34"/>
    </row>
    <row r="170" spans="1:81" x14ac:dyDescent="0.25">
      <c r="A170" s="7">
        <v>42735</v>
      </c>
      <c r="B170" s="8">
        <v>343</v>
      </c>
      <c r="C170" s="8">
        <v>387</v>
      </c>
      <c r="D170" s="9">
        <v>0.89911174134777094</v>
      </c>
      <c r="E170" s="10">
        <v>1.6650600671248107E-2</v>
      </c>
      <c r="F170" s="10">
        <v>3.5642779761514795E-2</v>
      </c>
      <c r="G170" s="10">
        <v>2.2897691729496465E-2</v>
      </c>
      <c r="H170" s="10">
        <v>1.2675416970812352E-2</v>
      </c>
      <c r="I170" s="10">
        <v>8.623379756176143E-3</v>
      </c>
      <c r="J170" s="11">
        <v>4.779432335083305E-3</v>
      </c>
      <c r="K170" s="12">
        <v>2515.5583691553848</v>
      </c>
      <c r="L170" s="12">
        <v>5186.4474359094365</v>
      </c>
      <c r="M170" s="12">
        <v>2820.5996361070565</v>
      </c>
      <c r="N170" s="12">
        <v>1866.5630579307056</v>
      </c>
      <c r="O170" s="12">
        <v>1445.5347225542264</v>
      </c>
      <c r="P170" s="13">
        <v>1491.6796503929058</v>
      </c>
      <c r="Q170" s="14">
        <v>2.4752436678901271</v>
      </c>
      <c r="R170" s="14">
        <v>2.8100929699272754</v>
      </c>
      <c r="S170" s="14">
        <v>2.811841283633401</v>
      </c>
      <c r="T170" s="14">
        <v>2.3882900402196059</v>
      </c>
      <c r="U170" s="14">
        <v>2.5268886704012816</v>
      </c>
      <c r="V170" s="15">
        <v>1.8351133677372677</v>
      </c>
      <c r="W170">
        <f t="shared" si="47"/>
        <v>3.1146482697225477</v>
      </c>
      <c r="X170">
        <f t="shared" si="48"/>
        <v>7.8324391125629491</v>
      </c>
      <c r="Y170">
        <f t="shared" si="49"/>
        <v>3.3065125618890594</v>
      </c>
      <c r="Z170">
        <f t="shared" si="50"/>
        <v>2.9416348607673286</v>
      </c>
      <c r="AA170">
        <f t="shared" si="51"/>
        <v>2.3276518778650788</v>
      </c>
      <c r="AB170" s="28">
        <f t="shared" si="52"/>
        <v>1.9363341897838988</v>
      </c>
      <c r="AC170" s="17">
        <f>W170/MAX(W$2:W170)-1</f>
        <v>0</v>
      </c>
      <c r="AD170" s="17">
        <f>X170/MAX(X$2:X170)-1</f>
        <v>-0.18777151622072441</v>
      </c>
      <c r="AE170" s="17">
        <f>Y170/MAX(Y$2:Y170)-1</f>
        <v>0</v>
      </c>
      <c r="AF170" s="17">
        <f>Z170/MAX(Z$2:Z170)-1</f>
        <v>0</v>
      </c>
      <c r="AG170" s="17">
        <f>AA170/MAX(AA$2:AA170)-1</f>
        <v>0</v>
      </c>
      <c r="AH170" s="27">
        <f>AB170/MAX(AB$2:AB170)-1</f>
        <v>-1.3040384582808651E-3</v>
      </c>
      <c r="AI170" s="35">
        <v>1.6650600671248107E-2</v>
      </c>
      <c r="AJ170" s="10">
        <v>2.6318585250862808E-2</v>
      </c>
      <c r="AK170" s="10">
        <v>1.1322013064182193E-2</v>
      </c>
      <c r="AL170" s="10">
        <v>1.2166518335889671E-2</v>
      </c>
      <c r="AM170" s="10">
        <v>1.3474015817452183E-2</v>
      </c>
      <c r="AN170" s="11">
        <v>2.0756771551978137E-2</v>
      </c>
      <c r="AO170" s="12">
        <v>2515.5583691553848</v>
      </c>
      <c r="AP170" s="12">
        <v>3481.7825305738697</v>
      </c>
      <c r="AQ170" s="12">
        <v>2604.8480869565228</v>
      </c>
      <c r="AR170" s="12">
        <v>1935.6281399603663</v>
      </c>
      <c r="AS170" s="12">
        <v>1750.5085905877045</v>
      </c>
      <c r="AT170" s="13">
        <v>2856.4122763175401</v>
      </c>
      <c r="AU170" s="14">
        <v>2.4752436678901271</v>
      </c>
      <c r="AV170" s="14">
        <v>2.7454572372658799</v>
      </c>
      <c r="AW170" s="14">
        <v>1.7728163954451355</v>
      </c>
      <c r="AX170" s="14">
        <v>2.1668730114464623</v>
      </c>
      <c r="AY170" s="14">
        <v>2.6092387362541918</v>
      </c>
      <c r="AZ170" s="15">
        <v>3.1386742611576595</v>
      </c>
      <c r="BA170">
        <f t="shared" si="53"/>
        <v>3.1146482697225477</v>
      </c>
      <c r="BB170">
        <f t="shared" si="53"/>
        <v>3.1444164847032448</v>
      </c>
      <c r="BC170">
        <f t="shared" si="53"/>
        <v>3.0099888603887233</v>
      </c>
      <c r="BD170">
        <f t="shared" si="53"/>
        <v>2.5638290457744319</v>
      </c>
      <c r="BE170">
        <f t="shared" si="53"/>
        <v>3.4987593730193116</v>
      </c>
      <c r="BF170" s="28">
        <f t="shared" si="53"/>
        <v>3.3895347457992466</v>
      </c>
      <c r="BG170" s="17">
        <f>BA170/MAX(BA$2:BA170)-1</f>
        <v>0</v>
      </c>
      <c r="BH170" s="17">
        <f>BB170/MAX(BB$2:BB170)-1</f>
        <v>0</v>
      </c>
      <c r="BI170" s="17">
        <f>BC170/MAX(BC$2:BC170)-1</f>
        <v>0</v>
      </c>
      <c r="BJ170" s="17">
        <f>BD170/MAX(BD$2:BD170)-1</f>
        <v>0</v>
      </c>
      <c r="BK170" s="17">
        <f>BE170/MAX(BE$2:BE170)-1</f>
        <v>0</v>
      </c>
      <c r="BL170" s="27">
        <f>BF170/MAX(BF$2:BF170)-1</f>
        <v>-0.19446290601586247</v>
      </c>
      <c r="CC170" s="34"/>
    </row>
    <row r="171" spans="1:81" x14ac:dyDescent="0.25">
      <c r="A171" s="7">
        <v>42766</v>
      </c>
      <c r="B171" s="8">
        <v>344</v>
      </c>
      <c r="C171" s="8">
        <v>389</v>
      </c>
      <c r="D171" s="9">
        <v>0.897559130411407</v>
      </c>
      <c r="E171" s="10">
        <v>8.2116408833514815E-3</v>
      </c>
      <c r="F171" s="10">
        <v>2.0927412196972538E-2</v>
      </c>
      <c r="G171" s="10">
        <v>9.8330599244267711E-3</v>
      </c>
      <c r="H171" s="10">
        <v>5.6307264872672205E-3</v>
      </c>
      <c r="I171" s="10">
        <v>4.0084141955014484E-3</v>
      </c>
      <c r="J171" s="11">
        <v>1.4612057562307667E-3</v>
      </c>
      <c r="K171" s="12">
        <v>2537.4354080783492</v>
      </c>
      <c r="L171" s="12">
        <v>4912.9482218186404</v>
      </c>
      <c r="M171" s="12">
        <v>2840.6129081185168</v>
      </c>
      <c r="N171" s="12">
        <v>2111.7390666907395</v>
      </c>
      <c r="O171" s="12">
        <v>1596.6809958985707</v>
      </c>
      <c r="P171" s="13">
        <v>1381.4950208144567</v>
      </c>
      <c r="Q171" s="14">
        <v>2.4154516850038608</v>
      </c>
      <c r="R171" s="14">
        <v>2.700575068076795</v>
      </c>
      <c r="S171" s="14">
        <v>2.6548921553757445</v>
      </c>
      <c r="T171" s="14">
        <v>2.5947831805951016</v>
      </c>
      <c r="U171" s="14">
        <v>2.0925661131636337</v>
      </c>
      <c r="V171" s="15">
        <v>2.0781762235017549</v>
      </c>
      <c r="W171">
        <f t="shared" si="47"/>
        <v>3.1402246427914613</v>
      </c>
      <c r="X171">
        <f t="shared" si="48"/>
        <v>7.996351794379243</v>
      </c>
      <c r="Y171">
        <f t="shared" si="49"/>
        <v>3.3390256980509845</v>
      </c>
      <c r="Z171">
        <f t="shared" si="50"/>
        <v>2.95819840209372</v>
      </c>
      <c r="AA171">
        <f t="shared" si="51"/>
        <v>2.3369820706944986</v>
      </c>
      <c r="AB171" s="28">
        <f t="shared" si="52"/>
        <v>1.9391635724479976</v>
      </c>
      <c r="AC171" s="17">
        <f>W171/MAX(W$2:W171)-1</f>
        <v>0</v>
      </c>
      <c r="AD171" s="17">
        <f>X171/MAX(X$2:X171)-1</f>
        <v>-0.17077367594255355</v>
      </c>
      <c r="AE171" s="17">
        <f>Y171/MAX(Y$2:Y171)-1</f>
        <v>0</v>
      </c>
      <c r="AF171" s="17">
        <f>Z171/MAX(Z$2:Z171)-1</f>
        <v>0</v>
      </c>
      <c r="AG171" s="17">
        <f>AA171/MAX(AA$2:AA171)-1</f>
        <v>0</v>
      </c>
      <c r="AH171" s="27">
        <f>AB171/MAX(AB$2:AB171)-1</f>
        <v>0</v>
      </c>
      <c r="AI171" s="35">
        <v>8.2116408833514815E-3</v>
      </c>
      <c r="AJ171" s="10">
        <v>1.5314145172961242E-2</v>
      </c>
      <c r="AK171" s="10">
        <v>6.4807514742200477E-3</v>
      </c>
      <c r="AL171" s="10">
        <v>4.3040792784129122E-3</v>
      </c>
      <c r="AM171" s="10">
        <v>4.9735898936886002E-3</v>
      </c>
      <c r="AN171" s="11">
        <v>1.0267656392931033E-2</v>
      </c>
      <c r="AO171" s="12">
        <v>2537.4354080783492</v>
      </c>
      <c r="AP171" s="12">
        <v>4175.2986035661452</v>
      </c>
      <c r="AQ171" s="12">
        <v>2583.8848499416513</v>
      </c>
      <c r="AR171" s="12">
        <v>2015.7354405633337</v>
      </c>
      <c r="AS171" s="12">
        <v>1622.774642264387</v>
      </c>
      <c r="AT171" s="13">
        <v>2247.6183198096564</v>
      </c>
      <c r="AU171" s="14">
        <v>2.4154516850038608</v>
      </c>
      <c r="AV171" s="14">
        <v>2.8575399479442298</v>
      </c>
      <c r="AW171" s="14">
        <v>2.1226552127878175</v>
      </c>
      <c r="AX171" s="14">
        <v>2.0849185367489351</v>
      </c>
      <c r="AY171" s="14">
        <v>2.1311934015161698</v>
      </c>
      <c r="AZ171" s="15">
        <v>2.9397679934849097</v>
      </c>
      <c r="BA171">
        <f t="shared" si="53"/>
        <v>3.1402246427914613</v>
      </c>
      <c r="BB171">
        <f t="shared" si="53"/>
        <v>3.1925705352342426</v>
      </c>
      <c r="BC171">
        <f t="shared" si="53"/>
        <v>3.0294958501330731</v>
      </c>
      <c r="BD171">
        <f t="shared" si="53"/>
        <v>2.5748639692437427</v>
      </c>
      <c r="BE171">
        <f t="shared" si="53"/>
        <v>3.5161607672774089</v>
      </c>
      <c r="BF171" s="28">
        <f t="shared" si="53"/>
        <v>3.424337323901014</v>
      </c>
      <c r="BG171" s="17">
        <f>BA171/MAX(BA$2:BA171)-1</f>
        <v>0</v>
      </c>
      <c r="BH171" s="17">
        <f>BB171/MAX(BB$2:BB171)-1</f>
        <v>0</v>
      </c>
      <c r="BI171" s="17">
        <f>BC171/MAX(BC$2:BC171)-1</f>
        <v>0</v>
      </c>
      <c r="BJ171" s="17">
        <f>BD171/MAX(BD$2:BD171)-1</f>
        <v>0</v>
      </c>
      <c r="BK171" s="17">
        <f>BE171/MAX(BE$2:BE171)-1</f>
        <v>0</v>
      </c>
      <c r="BL171" s="27">
        <f>BF171/MAX(BF$2:BF171)-1</f>
        <v>-0.18619192792307315</v>
      </c>
      <c r="CC171" s="34"/>
    </row>
    <row r="172" spans="1:81" x14ac:dyDescent="0.25">
      <c r="A172" s="7">
        <v>42794</v>
      </c>
      <c r="B172" s="8">
        <v>345</v>
      </c>
      <c r="C172" s="8">
        <v>391</v>
      </c>
      <c r="D172" s="9">
        <v>0.89805544153587158</v>
      </c>
      <c r="E172" s="10">
        <v>1.362513974401763E-2</v>
      </c>
      <c r="F172" s="10">
        <v>3.8545552455611982E-2</v>
      </c>
      <c r="G172" s="10">
        <v>1.144932798321735E-2</v>
      </c>
      <c r="H172" s="10">
        <v>8.5275995391212792E-3</v>
      </c>
      <c r="I172" s="10">
        <v>7.3421202930172612E-3</v>
      </c>
      <c r="J172" s="11">
        <v>2.8891276078553208E-3</v>
      </c>
      <c r="K172" s="12">
        <v>2550.245059075608</v>
      </c>
      <c r="L172" s="12">
        <v>4824.8089069618254</v>
      </c>
      <c r="M172" s="12">
        <v>2951.058254664661</v>
      </c>
      <c r="N172" s="12">
        <v>2225.1309269461449</v>
      </c>
      <c r="O172" s="12">
        <v>1465.4252607988374</v>
      </c>
      <c r="P172" s="13">
        <v>1339.0440194098458</v>
      </c>
      <c r="Q172" s="14">
        <v>2.370605502556161</v>
      </c>
      <c r="R172" s="14">
        <v>2.6773344068367879</v>
      </c>
      <c r="S172" s="14">
        <v>2.3805577495913104</v>
      </c>
      <c r="T172" s="14">
        <v>2.4303009560944342</v>
      </c>
      <c r="U172" s="14">
        <v>2.3838511400445364</v>
      </c>
      <c r="V172" s="15">
        <v>1.951481124747553</v>
      </c>
      <c r="W172">
        <f t="shared" si="47"/>
        <v>3.183010642377103</v>
      </c>
      <c r="X172">
        <f t="shared" si="48"/>
        <v>8.3045755919230153</v>
      </c>
      <c r="Y172">
        <f t="shared" si="49"/>
        <v>3.3772552984123614</v>
      </c>
      <c r="Z172">
        <f t="shared" si="50"/>
        <v>2.9834247334240436</v>
      </c>
      <c r="AA172">
        <f t="shared" si="51"/>
        <v>2.3541404741801624</v>
      </c>
      <c r="AB172" s="28">
        <f t="shared" si="52"/>
        <v>1.9447660634613044</v>
      </c>
      <c r="AC172" s="17">
        <f>W172/MAX(W$2:W172)-1</f>
        <v>0</v>
      </c>
      <c r="AD172" s="17">
        <f>X172/MAX(X$2:X172)-1</f>
        <v>-0.13881068917102291</v>
      </c>
      <c r="AE172" s="17">
        <f>Y172/MAX(Y$2:Y172)-1</f>
        <v>0</v>
      </c>
      <c r="AF172" s="17">
        <f>Z172/MAX(Z$2:Z172)-1</f>
        <v>0</v>
      </c>
      <c r="AG172" s="17">
        <f>AA172/MAX(AA$2:AA172)-1</f>
        <v>0</v>
      </c>
      <c r="AH172" s="27">
        <f>AB172/MAX(AB$2:AB172)-1</f>
        <v>0</v>
      </c>
      <c r="AI172" s="35">
        <v>1.362513974401763E-2</v>
      </c>
      <c r="AJ172" s="10">
        <v>3.1700172758495911E-2</v>
      </c>
      <c r="AK172" s="10">
        <v>1.1572683211643685E-2</v>
      </c>
      <c r="AL172" s="10">
        <v>5.905168515683892E-3</v>
      </c>
      <c r="AM172" s="10">
        <v>6.7526327902737437E-3</v>
      </c>
      <c r="AN172" s="11">
        <v>1.1335476601248281E-2</v>
      </c>
      <c r="AO172" s="12">
        <v>2550.245059075608</v>
      </c>
      <c r="AP172" s="12">
        <v>4293.4984262521748</v>
      </c>
      <c r="AQ172" s="12">
        <v>2715.1052229238026</v>
      </c>
      <c r="AR172" s="12">
        <v>1972.5840428040938</v>
      </c>
      <c r="AS172" s="12">
        <v>1695.0153803323951</v>
      </c>
      <c r="AT172" s="13">
        <v>1972.4043358754266</v>
      </c>
      <c r="AU172" s="14">
        <v>2.370605502556161</v>
      </c>
      <c r="AV172" s="14">
        <v>2.9005423517068638</v>
      </c>
      <c r="AW172" s="14">
        <v>2.5764591682567577</v>
      </c>
      <c r="AX172" s="14">
        <v>2.3326180442191808</v>
      </c>
      <c r="AY172" s="14">
        <v>1.8429161422938161</v>
      </c>
      <c r="AZ172" s="15">
        <v>2.2025933755372318</v>
      </c>
      <c r="BA172">
        <f t="shared" si="53"/>
        <v>3.183010642377103</v>
      </c>
      <c r="BB172">
        <f t="shared" si="53"/>
        <v>3.2937755727448521</v>
      </c>
      <c r="BC172">
        <f t="shared" si="53"/>
        <v>3.0645552458976519</v>
      </c>
      <c r="BD172">
        <f t="shared" si="53"/>
        <v>2.5900689748870898</v>
      </c>
      <c r="BE172">
        <f t="shared" si="53"/>
        <v>3.5399041097704007</v>
      </c>
      <c r="BF172" s="28">
        <f t="shared" si="53"/>
        <v>3.4631538195108753</v>
      </c>
      <c r="BG172" s="17">
        <f>BA172/MAX(BA$2:BA172)-1</f>
        <v>0</v>
      </c>
      <c r="BH172" s="17">
        <f>BB172/MAX(BB$2:BB172)-1</f>
        <v>0</v>
      </c>
      <c r="BI172" s="17">
        <f>BC172/MAX(BC$2:BC172)-1</f>
        <v>0</v>
      </c>
      <c r="BJ172" s="17">
        <f>BD172/MAX(BD$2:BD172)-1</f>
        <v>0</v>
      </c>
      <c r="BK172" s="17">
        <f>BE172/MAX(BE$2:BE172)-1</f>
        <v>0</v>
      </c>
      <c r="BL172" s="27">
        <f>BF172/MAX(BF$2:BF172)-1</f>
        <v>-0.17696702556413813</v>
      </c>
      <c r="CC172" s="34"/>
    </row>
    <row r="173" spans="1:81" x14ac:dyDescent="0.25">
      <c r="A173" s="7">
        <v>42825</v>
      </c>
      <c r="B173" s="8">
        <v>356</v>
      </c>
      <c r="C173" s="8">
        <v>403</v>
      </c>
      <c r="D173" s="9">
        <v>0.90039602788406858</v>
      </c>
      <c r="E173" s="10">
        <v>-1.5836659244180212E-3</v>
      </c>
      <c r="F173" s="10">
        <v>-9.7456663086905905E-3</v>
      </c>
      <c r="G173" s="10">
        <v>2.5837275220969235E-3</v>
      </c>
      <c r="H173" s="10">
        <v>4.6602975275126873E-4</v>
      </c>
      <c r="I173" s="10">
        <v>-4.0620047778836454E-4</v>
      </c>
      <c r="J173" s="11">
        <v>-1.008784832673332E-3</v>
      </c>
      <c r="K173" s="12">
        <v>2497.0843681128695</v>
      </c>
      <c r="L173" s="12">
        <v>4640.4293408714047</v>
      </c>
      <c r="M173" s="12">
        <v>2831.5172082489789</v>
      </c>
      <c r="N173" s="12">
        <v>1980.1515358437571</v>
      </c>
      <c r="O173" s="12">
        <v>1476.043060791435</v>
      </c>
      <c r="P173" s="13">
        <v>1514.1675092508435</v>
      </c>
      <c r="Q173" s="14">
        <v>2.3587037423539838</v>
      </c>
      <c r="R173" s="14">
        <v>2.633580122863973</v>
      </c>
      <c r="S173" s="14">
        <v>2.503307239555054</v>
      </c>
      <c r="T173" s="14">
        <v>2.4264006684098618</v>
      </c>
      <c r="U173" s="14">
        <v>2.5077757616765868</v>
      </c>
      <c r="V173" s="15">
        <v>1.7366986070988055</v>
      </c>
      <c r="W173">
        <f t="shared" si="47"/>
        <v>3.1779698168857102</v>
      </c>
      <c r="X173">
        <f t="shared" si="48"/>
        <v>8.2236419693688365</v>
      </c>
      <c r="Y173">
        <f t="shared" si="49"/>
        <v>3.3859812058760173</v>
      </c>
      <c r="Z173">
        <f t="shared" si="50"/>
        <v>2.9848150981149133</v>
      </c>
      <c r="AA173">
        <f t="shared" si="51"/>
        <v>2.3531842211947693</v>
      </c>
      <c r="AB173" s="28">
        <f t="shared" si="52"/>
        <v>1.9428042129533869</v>
      </c>
      <c r="AC173" s="17">
        <f>W173/MAX(W$2:W173)-1</f>
        <v>-1.583665924418054E-3</v>
      </c>
      <c r="AD173" s="17">
        <f>X173/MAX(X$2:X173)-1</f>
        <v>-0.14720355282297337</v>
      </c>
      <c r="AE173" s="17">
        <f>Y173/MAX(Y$2:Y173)-1</f>
        <v>0</v>
      </c>
      <c r="AF173" s="17">
        <f>Z173/MAX(Z$2:Z173)-1</f>
        <v>0</v>
      </c>
      <c r="AG173" s="17">
        <f>AA173/MAX(AA$2:AA173)-1</f>
        <v>-4.0620047778838764E-4</v>
      </c>
      <c r="AH173" s="27">
        <f>AB173/MAX(AB$2:AB173)-1</f>
        <v>-1.008784832673304E-3</v>
      </c>
      <c r="AI173" s="35">
        <v>-1.5836659244180212E-3</v>
      </c>
      <c r="AJ173" s="10">
        <v>-5.5083925769360215E-3</v>
      </c>
      <c r="AK173" s="10">
        <v>-1.4337977570691423E-3</v>
      </c>
      <c r="AL173" s="10">
        <v>-1.2776974045480968E-4</v>
      </c>
      <c r="AM173" s="10">
        <v>1.2273603373543283E-3</v>
      </c>
      <c r="AN173" s="11">
        <v>-1.6104094402473281E-3</v>
      </c>
      <c r="AO173" s="12">
        <v>2497.0843681128695</v>
      </c>
      <c r="AP173" s="12">
        <v>4155.9164186892449</v>
      </c>
      <c r="AQ173" s="12">
        <v>2217.406746960351</v>
      </c>
      <c r="AR173" s="12">
        <v>1908.6148693391044</v>
      </c>
      <c r="AS173" s="12">
        <v>1950.4189193602108</v>
      </c>
      <c r="AT173" s="13">
        <v>2076.4182229866551</v>
      </c>
      <c r="AU173" s="14">
        <v>2.3587037423539838</v>
      </c>
      <c r="AV173" s="14">
        <v>2.8835274961905379</v>
      </c>
      <c r="AW173" s="14">
        <v>2.7900430438139687</v>
      </c>
      <c r="AX173" s="14">
        <v>2.0361588200142138</v>
      </c>
      <c r="AY173" s="14">
        <v>1.6966439383548975</v>
      </c>
      <c r="AZ173" s="15">
        <v>2.288697981755242</v>
      </c>
      <c r="BA173">
        <f t="shared" si="53"/>
        <v>3.1779698168857102</v>
      </c>
      <c r="BB173">
        <f t="shared" si="53"/>
        <v>3.2756321638298513</v>
      </c>
      <c r="BC173">
        <f t="shared" si="53"/>
        <v>3.0601612934596694</v>
      </c>
      <c r="BD173">
        <f t="shared" si="53"/>
        <v>2.5897380424464083</v>
      </c>
      <c r="BE173">
        <f t="shared" si="53"/>
        <v>3.5442488476727703</v>
      </c>
      <c r="BF173" s="28">
        <f t="shared" si="53"/>
        <v>3.4575767239069064</v>
      </c>
      <c r="BG173" s="17">
        <f>BA173/MAX(BA$2:BA173)-1</f>
        <v>-1.583665924418054E-3</v>
      </c>
      <c r="BH173" s="17">
        <f>BB173/MAX(BB$2:BB173)-1</f>
        <v>-5.5083925769359166E-3</v>
      </c>
      <c r="BI173" s="17">
        <f>BC173/MAX(BC$2:BC173)-1</f>
        <v>-1.4337977570691995E-3</v>
      </c>
      <c r="BJ173" s="17">
        <f>BD173/MAX(BD$2:BD173)-1</f>
        <v>-1.2776974045480838E-4</v>
      </c>
      <c r="BK173" s="17">
        <f>BE173/MAX(BE$2:BE173)-1</f>
        <v>0</v>
      </c>
      <c r="BL173" s="27">
        <f>BF173/MAX(BF$2:BF173)-1</f>
        <v>-0.17829244563580449</v>
      </c>
      <c r="CC173" s="34"/>
    </row>
    <row r="174" spans="1:81" x14ac:dyDescent="0.25">
      <c r="A174" s="7">
        <v>42855</v>
      </c>
      <c r="B174" s="8">
        <v>355</v>
      </c>
      <c r="C174" s="8">
        <v>401</v>
      </c>
      <c r="D174" s="9">
        <v>0.90335673100010727</v>
      </c>
      <c r="E174" s="10">
        <v>8.1719313323120549E-3</v>
      </c>
      <c r="F174" s="10">
        <v>2.5489700524800353E-3</v>
      </c>
      <c r="G174" s="10">
        <v>1.1955592371837178E-2</v>
      </c>
      <c r="H174" s="10">
        <v>9.7133303162334188E-3</v>
      </c>
      <c r="I174" s="10">
        <v>8.9894872634156756E-3</v>
      </c>
      <c r="J174" s="11">
        <v>7.2577058722354581E-3</v>
      </c>
      <c r="K174" s="12">
        <v>2525.9246803875221</v>
      </c>
      <c r="L174" s="12">
        <v>4988.8831578992558</v>
      </c>
      <c r="M174" s="12">
        <v>2742.4936401326527</v>
      </c>
      <c r="N174" s="12">
        <v>1961.5299371254468</v>
      </c>
      <c r="O174" s="12">
        <v>1625.1307268724663</v>
      </c>
      <c r="P174" s="13">
        <v>1453.25089354633</v>
      </c>
      <c r="Q174" s="14">
        <v>2.4792232555234017</v>
      </c>
      <c r="R174" s="14">
        <v>2.6287024879742193</v>
      </c>
      <c r="S174" s="14">
        <v>2.9464626959298879</v>
      </c>
      <c r="T174" s="14">
        <v>2.5438662462108579</v>
      </c>
      <c r="U174" s="14">
        <v>2.2786325500911113</v>
      </c>
      <c r="V174" s="15">
        <v>1.9943082126556364</v>
      </c>
      <c r="W174">
        <f t="shared" si="47"/>
        <v>3.2039399680054608</v>
      </c>
      <c r="X174">
        <f t="shared" si="48"/>
        <v>8.2446037864710764</v>
      </c>
      <c r="Y174">
        <f t="shared" si="49"/>
        <v>3.4264626169521724</v>
      </c>
      <c r="Z174">
        <f t="shared" si="50"/>
        <v>3.0138075930957839</v>
      </c>
      <c r="AA174">
        <f t="shared" si="51"/>
        <v>2.3743381407796704</v>
      </c>
      <c r="AB174" s="28">
        <f t="shared" si="52"/>
        <v>1.9569045144983424</v>
      </c>
      <c r="AC174" s="17">
        <f>W174/MAX(W$2:W174)-1</f>
        <v>0</v>
      </c>
      <c r="AD174" s="17">
        <f>X174/MAX(X$2:X174)-1</f>
        <v>-0.14502980021825773</v>
      </c>
      <c r="AE174" s="17">
        <f>Y174/MAX(Y$2:Y174)-1</f>
        <v>0</v>
      </c>
      <c r="AF174" s="17">
        <f>Z174/MAX(Z$2:Z174)-1</f>
        <v>0</v>
      </c>
      <c r="AG174" s="17">
        <f>AA174/MAX(AA$2:AA174)-1</f>
        <v>0</v>
      </c>
      <c r="AH174" s="27">
        <f>AB174/MAX(AB$2:AB174)-1</f>
        <v>0</v>
      </c>
      <c r="AI174" s="35">
        <v>8.1719313323120549E-3</v>
      </c>
      <c r="AJ174" s="10">
        <v>2.6817999199133767E-3</v>
      </c>
      <c r="AK174" s="10">
        <v>8.9142208815984354E-3</v>
      </c>
      <c r="AL174" s="10">
        <v>8.5079749996429654E-3</v>
      </c>
      <c r="AM174" s="10">
        <v>1.0066768948913901E-2</v>
      </c>
      <c r="AN174" s="11">
        <v>1.2257483766633962E-2</v>
      </c>
      <c r="AO174" s="12">
        <v>2525.9246803875221</v>
      </c>
      <c r="AP174" s="12">
        <v>3771.2509386834536</v>
      </c>
      <c r="AQ174" s="12">
        <v>2270.4701352217417</v>
      </c>
      <c r="AR174" s="12">
        <v>1843.4245715113441</v>
      </c>
      <c r="AS174" s="12">
        <v>1923.1422984908752</v>
      </c>
      <c r="AT174" s="13">
        <v>2636.7804243108517</v>
      </c>
      <c r="AU174" s="14">
        <v>2.4792232555234017</v>
      </c>
      <c r="AV174" s="14">
        <v>2.9032975523301423</v>
      </c>
      <c r="AW174" s="14">
        <v>2.3481936748216361</v>
      </c>
      <c r="AX174" s="14">
        <v>2.0229391149294198</v>
      </c>
      <c r="AY174" s="14">
        <v>2.4435784286601065</v>
      </c>
      <c r="AZ174" s="15">
        <v>2.6691187069513815</v>
      </c>
      <c r="BA174">
        <f t="shared" si="53"/>
        <v>3.2039399680054608</v>
      </c>
      <c r="BB174">
        <f t="shared" si="53"/>
        <v>3.284416753904476</v>
      </c>
      <c r="BC174">
        <f t="shared" si="53"/>
        <v>3.087440247162887</v>
      </c>
      <c r="BD174">
        <f t="shared" si="53"/>
        <v>2.6117714689671669</v>
      </c>
      <c r="BE174">
        <f t="shared" si="53"/>
        <v>3.5799279819197469</v>
      </c>
      <c r="BF174" s="28">
        <f t="shared" si="53"/>
        <v>3.4999579144720872</v>
      </c>
      <c r="BG174" s="17">
        <f>BA174/MAX(BA$2:BA174)-1</f>
        <v>0</v>
      </c>
      <c r="BH174" s="17">
        <f>BB174/MAX(BB$2:BB174)-1</f>
        <v>-2.8413650637942878E-3</v>
      </c>
      <c r="BI174" s="17">
        <f>BC174/MAX(BC$2:BC174)-1</f>
        <v>0</v>
      </c>
      <c r="BJ174" s="17">
        <f>BD174/MAX(BD$2:BD174)-1</f>
        <v>0</v>
      </c>
      <c r="BK174" s="17">
        <f>BE174/MAX(BE$2:BE174)-1</f>
        <v>0</v>
      </c>
      <c r="BL174" s="27">
        <f>BF174/MAX(BF$2:BF174)-1</f>
        <v>-0.1682203786272648</v>
      </c>
      <c r="CC174" s="34"/>
    </row>
    <row r="175" spans="1:81" x14ac:dyDescent="0.25">
      <c r="A175" s="7">
        <v>42886</v>
      </c>
      <c r="B175" s="8">
        <v>359</v>
      </c>
      <c r="C175" s="8">
        <v>402</v>
      </c>
      <c r="D175" s="9">
        <v>0.91102288147677302</v>
      </c>
      <c r="E175" s="10">
        <v>9.2284729018487586E-3</v>
      </c>
      <c r="F175" s="10">
        <v>1.9462714062996329E-2</v>
      </c>
      <c r="G175" s="10">
        <v>1.0097168754291003E-2</v>
      </c>
      <c r="H175" s="10">
        <v>8.4435228437641958E-3</v>
      </c>
      <c r="I175" s="10">
        <v>5.0145540658608507E-3</v>
      </c>
      <c r="J175" s="11">
        <v>3.5210874364746251E-3</v>
      </c>
      <c r="K175" s="12">
        <v>2559.4358441441968</v>
      </c>
      <c r="L175" s="12">
        <v>4932.4932372561161</v>
      </c>
      <c r="M175" s="12">
        <v>2717.544945793617</v>
      </c>
      <c r="N175" s="12">
        <v>2136.7506543150994</v>
      </c>
      <c r="O175" s="12">
        <v>1502.7749974333672</v>
      </c>
      <c r="P175" s="13">
        <v>1605.3787105208837</v>
      </c>
      <c r="Q175" s="14">
        <v>2.3776759166151593</v>
      </c>
      <c r="R175" s="14">
        <v>2.7532268444986872</v>
      </c>
      <c r="S175" s="14">
        <v>2.8406230261372167</v>
      </c>
      <c r="T175" s="14">
        <v>2.4885448557878251</v>
      </c>
      <c r="U175" s="14">
        <v>2.432946069280232</v>
      </c>
      <c r="V175" s="15">
        <v>1.4004095565756758</v>
      </c>
      <c r="W175">
        <f t="shared" si="47"/>
        <v>3.2335074411793494</v>
      </c>
      <c r="X175">
        <f t="shared" si="48"/>
        <v>8.4050661525298604</v>
      </c>
      <c r="Y175">
        <f t="shared" si="49"/>
        <v>3.4610601882258081</v>
      </c>
      <c r="Z175">
        <f t="shared" si="50"/>
        <v>3.0392547463547985</v>
      </c>
      <c r="AA175">
        <f t="shared" si="51"/>
        <v>2.3862443877572455</v>
      </c>
      <c r="AB175" s="28">
        <f t="shared" si="52"/>
        <v>1.963794946398723</v>
      </c>
      <c r="AC175" s="17">
        <f>W175/MAX(W$2:W175)-1</f>
        <v>0</v>
      </c>
      <c r="AD175" s="17">
        <f>X175/MAX(X$2:X175)-1</f>
        <v>-0.12838975968752275</v>
      </c>
      <c r="AE175" s="17">
        <f>Y175/MAX(Y$2:Y175)-1</f>
        <v>0</v>
      </c>
      <c r="AF175" s="17">
        <f>Z175/MAX(Z$2:Z175)-1</f>
        <v>0</v>
      </c>
      <c r="AG175" s="17">
        <f>AA175/MAX(AA$2:AA175)-1</f>
        <v>0</v>
      </c>
      <c r="AH175" s="27">
        <f>AB175/MAX(AB$2:AB175)-1</f>
        <v>0</v>
      </c>
      <c r="AI175" s="35">
        <v>9.2284729018487586E-3</v>
      </c>
      <c r="AJ175" s="10">
        <v>5.6309066019646662E-3</v>
      </c>
      <c r="AK175" s="10">
        <v>8.2630759582902284E-3</v>
      </c>
      <c r="AL175" s="10">
        <v>6.0191475911122293E-3</v>
      </c>
      <c r="AM175" s="10">
        <v>5.6671913617930498E-3</v>
      </c>
      <c r="AN175" s="11">
        <v>2.1339405095631436E-2</v>
      </c>
      <c r="AO175" s="12">
        <v>2559.4358441441968</v>
      </c>
      <c r="AP175" s="12">
        <v>2921.7952715684623</v>
      </c>
      <c r="AQ175" s="12">
        <v>2249.2247219196015</v>
      </c>
      <c r="AR175" s="12">
        <v>2143.7565970375408</v>
      </c>
      <c r="AS175" s="12">
        <v>1841.9712117908689</v>
      </c>
      <c r="AT175" s="13">
        <v>3679.4926726473341</v>
      </c>
      <c r="AU175" s="14">
        <v>2.3776759166151593</v>
      </c>
      <c r="AV175" s="14">
        <v>2.7224884594770837</v>
      </c>
      <c r="AW175" s="14">
        <v>2.1784639305691598</v>
      </c>
      <c r="AX175" s="14">
        <v>1.9802095743156656</v>
      </c>
      <c r="AY175" s="14">
        <v>1.9754700867745167</v>
      </c>
      <c r="AZ175" s="15">
        <v>3.057791336955427</v>
      </c>
      <c r="BA175">
        <f t="shared" si="53"/>
        <v>3.2335074411793494</v>
      </c>
      <c r="BB175">
        <f t="shared" si="53"/>
        <v>3.3029109978876399</v>
      </c>
      <c r="BC175">
        <f t="shared" si="53"/>
        <v>3.1129520004418763</v>
      </c>
      <c r="BD175">
        <f t="shared" si="53"/>
        <v>2.6274921069131363</v>
      </c>
      <c r="BE175">
        <f t="shared" si="53"/>
        <v>3.6002161188547235</v>
      </c>
      <c r="BF175" s="28">
        <f t="shared" si="53"/>
        <v>3.5746449342266686</v>
      </c>
      <c r="BG175" s="17">
        <f>BA175/MAX(BA$2:BA175)-1</f>
        <v>0</v>
      </c>
      <c r="BH175" s="17">
        <f>BB175/MAX(BB$2:BB175)-1</f>
        <v>0</v>
      </c>
      <c r="BI175" s="17">
        <f>BC175/MAX(BC$2:BC175)-1</f>
        <v>0</v>
      </c>
      <c r="BJ175" s="17">
        <f>BD175/MAX(BD$2:BD175)-1</f>
        <v>0</v>
      </c>
      <c r="BK175" s="17">
        <f>BE175/MAX(BE$2:BE175)-1</f>
        <v>0</v>
      </c>
      <c r="BL175" s="27">
        <f>BF175/MAX(BF$2:BF175)-1</f>
        <v>-0.15047069633650101</v>
      </c>
      <c r="CC175" s="34"/>
    </row>
    <row r="176" spans="1:81" x14ac:dyDescent="0.25">
      <c r="A176" s="7">
        <v>42916</v>
      </c>
      <c r="B176" s="8">
        <v>360</v>
      </c>
      <c r="C176" s="8">
        <v>403</v>
      </c>
      <c r="D176" s="9">
        <v>0.91094925549427819</v>
      </c>
      <c r="E176" s="10">
        <v>1.4715719672130513E-3</v>
      </c>
      <c r="F176" s="10">
        <v>-9.074267057342625E-4</v>
      </c>
      <c r="G176" s="10">
        <v>2.4151416066113098E-3</v>
      </c>
      <c r="H176" s="10">
        <v>2.8649005893598679E-3</v>
      </c>
      <c r="I176" s="10">
        <v>2.1396594495443929E-3</v>
      </c>
      <c r="J176" s="11">
        <v>6.4047873550147829E-4</v>
      </c>
      <c r="K176" s="12">
        <v>2581.2089202989932</v>
      </c>
      <c r="L176" s="12">
        <v>4828.8493501964713</v>
      </c>
      <c r="M176" s="12">
        <v>2924.1170570264749</v>
      </c>
      <c r="N176" s="12">
        <v>1979.6697786258571</v>
      </c>
      <c r="O176" s="12">
        <v>1561.5348408660543</v>
      </c>
      <c r="P176" s="13">
        <v>1817.7110383179154</v>
      </c>
      <c r="Q176" s="14">
        <v>2.3042084724283551</v>
      </c>
      <c r="R176" s="14">
        <v>2.7821695294027595</v>
      </c>
      <c r="S176" s="14">
        <v>2.589441375528748</v>
      </c>
      <c r="T176" s="14">
        <v>2.5843939053319351</v>
      </c>
      <c r="U176" s="14">
        <v>2.2773918130636828</v>
      </c>
      <c r="V176" s="15">
        <v>1.3622822672349924</v>
      </c>
      <c r="W176">
        <f t="shared" si="47"/>
        <v>3.2382657800855639</v>
      </c>
      <c r="X176">
        <f t="shared" si="48"/>
        <v>8.3974391710395917</v>
      </c>
      <c r="Y176">
        <f t="shared" si="49"/>
        <v>3.4694191386893785</v>
      </c>
      <c r="Z176">
        <f t="shared" si="50"/>
        <v>3.0479619090688455</v>
      </c>
      <c r="AA176">
        <f t="shared" si="51"/>
        <v>2.3913501381104325</v>
      </c>
      <c r="AB176" s="28">
        <f t="shared" si="52"/>
        <v>1.9650527153027766</v>
      </c>
      <c r="AC176" s="17">
        <f>W176/MAX(W$2:W176)-1</f>
        <v>0</v>
      </c>
      <c r="AD176" s="17">
        <f>X176/MAX(X$2:X176)-1</f>
        <v>-0.12918068209657374</v>
      </c>
      <c r="AE176" s="17">
        <f>Y176/MAX(Y$2:Y176)-1</f>
        <v>0</v>
      </c>
      <c r="AF176" s="17">
        <f>Z176/MAX(Z$2:Z176)-1</f>
        <v>0</v>
      </c>
      <c r="AG176" s="17">
        <f>AA176/MAX(AA$2:AA176)-1</f>
        <v>0</v>
      </c>
      <c r="AH176" s="27">
        <f>AB176/MAX(AB$2:AB176)-1</f>
        <v>0</v>
      </c>
      <c r="AI176" s="35">
        <v>1.4715719672130513E-3</v>
      </c>
      <c r="AJ176" s="10">
        <v>4.2110229450288972E-3</v>
      </c>
      <c r="AK176" s="10">
        <v>1.9743148649845714E-3</v>
      </c>
      <c r="AL176" s="10">
        <v>3.9807649832289092E-3</v>
      </c>
      <c r="AM176" s="10">
        <v>2.4588030471817588E-3</v>
      </c>
      <c r="AN176" s="11">
        <v>-6.4761387381523303E-3</v>
      </c>
      <c r="AO176" s="12">
        <v>2581.2089202989932</v>
      </c>
      <c r="AP176" s="12">
        <v>3206.6379972449031</v>
      </c>
      <c r="AQ176" s="12">
        <v>2166.0212156555885</v>
      </c>
      <c r="AR176" s="12">
        <v>2282.6811664521929</v>
      </c>
      <c r="AS176" s="12">
        <v>2070.7042488574139</v>
      </c>
      <c r="AT176" s="13">
        <v>3269.232100356232</v>
      </c>
      <c r="AU176" s="14">
        <v>2.3042084724283551</v>
      </c>
      <c r="AV176" s="14">
        <v>2.9941273712684979</v>
      </c>
      <c r="AW176" s="14">
        <v>2.7043739074749382</v>
      </c>
      <c r="AX176" s="14">
        <v>2.0856986337011021</v>
      </c>
      <c r="AY176" s="14">
        <v>1.4259152727596183</v>
      </c>
      <c r="AZ176" s="15">
        <v>2.2235595621591822</v>
      </c>
      <c r="BA176">
        <f t="shared" si="53"/>
        <v>3.2382657800855639</v>
      </c>
      <c r="BB176">
        <f t="shared" si="53"/>
        <v>3.3168196318851333</v>
      </c>
      <c r="BC176">
        <f t="shared" si="53"/>
        <v>3.1190979478503325</v>
      </c>
      <c r="BD176">
        <f t="shared" si="53"/>
        <v>2.6379515354860463</v>
      </c>
      <c r="BE176">
        <f t="shared" si="53"/>
        <v>3.609068341218276</v>
      </c>
      <c r="BF176" s="28">
        <f t="shared" si="53"/>
        <v>3.5514950376929835</v>
      </c>
      <c r="BG176" s="17">
        <f>BA176/MAX(BA$2:BA176)-1</f>
        <v>0</v>
      </c>
      <c r="BH176" s="17">
        <f>BB176/MAX(BB$2:BB176)-1</f>
        <v>0</v>
      </c>
      <c r="BI176" s="17">
        <f>BC176/MAX(BC$2:BC176)-1</f>
        <v>0</v>
      </c>
      <c r="BJ176" s="17">
        <f>BD176/MAX(BD$2:BD176)-1</f>
        <v>0</v>
      </c>
      <c r="BK176" s="17">
        <f>BE176/MAX(BE$2:BE176)-1</f>
        <v>0</v>
      </c>
      <c r="BL176" s="27">
        <f>BF176/MAX(BF$2:BF176)-1</f>
        <v>-0.15597236596915176</v>
      </c>
      <c r="CC176" s="34"/>
    </row>
    <row r="177" spans="1:81" x14ac:dyDescent="0.25">
      <c r="A177" s="7">
        <v>42947</v>
      </c>
      <c r="B177" s="8">
        <v>353</v>
      </c>
      <c r="C177" s="8">
        <v>395</v>
      </c>
      <c r="D177" s="9">
        <v>0.90990091343439627</v>
      </c>
      <c r="E177" s="10">
        <v>7.8852962468737298E-3</v>
      </c>
      <c r="F177" s="10">
        <v>1.4662736816272509E-2</v>
      </c>
      <c r="G177" s="10">
        <v>1.2118302122819561E-2</v>
      </c>
      <c r="H177" s="10">
        <v>6.8643577700737242E-3</v>
      </c>
      <c r="I177" s="10">
        <v>3.7796626229730929E-3</v>
      </c>
      <c r="J177" s="11">
        <v>2.3145279829789758E-3</v>
      </c>
      <c r="K177" s="12">
        <v>2520.6253849411514</v>
      </c>
      <c r="L177" s="12">
        <v>4638.8072361227651</v>
      </c>
      <c r="M177" s="12">
        <v>2870.3698570378524</v>
      </c>
      <c r="N177" s="12">
        <v>2156.9231481071952</v>
      </c>
      <c r="O177" s="12">
        <v>1667.8912669805281</v>
      </c>
      <c r="P177" s="13">
        <v>1428.7304218946074</v>
      </c>
      <c r="Q177" s="14">
        <v>2.3522260305715594</v>
      </c>
      <c r="R177" s="14">
        <v>2.7580404512059098</v>
      </c>
      <c r="S177" s="14">
        <v>2.6713793845277389</v>
      </c>
      <c r="T177" s="14">
        <v>2.1645726757142039</v>
      </c>
      <c r="U177" s="14">
        <v>2.2656677858358885</v>
      </c>
      <c r="V177" s="15">
        <v>1.9422764536136758</v>
      </c>
      <c r="W177">
        <f t="shared" si="47"/>
        <v>3.2638004650876518</v>
      </c>
      <c r="X177">
        <f t="shared" si="48"/>
        <v>8.5205686115352037</v>
      </c>
      <c r="Y177">
        <f t="shared" si="49"/>
        <v>3.5114626080027085</v>
      </c>
      <c r="Z177">
        <f t="shared" si="50"/>
        <v>3.0688842100822509</v>
      </c>
      <c r="AA177">
        <f t="shared" si="51"/>
        <v>2.40038863484589</v>
      </c>
      <c r="AB177" s="28">
        <f t="shared" si="52"/>
        <v>1.9696008848003739</v>
      </c>
      <c r="AC177" s="17">
        <f>W177/MAX(W$2:W177)-1</f>
        <v>0</v>
      </c>
      <c r="AD177" s="17">
        <f>X177/MAX(X$2:X177)-1</f>
        <v>-0.11641208762362976</v>
      </c>
      <c r="AE177" s="17">
        <f>Y177/MAX(Y$2:Y177)-1</f>
        <v>0</v>
      </c>
      <c r="AF177" s="17">
        <f>Z177/MAX(Z$2:Z177)-1</f>
        <v>0</v>
      </c>
      <c r="AG177" s="17">
        <f>AA177/MAX(AA$2:AA177)-1</f>
        <v>0</v>
      </c>
      <c r="AH177" s="27">
        <f>AB177/MAX(AB$2:AB177)-1</f>
        <v>0</v>
      </c>
      <c r="AI177" s="35">
        <v>7.8852962468737298E-3</v>
      </c>
      <c r="AJ177" s="10">
        <v>5.1241848520080218E-3</v>
      </c>
      <c r="AK177" s="10">
        <v>6.6055244184884763E-3</v>
      </c>
      <c r="AL177" s="10">
        <v>5.2378915757318699E-3</v>
      </c>
      <c r="AM177" s="10">
        <v>5.7217018035081949E-3</v>
      </c>
      <c r="AN177" s="11">
        <v>1.8130038322492249E-2</v>
      </c>
      <c r="AO177" s="12">
        <v>2520.6253849411514</v>
      </c>
      <c r="AP177" s="12">
        <v>3160.1943639282845</v>
      </c>
      <c r="AQ177" s="12">
        <v>2291.8264030299451</v>
      </c>
      <c r="AR177" s="12">
        <v>2107.2762142997062</v>
      </c>
      <c r="AS177" s="12">
        <v>1941.5866425100887</v>
      </c>
      <c r="AT177" s="13">
        <v>3065.7415006590559</v>
      </c>
      <c r="AU177" s="14">
        <v>2.3522260305715594</v>
      </c>
      <c r="AV177" s="14">
        <v>2.9324974023492261</v>
      </c>
      <c r="AW177" s="14">
        <v>2.1486015095230728</v>
      </c>
      <c r="AX177" s="14">
        <v>1.9421075997735322</v>
      </c>
      <c r="AY177" s="14">
        <v>1.9391541773037968</v>
      </c>
      <c r="AZ177" s="15">
        <v>2.7554236251947226</v>
      </c>
      <c r="BA177">
        <f t="shared" si="53"/>
        <v>3.2638004650876518</v>
      </c>
      <c r="BB177">
        <f t="shared" si="53"/>
        <v>3.3338156287996821</v>
      </c>
      <c r="BC177">
        <f t="shared" si="53"/>
        <v>3.139701225508515</v>
      </c>
      <c r="BD177">
        <f t="shared" si="53"/>
        <v>2.6517688396109578</v>
      </c>
      <c r="BE177">
        <f t="shared" si="53"/>
        <v>3.6297183540552092</v>
      </c>
      <c r="BF177" s="28">
        <f t="shared" si="53"/>
        <v>3.6158837788284983</v>
      </c>
      <c r="BG177" s="17">
        <f>BA177/MAX(BA$2:BA177)-1</f>
        <v>0</v>
      </c>
      <c r="BH177" s="17">
        <f>BB177/MAX(BB$2:BB177)-1</f>
        <v>0</v>
      </c>
      <c r="BI177" s="17">
        <f>BC177/MAX(BC$2:BC177)-1</f>
        <v>0</v>
      </c>
      <c r="BJ177" s="17">
        <f>BD177/MAX(BD$2:BD177)-1</f>
        <v>0</v>
      </c>
      <c r="BK177" s="17">
        <f>BE177/MAX(BE$2:BE177)-1</f>
        <v>0</v>
      </c>
      <c r="BL177" s="27">
        <f>BF177/MAX(BF$2:BF177)-1</f>
        <v>-0.14067011261893003</v>
      </c>
      <c r="CC177" s="34"/>
    </row>
    <row r="178" spans="1:81" x14ac:dyDescent="0.25">
      <c r="A178" s="7">
        <v>42978</v>
      </c>
      <c r="B178" s="8">
        <v>360</v>
      </c>
      <c r="C178" s="8">
        <v>402</v>
      </c>
      <c r="D178" s="9">
        <v>0.91098375349705296</v>
      </c>
      <c r="E178" s="10">
        <v>5.5254412329586069E-4</v>
      </c>
      <c r="F178" s="10">
        <v>-7.0193215520221201E-3</v>
      </c>
      <c r="G178" s="10">
        <v>5.2279570154308344E-4</v>
      </c>
      <c r="H178" s="10">
        <v>3.1016268820836675E-3</v>
      </c>
      <c r="I178" s="10">
        <v>3.5776656790113175E-3</v>
      </c>
      <c r="J178" s="11">
        <v>1.6760142586906728E-3</v>
      </c>
      <c r="K178" s="12">
        <v>2533.6415840863392</v>
      </c>
      <c r="L178" s="12">
        <v>4689.0998963014172</v>
      </c>
      <c r="M178" s="12">
        <v>2912.7808214046208</v>
      </c>
      <c r="N178" s="12">
        <v>1967.4002702479111</v>
      </c>
      <c r="O178" s="12">
        <v>1609.8173261577151</v>
      </c>
      <c r="P178" s="13">
        <v>1718.9261456857962</v>
      </c>
      <c r="Q178" s="14">
        <v>2.2612074662269954</v>
      </c>
      <c r="R178" s="14">
        <v>2.6460526940027647</v>
      </c>
      <c r="S178" s="14">
        <v>2.5519887705903725</v>
      </c>
      <c r="T178" s="14">
        <v>2.3092285559661359</v>
      </c>
      <c r="U178" s="14">
        <v>2.3909721844003298</v>
      </c>
      <c r="V178" s="15">
        <v>1.4561216703580842</v>
      </c>
      <c r="W178">
        <f t="shared" si="47"/>
        <v>3.2656038588542464</v>
      </c>
      <c r="X178">
        <f t="shared" si="48"/>
        <v>8.4607600006447718</v>
      </c>
      <c r="Y178">
        <f t="shared" si="49"/>
        <v>3.5132983855603013</v>
      </c>
      <c r="Z178">
        <f t="shared" si="50"/>
        <v>3.0784027438462438</v>
      </c>
      <c r="AA178">
        <f t="shared" si="51"/>
        <v>2.4089764228810671</v>
      </c>
      <c r="AB178" s="28">
        <f t="shared" si="52"/>
        <v>1.9729019639672292</v>
      </c>
      <c r="AC178" s="17">
        <f>W178/MAX(W$2:W178)-1</f>
        <v>0</v>
      </c>
      <c r="AD178" s="17">
        <f>X178/MAX(X$2:X178)-1</f>
        <v>-0.1226142753000794</v>
      </c>
      <c r="AE178" s="17">
        <f>Y178/MAX(Y$2:Y178)-1</f>
        <v>0</v>
      </c>
      <c r="AF178" s="17">
        <f>Z178/MAX(Z$2:Z178)-1</f>
        <v>0</v>
      </c>
      <c r="AG178" s="17">
        <f>AA178/MAX(AA$2:AA178)-1</f>
        <v>0</v>
      </c>
      <c r="AH178" s="27">
        <f>AB178/MAX(AB$2:AB178)-1</f>
        <v>0</v>
      </c>
      <c r="AI178" s="35">
        <v>5.5254412329586069E-4</v>
      </c>
      <c r="AJ178" s="10">
        <v>3.5263331217986501E-3</v>
      </c>
      <c r="AK178" s="10">
        <v>2.1681645815585186E-3</v>
      </c>
      <c r="AL178" s="10">
        <v>1.0864099045645881E-3</v>
      </c>
      <c r="AM178" s="10">
        <v>1.6980388684599786E-3</v>
      </c>
      <c r="AN178" s="11">
        <v>-6.3020982658839571E-3</v>
      </c>
      <c r="AO178" s="12">
        <v>2533.6415840863392</v>
      </c>
      <c r="AP178" s="12">
        <v>3607.6283260051682</v>
      </c>
      <c r="AQ178" s="12">
        <v>2326.8500272802976</v>
      </c>
      <c r="AR178" s="12">
        <v>2205.2026137474923</v>
      </c>
      <c r="AS178" s="12">
        <v>1837.2858094553444</v>
      </c>
      <c r="AT178" s="13">
        <v>2698.3015706024062</v>
      </c>
      <c r="AU178" s="14">
        <v>2.2612074662269954</v>
      </c>
      <c r="AV178" s="14">
        <v>2.9654157676442607</v>
      </c>
      <c r="AW178" s="14">
        <v>2.1423645202974977</v>
      </c>
      <c r="AX178" s="14">
        <v>1.6408841091728543</v>
      </c>
      <c r="AY178" s="14">
        <v>1.8572975975851647</v>
      </c>
      <c r="AZ178" s="15">
        <v>2.7277238321121691</v>
      </c>
      <c r="BA178">
        <f t="shared" si="53"/>
        <v>3.2656038588542464</v>
      </c>
      <c r="BB178">
        <f t="shared" si="53"/>
        <v>3.3455717732734889</v>
      </c>
      <c r="BC178">
        <f t="shared" si="53"/>
        <v>3.1465086145023387</v>
      </c>
      <c r="BD178">
        <f t="shared" si="53"/>
        <v>2.6546497475429272</v>
      </c>
      <c r="BE178">
        <f t="shared" si="53"/>
        <v>3.6358817569019575</v>
      </c>
      <c r="BF178" s="28">
        <f t="shared" si="53"/>
        <v>3.5930961239363053</v>
      </c>
      <c r="BG178" s="17">
        <f>BA178/MAX(BA$2:BA178)-1</f>
        <v>0</v>
      </c>
      <c r="BH178" s="17">
        <f>BB178/MAX(BB$2:BB178)-1</f>
        <v>0</v>
      </c>
      <c r="BI178" s="17">
        <f>BC178/MAX(BC$2:BC178)-1</f>
        <v>0</v>
      </c>
      <c r="BJ178" s="17">
        <f>BD178/MAX(BD$2:BD178)-1</f>
        <v>0</v>
      </c>
      <c r="BK178" s="17">
        <f>BE178/MAX(BE$2:BE178)-1</f>
        <v>0</v>
      </c>
      <c r="BL178" s="27">
        <f>BF178/MAX(BF$2:BF178)-1</f>
        <v>-0.14608569401201643</v>
      </c>
      <c r="CC178" s="34"/>
    </row>
    <row r="179" spans="1:81" x14ac:dyDescent="0.25">
      <c r="A179" s="7">
        <v>43008</v>
      </c>
      <c r="B179" s="8">
        <v>356</v>
      </c>
      <c r="C179" s="8">
        <v>400</v>
      </c>
      <c r="D179" s="9">
        <v>0.90648512421131133</v>
      </c>
      <c r="E179" s="10">
        <v>5.8935098428610144E-3</v>
      </c>
      <c r="F179" s="10">
        <v>1.0040067022795102E-2</v>
      </c>
      <c r="G179" s="10">
        <v>7.721645536256652E-3</v>
      </c>
      <c r="H179" s="10">
        <v>3.9000682804618985E-3</v>
      </c>
      <c r="I179" s="10">
        <v>5.3929082848477314E-3</v>
      </c>
      <c r="J179" s="11">
        <v>3.3301575584734917E-3</v>
      </c>
      <c r="K179" s="12">
        <v>2536.1220589413083</v>
      </c>
      <c r="L179" s="12">
        <v>4696.8392577533623</v>
      </c>
      <c r="M179" s="12">
        <v>2629.8410369928033</v>
      </c>
      <c r="N179" s="12">
        <v>2236.9846495985053</v>
      </c>
      <c r="O179" s="12">
        <v>1642.0301435999017</v>
      </c>
      <c r="P179" s="13">
        <v>1815.1341388449414</v>
      </c>
      <c r="Q179" s="14">
        <v>2.2282016905911775</v>
      </c>
      <c r="R179" s="14">
        <v>2.7519118041437776</v>
      </c>
      <c r="S179" s="14">
        <v>2.5783680047772495</v>
      </c>
      <c r="T179" s="14">
        <v>2.1647523885459234</v>
      </c>
      <c r="U179" s="14">
        <v>2.3690802430211679</v>
      </c>
      <c r="V179" s="15">
        <v>1.4680860164125515</v>
      </c>
      <c r="W179">
        <f t="shared" si="47"/>
        <v>3.2848497273392887</v>
      </c>
      <c r="X179">
        <f t="shared" si="48"/>
        <v>8.5457065981150304</v>
      </c>
      <c r="Y179">
        <f t="shared" si="49"/>
        <v>3.5404268303567012</v>
      </c>
      <c r="Z179">
        <f t="shared" si="50"/>
        <v>3.0904087247420056</v>
      </c>
      <c r="AA179">
        <f t="shared" si="51"/>
        <v>2.4219678117900254</v>
      </c>
      <c r="AB179" s="28">
        <f t="shared" si="52"/>
        <v>1.9794720383546618</v>
      </c>
      <c r="AC179" s="17">
        <f>W179/MAX(W$2:W179)-1</f>
        <v>0</v>
      </c>
      <c r="AD179" s="17">
        <f>X179/MAX(X$2:X179)-1</f>
        <v>-0.11380526381924849</v>
      </c>
      <c r="AE179" s="17">
        <f>Y179/MAX(Y$2:Y179)-1</f>
        <v>0</v>
      </c>
      <c r="AF179" s="17">
        <f>Z179/MAX(Z$2:Z179)-1</f>
        <v>0</v>
      </c>
      <c r="AG179" s="17">
        <f>AA179/MAX(AA$2:AA179)-1</f>
        <v>0</v>
      </c>
      <c r="AH179" s="27">
        <f>AB179/MAX(AB$2:AB179)-1</f>
        <v>0</v>
      </c>
      <c r="AI179" s="35">
        <v>5.8935098428610144E-3</v>
      </c>
      <c r="AJ179" s="10">
        <v>8.6951708260739422E-3</v>
      </c>
      <c r="AK179" s="10">
        <v>5.2308972479597144E-3</v>
      </c>
      <c r="AL179" s="10">
        <v>5.6039576068468962E-3</v>
      </c>
      <c r="AM179" s="10">
        <v>4.2948432986839461E-3</v>
      </c>
      <c r="AN179" s="11">
        <v>5.7997800018576989E-3</v>
      </c>
      <c r="AO179" s="12">
        <v>2536.1220589413083</v>
      </c>
      <c r="AP179" s="12">
        <v>3330.1331168895508</v>
      </c>
      <c r="AQ179" s="12">
        <v>2521.6892656295709</v>
      </c>
      <c r="AR179" s="12">
        <v>2085.5999308786186</v>
      </c>
      <c r="AS179" s="12">
        <v>2001.3421174105861</v>
      </c>
      <c r="AT179" s="13">
        <v>2802.6909994426883</v>
      </c>
      <c r="AU179" s="14">
        <v>2.2282016905911775</v>
      </c>
      <c r="AV179" s="14">
        <v>2.8151185842356763</v>
      </c>
      <c r="AW179" s="14">
        <v>1.7200542306086832</v>
      </c>
      <c r="AX179" s="14">
        <v>1.8544357345894262</v>
      </c>
      <c r="AY179" s="14">
        <v>2.1664827541880176</v>
      </c>
      <c r="AZ179" s="15">
        <v>2.7792075678060555</v>
      </c>
      <c r="BA179">
        <f t="shared" si="53"/>
        <v>3.2848497273392887</v>
      </c>
      <c r="BB179">
        <f t="shared" si="53"/>
        <v>3.3746620913529926</v>
      </c>
      <c r="BC179">
        <f t="shared" si="53"/>
        <v>3.1629676777546205</v>
      </c>
      <c r="BD179">
        <f t="shared" si="53"/>
        <v>2.6695262921891847</v>
      </c>
      <c r="BE179">
        <f t="shared" si="53"/>
        <v>3.6514972993003951</v>
      </c>
      <c r="BF179" s="28">
        <f t="shared" si="53"/>
        <v>3.6139352909806632</v>
      </c>
      <c r="BG179" s="17">
        <f>BA179/MAX(BA$2:BA179)-1</f>
        <v>0</v>
      </c>
      <c r="BH179" s="17">
        <f>BB179/MAX(BB$2:BB179)-1</f>
        <v>0</v>
      </c>
      <c r="BI179" s="17">
        <f>BC179/MAX(BC$2:BC179)-1</f>
        <v>0</v>
      </c>
      <c r="BJ179" s="17">
        <f>BD179/MAX(BD$2:BD179)-1</f>
        <v>0</v>
      </c>
      <c r="BK179" s="17">
        <f>BE179/MAX(BE$2:BE179)-1</f>
        <v>0</v>
      </c>
      <c r="BL179" s="27">
        <f>BF179/MAX(BF$2:BF179)-1</f>
        <v>-0.14113317889684729</v>
      </c>
      <c r="CC179" s="34"/>
    </row>
    <row r="180" spans="1:81" x14ac:dyDescent="0.25">
      <c r="A180" s="7">
        <v>43039</v>
      </c>
      <c r="B180" s="8">
        <v>350</v>
      </c>
      <c r="C180" s="8">
        <v>389</v>
      </c>
      <c r="D180" s="9">
        <v>0.91505807459028732</v>
      </c>
      <c r="E180" s="10">
        <v>2.0853228302925471E-3</v>
      </c>
      <c r="F180" s="10">
        <v>5.9529226052299194E-3</v>
      </c>
      <c r="G180" s="10">
        <v>5.1572460635339983E-3</v>
      </c>
      <c r="H180" s="10">
        <v>-6.1716056121431857E-4</v>
      </c>
      <c r="I180" s="10">
        <v>7.1093031172494308E-4</v>
      </c>
      <c r="J180" s="11">
        <v>3.1294141433362683E-4</v>
      </c>
      <c r="K180" s="12">
        <v>2542.0042382298225</v>
      </c>
      <c r="L180" s="12">
        <v>4828.4199296760326</v>
      </c>
      <c r="M180" s="12">
        <v>2706.8023455554603</v>
      </c>
      <c r="N180" s="12">
        <v>2221.9712937736717</v>
      </c>
      <c r="O180" s="12">
        <v>1629.6649998202772</v>
      </c>
      <c r="P180" s="13">
        <v>1521.0251421231658</v>
      </c>
      <c r="Q180" s="14">
        <v>2.1945672242775114</v>
      </c>
      <c r="R180" s="14">
        <v>2.7265417399208012</v>
      </c>
      <c r="S180" s="14">
        <v>2.2872157646421187</v>
      </c>
      <c r="T180" s="14">
        <v>2.0268044815507431</v>
      </c>
      <c r="U180" s="14">
        <v>2.2934824938841203</v>
      </c>
      <c r="V180" s="15">
        <v>1.7317370027671406</v>
      </c>
      <c r="W180">
        <f t="shared" si="47"/>
        <v>3.2916996994697896</v>
      </c>
      <c r="X180">
        <f t="shared" si="48"/>
        <v>8.5965785281006113</v>
      </c>
      <c r="Y180">
        <f t="shared" si="49"/>
        <v>3.5586856826907889</v>
      </c>
      <c r="Z180">
        <f t="shared" si="50"/>
        <v>3.0885014463590621</v>
      </c>
      <c r="AA180">
        <f t="shared" si="51"/>
        <v>2.4236896621214492</v>
      </c>
      <c r="AB180" s="28">
        <f t="shared" si="52"/>
        <v>1.9800914971339785</v>
      </c>
      <c r="AC180" s="17">
        <f>W180/MAX(W$2:W180)-1</f>
        <v>0</v>
      </c>
      <c r="AD180" s="17">
        <f>X180/MAX(X$2:X180)-1</f>
        <v>-0.10852981514160231</v>
      </c>
      <c r="AE180" s="17">
        <f>Y180/MAX(Y$2:Y180)-1</f>
        <v>0</v>
      </c>
      <c r="AF180" s="17">
        <f>Z180/MAX(Z$2:Z180)-1</f>
        <v>-6.1716056121430274E-4</v>
      </c>
      <c r="AG180" s="17">
        <f>AA180/MAX(AA$2:AA180)-1</f>
        <v>0</v>
      </c>
      <c r="AH180" s="27">
        <f>AB180/MAX(AB$2:AB180)-1</f>
        <v>0</v>
      </c>
      <c r="AI180" s="35">
        <v>2.0853228302925471E-3</v>
      </c>
      <c r="AJ180" s="10">
        <v>3.7120533222098399E-3</v>
      </c>
      <c r="AK180" s="10">
        <v>2.0204663086721502E-3</v>
      </c>
      <c r="AL180" s="10">
        <v>2.2086000011155961E-3</v>
      </c>
      <c r="AM180" s="10">
        <v>-4.1080199118498768E-4</v>
      </c>
      <c r="AN180" s="11">
        <v>2.8773001507365107E-3</v>
      </c>
      <c r="AO180" s="12">
        <v>2542.0042382298225</v>
      </c>
      <c r="AP180" s="12">
        <v>2973.80506907565</v>
      </c>
      <c r="AQ180" s="12">
        <v>2472.2186930226753</v>
      </c>
      <c r="AR180" s="12">
        <v>1875.5752590507402</v>
      </c>
      <c r="AS180" s="12">
        <v>1979.59170297949</v>
      </c>
      <c r="AT180" s="13">
        <v>3487.1595524380027</v>
      </c>
      <c r="AU180" s="14">
        <v>2.1945672242775114</v>
      </c>
      <c r="AV180" s="14">
        <v>2.8470927421279493</v>
      </c>
      <c r="AW180" s="14">
        <v>1.8691665423795341</v>
      </c>
      <c r="AX180" s="14">
        <v>1.7804242054630752</v>
      </c>
      <c r="AY180" s="14">
        <v>1.8799369791200393</v>
      </c>
      <c r="AZ180" s="15">
        <v>2.691872930971726</v>
      </c>
      <c r="BA180">
        <f t="shared" ref="BA180:BF183" si="54">BA179*(1+AI180)</f>
        <v>3.2916996994697896</v>
      </c>
      <c r="BB180">
        <f t="shared" si="54"/>
        <v>3.3871890169805354</v>
      </c>
      <c r="BC180">
        <f t="shared" si="54"/>
        <v>3.1693583473829432</v>
      </c>
      <c r="BD180">
        <f t="shared" si="54"/>
        <v>2.6754222079610921</v>
      </c>
      <c r="BE180">
        <f t="shared" si="54"/>
        <v>3.6499972569390358</v>
      </c>
      <c r="BF180" s="28">
        <f t="shared" si="54"/>
        <v>3.6243336675381537</v>
      </c>
      <c r="BG180" s="17">
        <f>BA180/MAX(BA$2:BA180)-1</f>
        <v>0</v>
      </c>
      <c r="BH180" s="17">
        <f>BB180/MAX(BB$2:BB180)-1</f>
        <v>0</v>
      </c>
      <c r="BI180" s="17">
        <f>BC180/MAX(BC$2:BC180)-1</f>
        <v>0</v>
      </c>
      <c r="BJ180" s="17">
        <f>BD180/MAX(BD$2:BD180)-1</f>
        <v>0</v>
      </c>
      <c r="BK180" s="17">
        <f>BE180/MAX(BE$2:BE180)-1</f>
        <v>-4.1080199118503913E-4</v>
      </c>
      <c r="BL180" s="27">
        <f>BF180/MAX(BF$2:BF180)-1</f>
        <v>-0.13866196126302455</v>
      </c>
      <c r="CC180" s="34"/>
    </row>
    <row r="181" spans="1:81" x14ac:dyDescent="0.25">
      <c r="A181" s="7">
        <v>43069</v>
      </c>
      <c r="B181" s="8">
        <v>346</v>
      </c>
      <c r="C181" s="8">
        <v>384</v>
      </c>
      <c r="D181" s="9">
        <v>0.91615774031909469</v>
      </c>
      <c r="E181" s="10">
        <v>-4.8773926032925725E-3</v>
      </c>
      <c r="F181" s="10">
        <v>-1.4570470263712908E-2</v>
      </c>
      <c r="G181" s="10">
        <v>-5.2554443775010475E-3</v>
      </c>
      <c r="H181" s="10">
        <v>-2.1717404446521386E-3</v>
      </c>
      <c r="I181" s="10">
        <v>-3.74246179456655E-4</v>
      </c>
      <c r="J181" s="11">
        <v>-2.9205247420822146E-3</v>
      </c>
      <c r="K181" s="12">
        <v>2531.2719045425188</v>
      </c>
      <c r="L181" s="12">
        <v>4784.1563244800354</v>
      </c>
      <c r="M181" s="12">
        <v>2655.1004408765425</v>
      </c>
      <c r="N181" s="12">
        <v>2211.339968437821</v>
      </c>
      <c r="O181" s="12">
        <v>1656.5514203033188</v>
      </c>
      <c r="P181" s="13">
        <v>1497.3910701599982</v>
      </c>
      <c r="Q181" s="14">
        <v>2.217622150287994</v>
      </c>
      <c r="R181" s="14">
        <v>2.7413682871521416</v>
      </c>
      <c r="S181" s="14">
        <v>2.2563256950013639</v>
      </c>
      <c r="T181" s="14">
        <v>2.0446727287562596</v>
      </c>
      <c r="U181" s="14">
        <v>2.2512158648122864</v>
      </c>
      <c r="V181" s="15">
        <v>1.8200745602408994</v>
      </c>
      <c r="W181">
        <f t="shared" si="47"/>
        <v>3.2756447877033352</v>
      </c>
      <c r="X181">
        <f t="shared" si="48"/>
        <v>8.4713223362872476</v>
      </c>
      <c r="Y181">
        <f t="shared" si="49"/>
        <v>3.5399832080283984</v>
      </c>
      <c r="Z181">
        <f t="shared" si="50"/>
        <v>3.0817940228546372</v>
      </c>
      <c r="AA181">
        <f t="shared" si="51"/>
        <v>2.4227826055252115</v>
      </c>
      <c r="AB181" s="28">
        <f t="shared" si="52"/>
        <v>1.974308590925012</v>
      </c>
      <c r="AC181" s="17">
        <f>W181/MAX(W$2:W181)-1</f>
        <v>-4.877392603292563E-3</v>
      </c>
      <c r="AD181" s="17">
        <f>X181/MAX(X$2:X181)-1</f>
        <v>-0.12151895496106835</v>
      </c>
      <c r="AE181" s="17">
        <f>Y181/MAX(Y$2:Y181)-1</f>
        <v>-5.2554443775009174E-3</v>
      </c>
      <c r="AF181" s="17">
        <f>Z181/MAX(Z$2:Z181)-1</f>
        <v>-2.7875606933149832E-3</v>
      </c>
      <c r="AG181" s="17">
        <f>AA181/MAX(AA$2:AA181)-1</f>
        <v>-3.7424617945669425E-4</v>
      </c>
      <c r="AH181" s="27">
        <f>AB181/MAX(AB$2:AB181)-1</f>
        <v>-2.9205247420822644E-3</v>
      </c>
      <c r="AI181" s="35">
        <v>-4.8773926032925725E-3</v>
      </c>
      <c r="AJ181" s="10">
        <v>-1.366096573527837E-3</v>
      </c>
      <c r="AK181" s="10">
        <v>-2.9230301675492675E-3</v>
      </c>
      <c r="AL181" s="10">
        <v>-5.3429478206169483E-3</v>
      </c>
      <c r="AM181" s="10">
        <v>-2.9057717145789127E-5</v>
      </c>
      <c r="AN181" s="11">
        <v>-1.2430238517249845E-2</v>
      </c>
      <c r="AO181" s="12">
        <v>2531.2719045425188</v>
      </c>
      <c r="AP181" s="12">
        <v>3488.631343443421</v>
      </c>
      <c r="AQ181" s="12">
        <v>2280.1409844604555</v>
      </c>
      <c r="AR181" s="12">
        <v>2290.3122282738509</v>
      </c>
      <c r="AS181" s="12">
        <v>1936.3843524853232</v>
      </c>
      <c r="AT181" s="13">
        <v>2725.5875802415048</v>
      </c>
      <c r="AU181" s="14">
        <v>2.217622150287994</v>
      </c>
      <c r="AV181" s="14">
        <v>2.6916233115579997</v>
      </c>
      <c r="AW181" s="14">
        <v>2.2273612314437012</v>
      </c>
      <c r="AX181" s="14">
        <v>1.5486902302008188</v>
      </c>
      <c r="AY181" s="14">
        <v>1.9375743944566066</v>
      </c>
      <c r="AZ181" s="15">
        <v>2.6577399345455022</v>
      </c>
      <c r="BA181">
        <f t="shared" si="54"/>
        <v>3.2756447877033352</v>
      </c>
      <c r="BB181">
        <f t="shared" si="54"/>
        <v>3.3825617896705471</v>
      </c>
      <c r="BC181">
        <f t="shared" si="54"/>
        <v>3.160094217321769</v>
      </c>
      <c r="BD181">
        <f t="shared" si="54"/>
        <v>2.6611275667058361</v>
      </c>
      <c r="BE181">
        <f t="shared" si="54"/>
        <v>3.6498911963511609</v>
      </c>
      <c r="BF181" s="28">
        <f t="shared" si="54"/>
        <v>3.5792823355845553</v>
      </c>
      <c r="BG181" s="17">
        <f>BA181/MAX(BA$2:BA181)-1</f>
        <v>-4.877392603292563E-3</v>
      </c>
      <c r="BH181" s="17">
        <f>BB181/MAX(BB$2:BB181)-1</f>
        <v>-1.3660965735278197E-3</v>
      </c>
      <c r="BI181" s="17">
        <f>BC181/MAX(BC$2:BC181)-1</f>
        <v>-2.9230301675492454E-3</v>
      </c>
      <c r="BJ181" s="17">
        <f>BD181/MAX(BD$2:BD181)-1</f>
        <v>-5.3429478206169501E-3</v>
      </c>
      <c r="BK181" s="17">
        <f>BE181/MAX(BE$2:BE181)-1</f>
        <v>-4.3984777136274467E-4</v>
      </c>
      <c r="BL181" s="27">
        <f>BF181/MAX(BF$2:BF181)-1</f>
        <v>-0.14936859852850548</v>
      </c>
      <c r="CC181" s="34"/>
    </row>
    <row r="182" spans="1:81" x14ac:dyDescent="0.25">
      <c r="A182" s="7">
        <v>43100</v>
      </c>
      <c r="B182" s="8">
        <v>346</v>
      </c>
      <c r="C182" s="8">
        <v>387</v>
      </c>
      <c r="D182" s="9">
        <v>0.91070042651409566</v>
      </c>
      <c r="E182" s="10">
        <v>2.9083328058275393E-3</v>
      </c>
      <c r="F182" s="10">
        <v>8.5024012627359542E-3</v>
      </c>
      <c r="G182" s="10">
        <v>5.3375009486544391E-3</v>
      </c>
      <c r="H182" s="10">
        <v>1.7554731068227813E-3</v>
      </c>
      <c r="I182" s="10">
        <v>5.6817324217110765E-6</v>
      </c>
      <c r="J182" s="11">
        <v>-9.7876248203731977E-4</v>
      </c>
      <c r="K182" s="12">
        <v>2533.6978215356426</v>
      </c>
      <c r="L182" s="12">
        <v>4699.1141924468102</v>
      </c>
      <c r="M182" s="12">
        <v>2765.4860333278039</v>
      </c>
      <c r="N182" s="12">
        <v>2152.1017641799585</v>
      </c>
      <c r="O182" s="12">
        <v>1668.5309217176402</v>
      </c>
      <c r="P182" s="13">
        <v>1474.6046092509164</v>
      </c>
      <c r="Q182" s="14">
        <v>2.337241362563613</v>
      </c>
      <c r="R182" s="14">
        <v>2.7718474910864446</v>
      </c>
      <c r="S182" s="14">
        <v>2.5854854479269767</v>
      </c>
      <c r="T182" s="14">
        <v>2.0969806440805399</v>
      </c>
      <c r="U182" s="14">
        <v>2.3039811816551934</v>
      </c>
      <c r="V182" s="15">
        <v>1.922495234082094</v>
      </c>
      <c r="W182">
        <f t="shared" si="47"/>
        <v>3.2851714528996507</v>
      </c>
      <c r="X182">
        <f t="shared" si="48"/>
        <v>8.5433489180163402</v>
      </c>
      <c r="Y182">
        <f t="shared" si="49"/>
        <v>3.5588778717594711</v>
      </c>
      <c r="Z182">
        <f t="shared" si="50"/>
        <v>3.0872040293825256</v>
      </c>
      <c r="AA182">
        <f t="shared" si="51"/>
        <v>2.4227963711276921</v>
      </c>
      <c r="AB182" s="28">
        <f t="shared" si="52"/>
        <v>1.9723762117482506</v>
      </c>
      <c r="AC182" s="17">
        <f>W182/MAX(W$2:W182)-1</f>
        <v>-1.983244878380086E-3</v>
      </c>
      <c r="AD182" s="17">
        <f>X182/MAX(X$2:X182)-1</f>
        <v>-0.11404975661443972</v>
      </c>
      <c r="AE182" s="17">
        <f>Y182/MAX(Y$2:Y182)-1</f>
        <v>0</v>
      </c>
      <c r="AF182" s="17">
        <f>Z182/MAX(Z$2:Z182)-1</f>
        <v>-1.0369810743229291E-3</v>
      </c>
      <c r="AG182" s="17">
        <f>AA182/MAX(AA$2:AA182)-1</f>
        <v>-3.6856657340167409E-4</v>
      </c>
      <c r="AH182" s="27">
        <f>AB182/MAX(AB$2:AB182)-1</f>
        <v>-3.8964287240741413E-3</v>
      </c>
      <c r="AI182" s="35">
        <v>2.9083328058275393E-3</v>
      </c>
      <c r="AJ182" s="10">
        <v>8.3910379008340068E-3</v>
      </c>
      <c r="AK182" s="10">
        <v>3.7750286738042157E-3</v>
      </c>
      <c r="AL182" s="10">
        <v>3.4236325802734285E-3</v>
      </c>
      <c r="AM182" s="10">
        <v>1.2745375338362741E-3</v>
      </c>
      <c r="AN182" s="11">
        <v>-9.5615471315658269E-4</v>
      </c>
      <c r="AO182" s="12">
        <v>2533.6978215356426</v>
      </c>
      <c r="AP182" s="12">
        <v>3402.3324190435492</v>
      </c>
      <c r="AQ182" s="12">
        <v>2214.589442865828</v>
      </c>
      <c r="AR182" s="12">
        <v>2357.8508953325691</v>
      </c>
      <c r="AS182" s="12">
        <v>1990.4743637619554</v>
      </c>
      <c r="AT182" s="13">
        <v>2787.7143546844027</v>
      </c>
      <c r="AU182" s="14">
        <v>2.337241362563613</v>
      </c>
      <c r="AV182" s="14">
        <v>2.280793632176807</v>
      </c>
      <c r="AW182" s="14">
        <v>1.6518078316136233</v>
      </c>
      <c r="AX182" s="14">
        <v>1.8360983661698245</v>
      </c>
      <c r="AY182" s="14">
        <v>2.6031180898056787</v>
      </c>
      <c r="AZ182" s="15">
        <v>3.1477200328013768</v>
      </c>
      <c r="BA182">
        <f t="shared" si="54"/>
        <v>3.2851714528996507</v>
      </c>
      <c r="BB182">
        <f t="shared" si="54"/>
        <v>3.4109449938495859</v>
      </c>
      <c r="BC182">
        <f t="shared" si="54"/>
        <v>3.1720236636040817</v>
      </c>
      <c r="BD182">
        <f t="shared" si="54"/>
        <v>2.670238289743474</v>
      </c>
      <c r="BE182">
        <f t="shared" si="54"/>
        <v>3.6545431196753291</v>
      </c>
      <c r="BF182" s="28">
        <f t="shared" si="54"/>
        <v>3.5758599879096682</v>
      </c>
      <c r="BG182" s="17">
        <f>BA182/MAX(BA$2:BA182)-1</f>
        <v>-1.983244878380086E-3</v>
      </c>
      <c r="BH182" s="17">
        <f>BB182/MAX(BB$2:BB182)-1</f>
        <v>0</v>
      </c>
      <c r="BI182" s="17">
        <f>BC182/MAX(BC$2:BC182)-1</f>
        <v>0</v>
      </c>
      <c r="BJ182" s="17">
        <f>BD182/MAX(BD$2:BD182)-1</f>
        <v>-1.9376075305769236E-3</v>
      </c>
      <c r="BK182" s="17">
        <f>BE182/MAX(BE$2:BE182)-1</f>
        <v>0</v>
      </c>
      <c r="BL182" s="27">
        <f>BF182/MAX(BF$2:BF182)-1</f>
        <v>-0.15018193375218136</v>
      </c>
      <c r="CC182" s="34"/>
    </row>
    <row r="183" spans="1:81" x14ac:dyDescent="0.25">
      <c r="A183" s="7">
        <v>43131</v>
      </c>
      <c r="B183" s="8">
        <v>342</v>
      </c>
      <c r="C183" s="8">
        <v>383</v>
      </c>
      <c r="D183" s="9">
        <v>0.90794427905342878</v>
      </c>
      <c r="E183" s="10">
        <v>8.5025801410876633E-3</v>
      </c>
      <c r="F183" s="10">
        <v>3.1896954037470421E-2</v>
      </c>
      <c r="G183" s="10">
        <v>5.982194833565645E-3</v>
      </c>
      <c r="H183" s="10">
        <v>4.4799741406034918E-3</v>
      </c>
      <c r="I183" s="10">
        <v>1.78480780945542E-3</v>
      </c>
      <c r="J183" s="11">
        <v>-8.081585505828121E-4</v>
      </c>
      <c r="K183" s="12">
        <v>2575.1175454096947</v>
      </c>
      <c r="L183" s="12">
        <v>4775.2485457008543</v>
      </c>
      <c r="M183" s="12">
        <v>2709.5149002055832</v>
      </c>
      <c r="N183" s="12">
        <v>2248.1868269191914</v>
      </c>
      <c r="O183" s="12">
        <v>1667.2613291162222</v>
      </c>
      <c r="P183" s="13">
        <v>1489.5873532680014</v>
      </c>
      <c r="Q183" s="14">
        <v>2.3227525097557606</v>
      </c>
      <c r="R183" s="14">
        <v>2.7135407731422561</v>
      </c>
      <c r="S183" s="14">
        <v>2.5281145842910688</v>
      </c>
      <c r="T183" s="14">
        <v>1.9171249203326497</v>
      </c>
      <c r="U183" s="14">
        <v>2.4242229575720402</v>
      </c>
      <c r="V183" s="15">
        <v>2.0191802328505899</v>
      </c>
      <c r="W183">
        <f t="shared" si="47"/>
        <v>3.3131038864551434</v>
      </c>
      <c r="X183">
        <f t="shared" si="48"/>
        <v>8.8158557257803807</v>
      </c>
      <c r="Y183">
        <f t="shared" si="49"/>
        <v>3.5801677725772016</v>
      </c>
      <c r="Z183">
        <f t="shared" si="50"/>
        <v>3.1010346236009259</v>
      </c>
      <c r="AA183">
        <f t="shared" si="51"/>
        <v>2.427120597011601</v>
      </c>
      <c r="AB183" s="28">
        <f t="shared" si="52"/>
        <v>1.9707822190477602</v>
      </c>
      <c r="AC183" s="17">
        <f>W183/MAX(W$2:W183)-1</f>
        <v>0</v>
      </c>
      <c r="AD183" s="17">
        <f>X183/MAX(X$2:X183)-1</f>
        <v>-8.579064242168466E-2</v>
      </c>
      <c r="AE183" s="17">
        <f>Y183/MAX(Y$2:Y183)-1</f>
        <v>0</v>
      </c>
      <c r="AF183" s="17">
        <f>Z183/MAX(Z$2:Z183)-1</f>
        <v>0</v>
      </c>
      <c r="AG183" s="17">
        <f>AA183/MAX(AA$2:AA183)-1</f>
        <v>0</v>
      </c>
      <c r="AH183" s="27">
        <f>AB183/MAX(AB$2:AB183)-1</f>
        <v>-4.7014383424668349E-3</v>
      </c>
      <c r="AI183" s="35">
        <v>8.5025801410876633E-3</v>
      </c>
      <c r="AJ183" s="10">
        <v>1.0420898345359437E-2</v>
      </c>
      <c r="AK183" s="10">
        <v>4.3559914562244575E-3</v>
      </c>
      <c r="AL183" s="10">
        <v>3.9618260243649145E-3</v>
      </c>
      <c r="AM183" s="10">
        <v>4.8508774021145127E-3</v>
      </c>
      <c r="AN183" s="11">
        <v>1.7795250054876713E-2</v>
      </c>
      <c r="AO183" s="12">
        <v>2575.1175454096947</v>
      </c>
      <c r="AP183" s="12">
        <v>3956.7433870953701</v>
      </c>
      <c r="AQ183" s="12">
        <v>2406.6905779999843</v>
      </c>
      <c r="AR183" s="12">
        <v>2066.6579524192543</v>
      </c>
      <c r="AS183" s="12">
        <v>1818.8942763707119</v>
      </c>
      <c r="AT183" s="13">
        <v>2693.4406673007984</v>
      </c>
      <c r="AU183" s="14">
        <v>2.3227525097557606</v>
      </c>
      <c r="AV183" s="14">
        <v>2.1490782102725237</v>
      </c>
      <c r="AW183" s="14">
        <v>1.61858997483739</v>
      </c>
      <c r="AX183" s="14">
        <v>2.0693383531676783</v>
      </c>
      <c r="AY183" s="14">
        <v>2.5277524773579048</v>
      </c>
      <c r="AZ183" s="15">
        <v>3.1191157020560492</v>
      </c>
      <c r="BA183">
        <f t="shared" si="54"/>
        <v>3.3131038864551434</v>
      </c>
      <c r="BB183">
        <f t="shared" si="54"/>
        <v>3.4464901048921055</v>
      </c>
      <c r="BC183">
        <f t="shared" si="54"/>
        <v>3.1858409715816833</v>
      </c>
      <c r="BD183">
        <f t="shared" si="54"/>
        <v>2.6808173092910357</v>
      </c>
      <c r="BE183">
        <f t="shared" si="54"/>
        <v>3.6722708603096152</v>
      </c>
      <c r="BF183" s="28">
        <f t="shared" si="54"/>
        <v>3.6394933105557494</v>
      </c>
      <c r="BG183" s="17">
        <f>BA183/MAX(BA$2:BA183)-1</f>
        <v>0</v>
      </c>
      <c r="BH183" s="17">
        <f>BB183/MAX(BB$2:BB183)-1</f>
        <v>0</v>
      </c>
      <c r="BI183" s="17">
        <f>BC183/MAX(BC$2:BC183)-1</f>
        <v>0</v>
      </c>
      <c r="BJ183" s="17">
        <f>BD183/MAX(BD$2:BD183)-1</f>
        <v>0</v>
      </c>
      <c r="BK183" s="17">
        <f>BE183/MAX(BE$2:BE183)-1</f>
        <v>0</v>
      </c>
      <c r="BL183" s="27">
        <f>BF183/MAX(BF$2:BF183)-1</f>
        <v>-0.13505920876214961</v>
      </c>
      <c r="CC183" s="34"/>
    </row>
    <row r="184" spans="1:81" x14ac:dyDescent="0.25">
      <c r="A184" s="7"/>
      <c r="K184" s="12"/>
      <c r="L184" s="12"/>
      <c r="M184" s="12"/>
      <c r="N184" s="12"/>
      <c r="O184" s="12"/>
      <c r="P184" s="13"/>
      <c r="Q184" s="14"/>
      <c r="R184" s="14"/>
      <c r="S184" s="14"/>
      <c r="T184" s="14"/>
      <c r="U184" s="14"/>
      <c r="V184" s="15"/>
      <c r="AC184" s="17"/>
      <c r="AE184" s="17"/>
      <c r="AF184" s="17"/>
      <c r="AG184" s="17"/>
      <c r="AH184" s="27"/>
      <c r="AI184" s="35"/>
      <c r="AP184" s="12"/>
      <c r="AQ184" s="12"/>
      <c r="AR184" s="12"/>
      <c r="AS184" s="12"/>
      <c r="AT184" s="13"/>
      <c r="AV184" s="14"/>
      <c r="AW184" s="14"/>
      <c r="AX184" s="14"/>
      <c r="AY184" s="14"/>
      <c r="AZ184" s="15"/>
      <c r="BG184" s="17"/>
      <c r="BI184" s="17"/>
      <c r="BJ184" s="17"/>
      <c r="BK184" s="17"/>
      <c r="BL184" s="27"/>
      <c r="CC184" s="34"/>
    </row>
    <row r="185" spans="1:81" x14ac:dyDescent="0.25">
      <c r="A185" s="7"/>
      <c r="K185" s="12"/>
      <c r="L185" s="12"/>
      <c r="M185" s="12"/>
      <c r="N185" s="12"/>
      <c r="O185" s="12"/>
      <c r="P185" s="13"/>
      <c r="Q185" s="14"/>
      <c r="R185" s="14"/>
      <c r="S185" s="14"/>
      <c r="T185" s="14"/>
      <c r="U185" s="14"/>
      <c r="V185" s="15"/>
      <c r="AC185" s="17"/>
      <c r="AE185" s="17"/>
      <c r="AF185" s="17"/>
      <c r="AG185" s="17"/>
      <c r="AH185" s="27"/>
      <c r="AI185" s="35"/>
      <c r="AP185" s="12"/>
      <c r="AQ185" s="12"/>
      <c r="AR185" s="12"/>
      <c r="AS185" s="12"/>
      <c r="AT185" s="13"/>
      <c r="AV185" s="14"/>
      <c r="AW185" s="14"/>
      <c r="AX185" s="14"/>
      <c r="AY185" s="14"/>
      <c r="AZ185" s="15"/>
      <c r="BG185" s="17"/>
      <c r="BI185" s="17"/>
      <c r="BJ185" s="17"/>
      <c r="BK185" s="17"/>
      <c r="BL185" s="27"/>
      <c r="CC185" s="34"/>
    </row>
    <row r="186" spans="1:81" x14ac:dyDescent="0.25">
      <c r="A186" s="7"/>
      <c r="K186" s="12"/>
      <c r="L186" s="12"/>
      <c r="M186" s="12"/>
      <c r="N186" s="12"/>
      <c r="O186" s="12"/>
      <c r="P186" s="13"/>
      <c r="Q186" s="14"/>
      <c r="R186" s="14"/>
      <c r="S186" s="14"/>
      <c r="T186" s="14"/>
      <c r="U186" s="14"/>
      <c r="V186" s="15"/>
      <c r="AC186" s="17"/>
      <c r="AE186" s="17"/>
      <c r="AF186" s="17"/>
      <c r="AG186" s="17"/>
      <c r="AH186" s="27"/>
      <c r="AI186" s="35"/>
      <c r="AP186" s="12"/>
      <c r="AQ186" s="12"/>
      <c r="AR186" s="12"/>
      <c r="AS186" s="12"/>
      <c r="AT186" s="13"/>
      <c r="AV186" s="14"/>
      <c r="AW186" s="14"/>
      <c r="AX186" s="14"/>
      <c r="AY186" s="14"/>
      <c r="AZ186" s="15"/>
      <c r="BG186" s="17"/>
      <c r="BI186" s="17"/>
      <c r="BJ186" s="17"/>
      <c r="BK186" s="17"/>
      <c r="BL186" s="27"/>
      <c r="CC186" s="34"/>
    </row>
    <row r="187" spans="1:81" x14ac:dyDescent="0.25">
      <c r="A187" s="7"/>
      <c r="K187" s="12"/>
      <c r="L187" s="12"/>
      <c r="M187" s="12"/>
      <c r="N187" s="12"/>
      <c r="O187" s="12"/>
      <c r="P187" s="13"/>
      <c r="Q187" s="14"/>
      <c r="R187" s="14"/>
      <c r="S187" s="14"/>
      <c r="T187" s="14"/>
      <c r="U187" s="14"/>
      <c r="V187" s="15"/>
      <c r="AC187" s="17"/>
      <c r="AE187" s="17"/>
      <c r="AF187" s="17"/>
      <c r="AG187" s="17"/>
      <c r="AH187" s="27"/>
      <c r="AI187" s="35"/>
      <c r="AP187" s="12"/>
      <c r="AQ187" s="12"/>
      <c r="AR187" s="12"/>
      <c r="AS187" s="12"/>
      <c r="AT187" s="13"/>
      <c r="AV187" s="14"/>
      <c r="AW187" s="14"/>
      <c r="AX187" s="14"/>
      <c r="AY187" s="14"/>
      <c r="AZ187" s="15"/>
      <c r="BG187" s="17"/>
      <c r="BI187" s="17"/>
      <c r="BJ187" s="17"/>
      <c r="BK187" s="17"/>
      <c r="BL187" s="27"/>
      <c r="CC187" s="34"/>
    </row>
    <row r="188" spans="1:81" x14ac:dyDescent="0.25">
      <c r="A188" s="7"/>
      <c r="K188" s="12"/>
      <c r="L188" s="12"/>
      <c r="M188" s="12"/>
      <c r="N188" s="12"/>
      <c r="O188" s="12"/>
      <c r="P188" s="13"/>
      <c r="Q188" s="14"/>
      <c r="R188" s="14"/>
      <c r="S188" s="14"/>
      <c r="T188" s="14"/>
      <c r="U188" s="14"/>
      <c r="V188" s="15"/>
      <c r="AC188" s="17"/>
      <c r="AE188" s="17"/>
      <c r="AF188" s="17"/>
      <c r="AG188" s="17"/>
      <c r="AH188" s="27"/>
      <c r="AI188" s="35"/>
      <c r="AP188" s="12"/>
      <c r="AQ188" s="12"/>
      <c r="AR188" s="12"/>
      <c r="AS188" s="12"/>
      <c r="AT188" s="13"/>
      <c r="AV188" s="14"/>
      <c r="AW188" s="14"/>
      <c r="AX188" s="14"/>
      <c r="AY188" s="14"/>
      <c r="AZ188" s="15"/>
      <c r="BG188" s="17"/>
      <c r="BI188" s="17"/>
      <c r="BJ188" s="17"/>
      <c r="BK188" s="17"/>
      <c r="BL188" s="27"/>
      <c r="CC188" s="34"/>
    </row>
    <row r="189" spans="1:81" x14ac:dyDescent="0.25">
      <c r="A189" s="7"/>
      <c r="K189" s="12"/>
      <c r="L189" s="12"/>
      <c r="M189" s="12"/>
      <c r="N189" s="12"/>
      <c r="O189" s="12"/>
      <c r="P189" s="13"/>
      <c r="Q189" s="14"/>
      <c r="R189" s="14"/>
      <c r="S189" s="14"/>
      <c r="T189" s="14"/>
      <c r="U189" s="14"/>
      <c r="V189" s="15"/>
      <c r="AC189" s="17"/>
      <c r="AE189" s="17"/>
      <c r="AF189" s="17"/>
      <c r="AG189" s="17"/>
      <c r="AH189" s="27"/>
      <c r="AI189" s="35"/>
      <c r="AP189" s="12"/>
      <c r="AQ189" s="12"/>
      <c r="AR189" s="12"/>
      <c r="AS189" s="12"/>
      <c r="AT189" s="13"/>
      <c r="AV189" s="14"/>
      <c r="AW189" s="14"/>
      <c r="AX189" s="14"/>
      <c r="AY189" s="14"/>
      <c r="AZ189" s="15"/>
      <c r="BG189" s="17"/>
      <c r="BI189" s="17"/>
      <c r="BJ189" s="17"/>
      <c r="BK189" s="17"/>
      <c r="BL189" s="27"/>
      <c r="CC189" s="34"/>
    </row>
    <row r="190" spans="1:81" x14ac:dyDescent="0.25">
      <c r="A190" s="7"/>
      <c r="K190" s="12"/>
      <c r="L190" s="12"/>
      <c r="M190" s="12"/>
      <c r="N190" s="12"/>
      <c r="O190" s="12"/>
      <c r="P190" s="13"/>
      <c r="Q190" s="14"/>
      <c r="R190" s="14"/>
      <c r="S190" s="14"/>
      <c r="T190" s="14"/>
      <c r="U190" s="14"/>
      <c r="V190" s="15"/>
      <c r="AC190" s="17"/>
      <c r="AE190" s="17"/>
      <c r="AF190" s="17"/>
      <c r="AG190" s="17"/>
      <c r="AH190" s="27"/>
      <c r="AI190" s="35"/>
      <c r="AP190" s="12"/>
      <c r="AQ190" s="12"/>
      <c r="AR190" s="12"/>
      <c r="AS190" s="12"/>
      <c r="AT190" s="13"/>
      <c r="AV190" s="14"/>
      <c r="AW190" s="14"/>
      <c r="AX190" s="14"/>
      <c r="AY190" s="14"/>
      <c r="AZ190" s="15"/>
      <c r="BG190" s="17"/>
      <c r="BI190" s="17"/>
      <c r="BJ190" s="17"/>
      <c r="BK190" s="17"/>
      <c r="BL190" s="27"/>
      <c r="CC190" s="34"/>
    </row>
    <row r="191" spans="1:81" x14ac:dyDescent="0.25">
      <c r="A191" s="7"/>
      <c r="K191" s="12"/>
      <c r="L191" s="12"/>
      <c r="M191" s="12"/>
      <c r="N191" s="12"/>
      <c r="O191" s="12"/>
      <c r="P191" s="13"/>
      <c r="Q191" s="14"/>
      <c r="R191" s="14"/>
      <c r="S191" s="14"/>
      <c r="T191" s="14"/>
      <c r="U191" s="14"/>
      <c r="V191" s="15"/>
      <c r="AC191" s="17"/>
      <c r="AE191" s="17"/>
      <c r="AF191" s="17"/>
      <c r="AG191" s="17"/>
      <c r="AH191" s="27"/>
      <c r="AI191" s="35"/>
      <c r="AP191" s="12"/>
      <c r="AQ191" s="12"/>
      <c r="AR191" s="12"/>
      <c r="AS191" s="12"/>
      <c r="AT191" s="13"/>
      <c r="AV191" s="14"/>
      <c r="AW191" s="14"/>
      <c r="AX191" s="14"/>
      <c r="AY191" s="14"/>
      <c r="AZ191" s="15"/>
      <c r="BG191" s="17"/>
      <c r="BI191" s="17"/>
      <c r="BJ191" s="17"/>
      <c r="BK191" s="17"/>
      <c r="BL191" s="27"/>
      <c r="CC191" s="34"/>
    </row>
    <row r="192" spans="1:81" x14ac:dyDescent="0.25">
      <c r="A192" s="7"/>
      <c r="K192" s="12"/>
      <c r="L192" s="12"/>
      <c r="M192" s="12"/>
      <c r="N192" s="12"/>
      <c r="O192" s="12"/>
      <c r="P192" s="13"/>
      <c r="Q192" s="14"/>
      <c r="R192" s="14"/>
      <c r="S192" s="14"/>
      <c r="T192" s="14"/>
      <c r="U192" s="14"/>
      <c r="V192" s="15"/>
      <c r="AC192" s="17"/>
      <c r="AE192" s="17"/>
      <c r="AF192" s="17"/>
      <c r="AG192" s="17"/>
      <c r="AH192" s="27"/>
      <c r="AI192" s="35"/>
      <c r="AP192" s="12"/>
      <c r="AQ192" s="12"/>
      <c r="AR192" s="12"/>
      <c r="AS192" s="12"/>
      <c r="AT192" s="13"/>
      <c r="AV192" s="14"/>
      <c r="AW192" s="14"/>
      <c r="AX192" s="14"/>
      <c r="AY192" s="14"/>
      <c r="AZ192" s="15"/>
      <c r="BG192" s="17"/>
      <c r="BI192" s="17"/>
      <c r="BJ192" s="17"/>
      <c r="BK192" s="17"/>
      <c r="BL192" s="27"/>
    </row>
    <row r="193" spans="1:64" x14ac:dyDescent="0.25">
      <c r="A193" s="7"/>
      <c r="K193" s="12"/>
      <c r="L193" s="12"/>
      <c r="M193" s="12"/>
      <c r="N193" s="12"/>
      <c r="O193" s="12"/>
      <c r="P193" s="13"/>
      <c r="Q193" s="14"/>
      <c r="R193" s="14"/>
      <c r="S193" s="14"/>
      <c r="T193" s="14"/>
      <c r="U193" s="14"/>
      <c r="V193" s="15"/>
      <c r="AC193" s="17"/>
      <c r="AE193" s="17"/>
      <c r="AF193" s="17"/>
      <c r="AG193" s="17"/>
      <c r="AH193" s="27"/>
      <c r="AI193" s="35"/>
      <c r="AP193" s="12"/>
      <c r="AQ193" s="12"/>
      <c r="AR193" s="12"/>
      <c r="AS193" s="12"/>
      <c r="AT193" s="13"/>
      <c r="AV193" s="14"/>
      <c r="AW193" s="14"/>
      <c r="AX193" s="14"/>
      <c r="AY193" s="14"/>
      <c r="AZ193" s="15"/>
      <c r="BG193" s="17"/>
      <c r="BI193" s="17"/>
      <c r="BJ193" s="17"/>
      <c r="BK193" s="17"/>
      <c r="BL193" s="27"/>
    </row>
    <row r="194" spans="1:64" x14ac:dyDescent="0.25">
      <c r="A194" s="7"/>
      <c r="K194" s="12"/>
      <c r="L194" s="12"/>
      <c r="M194" s="12"/>
      <c r="N194" s="12"/>
      <c r="O194" s="12"/>
      <c r="P194" s="13"/>
      <c r="Q194" s="14"/>
      <c r="R194" s="14"/>
      <c r="S194" s="14"/>
      <c r="T194" s="14"/>
      <c r="U194" s="14"/>
      <c r="V194" s="15"/>
      <c r="AC194" s="17"/>
      <c r="AE194" s="17"/>
      <c r="AF194" s="17"/>
      <c r="AG194" s="17"/>
      <c r="AH194" s="27"/>
      <c r="AI194" s="35"/>
      <c r="AP194" s="12"/>
      <c r="AQ194" s="12"/>
      <c r="AR194" s="12"/>
      <c r="AS194" s="12"/>
      <c r="AT194" s="13"/>
      <c r="AV194" s="14"/>
      <c r="AW194" s="14"/>
      <c r="AX194" s="14"/>
      <c r="AY194" s="14"/>
      <c r="AZ194" s="15"/>
      <c r="BG194" s="17"/>
      <c r="BI194" s="17"/>
      <c r="BJ194" s="17"/>
      <c r="BK194" s="17"/>
      <c r="BL194" s="27"/>
    </row>
    <row r="195" spans="1:64" x14ac:dyDescent="0.25">
      <c r="A195" s="7"/>
      <c r="K195" s="12"/>
      <c r="L195" s="12"/>
      <c r="M195" s="12"/>
      <c r="N195" s="12"/>
      <c r="O195" s="12"/>
      <c r="P195" s="13"/>
      <c r="Q195" s="14"/>
      <c r="R195" s="14"/>
      <c r="S195" s="14"/>
      <c r="T195" s="14"/>
      <c r="U195" s="14"/>
      <c r="V195" s="15"/>
      <c r="AC195" s="17"/>
      <c r="AE195" s="17"/>
      <c r="AF195" s="17"/>
      <c r="AG195" s="17"/>
      <c r="AH195" s="27"/>
      <c r="AI195" s="35"/>
      <c r="AP195" s="12"/>
      <c r="AQ195" s="12"/>
      <c r="AR195" s="12"/>
      <c r="AS195" s="12"/>
      <c r="AT195" s="13"/>
      <c r="AV195" s="14"/>
      <c r="AW195" s="14"/>
      <c r="AX195" s="14"/>
      <c r="AY195" s="14"/>
      <c r="AZ195" s="15"/>
      <c r="BG195" s="17"/>
      <c r="BI195" s="17"/>
      <c r="BJ195" s="17"/>
      <c r="BK195" s="17"/>
      <c r="BL195" s="27"/>
    </row>
    <row r="196" spans="1:64" x14ac:dyDescent="0.25">
      <c r="A196" s="7"/>
      <c r="K196" s="12"/>
      <c r="L196" s="12"/>
      <c r="M196" s="12"/>
      <c r="N196" s="12"/>
      <c r="O196" s="12"/>
      <c r="P196" s="13"/>
      <c r="Q196" s="14"/>
      <c r="R196" s="14"/>
      <c r="S196" s="14"/>
      <c r="T196" s="14"/>
      <c r="U196" s="14"/>
      <c r="V196" s="15"/>
      <c r="AC196" s="17"/>
      <c r="AE196" s="17"/>
      <c r="AF196" s="17"/>
      <c r="AG196" s="17"/>
      <c r="AH196" s="27"/>
      <c r="AI196" s="35"/>
      <c r="AP196" s="12"/>
      <c r="AQ196" s="12"/>
      <c r="AR196" s="12"/>
      <c r="AS196" s="12"/>
      <c r="AT196" s="13"/>
      <c r="AV196" s="14"/>
      <c r="AW196" s="14"/>
      <c r="AX196" s="14"/>
      <c r="AY196" s="14"/>
      <c r="AZ196" s="15"/>
      <c r="BG196" s="17"/>
      <c r="BI196" s="17"/>
      <c r="BJ196" s="17"/>
      <c r="BK196" s="17"/>
      <c r="BL196" s="27"/>
    </row>
    <row r="197" spans="1:64" x14ac:dyDescent="0.25">
      <c r="A197" s="7"/>
      <c r="K197" s="12"/>
      <c r="L197" s="12"/>
      <c r="M197" s="12"/>
      <c r="N197" s="12"/>
      <c r="O197" s="12"/>
      <c r="P197" s="13"/>
      <c r="Q197" s="14"/>
      <c r="R197" s="14"/>
      <c r="S197" s="14"/>
      <c r="T197" s="14"/>
      <c r="U197" s="14"/>
      <c r="V197" s="15"/>
      <c r="AC197" s="17"/>
      <c r="AE197" s="17"/>
      <c r="AF197" s="17"/>
      <c r="AG197" s="17"/>
      <c r="AH197" s="27"/>
      <c r="AI197" s="35"/>
      <c r="AP197" s="12"/>
      <c r="AQ197" s="12"/>
      <c r="AR197" s="12"/>
      <c r="AS197" s="12"/>
      <c r="AT197" s="13"/>
      <c r="AV197" s="14"/>
      <c r="AW197" s="14"/>
      <c r="AX197" s="14"/>
      <c r="AY197" s="14"/>
      <c r="AZ197" s="15"/>
      <c r="BG197" s="17"/>
      <c r="BI197" s="17"/>
      <c r="BJ197" s="17"/>
      <c r="BK197" s="17"/>
      <c r="BL197" s="27"/>
    </row>
    <row r="198" spans="1:64" x14ac:dyDescent="0.25">
      <c r="A198" s="7"/>
      <c r="K198" s="12"/>
      <c r="L198" s="12"/>
      <c r="M198" s="12"/>
      <c r="N198" s="12"/>
      <c r="O198" s="12"/>
      <c r="P198" s="13"/>
      <c r="Q198" s="14"/>
      <c r="R198" s="14"/>
      <c r="S198" s="14"/>
      <c r="T198" s="14"/>
      <c r="U198" s="14"/>
      <c r="V198" s="15"/>
      <c r="AC198" s="17"/>
      <c r="AE198" s="17"/>
      <c r="AF198" s="17"/>
      <c r="AG198" s="17"/>
      <c r="AH198" s="27"/>
      <c r="AI198" s="35"/>
      <c r="AP198" s="12"/>
      <c r="AQ198" s="12"/>
      <c r="AR198" s="12"/>
      <c r="AS198" s="12"/>
      <c r="AT198" s="13"/>
      <c r="AV198" s="14"/>
      <c r="AW198" s="14"/>
      <c r="AX198" s="14"/>
      <c r="AY198" s="14"/>
      <c r="AZ198" s="15"/>
      <c r="BG198" s="17"/>
      <c r="BI198" s="17"/>
      <c r="BJ198" s="17"/>
      <c r="BK198" s="17"/>
      <c r="BL198" s="27"/>
    </row>
    <row r="199" spans="1:64" x14ac:dyDescent="0.25">
      <c r="A199" s="7"/>
      <c r="K199" s="12"/>
      <c r="L199" s="12"/>
      <c r="M199" s="12"/>
      <c r="N199" s="12"/>
      <c r="O199" s="12"/>
      <c r="P199" s="13"/>
      <c r="Q199" s="14"/>
      <c r="R199" s="14"/>
      <c r="S199" s="14"/>
      <c r="T199" s="14"/>
      <c r="U199" s="14"/>
      <c r="V199" s="15"/>
      <c r="AC199" s="17"/>
      <c r="AE199" s="17"/>
      <c r="AF199" s="17"/>
      <c r="AG199" s="17"/>
      <c r="AH199" s="27"/>
      <c r="AI199" s="35"/>
      <c r="AP199" s="12"/>
      <c r="AQ199" s="12"/>
      <c r="AR199" s="12"/>
      <c r="AS199" s="12"/>
      <c r="AT199" s="13"/>
      <c r="AV199" s="14"/>
      <c r="AW199" s="14"/>
      <c r="AX199" s="14"/>
      <c r="AY199" s="14"/>
      <c r="AZ199" s="15"/>
      <c r="BG199" s="17"/>
      <c r="BI199" s="17"/>
      <c r="BJ199" s="17"/>
      <c r="BK199" s="17"/>
      <c r="BL199" s="27"/>
    </row>
    <row r="200" spans="1:64" x14ac:dyDescent="0.25">
      <c r="A200" s="7"/>
      <c r="K200" s="12"/>
      <c r="L200" s="12"/>
      <c r="M200" s="12"/>
      <c r="N200" s="12"/>
      <c r="O200" s="12"/>
      <c r="P200" s="13"/>
      <c r="Q200" s="14"/>
      <c r="R200" s="14"/>
      <c r="S200" s="14"/>
      <c r="T200" s="14"/>
      <c r="U200" s="14"/>
      <c r="V200" s="15"/>
      <c r="AC200" s="17"/>
      <c r="AE200" s="17"/>
      <c r="AF200" s="17"/>
      <c r="AG200" s="17"/>
      <c r="AH200" s="27"/>
      <c r="AI200" s="35"/>
      <c r="AP200" s="12"/>
      <c r="AQ200" s="12"/>
      <c r="AR200" s="12"/>
      <c r="AS200" s="12"/>
      <c r="AT200" s="13"/>
      <c r="AV200" s="14"/>
      <c r="AW200" s="14"/>
      <c r="AX200" s="14"/>
      <c r="AY200" s="14"/>
      <c r="AZ200" s="15"/>
      <c r="BG200" s="17"/>
      <c r="BI200" s="17"/>
      <c r="BJ200" s="17"/>
      <c r="BK200" s="17"/>
      <c r="BL200" s="27"/>
    </row>
    <row r="201" spans="1:64" x14ac:dyDescent="0.25">
      <c r="A201" s="7"/>
      <c r="K201" s="12"/>
      <c r="L201" s="12"/>
      <c r="M201" s="12"/>
      <c r="N201" s="12"/>
      <c r="O201" s="12"/>
      <c r="P201" s="13"/>
      <c r="Q201" s="14"/>
      <c r="R201" s="14"/>
      <c r="S201" s="14"/>
      <c r="T201" s="14"/>
      <c r="U201" s="14"/>
      <c r="V201" s="15"/>
      <c r="AC201" s="17"/>
      <c r="AE201" s="17"/>
      <c r="AF201" s="17"/>
      <c r="AG201" s="17"/>
      <c r="AH201" s="27"/>
      <c r="AI201" s="35"/>
      <c r="AP201" s="12"/>
      <c r="AQ201" s="12"/>
      <c r="AR201" s="12"/>
      <c r="AS201" s="12"/>
      <c r="AT201" s="13"/>
      <c r="AV201" s="14"/>
      <c r="AW201" s="14"/>
      <c r="AX201" s="14"/>
      <c r="AY201" s="14"/>
      <c r="AZ201" s="15"/>
      <c r="BG201" s="17"/>
      <c r="BI201" s="17"/>
      <c r="BJ201" s="17"/>
      <c r="BK201" s="17"/>
      <c r="BL201" s="27"/>
    </row>
    <row r="202" spans="1:64" x14ac:dyDescent="0.25">
      <c r="A202" s="7"/>
      <c r="K202" s="12"/>
      <c r="L202" s="12"/>
      <c r="M202" s="12"/>
      <c r="N202" s="12"/>
      <c r="O202" s="12"/>
      <c r="P202" s="13"/>
      <c r="Q202" s="14"/>
      <c r="R202" s="14"/>
      <c r="S202" s="14"/>
      <c r="T202" s="14"/>
      <c r="U202" s="14"/>
      <c r="V202" s="15"/>
      <c r="AC202" s="17"/>
      <c r="AE202" s="17"/>
      <c r="AF202" s="17"/>
      <c r="AG202" s="17"/>
      <c r="AH202" s="27"/>
      <c r="AI202" s="35"/>
      <c r="AP202" s="12"/>
      <c r="AQ202" s="12"/>
      <c r="AR202" s="12"/>
      <c r="AS202" s="12"/>
      <c r="AT202" s="13"/>
      <c r="AV202" s="14"/>
      <c r="AW202" s="14"/>
      <c r="AX202" s="14"/>
      <c r="AY202" s="14"/>
      <c r="AZ202" s="15"/>
      <c r="BG202" s="17"/>
      <c r="BI202" s="17"/>
      <c r="BJ202" s="17"/>
      <c r="BK202" s="17"/>
      <c r="BL202" s="27"/>
    </row>
    <row r="203" spans="1:64" x14ac:dyDescent="0.25">
      <c r="A203" s="7"/>
      <c r="K203" s="12"/>
      <c r="L203" s="12"/>
      <c r="M203" s="12"/>
      <c r="N203" s="12"/>
      <c r="O203" s="12"/>
      <c r="P203" s="13"/>
      <c r="Q203" s="14"/>
      <c r="R203" s="14"/>
      <c r="S203" s="14"/>
      <c r="T203" s="14"/>
      <c r="U203" s="14"/>
      <c r="V203" s="15"/>
      <c r="AC203" s="17"/>
      <c r="AE203" s="17"/>
      <c r="AF203" s="17"/>
      <c r="AG203" s="17"/>
      <c r="AH203" s="27"/>
      <c r="AI203" s="35"/>
      <c r="AP203" s="12"/>
      <c r="AQ203" s="12"/>
      <c r="AR203" s="12"/>
      <c r="AS203" s="12"/>
      <c r="AT203" s="13"/>
      <c r="AV203" s="14"/>
      <c r="AW203" s="14"/>
      <c r="AX203" s="14"/>
      <c r="AY203" s="14"/>
      <c r="AZ203" s="15"/>
      <c r="BG203" s="17"/>
      <c r="BI203" s="17"/>
      <c r="BJ203" s="17"/>
      <c r="BK203" s="17"/>
      <c r="BL203" s="27"/>
    </row>
    <row r="204" spans="1:64" x14ac:dyDescent="0.25">
      <c r="A204" s="7"/>
      <c r="K204" s="12"/>
      <c r="L204" s="12"/>
      <c r="M204" s="12"/>
      <c r="N204" s="12"/>
      <c r="O204" s="12"/>
      <c r="P204" s="13"/>
      <c r="Q204" s="14"/>
      <c r="R204" s="14"/>
      <c r="S204" s="14"/>
      <c r="T204" s="14"/>
      <c r="U204" s="14"/>
      <c r="V204" s="15"/>
      <c r="AC204" s="17"/>
      <c r="AE204" s="17"/>
      <c r="AF204" s="17"/>
      <c r="AG204" s="17"/>
      <c r="AH204" s="27"/>
      <c r="AI204" s="35"/>
      <c r="AP204" s="12"/>
      <c r="AQ204" s="12"/>
      <c r="AR204" s="12"/>
      <c r="AS204" s="12"/>
      <c r="AT204" s="13"/>
      <c r="AV204" s="14"/>
      <c r="AW204" s="14"/>
      <c r="AX204" s="14"/>
      <c r="AY204" s="14"/>
      <c r="AZ204" s="15"/>
      <c r="BG204" s="17"/>
      <c r="BI204" s="17"/>
      <c r="BJ204" s="17"/>
      <c r="BK204" s="17"/>
      <c r="BL204" s="27"/>
    </row>
    <row r="205" spans="1:64" x14ac:dyDescent="0.25">
      <c r="A205" s="7"/>
      <c r="K205" s="12"/>
      <c r="L205" s="12"/>
      <c r="M205" s="12"/>
      <c r="N205" s="12"/>
      <c r="O205" s="12"/>
      <c r="P205" s="13"/>
      <c r="Q205" s="14"/>
      <c r="R205" s="14"/>
      <c r="S205" s="14"/>
      <c r="T205" s="14"/>
      <c r="U205" s="14"/>
      <c r="V205" s="15"/>
      <c r="AC205" s="17"/>
      <c r="AE205" s="17"/>
      <c r="AF205" s="17"/>
      <c r="AG205" s="17"/>
      <c r="AH205" s="27"/>
      <c r="AI205" s="35"/>
      <c r="AP205" s="12"/>
      <c r="AQ205" s="12"/>
      <c r="AR205" s="12"/>
      <c r="AS205" s="12"/>
      <c r="AT205" s="13"/>
      <c r="AV205" s="14"/>
      <c r="AW205" s="14"/>
      <c r="AX205" s="14"/>
      <c r="AY205" s="14"/>
      <c r="AZ205" s="15"/>
      <c r="BG205" s="17"/>
      <c r="BI205" s="17"/>
      <c r="BJ205" s="17"/>
      <c r="BK205" s="17"/>
      <c r="BL205" s="27"/>
    </row>
    <row r="206" spans="1:64" x14ac:dyDescent="0.25">
      <c r="A206" s="7"/>
      <c r="K206" s="12"/>
      <c r="L206" s="12"/>
      <c r="M206" s="12"/>
      <c r="N206" s="12"/>
      <c r="O206" s="12"/>
      <c r="P206" s="13"/>
      <c r="Q206" s="14"/>
      <c r="R206" s="14"/>
      <c r="S206" s="14"/>
      <c r="T206" s="14"/>
      <c r="U206" s="14"/>
      <c r="V206" s="15"/>
      <c r="AC206" s="17"/>
      <c r="AE206" s="17"/>
      <c r="AF206" s="17"/>
      <c r="AG206" s="17"/>
      <c r="AH206" s="27"/>
      <c r="AI206" s="35"/>
      <c r="AP206" s="12"/>
      <c r="AQ206" s="12"/>
      <c r="AR206" s="12"/>
      <c r="AS206" s="12"/>
      <c r="AT206" s="13"/>
      <c r="AV206" s="14"/>
      <c r="AW206" s="14"/>
      <c r="AX206" s="14"/>
      <c r="AY206" s="14"/>
      <c r="AZ206" s="15"/>
      <c r="BG206" s="17"/>
      <c r="BI206" s="17"/>
      <c r="BJ206" s="17"/>
      <c r="BK206" s="17"/>
      <c r="BL206" s="27"/>
    </row>
    <row r="207" spans="1:64" x14ac:dyDescent="0.25">
      <c r="A207" s="7"/>
      <c r="K207" s="12"/>
      <c r="L207" s="12"/>
      <c r="M207" s="12"/>
      <c r="N207" s="12"/>
      <c r="O207" s="12"/>
      <c r="P207" s="13"/>
      <c r="Q207" s="14"/>
      <c r="R207" s="14"/>
      <c r="S207" s="14"/>
      <c r="T207" s="14"/>
      <c r="U207" s="14"/>
      <c r="V207" s="15"/>
      <c r="AC207" s="17"/>
      <c r="AE207" s="17"/>
      <c r="AF207" s="17"/>
      <c r="AG207" s="17"/>
      <c r="AH207" s="27"/>
      <c r="AI207" s="35"/>
      <c r="AP207" s="12"/>
      <c r="AQ207" s="12"/>
      <c r="AR207" s="12"/>
      <c r="AS207" s="12"/>
      <c r="AT207" s="13"/>
      <c r="AV207" s="14"/>
      <c r="AW207" s="14"/>
      <c r="AX207" s="14"/>
      <c r="AY207" s="14"/>
      <c r="AZ207" s="15"/>
      <c r="BG207" s="17"/>
      <c r="BI207" s="17"/>
      <c r="BJ207" s="17"/>
      <c r="BK207" s="17"/>
      <c r="BL207" s="27"/>
    </row>
    <row r="208" spans="1:64" x14ac:dyDescent="0.25">
      <c r="A208" s="7"/>
      <c r="K208" s="12"/>
      <c r="L208" s="12"/>
      <c r="M208" s="12"/>
      <c r="N208" s="12"/>
      <c r="O208" s="12"/>
      <c r="P208" s="13"/>
      <c r="Q208" s="14"/>
      <c r="R208" s="14"/>
      <c r="S208" s="14"/>
      <c r="T208" s="14"/>
      <c r="U208" s="14"/>
      <c r="V208" s="15"/>
      <c r="AC208" s="17"/>
      <c r="AE208" s="17"/>
      <c r="AF208" s="17"/>
      <c r="AG208" s="17"/>
      <c r="AH208" s="27"/>
      <c r="AI208" s="35"/>
      <c r="AP208" s="12"/>
      <c r="AQ208" s="12"/>
      <c r="AR208" s="12"/>
      <c r="AS208" s="12"/>
      <c r="AT208" s="13"/>
      <c r="AV208" s="14"/>
      <c r="AW208" s="14"/>
      <c r="AX208" s="14"/>
      <c r="AY208" s="14"/>
      <c r="AZ208" s="15"/>
      <c r="BG208" s="17"/>
      <c r="BI208" s="17"/>
      <c r="BJ208" s="17"/>
      <c r="BK208" s="17"/>
      <c r="BL208" s="27"/>
    </row>
    <row r="209" spans="1:64" x14ac:dyDescent="0.25">
      <c r="A209" s="7"/>
      <c r="K209" s="12"/>
      <c r="L209" s="12"/>
      <c r="M209" s="12"/>
      <c r="N209" s="12"/>
      <c r="O209" s="12"/>
      <c r="P209" s="13"/>
      <c r="Q209" s="14"/>
      <c r="R209" s="14"/>
      <c r="S209" s="14"/>
      <c r="T209" s="14"/>
      <c r="U209" s="14"/>
      <c r="V209" s="15"/>
      <c r="AC209" s="17"/>
      <c r="AE209" s="17"/>
      <c r="AF209" s="17"/>
      <c r="AG209" s="17"/>
      <c r="AH209" s="27"/>
      <c r="AI209" s="35"/>
      <c r="AP209" s="12"/>
      <c r="AQ209" s="12"/>
      <c r="AR209" s="12"/>
      <c r="AS209" s="12"/>
      <c r="AT209" s="13"/>
      <c r="AV209" s="14"/>
      <c r="AW209" s="14"/>
      <c r="AX209" s="14"/>
      <c r="AY209" s="14"/>
      <c r="AZ209" s="15"/>
      <c r="BG209" s="17"/>
      <c r="BI209" s="17"/>
      <c r="BJ209" s="17"/>
      <c r="BK209" s="17"/>
      <c r="BL209" s="27"/>
    </row>
    <row r="210" spans="1:64" x14ac:dyDescent="0.25">
      <c r="A210" s="7"/>
      <c r="K210" s="12"/>
      <c r="L210" s="12"/>
      <c r="M210" s="12"/>
      <c r="N210" s="12"/>
      <c r="O210" s="12"/>
      <c r="P210" s="13"/>
      <c r="Q210" s="14"/>
      <c r="R210" s="14"/>
      <c r="S210" s="14"/>
      <c r="T210" s="14"/>
      <c r="U210" s="14"/>
      <c r="V210" s="15"/>
      <c r="AC210" s="17"/>
      <c r="AE210" s="17"/>
      <c r="AF210" s="17"/>
      <c r="AG210" s="17"/>
      <c r="AH210" s="27"/>
      <c r="AI210" s="35"/>
      <c r="AP210" s="12"/>
      <c r="AQ210" s="12"/>
      <c r="AR210" s="12"/>
      <c r="AS210" s="12"/>
      <c r="AT210" s="13"/>
      <c r="AV210" s="14"/>
      <c r="AW210" s="14"/>
      <c r="AX210" s="14"/>
      <c r="AY210" s="14"/>
      <c r="AZ210" s="15"/>
      <c r="BG210" s="17"/>
      <c r="BI210" s="17"/>
      <c r="BJ210" s="17"/>
      <c r="BK210" s="17"/>
      <c r="BL210" s="27"/>
    </row>
    <row r="211" spans="1:64" x14ac:dyDescent="0.25">
      <c r="A211" s="7"/>
      <c r="K211" s="12"/>
      <c r="L211" s="12"/>
      <c r="M211" s="12"/>
      <c r="N211" s="12"/>
      <c r="O211" s="12"/>
      <c r="P211" s="13"/>
      <c r="Q211" s="14"/>
      <c r="R211" s="14"/>
      <c r="S211" s="14"/>
      <c r="T211" s="14"/>
      <c r="U211" s="14"/>
      <c r="V211" s="15"/>
      <c r="AC211" s="17"/>
      <c r="AE211" s="17"/>
      <c r="AF211" s="17"/>
      <c r="AG211" s="17"/>
      <c r="AH211" s="27"/>
      <c r="AI211" s="35"/>
      <c r="AP211" s="12"/>
      <c r="AQ211" s="12"/>
      <c r="AR211" s="12"/>
      <c r="AS211" s="12"/>
      <c r="AT211" s="13"/>
      <c r="AV211" s="14"/>
      <c r="AW211" s="14"/>
      <c r="AX211" s="14"/>
      <c r="AY211" s="14"/>
      <c r="AZ211" s="15"/>
      <c r="BG211" s="17"/>
      <c r="BI211" s="17"/>
      <c r="BJ211" s="17"/>
      <c r="BK211" s="17"/>
      <c r="BL211" s="27"/>
    </row>
    <row r="212" spans="1:64" x14ac:dyDescent="0.25">
      <c r="A212" s="7"/>
      <c r="K212" s="12"/>
      <c r="L212" s="12"/>
      <c r="M212" s="12"/>
      <c r="N212" s="12"/>
      <c r="O212" s="12"/>
      <c r="P212" s="13"/>
      <c r="Q212" s="14"/>
      <c r="R212" s="14"/>
      <c r="S212" s="14"/>
      <c r="T212" s="14"/>
      <c r="U212" s="14"/>
      <c r="V212" s="15"/>
      <c r="AC212" s="17"/>
      <c r="AE212" s="17"/>
      <c r="AF212" s="17"/>
      <c r="AG212" s="17"/>
      <c r="AH212" s="27"/>
      <c r="AI212" s="35"/>
      <c r="AP212" s="12"/>
      <c r="AQ212" s="12"/>
      <c r="AR212" s="12"/>
      <c r="AS212" s="12"/>
      <c r="AT212" s="13"/>
      <c r="AV212" s="14"/>
      <c r="AW212" s="14"/>
      <c r="AX212" s="14"/>
      <c r="AY212" s="14"/>
      <c r="AZ212" s="15"/>
      <c r="BG212" s="17"/>
      <c r="BI212" s="17"/>
      <c r="BJ212" s="17"/>
      <c r="BK212" s="17"/>
      <c r="BL212" s="27"/>
    </row>
    <row r="213" spans="1:64" x14ac:dyDescent="0.25">
      <c r="A213" s="7"/>
      <c r="K213" s="12"/>
      <c r="L213" s="12"/>
      <c r="M213" s="12"/>
      <c r="N213" s="12"/>
      <c r="O213" s="12"/>
      <c r="P213" s="13"/>
      <c r="Q213" s="14"/>
      <c r="R213" s="14"/>
      <c r="S213" s="14"/>
      <c r="T213" s="14"/>
      <c r="U213" s="14"/>
      <c r="V213" s="15"/>
      <c r="AC213" s="17"/>
      <c r="AE213" s="17"/>
      <c r="AF213" s="17"/>
      <c r="AG213" s="17"/>
      <c r="AH213" s="27"/>
      <c r="AI213" s="35"/>
      <c r="AP213" s="12"/>
      <c r="AQ213" s="12"/>
      <c r="AR213" s="12"/>
      <c r="AS213" s="12"/>
      <c r="AT213" s="13"/>
      <c r="AV213" s="14"/>
      <c r="AW213" s="14"/>
      <c r="AX213" s="14"/>
      <c r="AY213" s="14"/>
      <c r="AZ213" s="15"/>
      <c r="BG213" s="17"/>
      <c r="BI213" s="17"/>
      <c r="BJ213" s="17"/>
      <c r="BK213" s="17"/>
      <c r="BL213" s="27"/>
    </row>
    <row r="214" spans="1:64" x14ac:dyDescent="0.25">
      <c r="A214" s="7"/>
      <c r="K214" s="12"/>
      <c r="L214" s="12"/>
      <c r="M214" s="12"/>
      <c r="N214" s="12"/>
      <c r="O214" s="12"/>
      <c r="P214" s="13"/>
      <c r="Q214" s="14"/>
      <c r="R214" s="14"/>
      <c r="S214" s="14"/>
      <c r="T214" s="14"/>
      <c r="U214" s="14"/>
      <c r="V214" s="15"/>
      <c r="AC214" s="17"/>
      <c r="AE214" s="17"/>
      <c r="AF214" s="17"/>
      <c r="AG214" s="17"/>
      <c r="AH214" s="27"/>
      <c r="AI214" s="35"/>
      <c r="AP214" s="12"/>
      <c r="AQ214" s="12"/>
      <c r="AR214" s="12"/>
      <c r="AS214" s="12"/>
      <c r="AT214" s="13"/>
      <c r="AV214" s="14"/>
      <c r="AW214" s="14"/>
      <c r="AX214" s="14"/>
      <c r="AY214" s="14"/>
      <c r="AZ214" s="15"/>
      <c r="BG214" s="17"/>
      <c r="BI214" s="17"/>
      <c r="BJ214" s="17"/>
      <c r="BK214" s="17"/>
      <c r="BL214" s="27"/>
    </row>
    <row r="215" spans="1:64" x14ac:dyDescent="0.25">
      <c r="A215" s="7"/>
      <c r="K215" s="12"/>
      <c r="L215" s="12"/>
      <c r="M215" s="12"/>
      <c r="N215" s="12"/>
      <c r="O215" s="12"/>
      <c r="P215" s="13"/>
      <c r="Q215" s="14"/>
      <c r="R215" s="14"/>
      <c r="S215" s="14"/>
      <c r="T215" s="14"/>
      <c r="U215" s="14"/>
      <c r="V215" s="15"/>
      <c r="AC215" s="17"/>
      <c r="AE215" s="17"/>
      <c r="AF215" s="17"/>
      <c r="AG215" s="17"/>
      <c r="AH215" s="27"/>
      <c r="AI215" s="35"/>
      <c r="AP215" s="12"/>
      <c r="AQ215" s="12"/>
      <c r="AR215" s="12"/>
      <c r="AS215" s="12"/>
      <c r="AT215" s="13"/>
      <c r="AV215" s="14"/>
      <c r="AW215" s="14"/>
      <c r="AX215" s="14"/>
      <c r="AY215" s="14"/>
      <c r="AZ215" s="15"/>
      <c r="BG215" s="17"/>
      <c r="BI215" s="17"/>
      <c r="BJ215" s="17"/>
      <c r="BK215" s="17"/>
      <c r="BL215" s="27"/>
    </row>
    <row r="216" spans="1:64" x14ac:dyDescent="0.25">
      <c r="A216" s="7"/>
      <c r="K216" s="12"/>
      <c r="L216" s="12"/>
      <c r="M216" s="12"/>
      <c r="N216" s="12"/>
      <c r="O216" s="12"/>
      <c r="P216" s="13"/>
      <c r="Q216" s="14"/>
      <c r="R216" s="14"/>
      <c r="S216" s="14"/>
      <c r="T216" s="14"/>
      <c r="U216" s="14"/>
      <c r="V216" s="15"/>
      <c r="AC216" s="17"/>
      <c r="AE216" s="17"/>
      <c r="AF216" s="17"/>
      <c r="AG216" s="17"/>
      <c r="AH216" s="27"/>
      <c r="AI216" s="35"/>
      <c r="AP216" s="12"/>
      <c r="AQ216" s="12"/>
      <c r="AR216" s="12"/>
      <c r="AS216" s="12"/>
      <c r="AT216" s="13"/>
      <c r="AV216" s="14"/>
      <c r="AW216" s="14"/>
      <c r="AX216" s="14"/>
      <c r="AY216" s="14"/>
      <c r="AZ216" s="15"/>
      <c r="BG216" s="17"/>
      <c r="BI216" s="17"/>
      <c r="BJ216" s="17"/>
      <c r="BK216" s="17"/>
      <c r="BL216" s="27"/>
    </row>
    <row r="217" spans="1:64" x14ac:dyDescent="0.25">
      <c r="A217" s="7"/>
      <c r="K217" s="12"/>
      <c r="L217" s="12"/>
      <c r="M217" s="12"/>
      <c r="N217" s="12"/>
      <c r="O217" s="12"/>
      <c r="P217" s="13"/>
      <c r="Q217" s="14"/>
      <c r="R217" s="14"/>
      <c r="S217" s="14"/>
      <c r="T217" s="14"/>
      <c r="U217" s="14"/>
      <c r="V217" s="15"/>
      <c r="AC217" s="17"/>
      <c r="AE217" s="17"/>
      <c r="AF217" s="17"/>
      <c r="AG217" s="17"/>
      <c r="AH217" s="27"/>
      <c r="AI217" s="35"/>
      <c r="AP217" s="12"/>
      <c r="AQ217" s="12"/>
      <c r="AR217" s="12"/>
      <c r="AS217" s="12"/>
      <c r="AT217" s="13"/>
      <c r="AV217" s="14"/>
      <c r="AW217" s="14"/>
      <c r="AX217" s="14"/>
      <c r="AY217" s="14"/>
      <c r="AZ217" s="15"/>
      <c r="BG217" s="17"/>
      <c r="BI217" s="17"/>
      <c r="BJ217" s="17"/>
      <c r="BK217" s="17"/>
      <c r="BL217" s="27"/>
    </row>
    <row r="218" spans="1:64" x14ac:dyDescent="0.25">
      <c r="A218" s="7"/>
      <c r="K218" s="12"/>
      <c r="L218" s="12"/>
      <c r="M218" s="12"/>
      <c r="N218" s="12"/>
      <c r="O218" s="12"/>
      <c r="P218" s="13"/>
      <c r="Q218" s="14"/>
      <c r="R218" s="14"/>
      <c r="S218" s="14"/>
      <c r="T218" s="14"/>
      <c r="U218" s="14"/>
      <c r="V218" s="15"/>
      <c r="AC218" s="17"/>
      <c r="AE218" s="17"/>
      <c r="AF218" s="17"/>
      <c r="AG218" s="17"/>
      <c r="AH218" s="27"/>
      <c r="AI218" s="35"/>
      <c r="AP218" s="12"/>
      <c r="AQ218" s="12"/>
      <c r="AR218" s="12"/>
      <c r="AS218" s="12"/>
      <c r="AT218" s="13"/>
      <c r="AV218" s="14"/>
      <c r="AW218" s="14"/>
      <c r="AX218" s="14"/>
      <c r="AY218" s="14"/>
      <c r="AZ218" s="15"/>
      <c r="BG218" s="17"/>
      <c r="BI218" s="17"/>
      <c r="BJ218" s="17"/>
      <c r="BK218" s="17"/>
      <c r="BL218" s="27"/>
    </row>
    <row r="219" spans="1:64" x14ac:dyDescent="0.25">
      <c r="A219" s="7"/>
      <c r="K219" s="12"/>
      <c r="L219" s="12"/>
      <c r="M219" s="12"/>
      <c r="N219" s="12"/>
      <c r="O219" s="12"/>
      <c r="P219" s="13"/>
      <c r="Q219" s="14"/>
      <c r="R219" s="14"/>
      <c r="S219" s="14"/>
      <c r="T219" s="14"/>
      <c r="U219" s="14"/>
      <c r="V219" s="15"/>
      <c r="AC219" s="17"/>
      <c r="AE219" s="17"/>
      <c r="AF219" s="17"/>
      <c r="AG219" s="17"/>
      <c r="AH219" s="27"/>
      <c r="AI219" s="35"/>
      <c r="AP219" s="12"/>
      <c r="AQ219" s="12"/>
      <c r="AR219" s="12"/>
      <c r="AS219" s="12"/>
      <c r="AT219" s="13"/>
      <c r="AV219" s="14"/>
      <c r="AW219" s="14"/>
      <c r="AX219" s="14"/>
      <c r="AY219" s="14"/>
      <c r="AZ219" s="15"/>
      <c r="BG219" s="17"/>
      <c r="BI219" s="17"/>
      <c r="BJ219" s="17"/>
      <c r="BK219" s="17"/>
      <c r="BL219" s="27"/>
    </row>
    <row r="220" spans="1:64" x14ac:dyDescent="0.25">
      <c r="A220" s="7"/>
      <c r="K220" s="12"/>
      <c r="L220" s="12"/>
      <c r="M220" s="12"/>
      <c r="N220" s="12"/>
      <c r="O220" s="12"/>
      <c r="P220" s="13"/>
      <c r="Q220" s="14"/>
      <c r="R220" s="14"/>
      <c r="S220" s="14"/>
      <c r="T220" s="14"/>
      <c r="U220" s="14"/>
      <c r="V220" s="15"/>
      <c r="AC220" s="17"/>
      <c r="AE220" s="17"/>
      <c r="AF220" s="17"/>
      <c r="AG220" s="17"/>
      <c r="AH220" s="27"/>
      <c r="AI220" s="35"/>
      <c r="AP220" s="12"/>
      <c r="AQ220" s="12"/>
      <c r="AR220" s="12"/>
      <c r="AS220" s="12"/>
      <c r="AT220" s="13"/>
      <c r="AV220" s="14"/>
      <c r="AW220" s="14"/>
      <c r="AX220" s="14"/>
      <c r="AY220" s="14"/>
      <c r="AZ220" s="15"/>
      <c r="BG220" s="17"/>
      <c r="BI220" s="17"/>
      <c r="BJ220" s="17"/>
      <c r="BK220" s="17"/>
      <c r="BL220" s="27"/>
    </row>
    <row r="221" spans="1:64" x14ac:dyDescent="0.25">
      <c r="A221" s="7"/>
      <c r="K221" s="12"/>
      <c r="L221" s="12"/>
      <c r="M221" s="12"/>
      <c r="N221" s="12"/>
      <c r="O221" s="12"/>
      <c r="P221" s="13"/>
      <c r="Q221" s="14"/>
      <c r="R221" s="14"/>
      <c r="S221" s="14"/>
      <c r="T221" s="14"/>
      <c r="U221" s="14"/>
      <c r="V221" s="15"/>
      <c r="AC221" s="17"/>
      <c r="AE221" s="17"/>
      <c r="AF221" s="17"/>
      <c r="AG221" s="17"/>
      <c r="AH221" s="27"/>
      <c r="AI221" s="35"/>
      <c r="AP221" s="12"/>
      <c r="AQ221" s="12"/>
      <c r="AR221" s="12"/>
      <c r="AS221" s="12"/>
      <c r="AT221" s="13"/>
      <c r="AV221" s="14"/>
      <c r="AW221" s="14"/>
      <c r="AX221" s="14"/>
      <c r="AY221" s="14"/>
      <c r="AZ221" s="15"/>
      <c r="BG221" s="17"/>
      <c r="BI221" s="17"/>
      <c r="BJ221" s="17"/>
      <c r="BK221" s="17"/>
      <c r="BL221" s="27"/>
    </row>
    <row r="222" spans="1:64" x14ac:dyDescent="0.25">
      <c r="A222" s="7"/>
      <c r="K222" s="12"/>
      <c r="L222" s="12"/>
      <c r="M222" s="12"/>
      <c r="N222" s="12"/>
      <c r="O222" s="12"/>
      <c r="P222" s="13"/>
      <c r="Q222" s="14"/>
      <c r="R222" s="14"/>
      <c r="S222" s="14"/>
      <c r="T222" s="14"/>
      <c r="U222" s="14"/>
      <c r="V222" s="15"/>
      <c r="AC222" s="17"/>
      <c r="AE222" s="17"/>
      <c r="AF222" s="17"/>
      <c r="AG222" s="17"/>
      <c r="AH222" s="27"/>
      <c r="AI222" s="35"/>
      <c r="AP222" s="12"/>
      <c r="AQ222" s="12"/>
      <c r="AR222" s="12"/>
      <c r="AS222" s="12"/>
      <c r="AT222" s="13"/>
      <c r="AV222" s="14"/>
      <c r="AW222" s="14"/>
      <c r="AX222" s="14"/>
      <c r="AY222" s="14"/>
      <c r="AZ222" s="15"/>
      <c r="BG222" s="17"/>
      <c r="BI222" s="17"/>
      <c r="BJ222" s="17"/>
      <c r="BK222" s="17"/>
      <c r="BL222" s="27"/>
    </row>
    <row r="223" spans="1:64" x14ac:dyDescent="0.25">
      <c r="A223" s="7"/>
      <c r="K223" s="12"/>
      <c r="L223" s="12"/>
      <c r="M223" s="12"/>
      <c r="N223" s="12"/>
      <c r="O223" s="12"/>
      <c r="P223" s="13"/>
      <c r="Q223" s="14"/>
      <c r="R223" s="14"/>
      <c r="S223" s="14"/>
      <c r="T223" s="14"/>
      <c r="U223" s="14"/>
      <c r="V223" s="15"/>
      <c r="AC223" s="17"/>
      <c r="AE223" s="17"/>
      <c r="AF223" s="17"/>
      <c r="AG223" s="17"/>
      <c r="AH223" s="27"/>
      <c r="AI223" s="35"/>
      <c r="AP223" s="12"/>
      <c r="AQ223" s="12"/>
      <c r="AR223" s="12"/>
      <c r="AS223" s="12"/>
      <c r="AT223" s="13"/>
      <c r="AV223" s="14"/>
      <c r="AW223" s="14"/>
      <c r="AX223" s="14"/>
      <c r="AY223" s="14"/>
      <c r="AZ223" s="15"/>
      <c r="BG223" s="17"/>
      <c r="BI223" s="17"/>
      <c r="BJ223" s="17"/>
      <c r="BK223" s="17"/>
      <c r="BL223" s="27"/>
    </row>
    <row r="224" spans="1:64" x14ac:dyDescent="0.25">
      <c r="A224" s="7"/>
      <c r="K224" s="12"/>
      <c r="L224" s="12"/>
      <c r="M224" s="12"/>
      <c r="N224" s="12"/>
      <c r="O224" s="12"/>
      <c r="P224" s="13"/>
      <c r="Q224" s="14"/>
      <c r="R224" s="14"/>
      <c r="S224" s="14"/>
      <c r="T224" s="14"/>
      <c r="U224" s="14"/>
      <c r="V224" s="15"/>
      <c r="AC224" s="17"/>
      <c r="AE224" s="17"/>
      <c r="AF224" s="17"/>
      <c r="AG224" s="17"/>
      <c r="AH224" s="27"/>
      <c r="AI224" s="35"/>
      <c r="AP224" s="12"/>
      <c r="AQ224" s="12"/>
      <c r="AR224" s="12"/>
      <c r="AS224" s="12"/>
      <c r="AT224" s="13"/>
      <c r="AV224" s="14"/>
      <c r="AW224" s="14"/>
      <c r="AX224" s="14"/>
      <c r="AY224" s="14"/>
      <c r="AZ224" s="15"/>
      <c r="BG224" s="17"/>
      <c r="BI224" s="17"/>
      <c r="BJ224" s="17"/>
      <c r="BK224" s="17"/>
      <c r="BL224" s="27"/>
    </row>
    <row r="225" spans="1:64" x14ac:dyDescent="0.25">
      <c r="A225" s="7"/>
      <c r="K225" s="12"/>
      <c r="L225" s="12"/>
      <c r="M225" s="12"/>
      <c r="N225" s="12"/>
      <c r="O225" s="12"/>
      <c r="P225" s="13"/>
      <c r="Q225" s="14"/>
      <c r="R225" s="14"/>
      <c r="S225" s="14"/>
      <c r="T225" s="14"/>
      <c r="U225" s="14"/>
      <c r="V225" s="15"/>
      <c r="AC225" s="17"/>
      <c r="AE225" s="17"/>
      <c r="AF225" s="17"/>
      <c r="AG225" s="17"/>
      <c r="AH225" s="27"/>
      <c r="AI225" s="35"/>
      <c r="AP225" s="12"/>
      <c r="AQ225" s="12"/>
      <c r="AR225" s="12"/>
      <c r="AS225" s="12"/>
      <c r="AT225" s="13"/>
      <c r="AV225" s="14"/>
      <c r="AW225" s="14"/>
      <c r="AX225" s="14"/>
      <c r="AY225" s="14"/>
      <c r="AZ225" s="15"/>
      <c r="BG225" s="17"/>
      <c r="BI225" s="17"/>
      <c r="BJ225" s="17"/>
      <c r="BK225" s="17"/>
      <c r="BL225" s="27"/>
    </row>
    <row r="226" spans="1:64" x14ac:dyDescent="0.25">
      <c r="A226" s="7"/>
      <c r="K226" s="12"/>
      <c r="L226" s="12"/>
      <c r="M226" s="12"/>
      <c r="N226" s="12"/>
      <c r="O226" s="12"/>
      <c r="P226" s="13"/>
      <c r="Q226" s="14"/>
      <c r="R226" s="14"/>
      <c r="S226" s="14"/>
      <c r="T226" s="14"/>
      <c r="U226" s="14"/>
      <c r="V226" s="15"/>
      <c r="AC226" s="17"/>
      <c r="AE226" s="17"/>
      <c r="AF226" s="17"/>
      <c r="AG226" s="17"/>
      <c r="AH226" s="27"/>
      <c r="AI226" s="35"/>
      <c r="AP226" s="12"/>
      <c r="AQ226" s="12"/>
      <c r="AR226" s="12"/>
      <c r="AS226" s="12"/>
      <c r="AT226" s="13"/>
      <c r="AV226" s="14"/>
      <c r="AW226" s="14"/>
      <c r="AX226" s="14"/>
      <c r="AY226" s="14"/>
      <c r="AZ226" s="15"/>
      <c r="BG226" s="17"/>
      <c r="BI226" s="17"/>
      <c r="BJ226" s="17"/>
      <c r="BK226" s="17"/>
      <c r="BL226" s="27"/>
    </row>
    <row r="227" spans="1:64" x14ac:dyDescent="0.25">
      <c r="A227" s="7"/>
      <c r="K227" s="12"/>
      <c r="L227" s="12"/>
      <c r="M227" s="12"/>
      <c r="N227" s="12"/>
      <c r="O227" s="12"/>
      <c r="P227" s="13"/>
      <c r="Q227" s="14"/>
      <c r="R227" s="14"/>
      <c r="S227" s="14"/>
      <c r="T227" s="14"/>
      <c r="U227" s="14"/>
      <c r="V227" s="15"/>
      <c r="AC227" s="17"/>
      <c r="AE227" s="17"/>
      <c r="AF227" s="17"/>
      <c r="AG227" s="17"/>
      <c r="AH227" s="27"/>
      <c r="AI227" s="35"/>
      <c r="AP227" s="12"/>
      <c r="AQ227" s="12"/>
      <c r="AR227" s="12"/>
      <c r="AS227" s="12"/>
      <c r="AT227" s="13"/>
      <c r="AV227" s="14"/>
      <c r="AW227" s="14"/>
      <c r="AX227" s="14"/>
      <c r="AY227" s="14"/>
      <c r="AZ227" s="15"/>
      <c r="BG227" s="17"/>
      <c r="BI227" s="17"/>
      <c r="BJ227" s="17"/>
      <c r="BK227" s="17"/>
      <c r="BL227" s="27"/>
    </row>
    <row r="228" spans="1:64" x14ac:dyDescent="0.25">
      <c r="A228" s="7"/>
      <c r="K228" s="12"/>
      <c r="L228" s="12"/>
      <c r="M228" s="12"/>
      <c r="N228" s="12"/>
      <c r="O228" s="12"/>
      <c r="P228" s="13"/>
      <c r="Q228" s="14"/>
      <c r="R228" s="14"/>
      <c r="S228" s="14"/>
      <c r="T228" s="14"/>
      <c r="U228" s="14"/>
      <c r="V228" s="15"/>
      <c r="AC228" s="17"/>
      <c r="AE228" s="17"/>
      <c r="AF228" s="17"/>
      <c r="AG228" s="17"/>
      <c r="AH228" s="27"/>
      <c r="AI228" s="35"/>
      <c r="AP228" s="12"/>
      <c r="AQ228" s="12"/>
      <c r="AR228" s="12"/>
      <c r="AS228" s="12"/>
      <c r="AT228" s="13"/>
      <c r="AV228" s="14"/>
      <c r="AW228" s="14"/>
      <c r="AX228" s="14"/>
      <c r="AY228" s="14"/>
      <c r="AZ228" s="15"/>
      <c r="BG228" s="17"/>
      <c r="BI228" s="17"/>
      <c r="BJ228" s="17"/>
      <c r="BK228" s="17"/>
      <c r="BL228" s="27"/>
    </row>
    <row r="229" spans="1:64" x14ac:dyDescent="0.25">
      <c r="A229" s="7"/>
      <c r="K229" s="12"/>
      <c r="L229" s="12"/>
      <c r="M229" s="12"/>
      <c r="N229" s="12"/>
      <c r="O229" s="12"/>
      <c r="P229" s="13"/>
      <c r="Q229" s="14"/>
      <c r="R229" s="14"/>
      <c r="S229" s="14"/>
      <c r="T229" s="14"/>
      <c r="U229" s="14"/>
      <c r="V229" s="15"/>
      <c r="AC229" s="17"/>
      <c r="AE229" s="17"/>
      <c r="AF229" s="17"/>
      <c r="AG229" s="17"/>
      <c r="AH229" s="27"/>
      <c r="AI229" s="35"/>
      <c r="AP229" s="12"/>
      <c r="AQ229" s="12"/>
      <c r="AR229" s="12"/>
      <c r="AS229" s="12"/>
      <c r="AT229" s="13"/>
      <c r="AV229" s="14"/>
      <c r="AW229" s="14"/>
      <c r="AX229" s="14"/>
      <c r="AY229" s="14"/>
      <c r="AZ229" s="15"/>
      <c r="BG229" s="17"/>
      <c r="BI229" s="17"/>
      <c r="BJ229" s="17"/>
      <c r="BK229" s="17"/>
      <c r="BL229" s="27"/>
    </row>
    <row r="230" spans="1:64" x14ac:dyDescent="0.25">
      <c r="A230" s="7"/>
      <c r="K230" s="12"/>
      <c r="L230" s="12"/>
      <c r="M230" s="12"/>
      <c r="N230" s="12"/>
      <c r="O230" s="12"/>
      <c r="P230" s="13"/>
      <c r="Q230" s="14"/>
      <c r="R230" s="14"/>
      <c r="S230" s="14"/>
      <c r="T230" s="14"/>
      <c r="U230" s="14"/>
      <c r="V230" s="15"/>
      <c r="AC230" s="17"/>
      <c r="AE230" s="17"/>
      <c r="AF230" s="17"/>
      <c r="AG230" s="17"/>
      <c r="AH230" s="27"/>
      <c r="AI230" s="35"/>
      <c r="AP230" s="12"/>
      <c r="AQ230" s="12"/>
      <c r="AR230" s="12"/>
      <c r="AS230" s="12"/>
      <c r="AT230" s="13"/>
      <c r="AV230" s="14"/>
      <c r="AW230" s="14"/>
      <c r="AX230" s="14"/>
      <c r="AY230" s="14"/>
      <c r="AZ230" s="15"/>
      <c r="BG230" s="17"/>
      <c r="BI230" s="17"/>
      <c r="BJ230" s="17"/>
      <c r="BK230" s="17"/>
      <c r="BL230" s="27"/>
    </row>
    <row r="231" spans="1:64" x14ac:dyDescent="0.25">
      <c r="A231" s="7"/>
      <c r="K231" s="12"/>
      <c r="L231" s="12"/>
      <c r="M231" s="12"/>
      <c r="N231" s="12"/>
      <c r="O231" s="12"/>
      <c r="P231" s="13"/>
      <c r="Q231" s="14"/>
      <c r="R231" s="14"/>
      <c r="S231" s="14"/>
      <c r="T231" s="14"/>
      <c r="U231" s="14"/>
      <c r="V231" s="15"/>
      <c r="AC231" s="17"/>
      <c r="AE231" s="17"/>
      <c r="AF231" s="17"/>
      <c r="AG231" s="17"/>
      <c r="AH231" s="27"/>
      <c r="AI231" s="35"/>
      <c r="AP231" s="12"/>
      <c r="AQ231" s="12"/>
      <c r="AR231" s="12"/>
      <c r="AS231" s="12"/>
      <c r="AT231" s="13"/>
      <c r="AV231" s="14"/>
      <c r="AW231" s="14"/>
      <c r="AX231" s="14"/>
      <c r="AY231" s="14"/>
      <c r="AZ231" s="15"/>
      <c r="BG231" s="17"/>
      <c r="BI231" s="17"/>
      <c r="BJ231" s="17"/>
      <c r="BK231" s="17"/>
      <c r="BL231" s="27"/>
    </row>
    <row r="232" spans="1:64" x14ac:dyDescent="0.25">
      <c r="A232" s="7"/>
      <c r="K232" s="12"/>
      <c r="L232" s="12"/>
      <c r="M232" s="12"/>
      <c r="N232" s="12"/>
      <c r="O232" s="12"/>
      <c r="P232" s="13"/>
      <c r="Q232" s="14"/>
      <c r="R232" s="14"/>
      <c r="S232" s="14"/>
      <c r="T232" s="14"/>
      <c r="U232" s="14"/>
      <c r="V232" s="15"/>
      <c r="AC232" s="17"/>
      <c r="AE232" s="17"/>
      <c r="AF232" s="17"/>
      <c r="AG232" s="17"/>
      <c r="AH232" s="27"/>
      <c r="AI232" s="35"/>
      <c r="AP232" s="12"/>
      <c r="AQ232" s="12"/>
      <c r="AR232" s="12"/>
      <c r="AS232" s="12"/>
      <c r="AT232" s="13"/>
      <c r="AV232" s="14"/>
      <c r="AW232" s="14"/>
      <c r="AX232" s="14"/>
      <c r="AY232" s="14"/>
      <c r="AZ232" s="15"/>
      <c r="BG232" s="17"/>
      <c r="BI232" s="17"/>
      <c r="BJ232" s="17"/>
      <c r="BK232" s="17"/>
      <c r="BL232" s="27"/>
    </row>
    <row r="233" spans="1:64" x14ac:dyDescent="0.25">
      <c r="A233" s="7"/>
      <c r="K233" s="12"/>
      <c r="L233" s="12"/>
      <c r="M233" s="12"/>
      <c r="N233" s="12"/>
      <c r="O233" s="12"/>
      <c r="P233" s="13"/>
      <c r="Q233" s="14"/>
      <c r="R233" s="14"/>
      <c r="S233" s="14"/>
      <c r="T233" s="14"/>
      <c r="U233" s="14"/>
      <c r="V233" s="15"/>
      <c r="AC233" s="17"/>
      <c r="AE233" s="17"/>
      <c r="AF233" s="17"/>
      <c r="AG233" s="17"/>
      <c r="AH233" s="27"/>
      <c r="AI233" s="35"/>
      <c r="AP233" s="12"/>
      <c r="AQ233" s="12"/>
      <c r="AR233" s="12"/>
      <c r="AS233" s="12"/>
      <c r="AT233" s="13"/>
      <c r="AV233" s="14"/>
      <c r="AW233" s="14"/>
      <c r="AX233" s="14"/>
      <c r="AY233" s="14"/>
      <c r="AZ233" s="15"/>
      <c r="BG233" s="17"/>
      <c r="BI233" s="17"/>
      <c r="BJ233" s="17"/>
      <c r="BK233" s="17"/>
      <c r="BL233" s="27"/>
    </row>
    <row r="234" spans="1:64" x14ac:dyDescent="0.25">
      <c r="A234" s="7"/>
      <c r="K234" s="12"/>
      <c r="L234" s="12"/>
      <c r="M234" s="12"/>
      <c r="N234" s="12"/>
      <c r="O234" s="12"/>
      <c r="P234" s="13"/>
      <c r="Q234" s="14"/>
      <c r="R234" s="14"/>
      <c r="S234" s="14"/>
      <c r="T234" s="14"/>
      <c r="U234" s="14"/>
      <c r="V234" s="15"/>
      <c r="AC234" s="17"/>
      <c r="AE234" s="17"/>
      <c r="AF234" s="17"/>
      <c r="AG234" s="17"/>
      <c r="AH234" s="27"/>
      <c r="AI234" s="35"/>
      <c r="AP234" s="12"/>
      <c r="AQ234" s="12"/>
      <c r="AR234" s="12"/>
      <c r="AS234" s="12"/>
      <c r="AT234" s="13"/>
      <c r="AV234" s="14"/>
      <c r="AW234" s="14"/>
      <c r="AX234" s="14"/>
      <c r="AY234" s="14"/>
      <c r="AZ234" s="15"/>
      <c r="BG234" s="17"/>
      <c r="BI234" s="17"/>
      <c r="BJ234" s="17"/>
      <c r="BK234" s="17"/>
      <c r="BL234" s="27"/>
    </row>
    <row r="235" spans="1:64" x14ac:dyDescent="0.25">
      <c r="A235" s="7"/>
      <c r="K235" s="12"/>
      <c r="L235" s="12"/>
      <c r="M235" s="12"/>
      <c r="N235" s="12"/>
      <c r="O235" s="12"/>
      <c r="P235" s="13"/>
      <c r="Q235" s="14"/>
      <c r="R235" s="14"/>
      <c r="S235" s="14"/>
      <c r="T235" s="14"/>
      <c r="U235" s="14"/>
      <c r="V235" s="15"/>
      <c r="AC235" s="17"/>
      <c r="AE235" s="17"/>
      <c r="AF235" s="17"/>
      <c r="AG235" s="17"/>
      <c r="AH235" s="27"/>
      <c r="AI235" s="35"/>
      <c r="AP235" s="12"/>
      <c r="AQ235" s="12"/>
      <c r="AR235" s="12"/>
      <c r="AS235" s="12"/>
      <c r="AT235" s="13"/>
      <c r="AV235" s="14"/>
      <c r="AW235" s="14"/>
      <c r="AX235" s="14"/>
      <c r="AY235" s="14"/>
      <c r="AZ235" s="15"/>
      <c r="BG235" s="17"/>
      <c r="BI235" s="17"/>
      <c r="BJ235" s="17"/>
      <c r="BK235" s="17"/>
      <c r="BL235" s="27"/>
    </row>
    <row r="236" spans="1:64" x14ac:dyDescent="0.25">
      <c r="A236" s="7"/>
      <c r="K236" s="12"/>
      <c r="L236" s="12"/>
      <c r="M236" s="12"/>
      <c r="N236" s="12"/>
      <c r="O236" s="12"/>
      <c r="P236" s="13"/>
      <c r="Q236" s="14"/>
      <c r="R236" s="14"/>
      <c r="S236" s="14"/>
      <c r="T236" s="14"/>
      <c r="U236" s="14"/>
      <c r="V236" s="15"/>
      <c r="AC236" s="17"/>
      <c r="AE236" s="17"/>
      <c r="AF236" s="17"/>
      <c r="AG236" s="17"/>
      <c r="AH236" s="27"/>
      <c r="AI236" s="35"/>
      <c r="AP236" s="12"/>
      <c r="AQ236" s="12"/>
      <c r="AR236" s="12"/>
      <c r="AS236" s="12"/>
      <c r="AT236" s="13"/>
      <c r="AV236" s="14"/>
      <c r="AW236" s="14"/>
      <c r="AX236" s="14"/>
      <c r="AY236" s="14"/>
      <c r="AZ236" s="15"/>
      <c r="BG236" s="17"/>
      <c r="BI236" s="17"/>
      <c r="BJ236" s="17"/>
      <c r="BK236" s="17"/>
      <c r="BL236" s="27"/>
    </row>
    <row r="237" spans="1:64" x14ac:dyDescent="0.25">
      <c r="A237" s="7"/>
      <c r="K237" s="12"/>
      <c r="L237" s="12"/>
      <c r="M237" s="12"/>
      <c r="N237" s="12"/>
      <c r="O237" s="12"/>
      <c r="P237" s="13"/>
      <c r="Q237" s="14"/>
      <c r="R237" s="14"/>
      <c r="S237" s="14"/>
      <c r="T237" s="14"/>
      <c r="U237" s="14"/>
      <c r="V237" s="15"/>
      <c r="AC237" s="17"/>
      <c r="AE237" s="17"/>
      <c r="AF237" s="17"/>
      <c r="AG237" s="17"/>
      <c r="AH237" s="27"/>
      <c r="AI237" s="35"/>
      <c r="AP237" s="12"/>
      <c r="AQ237" s="12"/>
      <c r="AR237" s="12"/>
      <c r="AS237" s="12"/>
      <c r="AT237" s="13"/>
      <c r="AV237" s="14"/>
      <c r="AW237" s="14"/>
      <c r="AX237" s="14"/>
      <c r="AY237" s="14"/>
      <c r="AZ237" s="15"/>
      <c r="BG237" s="17"/>
      <c r="BI237" s="17"/>
      <c r="BJ237" s="17"/>
      <c r="BK237" s="17"/>
      <c r="BL237" s="27"/>
    </row>
    <row r="238" spans="1:64" x14ac:dyDescent="0.25">
      <c r="A238" s="7"/>
      <c r="K238" s="12"/>
      <c r="L238" s="12"/>
      <c r="M238" s="12"/>
      <c r="N238" s="12"/>
      <c r="O238" s="12"/>
      <c r="P238" s="13"/>
      <c r="Q238" s="14"/>
      <c r="R238" s="14"/>
      <c r="S238" s="14"/>
      <c r="T238" s="14"/>
      <c r="U238" s="14"/>
      <c r="V238" s="15"/>
      <c r="AC238" s="17"/>
      <c r="AE238" s="17"/>
      <c r="AF238" s="17"/>
      <c r="AG238" s="17"/>
      <c r="AH238" s="27"/>
      <c r="AI238" s="35"/>
      <c r="AP238" s="12"/>
      <c r="AQ238" s="12"/>
      <c r="AR238" s="12"/>
      <c r="AS238" s="12"/>
      <c r="AT238" s="13"/>
      <c r="AV238" s="14"/>
      <c r="AW238" s="14"/>
      <c r="AX238" s="14"/>
      <c r="AY238" s="14"/>
      <c r="AZ238" s="15"/>
      <c r="BG238" s="17"/>
      <c r="BI238" s="17"/>
      <c r="BJ238" s="17"/>
      <c r="BK238" s="17"/>
      <c r="BL238" s="27"/>
    </row>
    <row r="239" spans="1:64" x14ac:dyDescent="0.25">
      <c r="A239" s="7"/>
      <c r="K239" s="12"/>
      <c r="L239" s="12"/>
      <c r="M239" s="12"/>
      <c r="N239" s="12"/>
      <c r="O239" s="12"/>
      <c r="P239" s="13"/>
      <c r="Q239" s="14"/>
      <c r="R239" s="14"/>
      <c r="S239" s="14"/>
      <c r="T239" s="14"/>
      <c r="U239" s="14"/>
      <c r="V239" s="15"/>
      <c r="AC239" s="17"/>
      <c r="AE239" s="17"/>
      <c r="AF239" s="17"/>
      <c r="AG239" s="17"/>
      <c r="AH239" s="27"/>
      <c r="AI239" s="35"/>
      <c r="AP239" s="12"/>
      <c r="AQ239" s="12"/>
      <c r="AR239" s="12"/>
      <c r="AS239" s="12"/>
      <c r="AT239" s="13"/>
      <c r="AV239" s="14"/>
      <c r="AW239" s="14"/>
      <c r="AX239" s="14"/>
      <c r="AY239" s="14"/>
      <c r="AZ239" s="15"/>
      <c r="BG239" s="17"/>
      <c r="BI239" s="17"/>
      <c r="BJ239" s="17"/>
      <c r="BK239" s="17"/>
      <c r="BL239" s="27"/>
    </row>
    <row r="240" spans="1:64" x14ac:dyDescent="0.25">
      <c r="A240" s="7"/>
      <c r="K240" s="12"/>
      <c r="L240" s="12"/>
      <c r="M240" s="12"/>
      <c r="N240" s="12"/>
      <c r="O240" s="12"/>
      <c r="P240" s="13"/>
      <c r="Q240" s="14"/>
      <c r="R240" s="14"/>
      <c r="S240" s="14"/>
      <c r="T240" s="14"/>
      <c r="U240" s="14"/>
      <c r="V240" s="15"/>
      <c r="AC240" s="17"/>
      <c r="AE240" s="17"/>
      <c r="AF240" s="17"/>
      <c r="AG240" s="17"/>
      <c r="AH240" s="27"/>
      <c r="AI240" s="35"/>
      <c r="AP240" s="12"/>
      <c r="AQ240" s="12"/>
      <c r="AR240" s="12"/>
      <c r="AS240" s="12"/>
      <c r="AT240" s="13"/>
      <c r="AV240" s="14"/>
      <c r="AW240" s="14"/>
      <c r="AX240" s="14"/>
      <c r="AY240" s="14"/>
      <c r="AZ240" s="15"/>
      <c r="BG240" s="17"/>
      <c r="BI240" s="17"/>
      <c r="BJ240" s="17"/>
      <c r="BK240" s="17"/>
      <c r="BL240" s="27"/>
    </row>
    <row r="241" spans="1:64" x14ac:dyDescent="0.25">
      <c r="A241" s="7"/>
      <c r="K241" s="12"/>
      <c r="L241" s="12"/>
      <c r="M241" s="12"/>
      <c r="N241" s="12"/>
      <c r="O241" s="12"/>
      <c r="P241" s="13"/>
      <c r="Q241" s="14"/>
      <c r="R241" s="14"/>
      <c r="S241" s="14"/>
      <c r="T241" s="14"/>
      <c r="U241" s="14"/>
      <c r="V241" s="15"/>
      <c r="AC241" s="17"/>
      <c r="AE241" s="17"/>
      <c r="AF241" s="17"/>
      <c r="AG241" s="17"/>
      <c r="AH241" s="27"/>
      <c r="AI241" s="35"/>
      <c r="AP241" s="12"/>
      <c r="AQ241" s="12"/>
      <c r="AR241" s="12"/>
      <c r="AS241" s="12"/>
      <c r="AT241" s="13"/>
      <c r="AV241" s="14"/>
      <c r="AW241" s="14"/>
      <c r="AX241" s="14"/>
      <c r="AY241" s="14"/>
      <c r="AZ241" s="15"/>
      <c r="BG241" s="17"/>
      <c r="BI241" s="17"/>
      <c r="BJ241" s="17"/>
      <c r="BK241" s="17"/>
      <c r="BL241" s="27"/>
    </row>
    <row r="242" spans="1:64" x14ac:dyDescent="0.25">
      <c r="A242" s="7"/>
      <c r="K242" s="12"/>
      <c r="L242" s="12"/>
      <c r="M242" s="12"/>
      <c r="N242" s="12"/>
      <c r="O242" s="12"/>
      <c r="P242" s="13"/>
      <c r="Q242" s="14"/>
      <c r="R242" s="14"/>
      <c r="S242" s="14"/>
      <c r="T242" s="14"/>
      <c r="U242" s="14"/>
      <c r="V242" s="15"/>
      <c r="AC242" s="17"/>
      <c r="AE242" s="17"/>
      <c r="AF242" s="17"/>
      <c r="AG242" s="17"/>
      <c r="AH242" s="27"/>
      <c r="AI242" s="35"/>
      <c r="AP242" s="12"/>
      <c r="AQ242" s="12"/>
      <c r="AR242" s="12"/>
      <c r="AS242" s="12"/>
      <c r="AT242" s="13"/>
      <c r="AV242" s="14"/>
      <c r="AW242" s="14"/>
      <c r="AX242" s="14"/>
      <c r="AY242" s="14"/>
      <c r="AZ242" s="15"/>
      <c r="BG242" s="17"/>
      <c r="BI242" s="17"/>
      <c r="BJ242" s="17"/>
      <c r="BK242" s="17"/>
      <c r="BL242" s="27"/>
    </row>
    <row r="243" spans="1:64" x14ac:dyDescent="0.25">
      <c r="A243" s="7"/>
      <c r="K243" s="12"/>
      <c r="L243" s="12"/>
      <c r="M243" s="12"/>
      <c r="N243" s="12"/>
      <c r="O243" s="12"/>
      <c r="P243" s="13"/>
      <c r="Q243" s="14"/>
      <c r="R243" s="14"/>
      <c r="S243" s="14"/>
      <c r="T243" s="14"/>
      <c r="U243" s="14"/>
      <c r="V243" s="15"/>
      <c r="AC243" s="17"/>
      <c r="AE243" s="17"/>
      <c r="AF243" s="17"/>
      <c r="AG243" s="17"/>
      <c r="AH243" s="27"/>
      <c r="AI243" s="35"/>
      <c r="AP243" s="12"/>
      <c r="AQ243" s="12"/>
      <c r="AR243" s="12"/>
      <c r="AS243" s="12"/>
      <c r="AT243" s="13"/>
      <c r="AV243" s="14"/>
      <c r="AW243" s="14"/>
      <c r="AX243" s="14"/>
      <c r="AY243" s="14"/>
      <c r="AZ243" s="15"/>
      <c r="BG243" s="17"/>
      <c r="BI243" s="17"/>
      <c r="BJ243" s="17"/>
      <c r="BK243" s="17"/>
      <c r="BL243" s="27"/>
    </row>
    <row r="244" spans="1:64" x14ac:dyDescent="0.25">
      <c r="A244" s="7"/>
      <c r="K244" s="12"/>
      <c r="L244" s="12"/>
      <c r="M244" s="12"/>
      <c r="N244" s="12"/>
      <c r="O244" s="12"/>
      <c r="P244" s="13"/>
      <c r="Q244" s="14"/>
      <c r="R244" s="14"/>
      <c r="S244" s="14"/>
      <c r="T244" s="14"/>
      <c r="U244" s="14"/>
      <c r="V244" s="15"/>
      <c r="AC244" s="17"/>
      <c r="AE244" s="17"/>
      <c r="AF244" s="17"/>
      <c r="AG244" s="17"/>
      <c r="AH244" s="27"/>
      <c r="AI244" s="35"/>
      <c r="AP244" s="12"/>
      <c r="AQ244" s="12"/>
      <c r="AR244" s="12"/>
      <c r="AS244" s="12"/>
      <c r="AT244" s="13"/>
      <c r="AV244" s="14"/>
      <c r="AW244" s="14"/>
      <c r="AX244" s="14"/>
      <c r="AY244" s="14"/>
      <c r="AZ244" s="15"/>
      <c r="BG244" s="17"/>
      <c r="BI244" s="17"/>
      <c r="BJ244" s="17"/>
      <c r="BK244" s="17"/>
      <c r="BL244" s="27"/>
    </row>
    <row r="245" spans="1:64" x14ac:dyDescent="0.25">
      <c r="A245" s="7"/>
      <c r="K245" s="12"/>
      <c r="L245" s="12"/>
      <c r="M245" s="12"/>
      <c r="N245" s="12"/>
      <c r="O245" s="12"/>
      <c r="P245" s="13"/>
      <c r="Q245" s="14"/>
      <c r="R245" s="14"/>
      <c r="S245" s="14"/>
      <c r="T245" s="14"/>
      <c r="U245" s="14"/>
      <c r="V245" s="15"/>
      <c r="AC245" s="17"/>
      <c r="AE245" s="17"/>
      <c r="AF245" s="17"/>
      <c r="AG245" s="17"/>
      <c r="AH245" s="27"/>
      <c r="AI245" s="35"/>
      <c r="AP245" s="12"/>
      <c r="AQ245" s="12"/>
      <c r="AR245" s="12"/>
      <c r="AS245" s="12"/>
      <c r="AT245" s="13"/>
      <c r="AV245" s="14"/>
      <c r="AW245" s="14"/>
      <c r="AX245" s="14"/>
      <c r="AY245" s="14"/>
      <c r="AZ245" s="15"/>
      <c r="BG245" s="17"/>
      <c r="BI245" s="17"/>
      <c r="BJ245" s="17"/>
      <c r="BK245" s="17"/>
      <c r="BL245" s="27"/>
    </row>
    <row r="246" spans="1:64" x14ac:dyDescent="0.25">
      <c r="A246" s="7"/>
      <c r="K246" s="12"/>
      <c r="L246" s="12"/>
      <c r="M246" s="12"/>
      <c r="N246" s="12"/>
      <c r="O246" s="12"/>
      <c r="P246" s="13"/>
      <c r="Q246" s="14"/>
      <c r="R246" s="14"/>
      <c r="S246" s="14"/>
      <c r="T246" s="14"/>
      <c r="U246" s="14"/>
      <c r="V246" s="15"/>
      <c r="AC246" s="17"/>
      <c r="AE246" s="17"/>
      <c r="AF246" s="17"/>
      <c r="AG246" s="17"/>
      <c r="AH246" s="27"/>
      <c r="AI246" s="35"/>
      <c r="AP246" s="12"/>
      <c r="AQ246" s="12"/>
      <c r="AR246" s="12"/>
      <c r="AS246" s="12"/>
      <c r="AT246" s="13"/>
      <c r="AV246" s="14"/>
      <c r="AW246" s="14"/>
      <c r="AX246" s="14"/>
      <c r="AY246" s="14"/>
      <c r="AZ246" s="15"/>
      <c r="BG246" s="17"/>
      <c r="BI246" s="17"/>
      <c r="BJ246" s="17"/>
      <c r="BK246" s="17"/>
      <c r="BL246" s="27"/>
    </row>
    <row r="247" spans="1:64" x14ac:dyDescent="0.25">
      <c r="A247" s="7"/>
      <c r="K247" s="12"/>
      <c r="L247" s="12"/>
      <c r="M247" s="12"/>
      <c r="N247" s="12"/>
      <c r="O247" s="12"/>
      <c r="P247" s="13"/>
      <c r="Q247" s="14"/>
      <c r="R247" s="14"/>
      <c r="S247" s="14"/>
      <c r="T247" s="14"/>
      <c r="U247" s="14"/>
      <c r="V247" s="15"/>
      <c r="AC247" s="17"/>
      <c r="AE247" s="17"/>
      <c r="AF247" s="17"/>
      <c r="AG247" s="17"/>
      <c r="AH247" s="27"/>
      <c r="AI247" s="35"/>
      <c r="AP247" s="12"/>
      <c r="AQ247" s="12"/>
      <c r="AR247" s="12"/>
      <c r="AS247" s="12"/>
      <c r="AT247" s="13"/>
      <c r="AV247" s="14"/>
      <c r="AW247" s="14"/>
      <c r="AX247" s="14"/>
      <c r="AY247" s="14"/>
      <c r="AZ247" s="15"/>
      <c r="BG247" s="17"/>
      <c r="BI247" s="17"/>
      <c r="BJ247" s="17"/>
      <c r="BK247" s="17"/>
      <c r="BL247" s="27"/>
    </row>
    <row r="248" spans="1:64" x14ac:dyDescent="0.25">
      <c r="A248" s="7"/>
      <c r="K248" s="12"/>
      <c r="L248" s="12"/>
      <c r="M248" s="12"/>
      <c r="N248" s="12"/>
      <c r="O248" s="12"/>
      <c r="P248" s="13"/>
      <c r="Q248" s="14"/>
      <c r="R248" s="14"/>
      <c r="S248" s="14"/>
      <c r="T248" s="14"/>
      <c r="U248" s="14"/>
      <c r="V248" s="15"/>
      <c r="AC248" s="17"/>
      <c r="AE248" s="17"/>
      <c r="AF248" s="17"/>
      <c r="AG248" s="17"/>
      <c r="AH248" s="27"/>
      <c r="AI248" s="35"/>
      <c r="AP248" s="12"/>
      <c r="AQ248" s="12"/>
      <c r="AR248" s="12"/>
      <c r="AS248" s="12"/>
      <c r="AT248" s="13"/>
      <c r="AV248" s="14"/>
      <c r="AW248" s="14"/>
      <c r="AX248" s="14"/>
      <c r="AY248" s="14"/>
      <c r="AZ248" s="15"/>
      <c r="BG248" s="17"/>
      <c r="BI248" s="17"/>
      <c r="BJ248" s="17"/>
      <c r="BK248" s="17"/>
      <c r="BL248" s="27"/>
    </row>
    <row r="249" spans="1:64" x14ac:dyDescent="0.25">
      <c r="A249" s="7"/>
      <c r="K249" s="12"/>
      <c r="L249" s="12"/>
      <c r="M249" s="12"/>
      <c r="N249" s="12"/>
      <c r="O249" s="12"/>
      <c r="P249" s="13"/>
      <c r="Q249" s="14"/>
      <c r="R249" s="14"/>
      <c r="S249" s="14"/>
      <c r="T249" s="14"/>
      <c r="U249" s="14"/>
      <c r="V249" s="15"/>
      <c r="AC249" s="17"/>
      <c r="AE249" s="17"/>
      <c r="AF249" s="17"/>
      <c r="AG249" s="17"/>
      <c r="AH249" s="27"/>
      <c r="AI249" s="35"/>
      <c r="AP249" s="12"/>
      <c r="AQ249" s="12"/>
      <c r="AR249" s="12"/>
      <c r="AS249" s="12"/>
      <c r="AT249" s="13"/>
      <c r="AV249" s="14"/>
      <c r="AW249" s="14"/>
      <c r="AX249" s="14"/>
      <c r="AY249" s="14"/>
      <c r="AZ249" s="15"/>
      <c r="BG249" s="17"/>
      <c r="BI249" s="17"/>
      <c r="BJ249" s="17"/>
      <c r="BK249" s="17"/>
      <c r="BL249" s="27"/>
    </row>
    <row r="250" spans="1:64" x14ac:dyDescent="0.25">
      <c r="A250" s="7"/>
      <c r="K250" s="12"/>
      <c r="L250" s="12"/>
      <c r="M250" s="12"/>
      <c r="N250" s="12"/>
      <c r="O250" s="12"/>
      <c r="P250" s="13"/>
      <c r="Q250" s="14"/>
      <c r="R250" s="14"/>
      <c r="S250" s="14"/>
      <c r="T250" s="14"/>
      <c r="U250" s="14"/>
      <c r="V250" s="15"/>
      <c r="AC250" s="17"/>
      <c r="AE250" s="17"/>
      <c r="AF250" s="17"/>
      <c r="AG250" s="17"/>
      <c r="AH250" s="27"/>
      <c r="AI250" s="35"/>
      <c r="AP250" s="12"/>
      <c r="AQ250" s="12"/>
      <c r="AR250" s="12"/>
      <c r="AS250" s="12"/>
      <c r="AT250" s="13"/>
      <c r="AV250" s="14"/>
      <c r="AW250" s="14"/>
      <c r="AX250" s="14"/>
      <c r="AY250" s="14"/>
      <c r="AZ250" s="15"/>
      <c r="BG250" s="17"/>
      <c r="BI250" s="17"/>
      <c r="BJ250" s="17"/>
      <c r="BK250" s="17"/>
      <c r="BL250" s="27"/>
    </row>
    <row r="251" spans="1:64" x14ac:dyDescent="0.25">
      <c r="A251" s="7"/>
      <c r="K251" s="12"/>
      <c r="L251" s="12"/>
      <c r="M251" s="12"/>
      <c r="N251" s="12"/>
      <c r="O251" s="12"/>
      <c r="P251" s="13"/>
      <c r="Q251" s="14"/>
      <c r="R251" s="14"/>
      <c r="S251" s="14"/>
      <c r="T251" s="14"/>
      <c r="U251" s="14"/>
      <c r="V251" s="15"/>
      <c r="AC251" s="17"/>
      <c r="AE251" s="17"/>
      <c r="AF251" s="17"/>
      <c r="AG251" s="17"/>
      <c r="AH251" s="27"/>
      <c r="AI251" s="35"/>
      <c r="AP251" s="12"/>
      <c r="AQ251" s="12"/>
      <c r="AR251" s="12"/>
      <c r="AS251" s="12"/>
      <c r="AT251" s="13"/>
      <c r="AV251" s="14"/>
      <c r="AW251" s="14"/>
      <c r="AX251" s="14"/>
      <c r="AY251" s="14"/>
      <c r="AZ251" s="15"/>
      <c r="BG251" s="17"/>
      <c r="BI251" s="17"/>
      <c r="BJ251" s="17"/>
      <c r="BK251" s="17"/>
      <c r="BL251" s="27"/>
    </row>
    <row r="252" spans="1:64" x14ac:dyDescent="0.25">
      <c r="A252" s="7"/>
      <c r="K252" s="12"/>
      <c r="L252" s="12"/>
      <c r="M252" s="12"/>
      <c r="N252" s="12"/>
      <c r="O252" s="12"/>
      <c r="P252" s="13"/>
      <c r="Q252" s="14"/>
      <c r="R252" s="14"/>
      <c r="S252" s="14"/>
      <c r="T252" s="14"/>
      <c r="U252" s="14"/>
      <c r="V252" s="15"/>
      <c r="AC252" s="17"/>
      <c r="AE252" s="17"/>
      <c r="AF252" s="17"/>
      <c r="AG252" s="17"/>
      <c r="AH252" s="27"/>
      <c r="AI252" s="35"/>
      <c r="AP252" s="12"/>
      <c r="AQ252" s="12"/>
      <c r="AR252" s="12"/>
      <c r="AS252" s="12"/>
      <c r="AT252" s="13"/>
      <c r="AV252" s="14"/>
      <c r="AW252" s="14"/>
      <c r="AX252" s="14"/>
      <c r="AY252" s="14"/>
      <c r="AZ252" s="15"/>
      <c r="BG252" s="17"/>
      <c r="BI252" s="17"/>
      <c r="BJ252" s="17"/>
      <c r="BK252" s="17"/>
      <c r="BL252" s="27"/>
    </row>
    <row r="253" spans="1:64" x14ac:dyDescent="0.25">
      <c r="A253" s="7"/>
      <c r="K253" s="12"/>
      <c r="L253" s="12"/>
      <c r="M253" s="12"/>
      <c r="N253" s="12"/>
      <c r="O253" s="12"/>
      <c r="P253" s="13"/>
      <c r="Q253" s="14"/>
      <c r="R253" s="14"/>
      <c r="S253" s="14"/>
      <c r="T253" s="14"/>
      <c r="U253" s="14"/>
      <c r="V253" s="15"/>
      <c r="AC253" s="17"/>
      <c r="AE253" s="17"/>
      <c r="AF253" s="17"/>
      <c r="AG253" s="17"/>
      <c r="AH253" s="27"/>
      <c r="AI253" s="35"/>
      <c r="AP253" s="12"/>
      <c r="AQ253" s="12"/>
      <c r="AR253" s="12"/>
      <c r="AS253" s="12"/>
      <c r="AT253" s="13"/>
      <c r="AV253" s="14"/>
      <c r="AW253" s="14"/>
      <c r="AX253" s="14"/>
      <c r="AY253" s="14"/>
      <c r="AZ253" s="15"/>
      <c r="BG253" s="17"/>
      <c r="BI253" s="17"/>
      <c r="BJ253" s="17"/>
      <c r="BK253" s="17"/>
      <c r="BL253" s="27"/>
    </row>
    <row r="254" spans="1:64" x14ac:dyDescent="0.25">
      <c r="A254" s="7"/>
      <c r="K254" s="12"/>
      <c r="L254" s="12"/>
      <c r="M254" s="12"/>
      <c r="N254" s="12"/>
      <c r="O254" s="12"/>
      <c r="P254" s="13"/>
      <c r="Q254" s="14"/>
      <c r="R254" s="14"/>
      <c r="S254" s="14"/>
      <c r="T254" s="14"/>
      <c r="U254" s="14"/>
      <c r="V254" s="15"/>
      <c r="AC254" s="17"/>
      <c r="AE254" s="17"/>
      <c r="AF254" s="17"/>
      <c r="AG254" s="17"/>
      <c r="AH254" s="27"/>
      <c r="AI254" s="35"/>
      <c r="AP254" s="12"/>
      <c r="AQ254" s="12"/>
      <c r="AR254" s="12"/>
      <c r="AS254" s="12"/>
      <c r="AT254" s="13"/>
      <c r="AV254" s="14"/>
      <c r="AW254" s="14"/>
      <c r="AX254" s="14"/>
      <c r="AY254" s="14"/>
      <c r="AZ254" s="15"/>
      <c r="BG254" s="17"/>
      <c r="BI254" s="17"/>
      <c r="BJ254" s="17"/>
      <c r="BK254" s="17"/>
      <c r="BL254" s="27"/>
    </row>
    <row r="255" spans="1:64" x14ac:dyDescent="0.25">
      <c r="A255" s="7"/>
    </row>
    <row r="256" spans="1:64" x14ac:dyDescent="0.25">
      <c r="A256" s="7"/>
    </row>
  </sheetData>
  <phoneticPr fontId="4" type="noConversion"/>
  <conditionalFormatting sqref="BW4:CA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5:CA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6:CA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7:CA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8:CA8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8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4:BS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5:BS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6:BS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7:BS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8:BS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5:BS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6:BS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7:BS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8:BS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19:BS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7"/>
  <dimension ref="A1:AX256"/>
  <sheetViews>
    <sheetView zoomScale="70" zoomScaleNormal="70" workbookViewId="0">
      <pane ySplit="1" topLeftCell="A139" activePane="bottomLeft" state="frozen"/>
      <selection pane="bottomLeft" activeCell="E2" sqref="E2:E183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0" width="9" style="11"/>
    <col min="11" max="12" width="9" style="10" customWidth="1"/>
    <col min="13" max="15" width="9" style="10"/>
    <col min="16" max="16" width="9" style="11"/>
    <col min="17" max="18" width="9" style="10" customWidth="1"/>
    <col min="19" max="21" width="9.625" style="10" bestFit="1" customWidth="1"/>
    <col min="22" max="22" width="9.625" style="11" bestFit="1" customWidth="1"/>
    <col min="28" max="28" width="9" style="28"/>
    <col min="29" max="29" width="9" style="24"/>
    <col min="30" max="30" width="9" style="17"/>
    <col min="34" max="34" width="9" style="31"/>
    <col min="35" max="35" width="11.625" style="6" customWidth="1"/>
    <col min="36" max="42" width="8.625" customWidth="1"/>
    <col min="43" max="43" width="11.625" style="6" customWidth="1"/>
    <col min="44" max="49" width="8.625" customWidth="1"/>
    <col min="52" max="60" width="8.625" customWidth="1"/>
  </cols>
  <sheetData>
    <row r="1" spans="1:50" x14ac:dyDescent="0.25">
      <c r="A1" s="1"/>
      <c r="B1" s="2" t="s">
        <v>13</v>
      </c>
      <c r="C1" s="2" t="s">
        <v>14</v>
      </c>
      <c r="D1" s="3" t="s">
        <v>15</v>
      </c>
      <c r="E1" s="4" t="s">
        <v>26</v>
      </c>
      <c r="F1" s="4" t="s">
        <v>1</v>
      </c>
      <c r="G1" s="4" t="s">
        <v>2</v>
      </c>
      <c r="H1" s="4" t="s">
        <v>3</v>
      </c>
      <c r="I1" s="4" t="s">
        <v>4</v>
      </c>
      <c r="J1" s="5" t="s">
        <v>5</v>
      </c>
      <c r="K1" s="4" t="s">
        <v>26</v>
      </c>
      <c r="L1" s="4" t="s">
        <v>1</v>
      </c>
      <c r="M1" s="4" t="s">
        <v>2</v>
      </c>
      <c r="N1" s="4" t="s">
        <v>3</v>
      </c>
      <c r="O1" s="4" t="s">
        <v>4</v>
      </c>
      <c r="P1" s="5" t="s">
        <v>5</v>
      </c>
      <c r="Q1" s="4" t="s">
        <v>26</v>
      </c>
      <c r="R1" s="4" t="s">
        <v>1</v>
      </c>
      <c r="S1" s="4" t="s">
        <v>2</v>
      </c>
      <c r="T1" s="4" t="s">
        <v>3</v>
      </c>
      <c r="U1" s="4" t="s">
        <v>4</v>
      </c>
      <c r="V1" s="5" t="s">
        <v>5</v>
      </c>
      <c r="W1" s="4" t="s">
        <v>26</v>
      </c>
      <c r="X1" s="4" t="s">
        <v>1</v>
      </c>
      <c r="Y1" s="4" t="s">
        <v>2</v>
      </c>
      <c r="Z1" s="4" t="s">
        <v>3</v>
      </c>
      <c r="AA1" s="4" t="s">
        <v>4</v>
      </c>
      <c r="AB1" s="5" t="s">
        <v>5</v>
      </c>
      <c r="AC1" s="4" t="s">
        <v>26</v>
      </c>
      <c r="AD1" s="4" t="s">
        <v>1</v>
      </c>
      <c r="AE1" s="4" t="s">
        <v>2</v>
      </c>
      <c r="AF1" s="4" t="s">
        <v>3</v>
      </c>
      <c r="AG1" s="4" t="s">
        <v>4</v>
      </c>
      <c r="AH1" s="25" t="s">
        <v>5</v>
      </c>
      <c r="AU1" s="10"/>
      <c r="AX1" s="34"/>
    </row>
    <row r="2" spans="1:50" x14ac:dyDescent="0.25">
      <c r="A2" s="7">
        <v>37621</v>
      </c>
      <c r="B2" s="8">
        <v>29</v>
      </c>
      <c r="C2" s="8">
        <v>38</v>
      </c>
      <c r="D2" s="9">
        <v>0.77928350136737001</v>
      </c>
      <c r="E2" s="10">
        <v>5.6513801674284601E-3</v>
      </c>
      <c r="F2" s="10">
        <v>8.5318526097586909E-3</v>
      </c>
      <c r="G2" s="10">
        <v>1.225685738844071E-2</v>
      </c>
      <c r="H2" s="10">
        <v>-9.6312944198829013E-3</v>
      </c>
      <c r="I2" s="10">
        <v>1.8198399414921154E-2</v>
      </c>
      <c r="J2" s="11">
        <v>6.2031081092025226E-3</v>
      </c>
      <c r="K2" s="12">
        <v>2242.868107080903</v>
      </c>
      <c r="L2" s="12">
        <v>3910.3753587753804</v>
      </c>
      <c r="M2" s="12">
        <v>2735.1439992543728</v>
      </c>
      <c r="N2" s="12">
        <v>2146.4994264547736</v>
      </c>
      <c r="O2" s="12">
        <v>1502.1655970351621</v>
      </c>
      <c r="P2" s="13">
        <v>1194.0733901860262</v>
      </c>
      <c r="Q2" s="14">
        <v>2.7460464246612131</v>
      </c>
      <c r="R2" s="14">
        <v>1.9794410722511608</v>
      </c>
      <c r="S2" s="14">
        <v>2.431673964147758</v>
      </c>
      <c r="T2" s="14">
        <v>2.8657896941092122</v>
      </c>
      <c r="U2" s="14">
        <v>3.2221319139145224</v>
      </c>
      <c r="V2" s="15">
        <v>3.0612089781902698</v>
      </c>
      <c r="W2" s="16">
        <v>1</v>
      </c>
      <c r="X2" s="16">
        <v>1</v>
      </c>
      <c r="Y2" s="16">
        <v>1</v>
      </c>
      <c r="Z2" s="16">
        <v>1</v>
      </c>
      <c r="AA2" s="16">
        <v>1</v>
      </c>
      <c r="AB2" s="26">
        <v>1</v>
      </c>
      <c r="AC2" s="17">
        <f>W2/MAX(W$2:W2)-1</f>
        <v>0</v>
      </c>
      <c r="AD2" s="17">
        <f>X2/MAX(X$2:X2)-1</f>
        <v>0</v>
      </c>
      <c r="AE2" s="17">
        <f>Y2/MAX(Y$2:Y2)-1</f>
        <v>0</v>
      </c>
      <c r="AF2" s="17">
        <f>Z2/MAX(Z$2:Z2)-1</f>
        <v>0</v>
      </c>
      <c r="AG2" s="17">
        <f>AA2/MAX(AA$2:AA2)-1</f>
        <v>0</v>
      </c>
      <c r="AH2" s="27">
        <f>AB2/MAX(AB$2:AB2)-1</f>
        <v>0</v>
      </c>
      <c r="AI2" s="6" t="s">
        <v>31</v>
      </c>
      <c r="AX2" s="34"/>
    </row>
    <row r="3" spans="1:50" ht="18.75" customHeight="1" x14ac:dyDescent="0.25">
      <c r="A3" s="7">
        <v>37652</v>
      </c>
      <c r="B3" s="8">
        <v>34</v>
      </c>
      <c r="C3" s="8">
        <v>43</v>
      </c>
      <c r="D3" s="9">
        <v>0.80275742699831398</v>
      </c>
      <c r="E3" s="10">
        <v>4.454425376385801E-2</v>
      </c>
      <c r="F3" s="10">
        <v>0.15085236635249144</v>
      </c>
      <c r="G3" s="10">
        <v>4.235189730602712E-2</v>
      </c>
      <c r="H3" s="10">
        <v>8.8127802267236582E-3</v>
      </c>
      <c r="I3" s="10">
        <v>1.4614454461705628E-2</v>
      </c>
      <c r="J3" s="11">
        <v>5.5722734414812309E-3</v>
      </c>
      <c r="K3" s="12">
        <v>2456.9490920485237</v>
      </c>
      <c r="L3" s="12">
        <v>4248.7095145659741</v>
      </c>
      <c r="M3" s="12">
        <v>3644.1119746449613</v>
      </c>
      <c r="N3" s="12">
        <v>1867.6936628879391</v>
      </c>
      <c r="O3" s="12">
        <v>1034.3829043408423</v>
      </c>
      <c r="P3" s="13">
        <v>1470.3696563048527</v>
      </c>
      <c r="Q3" s="14">
        <v>2.7017544517226462</v>
      </c>
      <c r="R3" s="14">
        <v>2.0959710894772199</v>
      </c>
      <c r="S3" s="14">
        <v>2.6085145768726257</v>
      </c>
      <c r="T3" s="14">
        <v>2.8845706894629251</v>
      </c>
      <c r="U3" s="14">
        <v>2.772205412470572</v>
      </c>
      <c r="V3" s="15">
        <v>3.1323080728724308</v>
      </c>
      <c r="W3">
        <f t="shared" ref="W3:W34" si="0">W2*(1+E3)</f>
        <v>1.0445442537638581</v>
      </c>
      <c r="X3">
        <f t="shared" ref="X3:X34" si="1">X2*(1+F3)</f>
        <v>1.1508523663524914</v>
      </c>
      <c r="Y3">
        <f t="shared" ref="Y3:Y34" si="2">Y2*(1+G3)</f>
        <v>1.0423518973060271</v>
      </c>
      <c r="Z3">
        <f t="shared" ref="Z3:Z34" si="3">Z2*(1+H3)</f>
        <v>1.0088127802267237</v>
      </c>
      <c r="AA3">
        <f t="shared" ref="AA3:AA34" si="4">AA2*(1+I3)</f>
        <v>1.0146144544617057</v>
      </c>
      <c r="AB3" s="28">
        <f t="shared" ref="AB3:AB34" si="5">AB2*(1+J3)</f>
        <v>1.0055722734414811</v>
      </c>
      <c r="AC3" s="17">
        <f>W3/MAX(W$2:W3)-1</f>
        <v>0</v>
      </c>
      <c r="AD3" s="17">
        <f>X3/MAX(X$2:X3)-1</f>
        <v>0</v>
      </c>
      <c r="AE3" s="17">
        <f>Y3/MAX(Y$2:Y3)-1</f>
        <v>0</v>
      </c>
      <c r="AF3" s="17">
        <f>Z3/MAX(Z$2:Z3)-1</f>
        <v>0</v>
      </c>
      <c r="AG3" s="17">
        <f>AA3/MAX(AA$2:AA3)-1</f>
        <v>0</v>
      </c>
      <c r="AH3" s="27">
        <f>AB3/MAX(AB$2:AB3)-1</f>
        <v>0</v>
      </c>
      <c r="AI3" s="37" t="s">
        <v>17</v>
      </c>
      <c r="AJ3" s="38" t="s">
        <v>275</v>
      </c>
      <c r="AK3" s="39" t="s">
        <v>1</v>
      </c>
      <c r="AL3" s="39" t="s">
        <v>2</v>
      </c>
      <c r="AM3" s="39" t="s">
        <v>3</v>
      </c>
      <c r="AN3" s="39" t="s">
        <v>4</v>
      </c>
      <c r="AO3" s="40" t="s">
        <v>5</v>
      </c>
    </row>
    <row r="4" spans="1:50" ht="16.5" customHeight="1" x14ac:dyDescent="0.25">
      <c r="A4" s="7">
        <v>37680</v>
      </c>
      <c r="B4" s="8">
        <v>34</v>
      </c>
      <c r="C4" s="8">
        <v>43</v>
      </c>
      <c r="D4" s="9">
        <v>0.79923182247611979</v>
      </c>
      <c r="E4" s="10">
        <v>1.6635225832695878E-2</v>
      </c>
      <c r="F4" s="10">
        <v>1.8294308204061541E-2</v>
      </c>
      <c r="G4" s="10">
        <v>2.6149028024290893E-2</v>
      </c>
      <c r="H4" s="10">
        <v>2.1876773891741714E-2</v>
      </c>
      <c r="I4" s="10">
        <v>5.0731102922427765E-3</v>
      </c>
      <c r="J4" s="11">
        <v>1.0128407931499425E-2</v>
      </c>
      <c r="K4" s="12">
        <v>2511.9172337355503</v>
      </c>
      <c r="L4" s="12">
        <v>4273.5452914370999</v>
      </c>
      <c r="M4" s="12">
        <v>3200.8345267968252</v>
      </c>
      <c r="N4" s="12">
        <v>2477.3125120521081</v>
      </c>
      <c r="O4" s="12">
        <v>1654.1247604398859</v>
      </c>
      <c r="P4" s="13">
        <v>1024.0932847750241</v>
      </c>
      <c r="Q4" s="14">
        <v>2.6077949296156602</v>
      </c>
      <c r="R4" s="14">
        <v>1.9818089026849366</v>
      </c>
      <c r="S4" s="14">
        <v>2.6744091981693425</v>
      </c>
      <c r="T4" s="14">
        <v>2.552059921295271</v>
      </c>
      <c r="U4" s="14">
        <v>2.9714920420803272</v>
      </c>
      <c r="V4" s="15">
        <v>2.8346572330103834</v>
      </c>
      <c r="W4">
        <f t="shared" si="0"/>
        <v>1.0619204833174647</v>
      </c>
      <c r="X4">
        <f t="shared" si="1"/>
        <v>1.1719064142399176</v>
      </c>
      <c r="Y4">
        <f t="shared" si="2"/>
        <v>1.0696083862798551</v>
      </c>
      <c r="Z4">
        <f t="shared" si="3"/>
        <v>1.0308823493188433</v>
      </c>
      <c r="AA4">
        <f t="shared" si="4"/>
        <v>1.0197617054932937</v>
      </c>
      <c r="AB4" s="28">
        <f t="shared" si="5"/>
        <v>1.0157571196315016</v>
      </c>
      <c r="AC4" s="17">
        <f>W4/MAX(W$2:W4)-1</f>
        <v>0</v>
      </c>
      <c r="AD4" s="17">
        <f>X4/MAX(X$2:X4)-1</f>
        <v>0</v>
      </c>
      <c r="AE4" s="17">
        <f>Y4/MAX(Y$2:Y4)-1</f>
        <v>0</v>
      </c>
      <c r="AF4" s="17">
        <f>Z4/MAX(Z$2:Z4)-1</f>
        <v>0</v>
      </c>
      <c r="AG4" s="17">
        <f>AA4/MAX(AA$2:AA4)-1</f>
        <v>0</v>
      </c>
      <c r="AH4" s="27">
        <f>AB4/MAX(AB$2:AB4)-1</f>
        <v>0</v>
      </c>
      <c r="AI4" s="44" t="s">
        <v>123</v>
      </c>
      <c r="AJ4" s="20">
        <f t="shared" ref="AJ4:AO4" si="6">W183^(12/COUNT(W:W))-1</f>
        <v>8.0809073420563093E-2</v>
      </c>
      <c r="AK4" s="20">
        <f t="shared" si="6"/>
        <v>0.13328023202377626</v>
      </c>
      <c r="AL4" s="20">
        <f t="shared" si="6"/>
        <v>9.5104310662888381E-2</v>
      </c>
      <c r="AM4" s="20">
        <f t="shared" si="6"/>
        <v>7.5211479359228894E-2</v>
      </c>
      <c r="AN4" s="20">
        <f t="shared" si="6"/>
        <v>6.2367600649422705E-2</v>
      </c>
      <c r="AO4" s="20">
        <f t="shared" si="6"/>
        <v>4.3908670203336886E-2</v>
      </c>
    </row>
    <row r="5" spans="1:50" ht="16.5" customHeight="1" x14ac:dyDescent="0.25">
      <c r="A5" s="7">
        <v>37711</v>
      </c>
      <c r="B5" s="8">
        <v>38</v>
      </c>
      <c r="C5" s="8">
        <v>47</v>
      </c>
      <c r="D5" s="9">
        <v>0.82175442350643968</v>
      </c>
      <c r="E5" s="10">
        <v>2.6045995292292467E-2</v>
      </c>
      <c r="F5" s="10">
        <v>3.1100123566327631E-2</v>
      </c>
      <c r="G5" s="10">
        <v>3.301441744775279E-2</v>
      </c>
      <c r="H5" s="10">
        <v>2.5424917632320701E-2</v>
      </c>
      <c r="I5" s="10">
        <v>2.2024348294094977E-2</v>
      </c>
      <c r="J5" s="11">
        <v>1.9209164699450835E-2</v>
      </c>
      <c r="K5" s="12">
        <v>2611.0578192079829</v>
      </c>
      <c r="L5" s="12">
        <v>4793.140200533795</v>
      </c>
      <c r="M5" s="12">
        <v>2878.3672904315572</v>
      </c>
      <c r="N5" s="12">
        <v>2731.2554337613524</v>
      </c>
      <c r="O5" s="12">
        <v>1454.4605761747871</v>
      </c>
      <c r="P5" s="13">
        <v>1349.8323932112419</v>
      </c>
      <c r="Q5" s="14">
        <v>2.6044178264300344</v>
      </c>
      <c r="R5" s="14">
        <v>1.8597110005049413</v>
      </c>
      <c r="S5" s="14">
        <v>2.9379752525419804</v>
      </c>
      <c r="T5" s="14">
        <v>2.3989170560601312</v>
      </c>
      <c r="U5" s="14">
        <v>2.7847831089582744</v>
      </c>
      <c r="V5" s="15">
        <v>2.9826975560967122</v>
      </c>
      <c r="W5">
        <f t="shared" si="0"/>
        <v>1.0895792592267404</v>
      </c>
      <c r="X5">
        <f t="shared" si="1"/>
        <v>1.2083528485309512</v>
      </c>
      <c r="Y5">
        <f t="shared" si="2"/>
        <v>1.1049208840501155</v>
      </c>
      <c r="Z5">
        <f t="shared" si="3"/>
        <v>1.0570924481388881</v>
      </c>
      <c r="AA5">
        <f t="shared" si="4"/>
        <v>1.0422212924720582</v>
      </c>
      <c r="AB5" s="28">
        <f t="shared" si="5"/>
        <v>1.0352689654371428</v>
      </c>
      <c r="AC5" s="17">
        <f>W5/MAX(W$2:W5)-1</f>
        <v>0</v>
      </c>
      <c r="AD5" s="17">
        <f>X5/MAX(X$2:X5)-1</f>
        <v>0</v>
      </c>
      <c r="AE5" s="17">
        <f>Y5/MAX(Y$2:Y5)-1</f>
        <v>0</v>
      </c>
      <c r="AF5" s="17">
        <f>Z5/MAX(Z$2:Z5)-1</f>
        <v>0</v>
      </c>
      <c r="AG5" s="17">
        <f>AA5/MAX(AA$2:AA5)-1</f>
        <v>0</v>
      </c>
      <c r="AH5" s="27">
        <f>AB5/MAX(AB$2:AB5)-1</f>
        <v>0</v>
      </c>
      <c r="AI5" s="44" t="s">
        <v>124</v>
      </c>
      <c r="AJ5" s="20">
        <f t="shared" ref="AJ5:AO5" si="7">STDEV(E3:E183)*SQRT(12)</f>
        <v>8.8887418929893061E-2</v>
      </c>
      <c r="AK5" s="20">
        <f t="shared" si="7"/>
        <v>0.20476098551033942</v>
      </c>
      <c r="AL5" s="20">
        <f t="shared" si="7"/>
        <v>0.14568839792297172</v>
      </c>
      <c r="AM5" s="20">
        <f t="shared" si="7"/>
        <v>7.3253106542000623E-2</v>
      </c>
      <c r="AN5" s="20">
        <f t="shared" si="7"/>
        <v>5.5255447193543826E-2</v>
      </c>
      <c r="AO5" s="20">
        <f t="shared" si="7"/>
        <v>3.8698649652415554E-2</v>
      </c>
    </row>
    <row r="6" spans="1:50" ht="16.5" customHeight="1" x14ac:dyDescent="0.25">
      <c r="A6" s="7">
        <v>37741</v>
      </c>
      <c r="B6" s="8">
        <v>38</v>
      </c>
      <c r="C6" s="8">
        <v>47</v>
      </c>
      <c r="D6" s="9">
        <v>0.81939615787479658</v>
      </c>
      <c r="E6" s="10">
        <v>4.0858606101379515E-2</v>
      </c>
      <c r="F6" s="10">
        <v>8.0465149531405294E-2</v>
      </c>
      <c r="G6" s="10">
        <v>5.4686747926974921E-2</v>
      </c>
      <c r="H6" s="10">
        <v>2.9009608444770102E-2</v>
      </c>
      <c r="I6" s="10">
        <v>2.4321079642470045E-2</v>
      </c>
      <c r="J6" s="11">
        <v>2.3528611374992292E-2</v>
      </c>
      <c r="K6" s="12">
        <v>2557.5330642285676</v>
      </c>
      <c r="L6" s="12">
        <v>5152.135609090984</v>
      </c>
      <c r="M6" s="12">
        <v>2638.6436444292785</v>
      </c>
      <c r="N6" s="12">
        <v>2203.5304084997251</v>
      </c>
      <c r="O6" s="12">
        <v>1954.2509688052148</v>
      </c>
      <c r="P6" s="13">
        <v>1370.7063105298873</v>
      </c>
      <c r="Q6" s="14">
        <v>2.4838734023645572</v>
      </c>
      <c r="R6" s="14">
        <v>2.1317704584096528</v>
      </c>
      <c r="S6" s="14">
        <v>2.8090369220269582</v>
      </c>
      <c r="T6" s="14">
        <v>2.1854760291000441</v>
      </c>
      <c r="U6" s="14">
        <v>2.3015193167139318</v>
      </c>
      <c r="V6" s="15">
        <v>2.8872845907100126</v>
      </c>
      <c r="W6">
        <f t="shared" si="0"/>
        <v>1.1340979489957188</v>
      </c>
      <c r="X6">
        <f t="shared" si="1"/>
        <v>1.3055831411746937</v>
      </c>
      <c r="Y6">
        <f t="shared" si="2"/>
        <v>1.1653454139154142</v>
      </c>
      <c r="Z6">
        <f t="shared" si="3"/>
        <v>1.0877582861493209</v>
      </c>
      <c r="AA6">
        <f t="shared" si="4"/>
        <v>1.0675692395313492</v>
      </c>
      <c r="AB6" s="28">
        <f t="shared" si="5"/>
        <v>1.0596274065935034</v>
      </c>
      <c r="AC6" s="17">
        <f>W6/MAX(W$2:W6)-1</f>
        <v>0</v>
      </c>
      <c r="AD6" s="17">
        <f>X6/MAX(X$2:X6)-1</f>
        <v>0</v>
      </c>
      <c r="AE6" s="17">
        <f>Y6/MAX(Y$2:Y6)-1</f>
        <v>0</v>
      </c>
      <c r="AF6" s="17">
        <f>Z6/MAX(Z$2:Z6)-1</f>
        <v>0</v>
      </c>
      <c r="AG6" s="17">
        <f>AA6/MAX(AA$2:AA6)-1</f>
        <v>0</v>
      </c>
      <c r="AH6" s="27">
        <f>AB6/MAX(AB$2:AB6)-1</f>
        <v>0</v>
      </c>
      <c r="AI6" s="44" t="s">
        <v>115</v>
      </c>
      <c r="AJ6" s="20">
        <f t="shared" ref="AJ6:AO6" si="8">MIN(AC3:AC183)</f>
        <v>-0.32647776992727207</v>
      </c>
      <c r="AK6" s="20">
        <f t="shared" si="8"/>
        <v>-0.47385537375978948</v>
      </c>
      <c r="AL6" s="20">
        <f t="shared" si="8"/>
        <v>-0.50749908486560624</v>
      </c>
      <c r="AM6" s="20">
        <f t="shared" si="8"/>
        <v>-0.26984371747467684</v>
      </c>
      <c r="AN6" s="20">
        <f t="shared" si="8"/>
        <v>-0.19874316342122322</v>
      </c>
      <c r="AO6" s="20">
        <f t="shared" si="8"/>
        <v>-0.128226068221302</v>
      </c>
    </row>
    <row r="7" spans="1:50" ht="16.5" customHeight="1" x14ac:dyDescent="0.25">
      <c r="A7" s="7">
        <v>37772</v>
      </c>
      <c r="B7" s="8">
        <v>38</v>
      </c>
      <c r="C7" s="8">
        <v>47</v>
      </c>
      <c r="D7" s="9">
        <v>0.81764997030291042</v>
      </c>
      <c r="E7" s="10">
        <v>3.8258549792120362E-3</v>
      </c>
      <c r="F7" s="10">
        <v>1.7375745339935574E-2</v>
      </c>
      <c r="G7" s="10">
        <v>-3.9646037580597301E-3</v>
      </c>
      <c r="H7" s="10">
        <v>7.6652383369171795E-3</v>
      </c>
      <c r="I7" s="10">
        <v>1.0589475060028726E-6</v>
      </c>
      <c r="J7" s="11">
        <v>-6.6155664786564979E-4</v>
      </c>
      <c r="K7" s="12">
        <v>2474.8298526458698</v>
      </c>
      <c r="L7" s="12">
        <v>4761.6861978663737</v>
      </c>
      <c r="M7" s="12">
        <v>2760.2438152534596</v>
      </c>
      <c r="N7" s="12">
        <v>2165.3323093772119</v>
      </c>
      <c r="O7" s="12">
        <v>1740.1678076037053</v>
      </c>
      <c r="P7" s="13">
        <v>1189.8662605477518</v>
      </c>
      <c r="Q7" s="14">
        <v>2.3974230265576835</v>
      </c>
      <c r="R7" s="14">
        <v>2.2573619670763456</v>
      </c>
      <c r="S7" s="14">
        <v>2.4809205357865487</v>
      </c>
      <c r="T7" s="14">
        <v>2.2156807327073844</v>
      </c>
      <c r="U7" s="14">
        <v>2.6273353783064031</v>
      </c>
      <c r="V7" s="15">
        <v>2.428083688899346</v>
      </c>
      <c r="W7">
        <f t="shared" si="0"/>
        <v>1.1384368432807983</v>
      </c>
      <c r="X7">
        <f t="shared" si="1"/>
        <v>1.3282686213558581</v>
      </c>
      <c r="Y7">
        <f t="shared" si="2"/>
        <v>1.1607252811079676</v>
      </c>
      <c r="Z7">
        <f t="shared" si="3"/>
        <v>1.096096212665612</v>
      </c>
      <c r="AA7">
        <f t="shared" si="4"/>
        <v>1.0675703700311328</v>
      </c>
      <c r="AB7" s="28">
        <f t="shared" si="5"/>
        <v>1.0589264030384109</v>
      </c>
      <c r="AC7" s="17">
        <f>W7/MAX(W$2:W7)-1</f>
        <v>0</v>
      </c>
      <c r="AD7" s="17">
        <f>X7/MAX(X$2:X7)-1</f>
        <v>0</v>
      </c>
      <c r="AE7" s="17">
        <f>Y7/MAX(Y$2:Y7)-1</f>
        <v>-3.9646037580596261E-3</v>
      </c>
      <c r="AF7" s="17">
        <f>Z7/MAX(Z$2:Z7)-1</f>
        <v>0</v>
      </c>
      <c r="AG7" s="17">
        <f>AA7/MAX(AA$2:AA7)-1</f>
        <v>0</v>
      </c>
      <c r="AH7" s="27">
        <f>AB7/MAX(AB$2:AB7)-1</f>
        <v>-6.6155664786560209E-4</v>
      </c>
      <c r="AI7" s="44" t="s">
        <v>19</v>
      </c>
      <c r="AJ7" s="20">
        <f t="shared" ref="AJ7:AO7" si="9">MIN(E3:E183)</f>
        <v>-0.1186724916627339</v>
      </c>
      <c r="AK7" s="20">
        <f t="shared" si="9"/>
        <v>-0.21526898580116849</v>
      </c>
      <c r="AL7" s="20">
        <f t="shared" si="9"/>
        <v>-0.23871707143307799</v>
      </c>
      <c r="AM7" s="20">
        <f t="shared" si="9"/>
        <v>-0.15194380518364536</v>
      </c>
      <c r="AN7" s="20">
        <f t="shared" si="9"/>
        <v>-0.10891710048813906</v>
      </c>
      <c r="AO7" s="20">
        <f t="shared" si="9"/>
        <v>-7.6945245417496672E-2</v>
      </c>
    </row>
    <row r="8" spans="1:50" ht="16.5" customHeight="1" x14ac:dyDescent="0.25">
      <c r="A8" s="7">
        <v>37802</v>
      </c>
      <c r="B8" s="8">
        <v>39</v>
      </c>
      <c r="C8" s="8">
        <v>48</v>
      </c>
      <c r="D8" s="9">
        <v>0.8271250509393927</v>
      </c>
      <c r="E8" s="10">
        <v>2.130891579894046E-2</v>
      </c>
      <c r="F8" s="10">
        <v>5.3958020270080981E-2</v>
      </c>
      <c r="G8" s="10">
        <v>1.3499475588825246E-2</v>
      </c>
      <c r="H8" s="10">
        <v>1.3743304986784378E-2</v>
      </c>
      <c r="I8" s="10">
        <v>1.0927435292657191E-2</v>
      </c>
      <c r="J8" s="11">
        <v>1.4020153032756765E-2</v>
      </c>
      <c r="K8" s="12">
        <v>2494.9474698930621</v>
      </c>
      <c r="L8" s="12">
        <v>4042.6801193511337</v>
      </c>
      <c r="M8" s="12">
        <v>3265.1277597413791</v>
      </c>
      <c r="N8" s="12">
        <v>2491.7797216269746</v>
      </c>
      <c r="O8" s="12">
        <v>1377.2057600397241</v>
      </c>
      <c r="P8" s="13">
        <v>1214.5060627917421</v>
      </c>
      <c r="Q8" s="14">
        <v>2.4218202689599928</v>
      </c>
      <c r="R8" s="14">
        <v>2.6816714972123386</v>
      </c>
      <c r="S8" s="14">
        <v>2.5477609131702477</v>
      </c>
      <c r="T8" s="14">
        <v>2.2657485584495469</v>
      </c>
      <c r="U8" s="14">
        <v>2.1807110126621563</v>
      </c>
      <c r="V8" s="15">
        <v>2.4136097358500836</v>
      </c>
      <c r="W8">
        <f t="shared" si="0"/>
        <v>1.1626956981166805</v>
      </c>
      <c r="X8">
        <f t="shared" si="1"/>
        <v>1.39993936655109</v>
      </c>
      <c r="Y8">
        <f t="shared" si="2"/>
        <v>1.1763944637056167</v>
      </c>
      <c r="Z8">
        <f t="shared" si="3"/>
        <v>1.1111601972111347</v>
      </c>
      <c r="AA8">
        <f t="shared" si="4"/>
        <v>1.079236176170006</v>
      </c>
      <c r="AB8" s="28">
        <f t="shared" si="5"/>
        <v>1.0737727132594361</v>
      </c>
      <c r="AC8" s="17">
        <f>W8/MAX(W$2:W8)-1</f>
        <v>0</v>
      </c>
      <c r="AD8" s="17">
        <f>X8/MAX(X$2:X8)-1</f>
        <v>0</v>
      </c>
      <c r="AE8" s="17">
        <f>Y8/MAX(Y$2:Y8)-1</f>
        <v>0</v>
      </c>
      <c r="AF8" s="17">
        <f>Z8/MAX(Z$2:Z8)-1</f>
        <v>0</v>
      </c>
      <c r="AG8" s="17">
        <f>AA8/MAX(AA$2:AA8)-1</f>
        <v>0</v>
      </c>
      <c r="AH8" s="27">
        <f>AB8/MAX(AB$2:AB8)-1</f>
        <v>0</v>
      </c>
      <c r="AI8" s="44" t="s">
        <v>20</v>
      </c>
      <c r="AJ8" s="20">
        <f t="shared" ref="AJ8:AO8" si="10">MAX(E3:E183)</f>
        <v>0.12104418750763035</v>
      </c>
      <c r="AK8" s="20">
        <f t="shared" si="10"/>
        <v>0.28894068605881867</v>
      </c>
      <c r="AL8" s="20">
        <f t="shared" si="10"/>
        <v>0.23454409274136445</v>
      </c>
      <c r="AM8" s="20">
        <f t="shared" si="10"/>
        <v>0.12109653791143921</v>
      </c>
      <c r="AN8" s="20">
        <f t="shared" si="10"/>
        <v>6.8481764946671159E-2</v>
      </c>
      <c r="AO8" s="20">
        <f t="shared" si="10"/>
        <v>5.7245086436417417E-2</v>
      </c>
    </row>
    <row r="9" spans="1:50" ht="16.5" customHeight="1" x14ac:dyDescent="0.25">
      <c r="A9" s="7">
        <v>37833</v>
      </c>
      <c r="B9" s="8">
        <v>39</v>
      </c>
      <c r="C9" s="8">
        <v>48</v>
      </c>
      <c r="D9" s="9">
        <v>0.82688258113987267</v>
      </c>
      <c r="E9" s="10">
        <v>-9.0851353099478012E-3</v>
      </c>
      <c r="F9" s="10">
        <v>-1.0499686300339983E-2</v>
      </c>
      <c r="G9" s="10">
        <v>-5.8752458882862825E-3</v>
      </c>
      <c r="H9" s="10">
        <v>-6.4445054436320683E-3</v>
      </c>
      <c r="I9" s="10">
        <v>-1.2825873129912943E-2</v>
      </c>
      <c r="J9" s="11">
        <v>-1.0130192279279852E-2</v>
      </c>
      <c r="K9" s="12">
        <v>2528.4233277774269</v>
      </c>
      <c r="L9" s="12">
        <v>4043.5470482957767</v>
      </c>
      <c r="M9" s="12">
        <v>3517.4857286370761</v>
      </c>
      <c r="N9" s="12">
        <v>2118.0736726158175</v>
      </c>
      <c r="O9" s="12">
        <v>1610.131992223819</v>
      </c>
      <c r="P9" s="13">
        <v>1027.1535208988512</v>
      </c>
      <c r="Q9" s="14">
        <v>2.3703332504093764</v>
      </c>
      <c r="R9" s="14">
        <v>2.7286012055647593</v>
      </c>
      <c r="S9" s="14">
        <v>2.1271947082261429</v>
      </c>
      <c r="T9" s="14">
        <v>2.209397297340443</v>
      </c>
      <c r="U9" s="14">
        <v>2.1358478150621254</v>
      </c>
      <c r="V9" s="15">
        <v>2.5805235793635726</v>
      </c>
      <c r="W9">
        <f t="shared" si="0"/>
        <v>1.1521324503749961</v>
      </c>
      <c r="X9">
        <f t="shared" si="1"/>
        <v>1.3852404423628069</v>
      </c>
      <c r="Y9">
        <f t="shared" si="2"/>
        <v>1.1694828569697275</v>
      </c>
      <c r="Z9">
        <f t="shared" si="3"/>
        <v>1.1039993192714603</v>
      </c>
      <c r="AA9">
        <f t="shared" si="4"/>
        <v>1.0653940298972371</v>
      </c>
      <c r="AB9" s="28">
        <f t="shared" si="5"/>
        <v>1.0628951892098741</v>
      </c>
      <c r="AC9" s="17">
        <f>W9/MAX(W$2:W9)-1</f>
        <v>-9.0851353099479226E-3</v>
      </c>
      <c r="AD9" s="17">
        <f>X9/MAX(X$2:X9)-1</f>
        <v>-1.0499686300339928E-2</v>
      </c>
      <c r="AE9" s="17">
        <f>Y9/MAX(Y$2:Y9)-1</f>
        <v>-5.8752458882862513E-3</v>
      </c>
      <c r="AF9" s="17">
        <f>Z9/MAX(Z$2:Z9)-1</f>
        <v>-6.4445054436319538E-3</v>
      </c>
      <c r="AG9" s="17">
        <f>AA9/MAX(AA$2:AA9)-1</f>
        <v>-1.2825873129913012E-2</v>
      </c>
      <c r="AH9" s="27">
        <f>AB9/MAX(AB$2:AB9)-1</f>
        <v>-1.0130192279279693E-2</v>
      </c>
      <c r="AI9" s="47" t="s">
        <v>11</v>
      </c>
      <c r="AJ9" s="48">
        <f>AJ4/AJ5</f>
        <v>0.90911711008616991</v>
      </c>
      <c r="AK9" s="48">
        <f t="shared" ref="AK9:AO9" si="11">AK4/AK5</f>
        <v>0.65090638087911656</v>
      </c>
      <c r="AL9" s="48">
        <f t="shared" si="11"/>
        <v>0.65279261779769082</v>
      </c>
      <c r="AM9" s="48">
        <f t="shared" si="11"/>
        <v>1.0267343312751578</v>
      </c>
      <c r="AN9" s="48">
        <f t="shared" si="11"/>
        <v>1.1287140692385869</v>
      </c>
      <c r="AO9" s="49">
        <f t="shared" si="11"/>
        <v>1.1346305516527533</v>
      </c>
    </row>
    <row r="10" spans="1:50" x14ac:dyDescent="0.25">
      <c r="A10" s="7">
        <v>37864</v>
      </c>
      <c r="B10" s="8">
        <v>41</v>
      </c>
      <c r="C10" s="8">
        <v>49</v>
      </c>
      <c r="D10" s="9">
        <v>0.83725630001551254</v>
      </c>
      <c r="E10" s="10">
        <v>2.065750616588178E-2</v>
      </c>
      <c r="F10" s="10">
        <v>3.2970067888101681E-2</v>
      </c>
      <c r="G10" s="10">
        <v>2.3609782250797764E-2</v>
      </c>
      <c r="H10" s="10">
        <v>1.7137899868934259E-2</v>
      </c>
      <c r="I10" s="10">
        <v>1.9414652011494251E-2</v>
      </c>
      <c r="J10" s="11">
        <v>9.5071026583219299E-3</v>
      </c>
      <c r="K10" s="12">
        <v>2459.9617594359693</v>
      </c>
      <c r="L10" s="12">
        <v>4699.3607777525312</v>
      </c>
      <c r="M10" s="12">
        <v>2770.9107932873089</v>
      </c>
      <c r="N10" s="12">
        <v>2219.9962101473302</v>
      </c>
      <c r="O10" s="12">
        <v>1445.9921408045973</v>
      </c>
      <c r="P10" s="13">
        <v>1073.4437320700458</v>
      </c>
      <c r="Q10" s="14">
        <v>2.4559768208386155</v>
      </c>
      <c r="R10" s="14">
        <v>2.4555547132657205</v>
      </c>
      <c r="S10" s="14">
        <v>2.1500649047093181</v>
      </c>
      <c r="T10" s="14">
        <v>2.4694730367773619</v>
      </c>
      <c r="U10" s="14">
        <v>2.9265261709770107</v>
      </c>
      <c r="V10" s="15">
        <v>2.3031902850037858</v>
      </c>
      <c r="W10">
        <f t="shared" si="0"/>
        <v>1.1759326335725302</v>
      </c>
      <c r="X10">
        <f t="shared" si="1"/>
        <v>1.4309119137888526</v>
      </c>
      <c r="Y10">
        <f t="shared" si="2"/>
        <v>1.1970940925688236</v>
      </c>
      <c r="Z10">
        <f t="shared" si="3"/>
        <v>1.1229195490605062</v>
      </c>
      <c r="AA10">
        <f t="shared" si="4"/>
        <v>1.0860782842428154</v>
      </c>
      <c r="AB10" s="28">
        <f t="shared" si="5"/>
        <v>1.0730002428887291</v>
      </c>
      <c r="AC10" s="17">
        <f>W10/MAX(W$2:W10)-1</f>
        <v>0</v>
      </c>
      <c r="AD10" s="17">
        <f>X10/MAX(X$2:X10)-1</f>
        <v>0</v>
      </c>
      <c r="AE10" s="17">
        <f>Y10/MAX(Y$2:Y10)-1</f>
        <v>0</v>
      </c>
      <c r="AF10" s="17">
        <f>Z10/MAX(Z$2:Z10)-1</f>
        <v>0</v>
      </c>
      <c r="AG10" s="17">
        <f>AA10/MAX(AA$2:AA10)-1</f>
        <v>0</v>
      </c>
      <c r="AH10" s="27">
        <f>AB10/MAX(AB$2:AB10)-1</f>
        <v>-7.1939839890533541E-4</v>
      </c>
      <c r="AI10" s="47" t="s">
        <v>21</v>
      </c>
      <c r="AJ10" s="52" t="str">
        <f ca="1">OFFSET([1]Ticker!$G$2,MATCH(AVERAGE(K2:K183),[1]Ticker!$H$2:$H$26,1)+1,,)</f>
        <v>B3</v>
      </c>
      <c r="AK10" s="52" t="str">
        <f ca="1">OFFSET([1]Ticker!$G$2,MATCH(AVERAGE(L2:L183),[1]Ticker!$H$2:$H$26,1)+1,,)</f>
        <v>CCC2</v>
      </c>
      <c r="AL10" s="52" t="str">
        <f ca="1">OFFSET([1]Ticker!$G$2,MATCH(AVERAGE(M2:M183),[1]Ticker!$H$2:$H$26,1)+1,,)</f>
        <v>CCC1</v>
      </c>
      <c r="AM10" s="52" t="str">
        <f ca="1">OFFSET([1]Ticker!$G$2,MATCH(AVERAGE(N2:N183),[1]Ticker!$H$2:$H$26,1)+1,,)</f>
        <v>B2</v>
      </c>
      <c r="AN10" s="52" t="str">
        <f ca="1">OFFSET([1]Ticker!$G$2,MATCH(AVERAGE(O2:O183),[1]Ticker!$H$2:$H$26,1)+1,,)</f>
        <v>B1</v>
      </c>
      <c r="AO10" s="53" t="str">
        <f ca="1">OFFSET([1]Ticker!$G$2,MATCH(AVERAGE(P2:P183),[1]Ticker!$H$2:$H$26,1)+1,,)</f>
        <v>B1</v>
      </c>
    </row>
    <row r="11" spans="1:50" x14ac:dyDescent="0.25">
      <c r="A11" s="7">
        <v>37894</v>
      </c>
      <c r="B11" s="8">
        <v>43</v>
      </c>
      <c r="C11" s="8">
        <v>50</v>
      </c>
      <c r="D11" s="9">
        <v>0.86290815494465756</v>
      </c>
      <c r="E11" s="10">
        <v>1.5518939722472362E-2</v>
      </c>
      <c r="F11" s="10">
        <v>1.0971554508244174E-2</v>
      </c>
      <c r="G11" s="10">
        <v>1.4725169873077584E-2</v>
      </c>
      <c r="H11" s="10">
        <v>1.6282396976046672E-2</v>
      </c>
      <c r="I11" s="10">
        <v>1.8972841707443212E-2</v>
      </c>
      <c r="J11" s="11">
        <v>1.7108646072663061E-2</v>
      </c>
      <c r="K11" s="12">
        <v>2416.1693188022491</v>
      </c>
      <c r="L11" s="12">
        <v>3946.7352125913467</v>
      </c>
      <c r="M11" s="12">
        <v>2886.5080327025325</v>
      </c>
      <c r="N11" s="12">
        <v>2431.4981168768913</v>
      </c>
      <c r="O11" s="12">
        <v>1412.5597008394002</v>
      </c>
      <c r="P11" s="13">
        <v>1280.0134990489307</v>
      </c>
      <c r="Q11" s="14">
        <v>2.5049363246378453</v>
      </c>
      <c r="R11" s="14">
        <v>2.499112394521593</v>
      </c>
      <c r="S11" s="14">
        <v>2.36694870933623</v>
      </c>
      <c r="T11" s="14">
        <v>2.4985012805237132</v>
      </c>
      <c r="U11" s="14">
        <v>2.6726505629152246</v>
      </c>
      <c r="V11" s="15">
        <v>2.5051001929409518</v>
      </c>
      <c r="W11">
        <f t="shared" si="0"/>
        <v>1.1941818612306305</v>
      </c>
      <c r="X11">
        <f t="shared" si="1"/>
        <v>1.4466112418474832</v>
      </c>
      <c r="Y11">
        <f t="shared" si="2"/>
        <v>1.2147215064359571</v>
      </c>
      <c r="Z11">
        <f t="shared" si="3"/>
        <v>1.1412033709304725</v>
      </c>
      <c r="AA11">
        <f t="shared" si="4"/>
        <v>1.106684275611646</v>
      </c>
      <c r="AB11" s="28">
        <f t="shared" si="5"/>
        <v>1.0913578242801938</v>
      </c>
      <c r="AC11" s="17">
        <f>W11/MAX(W$2:W11)-1</f>
        <v>0</v>
      </c>
      <c r="AD11" s="17">
        <f>X11/MAX(X$2:X11)-1</f>
        <v>0</v>
      </c>
      <c r="AE11" s="17">
        <f>Y11/MAX(Y$2:Y11)-1</f>
        <v>0</v>
      </c>
      <c r="AF11" s="17">
        <f>Z11/MAX(Z$2:Z11)-1</f>
        <v>0</v>
      </c>
      <c r="AG11" s="17">
        <f>AA11/MAX(AA$2:AA11)-1</f>
        <v>0</v>
      </c>
      <c r="AH11" s="27">
        <f>AB11/MAX(AB$2:AB11)-1</f>
        <v>0</v>
      </c>
      <c r="AI11" s="55" t="s">
        <v>22</v>
      </c>
      <c r="AJ11" s="56">
        <f>AVERAGE(Q3:Q183)</f>
        <v>2.4707331657155547</v>
      </c>
      <c r="AK11" s="56">
        <f>AVERAGE(R2:R183)</f>
        <v>2.6212280830420016</v>
      </c>
      <c r="AL11" s="56">
        <f>AVERAGE(S2:S183)</f>
        <v>2.512060491787572</v>
      </c>
      <c r="AM11" s="56">
        <f>AVERAGE(T2:T183)</f>
        <v>2.5546981531042352</v>
      </c>
      <c r="AN11" s="56">
        <f>AVERAGE(U2:U183)</f>
        <v>2.5365716971968362</v>
      </c>
      <c r="AO11" s="57">
        <f>AVERAGE(V2:V183)</f>
        <v>2.1357548930781185</v>
      </c>
    </row>
    <row r="12" spans="1:50" x14ac:dyDescent="0.25">
      <c r="A12" s="7">
        <v>37925</v>
      </c>
      <c r="B12" s="8">
        <v>44</v>
      </c>
      <c r="C12" s="8">
        <v>50</v>
      </c>
      <c r="D12" s="9">
        <v>0.87394620634283426</v>
      </c>
      <c r="E12" s="10">
        <v>1.8867290772327818E-2</v>
      </c>
      <c r="F12" s="10">
        <v>4.2108048497373173E-2</v>
      </c>
      <c r="G12" s="10">
        <v>2.7156152987419906E-2</v>
      </c>
      <c r="H12" s="10">
        <v>5.6613746402681738E-3</v>
      </c>
      <c r="I12" s="10">
        <v>1.1850938544782684E-2</v>
      </c>
      <c r="J12" s="11">
        <v>8.9778665595931211E-3</v>
      </c>
      <c r="K12" s="12">
        <v>2381.5605376435465</v>
      </c>
      <c r="L12" s="12">
        <v>3517.6145841021475</v>
      </c>
      <c r="M12" s="12">
        <v>3221.8682514517291</v>
      </c>
      <c r="N12" s="12">
        <v>2306.9940455970104</v>
      </c>
      <c r="O12" s="12">
        <v>1902.6499794709362</v>
      </c>
      <c r="P12" s="13">
        <v>1028.7362347290073</v>
      </c>
      <c r="Q12" s="14">
        <v>2.527484824199234</v>
      </c>
      <c r="R12" s="14">
        <v>2.7270015700588437</v>
      </c>
      <c r="S12" s="14">
        <v>2.9361114384082101</v>
      </c>
      <c r="T12" s="14">
        <v>2.0619270729847003</v>
      </c>
      <c r="U12" s="14">
        <v>2.6938618467358784</v>
      </c>
      <c r="V12" s="15">
        <v>2.3538562388929787</v>
      </c>
      <c r="W12">
        <f t="shared" si="0"/>
        <v>1.2167128376415084</v>
      </c>
      <c r="X12">
        <f t="shared" si="1"/>
        <v>1.5075252181760423</v>
      </c>
      <c r="Y12">
        <f t="shared" si="2"/>
        <v>1.2477086695018411</v>
      </c>
      <c r="Z12">
        <f t="shared" si="3"/>
        <v>1.147664150754047</v>
      </c>
      <c r="AA12">
        <f t="shared" si="4"/>
        <v>1.119799522950397</v>
      </c>
      <c r="AB12" s="28">
        <f t="shared" si="5"/>
        <v>1.1011558891953492</v>
      </c>
      <c r="AC12" s="17">
        <f>W12/MAX(W$2:W12)-1</f>
        <v>0</v>
      </c>
      <c r="AD12" s="17">
        <f>X12/MAX(X$2:X12)-1</f>
        <v>0</v>
      </c>
      <c r="AE12" s="17">
        <f>Y12/MAX(Y$2:Y12)-1</f>
        <v>0</v>
      </c>
      <c r="AF12" s="17">
        <f>Z12/MAX(Z$2:Z12)-1</f>
        <v>0</v>
      </c>
      <c r="AG12" s="17">
        <f>AA12/MAX(AA$2:AA12)-1</f>
        <v>0</v>
      </c>
      <c r="AH12" s="27">
        <f>AB12/MAX(AB$2:AB12)-1</f>
        <v>0</v>
      </c>
      <c r="AU12" s="10"/>
      <c r="AX12" s="34"/>
    </row>
    <row r="13" spans="1:50" x14ac:dyDescent="0.25">
      <c r="A13" s="7">
        <v>37955</v>
      </c>
      <c r="B13" s="8">
        <v>44</v>
      </c>
      <c r="C13" s="8">
        <v>50</v>
      </c>
      <c r="D13" s="9">
        <v>0.87275317383835416</v>
      </c>
      <c r="E13" s="10">
        <v>1.3738450400732632E-2</v>
      </c>
      <c r="F13" s="10">
        <v>3.8933980571504892E-2</v>
      </c>
      <c r="G13" s="10">
        <v>9.334635510363707E-3</v>
      </c>
      <c r="H13" s="10">
        <v>3.9355708053596212E-3</v>
      </c>
      <c r="I13" s="10">
        <v>4.3589413791505069E-3</v>
      </c>
      <c r="J13" s="11">
        <v>8.7576431957134028E-3</v>
      </c>
      <c r="K13" s="12">
        <v>2342.8972490408155</v>
      </c>
      <c r="L13" s="12">
        <v>4052.8006676458817</v>
      </c>
      <c r="M13" s="12">
        <v>2443.1266914352755</v>
      </c>
      <c r="N13" s="12">
        <v>2341.9869975354804</v>
      </c>
      <c r="O13" s="12">
        <v>1711.990219557794</v>
      </c>
      <c r="P13" s="13">
        <v>1075.0096173662157</v>
      </c>
      <c r="Q13" s="14">
        <v>2.6468319930687323</v>
      </c>
      <c r="R13" s="14">
        <v>2.7401731940178928</v>
      </c>
      <c r="S13" s="14">
        <v>2.8378992178333977</v>
      </c>
      <c r="T13" s="14">
        <v>2.5459137347383933</v>
      </c>
      <c r="U13" s="14">
        <v>2.8031756230589759</v>
      </c>
      <c r="V13" s="15">
        <v>2.3754136291818368</v>
      </c>
      <c r="W13">
        <f t="shared" si="0"/>
        <v>1.233428586613381</v>
      </c>
      <c r="X13">
        <f t="shared" si="1"/>
        <v>1.5662191757315622</v>
      </c>
      <c r="Y13">
        <f t="shared" si="2"/>
        <v>1.2593555751547616</v>
      </c>
      <c r="Z13">
        <f t="shared" si="3"/>
        <v>1.1521808642801126</v>
      </c>
      <c r="AA13">
        <f t="shared" si="4"/>
        <v>1.1246806634273385</v>
      </c>
      <c r="AB13" s="28">
        <f t="shared" si="5"/>
        <v>1.1107994195757807</v>
      </c>
      <c r="AC13" s="17">
        <f>W13/MAX(W$2:W13)-1</f>
        <v>0</v>
      </c>
      <c r="AD13" s="17">
        <f>X13/MAX(X$2:X13)-1</f>
        <v>0</v>
      </c>
      <c r="AE13" s="17">
        <f>Y13/MAX(Y$2:Y13)-1</f>
        <v>0</v>
      </c>
      <c r="AF13" s="17">
        <f>Z13/MAX(Z$2:Z13)-1</f>
        <v>0</v>
      </c>
      <c r="AG13" s="17">
        <f>AA13/MAX(AA$2:AA13)-1</f>
        <v>0</v>
      </c>
      <c r="AH13" s="27">
        <f>AB13/MAX(AB$2:AB13)-1</f>
        <v>0</v>
      </c>
      <c r="AI13" s="6" t="s">
        <v>128</v>
      </c>
      <c r="AM13" s="10"/>
      <c r="AU13" s="10"/>
      <c r="AX13" s="34"/>
    </row>
    <row r="14" spans="1:50" ht="18.75" x14ac:dyDescent="0.25">
      <c r="A14" s="7">
        <v>37986</v>
      </c>
      <c r="B14" s="8">
        <v>46</v>
      </c>
      <c r="C14" s="8">
        <v>52</v>
      </c>
      <c r="D14" s="9">
        <v>0.87863031637846367</v>
      </c>
      <c r="E14" s="10">
        <v>2.1023354445072761E-2</v>
      </c>
      <c r="F14" s="10">
        <v>4.483112900554246E-2</v>
      </c>
      <c r="G14" s="10">
        <v>2.5873414039504071E-2</v>
      </c>
      <c r="H14" s="10">
        <v>1.27820470331552E-2</v>
      </c>
      <c r="I14" s="10">
        <v>1.2213550211578432E-2</v>
      </c>
      <c r="J14" s="11">
        <v>7.7655400091572614E-3</v>
      </c>
      <c r="K14" s="12">
        <v>2455.8135063543546</v>
      </c>
      <c r="L14" s="12">
        <v>3904.4943619799969</v>
      </c>
      <c r="M14" s="12">
        <v>3053.9016461680262</v>
      </c>
      <c r="N14" s="12">
        <v>2503.7949790794978</v>
      </c>
      <c r="O14" s="12">
        <v>1781.9647231262268</v>
      </c>
      <c r="P14" s="13">
        <v>1019.4486115974036</v>
      </c>
      <c r="Q14" s="14">
        <v>2.7609552129527657</v>
      </c>
      <c r="R14" s="14">
        <v>2.9086116391667201</v>
      </c>
      <c r="S14" s="14">
        <v>2.8233711261533587</v>
      </c>
      <c r="T14" s="14">
        <v>2.4524025781239214</v>
      </c>
      <c r="U14" s="14">
        <v>3.354437242772796</v>
      </c>
      <c r="V14" s="15">
        <v>2.3808288871232728</v>
      </c>
      <c r="W14">
        <f t="shared" si="0"/>
        <v>1.2593593929724394</v>
      </c>
      <c r="X14">
        <f t="shared" si="1"/>
        <v>1.6364345496497383</v>
      </c>
      <c r="Y14">
        <f t="shared" si="2"/>
        <v>1.2919394033736986</v>
      </c>
      <c r="Z14">
        <f t="shared" si="3"/>
        <v>1.1669080942780423</v>
      </c>
      <c r="AA14">
        <f t="shared" si="4"/>
        <v>1.1384170071820996</v>
      </c>
      <c r="AB14" s="28">
        <f t="shared" si="5"/>
        <v>1.119425376910645</v>
      </c>
      <c r="AC14" s="17">
        <f>W14/MAX(W$2:W14)-1</f>
        <v>0</v>
      </c>
      <c r="AD14" s="17">
        <f>X14/MAX(X$2:X14)-1</f>
        <v>0</v>
      </c>
      <c r="AE14" s="17">
        <f>Y14/MAX(Y$2:Y14)-1</f>
        <v>0</v>
      </c>
      <c r="AF14" s="17">
        <f>Z14/MAX(Z$2:Z14)-1</f>
        <v>0</v>
      </c>
      <c r="AG14" s="17">
        <f>AA14/MAX(AA$2:AA14)-1</f>
        <v>0</v>
      </c>
      <c r="AH14" s="27">
        <f>AB14/MAX(AB$2:AB14)-1</f>
        <v>0</v>
      </c>
      <c r="AI14" s="37" t="s">
        <v>17</v>
      </c>
      <c r="AJ14" s="38" t="s">
        <v>27</v>
      </c>
      <c r="AK14" s="39" t="s">
        <v>1</v>
      </c>
      <c r="AL14" s="39" t="s">
        <v>2</v>
      </c>
      <c r="AM14" s="39" t="s">
        <v>3</v>
      </c>
      <c r="AN14" s="39" t="s">
        <v>4</v>
      </c>
      <c r="AO14" s="40" t="s">
        <v>5</v>
      </c>
      <c r="AU14" s="10"/>
      <c r="AX14" s="34"/>
    </row>
    <row r="15" spans="1:50" x14ac:dyDescent="0.25">
      <c r="A15" s="7">
        <v>38017</v>
      </c>
      <c r="B15" s="8">
        <v>43</v>
      </c>
      <c r="C15" s="8">
        <v>50</v>
      </c>
      <c r="D15" s="9">
        <v>0.85725981466696444</v>
      </c>
      <c r="E15" s="10">
        <v>1.3087859014400736E-2</v>
      </c>
      <c r="F15" s="10">
        <v>3.0021261679704477E-2</v>
      </c>
      <c r="G15" s="10">
        <v>1.4642587685180381E-2</v>
      </c>
      <c r="H15" s="10">
        <v>7.458526187484482E-3</v>
      </c>
      <c r="I15" s="10">
        <v>6.5188890251916751E-3</v>
      </c>
      <c r="J15" s="11">
        <v>4.0470173711772252E-3</v>
      </c>
      <c r="K15" s="12">
        <v>2272.1946731204603</v>
      </c>
      <c r="L15" s="12">
        <v>4020.7779905475882</v>
      </c>
      <c r="M15" s="12">
        <v>2478.1865027917502</v>
      </c>
      <c r="N15" s="12">
        <v>1924.9023903932828</v>
      </c>
      <c r="O15" s="12">
        <v>1564.6543176341729</v>
      </c>
      <c r="P15" s="13">
        <v>1084.6597971440215</v>
      </c>
      <c r="Q15" s="14">
        <v>2.6019788043503742</v>
      </c>
      <c r="R15" s="14">
        <v>2.692923294219904</v>
      </c>
      <c r="S15" s="14">
        <v>2.5551448771802443</v>
      </c>
      <c r="T15" s="14">
        <v>2.3490113237075549</v>
      </c>
      <c r="U15" s="14">
        <v>2.9222702212486307</v>
      </c>
      <c r="V15" s="15">
        <v>2.5181114169928409</v>
      </c>
      <c r="W15">
        <f t="shared" si="0"/>
        <v>1.275841711156124</v>
      </c>
      <c r="X15">
        <f t="shared" si="1"/>
        <v>1.6855623794864825</v>
      </c>
      <c r="Y15">
        <f t="shared" si="2"/>
        <v>1.3108567393715376</v>
      </c>
      <c r="Z15">
        <f t="shared" si="3"/>
        <v>1.1756115088576027</v>
      </c>
      <c r="AA15">
        <f t="shared" si="4"/>
        <v>1.1458382213163105</v>
      </c>
      <c r="AB15" s="28">
        <f t="shared" si="5"/>
        <v>1.1239557108567391</v>
      </c>
      <c r="AC15" s="17">
        <f>W15/MAX(W$2:W15)-1</f>
        <v>0</v>
      </c>
      <c r="AD15" s="17">
        <f>X15/MAX(X$2:X15)-1</f>
        <v>0</v>
      </c>
      <c r="AE15" s="17">
        <f>Y15/MAX(Y$2:Y15)-1</f>
        <v>0</v>
      </c>
      <c r="AF15" s="17">
        <f>Z15/MAX(Z$2:Z15)-1</f>
        <v>0</v>
      </c>
      <c r="AG15" s="17">
        <f>AA15/MAX(AA$2:AA15)-1</f>
        <v>0</v>
      </c>
      <c r="AH15" s="27">
        <f>AB15/MAX(AB$2:AB15)-1</f>
        <v>0</v>
      </c>
      <c r="AI15" s="44" t="s">
        <v>18</v>
      </c>
      <c r="AJ15" s="20">
        <v>8.2184258428993573E-2</v>
      </c>
      <c r="AK15" s="20">
        <v>0.15431710223900863</v>
      </c>
      <c r="AL15" s="20">
        <v>8.7729987982877899E-2</v>
      </c>
      <c r="AM15" s="20">
        <v>7.7474571531326974E-2</v>
      </c>
      <c r="AN15" s="20">
        <v>6.0206930474536291E-2</v>
      </c>
      <c r="AO15" s="20">
        <v>4.5747230774062064E-2</v>
      </c>
      <c r="AU15" s="10"/>
      <c r="AX15" s="34"/>
    </row>
    <row r="16" spans="1:50" x14ac:dyDescent="0.25">
      <c r="A16" s="7">
        <v>38046</v>
      </c>
      <c r="B16" s="8">
        <v>45</v>
      </c>
      <c r="C16" s="8">
        <v>52</v>
      </c>
      <c r="D16" s="9">
        <v>0.86046811832349723</v>
      </c>
      <c r="E16" s="10">
        <v>2.4041576482308883E-3</v>
      </c>
      <c r="F16" s="10">
        <v>-8.1448715066673501E-3</v>
      </c>
      <c r="G16" s="10">
        <v>3.9037214297468394E-3</v>
      </c>
      <c r="H16" s="10">
        <v>3.7285378657710027E-3</v>
      </c>
      <c r="I16" s="10">
        <v>8.0895206900153723E-3</v>
      </c>
      <c r="J16" s="11">
        <v>6.5285103018055618E-3</v>
      </c>
      <c r="K16" s="12">
        <v>2338.1459452728018</v>
      </c>
      <c r="L16" s="12">
        <v>3947.4591912328215</v>
      </c>
      <c r="M16" s="12">
        <v>2389.7925013640966</v>
      </c>
      <c r="N16" s="12">
        <v>1717.2882392049532</v>
      </c>
      <c r="O16" s="12">
        <v>2224.0226821661472</v>
      </c>
      <c r="P16" s="13">
        <v>1087.9115963039435</v>
      </c>
      <c r="Q16" s="14">
        <v>2.570459991859869</v>
      </c>
      <c r="R16" s="14">
        <v>2.6584655839677116</v>
      </c>
      <c r="S16" s="14">
        <v>2.3928305315214655</v>
      </c>
      <c r="T16" s="14">
        <v>2.8072993947347982</v>
      </c>
      <c r="U16" s="14">
        <v>2.9253737483771811</v>
      </c>
      <c r="V16" s="15">
        <v>2.0706086778251258</v>
      </c>
      <c r="W16">
        <f t="shared" si="0"/>
        <v>1.2789090357639321</v>
      </c>
      <c r="X16">
        <f t="shared" si="1"/>
        <v>1.6718336904890927</v>
      </c>
      <c r="Y16">
        <f t="shared" si="2"/>
        <v>1.3159739589163504</v>
      </c>
      <c r="Z16">
        <f t="shared" si="3"/>
        <v>1.1799948208838145</v>
      </c>
      <c r="AA16">
        <f t="shared" si="4"/>
        <v>1.1551075033150593</v>
      </c>
      <c r="AB16" s="28">
        <f t="shared" si="5"/>
        <v>1.1312934672938404</v>
      </c>
      <c r="AC16" s="17">
        <f>W16/MAX(W$2:W16)-1</f>
        <v>0</v>
      </c>
      <c r="AD16" s="17">
        <f>X16/MAX(X$2:X16)-1</f>
        <v>-8.1448715066673172E-3</v>
      </c>
      <c r="AE16" s="17">
        <f>Y16/MAX(Y$2:Y16)-1</f>
        <v>0</v>
      </c>
      <c r="AF16" s="17">
        <f>Z16/MAX(Z$2:Z16)-1</f>
        <v>0</v>
      </c>
      <c r="AG16" s="17">
        <f>AA16/MAX(AA$2:AA16)-1</f>
        <v>0</v>
      </c>
      <c r="AH16" s="27">
        <f>AB16/MAX(AB$2:AB16)-1</f>
        <v>0</v>
      </c>
      <c r="AI16" s="44" t="s">
        <v>10</v>
      </c>
      <c r="AJ16" s="20">
        <v>9.1290822025473131E-2</v>
      </c>
      <c r="AK16" s="20">
        <v>0.22590004620506779</v>
      </c>
      <c r="AL16" s="20">
        <v>0.13740379389760057</v>
      </c>
      <c r="AM16" s="20">
        <v>7.7459561672398647E-2</v>
      </c>
      <c r="AN16" s="20">
        <v>5.4155447508952147E-2</v>
      </c>
      <c r="AO16" s="20">
        <v>3.8186424241408223E-2</v>
      </c>
      <c r="AU16" s="10"/>
      <c r="AX16" s="34"/>
    </row>
    <row r="17" spans="1:50" x14ac:dyDescent="0.25">
      <c r="A17" s="7">
        <v>38077</v>
      </c>
      <c r="B17" s="8">
        <v>49</v>
      </c>
      <c r="C17" s="8">
        <v>56</v>
      </c>
      <c r="D17" s="9">
        <v>0.8714777001764068</v>
      </c>
      <c r="E17" s="10">
        <v>6.0257839491065762E-3</v>
      </c>
      <c r="F17" s="10">
        <v>2.5995345004642691E-3</v>
      </c>
      <c r="G17" s="10">
        <v>8.1901393928105783E-3</v>
      </c>
      <c r="H17" s="10">
        <v>4.6754674380701531E-3</v>
      </c>
      <c r="I17" s="10">
        <v>9.3494654282025545E-3</v>
      </c>
      <c r="J17" s="11">
        <v>5.8706087332284886E-3</v>
      </c>
      <c r="K17" s="12">
        <v>2404.8282629946143</v>
      </c>
      <c r="L17" s="12">
        <v>3743.2636621346555</v>
      </c>
      <c r="M17" s="12">
        <v>3220.4026820636982</v>
      </c>
      <c r="N17" s="12">
        <v>2095.5251388449033</v>
      </c>
      <c r="O17" s="12">
        <v>1801.0775068139437</v>
      </c>
      <c r="P17" s="13">
        <v>967.39781244244193</v>
      </c>
      <c r="Q17" s="14">
        <v>2.6621353423239</v>
      </c>
      <c r="R17" s="14">
        <v>2.804377405132179</v>
      </c>
      <c r="S17" s="14">
        <v>2.8084274166511447</v>
      </c>
      <c r="T17" s="14">
        <v>2.7696750372699115</v>
      </c>
      <c r="U17" s="14">
        <v>2.7864963276430932</v>
      </c>
      <c r="V17" s="15">
        <v>2.1377151358014195</v>
      </c>
      <c r="W17">
        <f t="shared" si="0"/>
        <v>1.2866154653040056</v>
      </c>
      <c r="X17">
        <f t="shared" si="1"/>
        <v>1.6761796798465578</v>
      </c>
      <c r="Y17">
        <f t="shared" si="2"/>
        <v>1.3267519690771841</v>
      </c>
      <c r="Z17">
        <f t="shared" si="3"/>
        <v>1.1855118482459484</v>
      </c>
      <c r="AA17">
        <f t="shared" si="4"/>
        <v>1.1659071409831607</v>
      </c>
      <c r="AB17" s="28">
        <f t="shared" si="5"/>
        <v>1.13793484860278</v>
      </c>
      <c r="AC17" s="17">
        <f>W17/MAX(W$2:W17)-1</f>
        <v>0</v>
      </c>
      <c r="AD17" s="17">
        <f>X17/MAX(X$2:X17)-1</f>
        <v>-5.5665098806862989E-3</v>
      </c>
      <c r="AE17" s="17">
        <f>Y17/MAX(Y$2:Y17)-1</f>
        <v>0</v>
      </c>
      <c r="AF17" s="17">
        <f>Z17/MAX(Z$2:Z17)-1</f>
        <v>0</v>
      </c>
      <c r="AG17" s="17">
        <f>AA17/MAX(AA$2:AA17)-1</f>
        <v>0</v>
      </c>
      <c r="AH17" s="27">
        <f>AB17/MAX(AB$2:AB17)-1</f>
        <v>0</v>
      </c>
      <c r="AI17" s="44" t="s">
        <v>9</v>
      </c>
      <c r="AJ17" s="20">
        <v>-0.32604464853340265</v>
      </c>
      <c r="AK17" s="20">
        <v>-0.49130048116642488</v>
      </c>
      <c r="AL17" s="20">
        <v>-0.4995053386058782</v>
      </c>
      <c r="AM17" s="20">
        <v>-0.26746739204070724</v>
      </c>
      <c r="AN17" s="20">
        <v>-0.20376278819626603</v>
      </c>
      <c r="AO17" s="20">
        <v>-0.11883251942833095</v>
      </c>
      <c r="AU17" s="10"/>
      <c r="AX17" s="34"/>
    </row>
    <row r="18" spans="1:50" x14ac:dyDescent="0.25">
      <c r="A18" s="7">
        <v>38107</v>
      </c>
      <c r="B18" s="8">
        <v>50</v>
      </c>
      <c r="C18" s="8">
        <v>56</v>
      </c>
      <c r="D18" s="9">
        <v>0.88579472618238297</v>
      </c>
      <c r="E18" s="10">
        <v>1.0220467596564395E-3</v>
      </c>
      <c r="F18" s="10">
        <v>2.4138026166232531E-2</v>
      </c>
      <c r="G18" s="10">
        <v>1.7066160824955236E-3</v>
      </c>
      <c r="H18" s="10">
        <v>-7.8880566975847027E-3</v>
      </c>
      <c r="I18" s="10">
        <v>-9.3606130837156267E-3</v>
      </c>
      <c r="J18" s="11">
        <v>-7.8753191624724335E-3</v>
      </c>
      <c r="K18" s="12">
        <v>2365.4777148203689</v>
      </c>
      <c r="L18" s="12">
        <v>4167.4194293156525</v>
      </c>
      <c r="M18" s="12">
        <v>2542.9648120093648</v>
      </c>
      <c r="N18" s="12">
        <v>2414.7602609718042</v>
      </c>
      <c r="O18" s="12">
        <v>1480.1326933785899</v>
      </c>
      <c r="P18" s="13">
        <v>966.76256856868201</v>
      </c>
      <c r="Q18" s="14">
        <v>2.5551146123219688</v>
      </c>
      <c r="R18" s="14">
        <v>2.7052177835661846</v>
      </c>
      <c r="S18" s="14">
        <v>2.8549842738603499</v>
      </c>
      <c r="T18" s="14">
        <v>2.7283318399434404</v>
      </c>
      <c r="U18" s="14">
        <v>2.4780242833655963</v>
      </c>
      <c r="V18" s="15">
        <v>2.0524774995758639</v>
      </c>
      <c r="W18">
        <f t="shared" si="0"/>
        <v>1.2879304464712436</v>
      </c>
      <c r="X18">
        <f t="shared" si="1"/>
        <v>1.7166393488180012</v>
      </c>
      <c r="Y18">
        <f t="shared" si="2"/>
        <v>1.3290162253250937</v>
      </c>
      <c r="Z18">
        <f t="shared" si="3"/>
        <v>1.1761604635713259</v>
      </c>
      <c r="AA18">
        <f t="shared" si="4"/>
        <v>1.1549935353448764</v>
      </c>
      <c r="AB18" s="28">
        <f t="shared" si="5"/>
        <v>1.1289732484839334</v>
      </c>
      <c r="AC18" s="17">
        <f>W18/MAX(W$2:W18)-1</f>
        <v>0</v>
      </c>
      <c r="AD18" s="17">
        <f>X18/MAX(X$2:X18)-1</f>
        <v>0</v>
      </c>
      <c r="AE18" s="17">
        <f>Y18/MAX(Y$2:Y18)-1</f>
        <v>0</v>
      </c>
      <c r="AF18" s="17">
        <f>Z18/MAX(Z$2:Z18)-1</f>
        <v>-7.8880566975847444E-3</v>
      </c>
      <c r="AG18" s="17">
        <f>AA18/MAX(AA$2:AA18)-1</f>
        <v>-9.3606130837154966E-3</v>
      </c>
      <c r="AH18" s="27">
        <f>AB18/MAX(AB$2:AB18)-1</f>
        <v>-7.8753191624724161E-3</v>
      </c>
      <c r="AI18" s="44" t="s">
        <v>19</v>
      </c>
      <c r="AJ18" s="20">
        <v>-0.12141531353667354</v>
      </c>
      <c r="AK18" s="20">
        <v>-0.2261331623866574</v>
      </c>
      <c r="AL18" s="20">
        <v>-0.23628196286493833</v>
      </c>
      <c r="AM18" s="20">
        <v>-0.14855399424004909</v>
      </c>
      <c r="AN18" s="20">
        <v>-0.10441968921425547</v>
      </c>
      <c r="AO18" s="20">
        <v>-7.146204431357997E-2</v>
      </c>
      <c r="AU18" s="10"/>
      <c r="AX18" s="34"/>
    </row>
    <row r="19" spans="1:50" x14ac:dyDescent="0.25">
      <c r="A19" s="7">
        <v>38138</v>
      </c>
      <c r="B19" s="8">
        <v>49</v>
      </c>
      <c r="C19" s="8">
        <v>54</v>
      </c>
      <c r="D19" s="9">
        <v>0.89392686701542334</v>
      </c>
      <c r="E19" s="10">
        <v>-1.1722741618952905E-2</v>
      </c>
      <c r="F19" s="10">
        <v>-2.6699766768255809E-2</v>
      </c>
      <c r="G19" s="10">
        <v>-7.5305792819047477E-3</v>
      </c>
      <c r="H19" s="10">
        <v>-1.4294592385108948E-2</v>
      </c>
      <c r="I19" s="10">
        <v>-6.3405851289057196E-3</v>
      </c>
      <c r="J19" s="11">
        <v>-5.3247507122507133E-4</v>
      </c>
      <c r="K19" s="12">
        <v>2407.4263580032584</v>
      </c>
      <c r="L19" s="12">
        <v>3809.4734296011416</v>
      </c>
      <c r="M19" s="12">
        <v>3400.0594218545793</v>
      </c>
      <c r="N19" s="12">
        <v>1888.7219978503731</v>
      </c>
      <c r="O19" s="12">
        <v>1436.1171376299244</v>
      </c>
      <c r="P19" s="13">
        <v>1228.3169934640523</v>
      </c>
      <c r="Q19" s="14">
        <v>2.4483741327668489</v>
      </c>
      <c r="R19" s="14">
        <v>2.2244642684372202</v>
      </c>
      <c r="S19" s="14">
        <v>2.6865041603415953</v>
      </c>
      <c r="T19" s="14">
        <v>3.1035308357489497</v>
      </c>
      <c r="U19" s="14">
        <v>2.3141607346867037</v>
      </c>
      <c r="V19" s="15">
        <v>2.0575590260320653</v>
      </c>
      <c r="W19">
        <f t="shared" si="0"/>
        <v>1.2728323706240785</v>
      </c>
      <c r="X19">
        <f t="shared" si="1"/>
        <v>1.67080547857935</v>
      </c>
      <c r="Y19">
        <f t="shared" si="2"/>
        <v>1.3190079632733454</v>
      </c>
      <c r="Z19">
        <f t="shared" si="3"/>
        <v>1.1593477291650929</v>
      </c>
      <c r="AA19">
        <f t="shared" si="4"/>
        <v>1.1476702005106865</v>
      </c>
      <c r="AB19" s="28">
        <f t="shared" si="5"/>
        <v>1.1283720983730356</v>
      </c>
      <c r="AC19" s="17">
        <f>W19/MAX(W$2:W19)-1</f>
        <v>-1.1722741618952925E-2</v>
      </c>
      <c r="AD19" s="17">
        <f>X19/MAX(X$2:X19)-1</f>
        <v>-2.6699766768255806E-2</v>
      </c>
      <c r="AE19" s="17">
        <f>Y19/MAX(Y$2:Y19)-1</f>
        <v>-7.5305792819047035E-3</v>
      </c>
      <c r="AF19" s="17">
        <f>Z19/MAX(Z$2:Z19)-1</f>
        <v>-2.2069892527491142E-2</v>
      </c>
      <c r="AG19" s="17">
        <f>AA19/MAX(AA$2:AA19)-1</f>
        <v>-1.5641846448505192E-2</v>
      </c>
      <c r="AH19" s="27">
        <f>AB19/MAX(AB$2:AB19)-1</f>
        <v>-8.4036008225656378E-3</v>
      </c>
      <c r="AI19" s="44" t="s">
        <v>20</v>
      </c>
      <c r="AJ19" s="20">
        <v>0.13369475889634302</v>
      </c>
      <c r="AK19" s="20">
        <v>0.41808233389467225</v>
      </c>
      <c r="AL19" s="20">
        <v>0.18589000205736933</v>
      </c>
      <c r="AM19" s="20">
        <v>0.14759982444107328</v>
      </c>
      <c r="AN19" s="20">
        <v>5.8642188387088484E-2</v>
      </c>
      <c r="AO19" s="20">
        <v>5.8236184049118858E-2</v>
      </c>
      <c r="AU19" s="10"/>
      <c r="AX19" s="34"/>
    </row>
    <row r="20" spans="1:50" x14ac:dyDescent="0.25">
      <c r="A20" s="7">
        <v>38168</v>
      </c>
      <c r="B20" s="8">
        <v>52</v>
      </c>
      <c r="C20" s="8">
        <v>57</v>
      </c>
      <c r="D20" s="9">
        <v>0.89857178059518883</v>
      </c>
      <c r="E20" s="10">
        <v>1.5867257268934554E-2</v>
      </c>
      <c r="F20" s="10">
        <v>4.164569711291484E-2</v>
      </c>
      <c r="G20" s="10">
        <v>1.6857106566217802E-2</v>
      </c>
      <c r="H20" s="10">
        <v>6.1488011758190249E-3</v>
      </c>
      <c r="I20" s="10">
        <v>6.3007240638986934E-3</v>
      </c>
      <c r="J20" s="11">
        <v>3.7543925292258295E-3</v>
      </c>
      <c r="K20" s="12">
        <v>2454.7674069136237</v>
      </c>
      <c r="L20" s="12">
        <v>3859.174790434</v>
      </c>
      <c r="M20" s="12">
        <v>2847.3390312459137</v>
      </c>
      <c r="N20" s="12">
        <v>2718.3500191709618</v>
      </c>
      <c r="O20" s="12">
        <v>1534.6125832393291</v>
      </c>
      <c r="P20" s="13">
        <v>1295.0122798655361</v>
      </c>
      <c r="Q20" s="14">
        <v>2.5039702405624564</v>
      </c>
      <c r="R20" s="14">
        <v>2.4281257093816668</v>
      </c>
      <c r="S20" s="14">
        <v>3.2677086710681125</v>
      </c>
      <c r="T20" s="14">
        <v>2.0349082009116852</v>
      </c>
      <c r="U20" s="14">
        <v>2.6372464175248358</v>
      </c>
      <c r="V20" s="15">
        <v>2.2268805378556018</v>
      </c>
      <c r="W20">
        <f t="shared" si="0"/>
        <v>1.2930287293089986</v>
      </c>
      <c r="X20">
        <f t="shared" si="1"/>
        <v>1.7403873374748644</v>
      </c>
      <c r="Y20">
        <f t="shared" si="2"/>
        <v>1.3412426210719339</v>
      </c>
      <c r="Z20">
        <f t="shared" si="3"/>
        <v>1.1664763278453663</v>
      </c>
      <c r="AA20">
        <f t="shared" si="4"/>
        <v>1.1549013537604635</v>
      </c>
      <c r="AB20" s="28">
        <f t="shared" si="5"/>
        <v>1.1326084501493543</v>
      </c>
      <c r="AC20" s="17">
        <f>W20/MAX(W$2:W20)-1</f>
        <v>0</v>
      </c>
      <c r="AD20" s="17">
        <f>X20/MAX(X$2:X20)-1</f>
        <v>0</v>
      </c>
      <c r="AE20" s="17">
        <f>Y20/MAX(Y$2:Y20)-1</f>
        <v>0</v>
      </c>
      <c r="AF20" s="17">
        <f>Z20/MAX(Z$2:Z20)-1</f>
        <v>-1.6056794732795421E-2</v>
      </c>
      <c r="AG20" s="17">
        <f>AA20/MAX(AA$2:AA20)-1</f>
        <v>-9.4396773429283876E-3</v>
      </c>
      <c r="AH20" s="27">
        <f>AB20/MAX(AB$2:AB20)-1</f>
        <v>-4.6807587094865877E-3</v>
      </c>
      <c r="AI20" s="47" t="s">
        <v>125</v>
      </c>
      <c r="AJ20" s="48">
        <v>0.9002466688936317</v>
      </c>
      <c r="AK20" s="48">
        <v>0.68312116279481627</v>
      </c>
      <c r="AL20" s="48">
        <v>0.63848301050739686</v>
      </c>
      <c r="AM20" s="48">
        <v>1.0001937767088305</v>
      </c>
      <c r="AN20" s="48">
        <v>1.1117428300187864</v>
      </c>
      <c r="AO20" s="49">
        <v>1.1979972380984321</v>
      </c>
      <c r="AU20" s="10"/>
      <c r="AX20" s="34"/>
    </row>
    <row r="21" spans="1:50" x14ac:dyDescent="0.25">
      <c r="A21" s="7">
        <v>38199</v>
      </c>
      <c r="B21" s="8">
        <v>48</v>
      </c>
      <c r="C21" s="8">
        <v>54</v>
      </c>
      <c r="D21" s="9">
        <v>0.87465836840826472</v>
      </c>
      <c r="E21" s="10">
        <v>9.7284302679176409E-3</v>
      </c>
      <c r="F21" s="10">
        <v>1.5573800665135251E-2</v>
      </c>
      <c r="G21" s="10">
        <v>8.9158392032624451E-3</v>
      </c>
      <c r="H21" s="10">
        <v>1.1072130740683469E-2</v>
      </c>
      <c r="I21" s="10">
        <v>5.4371676811163913E-3</v>
      </c>
      <c r="J21" s="11">
        <v>7.1048319283849313E-3</v>
      </c>
      <c r="K21" s="12">
        <v>2532.6963172453975</v>
      </c>
      <c r="L21" s="12">
        <v>3929.7024034011033</v>
      </c>
      <c r="M21" s="12">
        <v>3086.8210710795051</v>
      </c>
      <c r="N21" s="12">
        <v>2732.2848152157103</v>
      </c>
      <c r="O21" s="12">
        <v>1580.0387321852736</v>
      </c>
      <c r="P21" s="13">
        <v>1287.109809772473</v>
      </c>
      <c r="Q21" s="14">
        <v>2.5334333571274432</v>
      </c>
      <c r="R21" s="14">
        <v>2.5420911098158876</v>
      </c>
      <c r="S21" s="14">
        <v>2.7949731977351622</v>
      </c>
      <c r="T21" s="14">
        <v>2.2925991727230555</v>
      </c>
      <c r="U21" s="14">
        <v>2.572421333135392</v>
      </c>
      <c r="V21" s="15">
        <v>2.485643991048117</v>
      </c>
      <c r="W21">
        <f t="shared" si="0"/>
        <v>1.3056078691364954</v>
      </c>
      <c r="X21">
        <f t="shared" si="1"/>
        <v>1.7674917829488237</v>
      </c>
      <c r="Y21">
        <f t="shared" si="2"/>
        <v>1.3532009246139736</v>
      </c>
      <c r="Z21">
        <f t="shared" si="3"/>
        <v>1.1793917062531825</v>
      </c>
      <c r="AA21">
        <f t="shared" si="4"/>
        <v>1.1611807460760075</v>
      </c>
      <c r="AB21" s="28">
        <f t="shared" si="5"/>
        <v>1.140655442828334</v>
      </c>
      <c r="AC21" s="17">
        <f>W21/MAX(W$2:W21)-1</f>
        <v>0</v>
      </c>
      <c r="AD21" s="17">
        <f>X21/MAX(X$2:X21)-1</f>
        <v>0</v>
      </c>
      <c r="AE21" s="17">
        <f>Y21/MAX(Y$2:Y21)-1</f>
        <v>0</v>
      </c>
      <c r="AF21" s="17">
        <f>Z21/MAX(Z$2:Z21)-1</f>
        <v>-5.1624469226697611E-3</v>
      </c>
      <c r="AG21" s="17">
        <f>AA21/MAX(AA$2:AA21)-1</f>
        <v>-4.0538347703811262E-3</v>
      </c>
      <c r="AH21" s="27">
        <f>AB21/MAX(AB$2:AB21)-1</f>
        <v>0</v>
      </c>
      <c r="AI21" s="47" t="s">
        <v>126</v>
      </c>
      <c r="AJ21" s="52" t="s">
        <v>6</v>
      </c>
      <c r="AK21" s="52" t="s">
        <v>30</v>
      </c>
      <c r="AL21" s="52" t="s">
        <v>6</v>
      </c>
      <c r="AM21" s="52" t="s">
        <v>8</v>
      </c>
      <c r="AN21" s="52" t="s">
        <v>12</v>
      </c>
      <c r="AO21" s="53" t="s">
        <v>12</v>
      </c>
      <c r="AU21" s="10"/>
      <c r="AX21" s="34"/>
    </row>
    <row r="22" spans="1:50" x14ac:dyDescent="0.25">
      <c r="A22" s="7">
        <v>38230</v>
      </c>
      <c r="B22" s="8">
        <v>50</v>
      </c>
      <c r="C22" s="8">
        <v>56</v>
      </c>
      <c r="D22" s="9">
        <v>0.8818185865000816</v>
      </c>
      <c r="E22" s="10">
        <v>1.44779889306011E-2</v>
      </c>
      <c r="F22" s="10">
        <v>1.5049224657926781E-2</v>
      </c>
      <c r="G22" s="10">
        <v>2.0732302367554942E-2</v>
      </c>
      <c r="H22" s="10">
        <v>1.3284284701657113E-2</v>
      </c>
      <c r="I22" s="10">
        <v>1.313224675213186E-2</v>
      </c>
      <c r="J22" s="11">
        <v>9.5398322288465023E-3</v>
      </c>
      <c r="K22" s="12">
        <v>2637.0768477438301</v>
      </c>
      <c r="L22" s="12">
        <v>4184.1601117558566</v>
      </c>
      <c r="M22" s="12">
        <v>3043.5164100930742</v>
      </c>
      <c r="N22" s="12">
        <v>2808.3838920042854</v>
      </c>
      <c r="O22" s="12">
        <v>1724.6804927602586</v>
      </c>
      <c r="P22" s="13">
        <v>1310.1624664497278</v>
      </c>
      <c r="Q22" s="14">
        <v>2.4561883519059844</v>
      </c>
      <c r="R22" s="14">
        <v>2.6522355397951141</v>
      </c>
      <c r="S22" s="14">
        <v>2.7980190819973809</v>
      </c>
      <c r="T22" s="14">
        <v>2.3459762932392421</v>
      </c>
      <c r="U22" s="14">
        <v>2.2724260501917244</v>
      </c>
      <c r="V22" s="15">
        <v>2.1713071740180361</v>
      </c>
      <c r="W22">
        <f t="shared" si="0"/>
        <v>1.3245104454135592</v>
      </c>
      <c r="X22">
        <f t="shared" si="1"/>
        <v>1.7940911638714601</v>
      </c>
      <c r="Y22">
        <f t="shared" si="2"/>
        <v>1.3812558953471255</v>
      </c>
      <c r="Z22">
        <f t="shared" si="3"/>
        <v>1.1950590814538231</v>
      </c>
      <c r="AA22">
        <f t="shared" si="4"/>
        <v>1.1764296581573022</v>
      </c>
      <c r="AB22" s="28">
        <f t="shared" si="5"/>
        <v>1.1515371043838369</v>
      </c>
      <c r="AC22" s="17">
        <f>W22/MAX(W$2:W22)-1</f>
        <v>0</v>
      </c>
      <c r="AD22" s="17">
        <f>X22/MAX(X$2:X22)-1</f>
        <v>0</v>
      </c>
      <c r="AE22" s="17">
        <f>Y22/MAX(Y$2:Y22)-1</f>
        <v>0</v>
      </c>
      <c r="AF22" s="17">
        <f>Z22/MAX(Z$2:Z22)-1</f>
        <v>0</v>
      </c>
      <c r="AG22" s="17">
        <f>AA22/MAX(AA$2:AA22)-1</f>
        <v>0</v>
      </c>
      <c r="AH22" s="27">
        <f>AB22/MAX(AB$2:AB22)-1</f>
        <v>0</v>
      </c>
      <c r="AI22" s="55" t="s">
        <v>127</v>
      </c>
      <c r="AJ22" s="56">
        <v>2.4845359467943426</v>
      </c>
      <c r="AK22" s="56">
        <v>2.6384215795388308</v>
      </c>
      <c r="AL22" s="56">
        <v>2.5241134134223664</v>
      </c>
      <c r="AM22" s="56">
        <v>2.6051256934958196</v>
      </c>
      <c r="AN22" s="56">
        <v>2.5220163179308912</v>
      </c>
      <c r="AO22" s="57">
        <v>2.1363797841622469</v>
      </c>
      <c r="AU22" s="10"/>
      <c r="AX22" s="34"/>
    </row>
    <row r="23" spans="1:50" x14ac:dyDescent="0.25">
      <c r="A23" s="7">
        <v>38260</v>
      </c>
      <c r="B23" s="8">
        <v>53</v>
      </c>
      <c r="C23" s="8">
        <v>61</v>
      </c>
      <c r="D23" s="9">
        <v>0.86665853532018577</v>
      </c>
      <c r="E23" s="10">
        <v>1.49395502664418E-2</v>
      </c>
      <c r="F23" s="10">
        <v>3.8559612731470252E-2</v>
      </c>
      <c r="G23" s="10">
        <v>1.6316541391527762E-2</v>
      </c>
      <c r="H23" s="10">
        <v>1.0250476982458344E-2</v>
      </c>
      <c r="I23" s="10">
        <v>8.1051043620418706E-3</v>
      </c>
      <c r="J23" s="11">
        <v>1.4489153031167594E-3</v>
      </c>
      <c r="K23" s="12">
        <v>2555.2579333201561</v>
      </c>
      <c r="L23" s="12">
        <v>4231.9037582934125</v>
      </c>
      <c r="M23" s="12">
        <v>2571.1528094852342</v>
      </c>
      <c r="N23" s="12">
        <v>2070.471685442621</v>
      </c>
      <c r="O23" s="12">
        <v>2461.2815050438485</v>
      </c>
      <c r="P23" s="13">
        <v>1385.438536156563</v>
      </c>
      <c r="Q23" s="14">
        <v>2.3948252727856456</v>
      </c>
      <c r="R23" s="14">
        <v>2.6553164980830695</v>
      </c>
      <c r="S23" s="14">
        <v>3.4230713438233864</v>
      </c>
      <c r="T23" s="14">
        <v>2.7992821225719395</v>
      </c>
      <c r="U23" s="14">
        <v>1.394750785725148</v>
      </c>
      <c r="V23" s="15">
        <v>1.8561944851410332</v>
      </c>
      <c r="W23">
        <f t="shared" si="0"/>
        <v>1.3442980357912422</v>
      </c>
      <c r="X23">
        <f t="shared" si="1"/>
        <v>1.8632706243552963</v>
      </c>
      <c r="Y23">
        <f t="shared" si="2"/>
        <v>1.4037932143358487</v>
      </c>
      <c r="Z23">
        <f t="shared" si="3"/>
        <v>1.2073090070609434</v>
      </c>
      <c r="AA23">
        <f t="shared" si="4"/>
        <v>1.1859647433112683</v>
      </c>
      <c r="AB23" s="28">
        <f t="shared" si="5"/>
        <v>1.1532055841164854</v>
      </c>
      <c r="AC23" s="17">
        <f>W23/MAX(W$2:W23)-1</f>
        <v>0</v>
      </c>
      <c r="AD23" s="17">
        <f>X23/MAX(X$2:X23)-1</f>
        <v>0</v>
      </c>
      <c r="AE23" s="17">
        <f>Y23/MAX(Y$2:Y23)-1</f>
        <v>0</v>
      </c>
      <c r="AF23" s="17">
        <f>Z23/MAX(Z$2:Z23)-1</f>
        <v>0</v>
      </c>
      <c r="AG23" s="17">
        <f>AA23/MAX(AA$2:AA23)-1</f>
        <v>0</v>
      </c>
      <c r="AH23" s="27">
        <f>AB23/MAX(AB$2:AB23)-1</f>
        <v>0</v>
      </c>
      <c r="AU23" s="10"/>
      <c r="AX23" s="34"/>
    </row>
    <row r="24" spans="1:50" x14ac:dyDescent="0.25">
      <c r="A24" s="7">
        <v>38291</v>
      </c>
      <c r="B24" s="8">
        <v>51</v>
      </c>
      <c r="C24" s="8">
        <v>59</v>
      </c>
      <c r="D24" s="9">
        <v>0.85823302307136029</v>
      </c>
      <c r="E24" s="10">
        <v>1.0005173560081179E-2</v>
      </c>
      <c r="F24" s="10">
        <v>5.4603026691364036E-3</v>
      </c>
      <c r="G24" s="10">
        <v>1.4581392246534864E-2</v>
      </c>
      <c r="H24" s="10">
        <v>1.6882465549375558E-2</v>
      </c>
      <c r="I24" s="10">
        <v>8.3087611484871874E-3</v>
      </c>
      <c r="J24" s="11">
        <v>4.5784360932389591E-3</v>
      </c>
      <c r="K24" s="12">
        <v>2526.021764994051</v>
      </c>
      <c r="L24" s="12">
        <v>4342.5576946435085</v>
      </c>
      <c r="M24" s="12">
        <v>2500.2799831140501</v>
      </c>
      <c r="N24" s="12">
        <v>2322.0903861111519</v>
      </c>
      <c r="O24" s="12">
        <v>2000.2430351825299</v>
      </c>
      <c r="P24" s="13">
        <v>1550.338803524015</v>
      </c>
      <c r="Q24" s="14">
        <v>2.4011982381552235</v>
      </c>
      <c r="R24" s="14">
        <v>2.3803461906352483</v>
      </c>
      <c r="S24" s="14">
        <v>3.0188770913952023</v>
      </c>
      <c r="T24" s="14">
        <v>2.8342511116655169</v>
      </c>
      <c r="U24" s="14">
        <v>2.0887849490827546</v>
      </c>
      <c r="V24" s="15">
        <v>1.6742704488037388</v>
      </c>
      <c r="W24">
        <f t="shared" si="0"/>
        <v>1.3577479709558098</v>
      </c>
      <c r="X24">
        <f t="shared" si="1"/>
        <v>1.873444645918787</v>
      </c>
      <c r="Y24">
        <f t="shared" si="2"/>
        <v>1.4242624738271035</v>
      </c>
      <c r="Z24">
        <f t="shared" si="3"/>
        <v>1.2276913597801005</v>
      </c>
      <c r="AA24">
        <f t="shared" si="4"/>
        <v>1.1958186410939684</v>
      </c>
      <c r="AB24" s="28">
        <f t="shared" si="5"/>
        <v>1.1584854621857292</v>
      </c>
      <c r="AC24" s="17">
        <f>W24/MAX(W$2:W24)-1</f>
        <v>0</v>
      </c>
      <c r="AD24" s="17">
        <f>X24/MAX(X$2:X24)-1</f>
        <v>0</v>
      </c>
      <c r="AE24" s="17">
        <f>Y24/MAX(Y$2:Y24)-1</f>
        <v>0</v>
      </c>
      <c r="AF24" s="17">
        <f>Z24/MAX(Z$2:Z24)-1</f>
        <v>0</v>
      </c>
      <c r="AG24" s="17">
        <f>AA24/MAX(AA$2:AA24)-1</f>
        <v>0</v>
      </c>
      <c r="AH24" s="27">
        <f>AB24/MAX(AB$2:AB24)-1</f>
        <v>0</v>
      </c>
      <c r="AU24" s="10"/>
      <c r="AX24" s="34"/>
    </row>
    <row r="25" spans="1:50" x14ac:dyDescent="0.25">
      <c r="A25" s="7">
        <v>38321</v>
      </c>
      <c r="B25" s="8">
        <v>54</v>
      </c>
      <c r="C25" s="8">
        <v>62</v>
      </c>
      <c r="D25" s="9">
        <v>0.86219352413230044</v>
      </c>
      <c r="E25" s="10">
        <v>6.1163500228655744E-3</v>
      </c>
      <c r="F25" s="10">
        <v>2.8248629661976384E-2</v>
      </c>
      <c r="G25" s="10">
        <v>2.8875857451535342E-3</v>
      </c>
      <c r="H25" s="10">
        <v>9.3940069186084461E-4</v>
      </c>
      <c r="I25" s="10">
        <v>-2.6095693730566667E-3</v>
      </c>
      <c r="J25" s="11">
        <v>-1.3612824509212638E-3</v>
      </c>
      <c r="K25" s="12">
        <v>2509.9683921993301</v>
      </c>
      <c r="L25" s="12">
        <v>4147.6764030405957</v>
      </c>
      <c r="M25" s="12">
        <v>2930.6533674183629</v>
      </c>
      <c r="N25" s="12">
        <v>1852.8538476600745</v>
      </c>
      <c r="O25" s="12">
        <v>1570.3278602703219</v>
      </c>
      <c r="P25" s="13">
        <v>1904.8075137732178</v>
      </c>
      <c r="Q25" s="14">
        <v>2.4397469047305074</v>
      </c>
      <c r="R25" s="14">
        <v>2.4944293902636256</v>
      </c>
      <c r="S25" s="14">
        <v>2.9440191347880331</v>
      </c>
      <c r="T25" s="14">
        <v>2.8666554271914371</v>
      </c>
      <c r="U25" s="14">
        <v>2.3757584396218037</v>
      </c>
      <c r="V25" s="15">
        <v>1.544765092939574</v>
      </c>
      <c r="W25">
        <f t="shared" si="0"/>
        <v>1.3660524327890111</v>
      </c>
      <c r="X25">
        <f t="shared" si="1"/>
        <v>1.9263668899135593</v>
      </c>
      <c r="Y25">
        <f t="shared" si="2"/>
        <v>1.4283751538438838</v>
      </c>
      <c r="Z25">
        <f t="shared" si="3"/>
        <v>1.2288446538928695</v>
      </c>
      <c r="AA25">
        <f t="shared" si="4"/>
        <v>1.1926980693924394</v>
      </c>
      <c r="AB25" s="28">
        <f t="shared" si="5"/>
        <v>1.1569084362564084</v>
      </c>
      <c r="AC25" s="17">
        <f>W25/MAX(W$2:W25)-1</f>
        <v>0</v>
      </c>
      <c r="AD25" s="17">
        <f>X25/MAX(X$2:X25)-1</f>
        <v>0</v>
      </c>
      <c r="AE25" s="17">
        <f>Y25/MAX(Y$2:Y25)-1</f>
        <v>0</v>
      </c>
      <c r="AF25" s="17">
        <f>Z25/MAX(Z$2:Z25)-1</f>
        <v>0</v>
      </c>
      <c r="AG25" s="17">
        <f>AA25/MAX(AA$2:AA25)-1</f>
        <v>-2.6095693730566749E-3</v>
      </c>
      <c r="AH25" s="27">
        <f>AB25/MAX(AB$2:AB25)-1</f>
        <v>-1.361282450921264E-3</v>
      </c>
      <c r="AU25" s="10"/>
      <c r="AX25" s="34"/>
    </row>
    <row r="26" spans="1:50" x14ac:dyDescent="0.25">
      <c r="A26" s="7">
        <v>38352</v>
      </c>
      <c r="B26" s="8">
        <v>54</v>
      </c>
      <c r="C26" s="8">
        <v>61</v>
      </c>
      <c r="D26" s="9">
        <v>0.8850267300793051</v>
      </c>
      <c r="E26" s="10">
        <v>1.5390569681127264E-2</v>
      </c>
      <c r="F26" s="10">
        <v>4.2320293903088217E-2</v>
      </c>
      <c r="G26" s="10">
        <v>1.0132043660183745E-2</v>
      </c>
      <c r="H26" s="10">
        <v>8.1437511865756207E-3</v>
      </c>
      <c r="I26" s="10">
        <v>8.2300632983533292E-3</v>
      </c>
      <c r="J26" s="11">
        <v>3.8197567934469992E-3</v>
      </c>
      <c r="K26" s="12">
        <v>2348.097738859517</v>
      </c>
      <c r="L26" s="12">
        <v>3875.0618497755631</v>
      </c>
      <c r="M26" s="12">
        <v>2801.7985411549062</v>
      </c>
      <c r="N26" s="12">
        <v>1895.8356401384081</v>
      </c>
      <c r="O26" s="12">
        <v>1521.8423848205534</v>
      </c>
      <c r="P26" s="13">
        <v>1389.9585835576727</v>
      </c>
      <c r="Q26" s="14">
        <v>2.5092433573097628</v>
      </c>
      <c r="R26" s="14">
        <v>2.2703050756116947</v>
      </c>
      <c r="S26" s="14">
        <v>2.8466822091512101</v>
      </c>
      <c r="T26" s="14">
        <v>2.7808573353339257</v>
      </c>
      <c r="U26" s="14">
        <v>2.8382537025357339</v>
      </c>
      <c r="V26" s="15">
        <v>1.8393651089482528</v>
      </c>
      <c r="W26">
        <f t="shared" si="0"/>
        <v>1.3870767579439236</v>
      </c>
      <c r="X26">
        <f t="shared" si="1"/>
        <v>2.0078913028598793</v>
      </c>
      <c r="Y26">
        <f t="shared" si="2"/>
        <v>1.4428475132657517</v>
      </c>
      <c r="Z26">
        <f t="shared" si="3"/>
        <v>1.2388520590011267</v>
      </c>
      <c r="AA26">
        <f t="shared" si="4"/>
        <v>1.2025140499993632</v>
      </c>
      <c r="AB26" s="28">
        <f t="shared" si="5"/>
        <v>1.161327545115195</v>
      </c>
      <c r="AC26" s="17">
        <f>W26/MAX(W$2:W26)-1</f>
        <v>0</v>
      </c>
      <c r="AD26" s="17">
        <f>X26/MAX(X$2:X26)-1</f>
        <v>0</v>
      </c>
      <c r="AE26" s="17">
        <f>Y26/MAX(Y$2:Y26)-1</f>
        <v>0</v>
      </c>
      <c r="AF26" s="17">
        <f>Z26/MAX(Z$2:Z26)-1</f>
        <v>0</v>
      </c>
      <c r="AG26" s="17">
        <f>AA26/MAX(AA$2:AA26)-1</f>
        <v>0</v>
      </c>
      <c r="AH26" s="27">
        <f>AB26/MAX(AB$2:AB26)-1</f>
        <v>0</v>
      </c>
      <c r="AU26" s="10"/>
      <c r="AX26" s="34"/>
    </row>
    <row r="27" spans="1:50" x14ac:dyDescent="0.25">
      <c r="A27" s="7">
        <v>38383</v>
      </c>
      <c r="B27" s="8">
        <v>51</v>
      </c>
      <c r="C27" s="8">
        <v>57</v>
      </c>
      <c r="D27" s="9">
        <v>0.89860095275618745</v>
      </c>
      <c r="E27" s="10">
        <v>-6.9757239442673367E-3</v>
      </c>
      <c r="F27" s="10">
        <v>-3.9145464251577791E-2</v>
      </c>
      <c r="G27" s="10">
        <v>3.0170693697674994E-3</v>
      </c>
      <c r="H27" s="10">
        <v>-9.8469545079875992E-4</v>
      </c>
      <c r="I27" s="10">
        <v>2.3395308974602674E-3</v>
      </c>
      <c r="J27" s="11">
        <v>1.843643857077153E-3</v>
      </c>
      <c r="K27" s="12">
        <v>2794.1849865682866</v>
      </c>
      <c r="L27" s="12">
        <v>5137.8108963712666</v>
      </c>
      <c r="M27" s="12">
        <v>2813.475755567013</v>
      </c>
      <c r="N27" s="12">
        <v>1929.426353181301</v>
      </c>
      <c r="O27" s="12">
        <v>2236.36979429242</v>
      </c>
      <c r="P27" s="13">
        <v>1563.7581924801655</v>
      </c>
      <c r="Q27" s="14">
        <v>2.5023655517747767</v>
      </c>
      <c r="R27" s="14">
        <v>2.6602943660730634</v>
      </c>
      <c r="S27" s="14">
        <v>2.6899046672067963</v>
      </c>
      <c r="T27" s="14">
        <v>2.9736110217058522</v>
      </c>
      <c r="U27" s="14">
        <v>1.8137021992280797</v>
      </c>
      <c r="V27" s="15">
        <v>2.282783998792687</v>
      </c>
      <c r="W27">
        <f t="shared" si="0"/>
        <v>1.3774008933909974</v>
      </c>
      <c r="X27">
        <f t="shared" si="1"/>
        <v>1.9292914656427238</v>
      </c>
      <c r="Y27">
        <f t="shared" si="2"/>
        <v>1.447200684303271</v>
      </c>
      <c r="Z27">
        <f t="shared" si="3"/>
        <v>1.2376321670144157</v>
      </c>
      <c r="AA27">
        <f t="shared" si="4"/>
        <v>1.2053273687739667</v>
      </c>
      <c r="AB27" s="28">
        <f t="shared" si="5"/>
        <v>1.1634686195098012</v>
      </c>
      <c r="AC27" s="17">
        <f>W27/MAX(W$2:W27)-1</f>
        <v>-6.9757239442673757E-3</v>
      </c>
      <c r="AD27" s="17">
        <f>X27/MAX(X$2:X27)-1</f>
        <v>-3.9145464251577833E-2</v>
      </c>
      <c r="AE27" s="17">
        <f>Y27/MAX(Y$2:Y27)-1</f>
        <v>0</v>
      </c>
      <c r="AF27" s="17">
        <f>Z27/MAX(Z$2:Z27)-1</f>
        <v>-9.8469545079871157E-4</v>
      </c>
      <c r="AG27" s="17">
        <f>AA27/MAX(AA$2:AA27)-1</f>
        <v>0</v>
      </c>
      <c r="AH27" s="27">
        <f>AB27/MAX(AB$2:AB27)-1</f>
        <v>0</v>
      </c>
      <c r="AU27" s="10"/>
      <c r="AX27" s="34"/>
    </row>
    <row r="28" spans="1:50" x14ac:dyDescent="0.25">
      <c r="A28" s="7">
        <v>38411</v>
      </c>
      <c r="B28" s="8">
        <v>52</v>
      </c>
      <c r="C28" s="8">
        <v>58</v>
      </c>
      <c r="D28" s="9">
        <v>0.89893702380867846</v>
      </c>
      <c r="E28" s="10">
        <v>8.6962569178660951E-3</v>
      </c>
      <c r="F28" s="10">
        <v>2.0570944834389617E-2</v>
      </c>
      <c r="G28" s="10">
        <v>7.7125342470622527E-3</v>
      </c>
      <c r="H28" s="10">
        <v>9.5313635326459006E-3</v>
      </c>
      <c r="I28" s="10">
        <v>2.3038660376046983E-3</v>
      </c>
      <c r="J28" s="11">
        <v>9.7657654446019898E-4</v>
      </c>
      <c r="K28" s="12">
        <v>2791.5162229906755</v>
      </c>
      <c r="L28" s="12">
        <v>5411.8644031709764</v>
      </c>
      <c r="M28" s="12">
        <v>2577.1497060475299</v>
      </c>
      <c r="N28" s="12">
        <v>2353.9738137407239</v>
      </c>
      <c r="O28" s="12">
        <v>1923.9881659889475</v>
      </c>
      <c r="P28" s="13">
        <v>1505.8935709945315</v>
      </c>
      <c r="Q28" s="14">
        <v>2.3953086962387551</v>
      </c>
      <c r="R28" s="14">
        <v>2.2676655571563415</v>
      </c>
      <c r="S28" s="14">
        <v>2.9294964420021468</v>
      </c>
      <c r="T28" s="14">
        <v>2.4426246726717595</v>
      </c>
      <c r="U28" s="14">
        <v>2.304212629896083</v>
      </c>
      <c r="V28" s="15">
        <v>1.9465893214502736</v>
      </c>
      <c r="W28">
        <f t="shared" si="0"/>
        <v>1.3893791254388239</v>
      </c>
      <c r="X28">
        <f t="shared" si="1"/>
        <v>1.9689788139519189</v>
      </c>
      <c r="Y28">
        <f t="shared" si="2"/>
        <v>1.458362269143332</v>
      </c>
      <c r="Z28">
        <f t="shared" si="3"/>
        <v>1.2494284891179264</v>
      </c>
      <c r="AA28">
        <f t="shared" si="4"/>
        <v>1.2081042815630805</v>
      </c>
      <c r="AB28" s="28">
        <f t="shared" si="5"/>
        <v>1.1646048356738301</v>
      </c>
      <c r="AC28" s="17">
        <f>W28/MAX(W$2:W28)-1</f>
        <v>0</v>
      </c>
      <c r="AD28" s="17">
        <f>X28/MAX(X$2:X28)-1</f>
        <v>-1.9379778602824027E-2</v>
      </c>
      <c r="AE28" s="17">
        <f>Y28/MAX(Y$2:Y28)-1</f>
        <v>0</v>
      </c>
      <c r="AF28" s="17">
        <f>Z28/MAX(Z$2:Z28)-1</f>
        <v>0</v>
      </c>
      <c r="AG28" s="17">
        <f>AA28/MAX(AA$2:AA28)-1</f>
        <v>0</v>
      </c>
      <c r="AH28" s="27">
        <f>AB28/MAX(AB$2:AB28)-1</f>
        <v>0</v>
      </c>
      <c r="AU28" s="10"/>
      <c r="AX28" s="34"/>
    </row>
    <row r="29" spans="1:50" x14ac:dyDescent="0.25">
      <c r="A29" s="7">
        <v>38442</v>
      </c>
      <c r="B29" s="8">
        <v>50</v>
      </c>
      <c r="C29" s="8">
        <v>56</v>
      </c>
      <c r="D29" s="9">
        <v>0.91272503834734164</v>
      </c>
      <c r="E29" s="10">
        <v>-2.0673696833242144E-2</v>
      </c>
      <c r="F29" s="10">
        <v>-3.3386202154997512E-2</v>
      </c>
      <c r="G29" s="10">
        <v>-2.1980923896752703E-2</v>
      </c>
      <c r="H29" s="10">
        <v>-1.3960163821348508E-2</v>
      </c>
      <c r="I29" s="10">
        <v>-2.3587424878749291E-2</v>
      </c>
      <c r="J29" s="11">
        <v>-1.2921911465442885E-2</v>
      </c>
      <c r="K29" s="12">
        <v>2659.5317139243452</v>
      </c>
      <c r="L29" s="12">
        <v>5106.6366559968737</v>
      </c>
      <c r="M29" s="12">
        <v>2449.5872273105747</v>
      </c>
      <c r="N29" s="12">
        <v>2308.9605104328334</v>
      </c>
      <c r="O29" s="12">
        <v>1792.3225585029038</v>
      </c>
      <c r="P29" s="13">
        <v>1492.2354556950368</v>
      </c>
      <c r="Q29" s="14">
        <v>2.4844966302180054</v>
      </c>
      <c r="R29" s="14">
        <v>2.6679259426235662</v>
      </c>
      <c r="S29" s="14">
        <v>2.6722674937552036</v>
      </c>
      <c r="T29" s="14">
        <v>2.389984663304018</v>
      </c>
      <c r="U29" s="14">
        <v>2.8213034022452832</v>
      </c>
      <c r="V29" s="15">
        <v>1.9257847853212857</v>
      </c>
      <c r="W29">
        <f t="shared" si="0"/>
        <v>1.3606555226130665</v>
      </c>
      <c r="X29">
        <f t="shared" si="1"/>
        <v>1.9032420892304127</v>
      </c>
      <c r="Y29">
        <f t="shared" si="2"/>
        <v>1.4263061190913968</v>
      </c>
      <c r="Z29">
        <f t="shared" si="3"/>
        <v>1.2319862627267801</v>
      </c>
      <c r="AA29">
        <f t="shared" si="4"/>
        <v>1.1796082125760159</v>
      </c>
      <c r="AB29" s="28">
        <f t="shared" si="5"/>
        <v>1.1495559150950263</v>
      </c>
      <c r="AC29" s="17">
        <f>W29/MAX(W$2:W29)-1</f>
        <v>-2.0673696833242161E-2</v>
      </c>
      <c r="AD29" s="17">
        <f>X29/MAX(X$2:X29)-1</f>
        <v>-5.2118963551668673E-2</v>
      </c>
      <c r="AE29" s="17">
        <f>Y29/MAX(Y$2:Y29)-1</f>
        <v>-2.1980923896752769E-2</v>
      </c>
      <c r="AF29" s="17">
        <f>Z29/MAX(Z$2:Z29)-1</f>
        <v>-1.396016382134857E-2</v>
      </c>
      <c r="AG29" s="17">
        <f>AA29/MAX(AA$2:AA29)-1</f>
        <v>-2.3587424878749319E-2</v>
      </c>
      <c r="AH29" s="27">
        <f>AB29/MAX(AB$2:AB29)-1</f>
        <v>-1.2921911465442859E-2</v>
      </c>
      <c r="AU29" s="10"/>
      <c r="AX29" s="34"/>
    </row>
    <row r="30" spans="1:50" x14ac:dyDescent="0.25">
      <c r="A30" s="7">
        <v>38472</v>
      </c>
      <c r="B30" s="8">
        <v>50</v>
      </c>
      <c r="C30" s="8">
        <v>58</v>
      </c>
      <c r="D30" s="9">
        <v>0.89317217257470516</v>
      </c>
      <c r="E30" s="10">
        <v>-1.3736081282419947E-2</v>
      </c>
      <c r="F30" s="10">
        <v>-8.4024450317448193E-2</v>
      </c>
      <c r="G30" s="10">
        <v>4.3154785237146838E-3</v>
      </c>
      <c r="H30" s="10">
        <v>-1.544189574820169E-3</v>
      </c>
      <c r="I30" s="10">
        <v>9.7746894760614308E-4</v>
      </c>
      <c r="J30" s="11">
        <v>6.0610483156290241E-3</v>
      </c>
      <c r="K30" s="12">
        <v>2443.4648974856709</v>
      </c>
      <c r="L30" s="12">
        <v>5055.7455060047441</v>
      </c>
      <c r="M30" s="12">
        <v>2328.7000546380668</v>
      </c>
      <c r="N30" s="12">
        <v>1811.5111445071084</v>
      </c>
      <c r="O30" s="12">
        <v>1851.0069507176559</v>
      </c>
      <c r="P30" s="13">
        <v>1502.9882903427822</v>
      </c>
      <c r="Q30" s="14">
        <v>2.5306832022311005</v>
      </c>
      <c r="R30" s="14">
        <v>2.5019013003901174</v>
      </c>
      <c r="S30" s="14">
        <v>3.0749391754939461</v>
      </c>
      <c r="T30" s="14">
        <v>2.8842982928641385</v>
      </c>
      <c r="U30" s="14">
        <v>2.2882817989059525</v>
      </c>
      <c r="V30" s="15">
        <v>2.1688825194077817</v>
      </c>
      <c r="W30">
        <f t="shared" si="0"/>
        <v>1.3419654477570797</v>
      </c>
      <c r="X30">
        <f t="shared" si="1"/>
        <v>1.7433232188617955</v>
      </c>
      <c r="Y30">
        <f t="shared" si="2"/>
        <v>1.4324613125165786</v>
      </c>
      <c r="Z30">
        <f t="shared" si="3"/>
        <v>1.2300838423835558</v>
      </c>
      <c r="AA30">
        <f t="shared" si="4"/>
        <v>1.1807612429741501</v>
      </c>
      <c r="AB30" s="28">
        <f t="shared" si="5"/>
        <v>1.1565234290379343</v>
      </c>
      <c r="AC30" s="17">
        <f>W30/MAX(W$2:W30)-1</f>
        <v>-3.4125802535552641E-2</v>
      </c>
      <c r="AD30" s="17">
        <f>X30/MAX(X$2:X30)-1</f>
        <v>-0.13176414660557279</v>
      </c>
      <c r="AE30" s="17">
        <f>Y30/MAX(Y$2:Y30)-1</f>
        <v>-1.7760303578045811E-2</v>
      </c>
      <c r="AF30" s="17">
        <f>Z30/MAX(Z$2:Z30)-1</f>
        <v>-1.5482796256732989E-2</v>
      </c>
      <c r="AG30" s="17">
        <f>AA30/MAX(AA$2:AA30)-1</f>
        <v>-2.2633011906516232E-2</v>
      </c>
      <c r="AH30" s="27">
        <f>AB30/MAX(AB$2:AB30)-1</f>
        <v>-6.9391834795362595E-3</v>
      </c>
      <c r="AU30" s="10"/>
      <c r="AX30" s="34"/>
    </row>
    <row r="31" spans="1:50" x14ac:dyDescent="0.25">
      <c r="A31" s="7">
        <v>38503</v>
      </c>
      <c r="B31" s="8">
        <v>50</v>
      </c>
      <c r="C31" s="8">
        <v>58</v>
      </c>
      <c r="D31" s="9">
        <v>0.89036297821121513</v>
      </c>
      <c r="E31" s="10">
        <v>2.2210126909542629E-2</v>
      </c>
      <c r="F31" s="10">
        <v>6.1922492504564261E-2</v>
      </c>
      <c r="G31" s="10">
        <v>2.542666113569322E-2</v>
      </c>
      <c r="H31" s="10">
        <v>1.0277290096368326E-2</v>
      </c>
      <c r="I31" s="10">
        <v>1.5219262511738989E-2</v>
      </c>
      <c r="J31" s="11">
        <v>6.4607870614479829E-3</v>
      </c>
      <c r="K31" s="12">
        <v>2480.9538236861199</v>
      </c>
      <c r="L31" s="12">
        <v>5043.3072039930976</v>
      </c>
      <c r="M31" s="12">
        <v>2319.0712758112095</v>
      </c>
      <c r="N31" s="12">
        <v>2076.9713373474651</v>
      </c>
      <c r="O31" s="12">
        <v>1868.372164762515</v>
      </c>
      <c r="P31" s="13">
        <v>1571.8493071047119</v>
      </c>
      <c r="Q31" s="14">
        <v>2.5069474937925493</v>
      </c>
      <c r="R31" s="14">
        <v>2.4502770045056357</v>
      </c>
      <c r="S31" s="14">
        <v>2.9552107116519175</v>
      </c>
      <c r="T31" s="14">
        <v>2.4782429400358645</v>
      </c>
      <c r="U31" s="14">
        <v>2.5474313168189373</v>
      </c>
      <c r="V31" s="15">
        <v>2.2065864936118436</v>
      </c>
      <c r="W31">
        <f t="shared" si="0"/>
        <v>1.3717706706599857</v>
      </c>
      <c r="X31">
        <f t="shared" si="1"/>
        <v>1.8512741378147979</v>
      </c>
      <c r="Y31">
        <f t="shared" si="2"/>
        <v>1.4688840208999281</v>
      </c>
      <c r="Z31">
        <f t="shared" si="3"/>
        <v>1.2427257708745871</v>
      </c>
      <c r="AA31">
        <f t="shared" si="4"/>
        <v>1.1987315582946607</v>
      </c>
      <c r="AB31" s="28">
        <f t="shared" si="5"/>
        <v>1.1639954806445238</v>
      </c>
      <c r="AC31" s="17">
        <f>W31/MAX(W$2:W31)-1</f>
        <v>-1.2673614031214697E-2</v>
      </c>
      <c r="AD31" s="17">
        <f>X31/MAX(X$2:X31)-1</f>
        <v>-7.8000818481562484E-2</v>
      </c>
      <c r="AE31" s="17">
        <f>Y31/MAX(Y$2:Y31)-1</f>
        <v>0</v>
      </c>
      <c r="AF31" s="17">
        <f>Z31/MAX(Z$2:Z31)-1</f>
        <v>-5.3646273489980079E-3</v>
      </c>
      <c r="AG31" s="17">
        <f>AA31/MAX(AA$2:AA31)-1</f>
        <v>-7.7582071444138867E-3</v>
      </c>
      <c r="AH31" s="27">
        <f>AB31/MAX(AB$2:AB31)-1</f>
        <v>-5.2322900492995927E-4</v>
      </c>
      <c r="AU31" s="10"/>
      <c r="AX31" s="34"/>
    </row>
    <row r="32" spans="1:50" x14ac:dyDescent="0.25">
      <c r="A32" s="7">
        <v>38533</v>
      </c>
      <c r="B32" s="8">
        <v>59</v>
      </c>
      <c r="C32" s="8">
        <v>68</v>
      </c>
      <c r="D32" s="9">
        <v>0.9052836753684721</v>
      </c>
      <c r="E32" s="10">
        <v>1.7047710117782573E-2</v>
      </c>
      <c r="F32" s="10">
        <v>4.3552210004364482E-2</v>
      </c>
      <c r="G32" s="10">
        <v>2.0794185258523147E-2</v>
      </c>
      <c r="H32" s="10">
        <v>1.0579973346215995E-2</v>
      </c>
      <c r="I32" s="10">
        <v>6.7393181120517362E-3</v>
      </c>
      <c r="J32" s="11">
        <v>4.6577987941837087E-3</v>
      </c>
      <c r="K32" s="12">
        <v>2127.8723359694991</v>
      </c>
      <c r="L32" s="12">
        <v>3805.3312763687509</v>
      </c>
      <c r="M32" s="12">
        <v>1572.2458429674816</v>
      </c>
      <c r="N32" s="12">
        <v>1809.2235308489783</v>
      </c>
      <c r="O32" s="12">
        <v>1719.652943864987</v>
      </c>
      <c r="P32" s="13">
        <v>1756.311781964341</v>
      </c>
      <c r="Q32" s="14">
        <v>2.4447597904236509</v>
      </c>
      <c r="R32" s="14">
        <v>2.8417770961641042</v>
      </c>
      <c r="S32" s="14">
        <v>2.5298270588379985</v>
      </c>
      <c r="T32" s="14">
        <v>2.2488649819254025</v>
      </c>
      <c r="U32" s="14">
        <v>2.5691530632431294</v>
      </c>
      <c r="V32" s="15">
        <v>2.1100677223828299</v>
      </c>
      <c r="W32">
        <f t="shared" si="0"/>
        <v>1.3951562194014733</v>
      </c>
      <c r="X32">
        <f t="shared" si="1"/>
        <v>1.9319012178405566</v>
      </c>
      <c r="Y32">
        <f t="shared" si="2"/>
        <v>1.4994282673538055</v>
      </c>
      <c r="Z32">
        <f t="shared" si="3"/>
        <v>1.255873776407096</v>
      </c>
      <c r="AA32">
        <f t="shared" si="4"/>
        <v>1.2068101915969638</v>
      </c>
      <c r="AB32" s="28">
        <f t="shared" si="5"/>
        <v>1.169417137390705</v>
      </c>
      <c r="AC32" s="17">
        <f>W32/MAX(W$2:W32)-1</f>
        <v>0</v>
      </c>
      <c r="AD32" s="17">
        <f>X32/MAX(X$2:X32)-1</f>
        <v>-3.7845716504219418E-2</v>
      </c>
      <c r="AE32" s="17">
        <f>Y32/MAX(Y$2:Y32)-1</f>
        <v>0</v>
      </c>
      <c r="AF32" s="17">
        <f>Z32/MAX(Z$2:Z32)-1</f>
        <v>0</v>
      </c>
      <c r="AG32" s="17">
        <f>AA32/MAX(AA$2:AA32)-1</f>
        <v>-1.0711740582877161E-3</v>
      </c>
      <c r="AH32" s="27">
        <f>AB32/MAX(AB$2:AB32)-1</f>
        <v>0</v>
      </c>
      <c r="AU32" s="10"/>
      <c r="AX32" s="34"/>
    </row>
    <row r="33" spans="1:50" ht="16.5" customHeight="1" x14ac:dyDescent="0.25">
      <c r="A33" s="7">
        <v>38564</v>
      </c>
      <c r="B33" s="8">
        <v>60</v>
      </c>
      <c r="C33" s="8">
        <v>69</v>
      </c>
      <c r="D33" s="9">
        <v>0.90560317344599628</v>
      </c>
      <c r="E33" s="10">
        <v>1.5205631987187719E-2</v>
      </c>
      <c r="F33" s="10">
        <v>4.1805354429789818E-2</v>
      </c>
      <c r="G33" s="10">
        <v>1.8779628541799081E-2</v>
      </c>
      <c r="H33" s="10">
        <v>1.1546516618769622E-2</v>
      </c>
      <c r="I33" s="10">
        <v>5.1721743584818057E-3</v>
      </c>
      <c r="J33" s="11">
        <v>8.5333349264003208E-5</v>
      </c>
      <c r="K33" s="12">
        <v>2130.331788500192</v>
      </c>
      <c r="L33" s="12">
        <v>3895.4549797268951</v>
      </c>
      <c r="M33" s="12">
        <v>1691.797223430234</v>
      </c>
      <c r="N33" s="12">
        <v>1529.3700006905672</v>
      </c>
      <c r="O33" s="12">
        <v>1901.4342473867036</v>
      </c>
      <c r="P33" s="13">
        <v>1643.9300563945712</v>
      </c>
      <c r="Q33" s="14">
        <v>2.4837069873902284</v>
      </c>
      <c r="R33" s="14">
        <v>2.9001758167497789</v>
      </c>
      <c r="S33" s="14">
        <v>2.9986410330177629</v>
      </c>
      <c r="T33" s="14">
        <v>1.9702049816468439</v>
      </c>
      <c r="U33" s="14">
        <v>2.3818624597800504</v>
      </c>
      <c r="V33" s="15">
        <v>2.2883550767061744</v>
      </c>
      <c r="W33">
        <f t="shared" si="0"/>
        <v>1.4163704514383284</v>
      </c>
      <c r="X33">
        <f t="shared" si="1"/>
        <v>2.0126650329757236</v>
      </c>
      <c r="Y33">
        <f t="shared" si="2"/>
        <v>1.5275869732397835</v>
      </c>
      <c r="Z33">
        <f t="shared" si="3"/>
        <v>1.2703747438374575</v>
      </c>
      <c r="AA33">
        <f t="shared" si="4"/>
        <v>1.2130520243254961</v>
      </c>
      <c r="AB33" s="28">
        <f t="shared" si="5"/>
        <v>1.1695169276717254</v>
      </c>
      <c r="AC33" s="17">
        <f>W33/MAX(W$2:W33)-1</f>
        <v>0</v>
      </c>
      <c r="AD33" s="17">
        <f>X33/MAX(X$2:X33)-1</f>
        <v>0</v>
      </c>
      <c r="AE33" s="17">
        <f>Y33/MAX(Y$2:Y33)-1</f>
        <v>0</v>
      </c>
      <c r="AF33" s="17">
        <f>Z33/MAX(Z$2:Z33)-1</f>
        <v>0</v>
      </c>
      <c r="AG33" s="17">
        <f>AA33/MAX(AA$2:AA33)-1</f>
        <v>0</v>
      </c>
      <c r="AH33" s="27">
        <f>AB33/MAX(AB$2:AB33)-1</f>
        <v>0</v>
      </c>
      <c r="AU33" s="10"/>
      <c r="AX33" s="34"/>
    </row>
    <row r="34" spans="1:50" ht="16.5" customHeight="1" x14ac:dyDescent="0.25">
      <c r="A34" s="7">
        <v>38595</v>
      </c>
      <c r="B34" s="8">
        <v>61</v>
      </c>
      <c r="C34" s="8">
        <v>72</v>
      </c>
      <c r="D34" s="9">
        <v>0.88093719035957951</v>
      </c>
      <c r="E34" s="10">
        <v>3.2782791620942979E-3</v>
      </c>
      <c r="F34" s="10">
        <v>5.2999595484985937E-3</v>
      </c>
      <c r="G34" s="10">
        <v>3.7420774274199336E-3</v>
      </c>
      <c r="H34" s="10">
        <v>2.0650023796257603E-3</v>
      </c>
      <c r="I34" s="10">
        <v>1.149008412847736E-3</v>
      </c>
      <c r="J34" s="11">
        <v>4.0598151603755562E-3</v>
      </c>
      <c r="K34" s="12">
        <v>2186.8150196339075</v>
      </c>
      <c r="L34" s="12">
        <v>4188.9725642687408</v>
      </c>
      <c r="M34" s="12">
        <v>1686.0682991620495</v>
      </c>
      <c r="N34" s="12">
        <v>1727.543181501602</v>
      </c>
      <c r="O34" s="12">
        <v>1408.2307861846525</v>
      </c>
      <c r="P34" s="13">
        <v>1844.7418661259594</v>
      </c>
      <c r="Q34" s="14">
        <v>2.5111291366295814</v>
      </c>
      <c r="R34" s="14">
        <v>2.8989458252322313</v>
      </c>
      <c r="S34" s="14">
        <v>2.9603930229378408</v>
      </c>
      <c r="T34" s="14">
        <v>2.4236984956122019</v>
      </c>
      <c r="U34" s="14">
        <v>2.3722475903776381</v>
      </c>
      <c r="V34" s="15">
        <v>2.0217951777134546</v>
      </c>
      <c r="W34">
        <f t="shared" si="0"/>
        <v>1.4210137091750847</v>
      </c>
      <c r="X34">
        <f t="shared" si="1"/>
        <v>2.0233320762351727</v>
      </c>
      <c r="Y34">
        <f t="shared" si="2"/>
        <v>1.5333033219707648</v>
      </c>
      <c r="Z34">
        <f t="shared" si="3"/>
        <v>1.2729980707064985</v>
      </c>
      <c r="AA34">
        <f t="shared" si="4"/>
        <v>1.2144458313066682</v>
      </c>
      <c r="AB34" s="28">
        <f t="shared" si="5"/>
        <v>1.1742649502250029</v>
      </c>
      <c r="AC34" s="17">
        <f>W34/MAX(W$2:W34)-1</f>
        <v>0</v>
      </c>
      <c r="AD34" s="17">
        <f>X34/MAX(X$2:X34)-1</f>
        <v>0</v>
      </c>
      <c r="AE34" s="17">
        <f>Y34/MAX(Y$2:Y34)-1</f>
        <v>0</v>
      </c>
      <c r="AF34" s="17">
        <f>Z34/MAX(Z$2:Z34)-1</f>
        <v>0</v>
      </c>
      <c r="AG34" s="17">
        <f>AA34/MAX(AA$2:AA34)-1</f>
        <v>0</v>
      </c>
      <c r="AH34" s="27">
        <f>AB34/MAX(AB$2:AB34)-1</f>
        <v>0</v>
      </c>
      <c r="AU34" s="10"/>
      <c r="AX34" s="34"/>
    </row>
    <row r="35" spans="1:50" ht="16.5" customHeight="1" x14ac:dyDescent="0.25">
      <c r="A35" s="7">
        <v>38625</v>
      </c>
      <c r="B35" s="8">
        <v>64</v>
      </c>
      <c r="C35" s="8">
        <v>77</v>
      </c>
      <c r="D35" s="9">
        <v>0.8635051339073212</v>
      </c>
      <c r="E35" s="10">
        <v>-6.1567524760312497E-3</v>
      </c>
      <c r="F35" s="10">
        <v>-1.7831455041975367E-2</v>
      </c>
      <c r="G35" s="10">
        <v>-1.4741937397474534E-2</v>
      </c>
      <c r="H35" s="10">
        <v>-3.0183240216961151E-3</v>
      </c>
      <c r="I35" s="10">
        <v>2.9614497720946509E-3</v>
      </c>
      <c r="J35" s="11">
        <v>-3.1505620319295267E-4</v>
      </c>
      <c r="K35" s="12">
        <v>2169.2557241007507</v>
      </c>
      <c r="L35" s="12">
        <v>4242.8325502432335</v>
      </c>
      <c r="M35" s="12">
        <v>1639.0082529025035</v>
      </c>
      <c r="N35" s="12">
        <v>1735.317724701446</v>
      </c>
      <c r="O35" s="12">
        <v>1385.5681814724867</v>
      </c>
      <c r="P35" s="13">
        <v>1766.9111910815927</v>
      </c>
      <c r="Q35" s="14">
        <v>2.4794610643484662</v>
      </c>
      <c r="R35" s="14">
        <v>3.0477350126938472</v>
      </c>
      <c r="S35" s="14">
        <v>2.7769179541957545</v>
      </c>
      <c r="T35" s="14">
        <v>2.2860935877738213</v>
      </c>
      <c r="U35" s="14">
        <v>2.5976782655870529</v>
      </c>
      <c r="V35" s="15">
        <v>1.8017319568529913</v>
      </c>
      <c r="W35">
        <f t="shared" ref="W35:W66" si="12">W34*(1+E35)</f>
        <v>1.4122648795026467</v>
      </c>
      <c r="X35">
        <f t="shared" ref="X35:X66" si="13">X34*(1+F35)</f>
        <v>1.9872531212827986</v>
      </c>
      <c r="Y35">
        <f t="shared" ref="Y35:Y66" si="14">Y34*(1+G35)</f>
        <v>1.5106994603869321</v>
      </c>
      <c r="Z35">
        <f t="shared" ref="Z35:Z66" si="15">Z34*(1+H35)</f>
        <v>1.2691557500501123</v>
      </c>
      <c r="AA35">
        <f t="shared" ref="AA35:AA66" si="16">AA34*(1+I35)</f>
        <v>1.2180423516370127</v>
      </c>
      <c r="AB35" s="28">
        <f t="shared" ref="AB35:AB66" si="17">AB34*(1+J35)</f>
        <v>1.1738949907682423</v>
      </c>
      <c r="AC35" s="17">
        <f>W35/MAX(W$2:W35)-1</f>
        <v>-6.156752476031202E-3</v>
      </c>
      <c r="AD35" s="17">
        <f>X35/MAX(X$2:X35)-1</f>
        <v>-1.7831455041975364E-2</v>
      </c>
      <c r="AE35" s="17">
        <f>Y35/MAX(Y$2:Y35)-1</f>
        <v>-1.4741937397474425E-2</v>
      </c>
      <c r="AF35" s="17">
        <f>Z35/MAX(Z$2:Z35)-1</f>
        <v>-3.018324021696106E-3</v>
      </c>
      <c r="AG35" s="17">
        <f>AA35/MAX(AA$2:AA35)-1</f>
        <v>0</v>
      </c>
      <c r="AH35" s="27">
        <f>AB35/MAX(AB$2:AB35)-1</f>
        <v>-3.1505620319305372E-4</v>
      </c>
      <c r="AU35" s="10"/>
      <c r="AX35" s="34"/>
    </row>
    <row r="36" spans="1:50" ht="16.5" customHeight="1" x14ac:dyDescent="0.25">
      <c r="A36" s="7">
        <v>38656</v>
      </c>
      <c r="B36" s="8">
        <v>62</v>
      </c>
      <c r="C36" s="8">
        <v>74</v>
      </c>
      <c r="D36" s="9">
        <v>0.86755711705622496</v>
      </c>
      <c r="E36" s="10">
        <v>-7.8816655950246538E-4</v>
      </c>
      <c r="F36" s="10">
        <v>-6.0346511739389833E-3</v>
      </c>
      <c r="G36" s="10">
        <v>9.4904414145612209E-3</v>
      </c>
      <c r="H36" s="10">
        <v>-1.2758364852105634E-3</v>
      </c>
      <c r="I36" s="10">
        <v>-3.3325424007383374E-3</v>
      </c>
      <c r="J36" s="11">
        <v>-1.6002186277278047E-3</v>
      </c>
      <c r="K36" s="12">
        <v>2080.2685922574055</v>
      </c>
      <c r="L36" s="12">
        <v>3455.628302369184</v>
      </c>
      <c r="M36" s="12">
        <v>1821.1234360364499</v>
      </c>
      <c r="N36" s="12">
        <v>1842.6138513271014</v>
      </c>
      <c r="O36" s="12">
        <v>1499.639288716947</v>
      </c>
      <c r="P36" s="13">
        <v>1714.7860558715306</v>
      </c>
      <c r="Q36" s="14">
        <v>2.5614689545674989</v>
      </c>
      <c r="R36" s="14">
        <v>2.8849519878131922</v>
      </c>
      <c r="S36" s="14">
        <v>2.8452415559925317</v>
      </c>
      <c r="T36" s="14">
        <v>2.4071729345311388</v>
      </c>
      <c r="U36" s="14">
        <v>2.6485928391268891</v>
      </c>
      <c r="V36" s="15">
        <v>2.1477135743706275</v>
      </c>
      <c r="W36">
        <f t="shared" si="12"/>
        <v>1.411151779551463</v>
      </c>
      <c r="X36">
        <f t="shared" si="13"/>
        <v>1.9752607419015356</v>
      </c>
      <c r="Y36">
        <f t="shared" si="14"/>
        <v>1.5250366651107434</v>
      </c>
      <c r="Z36">
        <f t="shared" si="15"/>
        <v>1.2675365148387836</v>
      </c>
      <c r="AA36">
        <f t="shared" si="16"/>
        <v>1.2139831738542872</v>
      </c>
      <c r="AB36" s="28">
        <f t="shared" si="17"/>
        <v>1.1720165021370186</v>
      </c>
      <c r="AC36" s="17">
        <f>W36/MAX(W$2:W36)-1</f>
        <v>-6.9400664891169361E-3</v>
      </c>
      <c r="AD36" s="17">
        <f>X36/MAX(X$2:X36)-1</f>
        <v>-2.3758499604812244E-2</v>
      </c>
      <c r="AE36" s="17">
        <f>Y36/MAX(Y$2:Y36)-1</f>
        <v>-5.3914034761212148E-3</v>
      </c>
      <c r="AF36" s="17">
        <f>Z36/MAX(Z$2:Z36)-1</f>
        <v>-4.2903096189955692E-3</v>
      </c>
      <c r="AG36" s="17">
        <f>AA36/MAX(AA$2:AA36)-1</f>
        <v>-3.3325424007384363E-3</v>
      </c>
      <c r="AH36" s="27">
        <f>AB36/MAX(AB$2:AB36)-1</f>
        <v>-1.914770672115762E-3</v>
      </c>
      <c r="AU36" s="10"/>
      <c r="AX36" s="34"/>
    </row>
    <row r="37" spans="1:50" ht="16.5" customHeight="1" x14ac:dyDescent="0.25">
      <c r="A37" s="7">
        <v>38686</v>
      </c>
      <c r="B37" s="8">
        <v>62</v>
      </c>
      <c r="C37" s="8">
        <v>73</v>
      </c>
      <c r="D37" s="9">
        <v>0.87529221921095646</v>
      </c>
      <c r="E37" s="10">
        <v>-1.0288974731136546E-2</v>
      </c>
      <c r="F37" s="10">
        <v>-4.328621954824248E-2</v>
      </c>
      <c r="G37" s="10">
        <v>-2.1813780972960987E-2</v>
      </c>
      <c r="H37" s="10">
        <v>-8.5250179828420623E-3</v>
      </c>
      <c r="I37" s="10">
        <v>1.0175159539889001E-2</v>
      </c>
      <c r="J37" s="11">
        <v>5.6511449370320755E-3</v>
      </c>
      <c r="K37" s="12">
        <v>2021.3318162070461</v>
      </c>
      <c r="L37" s="12">
        <v>3396.7531098357022</v>
      </c>
      <c r="M37" s="12">
        <v>1889.7212322695032</v>
      </c>
      <c r="N37" s="12">
        <v>1799.3500109986799</v>
      </c>
      <c r="O37" s="12">
        <v>1521.3336771808802</v>
      </c>
      <c r="P37" s="13">
        <v>1702.5440100979929</v>
      </c>
      <c r="Q37" s="14">
        <v>2.5416547920684054</v>
      </c>
      <c r="R37" s="14">
        <v>2.9761900263566279</v>
      </c>
      <c r="S37" s="14">
        <v>2.8768117298315601</v>
      </c>
      <c r="T37" s="14">
        <v>2.2486653376594803</v>
      </c>
      <c r="U37" s="14">
        <v>2.7685485013082327</v>
      </c>
      <c r="V37" s="15">
        <v>1.963493009452415</v>
      </c>
      <c r="W37">
        <f t="shared" si="12"/>
        <v>1.3966324745498595</v>
      </c>
      <c r="X37">
        <f t="shared" si="13"/>
        <v>1.8897591717625613</v>
      </c>
      <c r="Y37">
        <f t="shared" si="14"/>
        <v>1.4917698493222828</v>
      </c>
      <c r="Z37">
        <f t="shared" si="15"/>
        <v>1.2567307432558739</v>
      </c>
      <c r="AA37">
        <f t="shared" si="16"/>
        <v>1.2263356463269952</v>
      </c>
      <c r="AB37" s="28">
        <f t="shared" si="17"/>
        <v>1.1786397372591881</v>
      </c>
      <c r="AC37" s="17">
        <f>W37/MAX(W$2:W37)-1</f>
        <v>-1.7157635051514575E-2</v>
      </c>
      <c r="AD37" s="17">
        <f>X37/MAX(X$2:X37)-1</f>
        <v>-6.6016303523024011E-2</v>
      </c>
      <c r="AE37" s="17">
        <f>Y37/MAX(Y$2:Y37)-1</f>
        <v>-2.7087577554517184E-2</v>
      </c>
      <c r="AF37" s="17">
        <f>Z37/MAX(Z$2:Z37)-1</f>
        <v>-1.277875263518391E-2</v>
      </c>
      <c r="AG37" s="17">
        <f>AA37/MAX(AA$2:AA37)-1</f>
        <v>0</v>
      </c>
      <c r="AH37" s="27">
        <f>AB37/MAX(AB$2:AB37)-1</f>
        <v>0</v>
      </c>
      <c r="AU37" s="10"/>
      <c r="AX37" s="34"/>
    </row>
    <row r="38" spans="1:50" ht="16.5" customHeight="1" x14ac:dyDescent="0.25">
      <c r="A38" s="7">
        <v>38717</v>
      </c>
      <c r="B38" s="8">
        <v>63</v>
      </c>
      <c r="C38" s="8">
        <v>75</v>
      </c>
      <c r="D38" s="9">
        <v>0.86474122233335904</v>
      </c>
      <c r="E38" s="10">
        <v>5.8558824151727319E-3</v>
      </c>
      <c r="F38" s="10">
        <v>7.0670460857205353E-3</v>
      </c>
      <c r="G38" s="10">
        <v>1.2113635772780446E-3</v>
      </c>
      <c r="H38" s="10">
        <v>8.1719038863628801E-3</v>
      </c>
      <c r="I38" s="10">
        <v>9.9645442456058227E-3</v>
      </c>
      <c r="J38" s="11">
        <v>3.4545568536682178E-3</v>
      </c>
      <c r="K38" s="12">
        <v>2044.9443482684039</v>
      </c>
      <c r="L38" s="12">
        <v>2809.9258692324515</v>
      </c>
      <c r="M38" s="12">
        <v>2043.2843780059793</v>
      </c>
      <c r="N38" s="12">
        <v>1993.693445288905</v>
      </c>
      <c r="O38" s="12">
        <v>1593.1036423494725</v>
      </c>
      <c r="P38" s="13">
        <v>1848.0559617803322</v>
      </c>
      <c r="Q38" s="14">
        <v>2.4485390688449473</v>
      </c>
      <c r="R38" s="14">
        <v>2.3999819155915159</v>
      </c>
      <c r="S38" s="14">
        <v>2.818226512413883</v>
      </c>
      <c r="T38" s="14">
        <v>2.7852426802960402</v>
      </c>
      <c r="U38" s="14">
        <v>2.6469560258396139</v>
      </c>
      <c r="V38" s="15">
        <v>1.7179001755082324</v>
      </c>
      <c r="W38">
        <f t="shared" si="12"/>
        <v>1.404810990098035</v>
      </c>
      <c r="X38">
        <f t="shared" si="13"/>
        <v>1.9031141869203203</v>
      </c>
      <c r="Y38">
        <f t="shared" si="14"/>
        <v>1.4935769249834336</v>
      </c>
      <c r="Z38">
        <f t="shared" si="15"/>
        <v>1.2670006261007982</v>
      </c>
      <c r="AA38">
        <f t="shared" si="16"/>
        <v>1.2385555221347841</v>
      </c>
      <c r="AB38" s="28">
        <f t="shared" si="17"/>
        <v>1.1827114152415426</v>
      </c>
      <c r="AC38" s="17">
        <f>W38/MAX(W$2:W38)-1</f>
        <v>-1.1402225729726156E-2</v>
      </c>
      <c r="AD38" s="17">
        <f>X38/MAX(X$2:X38)-1</f>
        <v>-5.9415797696709571E-2</v>
      </c>
      <c r="AE38" s="17">
        <f>Y38/MAX(Y$2:Y38)-1</f>
        <v>-2.5909026882085295E-2</v>
      </c>
      <c r="AF38" s="17">
        <f>Z38/MAX(Z$2:Z38)-1</f>
        <v>-4.7112754871433404E-3</v>
      </c>
      <c r="AG38" s="17">
        <f>AA38/MAX(AA$2:AA38)-1</f>
        <v>0</v>
      </c>
      <c r="AH38" s="27">
        <f>AB38/MAX(AB$2:AB38)-1</f>
        <v>0</v>
      </c>
      <c r="AU38" s="10"/>
      <c r="AX38" s="34"/>
    </row>
    <row r="39" spans="1:50" ht="16.5" customHeight="1" x14ac:dyDescent="0.25">
      <c r="A39" s="7">
        <v>38748</v>
      </c>
      <c r="B39" s="8">
        <v>70</v>
      </c>
      <c r="C39" s="8">
        <v>81</v>
      </c>
      <c r="D39" s="9">
        <v>0.90686463974429687</v>
      </c>
      <c r="E39" s="10">
        <v>2.4759045725179889E-2</v>
      </c>
      <c r="F39" s="10">
        <v>5.1241041835339715E-2</v>
      </c>
      <c r="G39" s="10">
        <v>3.2442488947047016E-2</v>
      </c>
      <c r="H39" s="10">
        <v>1.0231093707854145E-2</v>
      </c>
      <c r="I39" s="10">
        <v>5.8643800046332215E-3</v>
      </c>
      <c r="J39" s="11">
        <v>4.6243937470872281E-3</v>
      </c>
      <c r="K39" s="12">
        <v>1704.9967038264272</v>
      </c>
      <c r="L39" s="12">
        <v>1247.3664441288506</v>
      </c>
      <c r="M39" s="12">
        <v>1846.7507633254816</v>
      </c>
      <c r="N39" s="12">
        <v>2407.7416811750563</v>
      </c>
      <c r="O39" s="12">
        <v>1593.8900516704775</v>
      </c>
      <c r="P39" s="13">
        <v>1728.4040198712923</v>
      </c>
      <c r="Q39" s="14">
        <v>2.3484324579727009</v>
      </c>
      <c r="R39" s="14">
        <v>2.54147581062607</v>
      </c>
      <c r="S39" s="14">
        <v>2.2632009247142975</v>
      </c>
      <c r="T39" s="14">
        <v>2.6668356465020469</v>
      </c>
      <c r="U39" s="14">
        <v>2.7472259802785981</v>
      </c>
      <c r="V39" s="15">
        <v>1.5309792809051155</v>
      </c>
      <c r="W39">
        <f t="shared" si="12"/>
        <v>1.4395927696371074</v>
      </c>
      <c r="X39">
        <f t="shared" si="13"/>
        <v>2.0006317405897329</v>
      </c>
      <c r="Y39">
        <f t="shared" si="14"/>
        <v>1.5420322778637729</v>
      </c>
      <c r="Z39">
        <f t="shared" si="15"/>
        <v>1.2799634282343455</v>
      </c>
      <c r="AA39">
        <f t="shared" si="16"/>
        <v>1.2458188823734193</v>
      </c>
      <c r="AB39" s="28">
        <f t="shared" si="17"/>
        <v>1.188180738514794</v>
      </c>
      <c r="AC39" s="17">
        <f>W39/MAX(W$2:W39)-1</f>
        <v>0</v>
      </c>
      <c r="AD39" s="17">
        <f>X39/MAX(X$2:X39)-1</f>
        <v>-1.1219283236827082E-2</v>
      </c>
      <c r="AE39" s="17">
        <f>Y39/MAX(Y$2:Y39)-1</f>
        <v>0</v>
      </c>
      <c r="AF39" s="17">
        <f>Z39/MAX(Z$2:Z39)-1</f>
        <v>0</v>
      </c>
      <c r="AG39" s="17">
        <f>AA39/MAX(AA$2:AA39)-1</f>
        <v>0</v>
      </c>
      <c r="AH39" s="27">
        <f>AB39/MAX(AB$2:AB39)-1</f>
        <v>0</v>
      </c>
      <c r="AU39" s="10"/>
      <c r="AX39" s="34"/>
    </row>
    <row r="40" spans="1:50" x14ac:dyDescent="0.25">
      <c r="A40" s="7">
        <v>38776</v>
      </c>
      <c r="B40" s="8">
        <v>65</v>
      </c>
      <c r="C40" s="8">
        <v>76</v>
      </c>
      <c r="D40" s="9">
        <v>0.88802852182160286</v>
      </c>
      <c r="E40" s="10">
        <v>-4.1724474920071556E-3</v>
      </c>
      <c r="F40" s="10">
        <v>-9.9370598692167609E-3</v>
      </c>
      <c r="G40" s="10">
        <v>-1.313553758457321E-2</v>
      </c>
      <c r="H40" s="10">
        <v>7.7525432661114122E-3</v>
      </c>
      <c r="I40" s="10">
        <v>2.960190941724586E-3</v>
      </c>
      <c r="J40" s="11">
        <v>1.4471265297865883E-3</v>
      </c>
      <c r="K40" s="12">
        <v>1825.9124057303675</v>
      </c>
      <c r="L40" s="12">
        <v>2196.2464280492827</v>
      </c>
      <c r="M40" s="12">
        <v>1447.1281076199075</v>
      </c>
      <c r="N40" s="12">
        <v>2355.5759722461294</v>
      </c>
      <c r="O40" s="12">
        <v>1541.0759293406513</v>
      </c>
      <c r="P40" s="13">
        <v>1550.1540153737228</v>
      </c>
      <c r="Q40" s="14">
        <v>2.5115526800874974</v>
      </c>
      <c r="R40" s="14">
        <v>3.0053988656149069</v>
      </c>
      <c r="S40" s="14">
        <v>2.2049082251905365</v>
      </c>
      <c r="T40" s="14">
        <v>2.5338760940665503</v>
      </c>
      <c r="U40" s="14">
        <v>2.7951678268649554</v>
      </c>
      <c r="V40" s="15">
        <v>1.7114210895620512</v>
      </c>
      <c r="W40">
        <f t="shared" si="12"/>
        <v>1.4335861443959232</v>
      </c>
      <c r="X40">
        <f t="shared" si="13"/>
        <v>1.9807513432072374</v>
      </c>
      <c r="Y40">
        <f t="shared" si="14"/>
        <v>1.5217768549212682</v>
      </c>
      <c r="Z40">
        <f t="shared" si="15"/>
        <v>1.2898864000907726</v>
      </c>
      <c r="AA40">
        <f t="shared" si="16"/>
        <v>1.2495067441440504</v>
      </c>
      <c r="AB40" s="28">
        <f t="shared" si="17"/>
        <v>1.1899001863836802</v>
      </c>
      <c r="AC40" s="17">
        <f>W40/MAX(W$2:W40)-1</f>
        <v>-4.1724474920072918E-3</v>
      </c>
      <c r="AD40" s="17">
        <f>X40/MAX(X$2:X40)-1</f>
        <v>-2.1044856416829738E-2</v>
      </c>
      <c r="AE40" s="17">
        <f>Y40/MAX(Y$2:Y40)-1</f>
        <v>-1.3135537584573309E-2</v>
      </c>
      <c r="AF40" s="17">
        <f>Z40/MAX(Z$2:Z40)-1</f>
        <v>0</v>
      </c>
      <c r="AG40" s="17">
        <f>AA40/MAX(AA$2:AA40)-1</f>
        <v>0</v>
      </c>
      <c r="AH40" s="27">
        <f>AB40/MAX(AB$2:AB40)-1</f>
        <v>0</v>
      </c>
      <c r="AU40" s="10"/>
      <c r="AX40" s="34"/>
    </row>
    <row r="41" spans="1:50" x14ac:dyDescent="0.25">
      <c r="A41" s="7">
        <v>38807</v>
      </c>
      <c r="B41" s="8">
        <v>66</v>
      </c>
      <c r="C41" s="8">
        <v>78</v>
      </c>
      <c r="D41" s="9">
        <v>0.88460444898070756</v>
      </c>
      <c r="E41" s="10">
        <v>1.5415131145598872E-2</v>
      </c>
      <c r="F41" s="10">
        <v>3.0168295672772849E-2</v>
      </c>
      <c r="G41" s="10">
        <v>2.246397633125961E-2</v>
      </c>
      <c r="H41" s="10">
        <v>2.4823796286915557E-3</v>
      </c>
      <c r="I41" s="10">
        <v>8.8943064637153017E-4</v>
      </c>
      <c r="J41" s="11">
        <v>3.5994369417982636E-3</v>
      </c>
      <c r="K41" s="12">
        <v>1883.78910993047</v>
      </c>
      <c r="L41" s="12">
        <v>2113.5956060762869</v>
      </c>
      <c r="M41" s="12">
        <v>1593.1251899964468</v>
      </c>
      <c r="N41" s="12">
        <v>2356.8326959120609</v>
      </c>
      <c r="O41" s="12">
        <v>1633.3844463500911</v>
      </c>
      <c r="P41" s="13">
        <v>1650.2322935929672</v>
      </c>
      <c r="Q41" s="14">
        <v>2.5993240274119929</v>
      </c>
      <c r="R41" s="14">
        <v>3.0912227406538562</v>
      </c>
      <c r="S41" s="14">
        <v>2.1100519830276974</v>
      </c>
      <c r="T41" s="14">
        <v>2.7524867281292735</v>
      </c>
      <c r="U41" s="14">
        <v>2.7397849019187479</v>
      </c>
      <c r="V41" s="15">
        <v>1.9738057180858819</v>
      </c>
      <c r="W41">
        <f t="shared" si="12"/>
        <v>1.4556850628202997</v>
      </c>
      <c r="X41">
        <f t="shared" si="13"/>
        <v>2.0405072353833553</v>
      </c>
      <c r="Y41">
        <f t="shared" si="14"/>
        <v>1.5559620141716781</v>
      </c>
      <c r="Z41">
        <f t="shared" si="15"/>
        <v>1.2930883878136841</v>
      </c>
      <c r="AA41">
        <f t="shared" si="16"/>
        <v>1.2506180937351401</v>
      </c>
      <c r="AB41" s="28">
        <f t="shared" si="17"/>
        <v>1.1941831570716022</v>
      </c>
      <c r="AC41" s="17">
        <f>W41/MAX(W$2:W41)-1</f>
        <v>0</v>
      </c>
      <c r="AD41" s="17">
        <f>X41/MAX(X$2:X41)-1</f>
        <v>0</v>
      </c>
      <c r="AE41" s="17">
        <f>Y41/MAX(Y$2:Y41)-1</f>
        <v>0</v>
      </c>
      <c r="AF41" s="17">
        <f>Z41/MAX(Z$2:Z41)-1</f>
        <v>0</v>
      </c>
      <c r="AG41" s="17">
        <f>AA41/MAX(AA$2:AA41)-1</f>
        <v>0</v>
      </c>
      <c r="AH41" s="27">
        <f>AB41/MAX(AB$2:AB41)-1</f>
        <v>0</v>
      </c>
      <c r="AU41" s="10"/>
      <c r="AX41" s="34"/>
    </row>
    <row r="42" spans="1:50" x14ac:dyDescent="0.25">
      <c r="A42" s="7">
        <v>38837</v>
      </c>
      <c r="B42" s="8">
        <v>68</v>
      </c>
      <c r="C42" s="8">
        <v>80</v>
      </c>
      <c r="D42" s="9">
        <v>0.88643174006926118</v>
      </c>
      <c r="E42" s="10">
        <v>5.2911005036628085E-3</v>
      </c>
      <c r="F42" s="10">
        <v>3.980246282865166E-3</v>
      </c>
      <c r="G42" s="10">
        <v>9.8486562783252629E-3</v>
      </c>
      <c r="H42" s="10">
        <v>5.2189578191675105E-3</v>
      </c>
      <c r="I42" s="10">
        <v>3.7940811558082482E-3</v>
      </c>
      <c r="J42" s="11">
        <v>2.9345079761045104E-3</v>
      </c>
      <c r="K42" s="12">
        <v>1884.2519045103368</v>
      </c>
      <c r="L42" s="12">
        <v>2145.5732678961267</v>
      </c>
      <c r="M42" s="12">
        <v>1584.72340655314</v>
      </c>
      <c r="N42" s="12">
        <v>2367.4686529003384</v>
      </c>
      <c r="O42" s="12">
        <v>1733.3141588735652</v>
      </c>
      <c r="P42" s="13">
        <v>1498.7737587255735</v>
      </c>
      <c r="Q42" s="14">
        <v>2.6054350212318207</v>
      </c>
      <c r="R42" s="14">
        <v>2.9725895099467894</v>
      </c>
      <c r="S42" s="14">
        <v>2.4655749214124536</v>
      </c>
      <c r="T42" s="14">
        <v>2.5001675692311331</v>
      </c>
      <c r="U42" s="14">
        <v>2.6161587623016027</v>
      </c>
      <c r="V42" s="15">
        <v>2.1710850784481059</v>
      </c>
      <c r="W42">
        <f t="shared" si="12"/>
        <v>1.4633872387893627</v>
      </c>
      <c r="X42">
        <f t="shared" si="13"/>
        <v>2.0486289567221494</v>
      </c>
      <c r="Y42">
        <f t="shared" si="14"/>
        <v>1.5712861492313857</v>
      </c>
      <c r="Z42">
        <f t="shared" si="15"/>
        <v>1.2998369615661389</v>
      </c>
      <c r="AA42">
        <f t="shared" si="16"/>
        <v>1.2553630402776934</v>
      </c>
      <c r="AB42" s="28">
        <f t="shared" si="17"/>
        <v>1.1976874970709583</v>
      </c>
      <c r="AC42" s="17">
        <f>W42/MAX(W$2:W42)-1</f>
        <v>0</v>
      </c>
      <c r="AD42" s="17">
        <f>X42/MAX(X$2:X42)-1</f>
        <v>0</v>
      </c>
      <c r="AE42" s="17">
        <f>Y42/MAX(Y$2:Y42)-1</f>
        <v>0</v>
      </c>
      <c r="AF42" s="17">
        <f>Z42/MAX(Z$2:Z42)-1</f>
        <v>0</v>
      </c>
      <c r="AG42" s="17">
        <f>AA42/MAX(AA$2:AA42)-1</f>
        <v>0</v>
      </c>
      <c r="AH42" s="27">
        <f>AB42/MAX(AB$2:AB42)-1</f>
        <v>0</v>
      </c>
      <c r="AU42" s="10"/>
      <c r="AX42" s="34"/>
    </row>
    <row r="43" spans="1:50" x14ac:dyDescent="0.25">
      <c r="A43" s="7">
        <v>38868</v>
      </c>
      <c r="B43" s="8">
        <v>70</v>
      </c>
      <c r="C43" s="8">
        <v>84</v>
      </c>
      <c r="D43" s="9">
        <v>0.87321440822746488</v>
      </c>
      <c r="E43" s="10">
        <v>6.6336910177693127E-3</v>
      </c>
      <c r="F43" s="10">
        <v>1.4296237667357022E-2</v>
      </c>
      <c r="G43" s="10">
        <v>8.1876593874731333E-3</v>
      </c>
      <c r="H43" s="10">
        <v>7.4963095244997614E-4</v>
      </c>
      <c r="I43" s="10">
        <v>1.5844558591713074E-4</v>
      </c>
      <c r="J43" s="11">
        <v>1.3291283306630082E-3</v>
      </c>
      <c r="K43" s="12">
        <v>1918.8624760827042</v>
      </c>
      <c r="L43" s="12">
        <v>2159.1356848931582</v>
      </c>
      <c r="M43" s="12">
        <v>1729.263102548357</v>
      </c>
      <c r="N43" s="12">
        <v>2264.8387960874579</v>
      </c>
      <c r="O43" s="12">
        <v>1846.7381998429639</v>
      </c>
      <c r="P43" s="13">
        <v>1511.7905306038069</v>
      </c>
      <c r="Q43" s="14">
        <v>2.6467597013800246</v>
      </c>
      <c r="R43" s="14">
        <v>2.8820846990971014</v>
      </c>
      <c r="S43" s="14">
        <v>2.5706491671783853</v>
      </c>
      <c r="T43" s="14">
        <v>2.9916286100271932</v>
      </c>
      <c r="U43" s="14">
        <v>2.6832684292230322</v>
      </c>
      <c r="V43" s="15">
        <v>2.0250428504978082</v>
      </c>
      <c r="W43">
        <f t="shared" si="12"/>
        <v>1.473094897570838</v>
      </c>
      <c r="X43">
        <f t="shared" si="13"/>
        <v>2.0779166431796789</v>
      </c>
      <c r="Y43">
        <f t="shared" si="14"/>
        <v>1.5841513050215468</v>
      </c>
      <c r="Z43">
        <f t="shared" si="15"/>
        <v>1.3008113595856674</v>
      </c>
      <c r="AA43">
        <f t="shared" si="16"/>
        <v>1.2555619470101489</v>
      </c>
      <c r="AB43" s="28">
        <f t="shared" si="17"/>
        <v>1.199279377454596</v>
      </c>
      <c r="AC43" s="17">
        <f>W43/MAX(W$2:W43)-1</f>
        <v>0</v>
      </c>
      <c r="AD43" s="17">
        <f>X43/MAX(X$2:X43)-1</f>
        <v>0</v>
      </c>
      <c r="AE43" s="17">
        <f>Y43/MAX(Y$2:Y43)-1</f>
        <v>0</v>
      </c>
      <c r="AF43" s="17">
        <f>Z43/MAX(Z$2:Z43)-1</f>
        <v>0</v>
      </c>
      <c r="AG43" s="17">
        <f>AA43/MAX(AA$2:AA43)-1</f>
        <v>0</v>
      </c>
      <c r="AH43" s="27">
        <f>AB43/MAX(AB$2:AB43)-1</f>
        <v>0</v>
      </c>
      <c r="AU43" s="10"/>
      <c r="AX43" s="34"/>
    </row>
    <row r="44" spans="1:50" x14ac:dyDescent="0.25">
      <c r="A44" s="7">
        <v>38898</v>
      </c>
      <c r="B44" s="8">
        <v>74</v>
      </c>
      <c r="C44" s="8">
        <v>90</v>
      </c>
      <c r="D44" s="9">
        <v>0.86382457866110518</v>
      </c>
      <c r="E44" s="10">
        <v>5.5847084561606352E-3</v>
      </c>
      <c r="F44" s="10">
        <v>1.4622007448059585E-2</v>
      </c>
      <c r="G44" s="10">
        <v>1.104746589468438E-2</v>
      </c>
      <c r="H44" s="10">
        <v>-3.0403246302100734E-3</v>
      </c>
      <c r="I44" s="10">
        <v>-1.8594443088438698E-3</v>
      </c>
      <c r="J44" s="11">
        <v>-3.4678575830228093E-3</v>
      </c>
      <c r="K44" s="12">
        <v>1968.2176797856341</v>
      </c>
      <c r="L44" s="12">
        <v>2178.2599085326019</v>
      </c>
      <c r="M44" s="12">
        <v>1850.9555556358205</v>
      </c>
      <c r="N44" s="12">
        <v>2370.987626821106</v>
      </c>
      <c r="O44" s="12">
        <v>1820.4908673012778</v>
      </c>
      <c r="P44" s="13">
        <v>1511.8245953570772</v>
      </c>
      <c r="Q44" s="14">
        <v>2.68256659581807</v>
      </c>
      <c r="R44" s="14">
        <v>2.8217889507382732</v>
      </c>
      <c r="S44" s="14">
        <v>2.5366974279697905</v>
      </c>
      <c r="T44" s="14">
        <v>3.1035641172508526</v>
      </c>
      <c r="U44" s="14">
        <v>2.4372285818891877</v>
      </c>
      <c r="V44" s="15">
        <v>2.4706366735029892</v>
      </c>
      <c r="W44">
        <f t="shared" si="12"/>
        <v>1.4813217031020289</v>
      </c>
      <c r="X44">
        <f t="shared" si="13"/>
        <v>2.1082999558126994</v>
      </c>
      <c r="Y44">
        <f t="shared" si="14"/>
        <v>1.601652162535792</v>
      </c>
      <c r="Z44">
        <f t="shared" si="15"/>
        <v>1.296856470769862</v>
      </c>
      <c r="AA44">
        <f t="shared" si="16"/>
        <v>1.25322729949338</v>
      </c>
      <c r="AB44" s="28">
        <f t="shared" si="17"/>
        <v>1.1951204473713273</v>
      </c>
      <c r="AC44" s="17">
        <f>W44/MAX(W$2:W44)-1</f>
        <v>0</v>
      </c>
      <c r="AD44" s="17">
        <f>X44/MAX(X$2:X44)-1</f>
        <v>0</v>
      </c>
      <c r="AE44" s="17">
        <f>Y44/MAX(Y$2:Y44)-1</f>
        <v>0</v>
      </c>
      <c r="AF44" s="17">
        <f>Z44/MAX(Z$2:Z44)-1</f>
        <v>-3.0403246302100895E-3</v>
      </c>
      <c r="AG44" s="17">
        <f>AA44/MAX(AA$2:AA44)-1</f>
        <v>-1.8594443088438828E-3</v>
      </c>
      <c r="AH44" s="27">
        <f>AB44/MAX(AB$2:AB44)-1</f>
        <v>-3.4678575830227043E-3</v>
      </c>
      <c r="AU44" s="10"/>
      <c r="AX44" s="34"/>
    </row>
    <row r="45" spans="1:50" x14ac:dyDescent="0.25">
      <c r="A45" s="7">
        <v>38929</v>
      </c>
      <c r="B45" s="8">
        <v>73</v>
      </c>
      <c r="C45" s="8">
        <v>88</v>
      </c>
      <c r="D45" s="9">
        <v>0.8688799174026588</v>
      </c>
      <c r="E45" s="10">
        <v>1.3356329988204952E-2</v>
      </c>
      <c r="F45" s="10">
        <v>2.1771443061925008E-2</v>
      </c>
      <c r="G45" s="10">
        <v>1.1865769735648957E-2</v>
      </c>
      <c r="H45" s="10">
        <v>7.5929350756520804E-3</v>
      </c>
      <c r="I45" s="10">
        <v>6.734082903915418E-3</v>
      </c>
      <c r="J45" s="11">
        <v>1.1470976489479567E-2</v>
      </c>
      <c r="K45" s="12">
        <v>1961.0865577941659</v>
      </c>
      <c r="L45" s="12">
        <v>2261.8886407155487</v>
      </c>
      <c r="M45" s="12">
        <v>2077.137529902498</v>
      </c>
      <c r="N45" s="12">
        <v>1901.5099189324785</v>
      </c>
      <c r="O45" s="12">
        <v>1758.0646574917469</v>
      </c>
      <c r="P45" s="13">
        <v>1515.9360818402338</v>
      </c>
      <c r="Q45" s="14">
        <v>2.6884488273670839</v>
      </c>
      <c r="R45" s="14">
        <v>2.897454110838205</v>
      </c>
      <c r="S45" s="14">
        <v>3.0225439447980444</v>
      </c>
      <c r="T45" s="14">
        <v>2.6373484356171968</v>
      </c>
      <c r="U45" s="14">
        <v>2.3412195630359642</v>
      </c>
      <c r="V45" s="15">
        <v>2.3103335057861165</v>
      </c>
      <c r="W45">
        <f t="shared" si="12"/>
        <v>1.5011067245873493</v>
      </c>
      <c r="X45">
        <f t="shared" si="13"/>
        <v>2.1542006882581344</v>
      </c>
      <c r="Y45">
        <f t="shared" si="14"/>
        <v>1.6206569982930461</v>
      </c>
      <c r="Z45">
        <f t="shared" si="15"/>
        <v>1.3067034177548569</v>
      </c>
      <c r="AA45">
        <f t="shared" si="16"/>
        <v>1.2616666360256186</v>
      </c>
      <c r="AB45" s="28">
        <f t="shared" si="17"/>
        <v>1.2088296459252201</v>
      </c>
      <c r="AC45" s="17">
        <f>W45/MAX(W$2:W45)-1</f>
        <v>0</v>
      </c>
      <c r="AD45" s="17">
        <f>X45/MAX(X$2:X45)-1</f>
        <v>0</v>
      </c>
      <c r="AE45" s="17">
        <f>Y45/MAX(Y$2:Y45)-1</f>
        <v>0</v>
      </c>
      <c r="AF45" s="17">
        <f>Z45/MAX(Z$2:Z45)-1</f>
        <v>0</v>
      </c>
      <c r="AG45" s="17">
        <f>AA45/MAX(AA$2:AA45)-1</f>
        <v>0</v>
      </c>
      <c r="AH45" s="27">
        <f>AB45/MAX(AB$2:AB45)-1</f>
        <v>0</v>
      </c>
      <c r="AU45" s="10"/>
      <c r="AX45" s="34"/>
    </row>
    <row r="46" spans="1:50" x14ac:dyDescent="0.25">
      <c r="A46" s="7">
        <v>38960</v>
      </c>
      <c r="B46" s="8">
        <v>76</v>
      </c>
      <c r="C46" s="8">
        <v>92</v>
      </c>
      <c r="D46" s="9">
        <v>0.86735688213878703</v>
      </c>
      <c r="E46" s="10">
        <v>2.1150979553860944E-2</v>
      </c>
      <c r="F46" s="10">
        <v>3.6842897785955661E-2</v>
      </c>
      <c r="G46" s="10">
        <v>2.1124009047862918E-2</v>
      </c>
      <c r="H46" s="10">
        <v>1.3387229913419917E-2</v>
      </c>
      <c r="I46" s="10">
        <v>1.2438147875445824E-2</v>
      </c>
      <c r="J46" s="11">
        <v>8.879000070333997E-3</v>
      </c>
      <c r="K46" s="12">
        <v>2059.5006948557084</v>
      </c>
      <c r="L46" s="12">
        <v>2691.9851243895828</v>
      </c>
      <c r="M46" s="12">
        <v>1825.9771512259986</v>
      </c>
      <c r="N46" s="12">
        <v>2120.2385887445894</v>
      </c>
      <c r="O46" s="12">
        <v>1742.8943232079539</v>
      </c>
      <c r="P46" s="13">
        <v>1383.7544552192223</v>
      </c>
      <c r="Q46" s="14">
        <v>2.6673578715315212</v>
      </c>
      <c r="R46" s="14">
        <v>2.9378866856518293</v>
      </c>
      <c r="S46" s="14">
        <v>2.9335131135610113</v>
      </c>
      <c r="T46" s="14">
        <v>2.5821109610389614</v>
      </c>
      <c r="U46" s="14">
        <v>2.65554955900553</v>
      </c>
      <c r="V46" s="15">
        <v>2.0290445170252234</v>
      </c>
      <c r="W46">
        <f t="shared" si="12"/>
        <v>1.5328566022272594</v>
      </c>
      <c r="X46">
        <f t="shared" si="13"/>
        <v>2.2335676840260641</v>
      </c>
      <c r="Y46">
        <f t="shared" si="14"/>
        <v>1.6548917713884705</v>
      </c>
      <c r="Z46">
        <f t="shared" si="15"/>
        <v>1.3241965568369927</v>
      </c>
      <c r="AA46">
        <f t="shared" si="16"/>
        <v>1.2773594322140216</v>
      </c>
      <c r="AB46" s="28">
        <f t="shared" si="17"/>
        <v>1.2195628444364119</v>
      </c>
      <c r="AC46" s="17">
        <f>W46/MAX(W$2:W46)-1</f>
        <v>0</v>
      </c>
      <c r="AD46" s="17">
        <f>X46/MAX(X$2:X46)-1</f>
        <v>0</v>
      </c>
      <c r="AE46" s="17">
        <f>Y46/MAX(Y$2:Y46)-1</f>
        <v>0</v>
      </c>
      <c r="AF46" s="17">
        <f>Z46/MAX(Z$2:Z46)-1</f>
        <v>0</v>
      </c>
      <c r="AG46" s="17">
        <f>AA46/MAX(AA$2:AA46)-1</f>
        <v>0</v>
      </c>
      <c r="AH46" s="27">
        <f>AB46/MAX(AB$2:AB46)-1</f>
        <v>0</v>
      </c>
      <c r="AU46" s="10"/>
      <c r="AX46" s="34"/>
    </row>
    <row r="47" spans="1:50" x14ac:dyDescent="0.25">
      <c r="A47" s="7">
        <v>38990</v>
      </c>
      <c r="B47" s="8">
        <v>79</v>
      </c>
      <c r="C47" s="8">
        <v>95</v>
      </c>
      <c r="D47" s="9">
        <v>0.87270712024475605</v>
      </c>
      <c r="E47" s="10">
        <v>9.0955820699498199E-3</v>
      </c>
      <c r="F47" s="10">
        <v>1.2386255779894424E-2</v>
      </c>
      <c r="G47" s="10">
        <v>4.2906756869127245E-3</v>
      </c>
      <c r="H47" s="10">
        <v>1.0463282151663826E-2</v>
      </c>
      <c r="I47" s="10">
        <v>1.0676776177442896E-2</v>
      </c>
      <c r="J47" s="11">
        <v>9.0378382328751023E-3</v>
      </c>
      <c r="K47" s="12">
        <v>2091.063539397067</v>
      </c>
      <c r="L47" s="12">
        <v>3089.9333796324622</v>
      </c>
      <c r="M47" s="12">
        <v>2208.9813675294899</v>
      </c>
      <c r="N47" s="12">
        <v>1692.8848085590087</v>
      </c>
      <c r="O47" s="12">
        <v>1835.3253756953222</v>
      </c>
      <c r="P47" s="13">
        <v>1372.9120526377626</v>
      </c>
      <c r="Q47" s="14">
        <v>2.7294496200359855</v>
      </c>
      <c r="R47" s="14">
        <v>3.1742902847396399</v>
      </c>
      <c r="S47" s="14">
        <v>2.7640097557643646</v>
      </c>
      <c r="T47" s="14">
        <v>2.8638357925471838</v>
      </c>
      <c r="U47" s="14">
        <v>2.286762222046077</v>
      </c>
      <c r="V47" s="15">
        <v>2.3660540101045697</v>
      </c>
      <c r="W47">
        <f t="shared" si="12"/>
        <v>1.5467988252542819</v>
      </c>
      <c r="X47">
        <f t="shared" si="13"/>
        <v>2.2612332246621172</v>
      </c>
      <c r="Y47">
        <f t="shared" si="14"/>
        <v>1.6619923752764392</v>
      </c>
      <c r="Z47">
        <f t="shared" si="15"/>
        <v>1.33805199903544</v>
      </c>
      <c r="AA47">
        <f t="shared" si="16"/>
        <v>1.2909975129699163</v>
      </c>
      <c r="AB47" s="28">
        <f t="shared" si="17"/>
        <v>1.2305850561392533</v>
      </c>
      <c r="AC47" s="17">
        <f>W47/MAX(W$2:W47)-1</f>
        <v>0</v>
      </c>
      <c r="AD47" s="17">
        <f>X47/MAX(X$2:X47)-1</f>
        <v>0</v>
      </c>
      <c r="AE47" s="17">
        <f>Y47/MAX(Y$2:Y47)-1</f>
        <v>0</v>
      </c>
      <c r="AF47" s="17">
        <f>Z47/MAX(Z$2:Z47)-1</f>
        <v>0</v>
      </c>
      <c r="AG47" s="17">
        <f>AA47/MAX(AA$2:AA47)-1</f>
        <v>0</v>
      </c>
      <c r="AH47" s="27">
        <f>AB47/MAX(AB$2:AB47)-1</f>
        <v>0</v>
      </c>
      <c r="AU47" s="10"/>
      <c r="AX47" s="34"/>
    </row>
    <row r="48" spans="1:50" x14ac:dyDescent="0.25">
      <c r="A48" s="7">
        <v>39021</v>
      </c>
      <c r="B48" s="8">
        <v>83</v>
      </c>
      <c r="C48" s="8">
        <v>99</v>
      </c>
      <c r="D48" s="9">
        <v>0.88292598477515649</v>
      </c>
      <c r="E48" s="10">
        <v>1.0450442685353464E-2</v>
      </c>
      <c r="F48" s="10">
        <v>1.1013198104366779E-2</v>
      </c>
      <c r="G48" s="10">
        <v>1.2495339226173673E-2</v>
      </c>
      <c r="H48" s="10">
        <v>1.3009415799197583E-2</v>
      </c>
      <c r="I48" s="10">
        <v>7.8655221574957575E-3</v>
      </c>
      <c r="J48" s="11">
        <v>6.3076461028655582E-3</v>
      </c>
      <c r="K48" s="12">
        <v>2140.0564542977831</v>
      </c>
      <c r="L48" s="12">
        <v>2917.1885803632363</v>
      </c>
      <c r="M48" s="12">
        <v>2338.8452118446858</v>
      </c>
      <c r="N48" s="12">
        <v>1800.7082646242322</v>
      </c>
      <c r="O48" s="12">
        <v>1755.6851249031718</v>
      </c>
      <c r="P48" s="13">
        <v>1439.8221923153428</v>
      </c>
      <c r="Q48" s="14">
        <v>2.7704482378445503</v>
      </c>
      <c r="R48" s="14">
        <v>3.063512134191682</v>
      </c>
      <c r="S48" s="14">
        <v>2.5460195516659927</v>
      </c>
      <c r="T48" s="14">
        <v>3.2824635759044782</v>
      </c>
      <c r="U48" s="14">
        <v>2.1477413324497499</v>
      </c>
      <c r="V48" s="15">
        <v>2.4441942578791225</v>
      </c>
      <c r="W48">
        <f t="shared" si="12"/>
        <v>1.562963557723374</v>
      </c>
      <c r="X48">
        <f t="shared" si="13"/>
        <v>2.2861366341254974</v>
      </c>
      <c r="Y48">
        <f t="shared" si="14"/>
        <v>1.6827595337968326</v>
      </c>
      <c r="Z48">
        <f t="shared" si="15"/>
        <v>1.3554592738518396</v>
      </c>
      <c r="AA48">
        <f t="shared" si="16"/>
        <v>1.3011518825134529</v>
      </c>
      <c r="AB48" s="28">
        <f t="shared" si="17"/>
        <v>1.2383471511728545</v>
      </c>
      <c r="AC48" s="17">
        <f>W48/MAX(W$2:W48)-1</f>
        <v>0</v>
      </c>
      <c r="AD48" s="17">
        <f>X48/MAX(X$2:X48)-1</f>
        <v>0</v>
      </c>
      <c r="AE48" s="17">
        <f>Y48/MAX(Y$2:Y48)-1</f>
        <v>0</v>
      </c>
      <c r="AF48" s="17">
        <f>Z48/MAX(Z$2:Z48)-1</f>
        <v>0</v>
      </c>
      <c r="AG48" s="17">
        <f>AA48/MAX(AA$2:AA48)-1</f>
        <v>0</v>
      </c>
      <c r="AH48" s="27">
        <f>AB48/MAX(AB$2:AB48)-1</f>
        <v>0</v>
      </c>
      <c r="AU48" s="10"/>
      <c r="AX48" s="34"/>
    </row>
    <row r="49" spans="1:50" x14ac:dyDescent="0.25">
      <c r="A49" s="7">
        <v>39051</v>
      </c>
      <c r="B49" s="8">
        <v>89</v>
      </c>
      <c r="C49" s="8">
        <v>103</v>
      </c>
      <c r="D49" s="9">
        <v>0.90268911793575479</v>
      </c>
      <c r="E49" s="10">
        <v>1.9220475653300768E-2</v>
      </c>
      <c r="F49" s="10">
        <v>3.0202934240687016E-2</v>
      </c>
      <c r="G49" s="10">
        <v>1.7020981810488972E-2</v>
      </c>
      <c r="H49" s="10">
        <v>1.8879728531837593E-2</v>
      </c>
      <c r="I49" s="10">
        <v>1.2659307303622315E-2</v>
      </c>
      <c r="J49" s="11">
        <v>9.7182073582231243E-3</v>
      </c>
      <c r="K49" s="12">
        <v>2125.138319564328</v>
      </c>
      <c r="L49" s="12">
        <v>2855.4742575673017</v>
      </c>
      <c r="M49" s="12">
        <v>2638.313017440938</v>
      </c>
      <c r="N49" s="12">
        <v>1573.8651775532394</v>
      </c>
      <c r="O49" s="12">
        <v>1554.3130601019109</v>
      </c>
      <c r="P49" s="13">
        <v>1640.5043129941757</v>
      </c>
      <c r="Q49" s="14">
        <v>2.8097706711540797</v>
      </c>
      <c r="R49" s="14">
        <v>3.1700761227002916</v>
      </c>
      <c r="S49" s="14">
        <v>2.44384669712491</v>
      </c>
      <c r="T49" s="14">
        <v>3.4895389881189169</v>
      </c>
      <c r="U49" s="14">
        <v>2.516948660730149</v>
      </c>
      <c r="V49" s="15">
        <v>2.0197224045726525</v>
      </c>
      <c r="W49">
        <f t="shared" si="12"/>
        <v>1.5930044607315925</v>
      </c>
      <c r="X49">
        <f t="shared" si="13"/>
        <v>2.3551846685512157</v>
      </c>
      <c r="Y49">
        <f t="shared" si="14"/>
        <v>1.7114017532130155</v>
      </c>
      <c r="Z49">
        <f t="shared" si="15"/>
        <v>1.3810499769781241</v>
      </c>
      <c r="AA49">
        <f t="shared" si="16"/>
        <v>1.3176235640428773</v>
      </c>
      <c r="AB49" s="28">
        <f t="shared" si="17"/>
        <v>1.2503816655694173</v>
      </c>
      <c r="AC49" s="17">
        <f>W49/MAX(W$2:W49)-1</f>
        <v>0</v>
      </c>
      <c r="AD49" s="17">
        <f>X49/MAX(X$2:X49)-1</f>
        <v>0</v>
      </c>
      <c r="AE49" s="17">
        <f>Y49/MAX(Y$2:Y49)-1</f>
        <v>0</v>
      </c>
      <c r="AF49" s="17">
        <f>Z49/MAX(Z$2:Z49)-1</f>
        <v>0</v>
      </c>
      <c r="AG49" s="17">
        <f>AA49/MAX(AA$2:AA49)-1</f>
        <v>0</v>
      </c>
      <c r="AH49" s="27">
        <f>AB49/MAX(AB$2:AB49)-1</f>
        <v>0</v>
      </c>
      <c r="AU49" s="10"/>
      <c r="AX49" s="34"/>
    </row>
    <row r="50" spans="1:50" x14ac:dyDescent="0.25">
      <c r="A50" s="7">
        <v>39082</v>
      </c>
      <c r="B50" s="8">
        <v>96</v>
      </c>
      <c r="C50" s="8">
        <v>110</v>
      </c>
      <c r="D50" s="9">
        <v>0.91110031814553905</v>
      </c>
      <c r="E50" s="10">
        <v>8.2508340354934574E-3</v>
      </c>
      <c r="F50" s="10">
        <v>1.3017508267971815E-2</v>
      </c>
      <c r="G50" s="10">
        <v>1.1266184838993684E-2</v>
      </c>
      <c r="H50" s="10">
        <v>7.8083620246879749E-3</v>
      </c>
      <c r="I50" s="10">
        <v>4.2522439889978282E-3</v>
      </c>
      <c r="J50" s="11">
        <v>3.2728413942819338E-3</v>
      </c>
      <c r="K50" s="12">
        <v>2063.002589222272</v>
      </c>
      <c r="L50" s="12">
        <v>3193.5955137265973</v>
      </c>
      <c r="M50" s="12">
        <v>2383.3743193621717</v>
      </c>
      <c r="N50" s="12">
        <v>1518.1515605471761</v>
      </c>
      <c r="O50" s="12">
        <v>1385.1659457656406</v>
      </c>
      <c r="P50" s="13">
        <v>1444.1803018032722</v>
      </c>
      <c r="Q50" s="14">
        <v>2.7633263688200365</v>
      </c>
      <c r="R50" s="14">
        <v>3.2195602198642939</v>
      </c>
      <c r="S50" s="14">
        <v>2.5922901426770277</v>
      </c>
      <c r="T50" s="14">
        <v>3.2557462848191201</v>
      </c>
      <c r="U50" s="14">
        <v>2.623215428193336</v>
      </c>
      <c r="V50" s="15">
        <v>2.0161909781258349</v>
      </c>
      <c r="W50">
        <f t="shared" si="12"/>
        <v>1.6061480761548896</v>
      </c>
      <c r="X50">
        <f t="shared" si="13"/>
        <v>2.3858433044466816</v>
      </c>
      <c r="Y50">
        <f t="shared" si="14"/>
        <v>1.730682721698491</v>
      </c>
      <c r="Z50">
        <f t="shared" si="15"/>
        <v>1.3918337151725564</v>
      </c>
      <c r="AA50">
        <f t="shared" si="16"/>
        <v>1.3232264209228406</v>
      </c>
      <c r="AB50" s="28">
        <f t="shared" si="17"/>
        <v>1.2544739664431441</v>
      </c>
      <c r="AC50" s="17">
        <f>W50/MAX(W$2:W50)-1</f>
        <v>0</v>
      </c>
      <c r="AD50" s="17">
        <f>X50/MAX(X$2:X50)-1</f>
        <v>0</v>
      </c>
      <c r="AE50" s="17">
        <f>Y50/MAX(Y$2:Y50)-1</f>
        <v>0</v>
      </c>
      <c r="AF50" s="17">
        <f>Z50/MAX(Z$2:Z50)-1</f>
        <v>0</v>
      </c>
      <c r="AG50" s="17">
        <f>AA50/MAX(AA$2:AA50)-1</f>
        <v>0</v>
      </c>
      <c r="AH50" s="27">
        <f>AB50/MAX(AB$2:AB50)-1</f>
        <v>0</v>
      </c>
      <c r="AU50" s="10"/>
      <c r="AX50" s="34"/>
    </row>
    <row r="51" spans="1:50" x14ac:dyDescent="0.25">
      <c r="A51" s="7">
        <v>39113</v>
      </c>
      <c r="B51" s="8">
        <v>93</v>
      </c>
      <c r="C51" s="8">
        <v>106</v>
      </c>
      <c r="D51" s="9">
        <v>0.91486833381270871</v>
      </c>
      <c r="E51" s="10">
        <v>5.4119365887647904E-3</v>
      </c>
      <c r="F51" s="10">
        <v>9.0307008885964456E-3</v>
      </c>
      <c r="G51" s="10">
        <v>9.3211589012914785E-3</v>
      </c>
      <c r="H51" s="10">
        <v>2.3988948421108402E-3</v>
      </c>
      <c r="I51" s="10">
        <v>2.3849506947076367E-3</v>
      </c>
      <c r="J51" s="11">
        <v>1.7960302716020311E-3</v>
      </c>
      <c r="K51" s="12">
        <v>2107.8098702715679</v>
      </c>
      <c r="L51" s="12">
        <v>3299.64567587274</v>
      </c>
      <c r="M51" s="12">
        <v>2387.7370976769816</v>
      </c>
      <c r="N51" s="12">
        <v>1503.8541909505138</v>
      </c>
      <c r="O51" s="12">
        <v>1363.1677953133155</v>
      </c>
      <c r="P51" s="13">
        <v>1623.3042422815111</v>
      </c>
      <c r="Q51" s="14">
        <v>2.7480738717461537</v>
      </c>
      <c r="R51" s="14">
        <v>3.2550670270847037</v>
      </c>
      <c r="S51" s="14">
        <v>2.6386723889847823</v>
      </c>
      <c r="T51" s="14">
        <v>3.0118636616509491</v>
      </c>
      <c r="U51" s="14">
        <v>2.7279066453093823</v>
      </c>
      <c r="V51" s="15">
        <v>1.8072250352127031</v>
      </c>
      <c r="W51">
        <f t="shared" si="12"/>
        <v>1.6148404476952065</v>
      </c>
      <c r="X51">
        <f t="shared" si="13"/>
        <v>2.4073891416961999</v>
      </c>
      <c r="Y51">
        <f t="shared" si="14"/>
        <v>1.746814690355162</v>
      </c>
      <c r="Z51">
        <f t="shared" si="15"/>
        <v>1.3951725778929598</v>
      </c>
      <c r="AA51">
        <f t="shared" si="16"/>
        <v>1.3263822506946759</v>
      </c>
      <c r="AB51" s="28">
        <f t="shared" si="17"/>
        <v>1.2567270396618127</v>
      </c>
      <c r="AC51" s="17">
        <f>W51/MAX(W$2:W51)-1</f>
        <v>0</v>
      </c>
      <c r="AD51" s="17">
        <f>X51/MAX(X$2:X51)-1</f>
        <v>0</v>
      </c>
      <c r="AE51" s="17">
        <f>Y51/MAX(Y$2:Y51)-1</f>
        <v>0</v>
      </c>
      <c r="AF51" s="17">
        <f>Z51/MAX(Z$2:Z51)-1</f>
        <v>0</v>
      </c>
      <c r="AG51" s="17">
        <f>AA51/MAX(AA$2:AA51)-1</f>
        <v>0</v>
      </c>
      <c r="AH51" s="27">
        <f>AB51/MAX(AB$2:AB51)-1</f>
        <v>0</v>
      </c>
      <c r="AU51" s="10"/>
      <c r="AX51" s="34"/>
    </row>
    <row r="52" spans="1:50" x14ac:dyDescent="0.25">
      <c r="A52" s="7">
        <v>39141</v>
      </c>
      <c r="B52" s="8">
        <v>88</v>
      </c>
      <c r="C52" s="8">
        <v>101</v>
      </c>
      <c r="D52" s="9">
        <v>0.91212967102848086</v>
      </c>
      <c r="E52" s="10">
        <v>9.2429696086159096E-3</v>
      </c>
      <c r="F52" s="10">
        <v>1.2346414692394806E-2</v>
      </c>
      <c r="G52" s="10">
        <v>1.0490450081137075E-2</v>
      </c>
      <c r="H52" s="10">
        <v>7.414603840064227E-3</v>
      </c>
      <c r="I52" s="10">
        <v>5.4250825818218671E-3</v>
      </c>
      <c r="J52" s="11">
        <v>9.2624519715300575E-3</v>
      </c>
      <c r="K52" s="12">
        <v>2102.8502708966648</v>
      </c>
      <c r="L52" s="12">
        <v>3080.9802554126636</v>
      </c>
      <c r="M52" s="12">
        <v>2610.5685786893555</v>
      </c>
      <c r="N52" s="12">
        <v>1505.2978168275988</v>
      </c>
      <c r="O52" s="12">
        <v>1473.8872817239169</v>
      </c>
      <c r="P52" s="13">
        <v>1378.7836580023559</v>
      </c>
      <c r="Q52" s="14">
        <v>2.7552403985925591</v>
      </c>
      <c r="R52" s="14">
        <v>3.1736068797721702</v>
      </c>
      <c r="S52" s="14">
        <v>2.508533558770798</v>
      </c>
      <c r="T52" s="14">
        <v>3.0907284016298138</v>
      </c>
      <c r="U52" s="14">
        <v>2.5197389679805462</v>
      </c>
      <c r="V52" s="15">
        <v>2.1896663202734117</v>
      </c>
      <c r="W52">
        <f t="shared" si="12"/>
        <v>1.6297663688760169</v>
      </c>
      <c r="X52">
        <f t="shared" si="13"/>
        <v>2.4371117663655495</v>
      </c>
      <c r="Y52">
        <f t="shared" si="14"/>
        <v>1.7651395626653299</v>
      </c>
      <c r="Z52">
        <f t="shared" si="15"/>
        <v>1.4055172298465572</v>
      </c>
      <c r="AA52">
        <f t="shared" si="16"/>
        <v>1.3335779839397572</v>
      </c>
      <c r="AB52" s="28">
        <f t="shared" si="17"/>
        <v>1.2683674135080034</v>
      </c>
      <c r="AC52" s="17">
        <f>W52/MAX(W$2:W52)-1</f>
        <v>0</v>
      </c>
      <c r="AD52" s="17">
        <f>X52/MAX(X$2:X52)-1</f>
        <v>0</v>
      </c>
      <c r="AE52" s="17">
        <f>Y52/MAX(Y$2:Y52)-1</f>
        <v>0</v>
      </c>
      <c r="AF52" s="17">
        <f>Z52/MAX(Z$2:Z52)-1</f>
        <v>0</v>
      </c>
      <c r="AG52" s="17">
        <f>AA52/MAX(AA$2:AA52)-1</f>
        <v>0</v>
      </c>
      <c r="AH52" s="27">
        <f>AB52/MAX(AB$2:AB52)-1</f>
        <v>0</v>
      </c>
      <c r="AU52" s="10"/>
      <c r="AX52" s="34"/>
    </row>
    <row r="53" spans="1:50" x14ac:dyDescent="0.25">
      <c r="A53" s="7">
        <v>39172</v>
      </c>
      <c r="B53" s="8">
        <v>92</v>
      </c>
      <c r="C53" s="8">
        <v>106</v>
      </c>
      <c r="D53" s="9">
        <v>0.91047803677373507</v>
      </c>
      <c r="E53" s="10">
        <v>2.0430478962515618E-3</v>
      </c>
      <c r="F53" s="10">
        <v>-1.2770728847442364E-3</v>
      </c>
      <c r="G53" s="10">
        <v>-1.2670038316621196E-5</v>
      </c>
      <c r="H53" s="10">
        <v>3.6386361751051485E-3</v>
      </c>
      <c r="I53" s="10">
        <v>5.1605723675999509E-3</v>
      </c>
      <c r="J53" s="11">
        <v>5.7610202266546208E-3</v>
      </c>
      <c r="K53" s="12">
        <v>2090.9071358362849</v>
      </c>
      <c r="L53" s="12">
        <v>3107.0580342922408</v>
      </c>
      <c r="M53" s="12">
        <v>1885.7517476474241</v>
      </c>
      <c r="N53" s="12">
        <v>1539.7070568887987</v>
      </c>
      <c r="O53" s="12">
        <v>1706.763556184216</v>
      </c>
      <c r="P53" s="13">
        <v>1861.2739094411336</v>
      </c>
      <c r="Q53" s="14">
        <v>2.7251634928241368</v>
      </c>
      <c r="R53" s="14">
        <v>3.1339786579672886</v>
      </c>
      <c r="S53" s="14">
        <v>2.8030003829003114</v>
      </c>
      <c r="T53" s="14">
        <v>2.8609408699954888</v>
      </c>
      <c r="U53" s="14">
        <v>2.1588647376960521</v>
      </c>
      <c r="V53" s="15">
        <v>2.3537444354464978</v>
      </c>
      <c r="W53">
        <f t="shared" si="12"/>
        <v>1.6330960596273307</v>
      </c>
      <c r="X53">
        <f t="shared" si="13"/>
        <v>2.4339993970116329</v>
      </c>
      <c r="Y53">
        <f t="shared" si="14"/>
        <v>1.7651171982794367</v>
      </c>
      <c r="Z53">
        <f t="shared" si="15"/>
        <v>1.4106313956838104</v>
      </c>
      <c r="AA53">
        <f t="shared" si="16"/>
        <v>1.3404600096337165</v>
      </c>
      <c r="AB53" s="28">
        <f t="shared" si="17"/>
        <v>1.2756745038320527</v>
      </c>
      <c r="AC53" s="17">
        <f>W53/MAX(W$2:W53)-1</f>
        <v>0</v>
      </c>
      <c r="AD53" s="17">
        <f>X53/MAX(X$2:X53)-1</f>
        <v>-1.2770728847442125E-3</v>
      </c>
      <c r="AE53" s="17">
        <f>Y53/MAX(Y$2:Y53)-1</f>
        <v>-1.2670038316620058E-5</v>
      </c>
      <c r="AF53" s="17">
        <f>Z53/MAX(Z$2:Z53)-1</f>
        <v>0</v>
      </c>
      <c r="AG53" s="17">
        <f>AA53/MAX(AA$2:AA53)-1</f>
        <v>0</v>
      </c>
      <c r="AH53" s="27">
        <f>AB53/MAX(AB$2:AB53)-1</f>
        <v>0</v>
      </c>
      <c r="AU53" s="10"/>
      <c r="AX53" s="34"/>
    </row>
    <row r="54" spans="1:50" x14ac:dyDescent="0.25">
      <c r="A54" s="7">
        <v>39202</v>
      </c>
      <c r="B54" s="8">
        <v>89</v>
      </c>
      <c r="C54" s="8">
        <v>104</v>
      </c>
      <c r="D54" s="9">
        <v>0.90408579350280727</v>
      </c>
      <c r="E54" s="10">
        <v>9.7133886870036292E-3</v>
      </c>
      <c r="F54" s="10">
        <v>1.2310251260091993E-2</v>
      </c>
      <c r="G54" s="10">
        <v>1.0389082159846748E-2</v>
      </c>
      <c r="H54" s="10">
        <v>7.3903533326847926E-3</v>
      </c>
      <c r="I54" s="10">
        <v>8.4921268667701253E-3</v>
      </c>
      <c r="J54" s="11">
        <v>7.6925634524552169E-3</v>
      </c>
      <c r="K54" s="12">
        <v>2004.664757005045</v>
      </c>
      <c r="L54" s="12">
        <v>2868.4171633178753</v>
      </c>
      <c r="M54" s="12">
        <v>1954.7653199959675</v>
      </c>
      <c r="N54" s="12">
        <v>1546.3686625484374</v>
      </c>
      <c r="O54" s="12">
        <v>1587.2464536098953</v>
      </c>
      <c r="P54" s="13">
        <v>1399.3374743783975</v>
      </c>
      <c r="Q54" s="14">
        <v>2.7237012314505766</v>
      </c>
      <c r="R54" s="14">
        <v>2.8986599019415014</v>
      </c>
      <c r="S54" s="14">
        <v>2.9196830898775139</v>
      </c>
      <c r="T54" s="14">
        <v>2.6119643586750327</v>
      </c>
      <c r="U54" s="14">
        <v>2.723088650289978</v>
      </c>
      <c r="V54" s="15">
        <v>2.2323708938597275</v>
      </c>
      <c r="W54">
        <f t="shared" si="12"/>
        <v>1.648958956417705</v>
      </c>
      <c r="X54">
        <f t="shared" si="13"/>
        <v>2.4639625411557584</v>
      </c>
      <c r="Y54">
        <f t="shared" si="14"/>
        <v>1.7834551458741201</v>
      </c>
      <c r="Z54">
        <f t="shared" si="15"/>
        <v>1.4210564601200921</v>
      </c>
      <c r="AA54">
        <f t="shared" si="16"/>
        <v>1.3518433660953579</v>
      </c>
      <c r="AB54" s="28">
        <f t="shared" si="17"/>
        <v>1.2854877108974601</v>
      </c>
      <c r="AC54" s="17">
        <f>W54/MAX(W$2:W54)-1</f>
        <v>0</v>
      </c>
      <c r="AD54" s="17">
        <f>X54/MAX(X$2:X54)-1</f>
        <v>0</v>
      </c>
      <c r="AE54" s="17">
        <f>Y54/MAX(Y$2:Y54)-1</f>
        <v>0</v>
      </c>
      <c r="AF54" s="17">
        <f>Z54/MAX(Z$2:Z54)-1</f>
        <v>0</v>
      </c>
      <c r="AG54" s="17">
        <f>AA54/MAX(AA$2:AA54)-1</f>
        <v>0</v>
      </c>
      <c r="AH54" s="27">
        <f>AB54/MAX(AB$2:AB54)-1</f>
        <v>0</v>
      </c>
      <c r="AU54" s="10"/>
      <c r="AX54" s="34"/>
    </row>
    <row r="55" spans="1:50" x14ac:dyDescent="0.25">
      <c r="A55" s="7">
        <v>39233</v>
      </c>
      <c r="B55" s="8">
        <v>92</v>
      </c>
      <c r="C55" s="8">
        <v>106</v>
      </c>
      <c r="D55" s="9">
        <v>0.91172521945860663</v>
      </c>
      <c r="E55" s="10">
        <v>5.7001643576045213E-3</v>
      </c>
      <c r="F55" s="10">
        <v>1.014133124063471E-2</v>
      </c>
      <c r="G55" s="10">
        <v>7.0028174492229268E-3</v>
      </c>
      <c r="H55" s="10">
        <v>2.6400654310765764E-3</v>
      </c>
      <c r="I55" s="10">
        <v>3.5933724253265314E-3</v>
      </c>
      <c r="J55" s="11">
        <v>1.6123580357483137E-4</v>
      </c>
      <c r="K55" s="12">
        <v>2038.1582514606287</v>
      </c>
      <c r="L55" s="12">
        <v>2965.4626938018373</v>
      </c>
      <c r="M55" s="12">
        <v>1810.2137982073841</v>
      </c>
      <c r="N55" s="12">
        <v>1573.6563700825848</v>
      </c>
      <c r="O55" s="12">
        <v>1635.2782573720865</v>
      </c>
      <c r="P55" s="13">
        <v>1513.1755878653912</v>
      </c>
      <c r="Q55" s="14">
        <v>2.6966559347177976</v>
      </c>
      <c r="R55" s="14">
        <v>2.9507250757962389</v>
      </c>
      <c r="S55" s="14">
        <v>2.8637394649562813</v>
      </c>
      <c r="T55" s="14">
        <v>2.8676937562363332</v>
      </c>
      <c r="U55" s="14">
        <v>2.3429468066639849</v>
      </c>
      <c r="V55" s="15">
        <v>2.0929810968405809</v>
      </c>
      <c r="W55">
        <f t="shared" si="12"/>
        <v>1.6583582934882297</v>
      </c>
      <c r="X55">
        <f t="shared" si="13"/>
        <v>2.4889504014501349</v>
      </c>
      <c r="Y55">
        <f t="shared" si="14"/>
        <v>1.7959443566895539</v>
      </c>
      <c r="Z55">
        <f t="shared" si="15"/>
        <v>1.4248081421560632</v>
      </c>
      <c r="AA55">
        <f t="shared" si="16"/>
        <v>1.3567010427704456</v>
      </c>
      <c r="AB55" s="28">
        <f t="shared" si="17"/>
        <v>1.2856949775415121</v>
      </c>
      <c r="AC55" s="17">
        <f>W55/MAX(W$2:W55)-1</f>
        <v>0</v>
      </c>
      <c r="AD55" s="17">
        <f>X55/MAX(X$2:X55)-1</f>
        <v>0</v>
      </c>
      <c r="AE55" s="17">
        <f>Y55/MAX(Y$2:Y55)-1</f>
        <v>0</v>
      </c>
      <c r="AF55" s="17">
        <f>Z55/MAX(Z$2:Z55)-1</f>
        <v>0</v>
      </c>
      <c r="AG55" s="17">
        <f>AA55/MAX(AA$2:AA55)-1</f>
        <v>0</v>
      </c>
      <c r="AH55" s="27">
        <f>AB55/MAX(AB$2:AB55)-1</f>
        <v>0</v>
      </c>
      <c r="AU55" s="10"/>
      <c r="AX55" s="34"/>
    </row>
    <row r="56" spans="1:50" x14ac:dyDescent="0.25">
      <c r="A56" s="7">
        <v>39263</v>
      </c>
      <c r="B56" s="8">
        <v>94</v>
      </c>
      <c r="C56" s="8">
        <v>109</v>
      </c>
      <c r="D56" s="9">
        <v>0.90510526301632943</v>
      </c>
      <c r="E56" s="10">
        <v>-8.8899859797247332E-3</v>
      </c>
      <c r="F56" s="10">
        <v>-9.3959676841400518E-3</v>
      </c>
      <c r="G56" s="10">
        <v>-1.4025379638699681E-2</v>
      </c>
      <c r="H56" s="10">
        <v>-8.0486857824041535E-3</v>
      </c>
      <c r="I56" s="10">
        <v>-7.299168986987261E-3</v>
      </c>
      <c r="J56" s="11">
        <v>-2.6927718657406008E-3</v>
      </c>
      <c r="K56" s="12">
        <v>2029.7744208315057</v>
      </c>
      <c r="L56" s="12">
        <v>2888.9052354144865</v>
      </c>
      <c r="M56" s="12">
        <v>1750.7864717406653</v>
      </c>
      <c r="N56" s="12">
        <v>1962.3825872235343</v>
      </c>
      <c r="O56" s="12">
        <v>1526.1355175464942</v>
      </c>
      <c r="P56" s="13">
        <v>1480.7882729090838</v>
      </c>
      <c r="Q56" s="14">
        <v>2.7120722773768566</v>
      </c>
      <c r="R56" s="14">
        <v>2.8361055640423598</v>
      </c>
      <c r="S56" s="14">
        <v>3.089905195685354</v>
      </c>
      <c r="T56" s="14">
        <v>2.6313198203376111</v>
      </c>
      <c r="U56" s="14">
        <v>2.4795781657155382</v>
      </c>
      <c r="V56" s="15">
        <v>2.2389834193025004</v>
      </c>
      <c r="W56">
        <f t="shared" si="12"/>
        <v>1.6436155115097593</v>
      </c>
      <c r="X56">
        <f t="shared" si="13"/>
        <v>2.465564303910682</v>
      </c>
      <c r="Y56">
        <f t="shared" si="14"/>
        <v>1.7707555552770027</v>
      </c>
      <c r="Z56">
        <f t="shared" si="15"/>
        <v>1.4133403091196381</v>
      </c>
      <c r="AA56">
        <f t="shared" si="16"/>
        <v>1.3467982525944422</v>
      </c>
      <c r="AB56" s="28">
        <f t="shared" si="17"/>
        <v>1.2822328942780643</v>
      </c>
      <c r="AC56" s="17">
        <f>W56/MAX(W$2:W56)-1</f>
        <v>-8.8899859797246794E-3</v>
      </c>
      <c r="AD56" s="17">
        <f>X56/MAX(X$2:X56)-1</f>
        <v>-9.395967684140083E-3</v>
      </c>
      <c r="AE56" s="17">
        <f>Y56/MAX(Y$2:Y56)-1</f>
        <v>-1.4025379638699653E-2</v>
      </c>
      <c r="AF56" s="17">
        <f>Z56/MAX(Z$2:Z56)-1</f>
        <v>-8.0486857824040303E-3</v>
      </c>
      <c r="AG56" s="17">
        <f>AA56/MAX(AA$2:AA56)-1</f>
        <v>-7.2991689869873477E-3</v>
      </c>
      <c r="AH56" s="27">
        <f>AB56/MAX(AB$2:AB56)-1</f>
        <v>-2.692771865740573E-3</v>
      </c>
      <c r="AU56" s="10"/>
      <c r="AX56" s="34"/>
    </row>
    <row r="57" spans="1:50" x14ac:dyDescent="0.25">
      <c r="A57" s="7">
        <v>39294</v>
      </c>
      <c r="B57" s="8">
        <v>91</v>
      </c>
      <c r="C57" s="8">
        <v>107</v>
      </c>
      <c r="D57" s="9">
        <v>0.89494468948338779</v>
      </c>
      <c r="E57" s="10">
        <v>-2.4188846018404216E-2</v>
      </c>
      <c r="F57" s="10">
        <v>-3.9981357102764958E-2</v>
      </c>
      <c r="G57" s="10">
        <v>-3.2413497921347553E-2</v>
      </c>
      <c r="H57" s="10">
        <v>-1.9149916717797335E-2</v>
      </c>
      <c r="I57" s="10">
        <v>-1.2831933322493922E-2</v>
      </c>
      <c r="J57" s="11">
        <v>-4.005937813827732E-3</v>
      </c>
      <c r="K57" s="12">
        <v>2054.8434622643049</v>
      </c>
      <c r="L57" s="12">
        <v>3055.7259600914331</v>
      </c>
      <c r="M57" s="12">
        <v>1832.2010736340756</v>
      </c>
      <c r="N57" s="12">
        <v>2118.9011383188231</v>
      </c>
      <c r="O57" s="12">
        <v>1518.7638457728185</v>
      </c>
      <c r="P57" s="13">
        <v>1370.1910390112012</v>
      </c>
      <c r="Q57" s="14">
        <v>2.7533665762953388</v>
      </c>
      <c r="R57" s="14">
        <v>3.1350326633097696</v>
      </c>
      <c r="S57" s="14">
        <v>3.0643591400164127</v>
      </c>
      <c r="T57" s="14">
        <v>2.4126823262379697</v>
      </c>
      <c r="U57" s="14">
        <v>2.6460723001357449</v>
      </c>
      <c r="V57" s="15">
        <v>2.1158196300587955</v>
      </c>
      <c r="W57">
        <f t="shared" si="12"/>
        <v>1.6038583489883891</v>
      </c>
      <c r="X57">
        <f t="shared" si="13"/>
        <v>2.3669876970161989</v>
      </c>
      <c r="Y57">
        <f t="shared" si="14"/>
        <v>1.713359173766817</v>
      </c>
      <c r="Z57">
        <f t="shared" si="15"/>
        <v>1.3862749599060911</v>
      </c>
      <c r="AA57">
        <f t="shared" si="16"/>
        <v>1.329516227218299</v>
      </c>
      <c r="AB57" s="28">
        <f t="shared" si="17"/>
        <v>1.2770963490407421</v>
      </c>
      <c r="AC57" s="17">
        <f>W57/MAX(W$2:W57)-1</f>
        <v>-3.2863793496159532E-2</v>
      </c>
      <c r="AD57" s="17">
        <f>X57/MAX(X$2:X57)-1</f>
        <v>-4.9001661247599415E-2</v>
      </c>
      <c r="AE57" s="17">
        <f>Y57/MAX(Y$2:Y57)-1</f>
        <v>-4.5984265946282021E-2</v>
      </c>
      <c r="AF57" s="17">
        <f>Z57/MAX(Z$2:Z57)-1</f>
        <v>-2.7044470837780721E-2</v>
      </c>
      <c r="AG57" s="17">
        <f>AA57/MAX(AA$2:AA57)-1</f>
        <v>-2.003743985973061E-2</v>
      </c>
      <c r="AH57" s="27">
        <f>AB57/MAX(AB$2:AB57)-1</f>
        <v>-6.6879226029272765E-3</v>
      </c>
      <c r="AU57" s="10"/>
      <c r="AX57" s="34"/>
    </row>
    <row r="58" spans="1:50" x14ac:dyDescent="0.25">
      <c r="A58" s="7">
        <v>39325</v>
      </c>
      <c r="B58" s="8">
        <v>89</v>
      </c>
      <c r="C58" s="8">
        <v>105</v>
      </c>
      <c r="D58" s="9">
        <v>0.8935596081893008</v>
      </c>
      <c r="E58" s="10">
        <v>1.4446669085761271E-3</v>
      </c>
      <c r="F58" s="10">
        <v>1.6276715721945867E-4</v>
      </c>
      <c r="G58" s="10">
        <v>-1.3221567921193117E-2</v>
      </c>
      <c r="H58" s="10">
        <v>1.6399463713622057E-2</v>
      </c>
      <c r="I58" s="10">
        <v>1.1048647083934901E-2</v>
      </c>
      <c r="J58" s="11">
        <v>9.4728383173501868E-3</v>
      </c>
      <c r="K58" s="12">
        <v>2041.5837390021843</v>
      </c>
      <c r="L58" s="12">
        <v>3264.2150441897033</v>
      </c>
      <c r="M58" s="12">
        <v>1694.5615612147913</v>
      </c>
      <c r="N58" s="12">
        <v>1825.0516442808334</v>
      </c>
      <c r="O58" s="12">
        <v>1652.8563575927058</v>
      </c>
      <c r="P58" s="13">
        <v>1406.5675051774858</v>
      </c>
      <c r="Q58" s="14">
        <v>2.7248679318944502</v>
      </c>
      <c r="R58" s="14">
        <v>2.8844181456020044</v>
      </c>
      <c r="S58" s="14">
        <v>2.8271594746800024</v>
      </c>
      <c r="T58" s="14">
        <v>2.6883409848530517</v>
      </c>
      <c r="U58" s="14">
        <v>2.7257789028362018</v>
      </c>
      <c r="V58" s="15">
        <v>2.3102962313181816</v>
      </c>
      <c r="W58">
        <f t="shared" si="12"/>
        <v>1.6061753900712161</v>
      </c>
      <c r="X58">
        <f t="shared" si="13"/>
        <v>2.3673729648748156</v>
      </c>
      <c r="Y58">
        <f t="shared" si="14"/>
        <v>1.6907058790774598</v>
      </c>
      <c r="Z58">
        <f t="shared" si="15"/>
        <v>1.4090091258081738</v>
      </c>
      <c r="AA58">
        <f t="shared" si="16"/>
        <v>1.3442055828051984</v>
      </c>
      <c r="AB58" s="28">
        <f t="shared" si="17"/>
        <v>1.2891940762708831</v>
      </c>
      <c r="AC58" s="17">
        <f>W58/MAX(W$2:W58)-1</f>
        <v>-3.146660382253752E-2</v>
      </c>
      <c r="AD58" s="17">
        <f>X58/MAX(X$2:X58)-1</f>
        <v>-4.8846869951480243E-2</v>
      </c>
      <c r="AE58" s="17">
        <f>Y58/MAX(Y$2:Y58)-1</f>
        <v>-5.8597849771960142E-2</v>
      </c>
      <c r="AF58" s="17">
        <f>Z58/MAX(Z$2:Z58)-1</f>
        <v>-1.108852194231702E-2</v>
      </c>
      <c r="AG58" s="17">
        <f>AA58/MAX(AA$2:AA58)-1</f>
        <v>-9.2101793772715324E-3</v>
      </c>
      <c r="AH58" s="27">
        <f>AB58/MAX(AB$2:AB58)-1</f>
        <v>0</v>
      </c>
      <c r="AU58" s="10"/>
      <c r="AX58" s="34"/>
    </row>
    <row r="59" spans="1:50" x14ac:dyDescent="0.25">
      <c r="A59" s="7">
        <v>39355</v>
      </c>
      <c r="B59" s="8">
        <v>94</v>
      </c>
      <c r="C59" s="8">
        <v>110</v>
      </c>
      <c r="D59" s="9">
        <v>0.89965508268820293</v>
      </c>
      <c r="E59" s="10">
        <v>3.1889669586301371E-2</v>
      </c>
      <c r="F59" s="10">
        <v>5.1154675265022195E-2</v>
      </c>
      <c r="G59" s="10">
        <v>4.044508230290219E-2</v>
      </c>
      <c r="H59" s="10">
        <v>2.1124989206259437E-2</v>
      </c>
      <c r="I59" s="10">
        <v>1.3051086708698789E-2</v>
      </c>
      <c r="J59" s="11">
        <v>7.2829524441531263E-3</v>
      </c>
      <c r="K59" s="12">
        <v>1976.3088343568686</v>
      </c>
      <c r="L59" s="12">
        <v>2020.8903720351905</v>
      </c>
      <c r="M59" s="12">
        <v>2344.0177161995243</v>
      </c>
      <c r="N59" s="12">
        <v>2238.3696078431381</v>
      </c>
      <c r="O59" s="12">
        <v>1560.4812600330363</v>
      </c>
      <c r="P59" s="13">
        <v>1441.0498194416737</v>
      </c>
      <c r="Q59" s="14">
        <v>2.6648930586776793</v>
      </c>
      <c r="R59" s="14">
        <v>2.5568895580613313</v>
      </c>
      <c r="S59" s="14">
        <v>2.8010601729341502</v>
      </c>
      <c r="T59" s="14">
        <v>2.9366763668929114</v>
      </c>
      <c r="U59" s="14">
        <v>2.8782707861247463</v>
      </c>
      <c r="V59" s="15">
        <v>2.2315939290061757</v>
      </c>
      <c r="W59">
        <f t="shared" si="12"/>
        <v>1.6573957925582359</v>
      </c>
      <c r="X59">
        <f t="shared" si="13"/>
        <v>2.4884751601241799</v>
      </c>
      <c r="Y59">
        <f t="shared" si="14"/>
        <v>1.7590866175067481</v>
      </c>
      <c r="Z59">
        <f t="shared" si="15"/>
        <v>1.4387744283823927</v>
      </c>
      <c r="AA59">
        <f t="shared" si="16"/>
        <v>1.3617489264207061</v>
      </c>
      <c r="AB59" s="28">
        <f t="shared" si="17"/>
        <v>1.2985832154196479</v>
      </c>
      <c r="AC59" s="17">
        <f>W59/MAX(W$2:W59)-1</f>
        <v>-5.8039383513996956E-4</v>
      </c>
      <c r="AD59" s="17">
        <f>X59/MAX(X$2:X59)-1</f>
        <v>-1.9094045653866853E-4</v>
      </c>
      <c r="AE59" s="17">
        <f>Y59/MAX(Y$2:Y59)-1</f>
        <v>-2.0522762325858035E-2</v>
      </c>
      <c r="AF59" s="17">
        <f>Z59/MAX(Z$2:Z59)-1</f>
        <v>0</v>
      </c>
      <c r="AG59" s="17">
        <f>AA59/MAX(AA$2:AA59)-1</f>
        <v>0</v>
      </c>
      <c r="AH59" s="27">
        <f>AB59/MAX(AB$2:AB59)-1</f>
        <v>0</v>
      </c>
      <c r="AU59" s="10"/>
      <c r="AX59" s="34"/>
    </row>
    <row r="60" spans="1:50" x14ac:dyDescent="0.25">
      <c r="A60" s="7">
        <v>39386</v>
      </c>
      <c r="B60" s="8">
        <v>96</v>
      </c>
      <c r="C60" s="8">
        <v>110</v>
      </c>
      <c r="D60" s="9">
        <v>0.9115757101377393</v>
      </c>
      <c r="E60" s="10">
        <v>-3.6655166710582057E-3</v>
      </c>
      <c r="F60" s="10">
        <v>-1.6160064687043049E-2</v>
      </c>
      <c r="G60" s="10">
        <v>-9.4972530406284995E-3</v>
      </c>
      <c r="H60" s="10">
        <v>2.2693194165473067E-3</v>
      </c>
      <c r="I60" s="10">
        <v>1.0235423953482641E-2</v>
      </c>
      <c r="J60" s="11">
        <v>8.3725439182535406E-3</v>
      </c>
      <c r="K60" s="12">
        <v>1982.4612446655717</v>
      </c>
      <c r="L60" s="12">
        <v>2242.1213880313826</v>
      </c>
      <c r="M60" s="12">
        <v>2035.728949097627</v>
      </c>
      <c r="N60" s="12">
        <v>2446.6160495425338</v>
      </c>
      <c r="O60" s="12">
        <v>1610.025909774065</v>
      </c>
      <c r="P60" s="13">
        <v>1381.4065503751731</v>
      </c>
      <c r="Q60" s="14">
        <v>2.6435296228701057</v>
      </c>
      <c r="R60" s="14">
        <v>2.860606381133084</v>
      </c>
      <c r="S60" s="14">
        <v>2.6668454042393162</v>
      </c>
      <c r="T60" s="14">
        <v>2.468418480734619</v>
      </c>
      <c r="U60" s="14">
        <v>2.8365097395717833</v>
      </c>
      <c r="V60" s="15">
        <v>2.3062417096934893</v>
      </c>
      <c r="W60">
        <f t="shared" si="12"/>
        <v>1.6513205806500719</v>
      </c>
      <c r="X60">
        <f t="shared" si="13"/>
        <v>2.4482612405644733</v>
      </c>
      <c r="Y60">
        <f t="shared" si="14"/>
        <v>1.7423801267799033</v>
      </c>
      <c r="Z60">
        <f t="shared" si="15"/>
        <v>1.4420394671287526</v>
      </c>
      <c r="AA60">
        <f t="shared" si="16"/>
        <v>1.3756870040008218</v>
      </c>
      <c r="AB60" s="28">
        <f t="shared" si="17"/>
        <v>1.3094556604222558</v>
      </c>
      <c r="AC60" s="17">
        <f>W60/MAX(W$2:W60)-1</f>
        <v>-4.243783062919726E-3</v>
      </c>
      <c r="AD60" s="17">
        <f>X60/MAX(X$2:X60)-1</f>
        <v>-1.6347919533452715E-2</v>
      </c>
      <c r="AE60" s="17">
        <f>Y60/MAX(Y$2:Y60)-1</f>
        <v>-2.9825105499585169E-2</v>
      </c>
      <c r="AF60" s="17">
        <f>Z60/MAX(Z$2:Z60)-1</f>
        <v>0</v>
      </c>
      <c r="AG60" s="17">
        <f>AA60/MAX(AA$2:AA60)-1</f>
        <v>0</v>
      </c>
      <c r="AH60" s="27">
        <f>AB60/MAX(AB$2:AB60)-1</f>
        <v>0</v>
      </c>
      <c r="AU60" s="10"/>
      <c r="AX60" s="34"/>
    </row>
    <row r="61" spans="1:50" x14ac:dyDescent="0.25">
      <c r="A61" s="7">
        <v>39416</v>
      </c>
      <c r="B61" s="8">
        <v>97</v>
      </c>
      <c r="C61" s="8">
        <v>110</v>
      </c>
      <c r="D61" s="9">
        <v>0.91458002388792647</v>
      </c>
      <c r="E61" s="10">
        <v>-1.7588447124993498E-2</v>
      </c>
      <c r="F61" s="10">
        <v>-3.3409827833607825E-2</v>
      </c>
      <c r="G61" s="10">
        <v>-2.7869278735808668E-2</v>
      </c>
      <c r="H61" s="10">
        <v>-3.1234643861912073E-3</v>
      </c>
      <c r="I61" s="10">
        <v>-2.2777502598911518E-3</v>
      </c>
      <c r="J61" s="11">
        <v>2.256621734555579E-3</v>
      </c>
      <c r="K61" s="12">
        <v>2022.5319404479574</v>
      </c>
      <c r="L61" s="12">
        <v>2076.2070878411032</v>
      </c>
      <c r="M61" s="12">
        <v>2312.3745896996707</v>
      </c>
      <c r="N61" s="12">
        <v>2179.2093460222027</v>
      </c>
      <c r="O61" s="12">
        <v>1670.468747543046</v>
      </c>
      <c r="P61" s="13">
        <v>1591.9426087182446</v>
      </c>
      <c r="Q61" s="14">
        <v>2.625753283924118</v>
      </c>
      <c r="R61" s="14">
        <v>2.4499732319845364</v>
      </c>
      <c r="S61" s="14">
        <v>2.8440965545008492</v>
      </c>
      <c r="T61" s="14">
        <v>3.0304608415685719</v>
      </c>
      <c r="U61" s="14">
        <v>2.5040834097719071</v>
      </c>
      <c r="V61" s="15">
        <v>2.2943674055278196</v>
      </c>
      <c r="W61">
        <f t="shared" si="12"/>
        <v>1.6222764159308944</v>
      </c>
      <c r="X61">
        <f t="shared" si="13"/>
        <v>2.3664652540255191</v>
      </c>
      <c r="Y61">
        <f t="shared" si="14"/>
        <v>1.6938212493629405</v>
      </c>
      <c r="Z61">
        <f t="shared" si="15"/>
        <v>1.437535308209694</v>
      </c>
      <c r="AA61">
        <f t="shared" si="16"/>
        <v>1.3725535325699301</v>
      </c>
      <c r="AB61" s="28">
        <f t="shared" si="17"/>
        <v>1.3124106065260015</v>
      </c>
      <c r="AC61" s="17">
        <f>W61/MAX(W$2:W61)-1</f>
        <v>-2.1757588633901204E-2</v>
      </c>
      <c r="AD61" s="17">
        <f>X61/MAX(X$2:X61)-1</f>
        <v>-4.9211566190010214E-2</v>
      </c>
      <c r="AE61" s="17">
        <f>Y61/MAX(Y$2:Y61)-1</f>
        <v>-5.6863180056901053E-2</v>
      </c>
      <c r="AF61" s="17">
        <f>Z61/MAX(Z$2:Z61)-1</f>
        <v>-3.1234643861910438E-3</v>
      </c>
      <c r="AG61" s="17">
        <f>AA61/MAX(AA$2:AA61)-1</f>
        <v>-2.2777502598910759E-3</v>
      </c>
      <c r="AH61" s="27">
        <f>AB61/MAX(AB$2:AB61)-1</f>
        <v>0</v>
      </c>
      <c r="AU61" s="10"/>
      <c r="AX61" s="34"/>
    </row>
    <row r="62" spans="1:50" x14ac:dyDescent="0.25">
      <c r="A62" s="7">
        <v>39447</v>
      </c>
      <c r="B62" s="8">
        <v>95</v>
      </c>
      <c r="C62" s="8">
        <v>108</v>
      </c>
      <c r="D62" s="9">
        <v>0.9128005161762125</v>
      </c>
      <c r="E62" s="10">
        <v>-1.2256577476808475E-4</v>
      </c>
      <c r="F62" s="10">
        <v>-5.380680002211145E-3</v>
      </c>
      <c r="G62" s="10">
        <v>-2.6560662880405071E-3</v>
      </c>
      <c r="H62" s="10">
        <v>4.142762824276427E-3</v>
      </c>
      <c r="I62" s="10">
        <v>7.995560338803007E-3</v>
      </c>
      <c r="J62" s="11">
        <v>1.9743113963246353E-3</v>
      </c>
      <c r="K62" s="12">
        <v>2041.0333692975237</v>
      </c>
      <c r="L62" s="12">
        <v>2054.5370266141358</v>
      </c>
      <c r="M62" s="12">
        <v>2403.5190770814247</v>
      </c>
      <c r="N62" s="12">
        <v>2455.9697479722527</v>
      </c>
      <c r="O62" s="12">
        <v>1614.5496417223414</v>
      </c>
      <c r="P62" s="13">
        <v>1294.6708551170152</v>
      </c>
      <c r="Q62" s="14">
        <v>2.6426936137872961</v>
      </c>
      <c r="R62" s="14">
        <v>2.7124985326043265</v>
      </c>
      <c r="S62" s="14">
        <v>2.4465836412267126</v>
      </c>
      <c r="T62" s="14">
        <v>2.8096195881444754</v>
      </c>
      <c r="U62" s="14">
        <v>2.7184380724755166</v>
      </c>
      <c r="V62" s="15">
        <v>2.6541710099400908</v>
      </c>
      <c r="W62">
        <f t="shared" si="12"/>
        <v>1.6220775803650878</v>
      </c>
      <c r="X62">
        <f t="shared" si="13"/>
        <v>2.3537320617572566</v>
      </c>
      <c r="Y62">
        <f t="shared" si="14"/>
        <v>1.6893223478445409</v>
      </c>
      <c r="Z62">
        <f t="shared" si="15"/>
        <v>1.4434906760431301</v>
      </c>
      <c r="AA62">
        <f t="shared" si="16"/>
        <v>1.3835278671578304</v>
      </c>
      <c r="AB62" s="28">
        <f t="shared" si="17"/>
        <v>1.3150017137431231</v>
      </c>
      <c r="AC62" s="17">
        <f>W62/MAX(W$2:W62)-1</f>
        <v>-2.1877487672961382E-2</v>
      </c>
      <c r="AD62" s="17">
        <f>X62/MAX(X$2:X62)-1</f>
        <v>-5.4327454502145267E-2</v>
      </c>
      <c r="AE62" s="17">
        <f>Y62/MAX(Y$2:Y62)-1</f>
        <v>-5.936821396936165E-2</v>
      </c>
      <c r="AF62" s="17">
        <f>Z62/MAX(Z$2:Z62)-1</f>
        <v>0</v>
      </c>
      <c r="AG62" s="17">
        <f>AA62/MAX(AA$2:AA62)-1</f>
        <v>0</v>
      </c>
      <c r="AH62" s="27">
        <f>AB62/MAX(AB$2:AB62)-1</f>
        <v>0</v>
      </c>
      <c r="AI62"/>
      <c r="AN62" s="10"/>
      <c r="AQ62" s="34"/>
    </row>
    <row r="63" spans="1:50" x14ac:dyDescent="0.25">
      <c r="A63" s="7">
        <v>39478</v>
      </c>
      <c r="B63" s="8">
        <v>94</v>
      </c>
      <c r="C63" s="8">
        <v>107</v>
      </c>
      <c r="D63" s="9">
        <v>0.91104451347838777</v>
      </c>
      <c r="E63" s="10">
        <v>1.1628727780904123E-2</v>
      </c>
      <c r="F63" s="10">
        <v>1.9189344447229886E-2</v>
      </c>
      <c r="G63" s="10">
        <v>1.9245093905590215E-2</v>
      </c>
      <c r="H63" s="10">
        <v>-2.9739527671527044E-3</v>
      </c>
      <c r="I63" s="10">
        <v>5.5764145239097689E-3</v>
      </c>
      <c r="J63" s="11">
        <v>3.6088903858776385E-3</v>
      </c>
      <c r="K63" s="12">
        <v>2127.6414774497475</v>
      </c>
      <c r="L63" s="12">
        <v>2201.7569808200624</v>
      </c>
      <c r="M63" s="12">
        <v>2476.7723233469114</v>
      </c>
      <c r="N63" s="12">
        <v>2697.2635817203991</v>
      </c>
      <c r="O63" s="12">
        <v>1701.5802005711766</v>
      </c>
      <c r="P63" s="13">
        <v>1305.3551922479014</v>
      </c>
      <c r="Q63" s="14">
        <v>2.5696005534434447</v>
      </c>
      <c r="R63" s="14">
        <v>2.6278502196830766</v>
      </c>
      <c r="S63" s="14">
        <v>2.3634924199453411</v>
      </c>
      <c r="T63" s="14">
        <v>2.8166170851188257</v>
      </c>
      <c r="U63" s="14">
        <v>2.7151259986709748</v>
      </c>
      <c r="V63" s="15">
        <v>2.4194799331536943</v>
      </c>
      <c r="W63">
        <f t="shared" si="12"/>
        <v>1.6409402789866612</v>
      </c>
      <c r="X63">
        <f t="shared" si="13"/>
        <v>2.3988986370268055</v>
      </c>
      <c r="Y63">
        <f t="shared" si="14"/>
        <v>1.7218335150656212</v>
      </c>
      <c r="Z63">
        <f t="shared" si="15"/>
        <v>1.4391978029527523</v>
      </c>
      <c r="AA63">
        <f t="shared" si="16"/>
        <v>1.391242992050483</v>
      </c>
      <c r="AB63" s="28">
        <f t="shared" si="17"/>
        <v>1.3197474107852631</v>
      </c>
      <c r="AC63" s="17">
        <f>W63/MAX(W$2:W63)-1</f>
        <v>-1.0503167240736078E-2</v>
      </c>
      <c r="AD63" s="17">
        <f>X63/MAX(X$2:X63)-1</f>
        <v>-3.6180618292298128E-2</v>
      </c>
      <c r="AE63" s="17">
        <f>Y63/MAX(Y$2:Y63)-1</f>
        <v>-4.1265666916618926E-2</v>
      </c>
      <c r="AF63" s="17">
        <f>Z63/MAX(Z$2:Z63)-1</f>
        <v>-2.9739527671528432E-3</v>
      </c>
      <c r="AG63" s="17">
        <f>AA63/MAX(AA$2:AA63)-1</f>
        <v>0</v>
      </c>
      <c r="AH63" s="27">
        <f>AB63/MAX(AB$2:AB63)-1</f>
        <v>0</v>
      </c>
      <c r="AI63"/>
      <c r="AN63" s="10"/>
      <c r="AQ63" s="34"/>
    </row>
    <row r="64" spans="1:50" x14ac:dyDescent="0.25">
      <c r="A64" s="7">
        <v>39507</v>
      </c>
      <c r="B64" s="8">
        <v>96</v>
      </c>
      <c r="C64" s="8">
        <v>110</v>
      </c>
      <c r="D64" s="9">
        <v>0.90710778768879408</v>
      </c>
      <c r="E64" s="10">
        <v>-1.8197508934727349E-2</v>
      </c>
      <c r="F64" s="10">
        <v>-5.182499727014632E-2</v>
      </c>
      <c r="G64" s="10">
        <v>-2.4411939064387669E-2</v>
      </c>
      <c r="H64" s="10">
        <v>-8.5198782105883834E-4</v>
      </c>
      <c r="I64" s="10">
        <v>3.3328195232885686E-3</v>
      </c>
      <c r="J64" s="11">
        <v>5.5201910688840432E-3</v>
      </c>
      <c r="K64" s="12">
        <v>2147.6717837674782</v>
      </c>
      <c r="L64" s="12">
        <v>2332.7532729508862</v>
      </c>
      <c r="M64" s="12">
        <v>2307.24264314225</v>
      </c>
      <c r="N64" s="12">
        <v>2844.4853803564415</v>
      </c>
      <c r="O64" s="12">
        <v>1637.40285303264</v>
      </c>
      <c r="P64" s="13">
        <v>1298.6521016666743</v>
      </c>
      <c r="Q64" s="14">
        <v>2.6863820925710478</v>
      </c>
      <c r="R64" s="14">
        <v>2.7807809249318973</v>
      </c>
      <c r="S64" s="14">
        <v>2.4605814314565024</v>
      </c>
      <c r="T64" s="14">
        <v>2.9117819052221208</v>
      </c>
      <c r="U64" s="14">
        <v>2.7670185248994295</v>
      </c>
      <c r="V64" s="15">
        <v>2.6545447033811498</v>
      </c>
      <c r="W64">
        <f t="shared" si="12"/>
        <v>1.6110792535984473</v>
      </c>
      <c r="X64">
        <f t="shared" si="13"/>
        <v>2.2745757217115337</v>
      </c>
      <c r="Y64">
        <f t="shared" si="14"/>
        <v>1.679800220216819</v>
      </c>
      <c r="Z64">
        <f t="shared" si="15"/>
        <v>1.437971623952542</v>
      </c>
      <c r="AA64">
        <f t="shared" si="16"/>
        <v>1.3958797538560275</v>
      </c>
      <c r="AB64" s="28">
        <f t="shared" si="17"/>
        <v>1.3270326686554628</v>
      </c>
      <c r="AC64" s="17">
        <f>W64/MAX(W$2:W64)-1</f>
        <v>-2.8509544695757283E-2</v>
      </c>
      <c r="AD64" s="17">
        <f>X64/MAX(X$2:X64)-1</f>
        <v>-8.613055511821377E-2</v>
      </c>
      <c r="AE64" s="17">
        <f>Y64/MAX(Y$2:Y64)-1</f>
        <v>-6.4670231034786752E-2</v>
      </c>
      <c r="AF64" s="17">
        <f>Z64/MAX(Z$2:Z64)-1</f>
        <v>-3.8234068166735913E-3</v>
      </c>
      <c r="AG64" s="17">
        <f>AA64/MAX(AA$2:AA64)-1</f>
        <v>0</v>
      </c>
      <c r="AH64" s="27">
        <f>AB64/MAX(AB$2:AB64)-1</f>
        <v>0</v>
      </c>
      <c r="AM64" s="10"/>
      <c r="AP64" s="34"/>
      <c r="AQ64"/>
    </row>
    <row r="65" spans="1:50" x14ac:dyDescent="0.25">
      <c r="A65" s="7">
        <v>39538</v>
      </c>
      <c r="B65" s="8">
        <v>99</v>
      </c>
      <c r="C65" s="8">
        <v>113</v>
      </c>
      <c r="D65" s="9">
        <v>0.90741160045020808</v>
      </c>
      <c r="E65" s="10">
        <v>-1.5983722679728415E-2</v>
      </c>
      <c r="F65" s="10">
        <v>-3.4776208605999101E-2</v>
      </c>
      <c r="G65" s="10">
        <v>-2.6732571194527217E-2</v>
      </c>
      <c r="H65" s="10">
        <v>6.9912257507134075E-3</v>
      </c>
      <c r="I65" s="10">
        <v>-4.1931556043770343E-4</v>
      </c>
      <c r="J65" s="11">
        <v>-4.8274135376609314E-3</v>
      </c>
      <c r="K65" s="12">
        <v>2257.4043720356053</v>
      </c>
      <c r="L65" s="12">
        <v>2550.3455594433617</v>
      </c>
      <c r="M65" s="12">
        <v>2547.7092627143033</v>
      </c>
      <c r="N65" s="12">
        <v>2798.66178844761</v>
      </c>
      <c r="O65" s="12">
        <v>1784.8553635557055</v>
      </c>
      <c r="P65" s="13">
        <v>1243.8045317059355</v>
      </c>
      <c r="Q65" s="14">
        <v>2.6385415996910599</v>
      </c>
      <c r="R65" s="14">
        <v>2.6479939608429715</v>
      </c>
      <c r="S65" s="14">
        <v>2.3983218883721795</v>
      </c>
      <c r="T65" s="14">
        <v>2.9812733766177111</v>
      </c>
      <c r="U65" s="14">
        <v>2.7183327939498914</v>
      </c>
      <c r="V65" s="15">
        <v>2.6489895551606528</v>
      </c>
      <c r="W65">
        <f t="shared" si="12"/>
        <v>1.5853282095938659</v>
      </c>
      <c r="X65">
        <f t="shared" si="13"/>
        <v>2.1954746019231526</v>
      </c>
      <c r="Y65">
        <f t="shared" si="14"/>
        <v>1.6348948412372903</v>
      </c>
      <c r="Z65">
        <f t="shared" si="15"/>
        <v>1.4480248081987142</v>
      </c>
      <c r="AA65">
        <f t="shared" si="16"/>
        <v>1.3952944397547355</v>
      </c>
      <c r="AB65" s="28">
        <f t="shared" si="17"/>
        <v>1.3206265331858771</v>
      </c>
      <c r="AC65" s="17">
        <f>W65/MAX(W$2:W65)-1</f>
        <v>-4.4037578719343329E-2</v>
      </c>
      <c r="AD65" s="17">
        <f>X65/MAX(X$2:X65)-1</f>
        <v>-0.11791146957207133</v>
      </c>
      <c r="AE65" s="17">
        <f>Y65/MAX(Y$2:Y65)-1</f>
        <v>-8.967400067400999E-2</v>
      </c>
      <c r="AF65" s="17">
        <f>Z65/MAX(Z$2:Z65)-1</f>
        <v>0</v>
      </c>
      <c r="AG65" s="17">
        <f>AA65/MAX(AA$2:AA65)-1</f>
        <v>-4.1931556043783846E-4</v>
      </c>
      <c r="AH65" s="27">
        <f>AB65/MAX(AB$2:AB65)-1</f>
        <v>-4.8274135376609184E-3</v>
      </c>
      <c r="AM65" s="10"/>
      <c r="AP65" s="34"/>
      <c r="AQ65"/>
    </row>
    <row r="66" spans="1:50" x14ac:dyDescent="0.25">
      <c r="A66" s="7">
        <v>39568</v>
      </c>
      <c r="B66" s="8">
        <v>104</v>
      </c>
      <c r="C66" s="8">
        <v>118</v>
      </c>
      <c r="D66" s="9">
        <v>0.90948074349921815</v>
      </c>
      <c r="E66" s="10">
        <v>4.5940037252341567E-2</v>
      </c>
      <c r="F66" s="10">
        <v>8.1685657436817952E-2</v>
      </c>
      <c r="G66" s="10">
        <v>5.9480541399369355E-2</v>
      </c>
      <c r="H66" s="10">
        <v>3.245026622413949E-2</v>
      </c>
      <c r="I66" s="10">
        <v>1.7379479090448586E-2</v>
      </c>
      <c r="J66" s="11">
        <v>7.2883399402402307E-3</v>
      </c>
      <c r="K66" s="12">
        <v>2165.7021257113365</v>
      </c>
      <c r="L66" s="12">
        <v>2601.6962587442822</v>
      </c>
      <c r="M66" s="12">
        <v>2374.0926008481033</v>
      </c>
      <c r="N66" s="12">
        <v>2242.0812829093543</v>
      </c>
      <c r="O66" s="12">
        <v>1938.6122184788819</v>
      </c>
      <c r="P66" s="13">
        <v>1268.3519715565717</v>
      </c>
      <c r="Q66" s="14">
        <v>2.5567291244700234</v>
      </c>
      <c r="R66" s="14">
        <v>2.2949970667358501</v>
      </c>
      <c r="S66" s="14">
        <v>2.4462447401326521</v>
      </c>
      <c r="T66" s="14">
        <v>3.0676668895032178</v>
      </c>
      <c r="U66" s="14">
        <v>2.5278504209248278</v>
      </c>
      <c r="V66" s="15">
        <v>2.675298731394514</v>
      </c>
      <c r="W66">
        <f t="shared" si="12"/>
        <v>1.6581582465997959</v>
      </c>
      <c r="X66">
        <f t="shared" si="13"/>
        <v>2.3748133881670812</v>
      </c>
      <c r="Y66">
        <f t="shared" si="14"/>
        <v>1.7321392715251203</v>
      </c>
      <c r="Z66">
        <f t="shared" si="15"/>
        <v>1.495013598723921</v>
      </c>
      <c r="AA66">
        <f t="shared" si="16"/>
        <v>1.4195439302954722</v>
      </c>
      <c r="AB66" s="28">
        <f t="shared" si="17"/>
        <v>1.3302517082938365</v>
      </c>
      <c r="AC66" s="17">
        <f>W66/MAX(W$2:W66)-1</f>
        <v>-1.206294738713698E-4</v>
      </c>
      <c r="AD66" s="17">
        <f>X66/MAX(X$2:X66)-1</f>
        <v>-4.5857488046589512E-2</v>
      </c>
      <c r="AE66" s="17">
        <f>Y66/MAX(Y$2:Y66)-1</f>
        <v>-3.5527317384178247E-2</v>
      </c>
      <c r="AF66" s="17">
        <f>Z66/MAX(Z$2:Z66)-1</f>
        <v>0</v>
      </c>
      <c r="AG66" s="17">
        <f>AA66/MAX(AA$2:AA66)-1</f>
        <v>0</v>
      </c>
      <c r="AH66" s="27">
        <f>AB66/MAX(AB$2:AB66)-1</f>
        <v>0</v>
      </c>
      <c r="AM66" s="10"/>
      <c r="AP66" s="34"/>
      <c r="AQ66"/>
    </row>
    <row r="67" spans="1:50" x14ac:dyDescent="0.25">
      <c r="A67" s="7">
        <v>39599</v>
      </c>
      <c r="B67" s="8">
        <v>105</v>
      </c>
      <c r="C67" s="8">
        <v>119</v>
      </c>
      <c r="D67" s="9">
        <v>0.9114192047229539</v>
      </c>
      <c r="E67" s="10">
        <v>6.571679585890341E-3</v>
      </c>
      <c r="F67" s="10">
        <v>1.6992005596090352E-2</v>
      </c>
      <c r="G67" s="10">
        <v>8.183984501707665E-3</v>
      </c>
      <c r="H67" s="10">
        <v>2.7613364634996437E-3</v>
      </c>
      <c r="I67" s="10">
        <v>1.2180956966772092E-3</v>
      </c>
      <c r="J67" s="11">
        <v>-3.0811891198737392E-3</v>
      </c>
      <c r="K67" s="12">
        <v>2273.8779026964262</v>
      </c>
      <c r="L67" s="12">
        <v>2971.6629893084678</v>
      </c>
      <c r="M67" s="12">
        <v>2256.5287547465327</v>
      </c>
      <c r="N67" s="12">
        <v>2487.0393167049924</v>
      </c>
      <c r="O67" s="12">
        <v>1858.6513312686727</v>
      </c>
      <c r="P67" s="13">
        <v>1424.0339983395395</v>
      </c>
      <c r="Q67" s="14">
        <v>2.499469553170393</v>
      </c>
      <c r="R67" s="14">
        <v>2.4420661263720196</v>
      </c>
      <c r="S67" s="14">
        <v>2.1998702755225108</v>
      </c>
      <c r="T67" s="14">
        <v>3.0795546243399814</v>
      </c>
      <c r="U67" s="14">
        <v>2.6517379448961655</v>
      </c>
      <c r="V67" s="15">
        <v>2.3350633071112106</v>
      </c>
      <c r="W67">
        <f t="shared" ref="W67:W98" si="18">W66*(1+E67)</f>
        <v>1.6690551312991515</v>
      </c>
      <c r="X67">
        <f t="shared" ref="X67:X98" si="19">X66*(1+F67)</f>
        <v>2.4151662305484867</v>
      </c>
      <c r="Y67">
        <f t="shared" ref="Y67:Y98" si="20">Y66*(1+G67)</f>
        <v>1.7463150724780812</v>
      </c>
      <c r="Z67">
        <f t="shared" ref="Z67:Z98" si="21">Z66*(1+H67)</f>
        <v>1.4991418342875054</v>
      </c>
      <c r="AA67">
        <f t="shared" ref="AA67:AA98" si="22">AA66*(1+I67)</f>
        <v>1.4212730706482093</v>
      </c>
      <c r="AB67" s="28">
        <f t="shared" ref="AB67:AB98" si="23">AB66*(1+J67)</f>
        <v>1.3261529512035481</v>
      </c>
      <c r="AC67" s="17">
        <f>W67/MAX(W$2:W67)-1</f>
        <v>0</v>
      </c>
      <c r="AD67" s="17">
        <f>X67/MAX(X$2:X67)-1</f>
        <v>-2.9644693144009415E-2</v>
      </c>
      <c r="AE67" s="17">
        <f>Y67/MAX(Y$2:Y67)-1</f>
        <v>-2.7634087897329906E-2</v>
      </c>
      <c r="AF67" s="17">
        <f>Z67/MAX(Z$2:Z67)-1</f>
        <v>0</v>
      </c>
      <c r="AG67" s="17">
        <f>AA67/MAX(AA$2:AA67)-1</f>
        <v>0</v>
      </c>
      <c r="AH67" s="27">
        <f>AB67/MAX(AB$2:AB67)-1</f>
        <v>-3.0811891198737618E-3</v>
      </c>
      <c r="AM67" s="10"/>
      <c r="AP67" s="34"/>
      <c r="AQ67"/>
    </row>
    <row r="68" spans="1:50" x14ac:dyDescent="0.25">
      <c r="A68" s="7">
        <v>39629</v>
      </c>
      <c r="B68" s="8">
        <v>104</v>
      </c>
      <c r="C68" s="8">
        <v>118</v>
      </c>
      <c r="D68" s="9">
        <v>0.91306223934003294</v>
      </c>
      <c r="E68" s="10">
        <v>-4.0867959662144772E-2</v>
      </c>
      <c r="F68" s="10">
        <v>-0.10606598667787455</v>
      </c>
      <c r="G68" s="10">
        <v>-3.7761835290628119E-2</v>
      </c>
      <c r="H68" s="10">
        <v>-9.7460874969843431E-3</v>
      </c>
      <c r="I68" s="10">
        <v>-9.4169619536827436E-3</v>
      </c>
      <c r="J68" s="11">
        <v>-4.4802082075791521E-3</v>
      </c>
      <c r="K68" s="12">
        <v>2213.7922578882017</v>
      </c>
      <c r="L68" s="12">
        <v>2726.6661266493452</v>
      </c>
      <c r="M68" s="12">
        <v>2420.266316096403</v>
      </c>
      <c r="N68" s="12">
        <v>2323.8981750675712</v>
      </c>
      <c r="O68" s="12">
        <v>1786.8811121840029</v>
      </c>
      <c r="P68" s="13">
        <v>1376.4334405516918</v>
      </c>
      <c r="Q68" s="14">
        <v>2.5434795391528517</v>
      </c>
      <c r="R68" s="14">
        <v>2.519510031076468</v>
      </c>
      <c r="S68" s="14">
        <v>2.299441904541661</v>
      </c>
      <c r="T68" s="14">
        <v>2.8847679477585992</v>
      </c>
      <c r="U68" s="14">
        <v>2.7485792585439981</v>
      </c>
      <c r="V68" s="15">
        <v>2.4244234436111354</v>
      </c>
      <c r="W68">
        <f t="shared" si="18"/>
        <v>1.6008442535193221</v>
      </c>
      <c r="X68">
        <f t="shared" si="19"/>
        <v>2.1589992413142784</v>
      </c>
      <c r="Y68">
        <f t="shared" si="20"/>
        <v>1.6803710103456224</v>
      </c>
      <c r="Z68">
        <f t="shared" si="21"/>
        <v>1.4845310668001497</v>
      </c>
      <c r="AA68">
        <f t="shared" si="22"/>
        <v>1.4078889962161214</v>
      </c>
      <c r="AB68" s="28">
        <f t="shared" si="23"/>
        <v>1.3202115098670608</v>
      </c>
      <c r="AC68" s="17">
        <f>W68/MAX(W$2:W68)-1</f>
        <v>-4.0867959662144737E-2</v>
      </c>
      <c r="AD68" s="17">
        <f>X68/MAX(X$2:X68)-1</f>
        <v>-0.13256638619380179</v>
      </c>
      <c r="AE68" s="17">
        <f>Y68/MAX(Y$2:Y68)-1</f>
        <v>-6.4352409312372405E-2</v>
      </c>
      <c r="AF68" s="17">
        <f>Z68/MAX(Z$2:Z68)-1</f>
        <v>-9.7460874969843569E-3</v>
      </c>
      <c r="AG68" s="17">
        <f>AA68/MAX(AA$2:AA68)-1</f>
        <v>-9.4169619536826898E-3</v>
      </c>
      <c r="AH68" s="27">
        <f>AB68/MAX(AB$2:AB68)-1</f>
        <v>-7.5475929586688029E-3</v>
      </c>
      <c r="AM68" s="10"/>
      <c r="AP68" s="34"/>
      <c r="AQ68"/>
    </row>
    <row r="69" spans="1:50" x14ac:dyDescent="0.25">
      <c r="A69" s="7">
        <v>39660</v>
      </c>
      <c r="B69" s="8">
        <v>110</v>
      </c>
      <c r="C69" s="8">
        <v>124</v>
      </c>
      <c r="D69" s="9">
        <v>0.91522744939803613</v>
      </c>
      <c r="E69" s="10">
        <v>-1.5569296851533621E-2</v>
      </c>
      <c r="F69" s="10">
        <v>-4.5695004904335437E-2</v>
      </c>
      <c r="G69" s="10">
        <v>-1.3492073685009973E-2</v>
      </c>
      <c r="H69" s="10">
        <v>-5.2017946376149791E-3</v>
      </c>
      <c r="I69" s="10">
        <v>7.1036020869977672E-3</v>
      </c>
      <c r="J69" s="11">
        <v>6.8595631299889319E-3</v>
      </c>
      <c r="K69" s="12">
        <v>2294.9258022639883</v>
      </c>
      <c r="L69" s="12">
        <v>2673.8700731446606</v>
      </c>
      <c r="M69" s="12">
        <v>3064.7923796732666</v>
      </c>
      <c r="N69" s="12">
        <v>1904.5216874791847</v>
      </c>
      <c r="O69" s="12">
        <v>1886.0233285242793</v>
      </c>
      <c r="P69" s="13">
        <v>1654.9887160364351</v>
      </c>
      <c r="Q69" s="14">
        <v>2.5250898852794399</v>
      </c>
      <c r="R69" s="14">
        <v>2.1243756180463533</v>
      </c>
      <c r="S69" s="14">
        <v>2.6499571816303122</v>
      </c>
      <c r="T69" s="14">
        <v>2.9245204514319263</v>
      </c>
      <c r="U69" s="14">
        <v>2.5401315361963674</v>
      </c>
      <c r="V69" s="15">
        <v>2.7146510633339154</v>
      </c>
      <c r="W69">
        <f t="shared" si="18"/>
        <v>1.5759202341232081</v>
      </c>
      <c r="X69">
        <f t="shared" si="19"/>
        <v>2.0603437603939661</v>
      </c>
      <c r="Y69">
        <f t="shared" si="20"/>
        <v>1.6576993208558848</v>
      </c>
      <c r="Z69">
        <f t="shared" si="21"/>
        <v>1.4768088410574958</v>
      </c>
      <c r="AA69">
        <f t="shared" si="22"/>
        <v>1.4178900794279032</v>
      </c>
      <c r="AB69" s="28">
        <f t="shared" si="23"/>
        <v>1.3292675840639321</v>
      </c>
      <c r="AC69" s="17">
        <f>W69/MAX(W$2:W69)-1</f>
        <v>-5.5800971117981879E-2</v>
      </c>
      <c r="AD69" s="17">
        <f>X69/MAX(X$2:X69)-1</f>
        <v>-0.17220376943086135</v>
      </c>
      <c r="AE69" s="17">
        <f>Y69/MAX(Y$2:Y69)-1</f>
        <v>-7.69762355491318E-2</v>
      </c>
      <c r="AF69" s="17">
        <f>Z69/MAX(Z$2:Z69)-1</f>
        <v>-1.4897184988919898E-2</v>
      </c>
      <c r="AG69" s="17">
        <f>AA69/MAX(AA$2:AA69)-1</f>
        <v>-2.3802542172723928E-3</v>
      </c>
      <c r="AH69" s="27">
        <f>AB69/MAX(AB$2:AB69)-1</f>
        <v>-7.39803019059182E-4</v>
      </c>
      <c r="AM69" s="10"/>
      <c r="AP69" s="34"/>
      <c r="AQ69"/>
    </row>
    <row r="70" spans="1:50" x14ac:dyDescent="0.25">
      <c r="A70" s="7">
        <v>39691</v>
      </c>
      <c r="B70" s="8">
        <v>111</v>
      </c>
      <c r="C70" s="8">
        <v>127</v>
      </c>
      <c r="D70" s="9">
        <v>0.90660429317489244</v>
      </c>
      <c r="E70" s="10">
        <v>2.8627303225249056E-3</v>
      </c>
      <c r="F70" s="10">
        <v>-1.2783574921977223E-2</v>
      </c>
      <c r="G70" s="10">
        <v>8.5156059808013922E-3</v>
      </c>
      <c r="H70" s="10">
        <v>1.1186315665264889E-2</v>
      </c>
      <c r="I70" s="10">
        <v>7.4350975350338678E-3</v>
      </c>
      <c r="J70" s="11">
        <v>6.9789946273350707E-3</v>
      </c>
      <c r="K70" s="12">
        <v>2320.4306667691535</v>
      </c>
      <c r="L70" s="12">
        <v>2740.0787917649586</v>
      </c>
      <c r="M70" s="12">
        <v>2916.6534835337029</v>
      </c>
      <c r="N70" s="12">
        <v>2005.3371573540844</v>
      </c>
      <c r="O70" s="12">
        <v>1978.2460935604861</v>
      </c>
      <c r="P70" s="13">
        <v>1699.2570070325132</v>
      </c>
      <c r="Q70" s="14">
        <v>2.5206769039997505</v>
      </c>
      <c r="R70" s="14">
        <v>2.1122026013113024</v>
      </c>
      <c r="S70" s="14">
        <v>2.3415640809554534</v>
      </c>
      <c r="T70" s="14">
        <v>2.811048716931781</v>
      </c>
      <c r="U70" s="14">
        <v>2.8801507977085712</v>
      </c>
      <c r="V70" s="15">
        <v>2.6740384858985746</v>
      </c>
      <c r="W70">
        <f t="shared" si="18"/>
        <v>1.5804316687633131</v>
      </c>
      <c r="X70">
        <f t="shared" si="19"/>
        <v>2.0340052015679415</v>
      </c>
      <c r="Y70">
        <f t="shared" si="20"/>
        <v>1.6718156351069355</v>
      </c>
      <c r="Z70">
        <f t="shared" si="21"/>
        <v>1.4933288909308191</v>
      </c>
      <c r="AA70">
        <f t="shared" si="22"/>
        <v>1.4284322304624066</v>
      </c>
      <c r="AB70" s="28">
        <f t="shared" si="23"/>
        <v>1.3385445353914049</v>
      </c>
      <c r="AC70" s="17">
        <f>W70/MAX(W$2:W70)-1</f>
        <v>-5.3097983927502757E-2</v>
      </c>
      <c r="AD70" s="17">
        <f>X70/MAX(X$2:X70)-1</f>
        <v>-0.18278596456447227</v>
      </c>
      <c r="AE70" s="17">
        <f>Y70/MAX(Y$2:Y70)-1</f>
        <v>-6.9116128860152171E-2</v>
      </c>
      <c r="AF70" s="17">
        <f>Z70/MAX(Z$2:Z70)-1</f>
        <v>-3.8775139374647161E-3</v>
      </c>
      <c r="AG70" s="17">
        <f>AA70/MAX(AA$2:AA70)-1</f>
        <v>0</v>
      </c>
      <c r="AH70" s="27">
        <f>AB70/MAX(AB$2:AB70)-1</f>
        <v>0</v>
      </c>
      <c r="AM70" s="10"/>
      <c r="AP70" s="34"/>
      <c r="AQ70"/>
    </row>
    <row r="71" spans="1:50" x14ac:dyDescent="0.25">
      <c r="A71" s="7">
        <v>39721</v>
      </c>
      <c r="B71" s="8">
        <v>114</v>
      </c>
      <c r="C71" s="8">
        <v>129</v>
      </c>
      <c r="D71" s="9">
        <v>0.91444787116623505</v>
      </c>
      <c r="E71" s="10">
        <v>-0.10690117796991017</v>
      </c>
      <c r="F71" s="10">
        <v>-0.21526898580116849</v>
      </c>
      <c r="G71" s="10">
        <v>-0.12130905704898068</v>
      </c>
      <c r="H71" s="10">
        <v>-7.038488950205668E-2</v>
      </c>
      <c r="I71" s="10">
        <v>-5.3759920211120957E-2</v>
      </c>
      <c r="J71" s="11">
        <v>-2.7019878680874302E-2</v>
      </c>
      <c r="K71" s="12">
        <v>2517.3245067125622</v>
      </c>
      <c r="L71" s="12">
        <v>3059.5620532222997</v>
      </c>
      <c r="M71" s="12">
        <v>3361.2655435320385</v>
      </c>
      <c r="N71" s="12">
        <v>2344.1486055907767</v>
      </c>
      <c r="O71" s="12">
        <v>1944.3395489527891</v>
      </c>
      <c r="P71" s="13">
        <v>1598.4918333034188</v>
      </c>
      <c r="Q71" s="14">
        <v>2.4991415539264215</v>
      </c>
      <c r="R71" s="14">
        <v>2.0265605010845831</v>
      </c>
      <c r="S71" s="14">
        <v>2.3408805612290209</v>
      </c>
      <c r="T71" s="14">
        <v>3.1071584199250326</v>
      </c>
      <c r="U71" s="14">
        <v>2.6680578226383647</v>
      </c>
      <c r="V71" s="15">
        <v>2.5854545181484179</v>
      </c>
      <c r="W71">
        <f t="shared" si="18"/>
        <v>1.411481661671564</v>
      </c>
      <c r="X71">
        <f t="shared" si="19"/>
        <v>1.5961469647121094</v>
      </c>
      <c r="Y71">
        <f t="shared" si="20"/>
        <v>1.4690092568523705</v>
      </c>
      <c r="Z71">
        <f t="shared" si="21"/>
        <v>1.3882211019524247</v>
      </c>
      <c r="AA71">
        <f t="shared" si="22"/>
        <v>1.3516398277257542</v>
      </c>
      <c r="AB71" s="28">
        <f t="shared" si="23"/>
        <v>1.302377224436182</v>
      </c>
      <c r="AC71" s="17">
        <f>W71/MAX(W$2:W71)-1</f>
        <v>-0.15432292486773558</v>
      </c>
      <c r="AD71" s="17">
        <f>X71/MAX(X$2:X71)-1</f>
        <v>-0.35870680115515852</v>
      </c>
      <c r="AE71" s="17">
        <f>Y71/MAX(Y$2:Y71)-1</f>
        <v>-0.18204077349023196</v>
      </c>
      <c r="AF71" s="17">
        <f>Z71/MAX(Z$2:Z71)-1</f>
        <v>-7.3989485049490211E-2</v>
      </c>
      <c r="AG71" s="17">
        <f>AA71/MAX(AA$2:AA71)-1</f>
        <v>-5.375992021112086E-2</v>
      </c>
      <c r="AH71" s="27">
        <f>AB71/MAX(AB$2:AB71)-1</f>
        <v>-2.7019878680874299E-2</v>
      </c>
      <c r="AM71" s="10"/>
      <c r="AP71" s="34"/>
      <c r="AQ71"/>
    </row>
    <row r="72" spans="1:50" x14ac:dyDescent="0.25">
      <c r="A72" s="7">
        <v>39752</v>
      </c>
      <c r="B72" s="8">
        <v>108</v>
      </c>
      <c r="C72" s="8">
        <v>126</v>
      </c>
      <c r="D72" s="9">
        <v>0.90444017010514399</v>
      </c>
      <c r="E72" s="10">
        <v>-9.6329612576511306E-2</v>
      </c>
      <c r="F72" s="10">
        <v>4.8128907494262053E-2</v>
      </c>
      <c r="G72" s="10">
        <v>-0.20908594149575849</v>
      </c>
      <c r="H72" s="10">
        <v>-0.15194380518364536</v>
      </c>
      <c r="I72" s="10">
        <v>-0.10891710048813906</v>
      </c>
      <c r="J72" s="11">
        <v>-7.6945245417496672E-2</v>
      </c>
      <c r="K72" s="12">
        <v>2538.7078968021865</v>
      </c>
      <c r="L72" s="12">
        <v>3231.2072362324834</v>
      </c>
      <c r="M72" s="12">
        <v>3130.6985601456104</v>
      </c>
      <c r="N72" s="12">
        <v>2278.7210094334259</v>
      </c>
      <c r="O72" s="12">
        <v>2232.8917084867676</v>
      </c>
      <c r="P72" s="13">
        <v>1612.3333540452131</v>
      </c>
      <c r="Q72" s="14">
        <v>2.5054849275443214</v>
      </c>
      <c r="R72" s="14">
        <v>1.5989404051491867</v>
      </c>
      <c r="S72" s="14">
        <v>2.5696603146228099</v>
      </c>
      <c r="T72" s="14">
        <v>2.7421191878281639</v>
      </c>
      <c r="U72" s="14">
        <v>2.8044403699580358</v>
      </c>
      <c r="V72" s="15">
        <v>3.0027041576052196</v>
      </c>
      <c r="W72">
        <f t="shared" si="18"/>
        <v>1.2755141800438918</v>
      </c>
      <c r="X72">
        <f t="shared" si="19"/>
        <v>1.6729677743239857</v>
      </c>
      <c r="Y72">
        <f t="shared" si="20"/>
        <v>1.1618600733174083</v>
      </c>
      <c r="Z72">
        <f t="shared" si="21"/>
        <v>1.1772895052855399</v>
      </c>
      <c r="AA72">
        <f t="shared" si="22"/>
        <v>1.2044231367855773</v>
      </c>
      <c r="AB72" s="28">
        <f t="shared" si="23"/>
        <v>1.2021654892757818</v>
      </c>
      <c r="AC72" s="17">
        <f>W72/MAX(W$2:W72)-1</f>
        <v>-0.2357866698800638</v>
      </c>
      <c r="AD72" s="17">
        <f>X72/MAX(X$2:X72)-1</f>
        <v>-0.32784206011125572</v>
      </c>
      <c r="AE72" s="17">
        <f>Y72/MAX(Y$2:Y72)-1</f>
        <v>-0.3530645484701691</v>
      </c>
      <c r="AF72" s="17">
        <f>Z72/MAX(Z$2:Z72)-1</f>
        <v>-0.21469104633113767</v>
      </c>
      <c r="AG72" s="17">
        <f>AA72/MAX(AA$2:AA72)-1</f>
        <v>-0.15682164606739091</v>
      </c>
      <c r="AH72" s="27">
        <f>AB72/MAX(AB$2:AB72)-1</f>
        <v>-0.10188607290212004</v>
      </c>
      <c r="AM72" s="10"/>
      <c r="AP72" s="34"/>
      <c r="AQ72"/>
    </row>
    <row r="73" spans="1:50" x14ac:dyDescent="0.25">
      <c r="A73" s="7">
        <v>39782</v>
      </c>
      <c r="B73" s="8">
        <v>116</v>
      </c>
      <c r="C73" s="8">
        <v>133</v>
      </c>
      <c r="D73" s="9">
        <v>0.91457950509964536</v>
      </c>
      <c r="E73" s="10">
        <v>-0.1186724916627339</v>
      </c>
      <c r="F73" s="10">
        <v>-0.20380409059192933</v>
      </c>
      <c r="G73" s="10">
        <v>-0.23871707143307799</v>
      </c>
      <c r="H73" s="10">
        <v>-7.0230539058383293E-2</v>
      </c>
      <c r="I73" s="10">
        <v>-4.9718445876022699E-2</v>
      </c>
      <c r="J73" s="11">
        <v>-2.9328122551551622E-2</v>
      </c>
      <c r="K73" s="12">
        <v>2612.7622076971734</v>
      </c>
      <c r="L73" s="12">
        <v>4102.1309997286507</v>
      </c>
      <c r="M73" s="12">
        <v>2891.6345089527936</v>
      </c>
      <c r="N73" s="12">
        <v>2487.5256513411787</v>
      </c>
      <c r="O73" s="12">
        <v>2214.9779317461489</v>
      </c>
      <c r="P73" s="13">
        <v>1683.8596484100681</v>
      </c>
      <c r="Q73" s="14">
        <v>2.4750910431265822</v>
      </c>
      <c r="R73" s="14">
        <v>1.5375773694615658</v>
      </c>
      <c r="S73" s="14">
        <v>2.2099372358010818</v>
      </c>
      <c r="T73" s="14">
        <v>2.6822918563815192</v>
      </c>
      <c r="U73" s="14">
        <v>2.8882194324463772</v>
      </c>
      <c r="V73" s="15">
        <v>2.8846217767537414</v>
      </c>
      <c r="W73">
        <f t="shared" si="18"/>
        <v>1.1241457341469343</v>
      </c>
      <c r="X73">
        <f t="shared" si="19"/>
        <v>1.3320100984882817</v>
      </c>
      <c r="Y73">
        <f t="shared" si="20"/>
        <v>0.88450423920005528</v>
      </c>
      <c r="Z73">
        <f t="shared" si="21"/>
        <v>1.094607828701559</v>
      </c>
      <c r="AA73">
        <f t="shared" si="22"/>
        <v>1.1445410902474742</v>
      </c>
      <c r="AB73" s="28">
        <f t="shared" si="23"/>
        <v>1.1669082324790556</v>
      </c>
      <c r="AC73" s="17">
        <f>W73/MAX(W$2:W73)-1</f>
        <v>-0.32647776992727207</v>
      </c>
      <c r="AD73" s="17">
        <f>X73/MAX(X$2:X73)-1</f>
        <v>-0.46483059778442604</v>
      </c>
      <c r="AE73" s="17">
        <f>Y73/MAX(Y$2:Y73)-1</f>
        <v>-0.50749908486560624</v>
      </c>
      <c r="AF73" s="17">
        <f>Z73/MAX(Z$2:Z73)-1</f>
        <v>-0.26984371747467684</v>
      </c>
      <c r="AG73" s="17">
        <f>AA73/MAX(AA$2:AA73)-1</f>
        <v>-0.19874316342122322</v>
      </c>
      <c r="AH73" s="27">
        <f>AB73/MAX(AB$2:AB73)-1</f>
        <v>-0.128226068221302</v>
      </c>
      <c r="AI73"/>
      <c r="AN73" s="10"/>
      <c r="AQ73" s="34"/>
    </row>
    <row r="74" spans="1:50" x14ac:dyDescent="0.25">
      <c r="A74" s="7">
        <v>39813</v>
      </c>
      <c r="B74" s="8">
        <v>114</v>
      </c>
      <c r="C74" s="8">
        <v>131</v>
      </c>
      <c r="D74" s="9">
        <v>0.90648182303898461</v>
      </c>
      <c r="E74" s="10">
        <v>0.12104418750763035</v>
      </c>
      <c r="F74" s="10">
        <v>0.26468999778922681</v>
      </c>
      <c r="G74" s="10">
        <v>0.23454409274136445</v>
      </c>
      <c r="H74" s="10">
        <v>4.9041641035579141E-2</v>
      </c>
      <c r="I74" s="10">
        <v>5.7798331790554686E-2</v>
      </c>
      <c r="J74" s="11">
        <v>5.7245086436417417E-2</v>
      </c>
      <c r="K74" s="12">
        <v>2472.464493456609</v>
      </c>
      <c r="L74" s="12">
        <v>4115.3241954707964</v>
      </c>
      <c r="M74" s="12">
        <v>2741.6989241221322</v>
      </c>
      <c r="N74" s="12">
        <v>2256.7514452385963</v>
      </c>
      <c r="O74" s="12">
        <v>2096.346863210842</v>
      </c>
      <c r="P74" s="13">
        <v>1807.5433697762808</v>
      </c>
      <c r="Q74" s="14">
        <v>2.5279181613393167</v>
      </c>
      <c r="R74" s="14">
        <v>1.3539367718866546</v>
      </c>
      <c r="S74" s="14">
        <v>2.4205628738746392</v>
      </c>
      <c r="T74" s="14">
        <v>2.6934724649201178</v>
      </c>
      <c r="U74" s="14">
        <v>2.7811160518839362</v>
      </c>
      <c r="V74" s="15">
        <v>2.931155139427875</v>
      </c>
      <c r="W74">
        <f t="shared" si="18"/>
        <v>1.2602170411769185</v>
      </c>
      <c r="X74">
        <f t="shared" si="19"/>
        <v>1.6845798485123726</v>
      </c>
      <c r="Y74">
        <f t="shared" si="20"/>
        <v>1.0919594835091231</v>
      </c>
      <c r="Z74">
        <f t="shared" si="21"/>
        <v>1.1482891929114756</v>
      </c>
      <c r="AA74">
        <f t="shared" si="22"/>
        <v>1.2106936559295207</v>
      </c>
      <c r="AB74" s="28">
        <f t="shared" si="23"/>
        <v>1.2337079951106862</v>
      </c>
      <c r="AC74" s="17">
        <f>W74/MAX(W$2:W74)-1</f>
        <v>-0.24495181881979144</v>
      </c>
      <c r="AD74" s="17">
        <f>X74/MAX(X$2:X74)-1</f>
        <v>-0.32317660989512387</v>
      </c>
      <c r="AE74" s="17">
        <f>Y74/MAX(Y$2:Y74)-1</f>
        <v>-0.39198590455111815</v>
      </c>
      <c r="AF74" s="17">
        <f>Z74/MAX(Z$2:Z74)-1</f>
        <v>-0.23403565516719704</v>
      </c>
      <c r="AG74" s="17">
        <f>AA74/MAX(AA$2:AA74)-1</f>
        <v>-0.15243185493119293</v>
      </c>
      <c r="AH74" s="27">
        <f>AB74/MAX(AB$2:AB74)-1</f>
        <v>-7.8321294143614995E-2</v>
      </c>
      <c r="AI74"/>
      <c r="AN74" s="10"/>
      <c r="AQ74" s="34"/>
    </row>
    <row r="75" spans="1:50" x14ac:dyDescent="0.25">
      <c r="A75" s="7">
        <v>39844</v>
      </c>
      <c r="B75" s="8">
        <v>113</v>
      </c>
      <c r="C75" s="8">
        <v>127</v>
      </c>
      <c r="D75" s="9">
        <v>0.92043336332564585</v>
      </c>
      <c r="E75" s="10">
        <v>6.1727786585759087E-2</v>
      </c>
      <c r="F75" s="10">
        <v>0.1375970766303746</v>
      </c>
      <c r="G75" s="10">
        <v>5.886952427225986E-2</v>
      </c>
      <c r="H75" s="10">
        <v>4.4254590695480302E-2</v>
      </c>
      <c r="I75" s="10">
        <v>6.8481764946671159E-2</v>
      </c>
      <c r="J75" s="11">
        <v>4.2925859369503459E-2</v>
      </c>
      <c r="K75" s="12">
        <v>2750.0421202620091</v>
      </c>
      <c r="L75" s="12">
        <v>3635.5167614691463</v>
      </c>
      <c r="M75" s="12">
        <v>3738.5265578818316</v>
      </c>
      <c r="N75" s="12">
        <v>2677.9478225560856</v>
      </c>
      <c r="O75" s="12">
        <v>2245.1937127514011</v>
      </c>
      <c r="P75" s="13">
        <v>1799.06498714653</v>
      </c>
      <c r="Q75" s="14">
        <v>2.5714737356397737</v>
      </c>
      <c r="R75" s="14">
        <v>1.8313591026668496</v>
      </c>
      <c r="S75" s="14">
        <v>2.0746972525018283</v>
      </c>
      <c r="T75" s="14">
        <v>2.7857909379161265</v>
      </c>
      <c r="U75" s="14">
        <v>2.7453386022865849</v>
      </c>
      <c r="V75" s="15">
        <v>3.0860438966310384</v>
      </c>
      <c r="W75">
        <f t="shared" si="18"/>
        <v>1.338007449746424</v>
      </c>
      <c r="X75">
        <f t="shared" si="19"/>
        <v>1.9163731110181146</v>
      </c>
      <c r="Y75">
        <f t="shared" si="20"/>
        <v>1.1562426188278878</v>
      </c>
      <c r="Z75">
        <f t="shared" si="21"/>
        <v>1.1991062611438164</v>
      </c>
      <c r="AA75">
        <f t="shared" si="22"/>
        <v>1.2936040942973122</v>
      </c>
      <c r="AB75" s="28">
        <f t="shared" si="23"/>
        <v>1.2866659710118395</v>
      </c>
      <c r="AC75" s="17">
        <f>W75/MAX(W$2:W75)-1</f>
        <v>-0.19834436582993398</v>
      </c>
      <c r="AD75" s="17">
        <f>X75/MAX(X$2:X75)-1</f>
        <v>-0.23004769002163328</v>
      </c>
      <c r="AE75" s="17">
        <f>Y75/MAX(Y$2:Y75)-1</f>
        <v>-0.3561924040012141</v>
      </c>
      <c r="AF75" s="17">
        <f>Z75/MAX(Z$2:Z75)-1</f>
        <v>-0.20013821659928954</v>
      </c>
      <c r="AG75" s="17">
        <f>AA75/MAX(AA$2:AA75)-1</f>
        <v>-9.4388892444304817E-2</v>
      </c>
      <c r="AH75" s="27">
        <f>AB75/MAX(AB$2:AB75)-1</f>
        <v>-3.875744363215794E-2</v>
      </c>
      <c r="AI75"/>
      <c r="AN75" s="10"/>
      <c r="AQ75" s="34"/>
    </row>
    <row r="76" spans="1:50" x14ac:dyDescent="0.25">
      <c r="A76" s="7">
        <v>39872</v>
      </c>
      <c r="B76" s="8">
        <v>115</v>
      </c>
      <c r="C76" s="8">
        <v>127</v>
      </c>
      <c r="D76" s="9">
        <v>0.92836302031343065</v>
      </c>
      <c r="E76" s="10">
        <v>-5.5105002142462646E-2</v>
      </c>
      <c r="F76" s="10">
        <v>-0.12835414033810649</v>
      </c>
      <c r="G76" s="10">
        <v>-0.14602730899648564</v>
      </c>
      <c r="H76" s="10">
        <v>2.7839682583749776E-3</v>
      </c>
      <c r="I76" s="10">
        <v>-7.7775926295130977E-3</v>
      </c>
      <c r="J76" s="11">
        <v>-7.3486437594055907E-4</v>
      </c>
      <c r="K76" s="12">
        <v>2595.4873137965565</v>
      </c>
      <c r="L76" s="12">
        <v>2506.249190586906</v>
      </c>
      <c r="M76" s="12">
        <v>3536.9915173282561</v>
      </c>
      <c r="N76" s="12">
        <v>2919.7016102165458</v>
      </c>
      <c r="O76" s="12">
        <v>2238.090663842248</v>
      </c>
      <c r="P76" s="13">
        <v>1544.9166015594276</v>
      </c>
      <c r="Q76" s="14">
        <v>2.6023568874014171</v>
      </c>
      <c r="R76" s="14">
        <v>2.2321323308924188</v>
      </c>
      <c r="S76" s="14">
        <v>2.179899255863412</v>
      </c>
      <c r="T76" s="14">
        <v>2.7778822567709298</v>
      </c>
      <c r="U76" s="14">
        <v>2.7852837606305099</v>
      </c>
      <c r="V76" s="15">
        <v>2.9799428035089748</v>
      </c>
      <c r="W76">
        <f t="shared" si="18"/>
        <v>1.2642765463615164</v>
      </c>
      <c r="X76">
        <f t="shared" si="19"/>
        <v>1.6703986877863217</v>
      </c>
      <c r="Y76">
        <f t="shared" si="20"/>
        <v>0.98739962065340203</v>
      </c>
      <c r="Z76">
        <f t="shared" si="21"/>
        <v>1.2024445349132595</v>
      </c>
      <c r="AA76">
        <f t="shared" si="22"/>
        <v>1.2835429686279975</v>
      </c>
      <c r="AB76" s="28">
        <f t="shared" si="23"/>
        <v>1.2857204460260079</v>
      </c>
      <c r="AC76" s="17">
        <f>W76/MAX(W$2:W76)-1</f>
        <v>-0.24251960126839267</v>
      </c>
      <c r="AD76" s="17">
        <f>X76/MAX(X$2:X76)-1</f>
        <v>-0.32887425687024585</v>
      </c>
      <c r="AE76" s="17">
        <f>Y76/MAX(Y$2:Y76)-1</f>
        <v>-0.45020589475641337</v>
      </c>
      <c r="AF76" s="17">
        <f>Z76/MAX(Z$2:Z76)-1</f>
        <v>-0.19791142678321472</v>
      </c>
      <c r="AG76" s="17">
        <f>AA76/MAX(AA$2:AA76)-1</f>
        <v>-0.10143236671963507</v>
      </c>
      <c r="AH76" s="27">
        <f>AB76/MAX(AB$2:AB76)-1</f>
        <v>-3.9463826543470804E-2</v>
      </c>
      <c r="AI76"/>
      <c r="AN76" s="10"/>
      <c r="AQ76" s="34"/>
    </row>
    <row r="77" spans="1:50" x14ac:dyDescent="0.25">
      <c r="A77" s="7">
        <v>39903</v>
      </c>
      <c r="B77" s="8">
        <v>124</v>
      </c>
      <c r="C77" s="8">
        <v>136</v>
      </c>
      <c r="D77" s="9">
        <v>0.92922300321703122</v>
      </c>
      <c r="E77" s="10">
        <v>6.8151415256929332E-2</v>
      </c>
      <c r="F77" s="10">
        <v>0.20980946180282758</v>
      </c>
      <c r="G77" s="10">
        <v>0.15373707974861536</v>
      </c>
      <c r="H77" s="10">
        <v>2.3810544200018068E-2</v>
      </c>
      <c r="I77" s="10">
        <v>4.4601432497433074E-3</v>
      </c>
      <c r="J77" s="11">
        <v>5.4992716707299048E-3</v>
      </c>
      <c r="K77" s="12">
        <v>2738.076854124673</v>
      </c>
      <c r="L77" s="12">
        <v>3735.6041321681396</v>
      </c>
      <c r="M77" s="12">
        <v>4134.9927741268966</v>
      </c>
      <c r="N77" s="12">
        <v>2104.35662096847</v>
      </c>
      <c r="O77" s="12">
        <v>2572.2774550476433</v>
      </c>
      <c r="P77" s="13">
        <v>1664.6380490737254</v>
      </c>
      <c r="Q77" s="14">
        <v>2.5497373776286389</v>
      </c>
      <c r="R77" s="14">
        <v>1.4507166628390928</v>
      </c>
      <c r="S77" s="14">
        <v>2.4921675754010382</v>
      </c>
      <c r="T77" s="14">
        <v>2.7534743935766555</v>
      </c>
      <c r="U77" s="14">
        <v>2.762275348922167</v>
      </c>
      <c r="V77" s="15">
        <v>2.8929485980639598</v>
      </c>
      <c r="W77">
        <f t="shared" si="18"/>
        <v>1.3504387822721966</v>
      </c>
      <c r="X77">
        <f t="shared" si="19"/>
        <v>2.0208641374669196</v>
      </c>
      <c r="Y77">
        <f t="shared" si="20"/>
        <v>1.1391995548775466</v>
      </c>
      <c r="Z77">
        <f t="shared" si="21"/>
        <v>1.2310753936598819</v>
      </c>
      <c r="AA77">
        <f t="shared" si="22"/>
        <v>1.2892677541352793</v>
      </c>
      <c r="AB77" s="28">
        <f t="shared" si="23"/>
        <v>1.2927909720513169</v>
      </c>
      <c r="AC77" s="17">
        <f>W77/MAX(W$2:W77)-1</f>
        <v>-0.19089624006545058</v>
      </c>
      <c r="AD77" s="17">
        <f>X77/MAX(X$2:X77)-1</f>
        <v>-0.1880657259021693</v>
      </c>
      <c r="AE77" s="17">
        <f>Y77/MAX(Y$2:Y77)-1</f>
        <v>-0.36568215455326147</v>
      </c>
      <c r="AF77" s="17">
        <f>Z77/MAX(Z$2:Z77)-1</f>
        <v>-0.178813261358307</v>
      </c>
      <c r="AG77" s="17">
        <f>AA77/MAX(AA$2:AA77)-1</f>
        <v>-9.7424626355621768E-2</v>
      </c>
      <c r="AH77" s="27">
        <f>AB77/MAX(AB$2:AB77)-1</f>
        <v>-3.4181577176069955E-2</v>
      </c>
      <c r="AI77"/>
      <c r="AN77" s="10"/>
      <c r="AQ77" s="34"/>
    </row>
    <row r="78" spans="1:50" x14ac:dyDescent="0.25">
      <c r="A78" s="7">
        <v>39933</v>
      </c>
      <c r="B78" s="8">
        <v>133</v>
      </c>
      <c r="C78" s="8">
        <v>144</v>
      </c>
      <c r="D78" s="9">
        <v>0.9360438221138877</v>
      </c>
      <c r="E78" s="10">
        <v>0.11531235336472172</v>
      </c>
      <c r="F78" s="10">
        <v>0.28894068605881867</v>
      </c>
      <c r="G78" s="10">
        <v>0.19339526706642649</v>
      </c>
      <c r="H78" s="10">
        <v>0.12109653791143921</v>
      </c>
      <c r="I78" s="10">
        <v>4.9130909949667234E-2</v>
      </c>
      <c r="J78" s="11">
        <v>1.9526554616078558E-2</v>
      </c>
      <c r="K78" s="12">
        <v>2861.597801332633</v>
      </c>
      <c r="L78" s="12">
        <v>3802.9065394998156</v>
      </c>
      <c r="M78" s="12">
        <v>4331.3868473984112</v>
      </c>
      <c r="N78" s="12">
        <v>2517.3209569610699</v>
      </c>
      <c r="O78" s="12">
        <v>2358.806526561867</v>
      </c>
      <c r="P78" s="13">
        <v>1583.0631412206785</v>
      </c>
      <c r="Q78" s="14">
        <v>2.4878808964362289</v>
      </c>
      <c r="R78" s="14">
        <v>1.8007702018099869</v>
      </c>
      <c r="S78" s="14">
        <v>2.1672383903788899</v>
      </c>
      <c r="T78" s="14">
        <v>2.7499952068754778</v>
      </c>
      <c r="U78" s="14">
        <v>2.6639680828224521</v>
      </c>
      <c r="V78" s="15">
        <v>2.7543447609621663</v>
      </c>
      <c r="W78">
        <f t="shared" si="18"/>
        <v>1.5061610563309926</v>
      </c>
      <c r="X78">
        <f t="shared" si="19"/>
        <v>2.6047740077782739</v>
      </c>
      <c r="Y78">
        <f t="shared" si="20"/>
        <v>1.359515357035044</v>
      </c>
      <c r="Z78">
        <f t="shared" si="21"/>
        <v>1.3801543617400558</v>
      </c>
      <c r="AA78">
        <f t="shared" si="22"/>
        <v>1.3526106520647094</v>
      </c>
      <c r="AB78" s="28">
        <f t="shared" si="23"/>
        <v>1.3180347255742502</v>
      </c>
      <c r="AC78" s="17">
        <f>W78/MAX(W$2:W78)-1</f>
        <v>-9.7596581391152792E-2</v>
      </c>
      <c r="AD78" s="17">
        <f>X78/MAX(X$2:X78)-1</f>
        <v>0</v>
      </c>
      <c r="AE78" s="17">
        <f>Y78/MAX(Y$2:Y78)-1</f>
        <v>-0.24300808542808927</v>
      </c>
      <c r="AF78" s="17">
        <f>Z78/MAX(Z$2:Z78)-1</f>
        <v>-7.9370390330012031E-2</v>
      </c>
      <c r="AG78" s="17">
        <f>AA78/MAX(AA$2:AA78)-1</f>
        <v>-5.3080276950312588E-2</v>
      </c>
      <c r="AH78" s="27">
        <f>AB78/MAX(AB$2:AB78)-1</f>
        <v>-1.5322470993583748E-2</v>
      </c>
      <c r="AU78" s="10"/>
      <c r="AX78" s="34"/>
    </row>
    <row r="79" spans="1:50" x14ac:dyDescent="0.25">
      <c r="A79" s="7">
        <v>39964</v>
      </c>
      <c r="B79" s="8">
        <v>131</v>
      </c>
      <c r="C79" s="8">
        <v>148</v>
      </c>
      <c r="D79" s="9">
        <v>0.91013416645258605</v>
      </c>
      <c r="E79" s="10">
        <v>5.5094781695684956E-2</v>
      </c>
      <c r="F79" s="10">
        <v>0.17654559285603699</v>
      </c>
      <c r="G79" s="10">
        <v>8.4194979781255327E-2</v>
      </c>
      <c r="H79" s="10">
        <v>4.6224657002279415E-2</v>
      </c>
      <c r="I79" s="10">
        <v>1.9026004841149774E-2</v>
      </c>
      <c r="J79" s="11">
        <v>-4.4721730922494506E-3</v>
      </c>
      <c r="K79" s="12">
        <v>2802.2008248322559</v>
      </c>
      <c r="L79" s="12">
        <v>2870.7502163043387</v>
      </c>
      <c r="M79" s="12">
        <v>4334.0357559319436</v>
      </c>
      <c r="N79" s="12">
        <v>2885.0771890810024</v>
      </c>
      <c r="O79" s="12">
        <v>2012.2640682162014</v>
      </c>
      <c r="P79" s="13">
        <v>1629.1698346284115</v>
      </c>
      <c r="Q79" s="14">
        <v>2.4798918618944614</v>
      </c>
      <c r="R79" s="14">
        <v>2.1264676135483933</v>
      </c>
      <c r="S79" s="14">
        <v>2.2480365011156285</v>
      </c>
      <c r="T79" s="14">
        <v>2.4507167871240338</v>
      </c>
      <c r="U79" s="14">
        <v>2.7638603053225137</v>
      </c>
      <c r="V79" s="15">
        <v>2.7111008766686586</v>
      </c>
      <c r="W79">
        <f t="shared" si="18"/>
        <v>1.5891426709280911</v>
      </c>
      <c r="X79">
        <f t="shared" si="19"/>
        <v>3.064635379237485</v>
      </c>
      <c r="Y79">
        <f t="shared" si="20"/>
        <v>1.4739797250329156</v>
      </c>
      <c r="Z79">
        <f t="shared" si="21"/>
        <v>1.4439515237216898</v>
      </c>
      <c r="AA79">
        <f t="shared" si="22"/>
        <v>1.3783454288790833</v>
      </c>
      <c r="AB79" s="28">
        <f t="shared" si="23"/>
        <v>1.3121402461398866</v>
      </c>
      <c r="AC79" s="17">
        <f>W79/MAX(W$2:W79)-1</f>
        <v>-4.7878862041458414E-2</v>
      </c>
      <c r="AD79" s="17">
        <f>X79/MAX(X$2:X79)-1</f>
        <v>0</v>
      </c>
      <c r="AE79" s="17">
        <f>Y79/MAX(Y$2:Y79)-1</f>
        <v>-0.17927316648613345</v>
      </c>
      <c r="AF79" s="17">
        <f>Z79/MAX(Z$2:Z79)-1</f>
        <v>-3.6814602396874507E-2</v>
      </c>
      <c r="AG79" s="17">
        <f>AA79/MAX(AA$2:AA79)-1</f>
        <v>-3.5064177715389055E-2</v>
      </c>
      <c r="AH79" s="27">
        <f>AB79/MAX(AB$2:AB79)-1</f>
        <v>-1.9726119343348891E-2</v>
      </c>
      <c r="AU79" s="10"/>
      <c r="AX79" s="34"/>
    </row>
    <row r="80" spans="1:50" x14ac:dyDescent="0.25">
      <c r="A80" s="7">
        <v>39994</v>
      </c>
      <c r="B80" s="8">
        <v>142</v>
      </c>
      <c r="C80" s="8">
        <v>161</v>
      </c>
      <c r="D80" s="9">
        <v>0.90902792625251472</v>
      </c>
      <c r="E80" s="10">
        <v>1.561672543076508E-2</v>
      </c>
      <c r="F80" s="10">
        <v>3.4238131226350436E-2</v>
      </c>
      <c r="G80" s="10">
        <v>1.6754757998843395E-2</v>
      </c>
      <c r="H80" s="10">
        <v>1.8760747351503074E-2</v>
      </c>
      <c r="I80" s="10">
        <v>9.6970934769123624E-3</v>
      </c>
      <c r="J80" s="11">
        <v>6.6101724267322252E-3</v>
      </c>
      <c r="K80" s="12">
        <v>2725.4320304071398</v>
      </c>
      <c r="L80" s="12">
        <v>2779.9118991953287</v>
      </c>
      <c r="M80" s="12">
        <v>4346.4037994752016</v>
      </c>
      <c r="N80" s="12">
        <v>2621.4386431546532</v>
      </c>
      <c r="O80" s="12">
        <v>1751.8655279739689</v>
      </c>
      <c r="P80" s="13">
        <v>1583.964505402083</v>
      </c>
      <c r="Q80" s="14">
        <v>2.4869786125293292</v>
      </c>
      <c r="R80" s="14">
        <v>2.0982449977934889</v>
      </c>
      <c r="S80" s="14">
        <v>2.0636681360226281</v>
      </c>
      <c r="T80" s="14">
        <v>2.8034372425072434</v>
      </c>
      <c r="U80" s="14">
        <v>2.7160012270239093</v>
      </c>
      <c r="V80" s="15">
        <v>2.7509109788445367</v>
      </c>
      <c r="W80">
        <f t="shared" si="18"/>
        <v>1.6139598756902878</v>
      </c>
      <c r="X80">
        <f t="shared" si="19"/>
        <v>3.1695627675127342</v>
      </c>
      <c r="Y80">
        <f t="shared" si="20"/>
        <v>1.4986758986210438</v>
      </c>
      <c r="Z80">
        <f t="shared" si="21"/>
        <v>1.4710411334460503</v>
      </c>
      <c r="AA80">
        <f t="shared" si="22"/>
        <v>1.3917113733463986</v>
      </c>
      <c r="AB80" s="28">
        <f t="shared" si="23"/>
        <v>1.3208137194149261</v>
      </c>
      <c r="AC80" s="17">
        <f>W80/MAX(W$2:W80)-1</f>
        <v>-3.3009847653132307E-2</v>
      </c>
      <c r="AD80" s="17">
        <f>X80/MAX(X$2:X80)-1</f>
        <v>0</v>
      </c>
      <c r="AE80" s="17">
        <f>Y80/MAX(Y$2:Y80)-1</f>
        <v>-0.16552208700745163</v>
      </c>
      <c r="AF80" s="17">
        <f>Z80/MAX(Z$2:Z80)-1</f>
        <v>-1.8744524499785253E-2</v>
      </c>
      <c r="AG80" s="17">
        <f>AA80/MAX(AA$2:AA80)-1</f>
        <v>-2.5707104847473849E-2</v>
      </c>
      <c r="AH80" s="27">
        <f>AB80/MAX(AB$2:AB80)-1</f>
        <v>-1.324633996678648E-2</v>
      </c>
      <c r="AU80" s="10"/>
      <c r="AX80" s="34"/>
    </row>
    <row r="81" spans="1:50" x14ac:dyDescent="0.25">
      <c r="A81" s="7">
        <v>40025</v>
      </c>
      <c r="B81" s="8">
        <v>148</v>
      </c>
      <c r="C81" s="8">
        <v>167</v>
      </c>
      <c r="D81" s="9">
        <v>0.91253424813569561</v>
      </c>
      <c r="E81" s="10">
        <v>4.1871937570739655E-2</v>
      </c>
      <c r="F81" s="10">
        <v>-2.9291388511775963E-2</v>
      </c>
      <c r="G81" s="10">
        <v>7.3091108840394131E-2</v>
      </c>
      <c r="H81" s="10">
        <v>5.5749964511276492E-2</v>
      </c>
      <c r="I81" s="10">
        <v>4.1727044522153332E-2</v>
      </c>
      <c r="J81" s="11">
        <v>2.9773627293880885E-2</v>
      </c>
      <c r="K81" s="12">
        <v>2888.6063499419097</v>
      </c>
      <c r="L81" s="12">
        <v>2793.4257185352676</v>
      </c>
      <c r="M81" s="12">
        <v>5002.5778712299925</v>
      </c>
      <c r="N81" s="12">
        <v>2494.4149109511723</v>
      </c>
      <c r="O81" s="12">
        <v>1866.3303217090256</v>
      </c>
      <c r="P81" s="13">
        <v>1559.6623960757181</v>
      </c>
      <c r="Q81" s="14">
        <v>2.5107802574048499</v>
      </c>
      <c r="R81" s="14">
        <v>2.0761166707595646</v>
      </c>
      <c r="S81" s="14">
        <v>2.2417292047899462</v>
      </c>
      <c r="T81" s="14">
        <v>2.7785509254651495</v>
      </c>
      <c r="U81" s="14">
        <v>2.6799804220156229</v>
      </c>
      <c r="V81" s="15">
        <v>2.6962097830325136</v>
      </c>
      <c r="W81">
        <f t="shared" si="18"/>
        <v>1.6815395028468703</v>
      </c>
      <c r="X81">
        <f t="shared" si="19"/>
        <v>3.0767218730770591</v>
      </c>
      <c r="Y81">
        <f t="shared" si="20"/>
        <v>1.6082157818436298</v>
      </c>
      <c r="Z81">
        <f t="shared" si="21"/>
        <v>1.5530516244302954</v>
      </c>
      <c r="AA81">
        <f t="shared" si="22"/>
        <v>1.4497833757840111</v>
      </c>
      <c r="AB81" s="28">
        <f t="shared" si="23"/>
        <v>1.3601391348214307</v>
      </c>
      <c r="AC81" s="17">
        <f>W81/MAX(W$2:W81)-1</f>
        <v>0</v>
      </c>
      <c r="AD81" s="17">
        <f>X81/MAX(X$2:X81)-1</f>
        <v>-2.9291388511775929E-2</v>
      </c>
      <c r="AE81" s="17">
        <f>Y81/MAX(Y$2:Y81)-1</f>
        <v>-0.1045291710440085</v>
      </c>
      <c r="AF81" s="17">
        <f>Z81/MAX(Z$2:Z81)-1</f>
        <v>0</v>
      </c>
      <c r="AG81" s="17">
        <f>AA81/MAX(AA$2:AA81)-1</f>
        <v>0</v>
      </c>
      <c r="AH81" s="27">
        <f>AB81/MAX(AB$2:AB81)-1</f>
        <v>0</v>
      </c>
      <c r="AU81" s="10"/>
      <c r="AX81" s="34"/>
    </row>
    <row r="82" spans="1:50" x14ac:dyDescent="0.25">
      <c r="A82" s="7">
        <v>40056</v>
      </c>
      <c r="B82" s="8">
        <v>148</v>
      </c>
      <c r="C82" s="8">
        <v>161</v>
      </c>
      <c r="D82" s="9">
        <v>0.94061463592043848</v>
      </c>
      <c r="E82" s="10">
        <v>1.1423323698437578E-2</v>
      </c>
      <c r="F82" s="10">
        <v>7.0488597039856146E-2</v>
      </c>
      <c r="G82" s="10">
        <v>6.9045914783892682E-3</v>
      </c>
      <c r="H82" s="10">
        <v>5.7729114300355882E-3</v>
      </c>
      <c r="I82" s="10">
        <v>3.4241631728618475E-4</v>
      </c>
      <c r="J82" s="11">
        <v>-1.0641659643800202E-3</v>
      </c>
      <c r="K82" s="12">
        <v>2963.1267667102525</v>
      </c>
      <c r="L82" s="12">
        <v>3598.1925659483795</v>
      </c>
      <c r="M82" s="12">
        <v>5027.5246843665327</v>
      </c>
      <c r="N82" s="12">
        <v>2426.0266420536745</v>
      </c>
      <c r="O82" s="12">
        <v>1974.5573695864759</v>
      </c>
      <c r="P82" s="13">
        <v>1461.2275802011345</v>
      </c>
      <c r="Q82" s="14">
        <v>2.5054051262956456</v>
      </c>
      <c r="R82" s="14">
        <v>2.2229936507333932</v>
      </c>
      <c r="S82" s="14">
        <v>2.168432843406805</v>
      </c>
      <c r="T82" s="14">
        <v>2.7257142052259193</v>
      </c>
      <c r="U82" s="14">
        <v>2.7060396832533407</v>
      </c>
      <c r="V82" s="15">
        <v>2.6855163436148084</v>
      </c>
      <c r="W82">
        <f t="shared" si="18"/>
        <v>1.7007482728995997</v>
      </c>
      <c r="X82">
        <f t="shared" si="19"/>
        <v>3.2935956813920995</v>
      </c>
      <c r="Y82">
        <f t="shared" si="20"/>
        <v>1.6193198548263583</v>
      </c>
      <c r="Z82">
        <f t="shared" si="21"/>
        <v>1.5620172539044044</v>
      </c>
      <c r="AA82">
        <f t="shared" si="22"/>
        <v>1.4502798052684098</v>
      </c>
      <c r="AB82" s="28">
        <f t="shared" si="23"/>
        <v>1.3586917210473324</v>
      </c>
      <c r="AC82" s="17">
        <f>W82/MAX(W$2:W82)-1</f>
        <v>0</v>
      </c>
      <c r="AD82" s="17">
        <f>X82/MAX(X$2:X82)-1</f>
        <v>0</v>
      </c>
      <c r="AE82" s="17">
        <f>Y82/MAX(Y$2:Y82)-1</f>
        <v>-9.8346310789252822E-2</v>
      </c>
      <c r="AF82" s="17">
        <f>Z82/MAX(Z$2:Z82)-1</f>
        <v>0</v>
      </c>
      <c r="AG82" s="17">
        <f>AA82/MAX(AA$2:AA82)-1</f>
        <v>0</v>
      </c>
      <c r="AH82" s="27">
        <f>AB82/MAX(AB$2:AB82)-1</f>
        <v>-1.0641659643800816E-3</v>
      </c>
      <c r="AU82" s="10"/>
      <c r="AX82" s="34"/>
    </row>
    <row r="83" spans="1:50" x14ac:dyDescent="0.25">
      <c r="A83" s="7">
        <v>40086</v>
      </c>
      <c r="B83" s="8">
        <v>155</v>
      </c>
      <c r="C83" s="8">
        <v>167</v>
      </c>
      <c r="D83" s="9">
        <v>0.94439571040764592</v>
      </c>
      <c r="E83" s="10">
        <v>4.4650606577973179E-2</v>
      </c>
      <c r="F83" s="10">
        <v>9.6093872794895369E-2</v>
      </c>
      <c r="G83" s="10">
        <v>5.1673562351936306E-2</v>
      </c>
      <c r="H83" s="10">
        <v>3.9399821794665293E-2</v>
      </c>
      <c r="I83" s="10">
        <v>3.0632046405831684E-2</v>
      </c>
      <c r="J83" s="11">
        <v>1.9267524352995172E-2</v>
      </c>
      <c r="K83" s="12">
        <v>2922.5284241581207</v>
      </c>
      <c r="L83" s="12">
        <v>5500.4030180502941</v>
      </c>
      <c r="M83" s="12">
        <v>3820.3607476108359</v>
      </c>
      <c r="N83" s="12">
        <v>2500.2997005342345</v>
      </c>
      <c r="O83" s="12">
        <v>1642.0329263858805</v>
      </c>
      <c r="P83" s="13">
        <v>1592.9139159162903</v>
      </c>
      <c r="Q83" s="14">
        <v>2.4575251413411676</v>
      </c>
      <c r="R83" s="14">
        <v>2.2169144146449651</v>
      </c>
      <c r="S83" s="14">
        <v>2.1402448671254284</v>
      </c>
      <c r="T83" s="14">
        <v>2.7252141057384414</v>
      </c>
      <c r="U83" s="14">
        <v>2.8186725360047844</v>
      </c>
      <c r="V83" s="15">
        <v>2.445235604957301</v>
      </c>
      <c r="W83">
        <f t="shared" si="18"/>
        <v>1.7766877149210072</v>
      </c>
      <c r="X83">
        <f t="shared" si="19"/>
        <v>3.6100900458376088</v>
      </c>
      <c r="Y83">
        <f t="shared" si="20"/>
        <v>1.7029958803124565</v>
      </c>
      <c r="Z83">
        <f t="shared" si="21"/>
        <v>1.6235604553484304</v>
      </c>
      <c r="AA83">
        <f t="shared" si="22"/>
        <v>1.4947048435648322</v>
      </c>
      <c r="AB83" s="28">
        <f t="shared" si="23"/>
        <v>1.3848703468708248</v>
      </c>
      <c r="AC83" s="17">
        <f>W83/MAX(W$2:W83)-1</f>
        <v>0</v>
      </c>
      <c r="AD83" s="17">
        <f>X83/MAX(X$2:X83)-1</f>
        <v>0</v>
      </c>
      <c r="AE83" s="17">
        <f>Y83/MAX(Y$2:Y83)-1</f>
        <v>-5.1754652659967926E-2</v>
      </c>
      <c r="AF83" s="17">
        <f>Z83/MAX(Z$2:Z83)-1</f>
        <v>0</v>
      </c>
      <c r="AG83" s="17">
        <f>AA83/MAX(AA$2:AA83)-1</f>
        <v>0</v>
      </c>
      <c r="AH83" s="27">
        <f>AB83/MAX(AB$2:AB83)-1</f>
        <v>0</v>
      </c>
      <c r="AU83" s="10"/>
      <c r="AX83" s="34"/>
    </row>
    <row r="84" spans="1:50" x14ac:dyDescent="0.25">
      <c r="A84" s="7">
        <v>40117</v>
      </c>
      <c r="B84" s="8">
        <v>148</v>
      </c>
      <c r="C84" s="8">
        <v>160</v>
      </c>
      <c r="D84" s="9">
        <v>0.94118115415444381</v>
      </c>
      <c r="E84" s="10">
        <v>1.5558095064650163E-2</v>
      </c>
      <c r="F84" s="10">
        <v>2.479727124285163E-2</v>
      </c>
      <c r="G84" s="10">
        <v>2.3942809269302191E-2</v>
      </c>
      <c r="H84" s="10">
        <v>8.8981743281866255E-3</v>
      </c>
      <c r="I84" s="10">
        <v>9.1543770747900769E-3</v>
      </c>
      <c r="J84" s="11">
        <v>9.7512743571722977E-3</v>
      </c>
      <c r="K84" s="12">
        <v>2908.8470945304775</v>
      </c>
      <c r="L84" s="12">
        <v>5880.4818270415399</v>
      </c>
      <c r="M84" s="12">
        <v>3187.7784347601146</v>
      </c>
      <c r="N84" s="12">
        <v>2625.2695460569394</v>
      </c>
      <c r="O84" s="12">
        <v>1870.1976115504779</v>
      </c>
      <c r="P84" s="13">
        <v>1427.3704721829301</v>
      </c>
      <c r="Q84" s="14">
        <v>2.4400514325473677</v>
      </c>
      <c r="R84" s="14">
        <v>2.3615385763933592</v>
      </c>
      <c r="S84" s="14">
        <v>2.3818204482672609</v>
      </c>
      <c r="T84" s="14">
        <v>2.8386512095035861</v>
      </c>
      <c r="U84" s="14">
        <v>2.5449413200546758</v>
      </c>
      <c r="V84" s="15">
        <v>2.1060381856408701</v>
      </c>
      <c r="W84">
        <f t="shared" si="18"/>
        <v>1.8043295912899442</v>
      </c>
      <c r="X84">
        <f t="shared" si="19"/>
        <v>3.699610427915363</v>
      </c>
      <c r="Y84">
        <f t="shared" si="20"/>
        <v>1.743770385861185</v>
      </c>
      <c r="Z84">
        <f t="shared" si="21"/>
        <v>1.6380071793124709</v>
      </c>
      <c r="AA84">
        <f t="shared" si="22"/>
        <v>1.50838793531834</v>
      </c>
      <c r="AB84" s="28">
        <f t="shared" si="23"/>
        <v>1.3983745975722746</v>
      </c>
      <c r="AC84" s="17">
        <f>W84/MAX(W$2:W84)-1</f>
        <v>0</v>
      </c>
      <c r="AD84" s="17">
        <f>X84/MAX(X$2:X84)-1</f>
        <v>0</v>
      </c>
      <c r="AE84" s="17">
        <f>Y84/MAX(Y$2:Y84)-1</f>
        <v>-2.9050995168102278E-2</v>
      </c>
      <c r="AF84" s="17">
        <f>Z84/MAX(Z$2:Z84)-1</f>
        <v>0</v>
      </c>
      <c r="AG84" s="17">
        <f>AA84/MAX(AA$2:AA84)-1</f>
        <v>0</v>
      </c>
      <c r="AH84" s="27">
        <f>AB84/MAX(AB$2:AB84)-1</f>
        <v>0</v>
      </c>
      <c r="AU84" s="10"/>
      <c r="AX84" s="34"/>
    </row>
    <row r="85" spans="1:50" x14ac:dyDescent="0.25">
      <c r="A85" s="7">
        <v>40147</v>
      </c>
      <c r="B85" s="8">
        <v>151</v>
      </c>
      <c r="C85" s="8">
        <v>162</v>
      </c>
      <c r="D85" s="9">
        <v>0.94835234982976468</v>
      </c>
      <c r="E85" s="10">
        <v>1.2935521643348933E-2</v>
      </c>
      <c r="F85" s="10">
        <v>2.1082122079501952E-2</v>
      </c>
      <c r="G85" s="10">
        <v>1.846113343573481E-2</v>
      </c>
      <c r="H85" s="10">
        <v>8.9461000005541455E-3</v>
      </c>
      <c r="I85" s="10">
        <v>7.9457049407833571E-3</v>
      </c>
      <c r="J85" s="11">
        <v>8.1078913514668616E-3</v>
      </c>
      <c r="K85" s="12">
        <v>2929.586549896514</v>
      </c>
      <c r="L85" s="12">
        <v>5432.0007950990102</v>
      </c>
      <c r="M85" s="12">
        <v>3430.2694435185267</v>
      </c>
      <c r="N85" s="12">
        <v>2581.6602940280072</v>
      </c>
      <c r="O85" s="12">
        <v>2189.0406297578779</v>
      </c>
      <c r="P85" s="13">
        <v>1383.8350154165523</v>
      </c>
      <c r="Q85" s="14">
        <v>2.4806806579059297</v>
      </c>
      <c r="R85" s="14">
        <v>2.254367343693473</v>
      </c>
      <c r="S85" s="14">
        <v>2.6387332163674193</v>
      </c>
      <c r="T85" s="14">
        <v>2.363171423979963</v>
      </c>
      <c r="U85" s="14">
        <v>2.6008252266939724</v>
      </c>
      <c r="V85" s="15">
        <v>2.4608200720456694</v>
      </c>
      <c r="W85">
        <f t="shared" si="18"/>
        <v>1.8276695357698101</v>
      </c>
      <c r="X85">
        <f t="shared" si="19"/>
        <v>3.7776060666032727</v>
      </c>
      <c r="Y85">
        <f t="shared" si="20"/>
        <v>1.775962363635851</v>
      </c>
      <c r="Z85">
        <f t="shared" si="21"/>
        <v>1.6526609553402258</v>
      </c>
      <c r="AA85">
        <f t="shared" si="22"/>
        <v>1.520373140788617</v>
      </c>
      <c r="AB85" s="28">
        <f t="shared" si="23"/>
        <v>1.4097124668780419</v>
      </c>
      <c r="AC85" s="17">
        <f>W85/MAX(W$2:W85)-1</f>
        <v>0</v>
      </c>
      <c r="AD85" s="17">
        <f>X85/MAX(X$2:X85)-1</f>
        <v>0</v>
      </c>
      <c r="AE85" s="17">
        <f>Y85/MAX(Y$2:Y85)-1</f>
        <v>-1.1126176030606838E-2</v>
      </c>
      <c r="AF85" s="17">
        <f>Z85/MAX(Z$2:Z85)-1</f>
        <v>0</v>
      </c>
      <c r="AG85" s="17">
        <f>AA85/MAX(AA$2:AA85)-1</f>
        <v>0</v>
      </c>
      <c r="AH85" s="27">
        <f>AB85/MAX(AB$2:AB85)-1</f>
        <v>0</v>
      </c>
      <c r="AU85" s="10"/>
      <c r="AX85" s="34"/>
    </row>
    <row r="86" spans="1:50" x14ac:dyDescent="0.25">
      <c r="A86" s="7">
        <v>40178</v>
      </c>
      <c r="B86" s="8">
        <v>162</v>
      </c>
      <c r="C86" s="8">
        <v>176</v>
      </c>
      <c r="D86" s="9">
        <v>0.93738450534054962</v>
      </c>
      <c r="E86" s="10">
        <v>2.5692493364705176E-2</v>
      </c>
      <c r="F86" s="10">
        <v>4.5364929525859229E-2</v>
      </c>
      <c r="G86" s="10">
        <v>2.456888873357924E-2</v>
      </c>
      <c r="H86" s="10">
        <v>2.5078424297396849E-2</v>
      </c>
      <c r="I86" s="10">
        <v>2.0770588643421951E-2</v>
      </c>
      <c r="J86" s="11">
        <v>1.5900155742823229E-2</v>
      </c>
      <c r="K86" s="12">
        <v>2971.7203690133128</v>
      </c>
      <c r="L86" s="12">
        <v>5563.6887848739716</v>
      </c>
      <c r="M86" s="12">
        <v>3384.481547919499</v>
      </c>
      <c r="N86" s="12">
        <v>2570.6892989883677</v>
      </c>
      <c r="O86" s="12">
        <v>2276.4951763177023</v>
      </c>
      <c r="P86" s="13">
        <v>1496.1046911302253</v>
      </c>
      <c r="Q86" s="14">
        <v>2.5140766824292595</v>
      </c>
      <c r="R86" s="14">
        <v>2.3404607655439222</v>
      </c>
      <c r="S86" s="14">
        <v>2.9680836808386721</v>
      </c>
      <c r="T86" s="14">
        <v>2.3655984123071332</v>
      </c>
      <c r="U86" s="14">
        <v>2.6539277741679692</v>
      </c>
      <c r="V86" s="15">
        <v>2.2003051512986533</v>
      </c>
      <c r="W86">
        <f t="shared" si="18"/>
        <v>1.8746269231904495</v>
      </c>
      <c r="X86">
        <f t="shared" si="19"/>
        <v>3.9489768995911882</v>
      </c>
      <c r="Y86">
        <f t="shared" si="20"/>
        <v>1.8195957853430449</v>
      </c>
      <c r="Z86">
        <f t="shared" si="21"/>
        <v>1.6941070879979894</v>
      </c>
      <c r="AA86">
        <f t="shared" si="22"/>
        <v>1.5519521858804448</v>
      </c>
      <c r="AB86" s="28">
        <f t="shared" si="23"/>
        <v>1.4321271146540024</v>
      </c>
      <c r="AC86" s="17">
        <f>W86/MAX(W$2:W86)-1</f>
        <v>0</v>
      </c>
      <c r="AD86" s="17">
        <f>X86/MAX(X$2:X86)-1</f>
        <v>0</v>
      </c>
      <c r="AE86" s="17">
        <f>Y86/MAX(Y$2:Y86)-1</f>
        <v>0</v>
      </c>
      <c r="AF86" s="17">
        <f>Z86/MAX(Z$2:Z86)-1</f>
        <v>0</v>
      </c>
      <c r="AG86" s="17">
        <f>AA86/MAX(AA$2:AA86)-1</f>
        <v>0</v>
      </c>
      <c r="AH86" s="27">
        <f>AB86/MAX(AB$2:AB86)-1</f>
        <v>0</v>
      </c>
      <c r="AU86" s="10"/>
      <c r="AX86" s="34"/>
    </row>
    <row r="87" spans="1:50" x14ac:dyDescent="0.25">
      <c r="A87" s="7">
        <v>40209</v>
      </c>
      <c r="B87" s="8">
        <v>174</v>
      </c>
      <c r="C87" s="8">
        <v>188</v>
      </c>
      <c r="D87" s="9">
        <v>0.94134598849940132</v>
      </c>
      <c r="E87" s="10">
        <v>8.9501366527944704E-3</v>
      </c>
      <c r="F87" s="10">
        <v>1.9471185235174625E-2</v>
      </c>
      <c r="G87" s="10">
        <v>1.0666499062404605E-2</v>
      </c>
      <c r="H87" s="10">
        <v>4.6267166316550307E-3</v>
      </c>
      <c r="I87" s="10">
        <v>5.3357216419871257E-3</v>
      </c>
      <c r="J87" s="11">
        <v>7.9054695000602641E-3</v>
      </c>
      <c r="K87" s="12">
        <v>3116.0772800620975</v>
      </c>
      <c r="L87" s="12">
        <v>5054.3921451870074</v>
      </c>
      <c r="M87" s="12">
        <v>4508.0913501373689</v>
      </c>
      <c r="N87" s="12">
        <v>2875.9741139798043</v>
      </c>
      <c r="O87" s="12">
        <v>2192.9063538089067</v>
      </c>
      <c r="P87" s="13">
        <v>1361.6017590635563</v>
      </c>
      <c r="Q87" s="14">
        <v>2.5126927856928791</v>
      </c>
      <c r="R87" s="14">
        <v>2.8624320709526732</v>
      </c>
      <c r="S87" s="14">
        <v>2.4986888546073005</v>
      </c>
      <c r="T87" s="14">
        <v>2.4670430823789835</v>
      </c>
      <c r="U87" s="14">
        <v>2.5605176932605138</v>
      </c>
      <c r="V87" s="15">
        <v>2.2164982318236466</v>
      </c>
      <c r="W87">
        <f t="shared" si="18"/>
        <v>1.8914050903260116</v>
      </c>
      <c r="X87">
        <f t="shared" si="19"/>
        <v>4.0258681602925535</v>
      </c>
      <c r="Y87">
        <f t="shared" si="20"/>
        <v>1.8390045020813619</v>
      </c>
      <c r="Z87">
        <f t="shared" si="21"/>
        <v>1.7019452414378342</v>
      </c>
      <c r="AA87">
        <f t="shared" si="22"/>
        <v>1.5602329707459763</v>
      </c>
      <c r="AB87" s="28">
        <f t="shared" si="23"/>
        <v>1.4434487518791088</v>
      </c>
      <c r="AC87" s="17">
        <f>W87/MAX(W$2:W87)-1</f>
        <v>0</v>
      </c>
      <c r="AD87" s="17">
        <f>X87/MAX(X$2:X87)-1</f>
        <v>0</v>
      </c>
      <c r="AE87" s="17">
        <f>Y87/MAX(Y$2:Y87)-1</f>
        <v>0</v>
      </c>
      <c r="AF87" s="17">
        <f>Z87/MAX(Z$2:Z87)-1</f>
        <v>0</v>
      </c>
      <c r="AG87" s="17">
        <f>AA87/MAX(AA$2:AA87)-1</f>
        <v>0</v>
      </c>
      <c r="AH87" s="27">
        <f>AB87/MAX(AB$2:AB87)-1</f>
        <v>0</v>
      </c>
      <c r="AU87" s="10"/>
      <c r="AX87" s="34"/>
    </row>
    <row r="88" spans="1:50" x14ac:dyDescent="0.25">
      <c r="A88" s="7">
        <v>40237</v>
      </c>
      <c r="B88" s="8">
        <v>189</v>
      </c>
      <c r="C88" s="8">
        <v>202</v>
      </c>
      <c r="D88" s="9">
        <v>0.94851772835877268</v>
      </c>
      <c r="E88" s="10">
        <v>7.3624858798984148E-3</v>
      </c>
      <c r="F88" s="10">
        <v>1.4448976828158603E-2</v>
      </c>
      <c r="G88" s="10">
        <v>7.9614092543804083E-3</v>
      </c>
      <c r="H88" s="10">
        <v>4.9431006905853673E-3</v>
      </c>
      <c r="I88" s="10">
        <v>4.0880893323829897E-3</v>
      </c>
      <c r="J88" s="11">
        <v>6.7685935498960383E-3</v>
      </c>
      <c r="K88" s="12">
        <v>2873.8279612041988</v>
      </c>
      <c r="L88" s="12">
        <v>3874.7275656815646</v>
      </c>
      <c r="M88" s="12">
        <v>3153.2438420907029</v>
      </c>
      <c r="N88" s="12">
        <v>3621.3280180665824</v>
      </c>
      <c r="O88" s="12">
        <v>2227.1530957472091</v>
      </c>
      <c r="P88" s="13">
        <v>1395.7090636311004</v>
      </c>
      <c r="Q88" s="14">
        <v>2.6271134536153959</v>
      </c>
      <c r="R88" s="14">
        <v>2.8125929974440282</v>
      </c>
      <c r="S88" s="14">
        <v>2.8510125317041508</v>
      </c>
      <c r="T88" s="14">
        <v>2.3728946485734634</v>
      </c>
      <c r="U88" s="14">
        <v>2.6786529341886438</v>
      </c>
      <c r="V88" s="15">
        <v>2.4625362394074153</v>
      </c>
      <c r="W88">
        <f t="shared" si="18"/>
        <v>1.9053305335967048</v>
      </c>
      <c r="X88">
        <f t="shared" si="19"/>
        <v>4.0840378360538416</v>
      </c>
      <c r="Y88">
        <f t="shared" si="20"/>
        <v>1.8536455695430798</v>
      </c>
      <c r="Z88">
        <f t="shared" si="21"/>
        <v>1.710358128136124</v>
      </c>
      <c r="AA88">
        <f t="shared" si="22"/>
        <v>1.566611342509715</v>
      </c>
      <c r="AB88" s="28">
        <f t="shared" si="23"/>
        <v>1.4532188697906832</v>
      </c>
      <c r="AC88" s="17">
        <f>W88/MAX(W$2:W88)-1</f>
        <v>0</v>
      </c>
      <c r="AD88" s="17">
        <f>X88/MAX(X$2:X88)-1</f>
        <v>0</v>
      </c>
      <c r="AE88" s="17">
        <f>Y88/MAX(Y$2:Y88)-1</f>
        <v>0</v>
      </c>
      <c r="AF88" s="17">
        <f>Z88/MAX(Z$2:Z88)-1</f>
        <v>0</v>
      </c>
      <c r="AG88" s="17">
        <f>AA88/MAX(AA$2:AA88)-1</f>
        <v>0</v>
      </c>
      <c r="AH88" s="27">
        <f>AB88/MAX(AB$2:AB88)-1</f>
        <v>0</v>
      </c>
      <c r="AU88" s="10"/>
      <c r="AX88" s="34"/>
    </row>
    <row r="89" spans="1:50" x14ac:dyDescent="0.25">
      <c r="A89" s="7">
        <v>40268</v>
      </c>
      <c r="B89" s="8">
        <v>190</v>
      </c>
      <c r="C89" s="8">
        <v>202</v>
      </c>
      <c r="D89" s="9">
        <v>0.95389483070469205</v>
      </c>
      <c r="E89" s="10">
        <v>3.2188070778256861E-2</v>
      </c>
      <c r="F89" s="10">
        <v>7.5716223251385564E-2</v>
      </c>
      <c r="G89" s="10">
        <v>3.0030929919288442E-2</v>
      </c>
      <c r="H89" s="10">
        <v>2.770872312535912E-2</v>
      </c>
      <c r="I89" s="10">
        <v>2.1006357851815829E-2</v>
      </c>
      <c r="J89" s="11">
        <v>1.22596497460652E-2</v>
      </c>
      <c r="K89" s="12">
        <v>2611.6826641401972</v>
      </c>
      <c r="L89" s="12">
        <v>3808.233795085484</v>
      </c>
      <c r="M89" s="12">
        <v>3209.6680968090664</v>
      </c>
      <c r="N89" s="12">
        <v>2615.9590874992023</v>
      </c>
      <c r="O89" s="12">
        <v>2167.223335162058</v>
      </c>
      <c r="P89" s="13">
        <v>1389.3036512386484</v>
      </c>
      <c r="Q89" s="14">
        <v>2.674749140984007</v>
      </c>
      <c r="R89" s="14">
        <v>2.7655859481983431</v>
      </c>
      <c r="S89" s="14">
        <v>2.9976495068249163</v>
      </c>
      <c r="T89" s="14">
        <v>2.5190970599502007</v>
      </c>
      <c r="U89" s="14">
        <v>2.7004721989971565</v>
      </c>
      <c r="V89" s="15">
        <v>2.4541242841051067</v>
      </c>
      <c r="W89">
        <f t="shared" si="18"/>
        <v>1.9666594476680896</v>
      </c>
      <c r="X89">
        <f t="shared" si="19"/>
        <v>4.3932657566155999</v>
      </c>
      <c r="Y89">
        <f t="shared" si="20"/>
        <v>1.9093122697372276</v>
      </c>
      <c r="Z89">
        <f t="shared" si="21"/>
        <v>1.7577499679538555</v>
      </c>
      <c r="AA89">
        <f t="shared" si="22"/>
        <v>1.5995201409851876</v>
      </c>
      <c r="AB89" s="28">
        <f t="shared" si="23"/>
        <v>1.4710348241386897</v>
      </c>
      <c r="AC89" s="17">
        <f>W89/MAX(W$2:W89)-1</f>
        <v>0</v>
      </c>
      <c r="AD89" s="17">
        <f>X89/MAX(X$2:X89)-1</f>
        <v>0</v>
      </c>
      <c r="AE89" s="17">
        <f>Y89/MAX(Y$2:Y89)-1</f>
        <v>0</v>
      </c>
      <c r="AF89" s="17">
        <f>Z89/MAX(Z$2:Z89)-1</f>
        <v>0</v>
      </c>
      <c r="AG89" s="17">
        <f>AA89/MAX(AA$2:AA89)-1</f>
        <v>0</v>
      </c>
      <c r="AH89" s="27">
        <f>AB89/MAX(AB$2:AB89)-1</f>
        <v>0</v>
      </c>
      <c r="AU89" s="10"/>
      <c r="AX89" s="34"/>
    </row>
    <row r="90" spans="1:50" x14ac:dyDescent="0.25">
      <c r="A90" s="7">
        <v>40298</v>
      </c>
      <c r="B90" s="8">
        <v>185</v>
      </c>
      <c r="C90" s="8">
        <v>199</v>
      </c>
      <c r="D90" s="9">
        <v>0.94661089752446093</v>
      </c>
      <c r="E90" s="10">
        <v>1.3718545518194927E-2</v>
      </c>
      <c r="F90" s="10">
        <v>3.1148464014165819E-2</v>
      </c>
      <c r="G90" s="10">
        <v>1.0792717332579315E-2</v>
      </c>
      <c r="H90" s="10">
        <v>1.4012533033477445E-2</v>
      </c>
      <c r="I90" s="10">
        <v>6.7480500285909666E-3</v>
      </c>
      <c r="J90" s="11">
        <v>9.2085705379913348E-3</v>
      </c>
      <c r="K90" s="12">
        <v>2704.6424393269058</v>
      </c>
      <c r="L90" s="12">
        <v>4764.4638287180796</v>
      </c>
      <c r="M90" s="12">
        <v>2819.8266944039101</v>
      </c>
      <c r="N90" s="12">
        <v>2580.2341360027899</v>
      </c>
      <c r="O90" s="12">
        <v>2160.4557557546332</v>
      </c>
      <c r="P90" s="13">
        <v>1504.9982161410894</v>
      </c>
      <c r="Q90" s="14">
        <v>2.6277841946109679</v>
      </c>
      <c r="R90" s="14">
        <v>3.0538224068723347</v>
      </c>
      <c r="S90" s="14">
        <v>2.6967723164469399</v>
      </c>
      <c r="T90" s="14">
        <v>2.4250642620056864</v>
      </c>
      <c r="U90" s="14">
        <v>2.5949729989124211</v>
      </c>
      <c r="V90" s="15">
        <v>2.4161508264853127</v>
      </c>
      <c r="W90">
        <f t="shared" si="18"/>
        <v>1.9936391548197125</v>
      </c>
      <c r="X90">
        <f t="shared" si="19"/>
        <v>4.5301092369402074</v>
      </c>
      <c r="Y90">
        <f t="shared" si="20"/>
        <v>1.9299189373641268</v>
      </c>
      <c r="Z90">
        <f t="shared" si="21"/>
        <v>1.7823804974444029</v>
      </c>
      <c r="AA90">
        <f t="shared" si="22"/>
        <v>1.6103137829182945</v>
      </c>
      <c r="AB90" s="28">
        <f t="shared" si="23"/>
        <v>1.4845809520806126</v>
      </c>
      <c r="AC90" s="17">
        <f>W90/MAX(W$2:W90)-1</f>
        <v>0</v>
      </c>
      <c r="AD90" s="17">
        <f>X90/MAX(X$2:X90)-1</f>
        <v>0</v>
      </c>
      <c r="AE90" s="17">
        <f>Y90/MAX(Y$2:Y90)-1</f>
        <v>0</v>
      </c>
      <c r="AF90" s="17">
        <f>Z90/MAX(Z$2:Z90)-1</f>
        <v>0</v>
      </c>
      <c r="AG90" s="17">
        <f>AA90/MAX(AA$2:AA90)-1</f>
        <v>0</v>
      </c>
      <c r="AH90" s="27">
        <f>AB90/MAX(AB$2:AB90)-1</f>
        <v>0</v>
      </c>
      <c r="AU90" s="10"/>
      <c r="AX90" s="34"/>
    </row>
    <row r="91" spans="1:50" x14ac:dyDescent="0.25">
      <c r="A91" s="7">
        <v>40329</v>
      </c>
      <c r="B91" s="8">
        <v>190</v>
      </c>
      <c r="C91" s="8">
        <v>204</v>
      </c>
      <c r="D91" s="9">
        <v>0.94842757650868359</v>
      </c>
      <c r="E91" s="10">
        <v>-2.8799095671323566E-2</v>
      </c>
      <c r="F91" s="10">
        <v>-6.3317284513609129E-2</v>
      </c>
      <c r="G91" s="10">
        <v>-2.3536760392644619E-2</v>
      </c>
      <c r="H91" s="10">
        <v>-2.1024586809610699E-2</v>
      </c>
      <c r="I91" s="10">
        <v>-2.154236760117657E-2</v>
      </c>
      <c r="J91" s="11">
        <v>-1.8800713066243414E-2</v>
      </c>
      <c r="K91" s="12">
        <v>2701.8111641754954</v>
      </c>
      <c r="L91" s="12">
        <v>4488.3145480518933</v>
      </c>
      <c r="M91" s="12">
        <v>2776.5461630900381</v>
      </c>
      <c r="N91" s="12">
        <v>2605.728770120023</v>
      </c>
      <c r="O91" s="12">
        <v>2263.3533670477009</v>
      </c>
      <c r="P91" s="13">
        <v>1517.0480111747868</v>
      </c>
      <c r="Q91" s="14">
        <v>2.5228998840998842</v>
      </c>
      <c r="R91" s="14">
        <v>2.9706098239299807</v>
      </c>
      <c r="S91" s="14">
        <v>2.5537179385368654</v>
      </c>
      <c r="T91" s="14">
        <v>2.4596720106072238</v>
      </c>
      <c r="U91" s="14">
        <v>2.5901673480956431</v>
      </c>
      <c r="V91" s="15">
        <v>2.0265136038982905</v>
      </c>
      <c r="W91">
        <f t="shared" si="18"/>
        <v>1.9362241500659629</v>
      </c>
      <c r="X91">
        <f t="shared" si="19"/>
        <v>4.2432750215071353</v>
      </c>
      <c r="Y91">
        <f t="shared" si="20"/>
        <v>1.8844948977581599</v>
      </c>
      <c r="Z91">
        <f t="shared" si="21"/>
        <v>1.7449066839481258</v>
      </c>
      <c r="AA91">
        <f t="shared" si="22"/>
        <v>1.5756238114534273</v>
      </c>
      <c r="AB91" s="28">
        <f t="shared" si="23"/>
        <v>1.4566697715769346</v>
      </c>
      <c r="AC91" s="17">
        <f>W91/MAX(W$2:W91)-1</f>
        <v>-2.8799095671323549E-2</v>
      </c>
      <c r="AD91" s="17">
        <f>X91/MAX(X$2:X91)-1</f>
        <v>-6.3317284513609184E-2</v>
      </c>
      <c r="AE91" s="17">
        <f>Y91/MAX(Y$2:Y91)-1</f>
        <v>-2.3536760392644629E-2</v>
      </c>
      <c r="AF91" s="17">
        <f>Z91/MAX(Z$2:Z91)-1</f>
        <v>-2.1024586809610835E-2</v>
      </c>
      <c r="AG91" s="17">
        <f>AA91/MAX(AA$2:AA91)-1</f>
        <v>-2.154236760117656E-2</v>
      </c>
      <c r="AH91" s="27">
        <f>AB91/MAX(AB$2:AB91)-1</f>
        <v>-1.8800713066243424E-2</v>
      </c>
      <c r="AU91" s="10"/>
      <c r="AX91" s="34"/>
    </row>
    <row r="92" spans="1:50" x14ac:dyDescent="0.25">
      <c r="A92" s="7">
        <v>40359</v>
      </c>
      <c r="B92" s="8">
        <v>188</v>
      </c>
      <c r="C92" s="8">
        <v>205</v>
      </c>
      <c r="D92" s="9">
        <v>0.90124987077641583</v>
      </c>
      <c r="E92" s="10">
        <v>1.4961396004913538E-2</v>
      </c>
      <c r="F92" s="10">
        <v>1.3258007803430567E-2</v>
      </c>
      <c r="G92" s="10">
        <v>1.4891005664886549E-2</v>
      </c>
      <c r="H92" s="10">
        <v>1.9465278489833496E-2</v>
      </c>
      <c r="I92" s="10">
        <v>1.7907686992924086E-2</v>
      </c>
      <c r="J92" s="11">
        <v>8.5043562301833926E-3</v>
      </c>
      <c r="K92" s="12">
        <v>2700.6211438162231</v>
      </c>
      <c r="L92" s="12">
        <v>4432.6829530718223</v>
      </c>
      <c r="M92" s="12">
        <v>3228.0825145801978</v>
      </c>
      <c r="N92" s="12">
        <v>2534.4064109902679</v>
      </c>
      <c r="O92" s="12">
        <v>2028.4031461860475</v>
      </c>
      <c r="P92" s="13">
        <v>1465.1617245847069</v>
      </c>
      <c r="Q92" s="14">
        <v>2.7047185236686926</v>
      </c>
      <c r="R92" s="14">
        <v>2.8092449982728258</v>
      </c>
      <c r="S92" s="14">
        <v>3.05015474188377</v>
      </c>
      <c r="T92" s="14">
        <v>2.6674261093551674</v>
      </c>
      <c r="U92" s="14">
        <v>2.5583693665950427</v>
      </c>
      <c r="V92" s="15">
        <v>2.4434290394278064</v>
      </c>
      <c r="W92">
        <f t="shared" si="18"/>
        <v>1.9651927663293769</v>
      </c>
      <c r="X92">
        <f t="shared" si="19"/>
        <v>4.2995323948543787</v>
      </c>
      <c r="Y92">
        <f t="shared" si="20"/>
        <v>1.9125569219561265</v>
      </c>
      <c r="Z92">
        <f t="shared" si="21"/>
        <v>1.7788717784899479</v>
      </c>
      <c r="AA92">
        <f t="shared" si="22"/>
        <v>1.6038395894875332</v>
      </c>
      <c r="AB92" s="28">
        <f t="shared" si="23"/>
        <v>1.4690578102241647</v>
      </c>
      <c r="AC92" s="17">
        <f>W92/MAX(W$2:W92)-1</f>
        <v>-1.4268574341332108E-2</v>
      </c>
      <c r="AD92" s="17">
        <f>X92/MAX(X$2:X92)-1</f>
        <v>-5.0898737762352098E-2</v>
      </c>
      <c r="AE92" s="17">
        <f>Y92/MAX(Y$2:Y92)-1</f>
        <v>-8.9962407600980843E-3</v>
      </c>
      <c r="AF92" s="17">
        <f>Z92/MAX(Z$2:Z92)-1</f>
        <v>-1.9685577571599833E-3</v>
      </c>
      <c r="AG92" s="17">
        <f>AA92/MAX(AA$2:AA92)-1</f>
        <v>-4.0204545843409711E-3</v>
      </c>
      <c r="AH92" s="27">
        <f>AB92/MAX(AB$2:AB92)-1</f>
        <v>-1.045624479735674E-2</v>
      </c>
      <c r="AU92" s="10"/>
      <c r="AX92" s="34"/>
    </row>
    <row r="93" spans="1:50" x14ac:dyDescent="0.25">
      <c r="A93" s="7">
        <v>40390</v>
      </c>
      <c r="B93" s="8">
        <v>189</v>
      </c>
      <c r="C93" s="8">
        <v>206</v>
      </c>
      <c r="D93" s="9">
        <v>0.90159602215003642</v>
      </c>
      <c r="E93" s="10">
        <v>2.9722859839334224E-2</v>
      </c>
      <c r="F93" s="10">
        <v>3.7118901913303026E-2</v>
      </c>
      <c r="G93" s="10">
        <v>3.3835026390433967E-2</v>
      </c>
      <c r="H93" s="10">
        <v>3.2265079422297178E-2</v>
      </c>
      <c r="I93" s="10">
        <v>2.8147833207827089E-2</v>
      </c>
      <c r="J93" s="11">
        <v>1.7591010958289927E-2</v>
      </c>
      <c r="K93" s="12">
        <v>2750.0021706387415</v>
      </c>
      <c r="L93" s="12">
        <v>4953.4515479592837</v>
      </c>
      <c r="M93" s="12">
        <v>2799.4106746415873</v>
      </c>
      <c r="N93" s="12">
        <v>2619.1327669270654</v>
      </c>
      <c r="O93" s="12">
        <v>2055.9586706079367</v>
      </c>
      <c r="P93" s="13">
        <v>1577.5047485923012</v>
      </c>
      <c r="Q93" s="14">
        <v>2.6747402739076653</v>
      </c>
      <c r="R93" s="14">
        <v>2.9255336073997951</v>
      </c>
      <c r="S93" s="14">
        <v>2.880710468526519</v>
      </c>
      <c r="T93" s="14">
        <v>3.0598850014603083</v>
      </c>
      <c r="U93" s="14">
        <v>2.5890691445719476</v>
      </c>
      <c r="V93" s="15">
        <v>1.9286991177983202</v>
      </c>
      <c r="W93">
        <f t="shared" si="18"/>
        <v>2.0236039154802583</v>
      </c>
      <c r="X93">
        <f t="shared" si="19"/>
        <v>4.459126316092048</v>
      </c>
      <c r="Y93">
        <f t="shared" si="20"/>
        <v>1.9772683358837191</v>
      </c>
      <c r="Z93">
        <f t="shared" si="21"/>
        <v>1.8362672177050092</v>
      </c>
      <c r="AA93">
        <f t="shared" si="22"/>
        <v>1.6489841987445382</v>
      </c>
      <c r="AB93" s="28">
        <f t="shared" si="23"/>
        <v>1.4949000222621796</v>
      </c>
      <c r="AC93" s="17">
        <f>W93/MAX(W$2:W93)-1</f>
        <v>0</v>
      </c>
      <c r="AD93" s="17">
        <f>X93/MAX(X$2:X93)-1</f>
        <v>-1.5669141103560658E-2</v>
      </c>
      <c r="AE93" s="17">
        <f>Y93/MAX(Y$2:Y93)-1</f>
        <v>0</v>
      </c>
      <c r="AF93" s="17">
        <f>Z93/MAX(Z$2:Z93)-1</f>
        <v>0</v>
      </c>
      <c r="AG93" s="17">
        <f>AA93/MAX(AA$2:AA93)-1</f>
        <v>0</v>
      </c>
      <c r="AH93" s="27">
        <f>AB93/MAX(AB$2:AB93)-1</f>
        <v>0</v>
      </c>
      <c r="AU93" s="10"/>
      <c r="AX93" s="34"/>
    </row>
    <row r="94" spans="1:50" x14ac:dyDescent="0.25">
      <c r="A94" s="7">
        <v>40421</v>
      </c>
      <c r="B94" s="8">
        <v>193</v>
      </c>
      <c r="C94" s="8">
        <v>209</v>
      </c>
      <c r="D94" s="9">
        <v>0.90728410088594469</v>
      </c>
      <c r="E94" s="10">
        <v>8.6230758639955292E-4</v>
      </c>
      <c r="F94" s="10">
        <v>-1.8124299718810629E-2</v>
      </c>
      <c r="G94" s="10">
        <v>3.829261132589969E-3</v>
      </c>
      <c r="H94" s="10">
        <v>4.4759363079684266E-3</v>
      </c>
      <c r="I94" s="10">
        <v>5.272788360700483E-3</v>
      </c>
      <c r="J94" s="11">
        <v>5.9988874188583591E-3</v>
      </c>
      <c r="K94" s="12">
        <v>2710.027237808285</v>
      </c>
      <c r="L94" s="12">
        <v>4807.7667239301536</v>
      </c>
      <c r="M94" s="12">
        <v>2742.5440703256468</v>
      </c>
      <c r="N94" s="12">
        <v>2581.1361675512785</v>
      </c>
      <c r="O94" s="12">
        <v>2150.971881030709</v>
      </c>
      <c r="P94" s="13">
        <v>1582.8125573514203</v>
      </c>
      <c r="Q94" s="14">
        <v>2.4937429159350293</v>
      </c>
      <c r="R94" s="14">
        <v>2.9734681959721834</v>
      </c>
      <c r="S94" s="14">
        <v>2.6547958472972391</v>
      </c>
      <c r="T94" s="14">
        <v>2.7660525451844089</v>
      </c>
      <c r="U94" s="14">
        <v>2.543964492139426</v>
      </c>
      <c r="V94" s="15">
        <v>1.6026244131341429</v>
      </c>
      <c r="W94">
        <f t="shared" si="18"/>
        <v>2.0253488844884449</v>
      </c>
      <c r="X94">
        <f t="shared" si="19"/>
        <v>4.3783077742551599</v>
      </c>
      <c r="Y94">
        <f t="shared" si="20"/>
        <v>1.9848398126710196</v>
      </c>
      <c r="Z94">
        <f t="shared" si="21"/>
        <v>1.8444862328158673</v>
      </c>
      <c r="AA94">
        <f t="shared" si="22"/>
        <v>1.6576789434346573</v>
      </c>
      <c r="AB94" s="28">
        <f t="shared" si="23"/>
        <v>1.5038677591981793</v>
      </c>
      <c r="AC94" s="17">
        <f>W94/MAX(W$2:W94)-1</f>
        <v>0</v>
      </c>
      <c r="AD94" s="17">
        <f>X94/MAX(X$2:X94)-1</f>
        <v>-3.3509448612673909E-2</v>
      </c>
      <c r="AE94" s="17">
        <f>Y94/MAX(Y$2:Y94)-1</f>
        <v>0</v>
      </c>
      <c r="AF94" s="17">
        <f>Z94/MAX(Z$2:Z94)-1</f>
        <v>0</v>
      </c>
      <c r="AG94" s="17">
        <f>AA94/MAX(AA$2:AA94)-1</f>
        <v>0</v>
      </c>
      <c r="AH94" s="27">
        <f>AB94/MAX(AB$2:AB94)-1</f>
        <v>0</v>
      </c>
      <c r="AU94" s="10"/>
      <c r="AX94" s="34"/>
    </row>
    <row r="95" spans="1:50" x14ac:dyDescent="0.25">
      <c r="A95" s="7">
        <v>40451</v>
      </c>
      <c r="B95" s="8">
        <v>197</v>
      </c>
      <c r="C95" s="8">
        <v>215</v>
      </c>
      <c r="D95" s="9">
        <v>0.89964917232996644</v>
      </c>
      <c r="E95" s="10">
        <v>2.7888459950916676E-2</v>
      </c>
      <c r="F95" s="10">
        <v>5.0622093876075816E-2</v>
      </c>
      <c r="G95" s="10">
        <v>2.6639817193793634E-2</v>
      </c>
      <c r="H95" s="10">
        <v>2.6157435490936399E-2</v>
      </c>
      <c r="I95" s="10">
        <v>2.1691126517626259E-2</v>
      </c>
      <c r="J95" s="11">
        <v>1.8803597584703124E-2</v>
      </c>
      <c r="K95" s="12">
        <v>2628.6646489181785</v>
      </c>
      <c r="L95" s="12">
        <v>4869.7353028464313</v>
      </c>
      <c r="M95" s="12">
        <v>2921.4649140786992</v>
      </c>
      <c r="N95" s="12">
        <v>2320.0167203228179</v>
      </c>
      <c r="O95" s="12">
        <v>1992.427155229092</v>
      </c>
      <c r="P95" s="13">
        <v>1497.9552275522753</v>
      </c>
      <c r="Q95" s="14">
        <v>2.5399528689748219</v>
      </c>
      <c r="R95" s="14">
        <v>2.9707097416850559</v>
      </c>
      <c r="S95" s="14">
        <v>2.6222367495292804</v>
      </c>
      <c r="T95" s="14">
        <v>2.8091712732152669</v>
      </c>
      <c r="U95" s="14">
        <v>2.3603899948177047</v>
      </c>
      <c r="V95" s="15">
        <v>2.0308867158671591</v>
      </c>
      <c r="W95">
        <f t="shared" si="18"/>
        <v>2.0818327457401344</v>
      </c>
      <c r="X95">
        <f t="shared" si="19"/>
        <v>4.5999468814218565</v>
      </c>
      <c r="Y95">
        <f t="shared" si="20"/>
        <v>2.0377155824395392</v>
      </c>
      <c r="Z95">
        <f t="shared" si="21"/>
        <v>1.8927332624646687</v>
      </c>
      <c r="AA95">
        <f t="shared" si="22"/>
        <v>1.6936358671223035</v>
      </c>
      <c r="AB95" s="28">
        <f t="shared" si="23"/>
        <v>1.532145883362751</v>
      </c>
      <c r="AC95" s="17">
        <f>W95/MAX(W$2:W95)-1</f>
        <v>0</v>
      </c>
      <c r="AD95" s="17">
        <f>X95/MAX(X$2:X95)-1</f>
        <v>0</v>
      </c>
      <c r="AE95" s="17">
        <f>Y95/MAX(Y$2:Y95)-1</f>
        <v>0</v>
      </c>
      <c r="AF95" s="17">
        <f>Z95/MAX(Z$2:Z95)-1</f>
        <v>0</v>
      </c>
      <c r="AG95" s="17">
        <f>AA95/MAX(AA$2:AA95)-1</f>
        <v>0</v>
      </c>
      <c r="AH95" s="27">
        <f>AB95/MAX(AB$2:AB95)-1</f>
        <v>0</v>
      </c>
      <c r="AX95" s="34"/>
    </row>
    <row r="96" spans="1:50" x14ac:dyDescent="0.25">
      <c r="A96" s="7">
        <v>40482</v>
      </c>
      <c r="B96" s="8">
        <v>197</v>
      </c>
      <c r="C96" s="8">
        <v>215</v>
      </c>
      <c r="D96" s="9">
        <v>0.90152529724889297</v>
      </c>
      <c r="E96" s="10">
        <v>2.0056464126162892E-2</v>
      </c>
      <c r="F96" s="10">
        <v>4.1320841326211485E-2</v>
      </c>
      <c r="G96" s="10">
        <v>1.5477028941641083E-2</v>
      </c>
      <c r="H96" s="10">
        <v>1.7085312382643561E-2</v>
      </c>
      <c r="I96" s="10">
        <v>1.779647975321914E-2</v>
      </c>
      <c r="J96" s="11">
        <v>1.05262220163902E-2</v>
      </c>
      <c r="K96" s="12">
        <v>2677.5819143326212</v>
      </c>
      <c r="L96" s="12">
        <v>4942.8041956394864</v>
      </c>
      <c r="M96" s="12">
        <v>3000.7973604685244</v>
      </c>
      <c r="N96" s="12">
        <v>2263.1786503915823</v>
      </c>
      <c r="O96" s="12">
        <v>1741.6413736098987</v>
      </c>
      <c r="P96" s="13">
        <v>1569.2784626623486</v>
      </c>
      <c r="Q96" s="14">
        <v>2.4152563101338274</v>
      </c>
      <c r="R96" s="14">
        <v>2.9929966240176293</v>
      </c>
      <c r="S96" s="14">
        <v>2.2562578395622253</v>
      </c>
      <c r="T96" s="14">
        <v>2.6234635539074875</v>
      </c>
      <c r="U96" s="14">
        <v>2.6852142125891723</v>
      </c>
      <c r="V96" s="15">
        <v>1.6455182688565779</v>
      </c>
      <c r="W96">
        <f t="shared" si="18"/>
        <v>2.1235869495217425</v>
      </c>
      <c r="X96">
        <f t="shared" si="19"/>
        <v>4.7900205566180896</v>
      </c>
      <c r="Y96">
        <f t="shared" si="20"/>
        <v>2.0692533654837888</v>
      </c>
      <c r="Z96">
        <f t="shared" si="21"/>
        <v>1.9250712015108975</v>
      </c>
      <c r="AA96">
        <f t="shared" si="22"/>
        <v>1.7237766235408711</v>
      </c>
      <c r="AB96" s="28">
        <f t="shared" si="23"/>
        <v>1.5482735910925256</v>
      </c>
      <c r="AC96" s="17">
        <f>W96/MAX(W$2:W96)-1</f>
        <v>0</v>
      </c>
      <c r="AD96" s="17">
        <f>X96/MAX(X$2:X96)-1</f>
        <v>0</v>
      </c>
      <c r="AE96" s="17">
        <f>Y96/MAX(Y$2:Y96)-1</f>
        <v>0</v>
      </c>
      <c r="AF96" s="17">
        <f>Z96/MAX(Z$2:Z96)-1</f>
        <v>0</v>
      </c>
      <c r="AG96" s="17">
        <f>AA96/MAX(AA$2:AA96)-1</f>
        <v>0</v>
      </c>
      <c r="AH96" s="27">
        <f>AB96/MAX(AB$2:AB96)-1</f>
        <v>0</v>
      </c>
      <c r="AX96" s="34"/>
    </row>
    <row r="97" spans="1:50" x14ac:dyDescent="0.25">
      <c r="A97" s="7">
        <v>40512</v>
      </c>
      <c r="B97" s="8">
        <v>192</v>
      </c>
      <c r="C97" s="8">
        <v>210</v>
      </c>
      <c r="D97" s="9">
        <v>0.90064008292401876</v>
      </c>
      <c r="E97" s="10">
        <v>-9.9681836693352177E-3</v>
      </c>
      <c r="F97" s="10">
        <v>-1.2630185418683408E-2</v>
      </c>
      <c r="G97" s="10">
        <v>-4.9200341409899942E-3</v>
      </c>
      <c r="H97" s="10">
        <v>-1.2064282906631047E-2</v>
      </c>
      <c r="I97" s="10">
        <v>-1.0612829576001955E-2</v>
      </c>
      <c r="J97" s="11">
        <v>-1.0326774601271438E-2</v>
      </c>
      <c r="K97" s="12">
        <v>2678.2789740783533</v>
      </c>
      <c r="L97" s="12">
        <v>4590.9380536732588</v>
      </c>
      <c r="M97" s="12">
        <v>2938.6624486939422</v>
      </c>
      <c r="N97" s="12">
        <v>2405.2725602924152</v>
      </c>
      <c r="O97" s="12">
        <v>1783.5224706744868</v>
      </c>
      <c r="P97" s="13">
        <v>1632.7970424769258</v>
      </c>
      <c r="Q97" s="14">
        <v>2.2750262789162021</v>
      </c>
      <c r="R97" s="14">
        <v>2.8907452730166741</v>
      </c>
      <c r="S97" s="14">
        <v>2.0314927225784483</v>
      </c>
      <c r="T97" s="14">
        <v>2.1162836413444199</v>
      </c>
      <c r="U97" s="14">
        <v>2.4816754001710657</v>
      </c>
      <c r="V97" s="15">
        <v>1.9472562004321383</v>
      </c>
      <c r="W97">
        <f t="shared" si="18"/>
        <v>2.1024186447711064</v>
      </c>
      <c r="X97">
        <f t="shared" si="19"/>
        <v>4.729521708828698</v>
      </c>
      <c r="Y97">
        <f t="shared" si="20"/>
        <v>2.0590725682792503</v>
      </c>
      <c r="Z97">
        <f t="shared" si="21"/>
        <v>1.9018465979204617</v>
      </c>
      <c r="AA97">
        <f t="shared" si="22"/>
        <v>1.7054824760081357</v>
      </c>
      <c r="AB97" s="28">
        <f t="shared" si="23"/>
        <v>1.532284918696212</v>
      </c>
      <c r="AC97" s="17">
        <f>W97/MAX(W$2:W97)-1</f>
        <v>-9.9681836693352732E-3</v>
      </c>
      <c r="AD97" s="17">
        <f>X97/MAX(X$2:X97)-1</f>
        <v>-1.2630185418683437E-2</v>
      </c>
      <c r="AE97" s="17">
        <f>Y97/MAX(Y$2:Y97)-1</f>
        <v>-4.9200341409898485E-3</v>
      </c>
      <c r="AF97" s="17">
        <f>Z97/MAX(Z$2:Z97)-1</f>
        <v>-1.2064282906631085E-2</v>
      </c>
      <c r="AG97" s="17">
        <f>AA97/MAX(AA$2:AA97)-1</f>
        <v>-1.0612829576001959E-2</v>
      </c>
      <c r="AH97" s="27">
        <f>AB97/MAX(AB$2:AB97)-1</f>
        <v>-1.0326774601271405E-2</v>
      </c>
      <c r="AX97" s="34"/>
    </row>
    <row r="98" spans="1:50" x14ac:dyDescent="0.25">
      <c r="A98" s="7">
        <v>40543</v>
      </c>
      <c r="B98" s="8">
        <v>201</v>
      </c>
      <c r="C98" s="8">
        <v>221</v>
      </c>
      <c r="D98" s="9">
        <v>0.89656009616502197</v>
      </c>
      <c r="E98" s="10">
        <v>2.1000001229441085E-2</v>
      </c>
      <c r="F98" s="10">
        <v>4.2542554865061269E-2</v>
      </c>
      <c r="G98" s="10">
        <v>2.2847202014794617E-2</v>
      </c>
      <c r="H98" s="10">
        <v>1.8536247850118148E-2</v>
      </c>
      <c r="I98" s="10">
        <v>1.1744687506570669E-2</v>
      </c>
      <c r="J98" s="11">
        <v>7.7600106980409379E-3</v>
      </c>
      <c r="K98" s="12">
        <v>2785.1849487483237</v>
      </c>
      <c r="L98" s="12">
        <v>4943.2882151001058</v>
      </c>
      <c r="M98" s="12">
        <v>3079.4291171890204</v>
      </c>
      <c r="N98" s="12">
        <v>2398.9882515655218</v>
      </c>
      <c r="O98" s="12">
        <v>1904.8461037069076</v>
      </c>
      <c r="P98" s="13">
        <v>1444.2346636476082</v>
      </c>
      <c r="Q98" s="14">
        <v>2.5976077989956816</v>
      </c>
      <c r="R98" s="14">
        <v>3.0236762222166527</v>
      </c>
      <c r="S98" s="14">
        <v>2.5980545843877745</v>
      </c>
      <c r="T98" s="14">
        <v>2.7018214105266383</v>
      </c>
      <c r="U98" s="14">
        <v>2.4399558361042777</v>
      </c>
      <c r="V98" s="15">
        <v>2.2021821684355416</v>
      </c>
      <c r="W98">
        <f t="shared" si="18"/>
        <v>2.1465694388960994</v>
      </c>
      <c r="X98">
        <f t="shared" si="19"/>
        <v>4.9307276456120412</v>
      </c>
      <c r="Y98">
        <f t="shared" si="20"/>
        <v>2.1061166152098481</v>
      </c>
      <c r="Z98">
        <f t="shared" si="21"/>
        <v>1.9370996978324193</v>
      </c>
      <c r="AA98">
        <f t="shared" si="22"/>
        <v>1.7255128347367839</v>
      </c>
      <c r="AB98" s="28">
        <f t="shared" si="23"/>
        <v>1.5441754660577414</v>
      </c>
      <c r="AC98" s="17">
        <f>W98/MAX(W$2:W98)-1</f>
        <v>0</v>
      </c>
      <c r="AD98" s="17">
        <f>X98/MAX(X$2:X98)-1</f>
        <v>0</v>
      </c>
      <c r="AE98" s="17">
        <f>Y98/MAX(Y$2:Y98)-1</f>
        <v>0</v>
      </c>
      <c r="AF98" s="17">
        <f>Z98/MAX(Z$2:Z98)-1</f>
        <v>0</v>
      </c>
      <c r="AG98" s="17">
        <f>AA98/MAX(AA$2:AA98)-1</f>
        <v>0</v>
      </c>
      <c r="AH98" s="27">
        <f>AB98/MAX(AB$2:AB98)-1</f>
        <v>-2.646899784612633E-3</v>
      </c>
      <c r="AX98" s="34"/>
    </row>
    <row r="99" spans="1:50" x14ac:dyDescent="0.25">
      <c r="A99" s="7">
        <v>40574</v>
      </c>
      <c r="B99" s="8">
        <v>195</v>
      </c>
      <c r="C99" s="8">
        <v>214</v>
      </c>
      <c r="D99" s="9">
        <v>0.89289443695811366</v>
      </c>
      <c r="E99" s="10">
        <v>1.7083730128124582E-2</v>
      </c>
      <c r="F99" s="10">
        <v>2.48820054272458E-2</v>
      </c>
      <c r="G99" s="10">
        <v>1.5097181902334124E-2</v>
      </c>
      <c r="H99" s="10">
        <v>1.6837607022029747E-2</v>
      </c>
      <c r="I99" s="10">
        <v>1.7381214213010622E-2</v>
      </c>
      <c r="J99" s="11">
        <v>1.2008408352333615E-2</v>
      </c>
      <c r="K99" s="12">
        <v>2712.5830025867576</v>
      </c>
      <c r="L99" s="12">
        <v>4784.9487750175495</v>
      </c>
      <c r="M99" s="12">
        <v>3112.601432660676</v>
      </c>
      <c r="N99" s="12">
        <v>2328.7602600414875</v>
      </c>
      <c r="O99" s="12">
        <v>1818.5427656145027</v>
      </c>
      <c r="P99" s="13">
        <v>1706.2311611265411</v>
      </c>
      <c r="Q99" s="14">
        <v>2.4066514725444255</v>
      </c>
      <c r="R99" s="14">
        <v>2.8724090665251354</v>
      </c>
      <c r="S99" s="14">
        <v>2.1924051609963113</v>
      </c>
      <c r="T99" s="14">
        <v>2.3434529249614062</v>
      </c>
      <c r="U99" s="14">
        <v>2.5522979420949286</v>
      </c>
      <c r="V99" s="15">
        <v>2.124433502326033</v>
      </c>
      <c r="W99">
        <f t="shared" ref="W99:W130" si="24">W98*(1+E99)</f>
        <v>2.1832408518914801</v>
      </c>
      <c r="X99">
        <f t="shared" ref="X99:X130" si="25">X98*(1+F99)</f>
        <v>5.0534140376504313</v>
      </c>
      <c r="Y99">
        <f t="shared" ref="Y99:Y130" si="26">Y98*(1+G99)</f>
        <v>2.1379130408571996</v>
      </c>
      <c r="Z99">
        <f t="shared" ref="Z99:Z130" si="27">Z98*(1+H99)</f>
        <v>1.9697158213070141</v>
      </c>
      <c r="AA99">
        <f t="shared" ref="AA99:AA130" si="28">AA98*(1+I99)</f>
        <v>1.7555043429446429</v>
      </c>
      <c r="AB99" s="28">
        <f t="shared" ref="AB99:AB130" si="29">AB98*(1+J99)</f>
        <v>1.5627185556218177</v>
      </c>
      <c r="AC99" s="17">
        <f>W99/MAX(W$2:W99)-1</f>
        <v>0</v>
      </c>
      <c r="AD99" s="17">
        <f>X99/MAX(X$2:X99)-1</f>
        <v>0</v>
      </c>
      <c r="AE99" s="17">
        <f>Y99/MAX(Y$2:Y99)-1</f>
        <v>0</v>
      </c>
      <c r="AF99" s="17">
        <f>Z99/MAX(Z$2:Z99)-1</f>
        <v>0</v>
      </c>
      <c r="AG99" s="17">
        <f>AA99/MAX(AA$2:AA99)-1</f>
        <v>0</v>
      </c>
      <c r="AH99" s="27">
        <f>AB99/MAX(AB$2:AB99)-1</f>
        <v>0</v>
      </c>
      <c r="AX99" s="34"/>
    </row>
    <row r="100" spans="1:50" x14ac:dyDescent="0.25">
      <c r="A100" s="7">
        <v>40602</v>
      </c>
      <c r="B100" s="8">
        <v>195</v>
      </c>
      <c r="C100" s="8">
        <v>215</v>
      </c>
      <c r="D100" s="9">
        <v>0.89434200848454282</v>
      </c>
      <c r="E100" s="10">
        <v>1.0578213324236864E-2</v>
      </c>
      <c r="F100" s="10">
        <v>1.7949958873923245E-2</v>
      </c>
      <c r="G100" s="10">
        <v>8.0409174012496445E-3</v>
      </c>
      <c r="H100" s="10">
        <v>1.0305854233280487E-2</v>
      </c>
      <c r="I100" s="10">
        <v>1.1506380933445994E-2</v>
      </c>
      <c r="J100" s="11">
        <v>6.6196987060790696E-3</v>
      </c>
      <c r="K100" s="12">
        <v>2645.8444559065788</v>
      </c>
      <c r="L100" s="12">
        <v>4723.3566066862295</v>
      </c>
      <c r="M100" s="12">
        <v>3056.8129157527601</v>
      </c>
      <c r="N100" s="12">
        <v>2432.0041432678613</v>
      </c>
      <c r="O100" s="12">
        <v>1626.9556538595355</v>
      </c>
      <c r="P100" s="13">
        <v>1598.3374743291915</v>
      </c>
      <c r="Q100" s="14">
        <v>2.3063044784170388</v>
      </c>
      <c r="R100" s="14">
        <v>2.7772443289614794</v>
      </c>
      <c r="S100" s="14">
        <v>2.0946217683650352</v>
      </c>
      <c r="T100" s="14">
        <v>1.9604923771394787</v>
      </c>
      <c r="U100" s="14">
        <v>2.6839109796709568</v>
      </c>
      <c r="V100" s="15">
        <v>2.1523797506424711</v>
      </c>
      <c r="W100">
        <f t="shared" si="24"/>
        <v>2.2063356393609768</v>
      </c>
      <c r="X100">
        <f t="shared" si="25"/>
        <v>5.1441226117991627</v>
      </c>
      <c r="Y100">
        <f t="shared" si="26"/>
        <v>2.155103823029787</v>
      </c>
      <c r="Z100">
        <f t="shared" si="27"/>
        <v>1.9900154254423907</v>
      </c>
      <c r="AA100">
        <f t="shared" si="28"/>
        <v>1.7757038446448825</v>
      </c>
      <c r="AB100" s="28">
        <f t="shared" si="29"/>
        <v>1.5730632816224333</v>
      </c>
      <c r="AC100" s="17">
        <f>W100/MAX(W$2:W100)-1</f>
        <v>0</v>
      </c>
      <c r="AD100" s="17">
        <f>X100/MAX(X$2:X100)-1</f>
        <v>0</v>
      </c>
      <c r="AE100" s="17">
        <f>Y100/MAX(Y$2:Y100)-1</f>
        <v>0</v>
      </c>
      <c r="AF100" s="17">
        <f>Z100/MAX(Z$2:Z100)-1</f>
        <v>0</v>
      </c>
      <c r="AG100" s="17">
        <f>AA100/MAX(AA$2:AA100)-1</f>
        <v>0</v>
      </c>
      <c r="AH100" s="27">
        <f>AB100/MAX(AB$2:AB100)-1</f>
        <v>0</v>
      </c>
      <c r="AX100" s="34"/>
    </row>
    <row r="101" spans="1:50" x14ac:dyDescent="0.25">
      <c r="A101" s="7">
        <v>40633</v>
      </c>
      <c r="B101" s="8">
        <v>200</v>
      </c>
      <c r="C101" s="8">
        <v>222</v>
      </c>
      <c r="D101" s="9">
        <v>0.88709597666986628</v>
      </c>
      <c r="E101" s="10">
        <v>3.6466317442026747E-3</v>
      </c>
      <c r="F101" s="10">
        <v>5.2274490405069454E-3</v>
      </c>
      <c r="G101" s="10">
        <v>4.422673916594076E-3</v>
      </c>
      <c r="H101" s="10">
        <v>4.9779609580009833E-3</v>
      </c>
      <c r="I101" s="10">
        <v>1.8565355071282984E-3</v>
      </c>
      <c r="J101" s="11">
        <v>1.8191952710986435E-3</v>
      </c>
      <c r="K101" s="12">
        <v>2648.1722123747336</v>
      </c>
      <c r="L101" s="12">
        <v>4667.2043228336088</v>
      </c>
      <c r="M101" s="12">
        <v>3042.2904507839721</v>
      </c>
      <c r="N101" s="12">
        <v>2249.2542385223755</v>
      </c>
      <c r="O101" s="12">
        <v>1798.3695451439812</v>
      </c>
      <c r="P101" s="13">
        <v>1617.3211629277607</v>
      </c>
      <c r="Q101" s="14">
        <v>2.2657437839877321</v>
      </c>
      <c r="R101" s="14">
        <v>2.7332338657466444</v>
      </c>
      <c r="S101" s="14">
        <v>1.82731206990418</v>
      </c>
      <c r="T101" s="14">
        <v>2.3155440444827038</v>
      </c>
      <c r="U101" s="14">
        <v>2.4738758787088733</v>
      </c>
      <c r="V101" s="15">
        <v>2.0227995389470381</v>
      </c>
      <c r="W101">
        <f t="shared" si="24"/>
        <v>2.2143813329418363</v>
      </c>
      <c r="X101">
        <f t="shared" si="25"/>
        <v>5.1710132506104616</v>
      </c>
      <c r="Y101">
        <f t="shared" si="26"/>
        <v>2.164635144495453</v>
      </c>
      <c r="Z101">
        <f t="shared" si="27"/>
        <v>1.9999216445360626</v>
      </c>
      <c r="AA101">
        <f t="shared" si="28"/>
        <v>1.7790005018826098</v>
      </c>
      <c r="AB101" s="28">
        <f t="shared" si="29"/>
        <v>1.5759249909054998</v>
      </c>
      <c r="AC101" s="17">
        <f>W101/MAX(W$2:W101)-1</f>
        <v>0</v>
      </c>
      <c r="AD101" s="17">
        <f>X101/MAX(X$2:X101)-1</f>
        <v>0</v>
      </c>
      <c r="AE101" s="17">
        <f>Y101/MAX(Y$2:Y101)-1</f>
        <v>0</v>
      </c>
      <c r="AF101" s="17">
        <f>Z101/MAX(Z$2:Z101)-1</f>
        <v>0</v>
      </c>
      <c r="AG101" s="17">
        <f>AA101/MAX(AA$2:AA101)-1</f>
        <v>0</v>
      </c>
      <c r="AH101" s="27">
        <f>AB101/MAX(AB$2:AB101)-1</f>
        <v>0</v>
      </c>
      <c r="AX101" s="34"/>
    </row>
    <row r="102" spans="1:50" x14ac:dyDescent="0.25">
      <c r="A102" s="7">
        <v>40663</v>
      </c>
      <c r="B102" s="8">
        <v>197</v>
      </c>
      <c r="C102" s="8">
        <v>219</v>
      </c>
      <c r="D102" s="9">
        <v>0.88058501309319226</v>
      </c>
      <c r="E102" s="10">
        <v>9.9288574893721115E-3</v>
      </c>
      <c r="F102" s="10">
        <v>1.3955493539417734E-2</v>
      </c>
      <c r="G102" s="10">
        <v>1.255165667764689E-2</v>
      </c>
      <c r="H102" s="10">
        <v>9.2255555050335131E-3</v>
      </c>
      <c r="I102" s="10">
        <v>8.9915600673127847E-3</v>
      </c>
      <c r="J102" s="11">
        <v>5.7273870513375891E-3</v>
      </c>
      <c r="K102" s="12">
        <v>2613.5905912122284</v>
      </c>
      <c r="L102" s="12">
        <v>4570.8608404598344</v>
      </c>
      <c r="M102" s="12">
        <v>3278.6115190602827</v>
      </c>
      <c r="N102" s="12">
        <v>2200.3652774114939</v>
      </c>
      <c r="O102" s="12">
        <v>1794.2229736046625</v>
      </c>
      <c r="P102" s="13">
        <v>1468.9479568464387</v>
      </c>
      <c r="Q102" s="14">
        <v>2.3261635402579781</v>
      </c>
      <c r="R102" s="14">
        <v>2.6037987113883827</v>
      </c>
      <c r="S102" s="14">
        <v>1.9629101851024424</v>
      </c>
      <c r="T102" s="14">
        <v>2.3100940475432648</v>
      </c>
      <c r="U102" s="14">
        <v>2.609616407491663</v>
      </c>
      <c r="V102" s="15">
        <v>2.1677675476709894</v>
      </c>
      <c r="W102">
        <f t="shared" si="24"/>
        <v>2.2363676096237417</v>
      </c>
      <c r="X102">
        <f t="shared" si="25"/>
        <v>5.2431772926215992</v>
      </c>
      <c r="Y102">
        <f t="shared" si="26"/>
        <v>2.1918049016615284</v>
      </c>
      <c r="Z102">
        <f t="shared" si="27"/>
        <v>2.0183720326734482</v>
      </c>
      <c r="AA102">
        <f t="shared" si="28"/>
        <v>1.7949964917550667</v>
      </c>
      <c r="AB102" s="28">
        <f t="shared" si="29"/>
        <v>1.5849509232922914</v>
      </c>
      <c r="AC102" s="17">
        <f>W102/MAX(W$2:W102)-1</f>
        <v>0</v>
      </c>
      <c r="AD102" s="17">
        <f>X102/MAX(X$2:X102)-1</f>
        <v>0</v>
      </c>
      <c r="AE102" s="17">
        <f>Y102/MAX(Y$2:Y102)-1</f>
        <v>0</v>
      </c>
      <c r="AF102" s="17">
        <f>Z102/MAX(Z$2:Z102)-1</f>
        <v>0</v>
      </c>
      <c r="AG102" s="17">
        <f>AA102/MAX(AA$2:AA102)-1</f>
        <v>0</v>
      </c>
      <c r="AH102" s="27">
        <f>AB102/MAX(AB$2:AB102)-1</f>
        <v>0</v>
      </c>
      <c r="AX102" s="34"/>
    </row>
    <row r="103" spans="1:50" x14ac:dyDescent="0.25">
      <c r="A103" s="7">
        <v>40694</v>
      </c>
      <c r="B103" s="8">
        <v>200</v>
      </c>
      <c r="C103" s="8">
        <v>221</v>
      </c>
      <c r="D103" s="9">
        <v>0.89029504268383997</v>
      </c>
      <c r="E103" s="10">
        <v>4.002624201144946E-3</v>
      </c>
      <c r="F103" s="10">
        <v>9.7012066577585902E-4</v>
      </c>
      <c r="G103" s="10">
        <v>5.6538704413696128E-3</v>
      </c>
      <c r="H103" s="10">
        <v>6.0526661108877599E-3</v>
      </c>
      <c r="I103" s="10">
        <v>5.3000882266005427E-3</v>
      </c>
      <c r="J103" s="11">
        <v>2.2996200973594613E-3</v>
      </c>
      <c r="K103" s="12">
        <v>2631.4531707197157</v>
      </c>
      <c r="L103" s="12">
        <v>4458.871048615948</v>
      </c>
      <c r="M103" s="12">
        <v>3169.9891481712416</v>
      </c>
      <c r="N103" s="12">
        <v>2097.0378135197334</v>
      </c>
      <c r="O103" s="12">
        <v>2007.9972472106358</v>
      </c>
      <c r="P103" s="13">
        <v>1545.547048708785</v>
      </c>
      <c r="Q103" s="14">
        <v>2.2595115695671719</v>
      </c>
      <c r="R103" s="14">
        <v>2.6689804609259169</v>
      </c>
      <c r="S103" s="14">
        <v>2.0236621373326793</v>
      </c>
      <c r="T103" s="14">
        <v>2.265745817475957</v>
      </c>
      <c r="U103" s="14">
        <v>2.3076781774265296</v>
      </c>
      <c r="V103" s="15">
        <v>1.9990166905707125</v>
      </c>
      <c r="W103">
        <f t="shared" si="24"/>
        <v>2.2453189487406786</v>
      </c>
      <c r="X103">
        <f t="shared" si="25"/>
        <v>5.2482638072674987</v>
      </c>
      <c r="Y103">
        <f t="shared" si="26"/>
        <v>2.2041970826082813</v>
      </c>
      <c r="Z103">
        <f t="shared" si="27"/>
        <v>2.0305885646747743</v>
      </c>
      <c r="AA103">
        <f t="shared" si="28"/>
        <v>1.8045101315278069</v>
      </c>
      <c r="AB103" s="28">
        <f t="shared" si="29"/>
        <v>1.5885957082888229</v>
      </c>
      <c r="AC103" s="17">
        <f>W103/MAX(W$2:W103)-1</f>
        <v>0</v>
      </c>
      <c r="AD103" s="17">
        <f>X103/MAX(X$2:X103)-1</f>
        <v>0</v>
      </c>
      <c r="AE103" s="17">
        <f>Y103/MAX(Y$2:Y103)-1</f>
        <v>0</v>
      </c>
      <c r="AF103" s="17">
        <f>Z103/MAX(Z$2:Z103)-1</f>
        <v>0</v>
      </c>
      <c r="AG103" s="17">
        <f>AA103/MAX(AA$2:AA103)-1</f>
        <v>0</v>
      </c>
      <c r="AH103" s="27">
        <f>AB103/MAX(AB$2:AB103)-1</f>
        <v>0</v>
      </c>
      <c r="AX103" s="34"/>
    </row>
    <row r="104" spans="1:50" x14ac:dyDescent="0.25">
      <c r="A104" s="7">
        <v>40724</v>
      </c>
      <c r="B104" s="8">
        <v>196</v>
      </c>
      <c r="C104" s="8">
        <v>218</v>
      </c>
      <c r="D104" s="9">
        <v>0.86988154637255344</v>
      </c>
      <c r="E104" s="10">
        <v>-6.6858066937490477E-3</v>
      </c>
      <c r="F104" s="10">
        <v>-1.2222308034450692E-2</v>
      </c>
      <c r="G104" s="10">
        <v>-4.1733317264852398E-3</v>
      </c>
      <c r="H104" s="10">
        <v>-4.7750446402210741E-3</v>
      </c>
      <c r="I104" s="10">
        <v>-6.4945311034368351E-3</v>
      </c>
      <c r="J104" s="11">
        <v>-5.3879987592785573E-3</v>
      </c>
      <c r="K104" s="12">
        <v>2588.6485488448234</v>
      </c>
      <c r="L104" s="12">
        <v>4392.1553623657228</v>
      </c>
      <c r="M104" s="12">
        <v>2885.9640942489445</v>
      </c>
      <c r="N104" s="12">
        <v>2105.5222964913728</v>
      </c>
      <c r="O104" s="12">
        <v>1752.4637903213638</v>
      </c>
      <c r="P104" s="13">
        <v>1702.6214564243587</v>
      </c>
      <c r="Q104" s="14">
        <v>2.3184665765312742</v>
      </c>
      <c r="R104" s="14">
        <v>2.5231448034181128</v>
      </c>
      <c r="S104" s="14">
        <v>2.2488564792497483</v>
      </c>
      <c r="T104" s="14">
        <v>2.5100462138479167</v>
      </c>
      <c r="U104" s="14">
        <v>2.3734529414425967</v>
      </c>
      <c r="V104" s="15">
        <v>1.9553204982221704</v>
      </c>
      <c r="W104">
        <f t="shared" si="24"/>
        <v>2.2303071802835865</v>
      </c>
      <c r="X104">
        <f t="shared" si="25"/>
        <v>5.1841179103690163</v>
      </c>
      <c r="Y104">
        <f t="shared" si="26"/>
        <v>2.194998236992006</v>
      </c>
      <c r="Z104">
        <f t="shared" si="27"/>
        <v>2.0208924136325299</v>
      </c>
      <c r="AA104">
        <f t="shared" si="28"/>
        <v>1.7927906843521328</v>
      </c>
      <c r="AB104" s="28">
        <f t="shared" si="29"/>
        <v>1.5800363565835676</v>
      </c>
      <c r="AC104" s="17">
        <f>W104/MAX(W$2:W104)-1</f>
        <v>-6.6858066937490745E-3</v>
      </c>
      <c r="AD104" s="17">
        <f>X104/MAX(X$2:X104)-1</f>
        <v>-1.222230803445068E-2</v>
      </c>
      <c r="AE104" s="17">
        <f>Y104/MAX(Y$2:Y104)-1</f>
        <v>-4.1733317264851522E-3</v>
      </c>
      <c r="AF104" s="17">
        <f>Z104/MAX(Z$2:Z104)-1</f>
        <v>-4.7750446402210489E-3</v>
      </c>
      <c r="AG104" s="17">
        <f>AA104/MAX(AA$2:AA104)-1</f>
        <v>-6.4945311034367847E-3</v>
      </c>
      <c r="AH104" s="27">
        <f>AB104/MAX(AB$2:AB104)-1</f>
        <v>-5.3879987592785339E-3</v>
      </c>
      <c r="AX104" s="34"/>
    </row>
    <row r="105" spans="1:50" x14ac:dyDescent="0.25">
      <c r="A105" s="7">
        <v>40755</v>
      </c>
      <c r="B105" s="8">
        <v>197</v>
      </c>
      <c r="C105" s="8">
        <v>221</v>
      </c>
      <c r="D105" s="9">
        <v>0.87286430262499859</v>
      </c>
      <c r="E105" s="10">
        <v>9.3218804736803704E-3</v>
      </c>
      <c r="F105" s="10">
        <v>4.5232431241361351E-3</v>
      </c>
      <c r="G105" s="10">
        <v>1.0955623671004507E-2</v>
      </c>
      <c r="H105" s="10">
        <v>1.2542119069877873E-2</v>
      </c>
      <c r="I105" s="10">
        <v>8.7596460938835947E-3</v>
      </c>
      <c r="J105" s="11">
        <v>9.7734006815510498E-3</v>
      </c>
      <c r="K105" s="12">
        <v>2551.1890915713266</v>
      </c>
      <c r="L105" s="12">
        <v>4541.7377971480646</v>
      </c>
      <c r="M105" s="12">
        <v>2796.8821925236039</v>
      </c>
      <c r="N105" s="12">
        <v>2160.0833964000053</v>
      </c>
      <c r="O105" s="12">
        <v>1818.1418159947641</v>
      </c>
      <c r="P105" s="13">
        <v>1454.8805133956787</v>
      </c>
      <c r="Q105" s="14">
        <v>2.4339663729328063</v>
      </c>
      <c r="R105" s="14">
        <v>2.7341453067274877</v>
      </c>
      <c r="S105" s="14">
        <v>2.4080307901675599</v>
      </c>
      <c r="T105" s="14">
        <v>2.4134035881226903</v>
      </c>
      <c r="U105" s="14">
        <v>2.4407635928369684</v>
      </c>
      <c r="V105" s="15">
        <v>2.1905121584512064</v>
      </c>
      <c r="W105">
        <f t="shared" si="24"/>
        <v>2.251097837237781</v>
      </c>
      <c r="X105">
        <f t="shared" si="25"/>
        <v>5.207566936061804</v>
      </c>
      <c r="Y105">
        <f t="shared" si="26"/>
        <v>2.2190458116350085</v>
      </c>
      <c r="Z105">
        <f t="shared" si="27"/>
        <v>2.0462386869117219</v>
      </c>
      <c r="AA105">
        <f t="shared" si="28"/>
        <v>1.8084948962674692</v>
      </c>
      <c r="AB105" s="28">
        <f t="shared" si="29"/>
        <v>1.5954786849878768</v>
      </c>
      <c r="AC105" s="17">
        <f>W105/MAX(W$2:W105)-1</f>
        <v>0</v>
      </c>
      <c r="AD105" s="17">
        <f>X105/MAX(X$2:X105)-1</f>
        <v>-7.7543493810924291E-3</v>
      </c>
      <c r="AE105" s="17">
        <f>Y105/MAX(Y$2:Y105)-1</f>
        <v>0</v>
      </c>
      <c r="AF105" s="17">
        <f>Z105/MAX(Z$2:Z105)-1</f>
        <v>0</v>
      </c>
      <c r="AG105" s="17">
        <f>AA105/MAX(AA$2:AA105)-1</f>
        <v>0</v>
      </c>
      <c r="AH105" s="27">
        <f>AB105/MAX(AB$2:AB105)-1</f>
        <v>0</v>
      </c>
      <c r="AX105" s="34"/>
    </row>
    <row r="106" spans="1:50" x14ac:dyDescent="0.25">
      <c r="A106" s="7">
        <v>40786</v>
      </c>
      <c r="B106" s="8">
        <v>194</v>
      </c>
      <c r="C106" s="8">
        <v>218</v>
      </c>
      <c r="D106" s="9">
        <v>0.87081785660439415</v>
      </c>
      <c r="E106" s="10">
        <v>-3.2965242653408132E-2</v>
      </c>
      <c r="F106" s="10">
        <v>-7.0846401901976816E-2</v>
      </c>
      <c r="G106" s="10">
        <v>-1.9758319827862473E-2</v>
      </c>
      <c r="H106" s="10">
        <v>-2.8794258361125469E-2</v>
      </c>
      <c r="I106" s="10">
        <v>-2.797602082731418E-2</v>
      </c>
      <c r="J106" s="11">
        <v>-1.8904899800377808E-2</v>
      </c>
      <c r="K106" s="12">
        <v>2523.4361593497738</v>
      </c>
      <c r="L106" s="12">
        <v>4401.2664839909266</v>
      </c>
      <c r="M106" s="12">
        <v>2776.1697515154933</v>
      </c>
      <c r="N106" s="12">
        <v>2141.5396390154542</v>
      </c>
      <c r="O106" s="12">
        <v>1587.791387692037</v>
      </c>
      <c r="P106" s="13">
        <v>1670.7143634195686</v>
      </c>
      <c r="Q106" s="14">
        <v>2.3196492030912377</v>
      </c>
      <c r="R106" s="14">
        <v>2.8189003908723529</v>
      </c>
      <c r="S106" s="14">
        <v>2.0457415163290977</v>
      </c>
      <c r="T106" s="14">
        <v>2.5242717336417875</v>
      </c>
      <c r="U106" s="14">
        <v>2.2480005150300855</v>
      </c>
      <c r="V106" s="15">
        <v>2.0017868410123119</v>
      </c>
      <c r="W106">
        <f t="shared" si="24"/>
        <v>2.1768898507966754</v>
      </c>
      <c r="X106">
        <f t="shared" si="25"/>
        <v>4.8386295559781241</v>
      </c>
      <c r="Y106">
        <f t="shared" si="26"/>
        <v>2.1752011947760455</v>
      </c>
      <c r="Z106">
        <f t="shared" si="27"/>
        <v>1.9873187614922556</v>
      </c>
      <c r="AA106">
        <f t="shared" si="28"/>
        <v>1.7579004053833991</v>
      </c>
      <c r="AB106" s="28">
        <f t="shared" si="29"/>
        <v>1.5653163203145424</v>
      </c>
      <c r="AC106" s="17">
        <f>W106/MAX(W$2:W106)-1</f>
        <v>-3.2965242653408056E-2</v>
      </c>
      <c r="AD106" s="17">
        <f>X106/MAX(X$2:X106)-1</f>
        <v>-7.8051383530327922E-2</v>
      </c>
      <c r="AE106" s="17">
        <f>Y106/MAX(Y$2:Y106)-1</f>
        <v>-1.9758319827862358E-2</v>
      </c>
      <c r="AF106" s="17">
        <f>Z106/MAX(Z$2:Z106)-1</f>
        <v>-2.879425836112548E-2</v>
      </c>
      <c r="AG106" s="17">
        <f>AA106/MAX(AA$2:AA106)-1</f>
        <v>-2.7976020827314207E-2</v>
      </c>
      <c r="AH106" s="27">
        <f>AB106/MAX(AB$2:AB106)-1</f>
        <v>-1.8904899800377906E-2</v>
      </c>
      <c r="AX106" s="34"/>
    </row>
    <row r="107" spans="1:50" x14ac:dyDescent="0.25">
      <c r="A107" s="7">
        <v>40816</v>
      </c>
      <c r="B107" s="8">
        <v>200</v>
      </c>
      <c r="C107" s="8">
        <v>224</v>
      </c>
      <c r="D107" s="9">
        <v>0.87293039968481279</v>
      </c>
      <c r="E107" s="10">
        <v>-3.3753161891769745E-2</v>
      </c>
      <c r="F107" s="10">
        <v>-9.7557150674241214E-2</v>
      </c>
      <c r="G107" s="10">
        <v>-2.2720446429849803E-2</v>
      </c>
      <c r="H107" s="10">
        <v>-2.4218781528592481E-2</v>
      </c>
      <c r="I107" s="10">
        <v>-1.5435078848994943E-2</v>
      </c>
      <c r="J107" s="11">
        <v>-1.586384125819814E-2</v>
      </c>
      <c r="K107" s="12">
        <v>2494.0910431883376</v>
      </c>
      <c r="L107" s="12">
        <v>4461.7948426463327</v>
      </c>
      <c r="M107" s="12">
        <v>2810.8142949186022</v>
      </c>
      <c r="N107" s="12">
        <v>2204.6110386144651</v>
      </c>
      <c r="O107" s="12">
        <v>1724.442321036845</v>
      </c>
      <c r="P107" s="13">
        <v>1516.184592897826</v>
      </c>
      <c r="Q107" s="14">
        <v>2.5523073242577672</v>
      </c>
      <c r="R107" s="14">
        <v>2.8414912635915903</v>
      </c>
      <c r="S107" s="14">
        <v>2.592273244276448</v>
      </c>
      <c r="T107" s="14">
        <v>2.7210624481280115</v>
      </c>
      <c r="U107" s="14">
        <v>2.3908880584903978</v>
      </c>
      <c r="V107" s="15">
        <v>2.2382105329867112</v>
      </c>
      <c r="W107">
        <f t="shared" si="24"/>
        <v>2.1034129352421846</v>
      </c>
      <c r="X107">
        <f t="shared" si="25"/>
        <v>4.3665866433287297</v>
      </c>
      <c r="Y107">
        <f t="shared" si="26"/>
        <v>2.1257796525559911</v>
      </c>
      <c r="Z107">
        <f t="shared" si="27"/>
        <v>1.9391883225800017</v>
      </c>
      <c r="AA107">
        <f t="shared" si="28"/>
        <v>1.7307670740176262</v>
      </c>
      <c r="AB107" s="28">
        <f t="shared" si="29"/>
        <v>1.5404843906902055</v>
      </c>
      <c r="AC107" s="17">
        <f>W107/MAX(W$2:W107)-1</f>
        <v>-6.5605723373095892E-2</v>
      </c>
      <c r="AD107" s="17">
        <f>X107/MAX(X$2:X107)-1</f>
        <v>-0.16799406362116787</v>
      </c>
      <c r="AE107" s="17">
        <f>Y107/MAX(Y$2:Y107)-1</f>
        <v>-4.2029848410519377E-2</v>
      </c>
      <c r="AF107" s="17">
        <f>Z107/MAX(Z$2:Z107)-1</f>
        <v>-5.2315678037192059E-2</v>
      </c>
      <c r="AG107" s="17">
        <f>AA107/MAX(AA$2:AA107)-1</f>
        <v>-4.2979287588958415E-2</v>
      </c>
      <c r="AH107" s="27">
        <f>AB107/MAX(AB$2:AB107)-1</f>
        <v>-3.4468836729140806E-2</v>
      </c>
      <c r="AX107" s="34"/>
    </row>
    <row r="108" spans="1:50" x14ac:dyDescent="0.25">
      <c r="A108" s="7">
        <v>40847</v>
      </c>
      <c r="B108" s="8">
        <v>196</v>
      </c>
      <c r="C108" s="8">
        <v>219</v>
      </c>
      <c r="D108" s="9">
        <v>0.87819173187842048</v>
      </c>
      <c r="E108" s="10">
        <v>5.3821094376676246E-2</v>
      </c>
      <c r="F108" s="10">
        <v>0.11732678494583705</v>
      </c>
      <c r="G108" s="10">
        <v>5.5785557022262219E-2</v>
      </c>
      <c r="H108" s="10">
        <v>4.453842487258014E-2</v>
      </c>
      <c r="I108" s="10">
        <v>3.4926138329099639E-2</v>
      </c>
      <c r="J108" s="11">
        <v>2.9732083334394935E-2</v>
      </c>
      <c r="K108" s="12">
        <v>2398.5316849745473</v>
      </c>
      <c r="L108" s="12">
        <v>4210.8256212612005</v>
      </c>
      <c r="M108" s="12">
        <v>2766.1603143936072</v>
      </c>
      <c r="N108" s="12">
        <v>2143.7311020268658</v>
      </c>
      <c r="O108" s="12">
        <v>1737.9221732994638</v>
      </c>
      <c r="P108" s="13">
        <v>1522.079278250967</v>
      </c>
      <c r="Q108" s="14">
        <v>2.660618354884146</v>
      </c>
      <c r="R108" s="14">
        <v>2.6093879297823683</v>
      </c>
      <c r="S108" s="14">
        <v>2.9003749862782109</v>
      </c>
      <c r="T108" s="14">
        <v>2.7626804317804052</v>
      </c>
      <c r="U108" s="14">
        <v>2.6805742337002552</v>
      </c>
      <c r="V108" s="15">
        <v>2.3643241628470477</v>
      </c>
      <c r="W108">
        <f t="shared" si="24"/>
        <v>2.2166209213429755</v>
      </c>
      <c r="X108">
        <f t="shared" si="25"/>
        <v>4.8789042153779238</v>
      </c>
      <c r="Y108">
        <f t="shared" si="26"/>
        <v>2.2443674545804182</v>
      </c>
      <c r="Z108">
        <f t="shared" si="27"/>
        <v>2.025556715999016</v>
      </c>
      <c r="AA108">
        <f t="shared" si="28"/>
        <v>1.7912160842602169</v>
      </c>
      <c r="AB108" s="28">
        <f t="shared" si="29"/>
        <v>1.5862862009695415</v>
      </c>
      <c r="AC108" s="17">
        <f>W108/MAX(W$2:W108)-1</f>
        <v>-1.5315600825733355E-2</v>
      </c>
      <c r="AD108" s="17">
        <f>X108/MAX(X$2:X108)-1</f>
        <v>-7.0377482049988949E-2</v>
      </c>
      <c r="AE108" s="17">
        <f>Y108/MAX(Y$2:Y108)-1</f>
        <v>0</v>
      </c>
      <c r="AF108" s="17">
        <f>Z108/MAX(Z$2:Z108)-1</f>
        <v>-1.0107311060529423E-2</v>
      </c>
      <c r="AG108" s="17">
        <f>AA108/MAX(AA$2:AA108)-1</f>
        <v>-9.5542498034767442E-3</v>
      </c>
      <c r="AH108" s="27">
        <f>AB108/MAX(AB$2:AB108)-1</f>
        <v>-5.7615837208161436E-3</v>
      </c>
      <c r="AX108" s="34"/>
    </row>
    <row r="109" spans="1:50" x14ac:dyDescent="0.25">
      <c r="A109" s="7">
        <v>40877</v>
      </c>
      <c r="B109" s="8">
        <v>199</v>
      </c>
      <c r="C109" s="8">
        <v>222</v>
      </c>
      <c r="D109" s="9">
        <v>0.88201766583384933</v>
      </c>
      <c r="E109" s="10">
        <v>-1.9937082573756721E-2</v>
      </c>
      <c r="F109" s="10">
        <v>-6.6102074624736509E-2</v>
      </c>
      <c r="G109" s="10">
        <v>-1.1343730302851147E-2</v>
      </c>
      <c r="H109" s="10">
        <v>-1.2761136252446181E-2</v>
      </c>
      <c r="I109" s="10">
        <v>-7.5353538643940406E-3</v>
      </c>
      <c r="J109" s="11">
        <v>-8.4942632178756673E-3</v>
      </c>
      <c r="K109" s="12">
        <v>2378.9761585366177</v>
      </c>
      <c r="L109" s="12">
        <v>4377.1621487105522</v>
      </c>
      <c r="M109" s="12">
        <v>2626.2210866829396</v>
      </c>
      <c r="N109" s="12">
        <v>2069.5984079419436</v>
      </c>
      <c r="O109" s="12">
        <v>1769.3130487862129</v>
      </c>
      <c r="P109" s="13">
        <v>1382.8090556373643</v>
      </c>
      <c r="Q109" s="14">
        <v>2.3665867628298538</v>
      </c>
      <c r="R109" s="14">
        <v>2.6601582621376152</v>
      </c>
      <c r="S109" s="14">
        <v>2.5058752671098095</v>
      </c>
      <c r="T109" s="14">
        <v>2.320461442025441</v>
      </c>
      <c r="U109" s="14">
        <v>2.4133041948396476</v>
      </c>
      <c r="V109" s="15">
        <v>2.0083129854664183</v>
      </c>
      <c r="W109">
        <f t="shared" si="24"/>
        <v>2.172427966999444</v>
      </c>
      <c r="X109">
        <f t="shared" si="25"/>
        <v>4.5563985248460712</v>
      </c>
      <c r="Y109">
        <f t="shared" si="26"/>
        <v>2.2189079554751614</v>
      </c>
      <c r="Z109">
        <f t="shared" si="27"/>
        <v>1.9997083107590949</v>
      </c>
      <c r="AA109">
        <f t="shared" si="28"/>
        <v>1.7777186372177218</v>
      </c>
      <c r="AB109" s="28">
        <f t="shared" si="29"/>
        <v>1.5728118684396222</v>
      </c>
      <c r="AC109" s="17">
        <f>W109/MAX(W$2:W109)-1</f>
        <v>-3.4947335001160651E-2</v>
      </c>
      <c r="AD109" s="17">
        <f>X109/MAX(X$2:X109)-1</f>
        <v>-0.13182745910435589</v>
      </c>
      <c r="AE109" s="17">
        <f>Y109/MAX(Y$2:Y109)-1</f>
        <v>-1.1343730302851185E-2</v>
      </c>
      <c r="AF109" s="17">
        <f>Z109/MAX(Z$2:Z109)-1</f>
        <v>-2.273946653938641E-2</v>
      </c>
      <c r="AG109" s="17">
        <f>AA109/MAX(AA$2:AA109)-1</f>
        <v>-1.7017609014692847E-2</v>
      </c>
      <c r="AH109" s="27">
        <f>AB109/MAX(AB$2:AB109)-1</f>
        <v>-1.420690653001544E-2</v>
      </c>
      <c r="AX109" s="34"/>
    </row>
    <row r="110" spans="1:50" x14ac:dyDescent="0.25">
      <c r="A110" s="7">
        <v>40908</v>
      </c>
      <c r="B110" s="8">
        <v>204</v>
      </c>
      <c r="C110" s="8">
        <v>227</v>
      </c>
      <c r="D110" s="9">
        <v>0.88452085299702565</v>
      </c>
      <c r="E110" s="10">
        <v>2.288839775214712E-2</v>
      </c>
      <c r="F110" s="10">
        <v>4.1875576699806509E-2</v>
      </c>
      <c r="G110" s="10">
        <v>2.5561258838927296E-2</v>
      </c>
      <c r="H110" s="10">
        <v>1.7091943969875952E-2</v>
      </c>
      <c r="I110" s="10">
        <v>2.3196983945770435E-2</v>
      </c>
      <c r="J110" s="11">
        <v>1.1432013640698856E-2</v>
      </c>
      <c r="K110" s="12">
        <v>2304.4435794279293</v>
      </c>
      <c r="L110" s="12">
        <v>4031.1358510709288</v>
      </c>
      <c r="M110" s="12">
        <v>2713.4235394358902</v>
      </c>
      <c r="N110" s="12">
        <v>2209.9574643785186</v>
      </c>
      <c r="O110" s="12">
        <v>1645.8816082702276</v>
      </c>
      <c r="P110" s="13">
        <v>1312.7714619601104</v>
      </c>
      <c r="Q110" s="14">
        <v>2.416941568989718</v>
      </c>
      <c r="R110" s="14">
        <v>2.7349897311002866</v>
      </c>
      <c r="S110" s="14">
        <v>2.4549204254982744</v>
      </c>
      <c r="T110" s="14">
        <v>2.3439784676396491</v>
      </c>
      <c r="U110" s="14">
        <v>2.6693157048912832</v>
      </c>
      <c r="V110" s="15">
        <v>1.9689559965623133</v>
      </c>
      <c r="W110">
        <f t="shared" si="24"/>
        <v>2.2221513623960152</v>
      </c>
      <c r="X110">
        <f t="shared" si="25"/>
        <v>4.7472003407481482</v>
      </c>
      <c r="Y110">
        <f t="shared" si="26"/>
        <v>2.2756260360648173</v>
      </c>
      <c r="Z110">
        <f t="shared" si="27"/>
        <v>2.0338872131626848</v>
      </c>
      <c r="AA110">
        <f t="shared" si="28"/>
        <v>1.8189563479053581</v>
      </c>
      <c r="AB110" s="28">
        <f t="shared" si="29"/>
        <v>1.590792275173877</v>
      </c>
      <c r="AC110" s="17">
        <f>W110/MAX(W$2:W110)-1</f>
        <v>-1.2858825752897873E-2</v>
      </c>
      <c r="AD110" s="17">
        <f>X110/MAX(X$2:X110)-1</f>
        <v>-9.5472233279414453E-2</v>
      </c>
      <c r="AE110" s="17">
        <f>Y110/MAX(Y$2:Y110)-1</f>
        <v>0</v>
      </c>
      <c r="AF110" s="17">
        <f>Z110/MAX(Z$2:Z110)-1</f>
        <v>-6.0361842575064051E-3</v>
      </c>
      <c r="AG110" s="17">
        <f>AA110/MAX(AA$2:AA110)-1</f>
        <v>0</v>
      </c>
      <c r="AH110" s="27">
        <f>AB110/MAX(AB$2:AB110)-1</f>
        <v>-2.937306438559828E-3</v>
      </c>
      <c r="AX110" s="34"/>
    </row>
    <row r="111" spans="1:50" x14ac:dyDescent="0.25">
      <c r="A111" s="7">
        <v>40939</v>
      </c>
      <c r="B111" s="8">
        <v>175</v>
      </c>
      <c r="C111" s="8">
        <v>199</v>
      </c>
      <c r="D111" s="9">
        <v>0.87226939609611709</v>
      </c>
      <c r="E111" s="10">
        <v>2.5635649707561145E-2</v>
      </c>
      <c r="F111" s="10">
        <v>4.2483319061778962E-2</v>
      </c>
      <c r="G111" s="10">
        <v>3.3016459459139884E-2</v>
      </c>
      <c r="H111" s="10">
        <v>2.3514769083288856E-2</v>
      </c>
      <c r="I111" s="10">
        <v>1.8839813392799078E-2</v>
      </c>
      <c r="J111" s="11">
        <v>1.3796797112647308E-2</v>
      </c>
      <c r="K111" s="12">
        <v>2447.9036812504419</v>
      </c>
      <c r="L111" s="12">
        <v>4361.3529248460763</v>
      </c>
      <c r="M111" s="12">
        <v>2769.9745001123351</v>
      </c>
      <c r="N111" s="12">
        <v>2167.929082175946</v>
      </c>
      <c r="O111" s="12">
        <v>1700.8907073027988</v>
      </c>
      <c r="P111" s="13">
        <v>1567.7333408631764</v>
      </c>
      <c r="Q111" s="14">
        <v>2.199772223041895</v>
      </c>
      <c r="R111" s="14">
        <v>2.8281398046812338</v>
      </c>
      <c r="S111" s="14">
        <v>2.0133301475718057</v>
      </c>
      <c r="T111" s="14">
        <v>2.0040348695742347</v>
      </c>
      <c r="U111" s="14">
        <v>2.3484504042659262</v>
      </c>
      <c r="V111" s="15">
        <v>1.8965447696252951</v>
      </c>
      <c r="W111">
        <f t="shared" si="24"/>
        <v>2.2791176563195794</v>
      </c>
      <c r="X111">
        <f t="shared" si="25"/>
        <v>4.9488771674743379</v>
      </c>
      <c r="Y111">
        <f t="shared" si="26"/>
        <v>2.3507591508287144</v>
      </c>
      <c r="Z111">
        <f t="shared" si="27"/>
        <v>2.0817136013216593</v>
      </c>
      <c r="AA111">
        <f t="shared" si="28"/>
        <v>1.8532251460695426</v>
      </c>
      <c r="AB111" s="28">
        <f t="shared" si="29"/>
        <v>1.6127401134428176</v>
      </c>
      <c r="AC111" s="17">
        <f>W111/MAX(W$2:W111)-1</f>
        <v>0</v>
      </c>
      <c r="AD111" s="17">
        <f>X111/MAX(X$2:X111)-1</f>
        <v>-5.7044891565585343E-2</v>
      </c>
      <c r="AE111" s="17">
        <f>Y111/MAX(Y$2:Y111)-1</f>
        <v>0</v>
      </c>
      <c r="AF111" s="17">
        <f>Z111/MAX(Z$2:Z111)-1</f>
        <v>0</v>
      </c>
      <c r="AG111" s="17">
        <f>AA111/MAX(AA$2:AA111)-1</f>
        <v>0</v>
      </c>
      <c r="AH111" s="27">
        <f>AB111/MAX(AB$2:AB111)-1</f>
        <v>0</v>
      </c>
      <c r="AX111" s="34"/>
    </row>
    <row r="112" spans="1:50" x14ac:dyDescent="0.25">
      <c r="A112" s="7">
        <v>40968</v>
      </c>
      <c r="B112" s="8">
        <v>176</v>
      </c>
      <c r="C112" s="8">
        <v>199</v>
      </c>
      <c r="D112" s="9">
        <v>0.88955429794183072</v>
      </c>
      <c r="E112" s="10">
        <v>1.9417336559957213E-2</v>
      </c>
      <c r="F112" s="10">
        <v>4.3087886138894679E-2</v>
      </c>
      <c r="G112" s="10">
        <v>2.1686072367608146E-2</v>
      </c>
      <c r="H112" s="10">
        <v>1.6531547183379694E-2</v>
      </c>
      <c r="I112" s="10">
        <v>1.1756894386578802E-2</v>
      </c>
      <c r="J112" s="11">
        <v>8.4807728047453495E-3</v>
      </c>
      <c r="K112" s="12">
        <v>2452.2950136554327</v>
      </c>
      <c r="L112" s="12">
        <v>4425.3204825199955</v>
      </c>
      <c r="M112" s="12">
        <v>2629.289772155827</v>
      </c>
      <c r="N112" s="12">
        <v>2123.9991102362437</v>
      </c>
      <c r="O112" s="12">
        <v>1817.3176632819345</v>
      </c>
      <c r="P112" s="13">
        <v>1617.0356623559207</v>
      </c>
      <c r="Q112" s="14">
        <v>2.1297007551313447</v>
      </c>
      <c r="R112" s="14">
        <v>2.8319977689122506</v>
      </c>
      <c r="S112" s="14">
        <v>2.2425514495648007</v>
      </c>
      <c r="T112" s="14">
        <v>1.8797043485679985</v>
      </c>
      <c r="U112" s="14">
        <v>2.1012611911419241</v>
      </c>
      <c r="V112" s="15">
        <v>1.7212805154599471</v>
      </c>
      <c r="W112">
        <f t="shared" si="24"/>
        <v>2.3233720509120777</v>
      </c>
      <c r="X112">
        <f t="shared" si="25"/>
        <v>5.1621138233818478</v>
      </c>
      <c r="Y112">
        <f t="shared" si="26"/>
        <v>2.4017378838924031</v>
      </c>
      <c r="Z112">
        <f t="shared" si="27"/>
        <v>2.1161275479441919</v>
      </c>
      <c r="AA112">
        <f t="shared" si="28"/>
        <v>1.8750133183864344</v>
      </c>
      <c r="AB112" s="28">
        <f t="shared" si="29"/>
        <v>1.6264173959380255</v>
      </c>
      <c r="AC112" s="17">
        <f>W112/MAX(W$2:W112)-1</f>
        <v>0</v>
      </c>
      <c r="AD112" s="17">
        <f>X112/MAX(X$2:X112)-1</f>
        <v>-1.6414949219274222E-2</v>
      </c>
      <c r="AE112" s="17">
        <f>Y112/MAX(Y$2:Y112)-1</f>
        <v>0</v>
      </c>
      <c r="AF112" s="17">
        <f>Z112/MAX(Z$2:Z112)-1</f>
        <v>0</v>
      </c>
      <c r="AG112" s="17">
        <f>AA112/MAX(AA$2:AA112)-1</f>
        <v>0</v>
      </c>
      <c r="AH112" s="27">
        <f>AB112/MAX(AB$2:AB112)-1</f>
        <v>0</v>
      </c>
      <c r="AX112" s="34"/>
    </row>
    <row r="113" spans="1:50" x14ac:dyDescent="0.25">
      <c r="A113" s="7">
        <v>40999</v>
      </c>
      <c r="B113" s="8">
        <v>185</v>
      </c>
      <c r="C113" s="8">
        <v>209</v>
      </c>
      <c r="D113" s="9">
        <v>0.88701139878612012</v>
      </c>
      <c r="E113" s="10">
        <v>2.7629190464666686E-3</v>
      </c>
      <c r="F113" s="10">
        <v>2.9301886296079329E-3</v>
      </c>
      <c r="G113" s="10">
        <v>9.0831325453984771E-3</v>
      </c>
      <c r="H113" s="10">
        <v>4.6472021652820347E-4</v>
      </c>
      <c r="I113" s="10">
        <v>2.3231262778047657E-3</v>
      </c>
      <c r="J113" s="11">
        <v>-3.2669911806312661E-4</v>
      </c>
      <c r="K113" s="12">
        <v>2516.3803008882869</v>
      </c>
      <c r="L113" s="12">
        <v>4802.1708270954014</v>
      </c>
      <c r="M113" s="12">
        <v>2399.3178628347778</v>
      </c>
      <c r="N113" s="12">
        <v>1832.0893583674786</v>
      </c>
      <c r="O113" s="12">
        <v>1777.0000747332297</v>
      </c>
      <c r="P113" s="13">
        <v>1828.1095347944017</v>
      </c>
      <c r="Q113" s="14">
        <v>2.1365161959347243</v>
      </c>
      <c r="R113" s="14">
        <v>2.7119168836381786</v>
      </c>
      <c r="S113" s="14">
        <v>2.1980715568197868</v>
      </c>
      <c r="T113" s="14">
        <v>2.0720971456331454</v>
      </c>
      <c r="U113" s="14">
        <v>2.3883534374616326</v>
      </c>
      <c r="V113" s="15">
        <v>1.4075091473815036</v>
      </c>
      <c r="W113">
        <f t="shared" si="24"/>
        <v>2.3297913398035708</v>
      </c>
      <c r="X113">
        <f t="shared" si="25"/>
        <v>5.1772397906118641</v>
      </c>
      <c r="Y113">
        <f t="shared" si="26"/>
        <v>2.4235531874311023</v>
      </c>
      <c r="Z113">
        <f t="shared" si="27"/>
        <v>2.1171109551964737</v>
      </c>
      <c r="AA113">
        <f t="shared" si="28"/>
        <v>1.8793692110976117</v>
      </c>
      <c r="AB113" s="28">
        <f t="shared" si="29"/>
        <v>1.62588604680917</v>
      </c>
      <c r="AC113" s="17">
        <f>W113/MAX(W$2:W113)-1</f>
        <v>0</v>
      </c>
      <c r="AD113" s="17">
        <f>X113/MAX(X$2:X113)-1</f>
        <v>-1.3532859487224047E-2</v>
      </c>
      <c r="AE113" s="17">
        <f>Y113/MAX(Y$2:Y113)-1</f>
        <v>0</v>
      </c>
      <c r="AF113" s="17">
        <f>Z113/MAX(Z$2:Z113)-1</f>
        <v>0</v>
      </c>
      <c r="AG113" s="17">
        <f>AA113/MAX(AA$2:AA113)-1</f>
        <v>0</v>
      </c>
      <c r="AH113" s="27">
        <f>AB113/MAX(AB$2:AB113)-1</f>
        <v>-3.2669911806315621E-4</v>
      </c>
      <c r="AX113" s="34"/>
    </row>
    <row r="114" spans="1:50" x14ac:dyDescent="0.25">
      <c r="A114" s="7">
        <v>41029</v>
      </c>
      <c r="B114" s="8">
        <v>187</v>
      </c>
      <c r="C114" s="8">
        <v>210</v>
      </c>
      <c r="D114" s="9">
        <v>0.89486912622221493</v>
      </c>
      <c r="E114" s="10">
        <v>9.275681329081421E-3</v>
      </c>
      <c r="F114" s="10">
        <v>1.0431520048849993E-2</v>
      </c>
      <c r="G114" s="10">
        <v>9.1971299676535459E-3</v>
      </c>
      <c r="H114" s="10">
        <v>1.0258921472599852E-2</v>
      </c>
      <c r="I114" s="10">
        <v>7.5436574762314072E-3</v>
      </c>
      <c r="J114" s="11">
        <v>9.0383095242027381E-3</v>
      </c>
      <c r="K114" s="12">
        <v>2479.290234770709</v>
      </c>
      <c r="L114" s="12">
        <v>4579.2095257480159</v>
      </c>
      <c r="M114" s="12">
        <v>2492.1401358370449</v>
      </c>
      <c r="N114" s="12">
        <v>1942.2284049649588</v>
      </c>
      <c r="O114" s="12">
        <v>1853.2166645330021</v>
      </c>
      <c r="P114" s="13">
        <v>1522.5592475764229</v>
      </c>
      <c r="Q114" s="14">
        <v>2.2001576330316475</v>
      </c>
      <c r="R114" s="14">
        <v>2.6420658470723928</v>
      </c>
      <c r="S114" s="14">
        <v>2.2958318074526494</v>
      </c>
      <c r="T114" s="14">
        <v>2.2732352810380267</v>
      </c>
      <c r="U114" s="14">
        <v>2.0427045823285512</v>
      </c>
      <c r="V114" s="15">
        <v>1.75902153281256</v>
      </c>
      <c r="W114">
        <f t="shared" si="24"/>
        <v>2.3514017418348425</v>
      </c>
      <c r="X114">
        <f t="shared" si="25"/>
        <v>5.231246271285336</v>
      </c>
      <c r="Y114">
        <f t="shared" si="26"/>
        <v>2.4458429210794272</v>
      </c>
      <c r="Z114">
        <f t="shared" si="27"/>
        <v>2.1388302302346154</v>
      </c>
      <c r="AA114">
        <f t="shared" si="28"/>
        <v>1.8935465286975071</v>
      </c>
      <c r="AB114" s="28">
        <f t="shared" si="29"/>
        <v>1.6405813081513139</v>
      </c>
      <c r="AC114" s="17">
        <f>W114/MAX(W$2:W114)-1</f>
        <v>0</v>
      </c>
      <c r="AD114" s="17">
        <f>X114/MAX(X$2:X114)-1</f>
        <v>-3.2425077334332641E-3</v>
      </c>
      <c r="AE114" s="17">
        <f>Y114/MAX(Y$2:Y114)-1</f>
        <v>0</v>
      </c>
      <c r="AF114" s="17">
        <f>Z114/MAX(Z$2:Z114)-1</f>
        <v>0</v>
      </c>
      <c r="AG114" s="17">
        <f>AA114/MAX(AA$2:AA114)-1</f>
        <v>0</v>
      </c>
      <c r="AH114" s="27">
        <f>AB114/MAX(AB$2:AB114)-1</f>
        <v>0</v>
      </c>
      <c r="AX114" s="34"/>
    </row>
    <row r="115" spans="1:50" x14ac:dyDescent="0.25">
      <c r="A115" s="7">
        <v>41060</v>
      </c>
      <c r="B115" s="8">
        <v>188</v>
      </c>
      <c r="C115" s="8">
        <v>212</v>
      </c>
      <c r="D115" s="9">
        <v>0.88970805628421445</v>
      </c>
      <c r="E115" s="10">
        <v>-1.2910611877551256E-2</v>
      </c>
      <c r="F115" s="10">
        <v>-3.9425871752597499E-2</v>
      </c>
      <c r="G115" s="10">
        <v>-1.3971846881987441E-2</v>
      </c>
      <c r="H115" s="10">
        <v>-1.2008842942180409E-2</v>
      </c>
      <c r="I115" s="10">
        <v>-3.7608033000560274E-3</v>
      </c>
      <c r="J115" s="11">
        <v>2.9418077347151111E-3</v>
      </c>
      <c r="K115" s="12">
        <v>2439.3180950077622</v>
      </c>
      <c r="L115" s="12">
        <v>4627.2403617352484</v>
      </c>
      <c r="M115" s="12">
        <v>2389.8751091894987</v>
      </c>
      <c r="N115" s="12">
        <v>1937.7532697831246</v>
      </c>
      <c r="O115" s="12">
        <v>1799.8867391045608</v>
      </c>
      <c r="P115" s="13">
        <v>1555.6927699929076</v>
      </c>
      <c r="Q115" s="14">
        <v>2.1909394712274768</v>
      </c>
      <c r="R115" s="14">
        <v>2.7223180663334743</v>
      </c>
      <c r="S115" s="14">
        <v>2.3516557413074177</v>
      </c>
      <c r="T115" s="14">
        <v>2.0014875327810842</v>
      </c>
      <c r="U115" s="14">
        <v>2.0306724502799876</v>
      </c>
      <c r="V115" s="15">
        <v>1.881099295479369</v>
      </c>
      <c r="W115">
        <f t="shared" si="24"/>
        <v>2.3210437065778149</v>
      </c>
      <c r="X115">
        <f t="shared" si="25"/>
        <v>5.0249998266873863</v>
      </c>
      <c r="Y115">
        <f t="shared" si="26"/>
        <v>2.4116699782887125</v>
      </c>
      <c r="Z115">
        <f t="shared" si="27"/>
        <v>2.1131453539197405</v>
      </c>
      <c r="AA115">
        <f t="shared" si="28"/>
        <v>1.886425272663572</v>
      </c>
      <c r="AB115" s="28">
        <f t="shared" si="29"/>
        <v>1.6454075829330626</v>
      </c>
      <c r="AC115" s="17">
        <f>W115/MAX(W$2:W115)-1</f>
        <v>-1.291061187755127E-2</v>
      </c>
      <c r="AD115" s="17">
        <f>X115/MAX(X$2:X115)-1</f>
        <v>-4.2540540791975667E-2</v>
      </c>
      <c r="AE115" s="17">
        <f>Y115/MAX(Y$2:Y115)-1</f>
        <v>-1.3971846881987493E-2</v>
      </c>
      <c r="AF115" s="17">
        <f>Z115/MAX(Z$2:Z115)-1</f>
        <v>-1.2008842942180298E-2</v>
      </c>
      <c r="AG115" s="17">
        <f>AA115/MAX(AA$2:AA115)-1</f>
        <v>-3.7608033000560148E-3</v>
      </c>
      <c r="AH115" s="27">
        <f>AB115/MAX(AB$2:AB115)-1</f>
        <v>0</v>
      </c>
      <c r="AX115" s="34"/>
    </row>
    <row r="116" spans="1:50" x14ac:dyDescent="0.25">
      <c r="A116" s="7">
        <v>41090</v>
      </c>
      <c r="B116" s="8">
        <v>179</v>
      </c>
      <c r="C116" s="8">
        <v>205</v>
      </c>
      <c r="D116" s="9">
        <v>0.85805964514911282</v>
      </c>
      <c r="E116" s="10">
        <v>1.8975408491269729E-2</v>
      </c>
      <c r="F116" s="10">
        <v>3.3343362807462695E-2</v>
      </c>
      <c r="G116" s="10">
        <v>2.3190101143500567E-2</v>
      </c>
      <c r="H116" s="10">
        <v>1.6139550607852118E-2</v>
      </c>
      <c r="I116" s="10">
        <v>1.3524921355172312E-2</v>
      </c>
      <c r="J116" s="11">
        <v>7.3417224554056587E-3</v>
      </c>
      <c r="K116" s="12">
        <v>2504.5999888569004</v>
      </c>
      <c r="L116" s="12">
        <v>4927.5232305147647</v>
      </c>
      <c r="M116" s="12">
        <v>2400.4904856119979</v>
      </c>
      <c r="N116" s="12">
        <v>1868.9626009410247</v>
      </c>
      <c r="O116" s="12">
        <v>1718.5440140091894</v>
      </c>
      <c r="P116" s="13">
        <v>1624.2985597868526</v>
      </c>
      <c r="Q116" s="14">
        <v>2.2447539535264491</v>
      </c>
      <c r="R116" s="14">
        <v>2.7156025853840728</v>
      </c>
      <c r="S116" s="14">
        <v>2.3407022389549086</v>
      </c>
      <c r="T116" s="14">
        <v>2.1239067571067887</v>
      </c>
      <c r="U116" s="14">
        <v>2.1671374737256404</v>
      </c>
      <c r="V116" s="15">
        <v>1.8364470620480415</v>
      </c>
      <c r="W116">
        <f t="shared" si="24"/>
        <v>2.3650864590362195</v>
      </c>
      <c r="X116">
        <f t="shared" si="25"/>
        <v>5.1925502190160611</v>
      </c>
      <c r="Y116">
        <f t="shared" si="26"/>
        <v>2.4675968490099716</v>
      </c>
      <c r="Z116">
        <f t="shared" si="27"/>
        <v>2.1472505703010758</v>
      </c>
      <c r="AA116">
        <f t="shared" si="28"/>
        <v>1.9119390261187561</v>
      </c>
      <c r="AB116" s="28">
        <f t="shared" si="29"/>
        <v>1.6574877087329771</v>
      </c>
      <c r="AC116" s="17">
        <f>W116/MAX(W$2:W116)-1</f>
        <v>0</v>
      </c>
      <c r="AD116" s="17">
        <f>X116/MAX(X$2:X116)-1</f>
        <v>-1.061562267016547E-2</v>
      </c>
      <c r="AE116" s="17">
        <f>Y116/MAX(Y$2:Y116)-1</f>
        <v>0</v>
      </c>
      <c r="AF116" s="17">
        <f>Z116/MAX(Z$2:Z116)-1</f>
        <v>0</v>
      </c>
      <c r="AG116" s="17">
        <f>AA116/MAX(AA$2:AA116)-1</f>
        <v>0</v>
      </c>
      <c r="AH116" s="27">
        <f>AB116/MAX(AB$2:AB116)-1</f>
        <v>0</v>
      </c>
      <c r="AX116" s="34"/>
    </row>
    <row r="117" spans="1:50" x14ac:dyDescent="0.25">
      <c r="A117" s="7">
        <v>41121</v>
      </c>
      <c r="B117" s="8">
        <v>183</v>
      </c>
      <c r="C117" s="8">
        <v>208</v>
      </c>
      <c r="D117" s="9">
        <v>0.87680328683979114</v>
      </c>
      <c r="E117" s="10">
        <v>1.4523146968086952E-2</v>
      </c>
      <c r="F117" s="10">
        <v>1.2643662052701735E-2</v>
      </c>
      <c r="G117" s="10">
        <v>1.6983793301931692E-2</v>
      </c>
      <c r="H117" s="10">
        <v>1.8027752215202447E-2</v>
      </c>
      <c r="I117" s="10">
        <v>1.2896841040747767E-2</v>
      </c>
      <c r="J117" s="11">
        <v>1.1814445245540881E-2</v>
      </c>
      <c r="K117" s="12">
        <v>2477.4253147895474</v>
      </c>
      <c r="L117" s="12">
        <v>4861.1175286724965</v>
      </c>
      <c r="M117" s="12">
        <v>2388.0023309026983</v>
      </c>
      <c r="N117" s="12">
        <v>1779.4241506735009</v>
      </c>
      <c r="O117" s="12">
        <v>1812.5527031317961</v>
      </c>
      <c r="P117" s="13">
        <v>1696.7012914060683</v>
      </c>
      <c r="Q117" s="14">
        <v>2.0541187462498436</v>
      </c>
      <c r="R117" s="14">
        <v>2.6879448843579272</v>
      </c>
      <c r="S117" s="14">
        <v>2.1659959308935788</v>
      </c>
      <c r="T117" s="14">
        <v>2.2713809432987642</v>
      </c>
      <c r="U117" s="14">
        <v>1.9924831642958731</v>
      </c>
      <c r="V117" s="15">
        <v>1.14335888637943</v>
      </c>
      <c r="W117">
        <f t="shared" si="24"/>
        <v>2.3994349572730349</v>
      </c>
      <c r="X117">
        <f t="shared" si="25"/>
        <v>5.2582030691769823</v>
      </c>
      <c r="Y117">
        <f t="shared" si="26"/>
        <v>2.5095060038460546</v>
      </c>
      <c r="Z117">
        <f t="shared" si="27"/>
        <v>2.1859606715264155</v>
      </c>
      <c r="AA117">
        <f t="shared" si="28"/>
        <v>1.9365969998182118</v>
      </c>
      <c r="AB117" s="28">
        <f t="shared" si="29"/>
        <v>1.6770700065129598</v>
      </c>
      <c r="AC117" s="17">
        <f>W117/MAX(W$2:W117)-1</f>
        <v>0</v>
      </c>
      <c r="AD117" s="17">
        <f>X117/MAX(X$2:X117)-1</f>
        <v>0</v>
      </c>
      <c r="AE117" s="17">
        <f>Y117/MAX(Y$2:Y117)-1</f>
        <v>0</v>
      </c>
      <c r="AF117" s="17">
        <f>Z117/MAX(Z$2:Z117)-1</f>
        <v>0</v>
      </c>
      <c r="AG117" s="17">
        <f>AA117/MAX(AA$2:AA117)-1</f>
        <v>0</v>
      </c>
      <c r="AH117" s="27">
        <f>AB117/MAX(AB$2:AB117)-1</f>
        <v>0</v>
      </c>
      <c r="AX117" s="34"/>
    </row>
    <row r="118" spans="1:50" x14ac:dyDescent="0.25">
      <c r="A118" s="7">
        <v>41152</v>
      </c>
      <c r="B118" s="8">
        <v>185</v>
      </c>
      <c r="C118" s="8">
        <v>212</v>
      </c>
      <c r="D118" s="9">
        <v>0.87097463546837739</v>
      </c>
      <c r="E118" s="10">
        <v>1.1523679938860951E-2</v>
      </c>
      <c r="F118" s="10">
        <v>2.1136023578857969E-2</v>
      </c>
      <c r="G118" s="10">
        <v>1.4603300901021491E-2</v>
      </c>
      <c r="H118" s="10">
        <v>1.1996382316975918E-2</v>
      </c>
      <c r="I118" s="10">
        <v>5.7152655606122343E-3</v>
      </c>
      <c r="J118" s="11">
        <v>4.5451561148590206E-3</v>
      </c>
      <c r="K118" s="12">
        <v>2441.3824050748922</v>
      </c>
      <c r="L118" s="12">
        <v>4717.3647808843025</v>
      </c>
      <c r="M118" s="12">
        <v>2302.4461102140872</v>
      </c>
      <c r="N118" s="12">
        <v>1638.767309975721</v>
      </c>
      <c r="O118" s="12">
        <v>1633.5372401847569</v>
      </c>
      <c r="P118" s="13">
        <v>1858.5378878069132</v>
      </c>
      <c r="Q118" s="14">
        <v>2.1087064276618839</v>
      </c>
      <c r="R118" s="14">
        <v>2.537337704123714</v>
      </c>
      <c r="S118" s="14">
        <v>2.566711299439755</v>
      </c>
      <c r="T118" s="14">
        <v>2.1544525936165324</v>
      </c>
      <c r="U118" s="14">
        <v>2.4398008422768638</v>
      </c>
      <c r="V118" s="15">
        <v>0.95336628356583952</v>
      </c>
      <c r="W118">
        <f t="shared" si="24"/>
        <v>2.427085277754764</v>
      </c>
      <c r="X118">
        <f t="shared" si="25"/>
        <v>5.3693405732295307</v>
      </c>
      <c r="Y118">
        <f t="shared" si="26"/>
        <v>2.5461530751331387</v>
      </c>
      <c r="Z118">
        <f t="shared" si="27"/>
        <v>2.2121842914719201</v>
      </c>
      <c r="AA118">
        <f t="shared" si="28"/>
        <v>1.947665165956058</v>
      </c>
      <c r="AB118" s="28">
        <f t="shared" si="29"/>
        <v>1.6846925515081088</v>
      </c>
      <c r="AC118" s="17">
        <f>W118/MAX(W$2:W118)-1</f>
        <v>0</v>
      </c>
      <c r="AD118" s="17">
        <f>X118/MAX(X$2:X118)-1</f>
        <v>0</v>
      </c>
      <c r="AE118" s="17">
        <f>Y118/MAX(Y$2:Y118)-1</f>
        <v>0</v>
      </c>
      <c r="AF118" s="17">
        <f>Z118/MAX(Z$2:Z118)-1</f>
        <v>0</v>
      </c>
      <c r="AG118" s="17">
        <f>AA118/MAX(AA$2:AA118)-1</f>
        <v>0</v>
      </c>
      <c r="AH118" s="27">
        <f>AB118/MAX(AB$2:AB118)-1</f>
        <v>0</v>
      </c>
      <c r="AX118" s="34"/>
    </row>
    <row r="119" spans="1:50" x14ac:dyDescent="0.25">
      <c r="A119" s="7">
        <v>41182</v>
      </c>
      <c r="B119" s="8">
        <v>181</v>
      </c>
      <c r="C119" s="8">
        <v>204</v>
      </c>
      <c r="D119" s="9">
        <v>0.89099830614536035</v>
      </c>
      <c r="E119" s="10">
        <v>1.2642969423543772E-2</v>
      </c>
      <c r="F119" s="10">
        <v>1.9618970822593243E-2</v>
      </c>
      <c r="G119" s="10">
        <v>1.471504286990798E-2</v>
      </c>
      <c r="H119" s="10">
        <v>1.5105470674155241E-2</v>
      </c>
      <c r="I119" s="10">
        <v>8.803602535481703E-3</v>
      </c>
      <c r="J119" s="11">
        <v>4.4897849143909442E-3</v>
      </c>
      <c r="K119" s="12">
        <v>2415.0464318179975</v>
      </c>
      <c r="L119" s="12">
        <v>4353.6025487448796</v>
      </c>
      <c r="M119" s="12">
        <v>2287.3802765549867</v>
      </c>
      <c r="N119" s="12">
        <v>1743.6233140007464</v>
      </c>
      <c r="O119" s="12">
        <v>1720.5778110649712</v>
      </c>
      <c r="P119" s="13">
        <v>1762.9104557703652</v>
      </c>
      <c r="Q119" s="14">
        <v>2.2065385912098354</v>
      </c>
      <c r="R119" s="14">
        <v>2.6445590553707614</v>
      </c>
      <c r="S119" s="14">
        <v>2.4258490841768348</v>
      </c>
      <c r="T119" s="14">
        <v>2.3665019067757767</v>
      </c>
      <c r="U119" s="14">
        <v>2.3959947167825288</v>
      </c>
      <c r="V119" s="15">
        <v>1.1653768851146684</v>
      </c>
      <c r="W119">
        <f t="shared" si="24"/>
        <v>2.4577708427097504</v>
      </c>
      <c r="X119">
        <f t="shared" si="25"/>
        <v>5.4746815092722878</v>
      </c>
      <c r="Y119">
        <f t="shared" si="26"/>
        <v>2.5836198267870705</v>
      </c>
      <c r="Z119">
        <f t="shared" si="27"/>
        <v>2.2456003764125763</v>
      </c>
      <c r="AA119">
        <f t="shared" si="28"/>
        <v>1.9648116359493379</v>
      </c>
      <c r="AB119" s="28">
        <f t="shared" si="29"/>
        <v>1.6922564587112567</v>
      </c>
      <c r="AC119" s="17">
        <f>W119/MAX(W$2:W119)-1</f>
        <v>0</v>
      </c>
      <c r="AD119" s="17">
        <f>X119/MAX(X$2:X119)-1</f>
        <v>0</v>
      </c>
      <c r="AE119" s="17">
        <f>Y119/MAX(Y$2:Y119)-1</f>
        <v>0</v>
      </c>
      <c r="AF119" s="17">
        <f>Z119/MAX(Z$2:Z119)-1</f>
        <v>0</v>
      </c>
      <c r="AG119" s="17">
        <f>AA119/MAX(AA$2:AA119)-1</f>
        <v>0</v>
      </c>
      <c r="AH119" s="27">
        <f>AB119/MAX(AB$2:AB119)-1</f>
        <v>0</v>
      </c>
      <c r="AX119" s="34"/>
    </row>
    <row r="120" spans="1:50" x14ac:dyDescent="0.25">
      <c r="A120" s="7">
        <v>41213</v>
      </c>
      <c r="B120" s="8">
        <v>180</v>
      </c>
      <c r="C120" s="8">
        <v>202</v>
      </c>
      <c r="D120" s="9">
        <v>0.89599375507965007</v>
      </c>
      <c r="E120" s="10">
        <v>1.2402730915092634E-2</v>
      </c>
      <c r="F120" s="10">
        <v>2.0979368814550339E-2</v>
      </c>
      <c r="G120" s="10">
        <v>1.8192045462605048E-2</v>
      </c>
      <c r="H120" s="10">
        <v>1.2223790371443423E-2</v>
      </c>
      <c r="I120" s="10">
        <v>4.6725647752025451E-3</v>
      </c>
      <c r="J120" s="11">
        <v>4.1696620132255701E-3</v>
      </c>
      <c r="K120" s="12">
        <v>2417.3838793473756</v>
      </c>
      <c r="L120" s="12">
        <v>4104.0387934362689</v>
      </c>
      <c r="M120" s="12">
        <v>2452.0468988262</v>
      </c>
      <c r="N120" s="12">
        <v>1750.781787369632</v>
      </c>
      <c r="O120" s="12">
        <v>1691.4269130114553</v>
      </c>
      <c r="P120" s="13">
        <v>1807.1436676308381</v>
      </c>
      <c r="Q120" s="14">
        <v>2.2137515853268175</v>
      </c>
      <c r="R120" s="14">
        <v>2.5702596124916459</v>
      </c>
      <c r="S120" s="14">
        <v>2.3223916835112366</v>
      </c>
      <c r="T120" s="14">
        <v>2.4604112635596689</v>
      </c>
      <c r="U120" s="14">
        <v>2.4213844389074328</v>
      </c>
      <c r="V120" s="15">
        <v>1.2306509299131634</v>
      </c>
      <c r="W120">
        <f t="shared" si="24"/>
        <v>2.4882539131228403</v>
      </c>
      <c r="X120">
        <f t="shared" si="25"/>
        <v>5.5895368717975105</v>
      </c>
      <c r="Y120">
        <f t="shared" si="26"/>
        <v>2.6306211561340684</v>
      </c>
      <c r="Z120">
        <f t="shared" si="27"/>
        <v>2.2730501246718782</v>
      </c>
      <c r="AA120">
        <f t="shared" si="28"/>
        <v>1.9739923455893831</v>
      </c>
      <c r="AB120" s="28">
        <f t="shared" si="29"/>
        <v>1.6993125961837809</v>
      </c>
      <c r="AC120" s="17">
        <f>W120/MAX(W$2:W120)-1</f>
        <v>0</v>
      </c>
      <c r="AD120" s="17">
        <f>X120/MAX(X$2:X120)-1</f>
        <v>0</v>
      </c>
      <c r="AE120" s="17">
        <f>Y120/MAX(Y$2:Y120)-1</f>
        <v>0</v>
      </c>
      <c r="AF120" s="17">
        <f>Z120/MAX(Z$2:Z120)-1</f>
        <v>0</v>
      </c>
      <c r="AG120" s="17">
        <f>AA120/MAX(AA$2:AA120)-1</f>
        <v>0</v>
      </c>
      <c r="AH120" s="27">
        <f>AB120/MAX(AB$2:AB120)-1</f>
        <v>0</v>
      </c>
      <c r="AX120" s="34"/>
    </row>
    <row r="121" spans="1:50" x14ac:dyDescent="0.25">
      <c r="A121" s="7">
        <v>41243</v>
      </c>
      <c r="B121" s="8">
        <v>184</v>
      </c>
      <c r="C121" s="8">
        <v>207</v>
      </c>
      <c r="D121" s="9">
        <v>0.89351940991758716</v>
      </c>
      <c r="E121" s="10">
        <v>5.5123768383620146E-3</v>
      </c>
      <c r="F121" s="10">
        <v>6.0689295177371958E-3</v>
      </c>
      <c r="G121" s="10">
        <v>9.2543876027487825E-3</v>
      </c>
      <c r="H121" s="10">
        <v>6.1738693051305565E-3</v>
      </c>
      <c r="I121" s="10">
        <v>3.8346015870779938E-3</v>
      </c>
      <c r="J121" s="11">
        <v>2.4038732067922309E-3</v>
      </c>
      <c r="K121" s="12">
        <v>2504.8460637005655</v>
      </c>
      <c r="L121" s="12">
        <v>4702.3332296594899</v>
      </c>
      <c r="M121" s="12">
        <v>2737.1914311788746</v>
      </c>
      <c r="N121" s="12">
        <v>1804.8639616459552</v>
      </c>
      <c r="O121" s="12">
        <v>1766.1640958820494</v>
      </c>
      <c r="P121" s="13">
        <v>1600.8508648872835</v>
      </c>
      <c r="Q121" s="14">
        <v>2.2466254596647874</v>
      </c>
      <c r="R121" s="14">
        <v>2.5207846983390252</v>
      </c>
      <c r="S121" s="14">
        <v>1.9158930509737147</v>
      </c>
      <c r="T121" s="14">
        <v>2.791235018627793</v>
      </c>
      <c r="U121" s="14">
        <v>2.4363339789641731</v>
      </c>
      <c r="V121" s="15">
        <v>1.4688075137845218</v>
      </c>
      <c r="W121">
        <f t="shared" si="24"/>
        <v>2.5019701063615023</v>
      </c>
      <c r="X121">
        <f t="shared" si="25"/>
        <v>5.6234593771092429</v>
      </c>
      <c r="Y121">
        <f t="shared" si="26"/>
        <v>2.6549659439489246</v>
      </c>
      <c r="Z121">
        <f t="shared" si="27"/>
        <v>2.2870836390656129</v>
      </c>
      <c r="AA121">
        <f t="shared" si="28"/>
        <v>1.9815618197706601</v>
      </c>
      <c r="AB121" s="28">
        <f t="shared" si="29"/>
        <v>1.7033975282037115</v>
      </c>
      <c r="AC121" s="17">
        <f>W121/MAX(W$2:W121)-1</f>
        <v>0</v>
      </c>
      <c r="AD121" s="17">
        <f>X121/MAX(X$2:X121)-1</f>
        <v>0</v>
      </c>
      <c r="AE121" s="17">
        <f>Y121/MAX(Y$2:Y121)-1</f>
        <v>0</v>
      </c>
      <c r="AF121" s="17">
        <f>Z121/MAX(Z$2:Z121)-1</f>
        <v>0</v>
      </c>
      <c r="AG121" s="17">
        <f>AA121/MAX(AA$2:AA121)-1</f>
        <v>0</v>
      </c>
      <c r="AH121" s="27">
        <f>AB121/MAX(AB$2:AB121)-1</f>
        <v>0</v>
      </c>
      <c r="AX121" s="34"/>
    </row>
    <row r="122" spans="1:50" x14ac:dyDescent="0.25">
      <c r="A122" s="7">
        <v>41274</v>
      </c>
      <c r="B122" s="8">
        <v>185</v>
      </c>
      <c r="C122" s="8">
        <v>210</v>
      </c>
      <c r="D122" s="9">
        <v>0.88748716576224429</v>
      </c>
      <c r="E122" s="10">
        <v>1.3453464359074222E-2</v>
      </c>
      <c r="F122" s="10">
        <v>2.2889446888128349E-2</v>
      </c>
      <c r="G122" s="10">
        <v>2.0282463257209154E-2</v>
      </c>
      <c r="H122" s="10">
        <v>1.3964801945295754E-2</v>
      </c>
      <c r="I122" s="10">
        <v>5.2037547836198458E-3</v>
      </c>
      <c r="J122" s="11">
        <v>4.9220356600934408E-3</v>
      </c>
      <c r="K122" s="12">
        <v>2463.1651441605195</v>
      </c>
      <c r="L122" s="12">
        <v>4740.0138583024882</v>
      </c>
      <c r="M122" s="12">
        <v>2465.8289801752385</v>
      </c>
      <c r="N122" s="12">
        <v>1772.1856491273506</v>
      </c>
      <c r="O122" s="12">
        <v>1622.4399802146879</v>
      </c>
      <c r="P122" s="13">
        <v>1662.6704501361232</v>
      </c>
      <c r="Q122" s="14">
        <v>2.2555399843138755</v>
      </c>
      <c r="R122" s="14">
        <v>2.3054965426876395</v>
      </c>
      <c r="S122" s="14">
        <v>2.4411730067877229</v>
      </c>
      <c r="T122" s="14">
        <v>2.61773538798003</v>
      </c>
      <c r="U122" s="14">
        <v>2.3198145994775983</v>
      </c>
      <c r="V122" s="15">
        <v>1.5514111321070179</v>
      </c>
      <c r="W122">
        <f t="shared" si="24"/>
        <v>2.535630272014906</v>
      </c>
      <c r="X122">
        <f t="shared" si="25"/>
        <v>5.7521772518491332</v>
      </c>
      <c r="Y122">
        <f t="shared" si="26"/>
        <v>2.7088151931562101</v>
      </c>
      <c r="Z122">
        <f t="shared" si="27"/>
        <v>2.3190223091174906</v>
      </c>
      <c r="AA122">
        <f t="shared" si="28"/>
        <v>1.9918733815693304</v>
      </c>
      <c r="AB122" s="28">
        <f t="shared" si="29"/>
        <v>1.7117817115808451</v>
      </c>
      <c r="AC122" s="17">
        <f>W122/MAX(W$2:W122)-1</f>
        <v>0</v>
      </c>
      <c r="AD122" s="17">
        <f>X122/MAX(X$2:X122)-1</f>
        <v>0</v>
      </c>
      <c r="AE122" s="17">
        <f>Y122/MAX(Y$2:Y122)-1</f>
        <v>0</v>
      </c>
      <c r="AF122" s="17">
        <f>Z122/MAX(Z$2:Z122)-1</f>
        <v>0</v>
      </c>
      <c r="AG122" s="17">
        <f>AA122/MAX(AA$2:AA122)-1</f>
        <v>0</v>
      </c>
      <c r="AH122" s="27">
        <f>AB122/MAX(AB$2:AB122)-1</f>
        <v>0</v>
      </c>
      <c r="AX122" s="34"/>
    </row>
    <row r="123" spans="1:50" x14ac:dyDescent="0.25">
      <c r="A123" s="7">
        <v>41305</v>
      </c>
      <c r="B123" s="8">
        <v>191</v>
      </c>
      <c r="C123" s="8">
        <v>217</v>
      </c>
      <c r="D123" s="9">
        <v>0.88604995295875699</v>
      </c>
      <c r="E123" s="10">
        <v>1.2778903580325634E-2</v>
      </c>
      <c r="F123" s="10">
        <v>2.997741022746515E-2</v>
      </c>
      <c r="G123" s="10">
        <v>1.3682733639544245E-2</v>
      </c>
      <c r="H123" s="10">
        <v>9.4401164816669495E-3</v>
      </c>
      <c r="I123" s="10">
        <v>7.251169128822909E-3</v>
      </c>
      <c r="J123" s="11">
        <v>2.9145339508266479E-3</v>
      </c>
      <c r="K123" s="12">
        <v>2497.2279625046613</v>
      </c>
      <c r="L123" s="12">
        <v>4843.1992493085763</v>
      </c>
      <c r="M123" s="12">
        <v>2580.0007255600035</v>
      </c>
      <c r="N123" s="12">
        <v>1748.8828427334518</v>
      </c>
      <c r="O123" s="12">
        <v>1686.3829168978709</v>
      </c>
      <c r="P123" s="13">
        <v>1562.4739055629902</v>
      </c>
      <c r="Q123" s="14">
        <v>2.256537497965827</v>
      </c>
      <c r="R123" s="14">
        <v>2.252713930123611</v>
      </c>
      <c r="S123" s="14">
        <v>2.2184332238844511</v>
      </c>
      <c r="T123" s="14">
        <v>2.4643988082186086</v>
      </c>
      <c r="U123" s="14">
        <v>2.6553376276983855</v>
      </c>
      <c r="V123" s="15">
        <v>1.6239225553616463</v>
      </c>
      <c r="W123">
        <f t="shared" si="24"/>
        <v>2.5680328467763394</v>
      </c>
      <c r="X123">
        <f t="shared" si="25"/>
        <v>5.9246126290289087</v>
      </c>
      <c r="Y123">
        <f t="shared" si="26"/>
        <v>2.7458791899229169</v>
      </c>
      <c r="Z123">
        <f t="shared" si="27"/>
        <v>2.3409141498391439</v>
      </c>
      <c r="AA123">
        <f t="shared" si="28"/>
        <v>2.00631679234229</v>
      </c>
      <c r="AB123" s="28">
        <f t="shared" si="29"/>
        <v>1.7167707574956519</v>
      </c>
      <c r="AC123" s="17">
        <f>W123/MAX(W$2:W123)-1</f>
        <v>0</v>
      </c>
      <c r="AD123" s="17">
        <f>X123/MAX(X$2:X123)-1</f>
        <v>0</v>
      </c>
      <c r="AE123" s="17">
        <f>Y123/MAX(Y$2:Y123)-1</f>
        <v>0</v>
      </c>
      <c r="AF123" s="17">
        <f>Z123/MAX(Z$2:Z123)-1</f>
        <v>0</v>
      </c>
      <c r="AG123" s="17">
        <f>AA123/MAX(AA$2:AA123)-1</f>
        <v>0</v>
      </c>
      <c r="AH123" s="27">
        <f>AB123/MAX(AB$2:AB123)-1</f>
        <v>0</v>
      </c>
      <c r="AX123" s="34"/>
    </row>
    <row r="124" spans="1:50" x14ac:dyDescent="0.25">
      <c r="A124" s="7">
        <v>41333</v>
      </c>
      <c r="B124" s="8">
        <v>191</v>
      </c>
      <c r="C124" s="8">
        <v>217</v>
      </c>
      <c r="D124" s="9">
        <v>0.88155801981444415</v>
      </c>
      <c r="E124" s="10">
        <v>6.2600876257927008E-3</v>
      </c>
      <c r="F124" s="10">
        <v>1.1088144331677329E-2</v>
      </c>
      <c r="G124" s="10">
        <v>8.6391272449687674E-3</v>
      </c>
      <c r="H124" s="10">
        <v>4.9570907687404428E-3</v>
      </c>
      <c r="I124" s="10">
        <v>3.5598571228985226E-3</v>
      </c>
      <c r="J124" s="11">
        <v>2.7168188437179368E-3</v>
      </c>
      <c r="K124" s="12">
        <v>2473.161030388404</v>
      </c>
      <c r="L124" s="12">
        <v>4642.3868551790047</v>
      </c>
      <c r="M124" s="12">
        <v>2741.9215822345595</v>
      </c>
      <c r="N124" s="12">
        <v>1823.4009198803517</v>
      </c>
      <c r="O124" s="12">
        <v>1507.0254738508829</v>
      </c>
      <c r="P124" s="13">
        <v>1551.6356644799753</v>
      </c>
      <c r="Q124" s="14">
        <v>2.2293656580326968</v>
      </c>
      <c r="R124" s="14">
        <v>2.072939831098779</v>
      </c>
      <c r="S124" s="14">
        <v>2.1949258292852178</v>
      </c>
      <c r="T124" s="14">
        <v>2.5275990801196491</v>
      </c>
      <c r="U124" s="14">
        <v>2.5243263788633796</v>
      </c>
      <c r="V124" s="15">
        <v>1.8507916093834924</v>
      </c>
      <c r="W124">
        <f t="shared" si="24"/>
        <v>2.5841089574230733</v>
      </c>
      <c r="X124">
        <f t="shared" si="25"/>
        <v>5.9903055889688588</v>
      </c>
      <c r="Y124">
        <f t="shared" si="26"/>
        <v>2.7696011896439732</v>
      </c>
      <c r="Z124">
        <f t="shared" si="27"/>
        <v>2.3525182737617252</v>
      </c>
      <c r="AA124">
        <f t="shared" si="28"/>
        <v>2.0134589934663008</v>
      </c>
      <c r="AB124" s="28">
        <f t="shared" si="29"/>
        <v>1.72143491263996</v>
      </c>
      <c r="AC124" s="17">
        <f>W124/MAX(W$2:W124)-1</f>
        <v>0</v>
      </c>
      <c r="AD124" s="17">
        <f>X124/MAX(X$2:X124)-1</f>
        <v>0</v>
      </c>
      <c r="AE124" s="17">
        <f>Y124/MAX(Y$2:Y124)-1</f>
        <v>0</v>
      </c>
      <c r="AF124" s="17">
        <f>Z124/MAX(Z$2:Z124)-1</f>
        <v>0</v>
      </c>
      <c r="AG124" s="17">
        <f>AA124/MAX(AA$2:AA124)-1</f>
        <v>0</v>
      </c>
      <c r="AH124" s="27">
        <f>AB124/MAX(AB$2:AB124)-1</f>
        <v>0</v>
      </c>
      <c r="AX124" s="34"/>
    </row>
    <row r="125" spans="1:50" x14ac:dyDescent="0.25">
      <c r="A125" s="7">
        <v>41364</v>
      </c>
      <c r="B125" s="8">
        <v>202</v>
      </c>
      <c r="C125" s="8">
        <v>228</v>
      </c>
      <c r="D125" s="9">
        <v>0.88568620326214276</v>
      </c>
      <c r="E125" s="10">
        <v>8.300184576027516E-3</v>
      </c>
      <c r="F125" s="10">
        <v>1.8079610523403331E-2</v>
      </c>
      <c r="G125" s="10">
        <v>6.4368156740072253E-3</v>
      </c>
      <c r="H125" s="10">
        <v>6.8341521769608657E-3</v>
      </c>
      <c r="I125" s="10">
        <v>7.043427028492092E-3</v>
      </c>
      <c r="J125" s="11">
        <v>3.3255583537656424E-3</v>
      </c>
      <c r="K125" s="12">
        <v>2500.3400006319366</v>
      </c>
      <c r="L125" s="12">
        <v>4279.1373882226881</v>
      </c>
      <c r="M125" s="12">
        <v>2592.5928273838354</v>
      </c>
      <c r="N125" s="12">
        <v>1854.9144122620539</v>
      </c>
      <c r="O125" s="12">
        <v>2260.2291538286486</v>
      </c>
      <c r="P125" s="13">
        <v>1538.4304480193011</v>
      </c>
      <c r="Q125" s="14">
        <v>2.21359416971538</v>
      </c>
      <c r="R125" s="14">
        <v>2.5470561226592254</v>
      </c>
      <c r="S125" s="14">
        <v>2.0992168505266644</v>
      </c>
      <c r="T125" s="14">
        <v>2.6130417595371678</v>
      </c>
      <c r="U125" s="14">
        <v>2.138791273642195</v>
      </c>
      <c r="V125" s="15">
        <v>1.6623747350854228</v>
      </c>
      <c r="W125">
        <f t="shared" si="24"/>
        <v>2.6055575387342511</v>
      </c>
      <c r="X125">
        <f t="shared" si="25"/>
        <v>6.0986079809335818</v>
      </c>
      <c r="Y125">
        <f t="shared" si="26"/>
        <v>2.787428601992223</v>
      </c>
      <c r="Z125">
        <f t="shared" si="27"/>
        <v>2.368595741643694</v>
      </c>
      <c r="AA125">
        <f t="shared" si="28"/>
        <v>2.0276406449616418</v>
      </c>
      <c r="AB125" s="28">
        <f t="shared" si="29"/>
        <v>1.7271596448941537</v>
      </c>
      <c r="AC125" s="17">
        <f>W125/MAX(W$2:W125)-1</f>
        <v>0</v>
      </c>
      <c r="AD125" s="17">
        <f>X125/MAX(X$2:X125)-1</f>
        <v>0</v>
      </c>
      <c r="AE125" s="17">
        <f>Y125/MAX(Y$2:Y125)-1</f>
        <v>0</v>
      </c>
      <c r="AF125" s="17">
        <f>Z125/MAX(Z$2:Z125)-1</f>
        <v>0</v>
      </c>
      <c r="AG125" s="17">
        <f>AA125/MAX(AA$2:AA125)-1</f>
        <v>0</v>
      </c>
      <c r="AH125" s="27">
        <f>AB125/MAX(AB$2:AB125)-1</f>
        <v>0</v>
      </c>
      <c r="AX125" s="34"/>
    </row>
    <row r="126" spans="1:50" x14ac:dyDescent="0.25">
      <c r="A126" s="7">
        <v>41394</v>
      </c>
      <c r="B126" s="8">
        <v>196</v>
      </c>
      <c r="C126" s="8">
        <v>226</v>
      </c>
      <c r="D126" s="9">
        <v>0.86676774312335347</v>
      </c>
      <c r="E126" s="10">
        <v>1.2935783009153703E-2</v>
      </c>
      <c r="F126" s="10">
        <v>1.8818763196025667E-2</v>
      </c>
      <c r="G126" s="10">
        <v>1.4098562619755631E-2</v>
      </c>
      <c r="H126" s="10">
        <v>1.3361442050688411E-2</v>
      </c>
      <c r="I126" s="10">
        <v>1.1161288304388513E-2</v>
      </c>
      <c r="J126" s="11">
        <v>7.5386902721145043E-3</v>
      </c>
      <c r="K126" s="12">
        <v>2457.1267482855255</v>
      </c>
      <c r="L126" s="12">
        <v>4096.4100127154989</v>
      </c>
      <c r="M126" s="12">
        <v>2656.906640360703</v>
      </c>
      <c r="N126" s="12">
        <v>1909.0806684558404</v>
      </c>
      <c r="O126" s="12">
        <v>1648.2277141416114</v>
      </c>
      <c r="P126" s="13">
        <v>2050.9403067876069</v>
      </c>
      <c r="Q126" s="14">
        <v>2.1646312751317818</v>
      </c>
      <c r="R126" s="14">
        <v>2.2918589851258244</v>
      </c>
      <c r="S126" s="14">
        <v>2.2792477527163566</v>
      </c>
      <c r="T126" s="14">
        <v>2.4097128921553903</v>
      </c>
      <c r="U126" s="14">
        <v>2.2811940182327572</v>
      </c>
      <c r="V126" s="15">
        <v>1.5735472913372723</v>
      </c>
      <c r="W126">
        <f t="shared" si="24"/>
        <v>2.6392624656731818</v>
      </c>
      <c r="X126">
        <f t="shared" si="25"/>
        <v>6.2133762403521633</v>
      </c>
      <c r="Y126">
        <f t="shared" si="26"/>
        <v>2.8267273386855081</v>
      </c>
      <c r="Z126">
        <f t="shared" si="27"/>
        <v>2.4002435963871736</v>
      </c>
      <c r="AA126">
        <f t="shared" si="28"/>
        <v>2.0502717267777548</v>
      </c>
      <c r="AB126" s="28">
        <f t="shared" si="29"/>
        <v>1.7401801665075058</v>
      </c>
      <c r="AC126" s="17">
        <f>W126/MAX(W$2:W126)-1</f>
        <v>0</v>
      </c>
      <c r="AD126" s="17">
        <f>X126/MAX(X$2:X126)-1</f>
        <v>0</v>
      </c>
      <c r="AE126" s="17">
        <f>Y126/MAX(Y$2:Y126)-1</f>
        <v>0</v>
      </c>
      <c r="AF126" s="17">
        <f>Z126/MAX(Z$2:Z126)-1</f>
        <v>0</v>
      </c>
      <c r="AG126" s="17">
        <f>AA126/MAX(AA$2:AA126)-1</f>
        <v>0</v>
      </c>
      <c r="AH126" s="27">
        <f>AB126/MAX(AB$2:AB126)-1</f>
        <v>0</v>
      </c>
      <c r="AX126" s="34"/>
    </row>
    <row r="127" spans="1:50" x14ac:dyDescent="0.25">
      <c r="A127" s="7">
        <v>41425</v>
      </c>
      <c r="B127" s="8">
        <v>199</v>
      </c>
      <c r="C127" s="8">
        <v>227</v>
      </c>
      <c r="D127" s="9">
        <v>0.8753009854571111</v>
      </c>
      <c r="E127" s="10">
        <v>-2.1633320057352226E-3</v>
      </c>
      <c r="F127" s="10">
        <v>1.6343117637748995E-3</v>
      </c>
      <c r="G127" s="10">
        <v>-1.742512439383405E-3</v>
      </c>
      <c r="H127" s="10">
        <v>-3.0730908356672959E-3</v>
      </c>
      <c r="I127" s="10">
        <v>-5.6753833752375129E-3</v>
      </c>
      <c r="J127" s="11">
        <v>-2.2604065064493945E-3</v>
      </c>
      <c r="K127" s="12">
        <v>2426.516361319103</v>
      </c>
      <c r="L127" s="12">
        <v>4064.419707657873</v>
      </c>
      <c r="M127" s="12">
        <v>2252.2166514654841</v>
      </c>
      <c r="N127" s="12">
        <v>1833.2022093401945</v>
      </c>
      <c r="O127" s="12">
        <v>1849.9911393457837</v>
      </c>
      <c r="P127" s="13">
        <v>2123.4365165274057</v>
      </c>
      <c r="Q127" s="14">
        <v>2.108182254375385</v>
      </c>
      <c r="R127" s="14">
        <v>2.0905327273960537</v>
      </c>
      <c r="S127" s="14">
        <v>2.6528556941221093</v>
      </c>
      <c r="T127" s="14">
        <v>2.1784618120237078</v>
      </c>
      <c r="U127" s="14">
        <v>2.3559570370228209</v>
      </c>
      <c r="V127" s="15">
        <v>1.3639679156646418</v>
      </c>
      <c r="W127">
        <f t="shared" si="24"/>
        <v>2.6335528647096553</v>
      </c>
      <c r="X127">
        <f t="shared" si="25"/>
        <v>6.2235308342345306</v>
      </c>
      <c r="Y127">
        <f t="shared" si="26"/>
        <v>2.8218017311351034</v>
      </c>
      <c r="Z127">
        <f t="shared" si="27"/>
        <v>2.392867429787747</v>
      </c>
      <c r="AA127">
        <f t="shared" si="28"/>
        <v>2.0386356487048807</v>
      </c>
      <c r="AB127" s="28">
        <f t="shared" si="29"/>
        <v>1.7362466519367381</v>
      </c>
      <c r="AC127" s="17">
        <f>W127/MAX(W$2:W127)-1</f>
        <v>-2.1633320057352634E-3</v>
      </c>
      <c r="AD127" s="17">
        <f>X127/MAX(X$2:X127)-1</f>
        <v>0</v>
      </c>
      <c r="AE127" s="17">
        <f>Y127/MAX(Y$2:Y127)-1</f>
        <v>-1.7425124393833924E-3</v>
      </c>
      <c r="AF127" s="17">
        <f>Z127/MAX(Z$2:Z127)-1</f>
        <v>-3.0730908356673137E-3</v>
      </c>
      <c r="AG127" s="17">
        <f>AA127/MAX(AA$2:AA127)-1</f>
        <v>-5.6753833752375416E-3</v>
      </c>
      <c r="AH127" s="27">
        <f>AB127/MAX(AB$2:AB127)-1</f>
        <v>-2.2604065064494305E-3</v>
      </c>
      <c r="AX127" s="34"/>
    </row>
    <row r="128" spans="1:50" x14ac:dyDescent="0.25">
      <c r="A128" s="7">
        <v>41455</v>
      </c>
      <c r="B128" s="8">
        <v>206</v>
      </c>
      <c r="C128" s="8">
        <v>234</v>
      </c>
      <c r="D128" s="9">
        <v>0.87915737772851354</v>
      </c>
      <c r="E128" s="10">
        <v>-1.8873166621189083E-2</v>
      </c>
      <c r="F128" s="10">
        <v>-1.6804187109960331E-2</v>
      </c>
      <c r="G128" s="10">
        <v>-1.3599817079258803E-2</v>
      </c>
      <c r="H128" s="10">
        <v>-2.16082620010398E-2</v>
      </c>
      <c r="I128" s="10">
        <v>-2.5414542097993181E-2</v>
      </c>
      <c r="J128" s="11">
        <v>-1.6244456385297441E-2</v>
      </c>
      <c r="K128" s="12">
        <v>2399.8690619200888</v>
      </c>
      <c r="L128" s="12">
        <v>4143.2627496684472</v>
      </c>
      <c r="M128" s="12">
        <v>2552.490934719408</v>
      </c>
      <c r="N128" s="12">
        <v>1926.3454855294317</v>
      </c>
      <c r="O128" s="12">
        <v>1618.1424729912135</v>
      </c>
      <c r="P128" s="13">
        <v>1835.918927092011</v>
      </c>
      <c r="Q128" s="14">
        <v>2.3543992582813558</v>
      </c>
      <c r="R128" s="14">
        <v>2.3941210464976095</v>
      </c>
      <c r="S128" s="14">
        <v>1.9146738495874085</v>
      </c>
      <c r="T128" s="14">
        <v>2.5824660764831613</v>
      </c>
      <c r="U128" s="14">
        <v>2.8492635831744586</v>
      </c>
      <c r="V128" s="15">
        <v>1.9792338299232006</v>
      </c>
      <c r="W128">
        <f t="shared" si="24"/>
        <v>2.58384938268828</v>
      </c>
      <c r="X128">
        <f t="shared" si="25"/>
        <v>6.1189494576114463</v>
      </c>
      <c r="Y128">
        <f t="shared" si="26"/>
        <v>2.7834257437577299</v>
      </c>
      <c r="Z128">
        <f t="shared" si="27"/>
        <v>2.3411617234311386</v>
      </c>
      <c r="AA128">
        <f t="shared" si="28"/>
        <v>1.9868246571884007</v>
      </c>
      <c r="AB128" s="28">
        <f t="shared" si="29"/>
        <v>1.708042268925233</v>
      </c>
      <c r="AC128" s="17">
        <f>W128/MAX(W$2:W128)-1</f>
        <v>-2.0995669701523223E-2</v>
      </c>
      <c r="AD128" s="17">
        <f>X128/MAX(X$2:X128)-1</f>
        <v>-1.6804187109960345E-2</v>
      </c>
      <c r="AE128" s="17">
        <f>Y128/MAX(Y$2:Y128)-1</f>
        <v>-1.5318631668208349E-2</v>
      </c>
      <c r="AF128" s="17">
        <f>Z128/MAX(Z$2:Z128)-1</f>
        <v>-2.4614948684776983E-2</v>
      </c>
      <c r="AG128" s="17">
        <f>AA128/MAX(AA$2:AA128)-1</f>
        <v>-3.0945688203518618E-2</v>
      </c>
      <c r="AH128" s="27">
        <f>AB128/MAX(AB$2:AB128)-1</f>
        <v>-1.846814381683981E-2</v>
      </c>
      <c r="AX128" s="34"/>
    </row>
    <row r="129" spans="1:50" x14ac:dyDescent="0.25">
      <c r="A129" s="7">
        <v>41486</v>
      </c>
      <c r="B129" s="8">
        <v>215</v>
      </c>
      <c r="C129" s="8">
        <v>244</v>
      </c>
      <c r="D129" s="9">
        <v>0.88267235721454385</v>
      </c>
      <c r="E129" s="10">
        <v>2.0049579432271845E-2</v>
      </c>
      <c r="F129" s="10">
        <v>2.5507641058152265E-2</v>
      </c>
      <c r="G129" s="10">
        <v>2.1086558656223026E-2</v>
      </c>
      <c r="H129" s="10">
        <v>2.064199370967252E-2</v>
      </c>
      <c r="I129" s="10">
        <v>2.0312491300464225E-2</v>
      </c>
      <c r="J129" s="11">
        <v>1.3104492037690105E-2</v>
      </c>
      <c r="K129" s="12">
        <v>2331.5895082950296</v>
      </c>
      <c r="L129" s="12">
        <v>4032.0666001352888</v>
      </c>
      <c r="M129" s="12">
        <v>2563.8486301499679</v>
      </c>
      <c r="N129" s="12">
        <v>2044.9380590136036</v>
      </c>
      <c r="O129" s="12">
        <v>1631.2587316164913</v>
      </c>
      <c r="P129" s="13">
        <v>1629.4557582102705</v>
      </c>
      <c r="Q129" s="14">
        <v>2.5535720699367896</v>
      </c>
      <c r="R129" s="14">
        <v>2.8506210168381001</v>
      </c>
      <c r="S129" s="14">
        <v>2.4339630374688315</v>
      </c>
      <c r="T129" s="14">
        <v>2.5412190143127744</v>
      </c>
      <c r="U129" s="14">
        <v>2.797338933410495</v>
      </c>
      <c r="V129" s="15">
        <v>2.1520017798104472</v>
      </c>
      <c r="W129">
        <f t="shared" si="24"/>
        <v>2.6356544761275154</v>
      </c>
      <c r="X129">
        <f t="shared" si="25"/>
        <v>6.2750294240291744</v>
      </c>
      <c r="Y129">
        <f t="shared" si="26"/>
        <v>2.8421186139687182</v>
      </c>
      <c r="Z129">
        <f t="shared" si="27"/>
        <v>2.3894879689995303</v>
      </c>
      <c r="AA129">
        <f t="shared" si="28"/>
        <v>2.027182015753088</v>
      </c>
      <c r="AB129" s="28">
        <f t="shared" si="29"/>
        <v>1.7304252952384021</v>
      </c>
      <c r="AC129" s="17">
        <f>W129/MAX(W$2:W129)-1</f>
        <v>-1.3670446166657024E-3</v>
      </c>
      <c r="AD129" s="17">
        <f>X129/MAX(X$2:X129)-1</f>
        <v>0</v>
      </c>
      <c r="AE129" s="17">
        <f>Y129/MAX(Y$2:Y129)-1</f>
        <v>0</v>
      </c>
      <c r="AF129" s="17">
        <f>Z129/MAX(Z$2:Z129)-1</f>
        <v>-4.4810565910196054E-3</v>
      </c>
      <c r="AG129" s="17">
        <f>AA129/MAX(AA$2:AA129)-1</f>
        <v>-1.1261780925475251E-2</v>
      </c>
      <c r="AH129" s="27">
        <f>AB129/MAX(AB$2:AB129)-1</f>
        <v>-5.6056674227482617E-3</v>
      </c>
      <c r="AX129" s="34"/>
    </row>
    <row r="130" spans="1:50" x14ac:dyDescent="0.25">
      <c r="A130" s="7">
        <v>41517</v>
      </c>
      <c r="B130" s="8">
        <v>217</v>
      </c>
      <c r="C130" s="8">
        <v>246</v>
      </c>
      <c r="D130" s="9">
        <v>0.88265049346087499</v>
      </c>
      <c r="E130" s="10">
        <v>1.4791267927029054E-3</v>
      </c>
      <c r="F130" s="10">
        <v>3.6898655621636954E-3</v>
      </c>
      <c r="G130" s="10">
        <v>3.4422016892714552E-3</v>
      </c>
      <c r="H130" s="10">
        <v>1.4103479381787228E-3</v>
      </c>
      <c r="I130" s="10">
        <v>4.7487326397656717E-4</v>
      </c>
      <c r="J130" s="11">
        <v>-1.6031467325988626E-3</v>
      </c>
      <c r="K130" s="12">
        <v>2236.518548785948</v>
      </c>
      <c r="L130" s="12">
        <v>3768.2934239592182</v>
      </c>
      <c r="M130" s="12">
        <v>2363.968556677054</v>
      </c>
      <c r="N130" s="12">
        <v>1945.1090893077799</v>
      </c>
      <c r="O130" s="12">
        <v>1643.947775364881</v>
      </c>
      <c r="P130" s="13">
        <v>1537.8297618467143</v>
      </c>
      <c r="Q130" s="14">
        <v>2.3600086004036043</v>
      </c>
      <c r="R130" s="14">
        <v>2.7066220928915321</v>
      </c>
      <c r="S130" s="14">
        <v>2.3658504472164235</v>
      </c>
      <c r="T130" s="14">
        <v>2.2537010352475217</v>
      </c>
      <c r="U130" s="14">
        <v>2.2446752184233132</v>
      </c>
      <c r="V130" s="15">
        <v>2.248096078774442</v>
      </c>
      <c r="W130">
        <f t="shared" si="24"/>
        <v>2.6395529432794631</v>
      </c>
      <c r="X130">
        <f t="shared" si="25"/>
        <v>6.2981834390024645</v>
      </c>
      <c r="Y130">
        <f t="shared" si="26"/>
        <v>2.8519017594628311</v>
      </c>
      <c r="Z130">
        <f t="shared" si="27"/>
        <v>2.3928579784299115</v>
      </c>
      <c r="AA130">
        <f t="shared" si="28"/>
        <v>2.028144670293583</v>
      </c>
      <c r="AB130" s="28">
        <f t="shared" si="29"/>
        <v>1.7276511695803343</v>
      </c>
      <c r="AC130" s="17">
        <f>W130/MAX(W$2:W130)-1</f>
        <v>0</v>
      </c>
      <c r="AD130" s="17">
        <f>X130/MAX(X$2:X130)-1</f>
        <v>0</v>
      </c>
      <c r="AE130" s="17">
        <f>Y130/MAX(Y$2:Y130)-1</f>
        <v>0</v>
      </c>
      <c r="AF130" s="17">
        <f>Z130/MAX(Z$2:Z130)-1</f>
        <v>-3.0770285017649446E-3</v>
      </c>
      <c r="AG130" s="17">
        <f>AA130/MAX(AA$2:AA130)-1</f>
        <v>-1.0792255580165055E-2</v>
      </c>
      <c r="AH130" s="27">
        <f>AB130/MAX(AB$2:AB130)-1</f>
        <v>-7.1998274479342372E-3</v>
      </c>
      <c r="AX130" s="34"/>
    </row>
    <row r="131" spans="1:50" x14ac:dyDescent="0.25">
      <c r="A131" s="7">
        <v>41547</v>
      </c>
      <c r="B131" s="8">
        <v>223</v>
      </c>
      <c r="C131" s="8">
        <v>254</v>
      </c>
      <c r="D131" s="9">
        <v>0.87887250749302881</v>
      </c>
      <c r="E131" s="10">
        <v>9.3617591166292764E-3</v>
      </c>
      <c r="F131" s="10">
        <v>9.355077786169572E-3</v>
      </c>
      <c r="G131" s="10">
        <v>1.087050691404815E-2</v>
      </c>
      <c r="H131" s="10">
        <v>1.1899418437052887E-2</v>
      </c>
      <c r="I131" s="10">
        <v>8.5751774906384706E-3</v>
      </c>
      <c r="J131" s="11">
        <v>6.1479095343420116E-3</v>
      </c>
      <c r="K131" s="12">
        <v>2243.7863199577864</v>
      </c>
      <c r="L131" s="12">
        <v>4076.0715895957078</v>
      </c>
      <c r="M131" s="12">
        <v>2339.8616761507546</v>
      </c>
      <c r="N131" s="12">
        <v>1870.1903527725397</v>
      </c>
      <c r="O131" s="12">
        <v>1636.2378089180827</v>
      </c>
      <c r="P131" s="13">
        <v>1468.5199491387793</v>
      </c>
      <c r="Q131" s="14">
        <v>2.4087816992788902</v>
      </c>
      <c r="R131" s="14">
        <v>2.7919268512478985</v>
      </c>
      <c r="S131" s="14">
        <v>2.3541101985895811</v>
      </c>
      <c r="T131" s="14">
        <v>2.5044052560172845</v>
      </c>
      <c r="U131" s="14">
        <v>2.6081868906320174</v>
      </c>
      <c r="V131" s="15">
        <v>1.7942693908407072</v>
      </c>
      <c r="W131">
        <f t="shared" ref="W131:W162" si="30">W130*(1+E131)</f>
        <v>2.6642638021100353</v>
      </c>
      <c r="X131">
        <f t="shared" ref="X131:X162" si="31">X130*(1+F131)</f>
        <v>6.3571034349858975</v>
      </c>
      <c r="Y131">
        <f t="shared" ref="Y131:Y162" si="32">Y130*(1+G131)</f>
        <v>2.8829033772572581</v>
      </c>
      <c r="Z131">
        <f t="shared" ref="Z131:Z162" si="33">Z130*(1+H131)</f>
        <v>2.4213315967756897</v>
      </c>
      <c r="AA131">
        <f t="shared" ref="AA131:AA162" si="34">AA130*(1+I131)</f>
        <v>2.0455363708180427</v>
      </c>
      <c r="AB131" s="28">
        <f t="shared" ref="AB131:AB162" si="35">AB130*(1+J131)</f>
        <v>1.7382726126778143</v>
      </c>
      <c r="AC131" s="17">
        <f>W131/MAX(W$2:W131)-1</f>
        <v>0</v>
      </c>
      <c r="AD131" s="17">
        <f>X131/MAX(X$2:X131)-1</f>
        <v>0</v>
      </c>
      <c r="AE131" s="17">
        <f>Y131/MAX(Y$2:Y131)-1</f>
        <v>0</v>
      </c>
      <c r="AF131" s="17">
        <f>Z131/MAX(Z$2:Z131)-1</f>
        <v>0</v>
      </c>
      <c r="AG131" s="17">
        <f>AA131/MAX(AA$2:AA131)-1</f>
        <v>-2.3096235966508782E-3</v>
      </c>
      <c r="AH131" s="27">
        <f>AB131/MAX(AB$2:AB131)-1</f>
        <v>-1.0961818014050273E-3</v>
      </c>
      <c r="AX131" s="34"/>
    </row>
    <row r="132" spans="1:50" x14ac:dyDescent="0.25">
      <c r="A132" s="7">
        <v>41578</v>
      </c>
      <c r="B132" s="8">
        <v>224</v>
      </c>
      <c r="C132" s="8">
        <v>255</v>
      </c>
      <c r="D132" s="9">
        <v>0.88111178398018886</v>
      </c>
      <c r="E132" s="10">
        <v>1.6237571345149398E-2</v>
      </c>
      <c r="F132" s="10">
        <v>1.2948621996285806E-2</v>
      </c>
      <c r="G132" s="10">
        <v>2.2160766519491303E-2</v>
      </c>
      <c r="H132" s="10">
        <v>1.7539736108872966E-2</v>
      </c>
      <c r="I132" s="10">
        <v>1.8807037578127274E-2</v>
      </c>
      <c r="J132" s="11">
        <v>8.7675126041357725E-3</v>
      </c>
      <c r="K132" s="12">
        <v>2256.9272728255801</v>
      </c>
      <c r="L132" s="12">
        <v>3928.0789047502926</v>
      </c>
      <c r="M132" s="12">
        <v>2495.6866397474123</v>
      </c>
      <c r="N132" s="12">
        <v>1926.0048707965329</v>
      </c>
      <c r="O132" s="12">
        <v>1657.8618212920587</v>
      </c>
      <c r="P132" s="13">
        <v>1511.2518185004444</v>
      </c>
      <c r="Q132" s="14">
        <v>2.3298653926010813</v>
      </c>
      <c r="R132" s="14">
        <v>2.4903152844735414</v>
      </c>
      <c r="S132" s="14">
        <v>2.5625371271871895</v>
      </c>
      <c r="T132" s="14">
        <v>2.4324939465927802</v>
      </c>
      <c r="U132" s="14">
        <v>2.5337804892301889</v>
      </c>
      <c r="V132" s="15">
        <v>1.6287322558032946</v>
      </c>
      <c r="W132">
        <f t="shared" si="30"/>
        <v>2.707524975679096</v>
      </c>
      <c r="X132">
        <f t="shared" si="31"/>
        <v>6.4394191643568197</v>
      </c>
      <c r="Y132">
        <f t="shared" si="32"/>
        <v>2.9467907258989094</v>
      </c>
      <c r="Z132">
        <f t="shared" si="33"/>
        <v>2.4638011140152112</v>
      </c>
      <c r="AA132">
        <f t="shared" si="34"/>
        <v>2.0840068502114439</v>
      </c>
      <c r="AB132" s="28">
        <f t="shared" si="35"/>
        <v>1.7535129397188911</v>
      </c>
      <c r="AC132" s="17">
        <f>W132/MAX(W$2:W132)-1</f>
        <v>0</v>
      </c>
      <c r="AD132" s="17">
        <f>X132/MAX(X$2:X132)-1</f>
        <v>0</v>
      </c>
      <c r="AE132" s="17">
        <f>Y132/MAX(Y$2:Y132)-1</f>
        <v>0</v>
      </c>
      <c r="AF132" s="17">
        <f>Z132/MAX(Z$2:Z132)-1</f>
        <v>0</v>
      </c>
      <c r="AG132" s="17">
        <f>AA132/MAX(AA$2:AA132)-1</f>
        <v>0</v>
      </c>
      <c r="AH132" s="27">
        <f>AB132/MAX(AB$2:AB132)-1</f>
        <v>0</v>
      </c>
      <c r="AX132" s="34"/>
    </row>
    <row r="133" spans="1:50" x14ac:dyDescent="0.25">
      <c r="A133" s="7">
        <v>41608</v>
      </c>
      <c r="B133" s="8">
        <v>228</v>
      </c>
      <c r="C133" s="8">
        <v>259</v>
      </c>
      <c r="D133" s="9">
        <v>0.87980275413989761</v>
      </c>
      <c r="E133" s="10">
        <v>5.4880800255575025E-3</v>
      </c>
      <c r="F133" s="10">
        <v>5.9153437989992461E-3</v>
      </c>
      <c r="G133" s="10">
        <v>6.3789107762097863E-3</v>
      </c>
      <c r="H133" s="10">
        <v>6.3299003967847581E-3</v>
      </c>
      <c r="I133" s="10">
        <v>5.3710683114486157E-3</v>
      </c>
      <c r="J133" s="11">
        <v>3.4796289353827511E-3</v>
      </c>
      <c r="K133" s="12">
        <v>2258.2104128130622</v>
      </c>
      <c r="L133" s="12">
        <v>3803.5379531356416</v>
      </c>
      <c r="M133" s="12">
        <v>2352.4926663942761</v>
      </c>
      <c r="N133" s="12">
        <v>1968.1966854949042</v>
      </c>
      <c r="O133" s="12">
        <v>1774.7825074215316</v>
      </c>
      <c r="P133" s="13">
        <v>1603.1150762947791</v>
      </c>
      <c r="Q133" s="14">
        <v>2.2424455511908872</v>
      </c>
      <c r="R133" s="14">
        <v>2.4083319923287876</v>
      </c>
      <c r="S133" s="14">
        <v>2.104664993033075</v>
      </c>
      <c r="T133" s="14">
        <v>2.4985850960187603</v>
      </c>
      <c r="U133" s="14">
        <v>2.404007668916289</v>
      </c>
      <c r="V133" s="15">
        <v>1.8272187861433049</v>
      </c>
      <c r="W133">
        <f t="shared" si="30"/>
        <v>2.7223840894168183</v>
      </c>
      <c r="X133">
        <f t="shared" si="31"/>
        <v>6.4775105425798545</v>
      </c>
      <c r="Y133">
        <f t="shared" si="32"/>
        <v>2.965588041015581</v>
      </c>
      <c r="Z133">
        <f t="shared" si="33"/>
        <v>2.4793967296644146</v>
      </c>
      <c r="AA133">
        <f t="shared" si="34"/>
        <v>2.0952001933654563</v>
      </c>
      <c r="AB133" s="28">
        <f t="shared" si="35"/>
        <v>1.7596145140825048</v>
      </c>
      <c r="AC133" s="17">
        <f>W133/MAX(W$2:W133)-1</f>
        <v>0</v>
      </c>
      <c r="AD133" s="17">
        <f>X133/MAX(X$2:X133)-1</f>
        <v>0</v>
      </c>
      <c r="AE133" s="17">
        <f>Y133/MAX(Y$2:Y133)-1</f>
        <v>0</v>
      </c>
      <c r="AF133" s="17">
        <f>Z133/MAX(Z$2:Z133)-1</f>
        <v>0</v>
      </c>
      <c r="AG133" s="17">
        <f>AA133/MAX(AA$2:AA133)-1</f>
        <v>0</v>
      </c>
      <c r="AH133" s="27">
        <f>AB133/MAX(AB$2:AB133)-1</f>
        <v>0</v>
      </c>
      <c r="AX133" s="34"/>
    </row>
    <row r="134" spans="1:50" x14ac:dyDescent="0.25">
      <c r="A134" s="7">
        <v>41639</v>
      </c>
      <c r="B134" s="8">
        <v>233</v>
      </c>
      <c r="C134" s="8">
        <v>265</v>
      </c>
      <c r="D134" s="9">
        <v>0.87624384898084107</v>
      </c>
      <c r="E134" s="10">
        <v>5.1073628207680263E-3</v>
      </c>
      <c r="F134" s="10">
        <v>7.622969042850718E-3</v>
      </c>
      <c r="G134" s="10">
        <v>6.4011348540641017E-3</v>
      </c>
      <c r="H134" s="10">
        <v>4.923946770620794E-3</v>
      </c>
      <c r="I134" s="10">
        <v>4.8929668195977867E-3</v>
      </c>
      <c r="J134" s="11">
        <v>2.031862894708982E-3</v>
      </c>
      <c r="K134" s="12">
        <v>2257.4822934124418</v>
      </c>
      <c r="L134" s="12">
        <v>3567.3543957166798</v>
      </c>
      <c r="M134" s="12">
        <v>2337.9375485132455</v>
      </c>
      <c r="N134" s="12">
        <v>1992.6409727968421</v>
      </c>
      <c r="O134" s="12">
        <v>2004.233391256437</v>
      </c>
      <c r="P134" s="13">
        <v>1534.5675185073296</v>
      </c>
      <c r="Q134" s="14">
        <v>2.2599085849926892</v>
      </c>
      <c r="R134" s="14">
        <v>2.2438763640822335</v>
      </c>
      <c r="S134" s="14">
        <v>2.2484847618050017</v>
      </c>
      <c r="T134" s="14">
        <v>2.4565605042837393</v>
      </c>
      <c r="U134" s="14">
        <v>2.4907226286846513</v>
      </c>
      <c r="V134" s="15">
        <v>1.8624782960088211</v>
      </c>
      <c r="W134">
        <f t="shared" si="30"/>
        <v>2.7362882926989562</v>
      </c>
      <c r="X134">
        <f t="shared" si="31"/>
        <v>6.5268884049206797</v>
      </c>
      <c r="Y134">
        <f t="shared" si="32"/>
        <v>2.9845711699877211</v>
      </c>
      <c r="Z134">
        <f t="shared" si="33"/>
        <v>2.4916051471845333</v>
      </c>
      <c r="AA134">
        <f t="shared" si="34"/>
        <v>2.1054519383920085</v>
      </c>
      <c r="AB134" s="28">
        <f t="shared" si="35"/>
        <v>1.7631898095226604</v>
      </c>
      <c r="AC134" s="17">
        <f>W134/MAX(W$2:W134)-1</f>
        <v>0</v>
      </c>
      <c r="AD134" s="17">
        <f>X134/MAX(X$2:X134)-1</f>
        <v>0</v>
      </c>
      <c r="AE134" s="17">
        <f>Y134/MAX(Y$2:Y134)-1</f>
        <v>0</v>
      </c>
      <c r="AF134" s="17">
        <f>Z134/MAX(Z$2:Z134)-1</f>
        <v>0</v>
      </c>
      <c r="AG134" s="17">
        <f>AA134/MAX(AA$2:AA134)-1</f>
        <v>0</v>
      </c>
      <c r="AH134" s="27">
        <f>AB134/MAX(AB$2:AB134)-1</f>
        <v>0</v>
      </c>
      <c r="AX134" s="34"/>
    </row>
    <row r="135" spans="1:50" x14ac:dyDescent="0.25">
      <c r="A135" s="7">
        <v>41670</v>
      </c>
      <c r="B135" s="8">
        <v>238</v>
      </c>
      <c r="C135" s="8">
        <v>270</v>
      </c>
      <c r="D135" s="9">
        <v>0.87921538838623536</v>
      </c>
      <c r="E135" s="10">
        <v>3.6605672338600268E-3</v>
      </c>
      <c r="F135" s="10">
        <v>1.0449995080241543E-2</v>
      </c>
      <c r="G135" s="10">
        <v>5.1366009042334553E-3</v>
      </c>
      <c r="H135" s="10">
        <v>2.1994678449696391E-3</v>
      </c>
      <c r="I135" s="10">
        <v>1.0334641207796799E-3</v>
      </c>
      <c r="J135" s="11">
        <v>-1.2207911334791459E-4</v>
      </c>
      <c r="K135" s="12">
        <v>2286.9187866865564</v>
      </c>
      <c r="L135" s="12">
        <v>3598.7308837150508</v>
      </c>
      <c r="M135" s="12">
        <v>2569.8681154952737</v>
      </c>
      <c r="N135" s="12">
        <v>2062.4834315252474</v>
      </c>
      <c r="O135" s="12">
        <v>1754.0909904100192</v>
      </c>
      <c r="P135" s="13">
        <v>1531.2875259683408</v>
      </c>
      <c r="Q135" s="14">
        <v>2.290435633449265</v>
      </c>
      <c r="R135" s="14">
        <v>2.2483897548091334</v>
      </c>
      <c r="S135" s="14">
        <v>2.3940893315865193</v>
      </c>
      <c r="T135" s="14">
        <v>2.3522668167761451</v>
      </c>
      <c r="U135" s="14">
        <v>2.4098279342014925</v>
      </c>
      <c r="V135" s="15">
        <v>2.0587960166496653</v>
      </c>
      <c r="W135">
        <f t="shared" si="30"/>
        <v>2.7463046599656051</v>
      </c>
      <c r="X135">
        <f t="shared" si="31"/>
        <v>6.5950943566413862</v>
      </c>
      <c r="Y135">
        <f t="shared" si="32"/>
        <v>2.9999017209582295</v>
      </c>
      <c r="Z135">
        <f t="shared" si="33"/>
        <v>2.4970853525881269</v>
      </c>
      <c r="AA135">
        <f t="shared" si="34"/>
        <v>2.1076278474283625</v>
      </c>
      <c r="AB135" s="28">
        <f t="shared" si="35"/>
        <v>1.7629745608740497</v>
      </c>
      <c r="AC135" s="17">
        <f>W135/MAX(W$2:W135)-1</f>
        <v>0</v>
      </c>
      <c r="AD135" s="17">
        <f>X135/MAX(X$2:X135)-1</f>
        <v>0</v>
      </c>
      <c r="AE135" s="17">
        <f>Y135/MAX(Y$2:Y135)-1</f>
        <v>0</v>
      </c>
      <c r="AF135" s="17">
        <f>Z135/MAX(Z$2:Z135)-1</f>
        <v>0</v>
      </c>
      <c r="AG135" s="17">
        <f>AA135/MAX(AA$2:AA135)-1</f>
        <v>0</v>
      </c>
      <c r="AH135" s="27">
        <f>AB135/MAX(AB$2:AB135)-1</f>
        <v>-1.2207911334793931E-4</v>
      </c>
      <c r="AX135" s="34"/>
    </row>
    <row r="136" spans="1:50" x14ac:dyDescent="0.25">
      <c r="A136" s="7">
        <v>41698</v>
      </c>
      <c r="B136" s="8">
        <v>240</v>
      </c>
      <c r="C136" s="8">
        <v>273</v>
      </c>
      <c r="D136" s="9">
        <v>0.8769472614485635</v>
      </c>
      <c r="E136" s="10">
        <v>1.0704485142802696E-2</v>
      </c>
      <c r="F136" s="10">
        <v>1.1197688167170044E-2</v>
      </c>
      <c r="G136" s="10">
        <v>1.2825256764918408E-2</v>
      </c>
      <c r="H136" s="10">
        <v>1.2065366286200325E-2</v>
      </c>
      <c r="I136" s="10">
        <v>1.092913206452145E-2</v>
      </c>
      <c r="J136" s="11">
        <v>6.5454695167315169E-3</v>
      </c>
      <c r="K136" s="12">
        <v>2316.5781275802933</v>
      </c>
      <c r="L136" s="12">
        <v>3850.2564155042196</v>
      </c>
      <c r="M136" s="12">
        <v>2930.3965768272551</v>
      </c>
      <c r="N136" s="12">
        <v>1853.3751051161764</v>
      </c>
      <c r="O136" s="12">
        <v>1578.8160169529879</v>
      </c>
      <c r="P136" s="13">
        <v>1583.372002415955</v>
      </c>
      <c r="Q136" s="14">
        <v>2.2841688104714937</v>
      </c>
      <c r="R136" s="14">
        <v>2.2879920063855352</v>
      </c>
      <c r="S136" s="14">
        <v>2.0256509798211835</v>
      </c>
      <c r="T136" s="14">
        <v>2.6273901237780626</v>
      </c>
      <c r="U136" s="14">
        <v>2.5595325229549517</v>
      </c>
      <c r="V136" s="15">
        <v>1.891954249823081</v>
      </c>
      <c r="W136">
        <f t="shared" si="30"/>
        <v>2.7757024373958168</v>
      </c>
      <c r="X136">
        <f t="shared" si="31"/>
        <v>6.6689441666801192</v>
      </c>
      <c r="Y136">
        <f t="shared" si="32"/>
        <v>3.038376230799039</v>
      </c>
      <c r="Z136">
        <f t="shared" si="33"/>
        <v>2.5272136020150082</v>
      </c>
      <c r="AA136">
        <f t="shared" si="34"/>
        <v>2.1306623905157704</v>
      </c>
      <c r="AB136" s="28">
        <f t="shared" si="35"/>
        <v>1.7745140571210238</v>
      </c>
      <c r="AC136" s="17">
        <f>W136/MAX(W$2:W136)-1</f>
        <v>0</v>
      </c>
      <c r="AD136" s="17">
        <f>X136/MAX(X$2:X136)-1</f>
        <v>0</v>
      </c>
      <c r="AE136" s="17">
        <f>Y136/MAX(Y$2:Y136)-1</f>
        <v>0</v>
      </c>
      <c r="AF136" s="17">
        <f>Z136/MAX(Z$2:Z136)-1</f>
        <v>0</v>
      </c>
      <c r="AG136" s="17">
        <f>AA136/MAX(AA$2:AA136)-1</f>
        <v>0</v>
      </c>
      <c r="AH136" s="27">
        <f>AB136/MAX(AB$2:AB136)-1</f>
        <v>0</v>
      </c>
      <c r="AX136" s="34"/>
    </row>
    <row r="137" spans="1:50" x14ac:dyDescent="0.25">
      <c r="A137" s="7">
        <v>41729</v>
      </c>
      <c r="B137" s="8">
        <v>245</v>
      </c>
      <c r="C137" s="8">
        <v>281</v>
      </c>
      <c r="D137" s="9">
        <v>0.86916987088087438</v>
      </c>
      <c r="E137" s="10">
        <v>1.8762384457654741E-3</v>
      </c>
      <c r="F137" s="10">
        <v>1.8023636906048411E-3</v>
      </c>
      <c r="G137" s="10">
        <v>3.0165946694082303E-3</v>
      </c>
      <c r="H137" s="10">
        <v>2.4861339611462773E-3</v>
      </c>
      <c r="I137" s="10">
        <v>2.0791769267250963E-3</v>
      </c>
      <c r="J137" s="11">
        <v>-5.1150176629994874E-5</v>
      </c>
      <c r="K137" s="12">
        <v>2342.6099371900882</v>
      </c>
      <c r="L137" s="12">
        <v>3734.8156737159038</v>
      </c>
      <c r="M137" s="12">
        <v>2821.3927781043412</v>
      </c>
      <c r="N137" s="12">
        <v>1960.6181151059691</v>
      </c>
      <c r="O137" s="12">
        <v>1790.1348031006582</v>
      </c>
      <c r="P137" s="13">
        <v>1573.2887831851228</v>
      </c>
      <c r="Q137" s="14">
        <v>2.2058411864001326</v>
      </c>
      <c r="R137" s="14">
        <v>2.3774617730951992</v>
      </c>
      <c r="S137" s="14">
        <v>1.8049824382270083</v>
      </c>
      <c r="T137" s="14">
        <v>2.5034870253723738</v>
      </c>
      <c r="U137" s="14">
        <v>2.4343282164780775</v>
      </c>
      <c r="V137" s="15">
        <v>1.9938751573714659</v>
      </c>
      <c r="W137">
        <f t="shared" si="30"/>
        <v>2.780910317022864</v>
      </c>
      <c r="X137">
        <f t="shared" si="31"/>
        <v>6.6809640295008146</v>
      </c>
      <c r="Y137">
        <f t="shared" si="32"/>
        <v>3.047541780340524</v>
      </c>
      <c r="Z137">
        <f t="shared" si="33"/>
        <v>2.5334965935780489</v>
      </c>
      <c r="AA137">
        <f t="shared" si="34"/>
        <v>2.1350924145967713</v>
      </c>
      <c r="AB137" s="28">
        <f t="shared" si="35"/>
        <v>1.7744232904135695</v>
      </c>
      <c r="AC137" s="17">
        <f>W137/MAX(W$2:W137)-1</f>
        <v>0</v>
      </c>
      <c r="AD137" s="17">
        <f>X137/MAX(X$2:X137)-1</f>
        <v>0</v>
      </c>
      <c r="AE137" s="17">
        <f>Y137/MAX(Y$2:Y137)-1</f>
        <v>0</v>
      </c>
      <c r="AF137" s="17">
        <f>Z137/MAX(Z$2:Z137)-1</f>
        <v>0</v>
      </c>
      <c r="AG137" s="17">
        <f>AA137/MAX(AA$2:AA137)-1</f>
        <v>0</v>
      </c>
      <c r="AH137" s="27">
        <f>AB137/MAX(AB$2:AB137)-1</f>
        <v>-5.1150176630154753E-5</v>
      </c>
      <c r="AX137" s="34"/>
    </row>
    <row r="138" spans="1:50" x14ac:dyDescent="0.25">
      <c r="A138" s="7">
        <v>41759</v>
      </c>
      <c r="B138" s="8">
        <v>245</v>
      </c>
      <c r="C138" s="8">
        <v>277</v>
      </c>
      <c r="D138" s="9">
        <v>0.87696568634924776</v>
      </c>
      <c r="E138" s="10">
        <v>6.5084418404991219E-3</v>
      </c>
      <c r="F138" s="10">
        <v>1.5291296853774779E-2</v>
      </c>
      <c r="G138" s="10">
        <v>6.3158136007016013E-3</v>
      </c>
      <c r="H138" s="10">
        <v>3.6189178868111095E-3</v>
      </c>
      <c r="I138" s="10">
        <v>3.5002465796303787E-3</v>
      </c>
      <c r="J138" s="11">
        <v>4.7643291029987678E-3</v>
      </c>
      <c r="K138" s="12">
        <v>2302.1228786938032</v>
      </c>
      <c r="L138" s="12">
        <v>3824.3614590288489</v>
      </c>
      <c r="M138" s="12">
        <v>2607.594875968196</v>
      </c>
      <c r="N138" s="12">
        <v>2081.2602036349413</v>
      </c>
      <c r="O138" s="12">
        <v>1664.0654572013625</v>
      </c>
      <c r="P138" s="13">
        <v>1522.0316766658648</v>
      </c>
      <c r="Q138" s="14">
        <v>2.2587346734165044</v>
      </c>
      <c r="R138" s="14">
        <v>2.4549056650473133</v>
      </c>
      <c r="S138" s="14">
        <v>1.9744984553635627</v>
      </c>
      <c r="T138" s="14">
        <v>2.4072474004872002</v>
      </c>
      <c r="U138" s="14">
        <v>2.3839068355222826</v>
      </c>
      <c r="V138" s="15">
        <v>2.0952969253395959</v>
      </c>
      <c r="W138">
        <f t="shared" si="30"/>
        <v>2.7990097100848508</v>
      </c>
      <c r="X138">
        <f t="shared" si="31"/>
        <v>6.7831246337453033</v>
      </c>
      <c r="Y138">
        <f t="shared" si="32"/>
        <v>3.0667894861655047</v>
      </c>
      <c r="Z138">
        <f t="shared" si="33"/>
        <v>2.5426651097167237</v>
      </c>
      <c r="AA138">
        <f t="shared" si="34"/>
        <v>2.1425657645181584</v>
      </c>
      <c r="AB138" s="28">
        <f t="shared" si="35"/>
        <v>1.7828772269371258</v>
      </c>
      <c r="AC138" s="17">
        <f>W138/MAX(W$2:W138)-1</f>
        <v>0</v>
      </c>
      <c r="AD138" s="17">
        <f>X138/MAX(X$2:X138)-1</f>
        <v>0</v>
      </c>
      <c r="AE138" s="17">
        <f>Y138/MAX(Y$2:Y138)-1</f>
        <v>0</v>
      </c>
      <c r="AF138" s="17">
        <f>Z138/MAX(Z$2:Z138)-1</f>
        <v>0</v>
      </c>
      <c r="AG138" s="17">
        <f>AA138/MAX(AA$2:AA138)-1</f>
        <v>0</v>
      </c>
      <c r="AH138" s="27">
        <f>AB138/MAX(AB$2:AB138)-1</f>
        <v>0</v>
      </c>
      <c r="AX138" s="34"/>
    </row>
    <row r="139" spans="1:50" x14ac:dyDescent="0.25">
      <c r="A139" s="7">
        <v>41790</v>
      </c>
      <c r="B139" s="8">
        <v>254</v>
      </c>
      <c r="C139" s="8">
        <v>288</v>
      </c>
      <c r="D139" s="9">
        <v>0.87814583999959372</v>
      </c>
      <c r="E139" s="10">
        <v>5.3730269291522581E-3</v>
      </c>
      <c r="F139" s="10">
        <v>9.602396475326444E-3</v>
      </c>
      <c r="G139" s="10">
        <v>4.1073839159972789E-3</v>
      </c>
      <c r="H139" s="10">
        <v>5.0474128475205869E-3</v>
      </c>
      <c r="I139" s="10">
        <v>4.9992672699810193E-3</v>
      </c>
      <c r="J139" s="11">
        <v>3.6286527487023605E-3</v>
      </c>
      <c r="K139" s="12">
        <v>2351.4618080421787</v>
      </c>
      <c r="L139" s="12">
        <v>4061.6103184145682</v>
      </c>
      <c r="M139" s="12">
        <v>2662.0381986847383</v>
      </c>
      <c r="N139" s="12">
        <v>2091.8996842768915</v>
      </c>
      <c r="O139" s="12">
        <v>1577.9586114302674</v>
      </c>
      <c r="P139" s="13">
        <v>1570.4759303337062</v>
      </c>
      <c r="Q139" s="14">
        <v>2.2578825163672569</v>
      </c>
      <c r="R139" s="14">
        <v>2.4630007623339742</v>
      </c>
      <c r="S139" s="14">
        <v>2.0203051722960925</v>
      </c>
      <c r="T139" s="14">
        <v>2.2142877364576212</v>
      </c>
      <c r="U139" s="14">
        <v>2.5821322962523072</v>
      </c>
      <c r="V139" s="15">
        <v>2.0502213587221472</v>
      </c>
      <c r="W139">
        <f t="shared" si="30"/>
        <v>2.8140488646320954</v>
      </c>
      <c r="X139">
        <f t="shared" si="31"/>
        <v>6.848258885820079</v>
      </c>
      <c r="Y139">
        <f t="shared" si="32"/>
        <v>3.0793859679747304</v>
      </c>
      <c r="Z139">
        <f t="shared" si="33"/>
        <v>2.5554989902584504</v>
      </c>
      <c r="AA139">
        <f t="shared" si="34"/>
        <v>2.1532770234184957</v>
      </c>
      <c r="AB139" s="28">
        <f t="shared" si="35"/>
        <v>1.7893466692872502</v>
      </c>
      <c r="AC139" s="17">
        <f>W139/MAX(W$2:W139)-1</f>
        <v>0</v>
      </c>
      <c r="AD139" s="17">
        <f>X139/MAX(X$2:X139)-1</f>
        <v>0</v>
      </c>
      <c r="AE139" s="17">
        <f>Y139/MAX(Y$2:Y139)-1</f>
        <v>0</v>
      </c>
      <c r="AF139" s="17">
        <f>Z139/MAX(Z$2:Z139)-1</f>
        <v>0</v>
      </c>
      <c r="AG139" s="17">
        <f>AA139/MAX(AA$2:AA139)-1</f>
        <v>0</v>
      </c>
      <c r="AH139" s="27">
        <f>AB139/MAX(AB$2:AB139)-1</f>
        <v>0</v>
      </c>
      <c r="AX139" s="34"/>
    </row>
    <row r="140" spans="1:50" x14ac:dyDescent="0.25">
      <c r="A140" s="7">
        <v>41820</v>
      </c>
      <c r="B140" s="8">
        <v>258</v>
      </c>
      <c r="C140" s="8">
        <v>294</v>
      </c>
      <c r="D140" s="9">
        <v>0.8743855594464407</v>
      </c>
      <c r="E140" s="10">
        <v>4.6589223196722073E-3</v>
      </c>
      <c r="F140" s="10">
        <v>1.1234794060450999E-2</v>
      </c>
      <c r="G140" s="10">
        <v>4.7228469807384125E-3</v>
      </c>
      <c r="H140" s="10">
        <v>4.8089331016592908E-3</v>
      </c>
      <c r="I140" s="10">
        <v>1.7381441303432822E-3</v>
      </c>
      <c r="J140" s="11">
        <v>1.7491249843514889E-3</v>
      </c>
      <c r="K140" s="12">
        <v>2320.2473047955464</v>
      </c>
      <c r="L140" s="12">
        <v>4055.8718872437939</v>
      </c>
      <c r="M140" s="12">
        <v>2712.7544525415019</v>
      </c>
      <c r="N140" s="12">
        <v>1863.9235820219631</v>
      </c>
      <c r="O140" s="12">
        <v>1636.7038938538203</v>
      </c>
      <c r="P140" s="13">
        <v>1593.3037382145235</v>
      </c>
      <c r="Q140" s="14">
        <v>2.2808651917552529</v>
      </c>
      <c r="R140" s="14">
        <v>2.3354012235906909</v>
      </c>
      <c r="S140" s="14">
        <v>2.1537842545835724</v>
      </c>
      <c r="T140" s="14">
        <v>2.514168589626844</v>
      </c>
      <c r="U140" s="14">
        <v>2.4689304333356188</v>
      </c>
      <c r="V140" s="15">
        <v>1.9366506049530305</v>
      </c>
      <c r="W140">
        <f t="shared" si="30"/>
        <v>2.8271592996961781</v>
      </c>
      <c r="X140">
        <f t="shared" si="31"/>
        <v>6.9251976640749202</v>
      </c>
      <c r="Y140">
        <f t="shared" si="32"/>
        <v>3.0939294366961079</v>
      </c>
      <c r="Z140">
        <f t="shared" si="33"/>
        <v>2.567788213943961</v>
      </c>
      <c r="AA140">
        <f t="shared" si="34"/>
        <v>2.1570197292377533</v>
      </c>
      <c r="AB140" s="28">
        <f t="shared" si="35"/>
        <v>1.7924764602521668</v>
      </c>
      <c r="AC140" s="17">
        <f>W140/MAX(W$2:W140)-1</f>
        <v>0</v>
      </c>
      <c r="AD140" s="17">
        <f>X140/MAX(X$2:X140)-1</f>
        <v>0</v>
      </c>
      <c r="AE140" s="17">
        <f>Y140/MAX(Y$2:Y140)-1</f>
        <v>0</v>
      </c>
      <c r="AF140" s="17">
        <f>Z140/MAX(Z$2:Z140)-1</f>
        <v>0</v>
      </c>
      <c r="AG140" s="17">
        <f>AA140/MAX(AA$2:AA140)-1</f>
        <v>0</v>
      </c>
      <c r="AH140" s="27">
        <f>AB140/MAX(AB$2:AB140)-1</f>
        <v>0</v>
      </c>
      <c r="AX140" s="34"/>
    </row>
    <row r="141" spans="1:50" x14ac:dyDescent="0.25">
      <c r="A141" s="7">
        <v>41851</v>
      </c>
      <c r="B141" s="8">
        <v>263</v>
      </c>
      <c r="C141" s="8">
        <v>300</v>
      </c>
      <c r="D141" s="9">
        <v>0.87577153217771264</v>
      </c>
      <c r="E141" s="10">
        <v>-1.1277097472373038E-2</v>
      </c>
      <c r="F141" s="10">
        <v>-1.3207920208272276E-2</v>
      </c>
      <c r="G141" s="10">
        <v>-1.0229816875811787E-2</v>
      </c>
      <c r="H141" s="10">
        <v>-1.3725878781700115E-2</v>
      </c>
      <c r="I141" s="10">
        <v>-1.0534760011174133E-2</v>
      </c>
      <c r="J141" s="11">
        <v>-8.2847959886001698E-3</v>
      </c>
      <c r="K141" s="12">
        <v>2348.6867964781595</v>
      </c>
      <c r="L141" s="12">
        <v>4225.2278121641575</v>
      </c>
      <c r="M141" s="12">
        <v>2849.5459578078512</v>
      </c>
      <c r="N141" s="12">
        <v>1929.7122943094262</v>
      </c>
      <c r="O141" s="12">
        <v>1589.8503006085043</v>
      </c>
      <c r="P141" s="13">
        <v>1483.6225913412595</v>
      </c>
      <c r="Q141" s="14">
        <v>2.3431245472838036</v>
      </c>
      <c r="R141" s="14">
        <v>2.3272210737745906</v>
      </c>
      <c r="S141" s="14">
        <v>1.744015667553525</v>
      </c>
      <c r="T141" s="14">
        <v>2.8822764123444511</v>
      </c>
      <c r="U141" s="14">
        <v>2.5487260855307086</v>
      </c>
      <c r="V141" s="15">
        <v>2.0566688265975062</v>
      </c>
      <c r="W141">
        <f t="shared" si="30"/>
        <v>2.7952771487035784</v>
      </c>
      <c r="X141">
        <f t="shared" si="31"/>
        <v>6.833730205901305</v>
      </c>
      <c r="Y141">
        <f t="shared" si="32"/>
        <v>3.0622791051320233</v>
      </c>
      <c r="Z141">
        <f t="shared" si="33"/>
        <v>2.5325430641822879</v>
      </c>
      <c r="AA141">
        <f t="shared" si="34"/>
        <v>2.1342960440508656</v>
      </c>
      <c r="AB141" s="28">
        <f t="shared" si="35"/>
        <v>1.7776261584646094</v>
      </c>
      <c r="AC141" s="17">
        <f>W141/MAX(W$2:W141)-1</f>
        <v>-1.1277097472373043E-2</v>
      </c>
      <c r="AD141" s="17">
        <f>X141/MAX(X$2:X141)-1</f>
        <v>-1.3207920208272328E-2</v>
      </c>
      <c r="AE141" s="17">
        <f>Y141/MAX(Y$2:Y141)-1</f>
        <v>-1.0229816875811704E-2</v>
      </c>
      <c r="AF141" s="17">
        <f>Z141/MAX(Z$2:Z141)-1</f>
        <v>-1.3725878781700063E-2</v>
      </c>
      <c r="AG141" s="17">
        <f>AA141/MAX(AA$2:AA141)-1</f>
        <v>-1.053476001117426E-2</v>
      </c>
      <c r="AH141" s="27">
        <f>AB141/MAX(AB$2:AB141)-1</f>
        <v>-8.2847959886002132E-3</v>
      </c>
      <c r="AX141" s="34"/>
    </row>
    <row r="142" spans="1:50" x14ac:dyDescent="0.25">
      <c r="A142" s="7">
        <v>41882</v>
      </c>
      <c r="B142" s="8">
        <v>262</v>
      </c>
      <c r="C142" s="8">
        <v>300</v>
      </c>
      <c r="D142" s="9">
        <v>0.87033850198233531</v>
      </c>
      <c r="E142" s="10">
        <v>1.2235598260301104E-2</v>
      </c>
      <c r="F142" s="10">
        <v>1.283070383247549E-2</v>
      </c>
      <c r="G142" s="10">
        <v>1.484990043680131E-2</v>
      </c>
      <c r="H142" s="10">
        <v>1.4993108365214411E-2</v>
      </c>
      <c r="I142" s="10">
        <v>1.2700142070215803E-2</v>
      </c>
      <c r="J142" s="11">
        <v>5.7484863345595473E-3</v>
      </c>
      <c r="K142" s="12">
        <v>2404.1111590380697</v>
      </c>
      <c r="L142" s="12">
        <v>4311.5526468282396</v>
      </c>
      <c r="M142" s="12">
        <v>3040.9409667574328</v>
      </c>
      <c r="N142" s="12">
        <v>1961.7265848227032</v>
      </c>
      <c r="O142" s="12">
        <v>1551.1141592082911</v>
      </c>
      <c r="P142" s="13">
        <v>1444.5700753477445</v>
      </c>
      <c r="Q142" s="14">
        <v>2.6131919922507567</v>
      </c>
      <c r="R142" s="14">
        <v>2.6259336986285819</v>
      </c>
      <c r="S142" s="14">
        <v>2.1689197552537696</v>
      </c>
      <c r="T142" s="14">
        <v>3.0453731239650548</v>
      </c>
      <c r="U142" s="14">
        <v>2.8671784357085572</v>
      </c>
      <c r="V142" s="15">
        <v>2.33418433330983</v>
      </c>
      <c r="W142">
        <f t="shared" si="30"/>
        <v>2.8294790369213154</v>
      </c>
      <c r="X142">
        <f t="shared" si="31"/>
        <v>6.9214117742442669</v>
      </c>
      <c r="Y142">
        <f t="shared" si="32"/>
        <v>3.1077536449529304</v>
      </c>
      <c r="Z142">
        <f t="shared" si="33"/>
        <v>2.5705137567831451</v>
      </c>
      <c r="AA142">
        <f t="shared" si="34"/>
        <v>2.1614019070302111</v>
      </c>
      <c r="AB142" s="28">
        <f t="shared" si="35"/>
        <v>1.7878448181444988</v>
      </c>
      <c r="AC142" s="17">
        <f>W142/MAX(W$2:W142)-1</f>
        <v>0</v>
      </c>
      <c r="AD142" s="17">
        <f>X142/MAX(X$2:X142)-1</f>
        <v>-5.466832882320416E-4</v>
      </c>
      <c r="AE142" s="17">
        <f>Y142/MAX(Y$2:Y142)-1</f>
        <v>0</v>
      </c>
      <c r="AF142" s="17">
        <f>Z142/MAX(Z$2:Z142)-1</f>
        <v>0</v>
      </c>
      <c r="AG142" s="17">
        <f>AA142/MAX(AA$2:AA142)-1</f>
        <v>0</v>
      </c>
      <c r="AH142" s="27">
        <f>AB142/MAX(AB$2:AB142)-1</f>
        <v>-2.5839346905657257E-3</v>
      </c>
      <c r="AX142" s="34"/>
    </row>
    <row r="143" spans="1:50" x14ac:dyDescent="0.25">
      <c r="A143" s="7">
        <v>41912</v>
      </c>
      <c r="B143" s="8">
        <v>264</v>
      </c>
      <c r="C143" s="8">
        <v>301</v>
      </c>
      <c r="D143" s="9">
        <v>0.87548064908986578</v>
      </c>
      <c r="E143" s="10">
        <v>-1.5147741895019226E-2</v>
      </c>
      <c r="F143" s="10">
        <v>-2.4067292279923404E-2</v>
      </c>
      <c r="G143" s="10">
        <v>-1.2345010186647265E-2</v>
      </c>
      <c r="H143" s="10">
        <v>-1.6544645427430955E-2</v>
      </c>
      <c r="I143" s="10">
        <v>-1.6270369463855201E-2</v>
      </c>
      <c r="J143" s="11">
        <v>-6.9777354243304324E-3</v>
      </c>
      <c r="K143" s="12">
        <v>2419.6499007835596</v>
      </c>
      <c r="L143" s="12">
        <v>4340.8842143144311</v>
      </c>
      <c r="M143" s="12">
        <v>3061.2718614416717</v>
      </c>
      <c r="N143" s="12">
        <v>1847.1355479854235</v>
      </c>
      <c r="O143" s="12">
        <v>1730.900365914848</v>
      </c>
      <c r="P143" s="13">
        <v>1414.1893152629884</v>
      </c>
      <c r="Q143" s="14">
        <v>2.3337590289925365</v>
      </c>
      <c r="R143" s="14">
        <v>2.3830228040136863</v>
      </c>
      <c r="S143" s="14">
        <v>1.8724137024104244</v>
      </c>
      <c r="T143" s="14">
        <v>2.5945991431666355</v>
      </c>
      <c r="U143" s="14">
        <v>2.7295125622605947</v>
      </c>
      <c r="V143" s="15">
        <v>2.0316529409486934</v>
      </c>
      <c r="W143">
        <f t="shared" si="30"/>
        <v>2.7866188187726637</v>
      </c>
      <c r="X143">
        <f t="shared" si="31"/>
        <v>6.7548321340838271</v>
      </c>
      <c r="Y143">
        <f t="shared" si="32"/>
        <v>3.0693883945483962</v>
      </c>
      <c r="Z143">
        <f t="shared" si="33"/>
        <v>2.5279855181108344</v>
      </c>
      <c r="AA143">
        <f t="shared" si="34"/>
        <v>2.1262350994429484</v>
      </c>
      <c r="AB143" s="28">
        <f t="shared" si="35"/>
        <v>1.7753697100237262</v>
      </c>
      <c r="AC143" s="17">
        <f>W143/MAX(W$2:W143)-1</f>
        <v>-1.5147741895019218E-2</v>
      </c>
      <c r="AD143" s="17">
        <f>X143/MAX(X$2:X143)-1</f>
        <v>-2.460081838167294E-2</v>
      </c>
      <c r="AE143" s="17">
        <f>Y143/MAX(Y$2:Y143)-1</f>
        <v>-1.2345010186647354E-2</v>
      </c>
      <c r="AF143" s="17">
        <f>Z143/MAX(Z$2:Z143)-1</f>
        <v>-1.6544645427430948E-2</v>
      </c>
      <c r="AG143" s="17">
        <f>AA143/MAX(AA$2:AA143)-1</f>
        <v>-1.6270369463855183E-2</v>
      </c>
      <c r="AH143" s="27">
        <f>AB143/MAX(AB$2:AB143)-1</f>
        <v>-9.543640102271711E-3</v>
      </c>
      <c r="AX143" s="34"/>
    </row>
    <row r="144" spans="1:50" x14ac:dyDescent="0.25">
      <c r="A144" s="7">
        <v>41943</v>
      </c>
      <c r="B144" s="8">
        <v>261</v>
      </c>
      <c r="C144" s="8">
        <v>298</v>
      </c>
      <c r="D144" s="9">
        <v>0.87445005984969881</v>
      </c>
      <c r="E144" s="10">
        <v>9.9784608594831823E-3</v>
      </c>
      <c r="F144" s="10">
        <v>-4.443004675064522E-3</v>
      </c>
      <c r="G144" s="10">
        <v>7.75779074430642E-3</v>
      </c>
      <c r="H144" s="10">
        <v>1.6803582492409964E-2</v>
      </c>
      <c r="I144" s="10">
        <v>1.7584460139656682E-2</v>
      </c>
      <c r="J144" s="11">
        <v>8.9457103152092501E-3</v>
      </c>
      <c r="K144" s="12">
        <v>2433.1649103835998</v>
      </c>
      <c r="L144" s="12">
        <v>4250.9025463878515</v>
      </c>
      <c r="M144" s="12">
        <v>3288.6509673417831</v>
      </c>
      <c r="N144" s="12">
        <v>2094.4213635140604</v>
      </c>
      <c r="O144" s="12">
        <v>1590.9244738628652</v>
      </c>
      <c r="P144" s="13">
        <v>1202.7706295119162</v>
      </c>
      <c r="Q144" s="14">
        <v>2.6416869643303706</v>
      </c>
      <c r="R144" s="14">
        <v>2.6892970102919715</v>
      </c>
      <c r="S144" s="14">
        <v>2.3765030526003765</v>
      </c>
      <c r="T144" s="14">
        <v>2.8223724928548881</v>
      </c>
      <c r="U144" s="14">
        <v>2.7902729390941734</v>
      </c>
      <c r="V144" s="15">
        <v>2.4944626186017227</v>
      </c>
      <c r="W144">
        <f t="shared" si="30"/>
        <v>2.8144249855860863</v>
      </c>
      <c r="X144">
        <f t="shared" si="31"/>
        <v>6.7248203833328164</v>
      </c>
      <c r="Y144">
        <f t="shared" si="32"/>
        <v>3.0932000674263054</v>
      </c>
      <c r="Z144">
        <f t="shared" si="33"/>
        <v>2.5704647313040274</v>
      </c>
      <c r="AA144">
        <f t="shared" si="34"/>
        <v>2.1636237957966418</v>
      </c>
      <c r="AB144" s="28">
        <f t="shared" si="35"/>
        <v>1.7912516531519955</v>
      </c>
      <c r="AC144" s="17">
        <f>W144/MAX(W$2:W144)-1</f>
        <v>-5.3204321851449965E-3</v>
      </c>
      <c r="AD144" s="17">
        <f>X144/MAX(X$2:X144)-1</f>
        <v>-2.893452150565734E-2</v>
      </c>
      <c r="AE144" s="17">
        <f>Y144/MAX(Y$2:Y144)-1</f>
        <v>-4.6829894481051904E-3</v>
      </c>
      <c r="AF144" s="17">
        <f>Z144/MAX(Z$2:Z144)-1</f>
        <v>-1.9072249268559105E-5</v>
      </c>
      <c r="AG144" s="17">
        <f>AA144/MAX(AA$2:AA144)-1</f>
        <v>0</v>
      </c>
      <c r="AH144" s="27">
        <f>AB144/MAX(AB$2:AB144)-1</f>
        <v>-6.8330442677000391E-4</v>
      </c>
      <c r="AX144" s="34"/>
    </row>
    <row r="145" spans="1:50" x14ac:dyDescent="0.25">
      <c r="A145" s="7">
        <v>41973</v>
      </c>
      <c r="B145" s="8">
        <v>267</v>
      </c>
      <c r="C145" s="8">
        <v>305</v>
      </c>
      <c r="D145" s="9">
        <v>0.87517222551520069</v>
      </c>
      <c r="E145" s="10">
        <v>-3.2194083411012098E-3</v>
      </c>
      <c r="F145" s="10">
        <v>-1.563471841303964E-2</v>
      </c>
      <c r="G145" s="10">
        <v>-3.5979797969248927E-3</v>
      </c>
      <c r="H145" s="10">
        <v>-1.0839649712111733E-3</v>
      </c>
      <c r="I145" s="10">
        <v>1.3361120962492382E-4</v>
      </c>
      <c r="J145" s="11">
        <v>8.9643707910150522E-4</v>
      </c>
      <c r="K145" s="12">
        <v>2410.8039509184946</v>
      </c>
      <c r="L145" s="12">
        <v>4180.8161793631953</v>
      </c>
      <c r="M145" s="12">
        <v>3625.0111615593296</v>
      </c>
      <c r="N145" s="12">
        <v>1974.014813271056</v>
      </c>
      <c r="O145" s="12">
        <v>1515.1475836681552</v>
      </c>
      <c r="P145" s="13">
        <v>1330.4741245438809</v>
      </c>
      <c r="Q145" s="14">
        <v>2.4675710051181925</v>
      </c>
      <c r="R145" s="14">
        <v>2.8858800239134403</v>
      </c>
      <c r="S145" s="14">
        <v>1.9893324682580922</v>
      </c>
      <c r="T145" s="14">
        <v>2.4062426495527416</v>
      </c>
      <c r="U145" s="14">
        <v>2.8915197908015533</v>
      </c>
      <c r="V145" s="15">
        <v>2.1852162165608022</v>
      </c>
      <c r="W145">
        <f t="shared" si="30"/>
        <v>2.8053642023120866</v>
      </c>
      <c r="X145">
        <f t="shared" si="31"/>
        <v>6.6196797102611384</v>
      </c>
      <c r="Y145">
        <f t="shared" si="32"/>
        <v>3.0820707960758589</v>
      </c>
      <c r="Z145">
        <f t="shared" si="33"/>
        <v>2.5676784375755601</v>
      </c>
      <c r="AA145">
        <f t="shared" si="34"/>
        <v>2.1639128801891712</v>
      </c>
      <c r="AB145" s="28">
        <f t="shared" si="35"/>
        <v>1.7928573975518829</v>
      </c>
      <c r="AC145" s="17">
        <f>W145/MAX(W$2:W145)-1</f>
        <v>-8.5227118824910963E-3</v>
      </c>
      <c r="AD145" s="17">
        <f>X145/MAX(X$2:X145)-1</f>
        <v>-4.4116856822539963E-2</v>
      </c>
      <c r="AE145" s="17">
        <f>Y145/MAX(Y$2:Y145)-1</f>
        <v>-8.2641199436065405E-3</v>
      </c>
      <c r="AF145" s="17">
        <f>Z145/MAX(Z$2:Z145)-1</f>
        <v>-1.1030165468296493E-3</v>
      </c>
      <c r="AG145" s="17">
        <f>AA145/MAX(AA$2:AA145)-1</f>
        <v>0</v>
      </c>
      <c r="AH145" s="27">
        <f>AB145/MAX(AB$2:AB145)-1</f>
        <v>0</v>
      </c>
      <c r="AX145" s="34"/>
    </row>
    <row r="146" spans="1:50" x14ac:dyDescent="0.25">
      <c r="A146" s="7">
        <v>42004</v>
      </c>
      <c r="B146" s="8">
        <v>271</v>
      </c>
      <c r="C146" s="8">
        <v>309</v>
      </c>
      <c r="D146" s="9">
        <v>0.87403853598110948</v>
      </c>
      <c r="E146" s="10">
        <v>-1.2141433529787478E-2</v>
      </c>
      <c r="F146" s="10">
        <v>-4.7999580970421792E-2</v>
      </c>
      <c r="G146" s="10">
        <v>-1.5195334495214539E-2</v>
      </c>
      <c r="H146" s="10">
        <v>-2.5552531831699982E-3</v>
      </c>
      <c r="I146" s="10">
        <v>-1.7670908110319693E-3</v>
      </c>
      <c r="J146" s="11">
        <v>-1.6970699031995866E-3</v>
      </c>
      <c r="K146" s="12">
        <v>2409.3589207602677</v>
      </c>
      <c r="L146" s="12">
        <v>3958.2161685500691</v>
      </c>
      <c r="M146" s="12">
        <v>3561.7473687285192</v>
      </c>
      <c r="N146" s="12">
        <v>1933.344842726136</v>
      </c>
      <c r="O146" s="12">
        <v>1599.3759600900121</v>
      </c>
      <c r="P146" s="13">
        <v>1382.6869331756943</v>
      </c>
      <c r="Q146" s="14">
        <v>2.5286695128324248</v>
      </c>
      <c r="R146" s="14">
        <v>3.0177593957280537</v>
      </c>
      <c r="S146" s="14">
        <v>2.3708780049071629</v>
      </c>
      <c r="T146" s="14">
        <v>2.5769218249070107</v>
      </c>
      <c r="U146" s="14">
        <v>2.8048157882501719</v>
      </c>
      <c r="V146" s="15">
        <v>1.9326220793615614</v>
      </c>
      <c r="W146">
        <f t="shared" si="30"/>
        <v>2.7713030593228694</v>
      </c>
      <c r="X146">
        <f t="shared" si="31"/>
        <v>6.3019378580102003</v>
      </c>
      <c r="Y146">
        <f t="shared" si="32"/>
        <v>3.0352376993915544</v>
      </c>
      <c r="Z146">
        <f t="shared" si="33"/>
        <v>2.5611173690745885</v>
      </c>
      <c r="AA146">
        <f t="shared" si="34"/>
        <v>2.160089049622715</v>
      </c>
      <c r="AB146" s="28">
        <f t="shared" si="35"/>
        <v>1.7898147932217687</v>
      </c>
      <c r="AC146" s="17">
        <f>W146/MAX(W$2:W146)-1</f>
        <v>-2.0560667472463767E-2</v>
      </c>
      <c r="AD146" s="17">
        <f>X146/MAX(X$2:X146)-1</f>
        <v>-8.9998847151747885E-2</v>
      </c>
      <c r="AE146" s="17">
        <f>Y146/MAX(Y$2:Y146)-1</f>
        <v>-2.3333878371969319E-2</v>
      </c>
      <c r="AF146" s="17">
        <f>Z146/MAX(Z$2:Z146)-1</f>
        <v>-3.6554512434571196E-3</v>
      </c>
      <c r="AG146" s="17">
        <f>AA146/MAX(AA$2:AA146)-1</f>
        <v>-1.7670908110321015E-3</v>
      </c>
      <c r="AH146" s="27">
        <f>AB146/MAX(AB$2:AB146)-1</f>
        <v>-1.6970699031996217E-3</v>
      </c>
      <c r="AX146" s="34"/>
    </row>
    <row r="147" spans="1:50" x14ac:dyDescent="0.25">
      <c r="A147" s="7">
        <v>42035</v>
      </c>
      <c r="B147" s="8">
        <v>273</v>
      </c>
      <c r="C147" s="8">
        <v>311</v>
      </c>
      <c r="D147" s="9">
        <v>0.87626946415477802</v>
      </c>
      <c r="E147" s="10">
        <v>1.7538992492431783E-3</v>
      </c>
      <c r="F147" s="10">
        <v>-2.5110127112647884E-2</v>
      </c>
      <c r="G147" s="10">
        <v>6.5456817650895007E-3</v>
      </c>
      <c r="H147" s="10">
        <v>7.2139250477905757E-3</v>
      </c>
      <c r="I147" s="10">
        <v>6.987944352744622E-3</v>
      </c>
      <c r="J147" s="11">
        <v>6.1276883090827031E-3</v>
      </c>
      <c r="K147" s="12">
        <v>2388.1269637361916</v>
      </c>
      <c r="L147" s="12">
        <v>3928.898352949861</v>
      </c>
      <c r="M147" s="12">
        <v>3566.5237596970906</v>
      </c>
      <c r="N147" s="12">
        <v>2069.9845885271029</v>
      </c>
      <c r="O147" s="12">
        <v>1561.5714889591184</v>
      </c>
      <c r="P147" s="13">
        <v>1258.4025589698454</v>
      </c>
      <c r="Q147" s="14">
        <v>2.5892950680223001</v>
      </c>
      <c r="R147" s="14">
        <v>3.0702971550392841</v>
      </c>
      <c r="S147" s="14">
        <v>2.3956458992378602</v>
      </c>
      <c r="T147" s="14">
        <v>2.6647785400571924</v>
      </c>
      <c r="U147" s="14">
        <v>2.7640068414219301</v>
      </c>
      <c r="V147" s="15">
        <v>2.1687960553014718</v>
      </c>
      <c r="W147">
        <f t="shared" si="30"/>
        <v>2.7761636456780412</v>
      </c>
      <c r="X147">
        <f t="shared" si="31"/>
        <v>6.1436953973395561</v>
      </c>
      <c r="Y147">
        <f t="shared" si="32"/>
        <v>3.0551053994531738</v>
      </c>
      <c r="Z147">
        <f t="shared" si="33"/>
        <v>2.5795930778136871</v>
      </c>
      <c r="AA147">
        <f t="shared" si="34"/>
        <v>2.1751836316984514</v>
      </c>
      <c r="AB147" s="28">
        <f t="shared" si="35"/>
        <v>1.800782220405617</v>
      </c>
      <c r="AC147" s="17">
        <f>W147/MAX(W$2:W147)-1</f>
        <v>-1.8842829562464414E-2</v>
      </c>
      <c r="AD147" s="17">
        <f>X147/MAX(X$2:X147)-1</f>
        <v>-0.11284909177242364</v>
      </c>
      <c r="AE147" s="17">
        <f>Y147/MAX(Y$2:Y147)-1</f>
        <v>-1.6940932749048065E-2</v>
      </c>
      <c r="AF147" s="17">
        <f>Z147/MAX(Z$2:Z147)-1</f>
        <v>0</v>
      </c>
      <c r="AG147" s="17">
        <f>AA147/MAX(AA$2:AA147)-1</f>
        <v>0</v>
      </c>
      <c r="AH147" s="27">
        <f>AB147/MAX(AB$2:AB147)-1</f>
        <v>0</v>
      </c>
      <c r="AX147" s="34"/>
    </row>
    <row r="148" spans="1:50" x14ac:dyDescent="0.25">
      <c r="A148" s="7">
        <v>42063</v>
      </c>
      <c r="B148" s="8">
        <v>279</v>
      </c>
      <c r="C148" s="8">
        <v>317</v>
      </c>
      <c r="D148" s="9">
        <v>0.87781379659334136</v>
      </c>
      <c r="E148" s="10">
        <v>2.0788232081626137E-2</v>
      </c>
      <c r="F148" s="10">
        <v>5.3762127853372005E-2</v>
      </c>
      <c r="G148" s="10">
        <v>2.4406065741527122E-2</v>
      </c>
      <c r="H148" s="10">
        <v>1.4442900991415337E-2</v>
      </c>
      <c r="I148" s="10">
        <v>1.2187486326008558E-2</v>
      </c>
      <c r="J148" s="11">
        <v>8.8711372225070764E-3</v>
      </c>
      <c r="K148" s="12">
        <v>2343.280865463003</v>
      </c>
      <c r="L148" s="12">
        <v>3903.8496852306257</v>
      </c>
      <c r="M148" s="12">
        <v>3473.3942387857342</v>
      </c>
      <c r="N148" s="12">
        <v>2124.0948643926167</v>
      </c>
      <c r="O148" s="12">
        <v>1567.7111388322646</v>
      </c>
      <c r="P148" s="13">
        <v>1175.2717484190744</v>
      </c>
      <c r="Q148" s="14">
        <v>2.5120661920952978</v>
      </c>
      <c r="R148" s="14">
        <v>2.8948616284977833</v>
      </c>
      <c r="S148" s="14">
        <v>2.5408860301852094</v>
      </c>
      <c r="T148" s="14">
        <v>2.4100805952290525</v>
      </c>
      <c r="U148" s="14">
        <v>2.4549178858382623</v>
      </c>
      <c r="V148" s="15">
        <v>2.3778578661767225</v>
      </c>
      <c r="W148">
        <f t="shared" si="30"/>
        <v>2.8338751798409696</v>
      </c>
      <c r="X148">
        <f t="shared" si="31"/>
        <v>6.4739935347834985</v>
      </c>
      <c r="Y148">
        <f t="shared" si="32"/>
        <v>3.1296685026795221</v>
      </c>
      <c r="Z148">
        <f t="shared" si="33"/>
        <v>2.6168498852346906</v>
      </c>
      <c r="AA148">
        <f t="shared" si="34"/>
        <v>2.201693652466334</v>
      </c>
      <c r="AB148" s="28">
        <f t="shared" si="35"/>
        <v>1.8167572065906861</v>
      </c>
      <c r="AC148" s="17">
        <f>W148/MAX(W$2:W148)-1</f>
        <v>0</v>
      </c>
      <c r="AD148" s="17">
        <f>X148/MAX(X$2:X148)-1</f>
        <v>-6.5153971219057527E-2</v>
      </c>
      <c r="AE148" s="17">
        <f>Y148/MAX(Y$2:Y148)-1</f>
        <v>0</v>
      </c>
      <c r="AF148" s="17">
        <f>Z148/MAX(Z$2:Z148)-1</f>
        <v>0</v>
      </c>
      <c r="AG148" s="17">
        <f>AA148/MAX(AA$2:AA148)-1</f>
        <v>0</v>
      </c>
      <c r="AH148" s="27">
        <f>AB148/MAX(AB$2:AB148)-1</f>
        <v>0</v>
      </c>
      <c r="AX148" s="34"/>
    </row>
    <row r="149" spans="1:50" x14ac:dyDescent="0.25">
      <c r="A149" s="7">
        <v>42094</v>
      </c>
      <c r="B149" s="8">
        <v>284</v>
      </c>
      <c r="C149" s="8">
        <v>323</v>
      </c>
      <c r="D149" s="9">
        <v>0.8766560406891365</v>
      </c>
      <c r="E149" s="10">
        <v>-5.3008940387072141E-3</v>
      </c>
      <c r="F149" s="10">
        <v>-2.540470311124602E-2</v>
      </c>
      <c r="G149" s="10">
        <v>1.0150896943630105E-3</v>
      </c>
      <c r="H149" s="10">
        <v>-2.7050441222534558E-3</v>
      </c>
      <c r="I149" s="10">
        <v>-3.459313303674218E-3</v>
      </c>
      <c r="J149" s="11">
        <v>-8.3822375465798652E-4</v>
      </c>
      <c r="K149" s="12">
        <v>2360.3812801318086</v>
      </c>
      <c r="L149" s="12">
        <v>3933.8190560024273</v>
      </c>
      <c r="M149" s="12">
        <v>3407.579743646701</v>
      </c>
      <c r="N149" s="12">
        <v>2092.5007451802685</v>
      </c>
      <c r="O149" s="12">
        <v>1647.5046342367664</v>
      </c>
      <c r="P149" s="13">
        <v>1186.2582637688154</v>
      </c>
      <c r="Q149" s="14">
        <v>2.4087695882135209</v>
      </c>
      <c r="R149" s="14">
        <v>2.9986060130520551</v>
      </c>
      <c r="S149" s="14">
        <v>2.0830706131047259</v>
      </c>
      <c r="T149" s="14">
        <v>2.3188944637195963</v>
      </c>
      <c r="U149" s="14">
        <v>2.4005294347206791</v>
      </c>
      <c r="V149" s="15">
        <v>2.3806646813633225</v>
      </c>
      <c r="W149">
        <f t="shared" si="30"/>
        <v>2.8188531077937102</v>
      </c>
      <c r="X149">
        <f t="shared" si="31"/>
        <v>6.309523651088198</v>
      </c>
      <c r="Y149">
        <f t="shared" si="32"/>
        <v>3.1328453969233645</v>
      </c>
      <c r="Z149">
        <f t="shared" si="33"/>
        <v>2.609771190833817</v>
      </c>
      <c r="AA149">
        <f t="shared" si="34"/>
        <v>2.1940773043237423</v>
      </c>
      <c r="AB149" s="28">
        <f t="shared" si="35"/>
        <v>1.8152343575436756</v>
      </c>
      <c r="AC149" s="17">
        <f>W149/MAX(W$2:W149)-1</f>
        <v>-5.3008940387072601E-3</v>
      </c>
      <c r="AD149" s="17">
        <f>X149/MAX(X$2:X149)-1</f>
        <v>-8.8903457034964606E-2</v>
      </c>
      <c r="AE149" s="17">
        <f>Y149/MAX(Y$2:Y149)-1</f>
        <v>0</v>
      </c>
      <c r="AF149" s="17">
        <f>Z149/MAX(Z$2:Z149)-1</f>
        <v>-2.7050441222533639E-3</v>
      </c>
      <c r="AG149" s="17">
        <f>AA149/MAX(AA$2:AA149)-1</f>
        <v>-3.4593133036741053E-3</v>
      </c>
      <c r="AH149" s="27">
        <f>AB149/MAX(AB$2:AB149)-1</f>
        <v>-8.3822375465802956E-4</v>
      </c>
      <c r="AX149" s="34"/>
    </row>
    <row r="150" spans="1:50" x14ac:dyDescent="0.25">
      <c r="A150" s="7">
        <v>42124</v>
      </c>
      <c r="B150" s="8">
        <v>287</v>
      </c>
      <c r="C150" s="8">
        <v>324</v>
      </c>
      <c r="D150" s="9">
        <v>0.8814518428106245</v>
      </c>
      <c r="E150" s="10">
        <v>1.0825256177919891E-2</v>
      </c>
      <c r="F150" s="10">
        <v>2.4256076045356002E-2</v>
      </c>
      <c r="G150" s="10">
        <v>1.284715962094295E-2</v>
      </c>
      <c r="H150" s="10">
        <v>7.8916812149694704E-3</v>
      </c>
      <c r="I150" s="10">
        <v>7.452195210490579E-3</v>
      </c>
      <c r="J150" s="11">
        <v>5.1224843327775538E-3</v>
      </c>
      <c r="K150" s="12">
        <v>2305.6287016304309</v>
      </c>
      <c r="L150" s="12">
        <v>3920.7056468999899</v>
      </c>
      <c r="M150" s="12">
        <v>3070.5235636256107</v>
      </c>
      <c r="N150" s="12">
        <v>2158.2123962325913</v>
      </c>
      <c r="O150" s="12">
        <v>1571.2796509712796</v>
      </c>
      <c r="P150" s="13">
        <v>1208.3498608885629</v>
      </c>
      <c r="Q150" s="14">
        <v>2.4830435206156714</v>
      </c>
      <c r="R150" s="14">
        <v>2.9463241770823099</v>
      </c>
      <c r="S150" s="14">
        <v>2.280481686895615</v>
      </c>
      <c r="T150" s="14">
        <v>2.4357796529208962</v>
      </c>
      <c r="U150" s="14">
        <v>2.5856533308535021</v>
      </c>
      <c r="V150" s="15">
        <v>2.2391480355665316</v>
      </c>
      <c r="W150">
        <f t="shared" si="30"/>
        <v>2.8493679148135027</v>
      </c>
      <c r="X150">
        <f t="shared" si="31"/>
        <v>6.4625679365789663</v>
      </c>
      <c r="Y150">
        <f t="shared" si="32"/>
        <v>3.1730935618053753</v>
      </c>
      <c r="Z150">
        <f t="shared" si="33"/>
        <v>2.6303666731158888</v>
      </c>
      <c r="AA150">
        <f t="shared" si="34"/>
        <v>2.21042799670247</v>
      </c>
      <c r="AB150" s="28">
        <f t="shared" si="35"/>
        <v>1.8245328671005125</v>
      </c>
      <c r="AC150" s="17">
        <f>W150/MAX(W$2:W150)-1</f>
        <v>0</v>
      </c>
      <c r="AD150" s="17">
        <f>X150/MAX(X$2:X150)-1</f>
        <v>-6.6803830004143694E-2</v>
      </c>
      <c r="AE150" s="17">
        <f>Y150/MAX(Y$2:Y150)-1</f>
        <v>0</v>
      </c>
      <c r="AF150" s="17">
        <f>Z150/MAX(Z$2:Z150)-1</f>
        <v>0</v>
      </c>
      <c r="AG150" s="17">
        <f>AA150/MAX(AA$2:AA150)-1</f>
        <v>0</v>
      </c>
      <c r="AH150" s="27">
        <f>AB150/MAX(AB$2:AB150)-1</f>
        <v>0</v>
      </c>
      <c r="AX150" s="34"/>
    </row>
    <row r="151" spans="1:50" x14ac:dyDescent="0.25">
      <c r="A151" s="7">
        <v>42155</v>
      </c>
      <c r="B151" s="8">
        <v>302</v>
      </c>
      <c r="C151" s="8">
        <v>339</v>
      </c>
      <c r="D151" s="9">
        <v>0.89145608864408687</v>
      </c>
      <c r="E151" s="10">
        <v>4.5518951584885767E-3</v>
      </c>
      <c r="F151" s="10">
        <v>4.7949422263125069E-3</v>
      </c>
      <c r="G151" s="10">
        <v>7.352981681288645E-3</v>
      </c>
      <c r="H151" s="10">
        <v>6.1537368495523026E-3</v>
      </c>
      <c r="I151" s="10">
        <v>4.073579084721511E-3</v>
      </c>
      <c r="J151" s="11">
        <v>3.3337112811517169E-4</v>
      </c>
      <c r="K151" s="12">
        <v>2307.1797127257914</v>
      </c>
      <c r="L151" s="12">
        <v>4017.2430672986538</v>
      </c>
      <c r="M151" s="12">
        <v>2926.1228708718149</v>
      </c>
      <c r="N151" s="12">
        <v>2105.512791232969</v>
      </c>
      <c r="O151" s="12">
        <v>1646.3479718573424</v>
      </c>
      <c r="P151" s="13">
        <v>1228.2656318608447</v>
      </c>
      <c r="Q151" s="14">
        <v>2.5508031824257924</v>
      </c>
      <c r="R151" s="14">
        <v>3.0352559121693163</v>
      </c>
      <c r="S151" s="14">
        <v>2.3723289667802812</v>
      </c>
      <c r="T151" s="14">
        <v>2.5730592161247055</v>
      </c>
      <c r="U151" s="14">
        <v>2.6137652775739335</v>
      </c>
      <c r="V151" s="15">
        <v>2.2542526685552913</v>
      </c>
      <c r="W151">
        <f t="shared" si="30"/>
        <v>2.862337938829695</v>
      </c>
      <c r="X151">
        <f t="shared" si="31"/>
        <v>6.4935555764684816</v>
      </c>
      <c r="Y151">
        <f t="shared" si="32"/>
        <v>3.1964252606383452</v>
      </c>
      <c r="Z151">
        <f t="shared" si="33"/>
        <v>2.6465532574400763</v>
      </c>
      <c r="AA151">
        <f t="shared" si="34"/>
        <v>2.2194323499581201</v>
      </c>
      <c r="AB151" s="28">
        <f t="shared" si="35"/>
        <v>1.8251411136807012</v>
      </c>
      <c r="AC151" s="17">
        <f>W151/MAX(W$2:W151)-1</f>
        <v>0</v>
      </c>
      <c r="AD151" s="17">
        <f>X151/MAX(X$2:X151)-1</f>
        <v>-6.2329208283197546E-2</v>
      </c>
      <c r="AE151" s="17">
        <f>Y151/MAX(Y$2:Y151)-1</f>
        <v>0</v>
      </c>
      <c r="AF151" s="17">
        <f>Z151/MAX(Z$2:Z151)-1</f>
        <v>0</v>
      </c>
      <c r="AG151" s="17">
        <f>AA151/MAX(AA$2:AA151)-1</f>
        <v>0</v>
      </c>
      <c r="AH151" s="27">
        <f>AB151/MAX(AB$2:AB151)-1</f>
        <v>0</v>
      </c>
      <c r="AX151" s="34"/>
    </row>
    <row r="152" spans="1:50" x14ac:dyDescent="0.25">
      <c r="A152" s="7">
        <v>42185</v>
      </c>
      <c r="B152" s="8">
        <v>302</v>
      </c>
      <c r="C152" s="8">
        <v>341</v>
      </c>
      <c r="D152" s="9">
        <v>0.8857609200770088</v>
      </c>
      <c r="E152" s="10">
        <v>-9.7486070695208486E-3</v>
      </c>
      <c r="F152" s="10">
        <v>-3.415629076495133E-2</v>
      </c>
      <c r="G152" s="10">
        <v>-3.9749280507396668E-3</v>
      </c>
      <c r="H152" s="10">
        <v>-6.4073111544332827E-3</v>
      </c>
      <c r="I152" s="10">
        <v>-4.2423960170556146E-3</v>
      </c>
      <c r="J152" s="11">
        <v>-4.8596258380777021E-3</v>
      </c>
      <c r="K152" s="12">
        <v>2344.369146103887</v>
      </c>
      <c r="L152" s="12">
        <v>4150.1909763560516</v>
      </c>
      <c r="M152" s="12">
        <v>3166.4167570799109</v>
      </c>
      <c r="N152" s="12">
        <v>2001.4485536419465</v>
      </c>
      <c r="O152" s="12">
        <v>1563.4918713526286</v>
      </c>
      <c r="P152" s="13">
        <v>1312.6172074803349</v>
      </c>
      <c r="Q152" s="14">
        <v>2.5318130676940611</v>
      </c>
      <c r="R152" s="14">
        <v>2.9967870709318518</v>
      </c>
      <c r="S152" s="14">
        <v>2.2974065668307642</v>
      </c>
      <c r="T152" s="14">
        <v>2.4397657353681939</v>
      </c>
      <c r="U152" s="14">
        <v>2.6982777808720471</v>
      </c>
      <c r="V152" s="15">
        <v>2.2784860427247224</v>
      </c>
      <c r="W152">
        <f t="shared" si="30"/>
        <v>2.8344341309638619</v>
      </c>
      <c r="X152">
        <f t="shared" si="31"/>
        <v>6.2717598041002534</v>
      </c>
      <c r="Y152">
        <f t="shared" si="32"/>
        <v>3.1837197002077411</v>
      </c>
      <c r="Z152">
        <f t="shared" si="33"/>
        <v>2.6295959672328788</v>
      </c>
      <c r="AA152">
        <f t="shared" si="34"/>
        <v>2.2100166389965334</v>
      </c>
      <c r="AB152" s="28">
        <f t="shared" si="35"/>
        <v>1.8162716107665204</v>
      </c>
      <c r="AC152" s="17">
        <f>W152/MAX(W$2:W152)-1</f>
        <v>-9.7486070695209648E-3</v>
      </c>
      <c r="AD152" s="17">
        <f>X152/MAX(X$2:X152)-1</f>
        <v>-9.435656448687868E-2</v>
      </c>
      <c r="AE152" s="17">
        <f>Y152/MAX(Y$2:Y152)-1</f>
        <v>-3.9749280507396234E-3</v>
      </c>
      <c r="AF152" s="17">
        <f>Z152/MAX(Z$2:Z152)-1</f>
        <v>-6.4073111544332706E-3</v>
      </c>
      <c r="AG152" s="17">
        <f>AA152/MAX(AA$2:AA152)-1</f>
        <v>-4.2423960170555608E-3</v>
      </c>
      <c r="AH152" s="27">
        <f>AB152/MAX(AB$2:AB152)-1</f>
        <v>-4.8596258380777524E-3</v>
      </c>
      <c r="AX152" s="34"/>
    </row>
    <row r="153" spans="1:50" x14ac:dyDescent="0.25">
      <c r="A153" s="7">
        <v>42216</v>
      </c>
      <c r="B153" s="8">
        <v>300</v>
      </c>
      <c r="C153" s="8">
        <v>338</v>
      </c>
      <c r="D153" s="9">
        <v>0.88735666153306758</v>
      </c>
      <c r="E153" s="10">
        <v>-1.1018340564120741E-2</v>
      </c>
      <c r="F153" s="10">
        <v>-6.8772974836582054E-2</v>
      </c>
      <c r="G153" s="10">
        <v>-1.1601608004022018E-2</v>
      </c>
      <c r="H153" s="10">
        <v>6.560630105893055E-4</v>
      </c>
      <c r="I153" s="10">
        <v>6.9737458297183435E-3</v>
      </c>
      <c r="J153" s="11">
        <v>4.2128173824509457E-3</v>
      </c>
      <c r="K153" s="12">
        <v>2400.5645814709474</v>
      </c>
      <c r="L153" s="12">
        <v>4127.9050396882094</v>
      </c>
      <c r="M153" s="12">
        <v>3216.0618874223906</v>
      </c>
      <c r="N153" s="12">
        <v>2168.6346755207883</v>
      </c>
      <c r="O153" s="12">
        <v>1598.4076724238173</v>
      </c>
      <c r="P153" s="13">
        <v>1317.0018280266568</v>
      </c>
      <c r="Q153" s="14">
        <v>2.6039046972430917</v>
      </c>
      <c r="R153" s="14">
        <v>3.010394380048584</v>
      </c>
      <c r="S153" s="14">
        <v>2.3541589407044388</v>
      </c>
      <c r="T153" s="14">
        <v>2.5558295337516519</v>
      </c>
      <c r="U153" s="14">
        <v>2.7588571460515379</v>
      </c>
      <c r="V153" s="15">
        <v>2.403942567567567</v>
      </c>
      <c r="W153">
        <f t="shared" si="30"/>
        <v>2.8032033704023345</v>
      </c>
      <c r="X153">
        <f t="shared" si="31"/>
        <v>5.8404322249117797</v>
      </c>
      <c r="Y153">
        <f t="shared" si="32"/>
        <v>3.1467834322512487</v>
      </c>
      <c r="Z153">
        <f t="shared" si="33"/>
        <v>2.6313211478797753</v>
      </c>
      <c r="AA153">
        <f t="shared" si="34"/>
        <v>2.2254287333163436</v>
      </c>
      <c r="AB153" s="28">
        <f t="shared" si="35"/>
        <v>1.8239232313796099</v>
      </c>
      <c r="AC153" s="17">
        <f>W153/MAX(W$2:W153)-1</f>
        <v>-2.065953416092392E-2</v>
      </c>
      <c r="AD153" s="17">
        <f>X153/MAX(X$2:X153)-1</f>
        <v>-0.15664035768833828</v>
      </c>
      <c r="AE153" s="17">
        <f>Y153/MAX(Y$2:Y153)-1</f>
        <v>-1.5530420497672726E-2</v>
      </c>
      <c r="AF153" s="17">
        <f>Z153/MAX(Z$2:Z153)-1</f>
        <v>-5.7554517436896324E-3</v>
      </c>
      <c r="AG153" s="17">
        <f>AA153/MAX(AA$2:AA153)-1</f>
        <v>0</v>
      </c>
      <c r="AH153" s="27">
        <f>AB153/MAX(AB$2:AB153)-1</f>
        <v>-6.6728117182968116E-4</v>
      </c>
      <c r="AX153" s="34"/>
    </row>
    <row r="154" spans="1:50" x14ac:dyDescent="0.25">
      <c r="A154" s="7">
        <v>42247</v>
      </c>
      <c r="B154" s="8">
        <v>303</v>
      </c>
      <c r="C154" s="8">
        <v>339</v>
      </c>
      <c r="D154" s="9">
        <v>0.89323858930206212</v>
      </c>
      <c r="E154" s="10">
        <v>-1.7810441973821874E-2</v>
      </c>
      <c r="F154" s="10">
        <v>-8.5896085505316744E-2</v>
      </c>
      <c r="G154" s="10">
        <v>-1.0874019444959892E-2</v>
      </c>
      <c r="H154" s="10">
        <v>-4.8820976594809865E-3</v>
      </c>
      <c r="I154" s="10">
        <v>-4.3567918561020873E-3</v>
      </c>
      <c r="J154" s="11">
        <v>-3.2761009853345536E-3</v>
      </c>
      <c r="K154" s="12">
        <v>2434.4773756847871</v>
      </c>
      <c r="L154" s="12">
        <v>4066.6161380341805</v>
      </c>
      <c r="M154" s="12">
        <v>3107.7784413824666</v>
      </c>
      <c r="N154" s="12">
        <v>2243.7815048050052</v>
      </c>
      <c r="O154" s="12">
        <v>1658.3589095888949</v>
      </c>
      <c r="P154" s="13">
        <v>1569.7513519706688</v>
      </c>
      <c r="Q154" s="14">
        <v>2.5199885906643704</v>
      </c>
      <c r="R154" s="14">
        <v>2.9156950742030991</v>
      </c>
      <c r="S154" s="14">
        <v>2.4795970996543417</v>
      </c>
      <c r="T154" s="14">
        <v>2.4345870109136203</v>
      </c>
      <c r="U154" s="14">
        <v>2.6594653468792022</v>
      </c>
      <c r="V154" s="15">
        <v>2.2033401031164068</v>
      </c>
      <c r="W154">
        <f t="shared" si="30"/>
        <v>2.7532770794329617</v>
      </c>
      <c r="X154">
        <f t="shared" si="31"/>
        <v>5.33876195913275</v>
      </c>
      <c r="Y154">
        <f t="shared" si="32"/>
        <v>3.1125652480198709</v>
      </c>
      <c r="Z154">
        <f t="shared" si="33"/>
        <v>2.6184747810623685</v>
      </c>
      <c r="AA154">
        <f t="shared" si="34"/>
        <v>2.2157330035346954</v>
      </c>
      <c r="AB154" s="28">
        <f t="shared" si="35"/>
        <v>1.8179478746841125</v>
      </c>
      <c r="AC154" s="17">
        <f>W154/MAX(W$2:W154)-1</f>
        <v>-3.8102020700366501E-2</v>
      </c>
      <c r="AD154" s="17">
        <f>X154/MAX(X$2:X154)-1</f>
        <v>-0.22908164963607414</v>
      </c>
      <c r="AE154" s="17">
        <f>Y154/MAX(Y$2:Y154)-1</f>
        <v>-2.6235561848152456E-2</v>
      </c>
      <c r="AF154" s="17">
        <f>Z154/MAX(Z$2:Z154)-1</f>
        <v>-1.0609450725683534E-2</v>
      </c>
      <c r="AG154" s="17">
        <f>AA154/MAX(AA$2:AA154)-1</f>
        <v>-4.3567918561020491E-3</v>
      </c>
      <c r="AH154" s="27">
        <f>AB154/MAX(AB$2:AB154)-1</f>
        <v>-3.9411960766597698E-3</v>
      </c>
      <c r="AX154" s="34"/>
    </row>
    <row r="155" spans="1:50" x14ac:dyDescent="0.25">
      <c r="A155" s="7">
        <v>42277</v>
      </c>
      <c r="B155" s="8">
        <v>311</v>
      </c>
      <c r="C155" s="8">
        <v>348</v>
      </c>
      <c r="D155" s="9">
        <v>0.8938957839535957</v>
      </c>
      <c r="E155" s="10">
        <v>-2.5139562846245096E-2</v>
      </c>
      <c r="F155" s="10">
        <v>-7.0111843830423362E-2</v>
      </c>
      <c r="G155" s="10">
        <v>-2.9347530128473985E-2</v>
      </c>
      <c r="H155" s="10">
        <v>-2.2690019906729607E-2</v>
      </c>
      <c r="I155" s="10">
        <v>-1.2906087003286286E-2</v>
      </c>
      <c r="J155" s="11">
        <v>-5.5637605627648903E-3</v>
      </c>
      <c r="K155" s="12">
        <v>2385.1464513504634</v>
      </c>
      <c r="L155" s="12">
        <v>3979.9830978101736</v>
      </c>
      <c r="M155" s="12">
        <v>3178.3451678892111</v>
      </c>
      <c r="N155" s="12">
        <v>2038.1811193246881</v>
      </c>
      <c r="O155" s="12">
        <v>1904.5669215418502</v>
      </c>
      <c r="P155" s="13">
        <v>1371.5127932887667</v>
      </c>
      <c r="Q155" s="14">
        <v>2.558449538457201</v>
      </c>
      <c r="R155" s="14">
        <v>2.8082628284353763</v>
      </c>
      <c r="S155" s="14">
        <v>2.5498486386551749</v>
      </c>
      <c r="T155" s="14">
        <v>2.5169876689977633</v>
      </c>
      <c r="U155" s="14">
        <v>2.5130095227668638</v>
      </c>
      <c r="V155" s="15">
        <v>2.4872539323633513</v>
      </c>
      <c r="W155">
        <f t="shared" si="30"/>
        <v>2.6840608972614306</v>
      </c>
      <c r="X155">
        <f t="shared" si="31"/>
        <v>4.96445151440623</v>
      </c>
      <c r="Y155">
        <f t="shared" si="32"/>
        <v>3.0212191456267665</v>
      </c>
      <c r="Z155">
        <f t="shared" si="33"/>
        <v>2.5590615361547941</v>
      </c>
      <c r="AA155">
        <f t="shared" si="34"/>
        <v>2.1871365606150235</v>
      </c>
      <c r="AB155" s="28">
        <f t="shared" si="35"/>
        <v>1.8078332479937829</v>
      </c>
      <c r="AC155" s="17">
        <f>W155/MAX(W$2:W155)-1</f>
        <v>-6.2283715402645767E-2</v>
      </c>
      <c r="AD155" s="17">
        <f>X155/MAX(X$2:X155)-1</f>
        <v>-0.28313215662279734</v>
      </c>
      <c r="AE155" s="17">
        <f>Y155/MAX(Y$2:Y155)-1</f>
        <v>-5.4813143034850409E-2</v>
      </c>
      <c r="AF155" s="17">
        <f>Z155/MAX(Z$2:Z155)-1</f>
        <v>-3.3058741984247852E-2</v>
      </c>
      <c r="AG155" s="17">
        <f>AA155/MAX(AA$2:AA155)-1</f>
        <v>-1.7206649724638479E-2</v>
      </c>
      <c r="AH155" s="27">
        <f>AB155/MAX(AB$2:AB155)-1</f>
        <v>-9.4830287681231251E-3</v>
      </c>
      <c r="AX155" s="34"/>
    </row>
    <row r="156" spans="1:50" x14ac:dyDescent="0.25">
      <c r="A156" s="7">
        <v>42308</v>
      </c>
      <c r="B156" s="8">
        <v>308</v>
      </c>
      <c r="C156" s="8">
        <v>343</v>
      </c>
      <c r="D156" s="9">
        <v>0.89457793544652597</v>
      </c>
      <c r="E156" s="10">
        <v>2.3931196725300471E-2</v>
      </c>
      <c r="F156" s="10">
        <v>1.8990601411132266E-2</v>
      </c>
      <c r="G156" s="10">
        <v>3.7446822328395593E-2</v>
      </c>
      <c r="H156" s="10">
        <v>2.1456104667000216E-2</v>
      </c>
      <c r="I156" s="10">
        <v>2.4110653332008042E-2</v>
      </c>
      <c r="J156" s="11">
        <v>1.6960628346367503E-2</v>
      </c>
      <c r="K156" s="12">
        <v>2411.8761204091629</v>
      </c>
      <c r="L156" s="12">
        <v>3876.9246819182995</v>
      </c>
      <c r="M156" s="12">
        <v>3395.9549629392691</v>
      </c>
      <c r="N156" s="12">
        <v>2283.2584146834347</v>
      </c>
      <c r="O156" s="12">
        <v>1801.1853408987577</v>
      </c>
      <c r="P156" s="13">
        <v>1334.4979122231937</v>
      </c>
      <c r="Q156" s="14">
        <v>2.6355120558530301</v>
      </c>
      <c r="R156" s="14">
        <v>2.7296550904950498</v>
      </c>
      <c r="S156" s="14">
        <v>2.5757940880528287</v>
      </c>
      <c r="T156" s="14">
        <v>2.6458791241073465</v>
      </c>
      <c r="U156" s="14">
        <v>2.8224718993006279</v>
      </c>
      <c r="V156" s="15">
        <v>2.4361051060875814</v>
      </c>
      <c r="W156">
        <f t="shared" si="30"/>
        <v>2.7482936866164804</v>
      </c>
      <c r="X156">
        <f t="shared" si="31"/>
        <v>5.0587294343412106</v>
      </c>
      <c r="Y156">
        <f t="shared" si="32"/>
        <v>3.1343542021881996</v>
      </c>
      <c r="Z156">
        <f t="shared" si="33"/>
        <v>2.6139690283238259</v>
      </c>
      <c r="AA156">
        <f t="shared" si="34"/>
        <v>2.2398698520177729</v>
      </c>
      <c r="AB156" s="28">
        <f t="shared" si="35"/>
        <v>1.8384952358252118</v>
      </c>
      <c r="AC156" s="17">
        <f>W156/MAX(W$2:W156)-1</f>
        <v>-3.9843042523428629E-2</v>
      </c>
      <c r="AD156" s="17">
        <f>X156/MAX(X$2:X156)-1</f>
        <v>-0.26951840514476288</v>
      </c>
      <c r="AE156" s="17">
        <f>Y156/MAX(Y$2:Y156)-1</f>
        <v>-1.9418898734941736E-2</v>
      </c>
      <c r="AF156" s="17">
        <f>Z156/MAX(Z$2:Z156)-1</f>
        <v>-1.2311949145420997E-2</v>
      </c>
      <c r="AG156" s="17">
        <f>AA156/MAX(AA$2:AA156)-1</f>
        <v>0</v>
      </c>
      <c r="AH156" s="27">
        <f>AB156/MAX(AB$2:AB156)-1</f>
        <v>0</v>
      </c>
      <c r="AX156" s="34"/>
    </row>
    <row r="157" spans="1:50" x14ac:dyDescent="0.25">
      <c r="A157" s="7">
        <v>42338</v>
      </c>
      <c r="B157" s="8">
        <v>332</v>
      </c>
      <c r="C157" s="8">
        <v>371</v>
      </c>
      <c r="D157" s="9">
        <v>0.89619935253727034</v>
      </c>
      <c r="E157" s="10">
        <v>-1.9562407567478405E-2</v>
      </c>
      <c r="F157" s="10">
        <v>-8.7037658488873362E-2</v>
      </c>
      <c r="G157" s="10">
        <v>-1.8922028554715951E-2</v>
      </c>
      <c r="H157" s="10">
        <v>-1.0765855273401429E-2</v>
      </c>
      <c r="I157" s="10">
        <v>-2.9261031245493285E-3</v>
      </c>
      <c r="J157" s="11">
        <v>-4.9417794499783431E-3</v>
      </c>
      <c r="K157" s="12">
        <v>2440.8390514877237</v>
      </c>
      <c r="L157" s="12">
        <v>4159.4582969921994</v>
      </c>
      <c r="M157" s="12">
        <v>3073.5170966188775</v>
      </c>
      <c r="N157" s="12">
        <v>2324.8419192595848</v>
      </c>
      <c r="O157" s="12">
        <v>1851.9013813019483</v>
      </c>
      <c r="P157" s="13">
        <v>1460.5850143252148</v>
      </c>
      <c r="Q157" s="14">
        <v>2.5073012771924024</v>
      </c>
      <c r="R157" s="14">
        <v>2.7766186361484197</v>
      </c>
      <c r="S157" s="14">
        <v>2.6699798990875712</v>
      </c>
      <c r="T157" s="14">
        <v>2.4218406120889737</v>
      </c>
      <c r="U157" s="14">
        <v>2.5244937952211957</v>
      </c>
      <c r="V157" s="15">
        <v>2.2349630334477122</v>
      </c>
      <c r="W157">
        <f t="shared" si="30"/>
        <v>2.6945304454037613</v>
      </c>
      <c r="X157">
        <f t="shared" si="31"/>
        <v>4.6184294694474088</v>
      </c>
      <c r="Y157">
        <f t="shared" si="32"/>
        <v>3.0750458624738006</v>
      </c>
      <c r="Z157">
        <f t="shared" si="33"/>
        <v>2.585827416075738</v>
      </c>
      <c r="AA157">
        <f t="shared" si="34"/>
        <v>2.2333157618452</v>
      </c>
      <c r="AB157" s="28">
        <f t="shared" si="35"/>
        <v>1.8294097978499277</v>
      </c>
      <c r="AC157" s="17">
        <f>W157/MAX(W$2:W157)-1</f>
        <v>-5.8626024254335274E-2</v>
      </c>
      <c r="AD157" s="17">
        <f>X157/MAX(X$2:X157)-1</f>
        <v>-0.33309781273018058</v>
      </c>
      <c r="AE157" s="17">
        <f>Y157/MAX(Y$2:Y157)-1</f>
        <v>-3.7973482333293895E-2</v>
      </c>
      <c r="AF157" s="17">
        <f>Z157/MAX(Z$2:Z157)-1</f>
        <v>-2.294525575618922E-2</v>
      </c>
      <c r="AG157" s="17">
        <f>AA157/MAX(AA$2:AA157)-1</f>
        <v>-2.9261031245492175E-3</v>
      </c>
      <c r="AH157" s="27">
        <f>AB157/MAX(AB$2:AB157)-1</f>
        <v>-4.9417794499783119E-3</v>
      </c>
      <c r="AX157" s="34"/>
    </row>
    <row r="158" spans="1:50" x14ac:dyDescent="0.25">
      <c r="A158" s="7">
        <v>42369</v>
      </c>
      <c r="B158" s="8">
        <v>344</v>
      </c>
      <c r="C158" s="8">
        <v>383</v>
      </c>
      <c r="D158" s="9">
        <v>0.89786373647534568</v>
      </c>
      <c r="E158" s="10">
        <v>-2.0676295370024907E-2</v>
      </c>
      <c r="F158" s="10">
        <v>-9.5654314193190135E-2</v>
      </c>
      <c r="G158" s="10">
        <v>-2.3133499043593162E-2</v>
      </c>
      <c r="H158" s="10">
        <v>-1.495000615043166E-2</v>
      </c>
      <c r="I158" s="10">
        <v>-2.4731620178021869E-3</v>
      </c>
      <c r="J158" s="11">
        <v>-1.6271159128328917E-3</v>
      </c>
      <c r="K158" s="12">
        <v>2419.9224791087463</v>
      </c>
      <c r="L158" s="12">
        <v>4368.2345459289836</v>
      </c>
      <c r="M158" s="12">
        <v>2938.1577779237946</v>
      </c>
      <c r="N158" s="12">
        <v>2422.0390768709913</v>
      </c>
      <c r="O158" s="12">
        <v>1772.1038764751595</v>
      </c>
      <c r="P158" s="13">
        <v>1486.9655611221071</v>
      </c>
      <c r="Q158" s="14">
        <v>2.603349499131455</v>
      </c>
      <c r="R158" s="14">
        <v>2.6589805364681953</v>
      </c>
      <c r="S158" s="14">
        <v>2.9782526264683771</v>
      </c>
      <c r="T158" s="14">
        <v>2.4791994376210797</v>
      </c>
      <c r="U158" s="14">
        <v>2.6321577288373224</v>
      </c>
      <c r="V158" s="15">
        <v>2.2638574088322185</v>
      </c>
      <c r="W158">
        <f t="shared" si="30"/>
        <v>2.6388175380310686</v>
      </c>
      <c r="X158">
        <f t="shared" si="31"/>
        <v>4.176656765897798</v>
      </c>
      <c r="Y158">
        <f t="shared" si="32"/>
        <v>3.0039092919552579</v>
      </c>
      <c r="Z158">
        <f t="shared" si="33"/>
        <v>2.5471692803014512</v>
      </c>
      <c r="AA158">
        <f t="shared" si="34"/>
        <v>2.2277924101292452</v>
      </c>
      <c r="AB158" s="28">
        <f t="shared" si="35"/>
        <v>1.8264331360567536</v>
      </c>
      <c r="AC158" s="17">
        <f>W158/MAX(W$2:W158)-1</f>
        <v>-7.8090150630507171E-2</v>
      </c>
      <c r="AD158" s="17">
        <f>X158/MAX(X$2:X158)-1</f>
        <v>-0.39688988408741355</v>
      </c>
      <c r="AE158" s="17">
        <f>Y158/MAX(Y$2:Y158)-1</f>
        <v>-6.0228521859647888E-2</v>
      </c>
      <c r="AF158" s="17">
        <f>Z158/MAX(Z$2:Z158)-1</f>
        <v>-3.7552230191942537E-2</v>
      </c>
      <c r="AG158" s="17">
        <f>AA158/MAX(AA$2:AA158)-1</f>
        <v>-5.392028415243777E-3</v>
      </c>
      <c r="AH158" s="27">
        <f>AB158/MAX(AB$2:AB158)-1</f>
        <v>-6.5608545148304609E-3</v>
      </c>
      <c r="AX158" s="34"/>
    </row>
    <row r="159" spans="1:50" x14ac:dyDescent="0.25">
      <c r="A159" s="7">
        <v>42400</v>
      </c>
      <c r="B159" s="8">
        <v>347</v>
      </c>
      <c r="C159" s="8">
        <v>390</v>
      </c>
      <c r="D159" s="9">
        <v>0.89191383134574809</v>
      </c>
      <c r="E159" s="10">
        <v>-1.8163608448407666E-2</v>
      </c>
      <c r="F159" s="10">
        <v>-9.4507314260200537E-2</v>
      </c>
      <c r="G159" s="10">
        <v>-2.4399031522401134E-2</v>
      </c>
      <c r="H159" s="10">
        <v>-6.8363261040634829E-3</v>
      </c>
      <c r="I159" s="10">
        <v>-2.2010556172073893E-3</v>
      </c>
      <c r="J159" s="11">
        <v>-1.7957252494914134E-3</v>
      </c>
      <c r="K159" s="12">
        <v>2415.9835197888979</v>
      </c>
      <c r="L159" s="12">
        <v>4124.8460434125554</v>
      </c>
      <c r="M159" s="12">
        <v>3188.12365342458</v>
      </c>
      <c r="N159" s="12">
        <v>2568.6778914838728</v>
      </c>
      <c r="O159" s="12">
        <v>1792.6554572752798</v>
      </c>
      <c r="P159" s="13">
        <v>1363.5801559375907</v>
      </c>
      <c r="Q159" s="14">
        <v>2.6085879931567972</v>
      </c>
      <c r="R159" s="14">
        <v>2.541360375738424</v>
      </c>
      <c r="S159" s="14">
        <v>2.8982631074359197</v>
      </c>
      <c r="T159" s="14">
        <v>2.788570628335223</v>
      </c>
      <c r="U159" s="14">
        <v>2.6416383967621915</v>
      </c>
      <c r="V159" s="15">
        <v>2.1687895139392137</v>
      </c>
      <c r="W159">
        <f t="shared" si="30"/>
        <v>2.590887089503481</v>
      </c>
      <c r="X159">
        <f t="shared" si="31"/>
        <v>3.7819321523661018</v>
      </c>
      <c r="Y159">
        <f t="shared" si="32"/>
        <v>2.9306168144504081</v>
      </c>
      <c r="Z159">
        <f t="shared" si="33"/>
        <v>2.5297560004590576</v>
      </c>
      <c r="AA159">
        <f t="shared" si="34"/>
        <v>2.2228889151309583</v>
      </c>
      <c r="AB159" s="28">
        <f t="shared" si="35"/>
        <v>1.8231533639578286</v>
      </c>
      <c r="AC159" s="17">
        <f>W159/MAX(W$2:W159)-1</f>
        <v>-9.4835360159185256E-2</v>
      </c>
      <c r="AD159" s="17">
        <f>X159/MAX(X$2:X159)-1</f>
        <v>-0.45388820134547037</v>
      </c>
      <c r="AE159" s="17">
        <f>Y159/MAX(Y$2:Y159)-1</f>
        <v>-8.3158035778647776E-2</v>
      </c>
      <c r="AF159" s="17">
        <f>Z159/MAX(Z$2:Z159)-1</f>
        <v>-4.4131837004479091E-2</v>
      </c>
      <c r="AG159" s="17">
        <f>AA159/MAX(AA$2:AA159)-1</f>
        <v>-7.5812158780196315E-3</v>
      </c>
      <c r="AH159" s="27">
        <f>AB159/MAX(AB$2:AB159)-1</f>
        <v>-8.3447982722114622E-3</v>
      </c>
      <c r="AX159" s="34"/>
    </row>
    <row r="160" spans="1:50" x14ac:dyDescent="0.25">
      <c r="A160" s="7">
        <v>42429</v>
      </c>
      <c r="B160" s="8">
        <v>341</v>
      </c>
      <c r="C160" s="8">
        <v>383</v>
      </c>
      <c r="D160" s="9">
        <v>0.89023509801634815</v>
      </c>
      <c r="E160" s="10">
        <v>5.6283725493929482E-3</v>
      </c>
      <c r="F160" s="10">
        <v>-3.6562426344775439E-2</v>
      </c>
      <c r="G160" s="10">
        <v>1.8415971095456875E-2</v>
      </c>
      <c r="H160" s="10">
        <v>9.0192327843750808E-3</v>
      </c>
      <c r="I160" s="10">
        <v>1.0760971250946065E-2</v>
      </c>
      <c r="J160" s="11">
        <v>4.2654285302767053E-3</v>
      </c>
      <c r="K160" s="12">
        <v>2409.4741017713473</v>
      </c>
      <c r="L160" s="12">
        <v>3991.1421032322955</v>
      </c>
      <c r="M160" s="12">
        <v>3491.7550845007072</v>
      </c>
      <c r="N160" s="12">
        <v>2473.8915542536643</v>
      </c>
      <c r="O160" s="12">
        <v>1638.1726304598319</v>
      </c>
      <c r="P160" s="13">
        <v>1484.1146855645766</v>
      </c>
      <c r="Q160" s="14">
        <v>2.5819849637392247</v>
      </c>
      <c r="R160" s="14">
        <v>2.389179742523396</v>
      </c>
      <c r="S160" s="14">
        <v>2.8256728529430659</v>
      </c>
      <c r="T160" s="14">
        <v>2.8310152804014423</v>
      </c>
      <c r="U160" s="14">
        <v>2.7861116608781757</v>
      </c>
      <c r="V160" s="15">
        <v>1.9484951986450096</v>
      </c>
      <c r="W160">
        <f t="shared" si="30"/>
        <v>2.6054695672766188</v>
      </c>
      <c r="X160">
        <f t="shared" si="31"/>
        <v>3.6436555366042782</v>
      </c>
      <c r="Y160">
        <f t="shared" si="32"/>
        <v>2.9845869689971867</v>
      </c>
      <c r="Z160">
        <f t="shared" si="33"/>
        <v>2.5525724587148675</v>
      </c>
      <c r="AA160">
        <f t="shared" si="34"/>
        <v>2.246809358840729</v>
      </c>
      <c r="AB160" s="28">
        <f t="shared" si="35"/>
        <v>1.8309298943315244</v>
      </c>
      <c r="AC160" s="17">
        <f>W160/MAX(W$2:W160)-1</f>
        <v>-8.9740756347624129E-2</v>
      </c>
      <c r="AD160" s="17">
        <f>X160/MAX(X$2:X160)-1</f>
        <v>-0.47385537375978948</v>
      </c>
      <c r="AE160" s="17">
        <f>Y160/MAX(Y$2:Y160)-1</f>
        <v>-6.627350066644544E-2</v>
      </c>
      <c r="AF160" s="17">
        <f>Z160/MAX(Z$2:Z160)-1</f>
        <v>-3.5510639531249555E-2</v>
      </c>
      <c r="AG160" s="17">
        <f>AA160/MAX(AA$2:AA160)-1</f>
        <v>0</v>
      </c>
      <c r="AH160" s="27">
        <f>AB160/MAX(AB$2:AB160)-1</f>
        <v>-4.1149638825643819E-3</v>
      </c>
      <c r="AX160" s="34"/>
    </row>
    <row r="161" spans="1:50" x14ac:dyDescent="0.25">
      <c r="A161" s="7">
        <v>42460</v>
      </c>
      <c r="B161" s="8">
        <v>358</v>
      </c>
      <c r="C161" s="8">
        <v>402</v>
      </c>
      <c r="D161" s="9">
        <v>0.89373389302369444</v>
      </c>
      <c r="E161" s="10">
        <v>3.718960695417195E-2</v>
      </c>
      <c r="F161" s="10">
        <v>0.1548296218071436</v>
      </c>
      <c r="G161" s="10">
        <v>5.4195560991418673E-2</v>
      </c>
      <c r="H161" s="10">
        <v>1.9826174566274401E-2</v>
      </c>
      <c r="I161" s="10">
        <v>1.1730342910356671E-2</v>
      </c>
      <c r="J161" s="11">
        <v>4.2150013070268253E-3</v>
      </c>
      <c r="K161" s="12">
        <v>2411.0739064578006</v>
      </c>
      <c r="L161" s="12">
        <v>4073.1511197943969</v>
      </c>
      <c r="M161" s="12">
        <v>3058.9266371952772</v>
      </c>
      <c r="N161" s="12">
        <v>2544.5363196470857</v>
      </c>
      <c r="O161" s="12">
        <v>1714.799037716906</v>
      </c>
      <c r="P161" s="13">
        <v>1540.0279899350037</v>
      </c>
      <c r="Q161" s="14">
        <v>2.5435247135628667</v>
      </c>
      <c r="R161" s="14">
        <v>2.488018567082765</v>
      </c>
      <c r="S161" s="14">
        <v>2.9288139149469625</v>
      </c>
      <c r="T161" s="14">
        <v>2.6384487918033361</v>
      </c>
      <c r="U161" s="14">
        <v>2.6928091552700053</v>
      </c>
      <c r="V161" s="15">
        <v>1.9556660021872685</v>
      </c>
      <c r="W161">
        <f t="shared" si="30"/>
        <v>2.7023659564146927</v>
      </c>
      <c r="X161">
        <f t="shared" si="31"/>
        <v>4.2078013453322241</v>
      </c>
      <c r="Y161">
        <f t="shared" si="32"/>
        <v>3.1463383341096671</v>
      </c>
      <c r="Z161">
        <f t="shared" si="33"/>
        <v>2.6031802058744127</v>
      </c>
      <c r="AA161">
        <f t="shared" si="34"/>
        <v>2.2731652030741292</v>
      </c>
      <c r="AB161" s="28">
        <f t="shared" si="35"/>
        <v>1.8386472662292062</v>
      </c>
      <c r="AC161" s="17">
        <f>W161/MAX(W$2:W161)-1</f>
        <v>-5.588857284979043E-2</v>
      </c>
      <c r="AD161" s="17">
        <f>X161/MAX(X$2:X161)-1</f>
        <v>-0.39239260026315659</v>
      </c>
      <c r="AE161" s="17">
        <f>Y161/MAX(Y$2:Y161)-1</f>
        <v>-1.5669669222510008E-2</v>
      </c>
      <c r="AF161" s="17">
        <f>Z161/MAX(Z$2:Z161)-1</f>
        <v>-1.6388505103281714E-2</v>
      </c>
      <c r="AG161" s="17">
        <f>AA161/MAX(AA$2:AA161)-1</f>
        <v>0</v>
      </c>
      <c r="AH161" s="27">
        <f>AB161/MAX(AB$2:AB161)-1</f>
        <v>0</v>
      </c>
      <c r="AX161" s="34"/>
    </row>
    <row r="162" spans="1:50" x14ac:dyDescent="0.25">
      <c r="A162" s="7">
        <v>42490</v>
      </c>
      <c r="B162" s="8">
        <v>364</v>
      </c>
      <c r="C162" s="8">
        <v>409</v>
      </c>
      <c r="D162" s="9">
        <v>0.89213268536132662</v>
      </c>
      <c r="E162" s="10">
        <v>3.8220664223935406E-2</v>
      </c>
      <c r="F162" s="10">
        <v>0.1392172674391122</v>
      </c>
      <c r="G162" s="10">
        <v>5.2168211636873206E-2</v>
      </c>
      <c r="H162" s="10">
        <v>2.0629673017580143E-2</v>
      </c>
      <c r="I162" s="10">
        <v>1.1019525212518469E-2</v>
      </c>
      <c r="J162" s="11">
        <v>6.3934084372440983E-3</v>
      </c>
      <c r="K162" s="12">
        <v>2513.8408607450679</v>
      </c>
      <c r="L162" s="12">
        <v>4669.1291663538505</v>
      </c>
      <c r="M162" s="12">
        <v>3056.8005101922322</v>
      </c>
      <c r="N162" s="12">
        <v>2479.6850531540845</v>
      </c>
      <c r="O162" s="12">
        <v>1696.4646788756556</v>
      </c>
      <c r="P162" s="13">
        <v>1472.6810527678838</v>
      </c>
      <c r="Q162" s="14">
        <v>2.5221449977279931</v>
      </c>
      <c r="R162" s="14">
        <v>2.7591499289561416</v>
      </c>
      <c r="S162" s="14">
        <v>2.8726214261382541</v>
      </c>
      <c r="T162" s="14">
        <v>2.5641993298862453</v>
      </c>
      <c r="U162" s="14">
        <v>2.6269092585319971</v>
      </c>
      <c r="V162" s="15">
        <v>1.881589817383327</v>
      </c>
      <c r="W162">
        <f t="shared" si="30"/>
        <v>2.8056521782450123</v>
      </c>
      <c r="X162">
        <f t="shared" si="31"/>
        <v>4.7935999505559961</v>
      </c>
      <c r="Y162">
        <f t="shared" si="32"/>
        <v>3.3104771782047071</v>
      </c>
      <c r="Z162">
        <f t="shared" si="33"/>
        <v>2.6568829623274386</v>
      </c>
      <c r="AA162">
        <f t="shared" si="34"/>
        <v>2.2982144043416244</v>
      </c>
      <c r="AB162" s="28">
        <f t="shared" si="35"/>
        <v>1.8504024891742319</v>
      </c>
      <c r="AC162" s="17">
        <f>W162/MAX(W$2:W162)-1</f>
        <v>-1.9804007002701907E-2</v>
      </c>
      <c r="AD162" s="17">
        <f>X162/MAX(X$2:X162)-1</f>
        <v>-0.30780315839600902</v>
      </c>
      <c r="AE162" s="17">
        <f>Y162/MAX(Y$2:Y162)-1</f>
        <v>0</v>
      </c>
      <c r="AF162" s="17">
        <f>Z162/MAX(Z$2:Z162)-1</f>
        <v>0</v>
      </c>
      <c r="AG162" s="17">
        <f>AA162/MAX(AA$2:AA162)-1</f>
        <v>0</v>
      </c>
      <c r="AH162" s="27">
        <f>AB162/MAX(AB$2:AB162)-1</f>
        <v>0</v>
      </c>
      <c r="AX162" s="34"/>
    </row>
    <row r="163" spans="1:50" x14ac:dyDescent="0.25">
      <c r="A163" s="7">
        <v>42521</v>
      </c>
      <c r="B163" s="8">
        <v>367</v>
      </c>
      <c r="C163" s="8">
        <v>412</v>
      </c>
      <c r="D163" s="9">
        <v>0.89590127600594027</v>
      </c>
      <c r="E163" s="10">
        <v>8.2541111272169867E-3</v>
      </c>
      <c r="F163" s="10">
        <v>2.4974988415905702E-2</v>
      </c>
      <c r="G163" s="10">
        <v>3.5801871165174245E-3</v>
      </c>
      <c r="H163" s="10">
        <v>9.6981677281448575E-3</v>
      </c>
      <c r="I163" s="10">
        <v>4.3891731045153023E-3</v>
      </c>
      <c r="J163" s="11">
        <v>1.2817913064000108E-3</v>
      </c>
      <c r="K163" s="12">
        <v>2541.0309017330487</v>
      </c>
      <c r="L163" s="12">
        <v>4792.8103035010463</v>
      </c>
      <c r="M163" s="12">
        <v>3071.4505465464576</v>
      </c>
      <c r="N163" s="12">
        <v>2183.4872367278745</v>
      </c>
      <c r="O163" s="12">
        <v>1635.6796243188228</v>
      </c>
      <c r="P163" s="13">
        <v>1442.4975362613986</v>
      </c>
      <c r="Q163" s="14">
        <v>2.4969516702662666</v>
      </c>
      <c r="R163" s="14">
        <v>2.8552324919935095</v>
      </c>
      <c r="S163" s="14">
        <v>2.7141487797498232</v>
      </c>
      <c r="T163" s="14">
        <v>2.4889577743246285</v>
      </c>
      <c r="U163" s="14">
        <v>2.4186382628609149</v>
      </c>
      <c r="V163" s="15">
        <v>2.0679139908758879</v>
      </c>
      <c r="W163">
        <f t="shared" ref="W163:W183" si="36">W162*(1+E163)</f>
        <v>2.8288103431085649</v>
      </c>
      <c r="X163">
        <f t="shared" ref="X163:X183" si="37">X162*(1+F163)</f>
        <v>4.913320053791618</v>
      </c>
      <c r="Y163">
        <f t="shared" ref="Y163:Y183" si="38">Y162*(1+G163)</f>
        <v>3.3223293059476409</v>
      </c>
      <c r="Z163">
        <f t="shared" ref="Z163:Z183" si="39">Z162*(1+H163)</f>
        <v>2.6826498589301404</v>
      </c>
      <c r="AA163">
        <f t="shared" ref="AA163:AA183" si="40">AA162*(1+I163)</f>
        <v>2.3083016651935706</v>
      </c>
      <c r="AB163" s="28">
        <f t="shared" ref="AB163:AB183" si="41">AB162*(1+J163)</f>
        <v>1.8527743189981964</v>
      </c>
      <c r="AC163" s="17">
        <f>W163/MAX(W$2:W163)-1</f>
        <v>-1.171336035004944E-2</v>
      </c>
      <c r="AD163" s="17">
        <f>X163/MAX(X$2:X163)-1</f>
        <v>-0.29051555029542286</v>
      </c>
      <c r="AE163" s="17">
        <f>Y163/MAX(Y$2:Y163)-1</f>
        <v>0</v>
      </c>
      <c r="AF163" s="17">
        <f>Z163/MAX(Z$2:Z163)-1</f>
        <v>0</v>
      </c>
      <c r="AG163" s="17">
        <f>AA163/MAX(AA$2:AA163)-1</f>
        <v>0</v>
      </c>
      <c r="AH163" s="27">
        <f>AB163/MAX(AB$2:AB163)-1</f>
        <v>0</v>
      </c>
      <c r="AX163" s="34"/>
    </row>
    <row r="164" spans="1:50" x14ac:dyDescent="0.25">
      <c r="A164" s="7">
        <v>42551</v>
      </c>
      <c r="B164" s="8">
        <v>368</v>
      </c>
      <c r="C164" s="8">
        <v>413</v>
      </c>
      <c r="D164" s="9">
        <v>0.89622387232679013</v>
      </c>
      <c r="E164" s="10">
        <v>8.9031317077271181E-3</v>
      </c>
      <c r="F164" s="10">
        <v>2.7525575213966199E-2</v>
      </c>
      <c r="G164" s="10">
        <v>8.3870982400802378E-3</v>
      </c>
      <c r="H164" s="10">
        <v>7.7193559617058302E-3</v>
      </c>
      <c r="I164" s="10">
        <v>4.037611485187307E-3</v>
      </c>
      <c r="J164" s="11">
        <v>7.074457682577671E-4</v>
      </c>
      <c r="K164" s="12">
        <v>2567.0921152430546</v>
      </c>
      <c r="L164" s="12">
        <v>4817.9926271176482</v>
      </c>
      <c r="M164" s="12">
        <v>3128.6322120189106</v>
      </c>
      <c r="N164" s="12">
        <v>2096.2196819233377</v>
      </c>
      <c r="O164" s="12">
        <v>1852.3647666175684</v>
      </c>
      <c r="P164" s="13">
        <v>1392.2166845924285</v>
      </c>
      <c r="Q164" s="14">
        <v>2.5195319840470187</v>
      </c>
      <c r="R164" s="14">
        <v>2.8661954025147631</v>
      </c>
      <c r="S164" s="14">
        <v>2.8252977345984318</v>
      </c>
      <c r="T164" s="14">
        <v>2.4169507970513187</v>
      </c>
      <c r="U164" s="14">
        <v>2.3911197386465046</v>
      </c>
      <c r="V164" s="15">
        <v>2.1598130273582474</v>
      </c>
      <c r="W164">
        <f t="shared" si="36"/>
        <v>2.8539956141694409</v>
      </c>
      <c r="X164">
        <f t="shared" si="37"/>
        <v>5.048562014482548</v>
      </c>
      <c r="Y164">
        <f t="shared" si="38"/>
        <v>3.3501940082225214</v>
      </c>
      <c r="Z164">
        <f t="shared" si="39"/>
        <v>2.7033581881118423</v>
      </c>
      <c r="AA164">
        <f t="shared" si="40"/>
        <v>2.3176216905082327</v>
      </c>
      <c r="AB164" s="28">
        <f t="shared" si="41"/>
        <v>1.8540850563497087</v>
      </c>
      <c r="AC164" s="17">
        <f>W164/MAX(W$2:W164)-1</f>
        <v>-2.914514232258969E-3</v>
      </c>
      <c r="AD164" s="17">
        <f>X164/MAX(X$2:X164)-1</f>
        <v>-0.27098658271193998</v>
      </c>
      <c r="AE164" s="17">
        <f>Y164/MAX(Y$2:Y164)-1</f>
        <v>0</v>
      </c>
      <c r="AF164" s="17">
        <f>Z164/MAX(Z$2:Z164)-1</f>
        <v>0</v>
      </c>
      <c r="AG164" s="17">
        <f>AA164/MAX(AA$2:AA164)-1</f>
        <v>0</v>
      </c>
      <c r="AH164" s="27">
        <f>AB164/MAX(AB$2:AB164)-1</f>
        <v>0</v>
      </c>
      <c r="AX164" s="34"/>
    </row>
    <row r="165" spans="1:50" x14ac:dyDescent="0.25">
      <c r="A165" s="7">
        <v>42582</v>
      </c>
      <c r="B165" s="8">
        <v>366</v>
      </c>
      <c r="C165" s="8">
        <v>413</v>
      </c>
      <c r="D165" s="9">
        <v>0.89644010819419162</v>
      </c>
      <c r="E165" s="10">
        <v>1.8415189898114949E-2</v>
      </c>
      <c r="F165" s="10">
        <v>3.4444627146231199E-2</v>
      </c>
      <c r="G165" s="10">
        <v>2.1328713195993165E-2</v>
      </c>
      <c r="H165" s="10">
        <v>1.6064906095057719E-2</v>
      </c>
      <c r="I165" s="10">
        <v>1.3091216470089163E-2</v>
      </c>
      <c r="J165" s="11">
        <v>9.6988770274570018E-3</v>
      </c>
      <c r="K165" s="12">
        <v>2564.7404231874939</v>
      </c>
      <c r="L165" s="12">
        <v>4802.8688288941739</v>
      </c>
      <c r="M165" s="12">
        <v>3071.2203228925796</v>
      </c>
      <c r="N165" s="12">
        <v>2032.3728712467237</v>
      </c>
      <c r="O165" s="12">
        <v>1801.3379163541883</v>
      </c>
      <c r="P165" s="13">
        <v>1494.1442030876976</v>
      </c>
      <c r="Q165" s="14">
        <v>2.602459011655871</v>
      </c>
      <c r="R165" s="14">
        <v>2.9202337434872216</v>
      </c>
      <c r="S165" s="14">
        <v>2.8525994657032059</v>
      </c>
      <c r="T165" s="14">
        <v>2.7104630091785986</v>
      </c>
      <c r="U165" s="14">
        <v>2.4418590550644299</v>
      </c>
      <c r="V165" s="15">
        <v>2.1292832638223342</v>
      </c>
      <c r="W165">
        <f t="shared" si="36"/>
        <v>2.906552485372758</v>
      </c>
      <c r="X165">
        <f t="shared" si="37"/>
        <v>5.2224578506960251</v>
      </c>
      <c r="Y165">
        <f t="shared" si="38"/>
        <v>3.4216493353748345</v>
      </c>
      <c r="Z165">
        <f t="shared" si="39"/>
        <v>2.7467873835451644</v>
      </c>
      <c r="AA165">
        <f t="shared" si="40"/>
        <v>2.3479621777544502</v>
      </c>
      <c r="AB165" s="28">
        <f t="shared" si="41"/>
        <v>1.8720675993096902</v>
      </c>
      <c r="AC165" s="17">
        <f>W165/MAX(W$2:W165)-1</f>
        <v>0</v>
      </c>
      <c r="AD165" s="17">
        <f>X165/MAX(X$2:X165)-1</f>
        <v>-0.24587598736885297</v>
      </c>
      <c r="AE165" s="17">
        <f>Y165/MAX(Y$2:Y165)-1</f>
        <v>0</v>
      </c>
      <c r="AF165" s="17">
        <f>Z165/MAX(Z$2:Z165)-1</f>
        <v>0</v>
      </c>
      <c r="AG165" s="17">
        <f>AA165/MAX(AA$2:AA165)-1</f>
        <v>0</v>
      </c>
      <c r="AH165" s="27">
        <f>AB165/MAX(AB$2:AB165)-1</f>
        <v>0</v>
      </c>
      <c r="AX165" s="34"/>
    </row>
    <row r="166" spans="1:50" x14ac:dyDescent="0.25">
      <c r="A166" s="7">
        <v>42613</v>
      </c>
      <c r="B166" s="8">
        <v>356</v>
      </c>
      <c r="C166" s="8">
        <v>402</v>
      </c>
      <c r="D166" s="9">
        <v>0.89205877835236291</v>
      </c>
      <c r="E166" s="10">
        <v>1.7584354568476929E-2</v>
      </c>
      <c r="F166" s="10">
        <v>4.1885028756423227E-2</v>
      </c>
      <c r="G166" s="10">
        <v>2.1775945902073886E-2</v>
      </c>
      <c r="H166" s="10">
        <v>1.3552833358277989E-2</v>
      </c>
      <c r="I166" s="10">
        <v>8.1845892941716028E-3</v>
      </c>
      <c r="J166" s="11">
        <v>5.7398444804507513E-3</v>
      </c>
      <c r="K166" s="12">
        <v>2594.5952792995713</v>
      </c>
      <c r="L166" s="12">
        <v>4821.7064606894155</v>
      </c>
      <c r="M166" s="12">
        <v>3156.2645143659088</v>
      </c>
      <c r="N166" s="12">
        <v>2057.0627144714467</v>
      </c>
      <c r="O166" s="12">
        <v>1684.0323219642021</v>
      </c>
      <c r="P166" s="13">
        <v>1574.2013464776144</v>
      </c>
      <c r="Q166" s="14">
        <v>2.4564778238146046</v>
      </c>
      <c r="R166" s="14">
        <v>2.8982853827852559</v>
      </c>
      <c r="S166" s="14">
        <v>2.8807084531091713</v>
      </c>
      <c r="T166" s="14">
        <v>2.504447469259468</v>
      </c>
      <c r="U166" s="14">
        <v>2.2479291296111148</v>
      </c>
      <c r="V166" s="15">
        <v>1.8126415611701658</v>
      </c>
      <c r="W166">
        <f t="shared" si="36"/>
        <v>2.95766233484744</v>
      </c>
      <c r="X166">
        <f t="shared" si="37"/>
        <v>5.4412006479516357</v>
      </c>
      <c r="Y166">
        <f t="shared" si="38"/>
        <v>3.4961589861978242</v>
      </c>
      <c r="Z166">
        <f t="shared" si="39"/>
        <v>2.7840141352249721</v>
      </c>
      <c r="AA166">
        <f t="shared" si="40"/>
        <v>2.3671792838576193</v>
      </c>
      <c r="AB166" s="28">
        <f t="shared" si="41"/>
        <v>1.8828129761866188</v>
      </c>
      <c r="AC166" s="17">
        <f>W166/MAX(W$2:W166)-1</f>
        <v>0</v>
      </c>
      <c r="AD166" s="17">
        <f>X166/MAX(X$2:X166)-1</f>
        <v>-0.21428948141388815</v>
      </c>
      <c r="AE166" s="17">
        <f>Y166/MAX(Y$2:Y166)-1</f>
        <v>0</v>
      </c>
      <c r="AF166" s="17">
        <f>Z166/MAX(Z$2:Z166)-1</f>
        <v>0</v>
      </c>
      <c r="AG166" s="17">
        <f>AA166/MAX(AA$2:AA166)-1</f>
        <v>0</v>
      </c>
      <c r="AH166" s="27">
        <f>AB166/MAX(AB$2:AB166)-1</f>
        <v>0</v>
      </c>
      <c r="AX166" s="34"/>
    </row>
    <row r="167" spans="1:50" x14ac:dyDescent="0.25">
      <c r="A167" s="7">
        <v>42643</v>
      </c>
      <c r="B167" s="8">
        <v>350</v>
      </c>
      <c r="C167" s="8">
        <v>398</v>
      </c>
      <c r="D167" s="9">
        <v>0.89225174043670641</v>
      </c>
      <c r="E167" s="10">
        <v>7.3135750963263723E-3</v>
      </c>
      <c r="F167" s="10">
        <v>1.9296560442362987E-2</v>
      </c>
      <c r="G167" s="10">
        <v>8.194208663178576E-3</v>
      </c>
      <c r="H167" s="10">
        <v>5.1228034985464866E-3</v>
      </c>
      <c r="I167" s="10">
        <v>3.7771950303004788E-3</v>
      </c>
      <c r="J167" s="11">
        <v>1.775342744683935E-3</v>
      </c>
      <c r="K167" s="12">
        <v>2611.9885692569619</v>
      </c>
      <c r="L167" s="12">
        <v>4963.2614300287541</v>
      </c>
      <c r="M167" s="12">
        <v>3166.6264719039937</v>
      </c>
      <c r="N167" s="12">
        <v>1984.3957816534089</v>
      </c>
      <c r="O167" s="12">
        <v>1677.6498989346549</v>
      </c>
      <c r="P167" s="13">
        <v>1609.364327028564</v>
      </c>
      <c r="Q167" s="14">
        <v>2.3587989088580015</v>
      </c>
      <c r="R167" s="14">
        <v>2.8222981034962449</v>
      </c>
      <c r="S167" s="14">
        <v>2.7225328671736726</v>
      </c>
      <c r="T167" s="14">
        <v>2.3263071761396379</v>
      </c>
      <c r="U167" s="14">
        <v>2.1198109705141603</v>
      </c>
      <c r="V167" s="15">
        <v>1.8308915191815409</v>
      </c>
      <c r="W167">
        <f t="shared" si="36"/>
        <v>2.9792934204429229</v>
      </c>
      <c r="X167">
        <f t="shared" si="37"/>
        <v>5.5461971051338592</v>
      </c>
      <c r="Y167">
        <f t="shared" si="38"/>
        <v>3.5248072424503758</v>
      </c>
      <c r="Z167">
        <f t="shared" si="39"/>
        <v>2.7982760925769052</v>
      </c>
      <c r="AA167">
        <f t="shared" si="40"/>
        <v>2.3761205816844364</v>
      </c>
      <c r="AB167" s="28">
        <f t="shared" si="41"/>
        <v>1.8861556145434883</v>
      </c>
      <c r="AC167" s="17">
        <f>W167/MAX(W$2:W167)-1</f>
        <v>0</v>
      </c>
      <c r="AD167" s="17">
        <f>X167/MAX(X$2:X167)-1</f>
        <v>-0.19912797090179091</v>
      </c>
      <c r="AE167" s="17">
        <f>Y167/MAX(Y$2:Y167)-1</f>
        <v>0</v>
      </c>
      <c r="AF167" s="17">
        <f>Z167/MAX(Z$2:Z167)-1</f>
        <v>0</v>
      </c>
      <c r="AG167" s="17">
        <f>AA167/MAX(AA$2:AA167)-1</f>
        <v>0</v>
      </c>
      <c r="AH167" s="27">
        <f>AB167/MAX(AB$2:AB167)-1</f>
        <v>0</v>
      </c>
      <c r="AX167" s="34"/>
    </row>
    <row r="168" spans="1:50" x14ac:dyDescent="0.25">
      <c r="A168" s="7">
        <v>42674</v>
      </c>
      <c r="B168" s="8">
        <v>344</v>
      </c>
      <c r="C168" s="8">
        <v>389</v>
      </c>
      <c r="D168" s="9">
        <v>0.90185458898485349</v>
      </c>
      <c r="E168" s="10">
        <v>2.56921180462806E-3</v>
      </c>
      <c r="F168" s="10">
        <v>5.6757960563717453E-3</v>
      </c>
      <c r="G168" s="10">
        <v>4.2130876824004225E-3</v>
      </c>
      <c r="H168" s="10">
        <v>2.8055874907320149E-3</v>
      </c>
      <c r="I168" s="10">
        <v>3.583161536502895E-4</v>
      </c>
      <c r="J168" s="11">
        <v>1.1155972986174533E-4</v>
      </c>
      <c r="K168" s="12">
        <v>2571.9288263635372</v>
      </c>
      <c r="L168" s="12">
        <v>4852.4817159442082</v>
      </c>
      <c r="M168" s="12">
        <v>3032.4495668459367</v>
      </c>
      <c r="N168" s="12">
        <v>1962.0349974305636</v>
      </c>
      <c r="O168" s="12">
        <v>1704.3469043629691</v>
      </c>
      <c r="P168" s="13">
        <v>1535.3474674538613</v>
      </c>
      <c r="Q168" s="14">
        <v>2.3685278105244398</v>
      </c>
      <c r="R168" s="14">
        <v>2.8553309980465653</v>
      </c>
      <c r="S168" s="14">
        <v>2.731583442998927</v>
      </c>
      <c r="T168" s="14">
        <v>2.4182476386784564</v>
      </c>
      <c r="U168" s="14">
        <v>2.0804793229501457</v>
      </c>
      <c r="V168" s="15">
        <v>1.7877430394801102</v>
      </c>
      <c r="W168">
        <f t="shared" si="36"/>
        <v>2.9869478562681757</v>
      </c>
      <c r="X168">
        <f t="shared" si="37"/>
        <v>5.5776761887910391</v>
      </c>
      <c r="Y168">
        <f t="shared" si="38"/>
        <v>3.5396575644263795</v>
      </c>
      <c r="Z168">
        <f t="shared" si="39"/>
        <v>2.8061269009778536</v>
      </c>
      <c r="AA168">
        <f t="shared" si="40"/>
        <v>2.3769719840718748</v>
      </c>
      <c r="AB168" s="28">
        <f t="shared" si="41"/>
        <v>1.886366033554324</v>
      </c>
      <c r="AC168" s="17">
        <f>W168/MAX(W$2:W168)-1</f>
        <v>0</v>
      </c>
      <c r="AD168" s="17">
        <f>X168/MAX(X$2:X168)-1</f>
        <v>-0.19458238459737676</v>
      </c>
      <c r="AE168" s="17">
        <f>Y168/MAX(Y$2:Y168)-1</f>
        <v>0</v>
      </c>
      <c r="AF168" s="17">
        <f>Z168/MAX(Z$2:Z168)-1</f>
        <v>0</v>
      </c>
      <c r="AG168" s="17">
        <f>AA168/MAX(AA$2:AA168)-1</f>
        <v>0</v>
      </c>
      <c r="AH168" s="27">
        <f>AB168/MAX(AB$2:AB168)-1</f>
        <v>0</v>
      </c>
      <c r="AX168" s="34"/>
    </row>
    <row r="169" spans="1:50" x14ac:dyDescent="0.25">
      <c r="A169" s="7">
        <v>42704</v>
      </c>
      <c r="B169" s="8">
        <v>353</v>
      </c>
      <c r="C169" s="8">
        <v>396</v>
      </c>
      <c r="D169" s="9">
        <v>0.90275103914510013</v>
      </c>
      <c r="E169" s="10">
        <v>1.9480223434101217E-4</v>
      </c>
      <c r="F169" s="10">
        <v>3.7910904176884298E-3</v>
      </c>
      <c r="G169" s="10">
        <v>5.0155503828496276E-3</v>
      </c>
      <c r="H169" s="10">
        <v>6.3951892474527683E-5</v>
      </c>
      <c r="I169" s="10">
        <v>-1.8041548841215122E-3</v>
      </c>
      <c r="J169" s="11">
        <v>-5.8009508981893589E-3</v>
      </c>
      <c r="K169" s="12">
        <v>2571.6651856485896</v>
      </c>
      <c r="L169" s="12">
        <v>4979.1953266081937</v>
      </c>
      <c r="M169" s="12">
        <v>3060.0192986025654</v>
      </c>
      <c r="N169" s="12">
        <v>2039.3964255281969</v>
      </c>
      <c r="O169" s="12">
        <v>1548.9715898204761</v>
      </c>
      <c r="P169" s="13">
        <v>1398.7110957929992</v>
      </c>
      <c r="Q169" s="14">
        <v>2.4643887178863828</v>
      </c>
      <c r="R169" s="14">
        <v>2.8475513737784248</v>
      </c>
      <c r="S169" s="14">
        <v>2.8788043830792756</v>
      </c>
      <c r="T169" s="14">
        <v>2.3777899888570873</v>
      </c>
      <c r="U169" s="14">
        <v>2.2305216531588261</v>
      </c>
      <c r="V169" s="15">
        <v>2.0244143971761859</v>
      </c>
      <c r="W169">
        <f t="shared" si="36"/>
        <v>2.9875297203844369</v>
      </c>
      <c r="X169">
        <f t="shared" si="37"/>
        <v>5.5988216635433332</v>
      </c>
      <c r="Y169">
        <f t="shared" si="38"/>
        <v>3.5574108952787951</v>
      </c>
      <c r="Z169">
        <f t="shared" si="39"/>
        <v>2.8063063581036949</v>
      </c>
      <c r="AA169">
        <f t="shared" si="40"/>
        <v>2.3726835584573913</v>
      </c>
      <c r="AB169" s="28">
        <f t="shared" si="41"/>
        <v>1.8754233168176633</v>
      </c>
      <c r="AC169" s="17">
        <f>W169/MAX(W$2:W169)-1</f>
        <v>0</v>
      </c>
      <c r="AD169" s="17">
        <f>X169/MAX(X$2:X169)-1</f>
        <v>-0.1915289735933865</v>
      </c>
      <c r="AE169" s="17">
        <f>Y169/MAX(Y$2:Y169)-1</f>
        <v>0</v>
      </c>
      <c r="AF169" s="17">
        <f>Z169/MAX(Z$2:Z169)-1</f>
        <v>0</v>
      </c>
      <c r="AG169" s="17">
        <f>AA169/MAX(AA$2:AA169)-1</f>
        <v>-1.804154884121556E-3</v>
      </c>
      <c r="AH169" s="27">
        <f>AB169/MAX(AB$2:AB169)-1</f>
        <v>-5.8009508981893276E-3</v>
      </c>
      <c r="AX169" s="34"/>
    </row>
    <row r="170" spans="1:50" x14ac:dyDescent="0.25">
      <c r="A170" s="7">
        <v>42735</v>
      </c>
      <c r="B170" s="8">
        <v>343</v>
      </c>
      <c r="C170" s="8">
        <v>387</v>
      </c>
      <c r="D170" s="9">
        <v>0.89911174134777094</v>
      </c>
      <c r="E170" s="10">
        <v>1.798776426519344E-2</v>
      </c>
      <c r="F170" s="10">
        <v>3.9423092881373113E-2</v>
      </c>
      <c r="G170" s="10">
        <v>2.4450963864312666E-2</v>
      </c>
      <c r="H170" s="10">
        <v>1.5122508711758515E-2</v>
      </c>
      <c r="I170" s="10">
        <v>8.9171588063817631E-3</v>
      </c>
      <c r="J170" s="11">
        <v>4.9618577829858169E-3</v>
      </c>
      <c r="K170" s="12">
        <v>2639.615757813247</v>
      </c>
      <c r="L170" s="12">
        <v>5149.9389313621268</v>
      </c>
      <c r="M170" s="12">
        <v>3385.737241417823</v>
      </c>
      <c r="N170" s="12">
        <v>1999.8090790650947</v>
      </c>
      <c r="O170" s="12">
        <v>1542.4394939788592</v>
      </c>
      <c r="P170" s="13">
        <v>1465.8212311381726</v>
      </c>
      <c r="Q170" s="14">
        <v>2.4885491789572525</v>
      </c>
      <c r="R170" s="14">
        <v>2.7920939277336188</v>
      </c>
      <c r="S170" s="14">
        <v>2.8081356693817954</v>
      </c>
      <c r="T170" s="14">
        <v>2.5942335006357227</v>
      </c>
      <c r="U170" s="14">
        <v>2.4070382194221294</v>
      </c>
      <c r="V170" s="15">
        <v>1.883538654094711</v>
      </c>
      <c r="W170">
        <f t="shared" si="36"/>
        <v>3.0412687007299719</v>
      </c>
      <c r="X170">
        <f t="shared" si="37"/>
        <v>5.8195445300114459</v>
      </c>
      <c r="Y170">
        <f t="shared" si="38"/>
        <v>3.644393020529769</v>
      </c>
      <c r="Z170">
        <f t="shared" si="39"/>
        <v>2.8487447504519814</v>
      </c>
      <c r="AA170">
        <f t="shared" si="40"/>
        <v>2.3938411545454468</v>
      </c>
      <c r="AB170" s="28">
        <f t="shared" si="41"/>
        <v>1.8847289005986079</v>
      </c>
      <c r="AC170" s="17">
        <f>W170/MAX(W$2:W170)-1</f>
        <v>0</v>
      </c>
      <c r="AD170" s="17">
        <f>X170/MAX(X$2:X170)-1</f>
        <v>-0.15965654522745953</v>
      </c>
      <c r="AE170" s="17">
        <f>Y170/MAX(Y$2:Y170)-1</f>
        <v>0</v>
      </c>
      <c r="AF170" s="17">
        <f>Z170/MAX(Z$2:Z170)-1</f>
        <v>0</v>
      </c>
      <c r="AG170" s="17">
        <f>AA170/MAX(AA$2:AA170)-1</f>
        <v>0</v>
      </c>
      <c r="AH170" s="27">
        <f>AB170/MAX(AB$2:AB170)-1</f>
        <v>-8.6787660856646465E-4</v>
      </c>
      <c r="AX170" s="34"/>
    </row>
    <row r="171" spans="1:50" x14ac:dyDescent="0.25">
      <c r="A171" s="7">
        <v>42766</v>
      </c>
      <c r="B171" s="8">
        <v>344</v>
      </c>
      <c r="C171" s="8">
        <v>389</v>
      </c>
      <c r="D171" s="9">
        <v>0.897559130411407</v>
      </c>
      <c r="E171" s="10">
        <v>9.1440822775817124E-3</v>
      </c>
      <c r="F171" s="10">
        <v>2.3337796370578732E-2</v>
      </c>
      <c r="G171" s="10">
        <v>1.179401392642993E-2</v>
      </c>
      <c r="H171" s="10">
        <v>6.2152857895376636E-3</v>
      </c>
      <c r="I171" s="10">
        <v>4.1216189706258632E-3</v>
      </c>
      <c r="J171" s="11">
        <v>1.6957574392223302E-3</v>
      </c>
      <c r="K171" s="12">
        <v>2689.1315665574753</v>
      </c>
      <c r="L171" s="12">
        <v>5147.5550496075057</v>
      </c>
      <c r="M171" s="12">
        <v>3358.5586533383043</v>
      </c>
      <c r="N171" s="12">
        <v>2191.7490376433398</v>
      </c>
      <c r="O171" s="12">
        <v>1621.2475941837654</v>
      </c>
      <c r="P171" s="13">
        <v>1387.5197175978074</v>
      </c>
      <c r="Q171" s="14">
        <v>2.4252027415619852</v>
      </c>
      <c r="R171" s="14">
        <v>2.7196217521554118</v>
      </c>
      <c r="S171" s="14">
        <v>2.6263981168639514</v>
      </c>
      <c r="T171" s="14">
        <v>2.6074722355038698</v>
      </c>
      <c r="U171" s="14">
        <v>2.2183235716219372</v>
      </c>
      <c r="V171" s="15">
        <v>2.0225906250277168</v>
      </c>
      <c r="W171">
        <f t="shared" si="36"/>
        <v>3.0690783119576808</v>
      </c>
      <c r="X171">
        <f t="shared" si="37"/>
        <v>5.9553598752223689</v>
      </c>
      <c r="Y171">
        <f t="shared" si="38"/>
        <v>3.6873750425672811</v>
      </c>
      <c r="Z171">
        <f t="shared" si="39"/>
        <v>2.8664505132174858</v>
      </c>
      <c r="AA171">
        <f t="shared" si="40"/>
        <v>2.4037076556606864</v>
      </c>
      <c r="AB171" s="28">
        <f t="shared" si="41"/>
        <v>1.887924943652715</v>
      </c>
      <c r="AC171" s="17">
        <f>W171/MAX(W$2:W171)-1</f>
        <v>0</v>
      </c>
      <c r="AD171" s="17">
        <f>X171/MAX(X$2:X171)-1</f>
        <v>-0.14004478079862925</v>
      </c>
      <c r="AE171" s="17">
        <f>Y171/MAX(Y$2:Y171)-1</f>
        <v>0</v>
      </c>
      <c r="AF171" s="17">
        <f>Z171/MAX(Z$2:Z171)-1</f>
        <v>0</v>
      </c>
      <c r="AG171" s="17">
        <f>AA171/MAX(AA$2:AA171)-1</f>
        <v>0</v>
      </c>
      <c r="AH171" s="27">
        <f>AB171/MAX(AB$2:AB171)-1</f>
        <v>0</v>
      </c>
      <c r="AX171" s="34"/>
    </row>
    <row r="172" spans="1:50" x14ac:dyDescent="0.25">
      <c r="A172" s="7">
        <v>42794</v>
      </c>
      <c r="B172" s="8">
        <v>345</v>
      </c>
      <c r="C172" s="8">
        <v>391</v>
      </c>
      <c r="D172" s="9">
        <v>0.89805544153587158</v>
      </c>
      <c r="E172" s="10">
        <v>1.4253939473312216E-2</v>
      </c>
      <c r="F172" s="10">
        <v>4.0739772811399212E-2</v>
      </c>
      <c r="G172" s="10">
        <v>1.2802738571135223E-2</v>
      </c>
      <c r="H172" s="10">
        <v>8.5515679703667621E-3</v>
      </c>
      <c r="I172" s="10">
        <v>7.4178787625509219E-3</v>
      </c>
      <c r="J172" s="11">
        <v>3.1600385875002255E-3</v>
      </c>
      <c r="K172" s="12">
        <v>2684.694560542941</v>
      </c>
      <c r="L172" s="12">
        <v>5094.0163824155679</v>
      </c>
      <c r="M172" s="12">
        <v>3248.0889015124617</v>
      </c>
      <c r="N172" s="12">
        <v>2404.2958176095181</v>
      </c>
      <c r="O172" s="12">
        <v>1464.0599137288823</v>
      </c>
      <c r="P172" s="13">
        <v>1333.6190767583273</v>
      </c>
      <c r="Q172" s="14">
        <v>2.3693107211511917</v>
      </c>
      <c r="R172" s="14">
        <v>2.6229044199884557</v>
      </c>
      <c r="S172" s="14">
        <v>2.5574692124489755</v>
      </c>
      <c r="T172" s="14">
        <v>2.2498825661269857</v>
      </c>
      <c r="U172" s="14">
        <v>2.4693481170438161</v>
      </c>
      <c r="V172" s="15">
        <v>1.9428678363020411</v>
      </c>
      <c r="W172">
        <f t="shared" si="36"/>
        <v>3.1128247684551806</v>
      </c>
      <c r="X172">
        <f t="shared" si="37"/>
        <v>6.1979798835490509</v>
      </c>
      <c r="Y172">
        <f t="shared" si="38"/>
        <v>3.7345835412509985</v>
      </c>
      <c r="Z172">
        <f t="shared" si="39"/>
        <v>2.8909631596149579</v>
      </c>
      <c r="AA172">
        <f t="shared" si="40"/>
        <v>2.4215380676309932</v>
      </c>
      <c r="AB172" s="28">
        <f t="shared" si="41"/>
        <v>1.8938908593249617</v>
      </c>
      <c r="AC172" s="17">
        <f>W172/MAX(W$2:W172)-1</f>
        <v>0</v>
      </c>
      <c r="AD172" s="17">
        <f>X172/MAX(X$2:X172)-1</f>
        <v>-0.10501040054038835</v>
      </c>
      <c r="AE172" s="17">
        <f>Y172/MAX(Y$2:Y172)-1</f>
        <v>0</v>
      </c>
      <c r="AF172" s="17">
        <f>Z172/MAX(Z$2:Z172)-1</f>
        <v>0</v>
      </c>
      <c r="AG172" s="17">
        <f>AA172/MAX(AA$2:AA172)-1</f>
        <v>0</v>
      </c>
      <c r="AH172" s="27">
        <f>AB172/MAX(AB$2:AB172)-1</f>
        <v>0</v>
      </c>
      <c r="AX172" s="34"/>
    </row>
    <row r="173" spans="1:50" x14ac:dyDescent="0.25">
      <c r="A173" s="7">
        <v>42825</v>
      </c>
      <c r="B173" s="8">
        <v>356</v>
      </c>
      <c r="C173" s="8">
        <v>403</v>
      </c>
      <c r="D173" s="9">
        <v>0.90039602788406858</v>
      </c>
      <c r="E173" s="10">
        <v>-1.1109793758912303E-3</v>
      </c>
      <c r="F173" s="10">
        <v>-7.8995721671070267E-3</v>
      </c>
      <c r="G173" s="10">
        <v>2.8302455706244556E-3</v>
      </c>
      <c r="H173" s="10">
        <v>8.6132339837148586E-4</v>
      </c>
      <c r="I173" s="10">
        <v>-5.1987746540922166E-4</v>
      </c>
      <c r="J173" s="11">
        <v>-9.8609219787172469E-4</v>
      </c>
      <c r="K173" s="12">
        <v>2638.5106072464323</v>
      </c>
      <c r="L173" s="12">
        <v>5005.2557176148957</v>
      </c>
      <c r="M173" s="12">
        <v>3138.6815873975288</v>
      </c>
      <c r="N173" s="12">
        <v>2114.5217220600539</v>
      </c>
      <c r="O173" s="12">
        <v>1513.0187408138038</v>
      </c>
      <c r="P173" s="13">
        <v>1493.2148900653067</v>
      </c>
      <c r="Q173" s="14">
        <v>2.3308077307230941</v>
      </c>
      <c r="R173" s="14">
        <v>2.683208502575487</v>
      </c>
      <c r="S173" s="14">
        <v>2.4136021948547461</v>
      </c>
      <c r="T173" s="14">
        <v>2.3115946825762621</v>
      </c>
      <c r="U173" s="14">
        <v>2.5507761082889209</v>
      </c>
      <c r="V173" s="15">
        <v>1.7355018069252961</v>
      </c>
      <c r="W173">
        <f t="shared" si="36"/>
        <v>3.1093664843366637</v>
      </c>
      <c r="X173">
        <f t="shared" si="37"/>
        <v>6.1490184941686774</v>
      </c>
      <c r="Y173">
        <f t="shared" si="38"/>
        <v>3.745153329776751</v>
      </c>
      <c r="Z173">
        <f t="shared" si="39"/>
        <v>2.8934532138281641</v>
      </c>
      <c r="AA173">
        <f t="shared" si="40"/>
        <v>2.4202791645580013</v>
      </c>
      <c r="AB173" s="28">
        <f t="shared" si="41"/>
        <v>1.8920233083249609</v>
      </c>
      <c r="AC173" s="17">
        <f>W173/MAX(W$2:W173)-1</f>
        <v>-1.110979375891219E-3</v>
      </c>
      <c r="AD173" s="17">
        <f>X173/MAX(X$2:X173)-1</f>
        <v>-0.1120804354701298</v>
      </c>
      <c r="AE173" s="17">
        <f>Y173/MAX(Y$2:Y173)-1</f>
        <v>0</v>
      </c>
      <c r="AF173" s="17">
        <f>Z173/MAX(Z$2:Z173)-1</f>
        <v>0</v>
      </c>
      <c r="AG173" s="17">
        <f>AA173/MAX(AA$2:AA173)-1</f>
        <v>-5.1987746540915758E-4</v>
      </c>
      <c r="AH173" s="27">
        <f>AB173/MAX(AB$2:AB173)-1</f>
        <v>-9.8609219787171298E-4</v>
      </c>
      <c r="AX173" s="34"/>
    </row>
    <row r="174" spans="1:50" x14ac:dyDescent="0.25">
      <c r="A174" s="7">
        <v>42855</v>
      </c>
      <c r="B174" s="8">
        <v>355</v>
      </c>
      <c r="C174" s="8">
        <v>401</v>
      </c>
      <c r="D174" s="9">
        <v>0.90335673100010727</v>
      </c>
      <c r="E174" s="10">
        <v>8.5537698373326712E-3</v>
      </c>
      <c r="F174" s="10">
        <v>5.1419035359365171E-3</v>
      </c>
      <c r="G174" s="10">
        <v>1.1554443218562822E-2</v>
      </c>
      <c r="H174" s="10">
        <v>9.7909268424797892E-3</v>
      </c>
      <c r="I174" s="10">
        <v>9.4467369445460653E-3</v>
      </c>
      <c r="J174" s="11">
        <v>6.6973675260173808E-3</v>
      </c>
      <c r="K174" s="12">
        <v>2672.8582496784684</v>
      </c>
      <c r="L174" s="12">
        <v>5224.2037928117352</v>
      </c>
      <c r="M174" s="12">
        <v>3156.9905361090009</v>
      </c>
      <c r="N174" s="12">
        <v>2101.0532926902656</v>
      </c>
      <c r="O174" s="12">
        <v>1618.6980419038957</v>
      </c>
      <c r="P174" s="13">
        <v>1449.747376056609</v>
      </c>
      <c r="Q174" s="14">
        <v>2.4498847021601562</v>
      </c>
      <c r="R174" s="14">
        <v>2.6704759417955071</v>
      </c>
      <c r="S174" s="14">
        <v>2.7209622284237418</v>
      </c>
      <c r="T174" s="14">
        <v>2.6073625304911485</v>
      </c>
      <c r="U174" s="14">
        <v>2.3106222877722882</v>
      </c>
      <c r="V174" s="15">
        <v>1.9557606604639455</v>
      </c>
      <c r="W174">
        <f t="shared" si="36"/>
        <v>3.1359632895835956</v>
      </c>
      <c r="X174">
        <f t="shared" si="37"/>
        <v>6.1806361541063826</v>
      </c>
      <c r="Y174">
        <f t="shared" si="38"/>
        <v>3.7884264912704677</v>
      </c>
      <c r="Z174">
        <f t="shared" si="39"/>
        <v>2.9217828025668937</v>
      </c>
      <c r="AA174">
        <f t="shared" si="40"/>
        <v>2.4431429051579467</v>
      </c>
      <c r="AB174" s="28">
        <f t="shared" si="41"/>
        <v>1.9046948837886044</v>
      </c>
      <c r="AC174" s="17">
        <f>W174/MAX(W$2:W174)-1</f>
        <v>0</v>
      </c>
      <c r="AD174" s="17">
        <f>X174/MAX(X$2:X174)-1</f>
        <v>-0.10751483872164647</v>
      </c>
      <c r="AE174" s="17">
        <f>Y174/MAX(Y$2:Y174)-1</f>
        <v>0</v>
      </c>
      <c r="AF174" s="17">
        <f>Z174/MAX(Z$2:Z174)-1</f>
        <v>0</v>
      </c>
      <c r="AG174" s="17">
        <f>AA174/MAX(AA$2:AA174)-1</f>
        <v>0</v>
      </c>
      <c r="AH174" s="27">
        <f>AB174/MAX(AB$2:AB174)-1</f>
        <v>0</v>
      </c>
      <c r="AX174" s="34"/>
    </row>
    <row r="175" spans="1:50" x14ac:dyDescent="0.25">
      <c r="A175" s="7">
        <v>42886</v>
      </c>
      <c r="B175" s="8">
        <v>359</v>
      </c>
      <c r="C175" s="8">
        <v>402</v>
      </c>
      <c r="D175" s="9">
        <v>0.91102288147677302</v>
      </c>
      <c r="E175" s="10">
        <v>9.1722449761805474E-3</v>
      </c>
      <c r="F175" s="10">
        <v>2.0085396047639714E-2</v>
      </c>
      <c r="G175" s="10">
        <v>6.7618638120621258E-3</v>
      </c>
      <c r="H175" s="10">
        <v>1.0220881471267909E-2</v>
      </c>
      <c r="I175" s="10">
        <v>5.8354604636336269E-3</v>
      </c>
      <c r="J175" s="11">
        <v>3.3892429528105364E-3</v>
      </c>
      <c r="K175" s="12">
        <v>2703.477804314743</v>
      </c>
      <c r="L175" s="12">
        <v>5210.9579283139228</v>
      </c>
      <c r="M175" s="12">
        <v>3156.6054013824942</v>
      </c>
      <c r="N175" s="12">
        <v>2158.1563493718172</v>
      </c>
      <c r="O175" s="12">
        <v>1618.2978305913186</v>
      </c>
      <c r="P175" s="13">
        <v>1573.0808860844852</v>
      </c>
      <c r="Q175" s="14">
        <v>2.3517769498196062</v>
      </c>
      <c r="R175" s="14">
        <v>2.7464500726675598</v>
      </c>
      <c r="S175" s="14">
        <v>2.5929542468379601</v>
      </c>
      <c r="T175" s="14">
        <v>2.6309523050319488</v>
      </c>
      <c r="U175" s="14">
        <v>2.3505072909841154</v>
      </c>
      <c r="V175" s="15">
        <v>1.4796021208109897</v>
      </c>
      <c r="W175">
        <f t="shared" si="36"/>
        <v>3.1647271131119656</v>
      </c>
      <c r="X175">
        <f t="shared" si="37"/>
        <v>6.3047766790879702</v>
      </c>
      <c r="Y175">
        <f t="shared" si="38"/>
        <v>3.814043315266447</v>
      </c>
      <c r="Z175">
        <f t="shared" si="39"/>
        <v>2.9516459982767187</v>
      </c>
      <c r="AA175">
        <f t="shared" si="40"/>
        <v>2.4573997689880032</v>
      </c>
      <c r="AB175" s="28">
        <f t="shared" si="41"/>
        <v>1.9111503575007394</v>
      </c>
      <c r="AC175" s="17">
        <f>W175/MAX(W$2:W175)-1</f>
        <v>0</v>
      </c>
      <c r="AD175" s="17">
        <f>X175/MAX(X$2:X175)-1</f>
        <v>-8.958892079072911E-2</v>
      </c>
      <c r="AE175" s="17">
        <f>Y175/MAX(Y$2:Y175)-1</f>
        <v>0</v>
      </c>
      <c r="AF175" s="17">
        <f>Z175/MAX(Z$2:Z175)-1</f>
        <v>0</v>
      </c>
      <c r="AG175" s="17">
        <f>AA175/MAX(AA$2:AA175)-1</f>
        <v>0</v>
      </c>
      <c r="AH175" s="27">
        <f>AB175/MAX(AB$2:AB175)-1</f>
        <v>0</v>
      </c>
      <c r="AX175" s="34"/>
    </row>
    <row r="176" spans="1:50" x14ac:dyDescent="0.25">
      <c r="A176" s="7">
        <v>42916</v>
      </c>
      <c r="B176" s="8">
        <v>360</v>
      </c>
      <c r="C176" s="8">
        <v>403</v>
      </c>
      <c r="D176" s="9">
        <v>0.91094925549427819</v>
      </c>
      <c r="E176" s="10">
        <v>1.521263352315685E-3</v>
      </c>
      <c r="F176" s="10">
        <v>-4.9475116020340272E-4</v>
      </c>
      <c r="G176" s="10">
        <v>2.2431293752102227E-3</v>
      </c>
      <c r="H176" s="10">
        <v>3.0911700820894718E-3</v>
      </c>
      <c r="I176" s="10">
        <v>2.0980057839423477E-3</v>
      </c>
      <c r="J176" s="11">
        <v>6.6643718426625045E-4</v>
      </c>
      <c r="K176" s="12">
        <v>2739.1467114216534</v>
      </c>
      <c r="L176" s="12">
        <v>5129.1617842789865</v>
      </c>
      <c r="M176" s="12">
        <v>3261.0786613320142</v>
      </c>
      <c r="N176" s="12">
        <v>2104.66985221087</v>
      </c>
      <c r="O176" s="12">
        <v>1569.1446472390148</v>
      </c>
      <c r="P176" s="13">
        <v>1805.2023074658305</v>
      </c>
      <c r="Q176" s="14">
        <v>2.281817891033123</v>
      </c>
      <c r="R176" s="14">
        <v>2.7492543784142001</v>
      </c>
      <c r="S176" s="14">
        <v>2.536635359968185</v>
      </c>
      <c r="T176" s="14">
        <v>2.4711318713522115</v>
      </c>
      <c r="U176" s="14">
        <v>2.3436887380800848</v>
      </c>
      <c r="V176" s="15">
        <v>1.3971667972434174</v>
      </c>
      <c r="W176">
        <f t="shared" si="36"/>
        <v>3.1695414964892223</v>
      </c>
      <c r="X176">
        <f t="shared" si="37"/>
        <v>6.3016573835111682</v>
      </c>
      <c r="Y176">
        <f t="shared" si="38"/>
        <v>3.8225987078652457</v>
      </c>
      <c r="Z176">
        <f t="shared" si="39"/>
        <v>2.9607700380795108</v>
      </c>
      <c r="AA176">
        <f t="shared" si="40"/>
        <v>2.4625554079167986</v>
      </c>
      <c r="AB176" s="28">
        <f t="shared" si="41"/>
        <v>1.9124240191637014</v>
      </c>
      <c r="AC176" s="17">
        <f>W176/MAX(W$2:W176)-1</f>
        <v>0</v>
      </c>
      <c r="AD176" s="17">
        <f>X176/MAX(X$2:X176)-1</f>
        <v>-9.0039347728429919E-2</v>
      </c>
      <c r="AE176" s="17">
        <f>Y176/MAX(Y$2:Y176)-1</f>
        <v>0</v>
      </c>
      <c r="AF176" s="17">
        <f>Z176/MAX(Z$2:Z176)-1</f>
        <v>0</v>
      </c>
      <c r="AG176" s="17">
        <f>AA176/MAX(AA$2:AA176)-1</f>
        <v>0</v>
      </c>
      <c r="AH176" s="27">
        <f>AB176/MAX(AB$2:AB176)-1</f>
        <v>0</v>
      </c>
      <c r="AX176" s="34"/>
    </row>
    <row r="177" spans="1:50" x14ac:dyDescent="0.25">
      <c r="A177" s="7">
        <v>42947</v>
      </c>
      <c r="B177" s="8">
        <v>353</v>
      </c>
      <c r="C177" s="8">
        <v>395</v>
      </c>
      <c r="D177" s="9">
        <v>0.90990091343439627</v>
      </c>
      <c r="E177" s="10">
        <v>8.3570821974627996E-3</v>
      </c>
      <c r="F177" s="10">
        <v>1.7637733405408456E-2</v>
      </c>
      <c r="G177" s="10">
        <v>1.1298456953770533E-2</v>
      </c>
      <c r="H177" s="10">
        <v>6.5705646533444377E-3</v>
      </c>
      <c r="I177" s="10">
        <v>4.9233715704589736E-3</v>
      </c>
      <c r="J177" s="11">
        <v>2.2719986679084888E-3</v>
      </c>
      <c r="K177" s="12">
        <v>2674.9280089224085</v>
      </c>
      <c r="L177" s="12">
        <v>4886.3282631979173</v>
      </c>
      <c r="M177" s="12">
        <v>3313.0488893423658</v>
      </c>
      <c r="N177" s="12">
        <v>2249.1546226702712</v>
      </c>
      <c r="O177" s="12">
        <v>1695.0570120787836</v>
      </c>
      <c r="P177" s="13">
        <v>1453.9180361165143</v>
      </c>
      <c r="Q177" s="14">
        <v>2.3160057379108183</v>
      </c>
      <c r="R177" s="14">
        <v>2.7297063590833806</v>
      </c>
      <c r="S177" s="14">
        <v>2.5190728088986316</v>
      </c>
      <c r="T177" s="14">
        <v>2.0764078165477007</v>
      </c>
      <c r="U177" s="14">
        <v>2.3556979851813811</v>
      </c>
      <c r="V177" s="15">
        <v>1.9467389722767605</v>
      </c>
      <c r="W177">
        <f t="shared" si="36"/>
        <v>3.1960296153036518</v>
      </c>
      <c r="X177">
        <f t="shared" si="37"/>
        <v>6.4128043364537621</v>
      </c>
      <c r="Y177">
        <f t="shared" si="38"/>
        <v>3.8657881748176006</v>
      </c>
      <c r="Z177">
        <f t="shared" si="39"/>
        <v>2.9802239690383976</v>
      </c>
      <c r="AA177">
        <f t="shared" si="40"/>
        <v>2.4746794832028165</v>
      </c>
      <c r="AB177" s="28">
        <f t="shared" si="41"/>
        <v>1.9167690439877176</v>
      </c>
      <c r="AC177" s="17">
        <f>W177/MAX(W$2:W177)-1</f>
        <v>0</v>
      </c>
      <c r="AD177" s="17">
        <f>X177/MAX(X$2:X177)-1</f>
        <v>-7.3989704334252338E-2</v>
      </c>
      <c r="AE177" s="17">
        <f>Y177/MAX(Y$2:Y177)-1</f>
        <v>0</v>
      </c>
      <c r="AF177" s="17">
        <f>Z177/MAX(Z$2:Z177)-1</f>
        <v>0</v>
      </c>
      <c r="AG177" s="17">
        <f>AA177/MAX(AA$2:AA177)-1</f>
        <v>0</v>
      </c>
      <c r="AH177" s="27">
        <f>AB177/MAX(AB$2:AB177)-1</f>
        <v>0</v>
      </c>
      <c r="AX177" s="34"/>
    </row>
    <row r="178" spans="1:50" x14ac:dyDescent="0.25">
      <c r="A178" s="7">
        <v>42978</v>
      </c>
      <c r="B178" s="8">
        <v>360</v>
      </c>
      <c r="C178" s="8">
        <v>402</v>
      </c>
      <c r="D178" s="9">
        <v>0.91098375349705296</v>
      </c>
      <c r="E178" s="10">
        <v>2.78377032312046E-4</v>
      </c>
      <c r="F178" s="10">
        <v>-8.1808335052808833E-3</v>
      </c>
      <c r="G178" s="10">
        <v>4.2059051126832481E-4</v>
      </c>
      <c r="H178" s="10">
        <v>2.7686513698004771E-3</v>
      </c>
      <c r="I178" s="10">
        <v>3.7927651626708833E-3</v>
      </c>
      <c r="J178" s="11">
        <v>1.6695000572447016E-3</v>
      </c>
      <c r="K178" s="12">
        <v>2668.7542494639083</v>
      </c>
      <c r="L178" s="12">
        <v>4830.1611935923675</v>
      </c>
      <c r="M178" s="12">
        <v>3305.1840456567716</v>
      </c>
      <c r="N178" s="12">
        <v>2115.0577926891369</v>
      </c>
      <c r="O178" s="12">
        <v>1639.2883899180219</v>
      </c>
      <c r="P178" s="13">
        <v>1712.1701141647311</v>
      </c>
      <c r="Q178" s="14">
        <v>2.2164501696187537</v>
      </c>
      <c r="R178" s="14">
        <v>2.6220512159423341</v>
      </c>
      <c r="S178" s="14">
        <v>2.3665610495222817</v>
      </c>
      <c r="T178" s="14">
        <v>2.2963309588990213</v>
      </c>
      <c r="U178" s="14">
        <v>2.3528343057176215</v>
      </c>
      <c r="V178" s="15">
        <v>1.5031219602636332</v>
      </c>
      <c r="W178">
        <f t="shared" si="36"/>
        <v>3.1969193165431413</v>
      </c>
      <c r="X178">
        <f t="shared" si="37"/>
        <v>6.3603422518752906</v>
      </c>
      <c r="Y178">
        <f t="shared" si="38"/>
        <v>3.8674140886425024</v>
      </c>
      <c r="Z178">
        <f t="shared" si="39"/>
        <v>2.9884751702125878</v>
      </c>
      <c r="AA178">
        <f t="shared" si="40"/>
        <v>2.4840653613354844</v>
      </c>
      <c r="AB178" s="28">
        <f t="shared" si="41"/>
        <v>1.9199690900163799</v>
      </c>
      <c r="AC178" s="17">
        <f>W178/MAX(W$2:W178)-1</f>
        <v>0</v>
      </c>
      <c r="AD178" s="17">
        <f>X178/MAX(X$2:X178)-1</f>
        <v>-8.1565240387269755E-2</v>
      </c>
      <c r="AE178" s="17">
        <f>Y178/MAX(Y$2:Y178)-1</f>
        <v>0</v>
      </c>
      <c r="AF178" s="17">
        <f>Z178/MAX(Z$2:Z178)-1</f>
        <v>0</v>
      </c>
      <c r="AG178" s="17">
        <f>AA178/MAX(AA$2:AA178)-1</f>
        <v>0</v>
      </c>
      <c r="AH178" s="27">
        <f>AB178/MAX(AB$2:AB178)-1</f>
        <v>0</v>
      </c>
      <c r="AX178" s="34"/>
    </row>
    <row r="179" spans="1:50" x14ac:dyDescent="0.25">
      <c r="A179" s="7">
        <v>43008</v>
      </c>
      <c r="B179" s="8">
        <v>356</v>
      </c>
      <c r="C179" s="8">
        <v>400</v>
      </c>
      <c r="D179" s="9">
        <v>0.90648512421131133</v>
      </c>
      <c r="E179" s="10">
        <v>6.3967709957803839E-3</v>
      </c>
      <c r="F179" s="10">
        <v>1.2989921800848354E-2</v>
      </c>
      <c r="G179" s="10">
        <v>7.2425143092980553E-3</v>
      </c>
      <c r="H179" s="10">
        <v>4.476278757013754E-3</v>
      </c>
      <c r="I179" s="10">
        <v>5.5519945330595819E-3</v>
      </c>
      <c r="J179" s="11">
        <v>3.2805403752297667E-3</v>
      </c>
      <c r="K179" s="12">
        <v>2659.4553106066928</v>
      </c>
      <c r="L179" s="12">
        <v>4849.2405106883361</v>
      </c>
      <c r="M179" s="12">
        <v>3236.152462357767</v>
      </c>
      <c r="N179" s="12">
        <v>2255.6417523926339</v>
      </c>
      <c r="O179" s="12">
        <v>1691.6530829873939</v>
      </c>
      <c r="P179" s="13">
        <v>1772.0285257019709</v>
      </c>
      <c r="Q179" s="14">
        <v>2.2032813291309878</v>
      </c>
      <c r="R179" s="14">
        <v>2.6116082965856116</v>
      </c>
      <c r="S179" s="14">
        <v>2.5143538623338721</v>
      </c>
      <c r="T179" s="14">
        <v>2.1797700022164053</v>
      </c>
      <c r="U179" s="14">
        <v>2.3352866006294426</v>
      </c>
      <c r="V179" s="15">
        <v>1.5243711050896871</v>
      </c>
      <c r="W179">
        <f t="shared" si="36"/>
        <v>3.2173692773030544</v>
      </c>
      <c r="X179">
        <f t="shared" si="37"/>
        <v>6.4429626003537832</v>
      </c>
      <c r="Y179">
        <f t="shared" si="38"/>
        <v>3.8954238905194765</v>
      </c>
      <c r="Z179">
        <f t="shared" si="39"/>
        <v>3.0018524181328736</v>
      </c>
      <c r="AA179">
        <f t="shared" si="40"/>
        <v>2.4978568786413815</v>
      </c>
      <c r="AB179" s="28">
        <f t="shared" si="41"/>
        <v>1.9262676261353719</v>
      </c>
      <c r="AC179" s="17">
        <f>W179/MAX(W$2:W179)-1</f>
        <v>0</v>
      </c>
      <c r="AD179" s="17">
        <f>X179/MAX(X$2:X179)-1</f>
        <v>-6.9634844680719232E-2</v>
      </c>
      <c r="AE179" s="17">
        <f>Y179/MAX(Y$2:Y179)-1</f>
        <v>0</v>
      </c>
      <c r="AF179" s="17">
        <f>Z179/MAX(Z$2:Z179)-1</f>
        <v>0</v>
      </c>
      <c r="AG179" s="17">
        <f>AA179/MAX(AA$2:AA179)-1</f>
        <v>0</v>
      </c>
      <c r="AH179" s="27">
        <f>AB179/MAX(AB$2:AB179)-1</f>
        <v>0</v>
      </c>
      <c r="AX179" s="34"/>
    </row>
    <row r="180" spans="1:50" x14ac:dyDescent="0.25">
      <c r="A180" s="7">
        <v>43039</v>
      </c>
      <c r="B180" s="8">
        <v>350</v>
      </c>
      <c r="C180" s="8">
        <v>389</v>
      </c>
      <c r="D180" s="9">
        <v>0.91505807459028732</v>
      </c>
      <c r="E180" s="10">
        <v>2.6979308005695558E-3</v>
      </c>
      <c r="F180" s="10">
        <v>8.0788336184773289E-3</v>
      </c>
      <c r="G180" s="10">
        <v>5.4824328475160649E-3</v>
      </c>
      <c r="H180" s="10">
        <v>2.0727262549651503E-4</v>
      </c>
      <c r="I180" s="10">
        <v>4.0674311510367018E-4</v>
      </c>
      <c r="J180" s="11">
        <v>3.5898355281972094E-4</v>
      </c>
      <c r="K180" s="12">
        <v>2643.9384693545026</v>
      </c>
      <c r="L180" s="12">
        <v>4966.0629131347696</v>
      </c>
      <c r="M180" s="12">
        <v>3043.1885793762735</v>
      </c>
      <c r="N180" s="12">
        <v>2263.2300591564053</v>
      </c>
      <c r="O180" s="12">
        <v>1700.0903845863013</v>
      </c>
      <c r="P180" s="13">
        <v>1493.0776960363767</v>
      </c>
      <c r="Q180" s="14">
        <v>2.1698913399570503</v>
      </c>
      <c r="R180" s="14">
        <v>2.6898188350571584</v>
      </c>
      <c r="S180" s="14">
        <v>2.2137374000940291</v>
      </c>
      <c r="T180" s="14">
        <v>2.0065322389721736</v>
      </c>
      <c r="U180" s="14">
        <v>2.2734758726161841</v>
      </c>
      <c r="V180" s="15">
        <v>1.7495612560054903</v>
      </c>
      <c r="W180">
        <f t="shared" si="36"/>
        <v>3.2260495169730961</v>
      </c>
      <c r="X180">
        <f t="shared" si="37"/>
        <v>6.495014223212114</v>
      </c>
      <c r="Y180">
        <f t="shared" si="38"/>
        <v>3.9167802904118592</v>
      </c>
      <c r="Z180">
        <f t="shared" si="39"/>
        <v>3.002474619964933</v>
      </c>
      <c r="AA180">
        <f t="shared" si="40"/>
        <v>2.4988728647292828</v>
      </c>
      <c r="AB180" s="28">
        <f t="shared" si="41"/>
        <v>1.9269591245314837</v>
      </c>
      <c r="AC180" s="17">
        <f>W180/MAX(W$2:W180)-1</f>
        <v>0</v>
      </c>
      <c r="AD180" s="17">
        <f>X180/MAX(X$2:X180)-1</f>
        <v>-6.2118579386465922E-2</v>
      </c>
      <c r="AE180" s="17">
        <f>Y180/MAX(Y$2:Y180)-1</f>
        <v>0</v>
      </c>
      <c r="AF180" s="17">
        <f>Z180/MAX(Z$2:Z180)-1</f>
        <v>0</v>
      </c>
      <c r="AG180" s="17">
        <f>AA180/MAX(AA$2:AA180)-1</f>
        <v>0</v>
      </c>
      <c r="AH180" s="27">
        <f>AB180/MAX(AB$2:AB180)-1</f>
        <v>0</v>
      </c>
      <c r="AX180" s="34"/>
    </row>
    <row r="181" spans="1:50" x14ac:dyDescent="0.25">
      <c r="A181" s="7">
        <v>43069</v>
      </c>
      <c r="B181" s="8">
        <v>346</v>
      </c>
      <c r="C181" s="8">
        <v>384</v>
      </c>
      <c r="D181" s="9">
        <v>0.91615774031909469</v>
      </c>
      <c r="E181" s="10">
        <v>-3.8589304160336984E-3</v>
      </c>
      <c r="F181" s="10">
        <v>-1.1198450067808405E-2</v>
      </c>
      <c r="G181" s="10">
        <v>3.7892681998975456E-4</v>
      </c>
      <c r="H181" s="10">
        <v>-6.2641550870346863E-3</v>
      </c>
      <c r="I181" s="10">
        <v>-7.9596832415846811E-5</v>
      </c>
      <c r="J181" s="11">
        <v>-2.5528519457289245E-3</v>
      </c>
      <c r="K181" s="12">
        <v>2654.3704907626511</v>
      </c>
      <c r="L181" s="12">
        <v>4997.8192655889343</v>
      </c>
      <c r="M181" s="12">
        <v>2969.4268877873874</v>
      </c>
      <c r="N181" s="12">
        <v>2297.7896104289971</v>
      </c>
      <c r="O181" s="12">
        <v>1657.9883376257337</v>
      </c>
      <c r="P181" s="13">
        <v>1574.2726754358548</v>
      </c>
      <c r="Q181" s="14">
        <v>2.1894376612992708</v>
      </c>
      <c r="R181" s="14">
        <v>2.6664976457080694</v>
      </c>
      <c r="S181" s="14">
        <v>2.3225752064061238</v>
      </c>
      <c r="T181" s="14">
        <v>1.9840885561727992</v>
      </c>
      <c r="U181" s="14">
        <v>2.2054304735062789</v>
      </c>
      <c r="V181" s="15">
        <v>1.8056499582109597</v>
      </c>
      <c r="W181">
        <f t="shared" si="36"/>
        <v>3.213600416368418</v>
      </c>
      <c r="X181">
        <f t="shared" si="37"/>
        <v>6.4222801307437676</v>
      </c>
      <c r="Y181">
        <f t="shared" si="38"/>
        <v>3.9182644635119037</v>
      </c>
      <c r="Z181">
        <f t="shared" si="39"/>
        <v>2.9836666533005869</v>
      </c>
      <c r="AA181">
        <f t="shared" si="40"/>
        <v>2.4986739623646406</v>
      </c>
      <c r="AB181" s="28">
        <f t="shared" si="41"/>
        <v>1.9220398831810832</v>
      </c>
      <c r="AC181" s="17">
        <f>W181/MAX(W$2:W181)-1</f>
        <v>-3.8589304160335791E-3</v>
      </c>
      <c r="AD181" s="17">
        <f>X181/MAX(X$2:X181)-1</f>
        <v>-7.2621397644731855E-2</v>
      </c>
      <c r="AE181" s="17">
        <f>Y181/MAX(Y$2:Y181)-1</f>
        <v>0</v>
      </c>
      <c r="AF181" s="17">
        <f>Z181/MAX(Z$2:Z181)-1</f>
        <v>-6.2641550870348173E-3</v>
      </c>
      <c r="AG181" s="17">
        <f>AA181/MAX(AA$2:AA181)-1</f>
        <v>-7.9596832415762542E-5</v>
      </c>
      <c r="AH181" s="27">
        <f>AB181/MAX(AB$2:AB181)-1</f>
        <v>-2.5528519457289622E-3</v>
      </c>
      <c r="AX181" s="34"/>
    </row>
    <row r="182" spans="1:50" x14ac:dyDescent="0.25">
      <c r="A182" s="7">
        <v>43100</v>
      </c>
      <c r="B182" s="8">
        <v>346</v>
      </c>
      <c r="C182" s="8">
        <v>387</v>
      </c>
      <c r="D182" s="9">
        <v>0.91070042651409566</v>
      </c>
      <c r="E182" s="10">
        <v>2.7361175489171333E-3</v>
      </c>
      <c r="F182" s="10">
        <v>6.2122546445939376E-3</v>
      </c>
      <c r="G182" s="10">
        <v>6.4784952463804142E-3</v>
      </c>
      <c r="H182" s="10">
        <v>1.863201411749584E-3</v>
      </c>
      <c r="I182" s="10">
        <v>2.2204791441927368E-4</v>
      </c>
      <c r="J182" s="11">
        <v>-1.0759304726394154E-3</v>
      </c>
      <c r="K182" s="12">
        <v>2648.397235691591</v>
      </c>
      <c r="L182" s="12">
        <v>4892.0997437129863</v>
      </c>
      <c r="M182" s="12">
        <v>3102.8380822185354</v>
      </c>
      <c r="N182" s="12">
        <v>2151.6349516920277</v>
      </c>
      <c r="O182" s="12">
        <v>1726.5944012944988</v>
      </c>
      <c r="P182" s="13">
        <v>1474.572979605638</v>
      </c>
      <c r="Q182" s="14">
        <v>2.3011296454318919</v>
      </c>
      <c r="R182" s="14">
        <v>2.6951860873321816</v>
      </c>
      <c r="S182" s="14">
        <v>2.5472825167996738</v>
      </c>
      <c r="T182" s="14">
        <v>2.1407179589257277</v>
      </c>
      <c r="U182" s="14">
        <v>2.1349280294857969</v>
      </c>
      <c r="V182" s="15">
        <v>1.9994091826869205</v>
      </c>
      <c r="W182">
        <f t="shared" si="36"/>
        <v>3.222393204862851</v>
      </c>
      <c r="X182">
        <f t="shared" si="37"/>
        <v>6.4621769703148644</v>
      </c>
      <c r="Y182">
        <f t="shared" si="38"/>
        <v>3.9436489212128265</v>
      </c>
      <c r="Z182">
        <f t="shared" si="39"/>
        <v>2.9892258252212072</v>
      </c>
      <c r="AA182">
        <f t="shared" si="40"/>
        <v>2.4992287877067976</v>
      </c>
      <c r="AB182" s="28">
        <f t="shared" si="41"/>
        <v>1.9199719019011403</v>
      </c>
      <c r="AC182" s="17">
        <f>W182/MAX(W$2:W182)-1</f>
        <v>-1.1333713543478785E-3</v>
      </c>
      <c r="AD182" s="17">
        <f>X182/MAX(X$2:X182)-1</f>
        <v>-6.6860285614953163E-2</v>
      </c>
      <c r="AE182" s="17">
        <f>Y182/MAX(Y$2:Y182)-1</f>
        <v>0</v>
      </c>
      <c r="AF182" s="17">
        <f>Z182/MAX(Z$2:Z182)-1</f>
        <v>-4.4126250578866433E-3</v>
      </c>
      <c r="AG182" s="17">
        <f>AA182/MAX(AA$2:AA182)-1</f>
        <v>0</v>
      </c>
      <c r="AH182" s="27">
        <f>AB182/MAX(AB$2:AB182)-1</f>
        <v>-3.6260357271679089E-3</v>
      </c>
      <c r="AX182" s="34"/>
    </row>
    <row r="183" spans="1:50" x14ac:dyDescent="0.25">
      <c r="A183" s="7">
        <v>43131</v>
      </c>
      <c r="B183" s="8">
        <v>342</v>
      </c>
      <c r="C183" s="8">
        <v>383</v>
      </c>
      <c r="D183" s="9">
        <v>0.90794427905342878</v>
      </c>
      <c r="E183" s="10">
        <v>8.5118984559842716E-3</v>
      </c>
      <c r="F183" s="10">
        <v>3.2136347174184329E-2</v>
      </c>
      <c r="G183" s="10">
        <v>5.7962139908006175E-3</v>
      </c>
      <c r="H183" s="10">
        <v>4.8439979888715264E-3</v>
      </c>
      <c r="I183" s="10">
        <v>1.6024604956320606E-3</v>
      </c>
      <c r="J183" s="11">
        <v>-5.683143386643419E-4</v>
      </c>
      <c r="K183" s="12">
        <v>2706.5429035938519</v>
      </c>
      <c r="L183" s="12">
        <v>5015.2453601805137</v>
      </c>
      <c r="M183" s="12">
        <v>3024.4602517637763</v>
      </c>
      <c r="N183" s="12">
        <v>2321.7301810705567</v>
      </c>
      <c r="O183" s="12">
        <v>1649.9849112700213</v>
      </c>
      <c r="P183" s="13">
        <v>1559.9900734318667</v>
      </c>
      <c r="Q183" s="14">
        <v>2.283823495724846</v>
      </c>
      <c r="R183" s="14">
        <v>2.6384660583732309</v>
      </c>
      <c r="S183" s="14">
        <v>2.5505385524844222</v>
      </c>
      <c r="T183" s="14">
        <v>1.8742147026255063</v>
      </c>
      <c r="U183" s="14">
        <v>2.3808633730441677</v>
      </c>
      <c r="V183" s="15">
        <v>1.9810932251571465</v>
      </c>
      <c r="W183">
        <f t="shared" si="36"/>
        <v>3.2498218886078969</v>
      </c>
      <c r="X183">
        <f t="shared" si="37"/>
        <v>6.6698477329339205</v>
      </c>
      <c r="Y183">
        <f t="shared" si="38"/>
        <v>3.9665071542647659</v>
      </c>
      <c r="Z183">
        <f t="shared" si="39"/>
        <v>3.0037056291068613</v>
      </c>
      <c r="AA183">
        <f t="shared" si="40"/>
        <v>2.503233703108644</v>
      </c>
      <c r="AB183" s="28">
        <f t="shared" si="41"/>
        <v>1.9188807543394573</v>
      </c>
      <c r="AC183" s="17">
        <f>W183/MAX(W$2:W183)-1</f>
        <v>0</v>
      </c>
      <c r="AD183" s="17">
        <f>X183/MAX(X$2:X183)-1</f>
        <v>-3.6872583791456304E-2</v>
      </c>
      <c r="AE183" s="17">
        <f>Y183/MAX(Y$2:Y183)-1</f>
        <v>0</v>
      </c>
      <c r="AF183" s="17">
        <f>Z183/MAX(Z$2:Z183)-1</f>
        <v>0</v>
      </c>
      <c r="AG183" s="17">
        <f>AA183/MAX(AA$2:AA183)-1</f>
        <v>0</v>
      </c>
      <c r="AH183" s="27">
        <f>AB183/MAX(AB$2:AB183)-1</f>
        <v>-4.192289337735966E-3</v>
      </c>
      <c r="AX183" s="34"/>
    </row>
    <row r="184" spans="1:50" x14ac:dyDescent="0.25">
      <c r="A184" s="7"/>
      <c r="K184" s="12"/>
      <c r="L184" s="12"/>
      <c r="M184" s="12"/>
      <c r="N184" s="12"/>
      <c r="O184" s="12"/>
      <c r="P184" s="13"/>
      <c r="Q184" s="14"/>
      <c r="R184" s="14"/>
      <c r="S184" s="14"/>
      <c r="T184" s="14"/>
      <c r="U184" s="14"/>
      <c r="V184" s="15"/>
      <c r="AC184" s="17"/>
      <c r="AE184" s="17"/>
      <c r="AF184" s="17"/>
      <c r="AG184" s="17"/>
      <c r="AH184" s="27"/>
      <c r="AX184" s="34"/>
    </row>
    <row r="185" spans="1:50" x14ac:dyDescent="0.25">
      <c r="A185" s="7"/>
      <c r="K185" s="12"/>
      <c r="L185" s="12"/>
      <c r="M185" s="12"/>
      <c r="N185" s="12"/>
      <c r="O185" s="12"/>
      <c r="P185" s="13"/>
      <c r="Q185" s="14"/>
      <c r="R185" s="14"/>
      <c r="S185" s="14"/>
      <c r="T185" s="14"/>
      <c r="U185" s="14"/>
      <c r="V185" s="15"/>
      <c r="AC185" s="17"/>
      <c r="AE185" s="17"/>
      <c r="AF185" s="17"/>
      <c r="AG185" s="17"/>
      <c r="AH185" s="27"/>
      <c r="AX185" s="34"/>
    </row>
    <row r="186" spans="1:50" x14ac:dyDescent="0.25">
      <c r="A186" s="7"/>
      <c r="K186" s="12"/>
      <c r="L186" s="12"/>
      <c r="M186" s="12"/>
      <c r="N186" s="12"/>
      <c r="O186" s="12"/>
      <c r="P186" s="13"/>
      <c r="Q186" s="14"/>
      <c r="R186" s="14"/>
      <c r="S186" s="14"/>
      <c r="T186" s="14"/>
      <c r="U186" s="14"/>
      <c r="V186" s="15"/>
      <c r="AC186" s="17"/>
      <c r="AE186" s="17"/>
      <c r="AF186" s="17"/>
      <c r="AG186" s="17"/>
      <c r="AH186" s="27"/>
      <c r="AX186" s="34"/>
    </row>
    <row r="187" spans="1:50" x14ac:dyDescent="0.25">
      <c r="A187" s="7"/>
      <c r="K187" s="12"/>
      <c r="L187" s="12"/>
      <c r="M187" s="12"/>
      <c r="N187" s="12"/>
      <c r="O187" s="12"/>
      <c r="P187" s="13"/>
      <c r="Q187" s="14"/>
      <c r="R187" s="14"/>
      <c r="S187" s="14"/>
      <c r="T187" s="14"/>
      <c r="U187" s="14"/>
      <c r="V187" s="15"/>
      <c r="AC187" s="17"/>
      <c r="AE187" s="17"/>
      <c r="AF187" s="17"/>
      <c r="AG187" s="17"/>
      <c r="AH187" s="27"/>
      <c r="AX187" s="34"/>
    </row>
    <row r="188" spans="1:50" x14ac:dyDescent="0.25">
      <c r="A188" s="7"/>
      <c r="K188" s="12"/>
      <c r="L188" s="12"/>
      <c r="M188" s="12"/>
      <c r="N188" s="12"/>
      <c r="O188" s="12"/>
      <c r="P188" s="13"/>
      <c r="Q188" s="14"/>
      <c r="R188" s="14"/>
      <c r="S188" s="14"/>
      <c r="T188" s="14"/>
      <c r="U188" s="14"/>
      <c r="V188" s="15"/>
      <c r="AC188" s="17"/>
      <c r="AE188" s="17"/>
      <c r="AF188" s="17"/>
      <c r="AG188" s="17"/>
      <c r="AH188" s="27"/>
      <c r="AX188" s="34"/>
    </row>
    <row r="189" spans="1:50" x14ac:dyDescent="0.25">
      <c r="A189" s="7"/>
      <c r="K189" s="12"/>
      <c r="L189" s="12"/>
      <c r="M189" s="12"/>
      <c r="N189" s="12"/>
      <c r="O189" s="12"/>
      <c r="P189" s="13"/>
      <c r="Q189" s="14"/>
      <c r="R189" s="14"/>
      <c r="S189" s="14"/>
      <c r="T189" s="14"/>
      <c r="U189" s="14"/>
      <c r="V189" s="15"/>
      <c r="AC189" s="17"/>
      <c r="AE189" s="17"/>
      <c r="AF189" s="17"/>
      <c r="AG189" s="17"/>
      <c r="AH189" s="27"/>
      <c r="AX189" s="34"/>
    </row>
    <row r="190" spans="1:50" x14ac:dyDescent="0.25">
      <c r="A190" s="7"/>
      <c r="K190" s="12"/>
      <c r="L190" s="12"/>
      <c r="M190" s="12"/>
      <c r="N190" s="12"/>
      <c r="O190" s="12"/>
      <c r="P190" s="13"/>
      <c r="Q190" s="14"/>
      <c r="R190" s="14"/>
      <c r="S190" s="14"/>
      <c r="T190" s="14"/>
      <c r="U190" s="14"/>
      <c r="V190" s="15"/>
      <c r="AC190" s="17"/>
      <c r="AE190" s="17"/>
      <c r="AF190" s="17"/>
      <c r="AG190" s="17"/>
      <c r="AH190" s="27"/>
      <c r="AX190" s="34"/>
    </row>
    <row r="191" spans="1:50" x14ac:dyDescent="0.25">
      <c r="A191" s="7"/>
      <c r="K191" s="12"/>
      <c r="L191" s="12"/>
      <c r="M191" s="12"/>
      <c r="N191" s="12"/>
      <c r="O191" s="12"/>
      <c r="P191" s="13"/>
      <c r="Q191" s="14"/>
      <c r="R191" s="14"/>
      <c r="S191" s="14"/>
      <c r="T191" s="14"/>
      <c r="U191" s="14"/>
      <c r="V191" s="15"/>
      <c r="AC191" s="17"/>
      <c r="AE191" s="17"/>
      <c r="AF191" s="17"/>
      <c r="AG191" s="17"/>
      <c r="AH191" s="27"/>
      <c r="AX191" s="34"/>
    </row>
    <row r="192" spans="1:50" x14ac:dyDescent="0.25">
      <c r="A192" s="7"/>
      <c r="K192" s="12"/>
      <c r="L192" s="12"/>
      <c r="M192" s="12"/>
      <c r="N192" s="12"/>
      <c r="O192" s="12"/>
      <c r="P192" s="13"/>
      <c r="Q192" s="14"/>
      <c r="R192" s="14"/>
      <c r="S192" s="14"/>
      <c r="T192" s="14"/>
      <c r="U192" s="14"/>
      <c r="V192" s="15"/>
      <c r="AC192" s="17"/>
      <c r="AE192" s="17"/>
      <c r="AF192" s="17"/>
      <c r="AG192" s="17"/>
      <c r="AH192" s="27"/>
    </row>
    <row r="193" spans="1:34" x14ac:dyDescent="0.25">
      <c r="A193" s="7"/>
      <c r="K193" s="12"/>
      <c r="L193" s="12"/>
      <c r="M193" s="12"/>
      <c r="N193" s="12"/>
      <c r="O193" s="12"/>
      <c r="P193" s="13"/>
      <c r="Q193" s="14"/>
      <c r="R193" s="14"/>
      <c r="S193" s="14"/>
      <c r="T193" s="14"/>
      <c r="U193" s="14"/>
      <c r="V193" s="15"/>
      <c r="AC193" s="17"/>
      <c r="AE193" s="17"/>
      <c r="AF193" s="17"/>
      <c r="AG193" s="17"/>
      <c r="AH193" s="27"/>
    </row>
    <row r="194" spans="1:34" x14ac:dyDescent="0.25">
      <c r="A194" s="7"/>
      <c r="K194" s="12"/>
      <c r="L194" s="12"/>
      <c r="M194" s="12"/>
      <c r="N194" s="12"/>
      <c r="O194" s="12"/>
      <c r="P194" s="13"/>
      <c r="Q194" s="14"/>
      <c r="R194" s="14"/>
      <c r="S194" s="14"/>
      <c r="T194" s="14"/>
      <c r="U194" s="14"/>
      <c r="V194" s="15"/>
      <c r="AC194" s="17"/>
      <c r="AE194" s="17"/>
      <c r="AF194" s="17"/>
      <c r="AG194" s="17"/>
      <c r="AH194" s="27"/>
    </row>
    <row r="195" spans="1:34" x14ac:dyDescent="0.25">
      <c r="A195" s="7"/>
      <c r="K195" s="12"/>
      <c r="L195" s="12"/>
      <c r="M195" s="12"/>
      <c r="N195" s="12"/>
      <c r="O195" s="12"/>
      <c r="P195" s="13"/>
      <c r="Q195" s="14"/>
      <c r="R195" s="14"/>
      <c r="S195" s="14"/>
      <c r="T195" s="14"/>
      <c r="U195" s="14"/>
      <c r="V195" s="15"/>
      <c r="AC195" s="17"/>
      <c r="AE195" s="17"/>
      <c r="AF195" s="17"/>
      <c r="AG195" s="17"/>
      <c r="AH195" s="27"/>
    </row>
    <row r="196" spans="1:34" x14ac:dyDescent="0.25">
      <c r="A196" s="7"/>
      <c r="K196" s="12"/>
      <c r="L196" s="12"/>
      <c r="M196" s="12"/>
      <c r="N196" s="12"/>
      <c r="O196" s="12"/>
      <c r="P196" s="13"/>
      <c r="Q196" s="14"/>
      <c r="R196" s="14"/>
      <c r="S196" s="14"/>
      <c r="T196" s="14"/>
      <c r="U196" s="14"/>
      <c r="V196" s="15"/>
      <c r="AC196" s="17"/>
      <c r="AE196" s="17"/>
      <c r="AF196" s="17"/>
      <c r="AG196" s="17"/>
      <c r="AH196" s="27"/>
    </row>
    <row r="197" spans="1:34" x14ac:dyDescent="0.25">
      <c r="A197" s="7"/>
      <c r="K197" s="12"/>
      <c r="L197" s="12"/>
      <c r="M197" s="12"/>
      <c r="N197" s="12"/>
      <c r="O197" s="12"/>
      <c r="P197" s="13"/>
      <c r="Q197" s="14"/>
      <c r="R197" s="14"/>
      <c r="S197" s="14"/>
      <c r="T197" s="14"/>
      <c r="U197" s="14"/>
      <c r="V197" s="15"/>
      <c r="AC197" s="17"/>
      <c r="AE197" s="17"/>
      <c r="AF197" s="17"/>
      <c r="AG197" s="17"/>
      <c r="AH197" s="27"/>
    </row>
    <row r="198" spans="1:34" x14ac:dyDescent="0.25">
      <c r="A198" s="7"/>
      <c r="K198" s="12"/>
      <c r="L198" s="12"/>
      <c r="M198" s="12"/>
      <c r="N198" s="12"/>
      <c r="O198" s="12"/>
      <c r="P198" s="13"/>
      <c r="Q198" s="14"/>
      <c r="R198" s="14"/>
      <c r="S198" s="14"/>
      <c r="T198" s="14"/>
      <c r="U198" s="14"/>
      <c r="V198" s="15"/>
      <c r="AC198" s="17"/>
      <c r="AE198" s="17"/>
      <c r="AF198" s="17"/>
      <c r="AG198" s="17"/>
      <c r="AH198" s="27"/>
    </row>
    <row r="199" spans="1:34" x14ac:dyDescent="0.25">
      <c r="A199" s="7"/>
      <c r="K199" s="12"/>
      <c r="L199" s="12"/>
      <c r="M199" s="12"/>
      <c r="N199" s="12"/>
      <c r="O199" s="12"/>
      <c r="P199" s="13"/>
      <c r="Q199" s="14"/>
      <c r="R199" s="14"/>
      <c r="S199" s="14"/>
      <c r="T199" s="14"/>
      <c r="U199" s="14"/>
      <c r="V199" s="15"/>
      <c r="AC199" s="17"/>
      <c r="AE199" s="17"/>
      <c r="AF199" s="17"/>
      <c r="AG199" s="17"/>
      <c r="AH199" s="27"/>
    </row>
    <row r="200" spans="1:34" x14ac:dyDescent="0.25">
      <c r="A200" s="7"/>
      <c r="K200" s="12"/>
      <c r="L200" s="12"/>
      <c r="M200" s="12"/>
      <c r="N200" s="12"/>
      <c r="O200" s="12"/>
      <c r="P200" s="13"/>
      <c r="Q200" s="14"/>
      <c r="R200" s="14"/>
      <c r="S200" s="14"/>
      <c r="T200" s="14"/>
      <c r="U200" s="14"/>
      <c r="V200" s="15"/>
      <c r="AC200" s="17"/>
      <c r="AE200" s="17"/>
      <c r="AF200" s="17"/>
      <c r="AG200" s="17"/>
      <c r="AH200" s="27"/>
    </row>
    <row r="201" spans="1:34" x14ac:dyDescent="0.25">
      <c r="A201" s="7"/>
      <c r="K201" s="12"/>
      <c r="L201" s="12"/>
      <c r="M201" s="12"/>
      <c r="N201" s="12"/>
      <c r="O201" s="12"/>
      <c r="P201" s="13"/>
      <c r="Q201" s="14"/>
      <c r="R201" s="14"/>
      <c r="S201" s="14"/>
      <c r="T201" s="14"/>
      <c r="U201" s="14"/>
      <c r="V201" s="15"/>
      <c r="AC201" s="17"/>
      <c r="AE201" s="17"/>
      <c r="AF201" s="17"/>
      <c r="AG201" s="17"/>
      <c r="AH201" s="27"/>
    </row>
    <row r="202" spans="1:34" x14ac:dyDescent="0.25">
      <c r="A202" s="7"/>
      <c r="K202" s="12"/>
      <c r="L202" s="12"/>
      <c r="M202" s="12"/>
      <c r="N202" s="12"/>
      <c r="O202" s="12"/>
      <c r="P202" s="13"/>
      <c r="Q202" s="14"/>
      <c r="R202" s="14"/>
      <c r="S202" s="14"/>
      <c r="T202" s="14"/>
      <c r="U202" s="14"/>
      <c r="V202" s="15"/>
      <c r="AC202" s="17"/>
      <c r="AE202" s="17"/>
      <c r="AF202" s="17"/>
      <c r="AG202" s="17"/>
      <c r="AH202" s="27"/>
    </row>
    <row r="203" spans="1:34" x14ac:dyDescent="0.25">
      <c r="A203" s="7"/>
      <c r="K203" s="12"/>
      <c r="L203" s="12"/>
      <c r="M203" s="12"/>
      <c r="N203" s="12"/>
      <c r="O203" s="12"/>
      <c r="P203" s="13"/>
      <c r="Q203" s="14"/>
      <c r="R203" s="14"/>
      <c r="S203" s="14"/>
      <c r="T203" s="14"/>
      <c r="U203" s="14"/>
      <c r="V203" s="15"/>
      <c r="AC203" s="17"/>
      <c r="AE203" s="17"/>
      <c r="AF203" s="17"/>
      <c r="AG203" s="17"/>
      <c r="AH203" s="27"/>
    </row>
    <row r="204" spans="1:34" x14ac:dyDescent="0.25">
      <c r="A204" s="7"/>
      <c r="K204" s="12"/>
      <c r="L204" s="12"/>
      <c r="M204" s="12"/>
      <c r="N204" s="12"/>
      <c r="O204" s="12"/>
      <c r="P204" s="13"/>
      <c r="Q204" s="14"/>
      <c r="R204" s="14"/>
      <c r="S204" s="14"/>
      <c r="T204" s="14"/>
      <c r="U204" s="14"/>
      <c r="V204" s="15"/>
      <c r="AC204" s="17"/>
      <c r="AE204" s="17"/>
      <c r="AF204" s="17"/>
      <c r="AG204" s="17"/>
      <c r="AH204" s="27"/>
    </row>
    <row r="205" spans="1:34" x14ac:dyDescent="0.25">
      <c r="A205" s="7"/>
      <c r="K205" s="12"/>
      <c r="L205" s="12"/>
      <c r="M205" s="12"/>
      <c r="N205" s="12"/>
      <c r="O205" s="12"/>
      <c r="P205" s="13"/>
      <c r="Q205" s="14"/>
      <c r="R205" s="14"/>
      <c r="S205" s="14"/>
      <c r="T205" s="14"/>
      <c r="U205" s="14"/>
      <c r="V205" s="15"/>
      <c r="AC205" s="17"/>
      <c r="AE205" s="17"/>
      <c r="AF205" s="17"/>
      <c r="AG205" s="17"/>
      <c r="AH205" s="27"/>
    </row>
    <row r="206" spans="1:34" x14ac:dyDescent="0.25">
      <c r="A206" s="7"/>
      <c r="K206" s="12"/>
      <c r="L206" s="12"/>
      <c r="M206" s="12"/>
      <c r="N206" s="12"/>
      <c r="O206" s="12"/>
      <c r="P206" s="13"/>
      <c r="Q206" s="14"/>
      <c r="R206" s="14"/>
      <c r="S206" s="14"/>
      <c r="T206" s="14"/>
      <c r="U206" s="14"/>
      <c r="V206" s="15"/>
      <c r="AC206" s="17"/>
      <c r="AE206" s="17"/>
      <c r="AF206" s="17"/>
      <c r="AG206" s="17"/>
      <c r="AH206" s="27"/>
    </row>
    <row r="207" spans="1:34" x14ac:dyDescent="0.25">
      <c r="A207" s="7"/>
      <c r="K207" s="12"/>
      <c r="L207" s="12"/>
      <c r="M207" s="12"/>
      <c r="N207" s="12"/>
      <c r="O207" s="12"/>
      <c r="P207" s="13"/>
      <c r="Q207" s="14"/>
      <c r="R207" s="14"/>
      <c r="S207" s="14"/>
      <c r="T207" s="14"/>
      <c r="U207" s="14"/>
      <c r="V207" s="15"/>
      <c r="AC207" s="17"/>
      <c r="AE207" s="17"/>
      <c r="AF207" s="17"/>
      <c r="AG207" s="17"/>
      <c r="AH207" s="27"/>
    </row>
    <row r="208" spans="1:34" x14ac:dyDescent="0.25">
      <c r="A208" s="7"/>
      <c r="K208" s="12"/>
      <c r="L208" s="12"/>
      <c r="M208" s="12"/>
      <c r="N208" s="12"/>
      <c r="O208" s="12"/>
      <c r="P208" s="13"/>
      <c r="Q208" s="14"/>
      <c r="R208" s="14"/>
      <c r="S208" s="14"/>
      <c r="T208" s="14"/>
      <c r="U208" s="14"/>
      <c r="V208" s="15"/>
      <c r="AC208" s="17"/>
      <c r="AE208" s="17"/>
      <c r="AF208" s="17"/>
      <c r="AG208" s="17"/>
      <c r="AH208" s="27"/>
    </row>
    <row r="209" spans="1:34" x14ac:dyDescent="0.25">
      <c r="A209" s="7"/>
      <c r="K209" s="12"/>
      <c r="L209" s="12"/>
      <c r="M209" s="12"/>
      <c r="N209" s="12"/>
      <c r="O209" s="12"/>
      <c r="P209" s="13"/>
      <c r="Q209" s="14"/>
      <c r="R209" s="14"/>
      <c r="S209" s="14"/>
      <c r="T209" s="14"/>
      <c r="U209" s="14"/>
      <c r="V209" s="15"/>
      <c r="AC209" s="17"/>
      <c r="AE209" s="17"/>
      <c r="AF209" s="17"/>
      <c r="AG209" s="17"/>
      <c r="AH209" s="27"/>
    </row>
    <row r="210" spans="1:34" x14ac:dyDescent="0.25">
      <c r="A210" s="7"/>
      <c r="K210" s="12"/>
      <c r="L210" s="12"/>
      <c r="M210" s="12"/>
      <c r="N210" s="12"/>
      <c r="O210" s="12"/>
      <c r="P210" s="13"/>
      <c r="Q210" s="14"/>
      <c r="R210" s="14"/>
      <c r="S210" s="14"/>
      <c r="T210" s="14"/>
      <c r="U210" s="14"/>
      <c r="V210" s="15"/>
      <c r="AC210" s="17"/>
      <c r="AE210" s="17"/>
      <c r="AF210" s="17"/>
      <c r="AG210" s="17"/>
      <c r="AH210" s="27"/>
    </row>
    <row r="211" spans="1:34" x14ac:dyDescent="0.25">
      <c r="A211" s="7"/>
      <c r="K211" s="12"/>
      <c r="L211" s="12"/>
      <c r="M211" s="12"/>
      <c r="N211" s="12"/>
      <c r="O211" s="12"/>
      <c r="P211" s="13"/>
      <c r="Q211" s="14"/>
      <c r="R211" s="14"/>
      <c r="S211" s="14"/>
      <c r="T211" s="14"/>
      <c r="U211" s="14"/>
      <c r="V211" s="15"/>
      <c r="AC211" s="17"/>
      <c r="AE211" s="17"/>
      <c r="AF211" s="17"/>
      <c r="AG211" s="17"/>
      <c r="AH211" s="27"/>
    </row>
    <row r="212" spans="1:34" x14ac:dyDescent="0.25">
      <c r="A212" s="7"/>
      <c r="K212" s="12"/>
      <c r="L212" s="12"/>
      <c r="M212" s="12"/>
      <c r="N212" s="12"/>
      <c r="O212" s="12"/>
      <c r="P212" s="13"/>
      <c r="Q212" s="14"/>
      <c r="R212" s="14"/>
      <c r="S212" s="14"/>
      <c r="T212" s="14"/>
      <c r="U212" s="14"/>
      <c r="V212" s="15"/>
      <c r="AC212" s="17"/>
      <c r="AE212" s="17"/>
      <c r="AF212" s="17"/>
      <c r="AG212" s="17"/>
      <c r="AH212" s="27"/>
    </row>
    <row r="213" spans="1:34" x14ac:dyDescent="0.25">
      <c r="A213" s="7"/>
      <c r="K213" s="12"/>
      <c r="L213" s="12"/>
      <c r="M213" s="12"/>
      <c r="N213" s="12"/>
      <c r="O213" s="12"/>
      <c r="P213" s="13"/>
      <c r="Q213" s="14"/>
      <c r="R213" s="14"/>
      <c r="S213" s="14"/>
      <c r="T213" s="14"/>
      <c r="U213" s="14"/>
      <c r="V213" s="15"/>
      <c r="AC213" s="17"/>
      <c r="AE213" s="17"/>
      <c r="AF213" s="17"/>
      <c r="AG213" s="17"/>
      <c r="AH213" s="27"/>
    </row>
    <row r="214" spans="1:34" x14ac:dyDescent="0.25">
      <c r="A214" s="7"/>
      <c r="K214" s="12"/>
      <c r="L214" s="12"/>
      <c r="M214" s="12"/>
      <c r="N214" s="12"/>
      <c r="O214" s="12"/>
      <c r="P214" s="13"/>
      <c r="Q214" s="14"/>
      <c r="R214" s="14"/>
      <c r="S214" s="14"/>
      <c r="T214" s="14"/>
      <c r="U214" s="14"/>
      <c r="V214" s="15"/>
      <c r="AC214" s="17"/>
      <c r="AE214" s="17"/>
      <c r="AF214" s="17"/>
      <c r="AG214" s="17"/>
      <c r="AH214" s="27"/>
    </row>
    <row r="215" spans="1:34" x14ac:dyDescent="0.25">
      <c r="A215" s="7"/>
      <c r="K215" s="12"/>
      <c r="L215" s="12"/>
      <c r="M215" s="12"/>
      <c r="N215" s="12"/>
      <c r="O215" s="12"/>
      <c r="P215" s="13"/>
      <c r="Q215" s="14"/>
      <c r="R215" s="14"/>
      <c r="S215" s="14"/>
      <c r="T215" s="14"/>
      <c r="U215" s="14"/>
      <c r="V215" s="15"/>
      <c r="AC215" s="17"/>
      <c r="AE215" s="17"/>
      <c r="AF215" s="17"/>
      <c r="AG215" s="17"/>
      <c r="AH215" s="27"/>
    </row>
    <row r="216" spans="1:34" x14ac:dyDescent="0.25">
      <c r="A216" s="7"/>
      <c r="K216" s="12"/>
      <c r="L216" s="12"/>
      <c r="M216" s="12"/>
      <c r="N216" s="12"/>
      <c r="O216" s="12"/>
      <c r="P216" s="13"/>
      <c r="Q216" s="14"/>
      <c r="R216" s="14"/>
      <c r="S216" s="14"/>
      <c r="T216" s="14"/>
      <c r="U216" s="14"/>
      <c r="V216" s="15"/>
      <c r="AC216" s="17"/>
      <c r="AE216" s="17"/>
      <c r="AF216" s="17"/>
      <c r="AG216" s="17"/>
      <c r="AH216" s="27"/>
    </row>
    <row r="217" spans="1:34" x14ac:dyDescent="0.25">
      <c r="A217" s="7"/>
      <c r="K217" s="12"/>
      <c r="L217" s="12"/>
      <c r="M217" s="12"/>
      <c r="N217" s="12"/>
      <c r="O217" s="12"/>
      <c r="P217" s="13"/>
      <c r="Q217" s="14"/>
      <c r="R217" s="14"/>
      <c r="S217" s="14"/>
      <c r="T217" s="14"/>
      <c r="U217" s="14"/>
      <c r="V217" s="15"/>
      <c r="AC217" s="17"/>
      <c r="AE217" s="17"/>
      <c r="AF217" s="17"/>
      <c r="AG217" s="17"/>
      <c r="AH217" s="27"/>
    </row>
    <row r="218" spans="1:34" x14ac:dyDescent="0.25">
      <c r="A218" s="7"/>
      <c r="K218" s="12"/>
      <c r="L218" s="12"/>
      <c r="M218" s="12"/>
      <c r="N218" s="12"/>
      <c r="O218" s="12"/>
      <c r="P218" s="13"/>
      <c r="Q218" s="14"/>
      <c r="R218" s="14"/>
      <c r="S218" s="14"/>
      <c r="T218" s="14"/>
      <c r="U218" s="14"/>
      <c r="V218" s="15"/>
      <c r="AC218" s="17"/>
      <c r="AE218" s="17"/>
      <c r="AF218" s="17"/>
      <c r="AG218" s="17"/>
      <c r="AH218" s="27"/>
    </row>
    <row r="219" spans="1:34" x14ac:dyDescent="0.25">
      <c r="A219" s="7"/>
      <c r="K219" s="12"/>
      <c r="L219" s="12"/>
      <c r="M219" s="12"/>
      <c r="N219" s="12"/>
      <c r="O219" s="12"/>
      <c r="P219" s="13"/>
      <c r="Q219" s="14"/>
      <c r="R219" s="14"/>
      <c r="S219" s="14"/>
      <c r="T219" s="14"/>
      <c r="U219" s="14"/>
      <c r="V219" s="15"/>
      <c r="AC219" s="17"/>
      <c r="AE219" s="17"/>
      <c r="AF219" s="17"/>
      <c r="AG219" s="17"/>
      <c r="AH219" s="27"/>
    </row>
    <row r="220" spans="1:34" x14ac:dyDescent="0.25">
      <c r="A220" s="7"/>
      <c r="K220" s="12"/>
      <c r="L220" s="12"/>
      <c r="M220" s="12"/>
      <c r="N220" s="12"/>
      <c r="O220" s="12"/>
      <c r="P220" s="13"/>
      <c r="Q220" s="14"/>
      <c r="R220" s="14"/>
      <c r="S220" s="14"/>
      <c r="T220" s="14"/>
      <c r="U220" s="14"/>
      <c r="V220" s="15"/>
      <c r="AC220" s="17"/>
      <c r="AE220" s="17"/>
      <c r="AF220" s="17"/>
      <c r="AG220" s="17"/>
      <c r="AH220" s="27"/>
    </row>
    <row r="221" spans="1:34" x14ac:dyDescent="0.25">
      <c r="A221" s="7"/>
      <c r="K221" s="12"/>
      <c r="L221" s="12"/>
      <c r="M221" s="12"/>
      <c r="N221" s="12"/>
      <c r="O221" s="12"/>
      <c r="P221" s="13"/>
      <c r="Q221" s="14"/>
      <c r="R221" s="14"/>
      <c r="S221" s="14"/>
      <c r="T221" s="14"/>
      <c r="U221" s="14"/>
      <c r="V221" s="15"/>
      <c r="AC221" s="17"/>
      <c r="AE221" s="17"/>
      <c r="AF221" s="17"/>
      <c r="AG221" s="17"/>
      <c r="AH221" s="27"/>
    </row>
    <row r="222" spans="1:34" x14ac:dyDescent="0.25">
      <c r="A222" s="7"/>
      <c r="K222" s="12"/>
      <c r="L222" s="12"/>
      <c r="M222" s="12"/>
      <c r="N222" s="12"/>
      <c r="O222" s="12"/>
      <c r="P222" s="13"/>
      <c r="Q222" s="14"/>
      <c r="R222" s="14"/>
      <c r="S222" s="14"/>
      <c r="T222" s="14"/>
      <c r="U222" s="14"/>
      <c r="V222" s="15"/>
      <c r="AC222" s="17"/>
      <c r="AE222" s="17"/>
      <c r="AF222" s="17"/>
      <c r="AG222" s="17"/>
      <c r="AH222" s="27"/>
    </row>
    <row r="223" spans="1:34" x14ac:dyDescent="0.25">
      <c r="A223" s="7"/>
      <c r="K223" s="12"/>
      <c r="L223" s="12"/>
      <c r="M223" s="12"/>
      <c r="N223" s="12"/>
      <c r="O223" s="12"/>
      <c r="P223" s="13"/>
      <c r="Q223" s="14"/>
      <c r="R223" s="14"/>
      <c r="S223" s="14"/>
      <c r="T223" s="14"/>
      <c r="U223" s="14"/>
      <c r="V223" s="15"/>
      <c r="AC223" s="17"/>
      <c r="AE223" s="17"/>
      <c r="AF223" s="17"/>
      <c r="AG223" s="17"/>
      <c r="AH223" s="27"/>
    </row>
    <row r="224" spans="1:34" x14ac:dyDescent="0.25">
      <c r="A224" s="7"/>
      <c r="K224" s="12"/>
      <c r="L224" s="12"/>
      <c r="M224" s="12"/>
      <c r="N224" s="12"/>
      <c r="O224" s="12"/>
      <c r="P224" s="13"/>
      <c r="Q224" s="14"/>
      <c r="R224" s="14"/>
      <c r="S224" s="14"/>
      <c r="T224" s="14"/>
      <c r="U224" s="14"/>
      <c r="V224" s="15"/>
      <c r="AC224" s="17"/>
      <c r="AE224" s="17"/>
      <c r="AF224" s="17"/>
      <c r="AG224" s="17"/>
      <c r="AH224" s="27"/>
    </row>
    <row r="225" spans="1:34" x14ac:dyDescent="0.25">
      <c r="A225" s="7"/>
      <c r="K225" s="12"/>
      <c r="L225" s="12"/>
      <c r="M225" s="12"/>
      <c r="N225" s="12"/>
      <c r="O225" s="12"/>
      <c r="P225" s="13"/>
      <c r="Q225" s="14"/>
      <c r="R225" s="14"/>
      <c r="S225" s="14"/>
      <c r="T225" s="14"/>
      <c r="U225" s="14"/>
      <c r="V225" s="15"/>
      <c r="AC225" s="17"/>
      <c r="AE225" s="17"/>
      <c r="AF225" s="17"/>
      <c r="AG225" s="17"/>
      <c r="AH225" s="27"/>
    </row>
    <row r="226" spans="1:34" x14ac:dyDescent="0.25">
      <c r="A226" s="7"/>
      <c r="K226" s="12"/>
      <c r="L226" s="12"/>
      <c r="M226" s="12"/>
      <c r="N226" s="12"/>
      <c r="O226" s="12"/>
      <c r="P226" s="13"/>
      <c r="Q226" s="14"/>
      <c r="R226" s="14"/>
      <c r="S226" s="14"/>
      <c r="T226" s="14"/>
      <c r="U226" s="14"/>
      <c r="V226" s="15"/>
      <c r="AC226" s="17"/>
      <c r="AE226" s="17"/>
      <c r="AF226" s="17"/>
      <c r="AG226" s="17"/>
      <c r="AH226" s="27"/>
    </row>
    <row r="227" spans="1:34" x14ac:dyDescent="0.25">
      <c r="A227" s="7"/>
      <c r="K227" s="12"/>
      <c r="L227" s="12"/>
      <c r="M227" s="12"/>
      <c r="N227" s="12"/>
      <c r="O227" s="12"/>
      <c r="P227" s="13"/>
      <c r="Q227" s="14"/>
      <c r="R227" s="14"/>
      <c r="S227" s="14"/>
      <c r="T227" s="14"/>
      <c r="U227" s="14"/>
      <c r="V227" s="15"/>
      <c r="AC227" s="17"/>
      <c r="AE227" s="17"/>
      <c r="AF227" s="17"/>
      <c r="AG227" s="17"/>
      <c r="AH227" s="27"/>
    </row>
    <row r="228" spans="1:34" x14ac:dyDescent="0.25">
      <c r="A228" s="7"/>
      <c r="K228" s="12"/>
      <c r="L228" s="12"/>
      <c r="M228" s="12"/>
      <c r="N228" s="12"/>
      <c r="O228" s="12"/>
      <c r="P228" s="13"/>
      <c r="Q228" s="14"/>
      <c r="R228" s="14"/>
      <c r="S228" s="14"/>
      <c r="T228" s="14"/>
      <c r="U228" s="14"/>
      <c r="V228" s="15"/>
      <c r="AC228" s="17"/>
      <c r="AE228" s="17"/>
      <c r="AF228" s="17"/>
      <c r="AG228" s="17"/>
      <c r="AH228" s="27"/>
    </row>
    <row r="229" spans="1:34" x14ac:dyDescent="0.25">
      <c r="A229" s="7"/>
      <c r="K229" s="12"/>
      <c r="L229" s="12"/>
      <c r="M229" s="12"/>
      <c r="N229" s="12"/>
      <c r="O229" s="12"/>
      <c r="P229" s="13"/>
      <c r="Q229" s="14"/>
      <c r="R229" s="14"/>
      <c r="S229" s="14"/>
      <c r="T229" s="14"/>
      <c r="U229" s="14"/>
      <c r="V229" s="15"/>
      <c r="AC229" s="17"/>
      <c r="AE229" s="17"/>
      <c r="AF229" s="17"/>
      <c r="AG229" s="17"/>
      <c r="AH229" s="27"/>
    </row>
    <row r="230" spans="1:34" x14ac:dyDescent="0.25">
      <c r="A230" s="7"/>
      <c r="K230" s="12"/>
      <c r="L230" s="12"/>
      <c r="M230" s="12"/>
      <c r="N230" s="12"/>
      <c r="O230" s="12"/>
      <c r="P230" s="13"/>
      <c r="Q230" s="14"/>
      <c r="R230" s="14"/>
      <c r="S230" s="14"/>
      <c r="T230" s="14"/>
      <c r="U230" s="14"/>
      <c r="V230" s="15"/>
      <c r="AC230" s="17"/>
      <c r="AE230" s="17"/>
      <c r="AF230" s="17"/>
      <c r="AG230" s="17"/>
      <c r="AH230" s="27"/>
    </row>
    <row r="231" spans="1:34" x14ac:dyDescent="0.25">
      <c r="A231" s="7"/>
      <c r="K231" s="12"/>
      <c r="L231" s="12"/>
      <c r="M231" s="12"/>
      <c r="N231" s="12"/>
      <c r="O231" s="12"/>
      <c r="P231" s="13"/>
      <c r="Q231" s="14"/>
      <c r="R231" s="14"/>
      <c r="S231" s="14"/>
      <c r="T231" s="14"/>
      <c r="U231" s="14"/>
      <c r="V231" s="15"/>
      <c r="AC231" s="17"/>
      <c r="AE231" s="17"/>
      <c r="AF231" s="17"/>
      <c r="AG231" s="17"/>
      <c r="AH231" s="27"/>
    </row>
    <row r="232" spans="1:34" x14ac:dyDescent="0.25">
      <c r="A232" s="7"/>
      <c r="K232" s="12"/>
      <c r="L232" s="12"/>
      <c r="M232" s="12"/>
      <c r="N232" s="12"/>
      <c r="O232" s="12"/>
      <c r="P232" s="13"/>
      <c r="Q232" s="14"/>
      <c r="R232" s="14"/>
      <c r="S232" s="14"/>
      <c r="T232" s="14"/>
      <c r="U232" s="14"/>
      <c r="V232" s="15"/>
      <c r="AC232" s="17"/>
      <c r="AE232" s="17"/>
      <c r="AF232" s="17"/>
      <c r="AG232" s="17"/>
      <c r="AH232" s="27"/>
    </row>
    <row r="233" spans="1:34" x14ac:dyDescent="0.25">
      <c r="A233" s="7"/>
      <c r="K233" s="12"/>
      <c r="L233" s="12"/>
      <c r="M233" s="12"/>
      <c r="N233" s="12"/>
      <c r="O233" s="12"/>
      <c r="P233" s="13"/>
      <c r="Q233" s="14"/>
      <c r="R233" s="14"/>
      <c r="S233" s="14"/>
      <c r="T233" s="14"/>
      <c r="U233" s="14"/>
      <c r="V233" s="15"/>
      <c r="AC233" s="17"/>
      <c r="AE233" s="17"/>
      <c r="AF233" s="17"/>
      <c r="AG233" s="17"/>
      <c r="AH233" s="27"/>
    </row>
    <row r="234" spans="1:34" x14ac:dyDescent="0.25">
      <c r="A234" s="7"/>
      <c r="K234" s="12"/>
      <c r="L234" s="12"/>
      <c r="M234" s="12"/>
      <c r="N234" s="12"/>
      <c r="O234" s="12"/>
      <c r="P234" s="13"/>
      <c r="Q234" s="14"/>
      <c r="R234" s="14"/>
      <c r="S234" s="14"/>
      <c r="T234" s="14"/>
      <c r="U234" s="14"/>
      <c r="V234" s="15"/>
      <c r="AC234" s="17"/>
      <c r="AE234" s="17"/>
      <c r="AF234" s="17"/>
      <c r="AG234" s="17"/>
      <c r="AH234" s="27"/>
    </row>
    <row r="235" spans="1:34" x14ac:dyDescent="0.25">
      <c r="A235" s="7"/>
      <c r="K235" s="12"/>
      <c r="L235" s="12"/>
      <c r="M235" s="12"/>
      <c r="N235" s="12"/>
      <c r="O235" s="12"/>
      <c r="P235" s="13"/>
      <c r="Q235" s="14"/>
      <c r="R235" s="14"/>
      <c r="S235" s="14"/>
      <c r="T235" s="14"/>
      <c r="U235" s="14"/>
      <c r="V235" s="15"/>
      <c r="AC235" s="17"/>
      <c r="AE235" s="17"/>
      <c r="AF235" s="17"/>
      <c r="AG235" s="17"/>
      <c r="AH235" s="27"/>
    </row>
    <row r="236" spans="1:34" x14ac:dyDescent="0.25">
      <c r="A236" s="7"/>
      <c r="K236" s="12"/>
      <c r="L236" s="12"/>
      <c r="M236" s="12"/>
      <c r="N236" s="12"/>
      <c r="O236" s="12"/>
      <c r="P236" s="13"/>
      <c r="Q236" s="14"/>
      <c r="R236" s="14"/>
      <c r="S236" s="14"/>
      <c r="T236" s="14"/>
      <c r="U236" s="14"/>
      <c r="V236" s="15"/>
      <c r="AC236" s="17"/>
      <c r="AE236" s="17"/>
      <c r="AF236" s="17"/>
      <c r="AG236" s="17"/>
      <c r="AH236" s="27"/>
    </row>
    <row r="237" spans="1:34" x14ac:dyDescent="0.25">
      <c r="A237" s="7"/>
      <c r="K237" s="12"/>
      <c r="L237" s="12"/>
      <c r="M237" s="12"/>
      <c r="N237" s="12"/>
      <c r="O237" s="12"/>
      <c r="P237" s="13"/>
      <c r="Q237" s="14"/>
      <c r="R237" s="14"/>
      <c r="S237" s="14"/>
      <c r="T237" s="14"/>
      <c r="U237" s="14"/>
      <c r="V237" s="15"/>
      <c r="AC237" s="17"/>
      <c r="AE237" s="17"/>
      <c r="AF237" s="17"/>
      <c r="AG237" s="17"/>
      <c r="AH237" s="27"/>
    </row>
    <row r="238" spans="1:34" x14ac:dyDescent="0.25">
      <c r="A238" s="7"/>
      <c r="K238" s="12"/>
      <c r="L238" s="12"/>
      <c r="M238" s="12"/>
      <c r="N238" s="12"/>
      <c r="O238" s="12"/>
      <c r="P238" s="13"/>
      <c r="Q238" s="14"/>
      <c r="R238" s="14"/>
      <c r="S238" s="14"/>
      <c r="T238" s="14"/>
      <c r="U238" s="14"/>
      <c r="V238" s="15"/>
      <c r="AC238" s="17"/>
      <c r="AE238" s="17"/>
      <c r="AF238" s="17"/>
      <c r="AG238" s="17"/>
      <c r="AH238" s="27"/>
    </row>
    <row r="239" spans="1:34" x14ac:dyDescent="0.25">
      <c r="A239" s="7"/>
      <c r="K239" s="12"/>
      <c r="L239" s="12"/>
      <c r="M239" s="12"/>
      <c r="N239" s="12"/>
      <c r="O239" s="12"/>
      <c r="P239" s="13"/>
      <c r="Q239" s="14"/>
      <c r="R239" s="14"/>
      <c r="S239" s="14"/>
      <c r="T239" s="14"/>
      <c r="U239" s="14"/>
      <c r="V239" s="15"/>
      <c r="AC239" s="17"/>
      <c r="AE239" s="17"/>
      <c r="AF239" s="17"/>
      <c r="AG239" s="17"/>
      <c r="AH239" s="27"/>
    </row>
    <row r="240" spans="1:34" x14ac:dyDescent="0.25">
      <c r="A240" s="7"/>
      <c r="K240" s="12"/>
      <c r="L240" s="12"/>
      <c r="M240" s="12"/>
      <c r="N240" s="12"/>
      <c r="O240" s="12"/>
      <c r="P240" s="13"/>
      <c r="Q240" s="14"/>
      <c r="R240" s="14"/>
      <c r="S240" s="14"/>
      <c r="T240" s="14"/>
      <c r="U240" s="14"/>
      <c r="V240" s="15"/>
      <c r="AC240" s="17"/>
      <c r="AE240" s="17"/>
      <c r="AF240" s="17"/>
      <c r="AG240" s="17"/>
      <c r="AH240" s="27"/>
    </row>
    <row r="241" spans="1:34" x14ac:dyDescent="0.25">
      <c r="A241" s="7"/>
      <c r="K241" s="12"/>
      <c r="L241" s="12"/>
      <c r="M241" s="12"/>
      <c r="N241" s="12"/>
      <c r="O241" s="12"/>
      <c r="P241" s="13"/>
      <c r="Q241" s="14"/>
      <c r="R241" s="14"/>
      <c r="S241" s="14"/>
      <c r="T241" s="14"/>
      <c r="U241" s="14"/>
      <c r="V241" s="15"/>
      <c r="AC241" s="17"/>
      <c r="AE241" s="17"/>
      <c r="AF241" s="17"/>
      <c r="AG241" s="17"/>
      <c r="AH241" s="27"/>
    </row>
    <row r="242" spans="1:34" x14ac:dyDescent="0.25">
      <c r="A242" s="7"/>
      <c r="K242" s="12"/>
      <c r="L242" s="12"/>
      <c r="M242" s="12"/>
      <c r="N242" s="12"/>
      <c r="O242" s="12"/>
      <c r="P242" s="13"/>
      <c r="Q242" s="14"/>
      <c r="R242" s="14"/>
      <c r="S242" s="14"/>
      <c r="T242" s="14"/>
      <c r="U242" s="14"/>
      <c r="V242" s="15"/>
      <c r="AC242" s="17"/>
      <c r="AE242" s="17"/>
      <c r="AF242" s="17"/>
      <c r="AG242" s="17"/>
      <c r="AH242" s="27"/>
    </row>
    <row r="243" spans="1:34" x14ac:dyDescent="0.25">
      <c r="A243" s="7"/>
      <c r="K243" s="12"/>
      <c r="L243" s="12"/>
      <c r="M243" s="12"/>
      <c r="N243" s="12"/>
      <c r="O243" s="12"/>
      <c r="P243" s="13"/>
      <c r="Q243" s="14"/>
      <c r="R243" s="14"/>
      <c r="S243" s="14"/>
      <c r="T243" s="14"/>
      <c r="U243" s="14"/>
      <c r="V243" s="15"/>
      <c r="AC243" s="17"/>
      <c r="AE243" s="17"/>
      <c r="AF243" s="17"/>
      <c r="AG243" s="17"/>
      <c r="AH243" s="27"/>
    </row>
    <row r="244" spans="1:34" x14ac:dyDescent="0.25">
      <c r="A244" s="7"/>
      <c r="K244" s="12"/>
      <c r="L244" s="12"/>
      <c r="M244" s="12"/>
      <c r="N244" s="12"/>
      <c r="O244" s="12"/>
      <c r="P244" s="13"/>
      <c r="Q244" s="14"/>
      <c r="R244" s="14"/>
      <c r="S244" s="14"/>
      <c r="T244" s="14"/>
      <c r="U244" s="14"/>
      <c r="V244" s="15"/>
      <c r="AC244" s="17"/>
      <c r="AE244" s="17"/>
      <c r="AF244" s="17"/>
      <c r="AG244" s="17"/>
      <c r="AH244" s="27"/>
    </row>
    <row r="245" spans="1:34" x14ac:dyDescent="0.25">
      <c r="A245" s="7"/>
      <c r="K245" s="12"/>
      <c r="L245" s="12"/>
      <c r="M245" s="12"/>
      <c r="N245" s="12"/>
      <c r="O245" s="12"/>
      <c r="P245" s="13"/>
      <c r="Q245" s="14"/>
      <c r="R245" s="14"/>
      <c r="S245" s="14"/>
      <c r="T245" s="14"/>
      <c r="U245" s="14"/>
      <c r="V245" s="15"/>
      <c r="AC245" s="17"/>
      <c r="AE245" s="17"/>
      <c r="AF245" s="17"/>
      <c r="AG245" s="17"/>
      <c r="AH245" s="27"/>
    </row>
    <row r="246" spans="1:34" x14ac:dyDescent="0.25">
      <c r="A246" s="7"/>
      <c r="K246" s="12"/>
      <c r="L246" s="12"/>
      <c r="M246" s="12"/>
      <c r="N246" s="12"/>
      <c r="O246" s="12"/>
      <c r="P246" s="13"/>
      <c r="Q246" s="14"/>
      <c r="R246" s="14"/>
      <c r="S246" s="14"/>
      <c r="T246" s="14"/>
      <c r="U246" s="14"/>
      <c r="V246" s="15"/>
      <c r="AC246" s="17"/>
      <c r="AE246" s="17"/>
      <c r="AF246" s="17"/>
      <c r="AG246" s="17"/>
      <c r="AH246" s="27"/>
    </row>
    <row r="247" spans="1:34" x14ac:dyDescent="0.25">
      <c r="A247" s="7"/>
      <c r="K247" s="12"/>
      <c r="L247" s="12"/>
      <c r="M247" s="12"/>
      <c r="N247" s="12"/>
      <c r="O247" s="12"/>
      <c r="P247" s="13"/>
      <c r="Q247" s="14"/>
      <c r="R247" s="14"/>
      <c r="S247" s="14"/>
      <c r="T247" s="14"/>
      <c r="U247" s="14"/>
      <c r="V247" s="15"/>
      <c r="AC247" s="17"/>
      <c r="AE247" s="17"/>
      <c r="AF247" s="17"/>
      <c r="AG247" s="17"/>
      <c r="AH247" s="27"/>
    </row>
    <row r="248" spans="1:34" x14ac:dyDescent="0.25">
      <c r="A248" s="7"/>
      <c r="K248" s="12"/>
      <c r="L248" s="12"/>
      <c r="M248" s="12"/>
      <c r="N248" s="12"/>
      <c r="O248" s="12"/>
      <c r="P248" s="13"/>
      <c r="Q248" s="14"/>
      <c r="R248" s="14"/>
      <c r="S248" s="14"/>
      <c r="T248" s="14"/>
      <c r="U248" s="14"/>
      <c r="V248" s="15"/>
      <c r="AC248" s="17"/>
      <c r="AE248" s="17"/>
      <c r="AF248" s="17"/>
      <c r="AG248" s="17"/>
      <c r="AH248" s="27"/>
    </row>
    <row r="249" spans="1:34" x14ac:dyDescent="0.25">
      <c r="A249" s="7"/>
      <c r="K249" s="12"/>
      <c r="L249" s="12"/>
      <c r="M249" s="12"/>
      <c r="N249" s="12"/>
      <c r="O249" s="12"/>
      <c r="P249" s="13"/>
      <c r="Q249" s="14"/>
      <c r="R249" s="14"/>
      <c r="S249" s="14"/>
      <c r="T249" s="14"/>
      <c r="U249" s="14"/>
      <c r="V249" s="15"/>
      <c r="AC249" s="17"/>
      <c r="AE249" s="17"/>
      <c r="AF249" s="17"/>
      <c r="AG249" s="17"/>
      <c r="AH249" s="27"/>
    </row>
    <row r="250" spans="1:34" x14ac:dyDescent="0.25">
      <c r="A250" s="7"/>
      <c r="K250" s="12"/>
      <c r="L250" s="12"/>
      <c r="M250" s="12"/>
      <c r="N250" s="12"/>
      <c r="O250" s="12"/>
      <c r="P250" s="13"/>
      <c r="Q250" s="14"/>
      <c r="R250" s="14"/>
      <c r="S250" s="14"/>
      <c r="T250" s="14"/>
      <c r="U250" s="14"/>
      <c r="V250" s="15"/>
      <c r="AC250" s="17"/>
      <c r="AE250" s="17"/>
      <c r="AF250" s="17"/>
      <c r="AG250" s="17"/>
      <c r="AH250" s="27"/>
    </row>
    <row r="251" spans="1:34" x14ac:dyDescent="0.25">
      <c r="A251" s="7"/>
      <c r="K251" s="12"/>
      <c r="L251" s="12"/>
      <c r="M251" s="12"/>
      <c r="N251" s="12"/>
      <c r="O251" s="12"/>
      <c r="P251" s="13"/>
      <c r="Q251" s="14"/>
      <c r="R251" s="14"/>
      <c r="S251" s="14"/>
      <c r="T251" s="14"/>
      <c r="U251" s="14"/>
      <c r="V251" s="15"/>
      <c r="AC251" s="17"/>
      <c r="AE251" s="17"/>
      <c r="AF251" s="17"/>
      <c r="AG251" s="17"/>
      <c r="AH251" s="27"/>
    </row>
    <row r="252" spans="1:34" x14ac:dyDescent="0.25">
      <c r="A252" s="7"/>
      <c r="K252" s="12"/>
      <c r="L252" s="12"/>
      <c r="M252" s="12"/>
      <c r="N252" s="12"/>
      <c r="O252" s="12"/>
      <c r="P252" s="13"/>
      <c r="Q252" s="14"/>
      <c r="R252" s="14"/>
      <c r="S252" s="14"/>
      <c r="T252" s="14"/>
      <c r="U252" s="14"/>
      <c r="V252" s="15"/>
      <c r="AC252" s="17"/>
      <c r="AE252" s="17"/>
      <c r="AF252" s="17"/>
      <c r="AG252" s="17"/>
      <c r="AH252" s="27"/>
    </row>
    <row r="253" spans="1:34" x14ac:dyDescent="0.25">
      <c r="A253" s="7"/>
      <c r="K253" s="12"/>
      <c r="L253" s="12"/>
      <c r="M253" s="12"/>
      <c r="N253" s="12"/>
      <c r="O253" s="12"/>
      <c r="P253" s="13"/>
      <c r="Q253" s="14"/>
      <c r="R253" s="14"/>
      <c r="S253" s="14"/>
      <c r="T253" s="14"/>
      <c r="U253" s="14"/>
      <c r="V253" s="15"/>
      <c r="AC253" s="17"/>
      <c r="AE253" s="17"/>
      <c r="AF253" s="17"/>
      <c r="AG253" s="17"/>
      <c r="AH253" s="27"/>
    </row>
    <row r="254" spans="1:34" x14ac:dyDescent="0.25">
      <c r="A254" s="7"/>
      <c r="K254" s="12"/>
      <c r="L254" s="12"/>
      <c r="M254" s="12"/>
      <c r="N254" s="12"/>
      <c r="O254" s="12"/>
      <c r="P254" s="13"/>
      <c r="Q254" s="14"/>
      <c r="R254" s="14"/>
      <c r="S254" s="14"/>
      <c r="T254" s="14"/>
      <c r="U254" s="14"/>
      <c r="V254" s="15"/>
      <c r="AC254" s="17"/>
      <c r="AE254" s="17"/>
      <c r="AF254" s="17"/>
      <c r="AG254" s="17"/>
      <c r="AH254" s="27"/>
    </row>
    <row r="255" spans="1:34" x14ac:dyDescent="0.25">
      <c r="A255" s="7"/>
    </row>
    <row r="256" spans="1:34" x14ac:dyDescent="0.25">
      <c r="A256" s="7"/>
    </row>
  </sheetData>
  <phoneticPr fontId="4" type="noConversion"/>
  <conditionalFormatting sqref="AK4:AO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:AO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6:AO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7:AO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8:AO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5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6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5:AO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6:AO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7:AO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8:AO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9:AO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1"/>
  <dimension ref="A1:AS256"/>
  <sheetViews>
    <sheetView topLeftCell="V1" zoomScale="70" zoomScaleNormal="70" workbookViewId="0">
      <pane ySplit="1" topLeftCell="A2" activePane="bottomLeft" state="frozen"/>
      <selection pane="bottomLeft" activeCell="AO24" sqref="AO24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0" width="9" style="11"/>
    <col min="11" max="12" width="9" style="10" customWidth="1"/>
    <col min="13" max="15" width="9" style="10"/>
    <col min="16" max="16" width="9" style="11"/>
    <col min="17" max="18" width="9" style="10" customWidth="1"/>
    <col min="19" max="21" width="9.625" style="10" bestFit="1" customWidth="1"/>
    <col min="22" max="22" width="9.625" style="11" bestFit="1" customWidth="1"/>
    <col min="28" max="28" width="9" style="28"/>
    <col min="29" max="29" width="9" style="24"/>
    <col min="30" max="30" width="9" style="17"/>
    <col min="34" max="34" width="9" style="31"/>
    <col min="35" max="35" width="11.625" style="6" customWidth="1"/>
    <col min="36" max="44" width="8.625" customWidth="1"/>
    <col min="47" max="55" width="8.625" customWidth="1"/>
  </cols>
  <sheetData>
    <row r="1" spans="1:45" x14ac:dyDescent="0.25">
      <c r="A1" s="1"/>
      <c r="B1" s="2" t="s">
        <v>13</v>
      </c>
      <c r="C1" s="2" t="s">
        <v>14</v>
      </c>
      <c r="D1" s="3" t="s">
        <v>15</v>
      </c>
      <c r="E1" s="4" t="s">
        <v>26</v>
      </c>
      <c r="F1" s="4" t="s">
        <v>1</v>
      </c>
      <c r="G1" s="4" t="s">
        <v>2</v>
      </c>
      <c r="H1" s="4" t="s">
        <v>3</v>
      </c>
      <c r="I1" s="4" t="s">
        <v>4</v>
      </c>
      <c r="J1" s="5" t="s">
        <v>5</v>
      </c>
      <c r="K1" s="4" t="s">
        <v>26</v>
      </c>
      <c r="L1" s="4" t="s">
        <v>1</v>
      </c>
      <c r="M1" s="4" t="s">
        <v>2</v>
      </c>
      <c r="N1" s="4" t="s">
        <v>3</v>
      </c>
      <c r="O1" s="4" t="s">
        <v>4</v>
      </c>
      <c r="P1" s="5" t="s">
        <v>5</v>
      </c>
      <c r="Q1" s="4" t="s">
        <v>26</v>
      </c>
      <c r="R1" s="4" t="s">
        <v>1</v>
      </c>
      <c r="S1" s="4" t="s">
        <v>2</v>
      </c>
      <c r="T1" s="4" t="s">
        <v>3</v>
      </c>
      <c r="U1" s="4" t="s">
        <v>4</v>
      </c>
      <c r="V1" s="5" t="s">
        <v>5</v>
      </c>
      <c r="W1" s="4" t="s">
        <v>26</v>
      </c>
      <c r="X1" s="4" t="s">
        <v>1</v>
      </c>
      <c r="Y1" s="4" t="s">
        <v>2</v>
      </c>
      <c r="Z1" s="4" t="s">
        <v>3</v>
      </c>
      <c r="AA1" s="4" t="s">
        <v>4</v>
      </c>
      <c r="AB1" s="5" t="s">
        <v>5</v>
      </c>
      <c r="AC1" s="4" t="s">
        <v>26</v>
      </c>
      <c r="AD1" s="4" t="s">
        <v>1</v>
      </c>
      <c r="AE1" s="4" t="s">
        <v>2</v>
      </c>
      <c r="AF1" s="4" t="s">
        <v>3</v>
      </c>
      <c r="AG1" s="4" t="s">
        <v>4</v>
      </c>
      <c r="AH1" s="25" t="s">
        <v>5</v>
      </c>
      <c r="AS1" s="34"/>
    </row>
    <row r="2" spans="1:45" x14ac:dyDescent="0.25">
      <c r="A2" s="7">
        <v>37621</v>
      </c>
      <c r="B2" s="8">
        <v>29</v>
      </c>
      <c r="C2" s="8">
        <v>38</v>
      </c>
      <c r="D2" s="9">
        <v>0.77928350136737001</v>
      </c>
      <c r="E2" s="10">
        <v>3.3121360519236171E-3</v>
      </c>
      <c r="F2" s="10">
        <v>-3.2825986260574588E-3</v>
      </c>
      <c r="G2" s="10">
        <v>2.5842543475779146E-3</v>
      </c>
      <c r="H2" s="10">
        <v>-4.0957380465403452E-3</v>
      </c>
      <c r="I2" s="10">
        <v>1.1311349444185718E-2</v>
      </c>
      <c r="J2" s="11">
        <v>9.8799302378158402E-3</v>
      </c>
      <c r="K2" s="12">
        <v>2148.0650035484996</v>
      </c>
      <c r="L2" s="12">
        <v>3145.2936179300696</v>
      </c>
      <c r="M2" s="12">
        <v>3275.7513604018427</v>
      </c>
      <c r="N2" s="12">
        <v>1915.2636128584104</v>
      </c>
      <c r="O2" s="12">
        <v>1287.5716079130136</v>
      </c>
      <c r="P2" s="13">
        <v>1141.8682915800919</v>
      </c>
      <c r="Q2" s="14">
        <v>2.8439783706613415</v>
      </c>
      <c r="R2" s="14">
        <v>1.8199714058588328</v>
      </c>
      <c r="S2" s="14">
        <v>2.9394510731001944</v>
      </c>
      <c r="T2" s="14">
        <v>3.0015721741982784</v>
      </c>
      <c r="U2" s="14">
        <v>3.051717405390082</v>
      </c>
      <c r="V2" s="15">
        <v>3.2683277638420876</v>
      </c>
      <c r="W2" s="16">
        <v>1</v>
      </c>
      <c r="X2" s="16">
        <v>1</v>
      </c>
      <c r="Y2" s="16">
        <v>1</v>
      </c>
      <c r="Z2" s="16">
        <v>1</v>
      </c>
      <c r="AA2" s="16">
        <v>1</v>
      </c>
      <c r="AB2" s="26">
        <v>1</v>
      </c>
      <c r="AC2" s="17">
        <v>0</v>
      </c>
      <c r="AD2" s="17">
        <v>0</v>
      </c>
      <c r="AE2" s="17">
        <v>0</v>
      </c>
      <c r="AF2" s="17">
        <v>0</v>
      </c>
      <c r="AG2" s="17">
        <v>0</v>
      </c>
      <c r="AH2" s="27">
        <v>0</v>
      </c>
      <c r="AS2" s="34"/>
    </row>
    <row r="3" spans="1:45" ht="18.75" customHeight="1" x14ac:dyDescent="0.25">
      <c r="A3" s="7">
        <v>37652</v>
      </c>
      <c r="B3" s="8">
        <v>34</v>
      </c>
      <c r="C3" s="8">
        <v>43</v>
      </c>
      <c r="D3" s="9">
        <v>0.80275742699831398</v>
      </c>
      <c r="E3" s="10">
        <v>4.0511755650557632E-2</v>
      </c>
      <c r="F3" s="10">
        <v>0.14543164520421942</v>
      </c>
      <c r="G3" s="10">
        <v>3.5081948342683203E-2</v>
      </c>
      <c r="H3" s="10">
        <v>1.0986964873707355E-2</v>
      </c>
      <c r="I3" s="10">
        <v>1.1867504412506303E-2</v>
      </c>
      <c r="J3" s="11">
        <v>4.1440449103875105E-3</v>
      </c>
      <c r="K3" s="12">
        <v>2411.5371486988852</v>
      </c>
      <c r="L3" s="12">
        <v>4333.8373681429439</v>
      </c>
      <c r="M3" s="12">
        <v>3447.474118250836</v>
      </c>
      <c r="N3" s="12">
        <v>1724.3263515574863</v>
      </c>
      <c r="O3" s="12">
        <v>1398.7199949571357</v>
      </c>
      <c r="P3" s="13">
        <v>1224.703966356883</v>
      </c>
      <c r="Q3" s="14">
        <v>2.7963095297397773</v>
      </c>
      <c r="R3" s="14">
        <v>1.7840679883359101</v>
      </c>
      <c r="S3" s="14">
        <v>2.9947448103774748</v>
      </c>
      <c r="T3" s="14">
        <v>3.010369672933082</v>
      </c>
      <c r="U3" s="14">
        <v>2.8754718702723143</v>
      </c>
      <c r="V3" s="15">
        <v>3.2984219572914912</v>
      </c>
      <c r="W3">
        <v>1.0405117556505576</v>
      </c>
      <c r="X3">
        <v>1.1454316452042195</v>
      </c>
      <c r="Y3">
        <v>1.0350819483426832</v>
      </c>
      <c r="Z3">
        <v>1.0109869648737073</v>
      </c>
      <c r="AA3">
        <v>1.0118675044125063</v>
      </c>
      <c r="AB3" s="28">
        <v>1.0041440449103876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27">
        <v>0</v>
      </c>
      <c r="AI3" s="37" t="s">
        <v>17</v>
      </c>
      <c r="AJ3" s="38" t="s">
        <v>27</v>
      </c>
      <c r="AK3" s="39" t="s">
        <v>1</v>
      </c>
      <c r="AL3" s="39" t="s">
        <v>2</v>
      </c>
      <c r="AM3" s="39" t="s">
        <v>3</v>
      </c>
      <c r="AN3" s="39" t="s">
        <v>4</v>
      </c>
      <c r="AO3" s="40" t="s">
        <v>5</v>
      </c>
    </row>
    <row r="4" spans="1:45" ht="16.5" customHeight="1" x14ac:dyDescent="0.25">
      <c r="A4" s="7">
        <v>37680</v>
      </c>
      <c r="B4" s="8">
        <v>34</v>
      </c>
      <c r="C4" s="8">
        <v>43</v>
      </c>
      <c r="D4" s="9">
        <v>0.79923182247611979</v>
      </c>
      <c r="E4" s="10">
        <v>1.6879029745329812E-2</v>
      </c>
      <c r="F4" s="10">
        <v>2.3318810738449287E-2</v>
      </c>
      <c r="G4" s="10">
        <v>2.6727892847964986E-2</v>
      </c>
      <c r="H4" s="10">
        <v>2.0743132572586687E-2</v>
      </c>
      <c r="I4" s="10">
        <v>4.3195811694473688E-3</v>
      </c>
      <c r="J4" s="11">
        <v>1.0474382885011457E-2</v>
      </c>
      <c r="K4" s="12">
        <v>2466.1165471075292</v>
      </c>
      <c r="L4" s="12">
        <v>4409.9899598393577</v>
      </c>
      <c r="M4" s="12">
        <v>2929.1633776107906</v>
      </c>
      <c r="N4" s="12">
        <v>2428.5550513283692</v>
      </c>
      <c r="O4" s="12">
        <v>1563.0392691385289</v>
      </c>
      <c r="P4" s="13">
        <v>1047.8781907827281</v>
      </c>
      <c r="Q4" s="14">
        <v>2.6880085381820855</v>
      </c>
      <c r="R4" s="14">
        <v>1.742201970042331</v>
      </c>
      <c r="S4" s="14">
        <v>3.0232197449689413</v>
      </c>
      <c r="T4" s="14">
        <v>2.5932788914834557</v>
      </c>
      <c r="U4" s="14">
        <v>2.998086664711261</v>
      </c>
      <c r="V4" s="15">
        <v>3.0392333205538566</v>
      </c>
      <c r="W4">
        <v>1.0580745845245487</v>
      </c>
      <c r="X4">
        <v>1.1721417489525672</v>
      </c>
      <c r="Y4">
        <v>1.0627475077468493</v>
      </c>
      <c r="Z4">
        <v>1.0319580015152396</v>
      </c>
      <c r="AA4">
        <v>1.0162383482305424</v>
      </c>
      <c r="AB4" s="28">
        <v>1.0146618341084832</v>
      </c>
      <c r="AC4" s="17">
        <v>0</v>
      </c>
      <c r="AD4" s="17">
        <v>0</v>
      </c>
      <c r="AE4" s="17">
        <v>0</v>
      </c>
      <c r="AF4" s="17">
        <v>0</v>
      </c>
      <c r="AG4" s="17">
        <v>0</v>
      </c>
      <c r="AH4" s="27">
        <v>0</v>
      </c>
      <c r="AI4" s="44" t="s">
        <v>18</v>
      </c>
      <c r="AJ4" s="20">
        <v>8.2184258428993573E-2</v>
      </c>
      <c r="AK4" s="20">
        <v>0.15431710223900863</v>
      </c>
      <c r="AL4" s="20">
        <v>8.7729987982877899E-2</v>
      </c>
      <c r="AM4" s="20">
        <v>7.7474571531326974E-2</v>
      </c>
      <c r="AN4" s="20">
        <v>6.0206930474536291E-2</v>
      </c>
      <c r="AO4" s="20">
        <v>4.5747230774062064E-2</v>
      </c>
    </row>
    <row r="5" spans="1:45" ht="16.5" customHeight="1" x14ac:dyDescent="0.25">
      <c r="A5" s="7">
        <v>37711</v>
      </c>
      <c r="B5" s="8">
        <v>38</v>
      </c>
      <c r="C5" s="8">
        <v>47</v>
      </c>
      <c r="D5" s="9">
        <v>0.82175442350643968</v>
      </c>
      <c r="E5" s="10">
        <v>2.8861669748093375E-2</v>
      </c>
      <c r="F5" s="10">
        <v>3.5990869261342588E-2</v>
      </c>
      <c r="G5" s="10">
        <v>3.9140111820173351E-2</v>
      </c>
      <c r="H5" s="10">
        <v>2.4419675421653166E-2</v>
      </c>
      <c r="I5" s="10">
        <v>2.3938784762304544E-2</v>
      </c>
      <c r="J5" s="11">
        <v>2.3384793213620088E-2</v>
      </c>
      <c r="K5" s="12">
        <v>2589.9452634457084</v>
      </c>
      <c r="L5" s="12">
        <v>4674.0107615615216</v>
      </c>
      <c r="M5" s="12">
        <v>2799.2674349938088</v>
      </c>
      <c r="N5" s="12">
        <v>2723.0901318889928</v>
      </c>
      <c r="O5" s="12">
        <v>1326.7166067220637</v>
      </c>
      <c r="P5" s="13">
        <v>1427.9118717273614</v>
      </c>
      <c r="Q5" s="14">
        <v>2.6809860945195103</v>
      </c>
      <c r="R5" s="14">
        <v>1.8652172100778066</v>
      </c>
      <c r="S5" s="14">
        <v>3.0682989522811694</v>
      </c>
      <c r="T5" s="14">
        <v>2.5539301791486624</v>
      </c>
      <c r="U5" s="14">
        <v>2.8935950352512432</v>
      </c>
      <c r="V5" s="15">
        <v>3.0734799500044372</v>
      </c>
      <c r="W5">
        <v>1.0886123837519475</v>
      </c>
      <c r="X5">
        <v>1.2143281493948805</v>
      </c>
      <c r="Y5">
        <v>1.1043435640366714</v>
      </c>
      <c r="Z5">
        <v>1.0571580809610197</v>
      </c>
      <c r="AA5">
        <v>1.0405658593160332</v>
      </c>
      <c r="AB5" s="28">
        <v>1.0383894912808627</v>
      </c>
      <c r="AC5" s="17">
        <v>0</v>
      </c>
      <c r="AD5" s="17">
        <v>0</v>
      </c>
      <c r="AE5" s="17">
        <v>0</v>
      </c>
      <c r="AF5" s="17">
        <v>0</v>
      </c>
      <c r="AG5" s="17">
        <v>0</v>
      </c>
      <c r="AH5" s="27">
        <v>0</v>
      </c>
      <c r="AI5" s="44" t="s">
        <v>10</v>
      </c>
      <c r="AJ5" s="20">
        <v>9.1290822025473131E-2</v>
      </c>
      <c r="AK5" s="20">
        <v>0.22590004620506779</v>
      </c>
      <c r="AL5" s="20">
        <v>0.13740379389760057</v>
      </c>
      <c r="AM5" s="20">
        <v>7.7459561672398647E-2</v>
      </c>
      <c r="AN5" s="20">
        <v>5.4155447508952147E-2</v>
      </c>
      <c r="AO5" s="20">
        <v>3.8186424241408223E-2</v>
      </c>
    </row>
    <row r="6" spans="1:45" ht="16.5" customHeight="1" x14ac:dyDescent="0.25">
      <c r="A6" s="7">
        <v>37741</v>
      </c>
      <c r="B6" s="8">
        <v>38</v>
      </c>
      <c r="C6" s="8">
        <v>47</v>
      </c>
      <c r="D6" s="9">
        <v>0.81939615787479658</v>
      </c>
      <c r="E6" s="10">
        <v>3.6515118924174805E-2</v>
      </c>
      <c r="F6" s="10">
        <v>8.3083922340738622E-2</v>
      </c>
      <c r="G6" s="10">
        <v>3.8516186584205525E-2</v>
      </c>
      <c r="H6" s="10">
        <v>2.658495597799946E-2</v>
      </c>
      <c r="I6" s="10">
        <v>2.1608281542815615E-2</v>
      </c>
      <c r="J6" s="11">
        <v>2.322608944232149E-2</v>
      </c>
      <c r="K6" s="12">
        <v>2516.978659604199</v>
      </c>
      <c r="L6" s="12">
        <v>4850.5423563679178</v>
      </c>
      <c r="M6" s="12">
        <v>2620.045004757374</v>
      </c>
      <c r="N6" s="12">
        <v>2050.9152951181941</v>
      </c>
      <c r="O6" s="12">
        <v>2291.9693846330356</v>
      </c>
      <c r="P6" s="13">
        <v>1416.1545218957265</v>
      </c>
      <c r="Q6" s="14">
        <v>2.5500821436949463</v>
      </c>
      <c r="R6" s="14">
        <v>2.2489961738706832</v>
      </c>
      <c r="S6" s="14">
        <v>2.871119790675547</v>
      </c>
      <c r="T6" s="14">
        <v>2.3313068225387066</v>
      </c>
      <c r="U6" s="14">
        <v>2.2790573010287982</v>
      </c>
      <c r="V6" s="15">
        <v>2.9575090628248493</v>
      </c>
      <c r="W6">
        <v>1.1283631944069792</v>
      </c>
      <c r="X6">
        <v>1.3152192950553778</v>
      </c>
      <c r="Y6">
        <v>1.1468786668021742</v>
      </c>
      <c r="Z6">
        <v>1.0852625820051547</v>
      </c>
      <c r="AA6">
        <v>1.0630506993679758</v>
      </c>
      <c r="AB6" s="28">
        <v>1.0625072184813187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27">
        <v>0</v>
      </c>
      <c r="AI6" s="44" t="s">
        <v>9</v>
      </c>
      <c r="AJ6" s="20">
        <v>-0.32604464853340265</v>
      </c>
      <c r="AK6" s="20">
        <v>-0.49130048116642488</v>
      </c>
      <c r="AL6" s="20">
        <v>-0.4995053386058782</v>
      </c>
      <c r="AM6" s="20">
        <v>-0.26746739204070724</v>
      </c>
      <c r="AN6" s="20">
        <v>-0.20376278819626603</v>
      </c>
      <c r="AO6" s="20">
        <v>-0.11883251942833095</v>
      </c>
    </row>
    <row r="7" spans="1:45" ht="16.5" customHeight="1" x14ac:dyDescent="0.25">
      <c r="A7" s="7">
        <v>37772</v>
      </c>
      <c r="B7" s="8">
        <v>38</v>
      </c>
      <c r="C7" s="8">
        <v>47</v>
      </c>
      <c r="D7" s="9">
        <v>0.81764997030291042</v>
      </c>
      <c r="E7" s="10">
        <v>4.0302581145050176E-3</v>
      </c>
      <c r="F7" s="10">
        <v>1.7846133173103178E-2</v>
      </c>
      <c r="G7" s="10">
        <v>-8.0225099359823582E-3</v>
      </c>
      <c r="H7" s="10">
        <v>8.6053591069970049E-3</v>
      </c>
      <c r="I7" s="10">
        <v>6.9322276716571665E-5</v>
      </c>
      <c r="J7" s="11">
        <v>1.3556891485510989E-3</v>
      </c>
      <c r="K7" s="12">
        <v>2456.8977348394051</v>
      </c>
      <c r="L7" s="12">
        <v>4855.6991861036749</v>
      </c>
      <c r="M7" s="12">
        <v>2594.8722638655031</v>
      </c>
      <c r="N7" s="12">
        <v>1982.527742989382</v>
      </c>
      <c r="O7" s="12">
        <v>1518.4254001032525</v>
      </c>
      <c r="P7" s="13">
        <v>1452.6342272411352</v>
      </c>
      <c r="Q7" s="14">
        <v>2.4561254269768034</v>
      </c>
      <c r="R7" s="14">
        <v>2.3580276305966752</v>
      </c>
      <c r="S7" s="14">
        <v>2.2505220044615766</v>
      </c>
      <c r="T7" s="14">
        <v>2.4468693244136754</v>
      </c>
      <c r="U7" s="14">
        <v>2.726535699535364</v>
      </c>
      <c r="V7" s="15">
        <v>2.5598241224357787</v>
      </c>
      <c r="W7">
        <v>1.1329107893273467</v>
      </c>
      <c r="X7">
        <v>1.3386908737467711</v>
      </c>
      <c r="Y7">
        <v>1.1376778213023877</v>
      </c>
      <c r="Z7">
        <v>1.0946016562486958</v>
      </c>
      <c r="AA7">
        <v>1.0631243924627212</v>
      </c>
      <c r="AB7" s="28">
        <v>1.0639476479876711</v>
      </c>
      <c r="AC7" s="17">
        <v>0</v>
      </c>
      <c r="AD7" s="17">
        <v>0</v>
      </c>
      <c r="AE7" s="17">
        <v>-8.0225099359821916E-3</v>
      </c>
      <c r="AF7" s="17">
        <v>0</v>
      </c>
      <c r="AG7" s="17">
        <v>0</v>
      </c>
      <c r="AH7" s="27">
        <v>0</v>
      </c>
      <c r="AI7" s="44" t="s">
        <v>19</v>
      </c>
      <c r="AJ7" s="20">
        <v>-0.12141531353667354</v>
      </c>
      <c r="AK7" s="20">
        <v>-0.2261331623866574</v>
      </c>
      <c r="AL7" s="20">
        <v>-0.23628196286493833</v>
      </c>
      <c r="AM7" s="20">
        <v>-0.14855399424004909</v>
      </c>
      <c r="AN7" s="20">
        <v>-0.10441968921425547</v>
      </c>
      <c r="AO7" s="20">
        <v>-7.146204431357997E-2</v>
      </c>
    </row>
    <row r="8" spans="1:45" ht="16.5" customHeight="1" x14ac:dyDescent="0.25">
      <c r="A8" s="7">
        <v>37802</v>
      </c>
      <c r="B8" s="8">
        <v>39</v>
      </c>
      <c r="C8" s="8">
        <v>48</v>
      </c>
      <c r="D8" s="9">
        <v>0.8271250509393927</v>
      </c>
      <c r="E8" s="10">
        <v>2.0890113471297475E-2</v>
      </c>
      <c r="F8" s="10">
        <v>4.8681475741135141E-2</v>
      </c>
      <c r="G8" s="10">
        <v>9.4885782158773326E-3</v>
      </c>
      <c r="H8" s="10">
        <v>1.6937231107599662E-2</v>
      </c>
      <c r="I8" s="10">
        <v>1.3664749872830829E-2</v>
      </c>
      <c r="J8" s="11">
        <v>1.3614162674808302E-2</v>
      </c>
      <c r="K8" s="12">
        <v>2483.046375595261</v>
      </c>
      <c r="L8" s="12">
        <v>3864.9172664666471</v>
      </c>
      <c r="M8" s="12">
        <v>3304.2864264672562</v>
      </c>
      <c r="N8" s="12">
        <v>2318.9379470863314</v>
      </c>
      <c r="O8" s="12">
        <v>1352.292180555208</v>
      </c>
      <c r="P8" s="13">
        <v>1293.9327262199292</v>
      </c>
      <c r="Q8" s="14">
        <v>2.4914395343582383</v>
      </c>
      <c r="R8" s="14">
        <v>2.6214863820790644</v>
      </c>
      <c r="S8" s="14">
        <v>2.4613365359921442</v>
      </c>
      <c r="T8" s="14">
        <v>2.4515004057141638</v>
      </c>
      <c r="U8" s="14">
        <v>2.4321470325803247</v>
      </c>
      <c r="V8" s="15">
        <v>2.4748173044866735</v>
      </c>
      <c r="W8">
        <v>1.1565774242692521</v>
      </c>
      <c r="X8">
        <v>1.4038603210419536</v>
      </c>
      <c r="Y8">
        <v>1.1484727662942844</v>
      </c>
      <c r="Z8">
        <v>1.1131411774713413</v>
      </c>
      <c r="AA8">
        <v>1.0776517213694294</v>
      </c>
      <c r="AB8" s="28">
        <v>1.078432404344855</v>
      </c>
      <c r="AC8" s="17">
        <v>0</v>
      </c>
      <c r="AD8" s="17">
        <v>0</v>
      </c>
      <c r="AE8" s="17">
        <v>0</v>
      </c>
      <c r="AF8" s="17">
        <v>0</v>
      </c>
      <c r="AG8" s="17">
        <v>0</v>
      </c>
      <c r="AH8" s="27">
        <v>0</v>
      </c>
      <c r="AI8" s="44" t="s">
        <v>20</v>
      </c>
      <c r="AJ8" s="20">
        <v>0.13369475889634302</v>
      </c>
      <c r="AK8" s="20">
        <v>0.41808233389467225</v>
      </c>
      <c r="AL8" s="20">
        <v>0.18589000205736933</v>
      </c>
      <c r="AM8" s="20">
        <v>0.14759982444107328</v>
      </c>
      <c r="AN8" s="20">
        <v>5.8642188387088484E-2</v>
      </c>
      <c r="AO8" s="20">
        <v>5.8236184049118858E-2</v>
      </c>
    </row>
    <row r="9" spans="1:45" ht="16.5" customHeight="1" x14ac:dyDescent="0.25">
      <c r="A9" s="7">
        <v>37833</v>
      </c>
      <c r="B9" s="8">
        <v>39</v>
      </c>
      <c r="C9" s="8">
        <v>48</v>
      </c>
      <c r="D9" s="9">
        <v>0.82688258113987267</v>
      </c>
      <c r="E9" s="10">
        <v>-1.2462390400243514E-2</v>
      </c>
      <c r="F9" s="10">
        <v>-2.3550036082952155E-2</v>
      </c>
      <c r="G9" s="10">
        <v>-3.8768840585607207E-3</v>
      </c>
      <c r="H9" s="10">
        <v>-8.9486691813324779E-3</v>
      </c>
      <c r="I9" s="10">
        <v>-1.1638974121172128E-2</v>
      </c>
      <c r="J9" s="11">
        <v>-1.2734374285455038E-2</v>
      </c>
      <c r="K9" s="12">
        <v>2519.6578923150973</v>
      </c>
      <c r="L9" s="12">
        <v>4006.6109995055012</v>
      </c>
      <c r="M9" s="12">
        <v>3407.0787998144542</v>
      </c>
      <c r="N9" s="12">
        <v>2337.8788535778681</v>
      </c>
      <c r="O9" s="12">
        <v>1493.0143751449107</v>
      </c>
      <c r="P9" s="13">
        <v>977.73369022774693</v>
      </c>
      <c r="Q9" s="14">
        <v>2.4416064160012461</v>
      </c>
      <c r="R9" s="14">
        <v>2.9340624072814934</v>
      </c>
      <c r="S9" s="14">
        <v>1.8527883724904581</v>
      </c>
      <c r="T9" s="14">
        <v>2.3214693096468038</v>
      </c>
      <c r="U9" s="14">
        <v>2.4838783195705294</v>
      </c>
      <c r="V9" s="15">
        <v>2.5753455857000267</v>
      </c>
      <c r="W9">
        <v>1.1421637048799007</v>
      </c>
      <c r="X9">
        <v>1.3707993598259909</v>
      </c>
      <c r="Y9">
        <v>1.1440202705349469</v>
      </c>
      <c r="Z9">
        <v>1.1031800453220313</v>
      </c>
      <c r="AA9">
        <v>1.0651089608727742</v>
      </c>
      <c r="AB9" s="28">
        <v>1.0646992424663644</v>
      </c>
      <c r="AC9" s="17">
        <v>-1.2462390400243439E-2</v>
      </c>
      <c r="AD9" s="17">
        <v>-2.3550036082952031E-2</v>
      </c>
      <c r="AE9" s="17">
        <v>-3.8768840585607922E-3</v>
      </c>
      <c r="AF9" s="17">
        <v>-8.9486691813325248E-3</v>
      </c>
      <c r="AG9" s="17">
        <v>-1.1638974121171985E-2</v>
      </c>
      <c r="AH9" s="27">
        <v>-1.2734374285455097E-2</v>
      </c>
      <c r="AI9" s="47" t="s">
        <v>125</v>
      </c>
      <c r="AJ9" s="48">
        <v>0.9002466688936317</v>
      </c>
      <c r="AK9" s="48">
        <v>0.68312116279481627</v>
      </c>
      <c r="AL9" s="48">
        <v>0.63848301050739686</v>
      </c>
      <c r="AM9" s="48">
        <v>1.0001937767088305</v>
      </c>
      <c r="AN9" s="48">
        <v>1.1117428300187864</v>
      </c>
      <c r="AO9" s="49">
        <v>1.1979972380984321</v>
      </c>
    </row>
    <row r="10" spans="1:45" x14ac:dyDescent="0.25">
      <c r="A10" s="7">
        <v>37864</v>
      </c>
      <c r="B10" s="8">
        <v>41</v>
      </c>
      <c r="C10" s="8">
        <v>49</v>
      </c>
      <c r="D10" s="9">
        <v>0.83725630001551254</v>
      </c>
      <c r="E10" s="10">
        <v>2.2235858586717068E-2</v>
      </c>
      <c r="F10" s="10">
        <v>3.8600934377946199E-2</v>
      </c>
      <c r="G10" s="10">
        <v>2.0457918782132389E-2</v>
      </c>
      <c r="H10" s="10">
        <v>2.0006952576335883E-2</v>
      </c>
      <c r="I10" s="10">
        <v>1.9076961492968853E-2</v>
      </c>
      <c r="J10" s="11">
        <v>9.6823606159184561E-3</v>
      </c>
      <c r="K10" s="12">
        <v>2453.0002515706151</v>
      </c>
      <c r="L10" s="12">
        <v>4364.9192788078562</v>
      </c>
      <c r="M10" s="12">
        <v>2856.7562823325911</v>
      </c>
      <c r="N10" s="12">
        <v>2144.5416412213744</v>
      </c>
      <c r="O10" s="12">
        <v>1347.8382929988923</v>
      </c>
      <c r="P10" s="13">
        <v>1047.92843201041</v>
      </c>
      <c r="Q10" s="14">
        <v>2.5543591731485753</v>
      </c>
      <c r="R10" s="14">
        <v>2.599104276140292</v>
      </c>
      <c r="S10" s="14">
        <v>1.9516147316495027</v>
      </c>
      <c r="T10" s="14">
        <v>2.6195072614503823</v>
      </c>
      <c r="U10" s="14">
        <v>3.1294075530856311</v>
      </c>
      <c r="V10" s="15">
        <v>2.5635507438733467</v>
      </c>
      <c r="W10">
        <v>1.167560695504491</v>
      </c>
      <c r="X10">
        <v>1.4237134959599644</v>
      </c>
      <c r="Y10">
        <v>1.167424544314664</v>
      </c>
      <c r="Z10">
        <v>1.1252513161719491</v>
      </c>
      <c r="AA10">
        <v>1.0854280035051602</v>
      </c>
      <c r="AB10" s="28">
        <v>1.075008044479419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27">
        <v>-3.175312473586378E-3</v>
      </c>
      <c r="AI10" s="47" t="s">
        <v>126</v>
      </c>
      <c r="AJ10" s="52" t="s">
        <v>6</v>
      </c>
      <c r="AK10" s="52" t="s">
        <v>30</v>
      </c>
      <c r="AL10" s="52" t="s">
        <v>6</v>
      </c>
      <c r="AM10" s="52" t="s">
        <v>8</v>
      </c>
      <c r="AN10" s="52" t="s">
        <v>12</v>
      </c>
      <c r="AO10" s="53" t="s">
        <v>12</v>
      </c>
    </row>
    <row r="11" spans="1:45" x14ac:dyDescent="0.25">
      <c r="A11" s="7">
        <v>37894</v>
      </c>
      <c r="B11" s="8">
        <v>43</v>
      </c>
      <c r="C11" s="8">
        <v>50</v>
      </c>
      <c r="D11" s="9">
        <v>0.86290815494465756</v>
      </c>
      <c r="E11" s="10">
        <v>1.6150925250294174E-2</v>
      </c>
      <c r="F11" s="10">
        <v>9.3907314529889617E-3</v>
      </c>
      <c r="G11" s="10">
        <v>1.6312531601323399E-2</v>
      </c>
      <c r="H11" s="10">
        <v>1.6946770140093156E-2</v>
      </c>
      <c r="I11" s="10">
        <v>2.1770868897877233E-2</v>
      </c>
      <c r="J11" s="11">
        <v>1.7914474171043932E-2</v>
      </c>
      <c r="K11" s="12">
        <v>2367.5736091663871</v>
      </c>
      <c r="L11" s="12">
        <v>3593.2067552392482</v>
      </c>
      <c r="M11" s="12">
        <v>3049.7101213653405</v>
      </c>
      <c r="N11" s="12">
        <v>2250.3012138985482</v>
      </c>
      <c r="O11" s="12">
        <v>1433.0927976368607</v>
      </c>
      <c r="P11" s="13">
        <v>1310.5295066011872</v>
      </c>
      <c r="Q11" s="14">
        <v>2.5761050857541039</v>
      </c>
      <c r="R11" s="14">
        <v>2.65080464933133</v>
      </c>
      <c r="S11" s="14">
        <v>1.8648056122324559</v>
      </c>
      <c r="T11" s="14">
        <v>3.0503876394803022</v>
      </c>
      <c r="U11" s="14">
        <v>2.8015430008398408</v>
      </c>
      <c r="V11" s="15">
        <v>2.58848637785389</v>
      </c>
      <c r="W11">
        <v>1.1864178810227657</v>
      </c>
      <c r="X11">
        <v>1.4370832070665205</v>
      </c>
      <c r="Y11">
        <v>1.1864681940859576</v>
      </c>
      <c r="Z11">
        <v>1.1443206915769524</v>
      </c>
      <c r="AA11">
        <v>1.1090587142675556</v>
      </c>
      <c r="AB11" s="28">
        <v>1.09426624832591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27">
        <v>0</v>
      </c>
      <c r="AI11" s="55" t="s">
        <v>127</v>
      </c>
      <c r="AJ11" s="56">
        <v>2.4845359467943426</v>
      </c>
      <c r="AK11" s="56">
        <v>2.6384215795388308</v>
      </c>
      <c r="AL11" s="56">
        <v>2.5241134134223664</v>
      </c>
      <c r="AM11" s="56">
        <v>2.6051256934958196</v>
      </c>
      <c r="AN11" s="56">
        <v>2.5220163179308912</v>
      </c>
      <c r="AO11" s="57">
        <v>2.1363797841622469</v>
      </c>
    </row>
    <row r="12" spans="1:45" x14ac:dyDescent="0.25">
      <c r="A12" s="7">
        <v>37925</v>
      </c>
      <c r="B12" s="8">
        <v>44</v>
      </c>
      <c r="C12" s="8">
        <v>50</v>
      </c>
      <c r="D12" s="9">
        <v>0.87394620634283426</v>
      </c>
      <c r="E12" s="10">
        <v>1.9644081421899152E-2</v>
      </c>
      <c r="F12" s="10">
        <v>4.8156312977389322E-2</v>
      </c>
      <c r="G12" s="10">
        <v>2.8406914088502461E-2</v>
      </c>
      <c r="H12" s="10">
        <v>-1.2882178839173503E-4</v>
      </c>
      <c r="I12" s="10">
        <v>1.1751903664111288E-2</v>
      </c>
      <c r="J12" s="11">
        <v>9.2447431519409283E-3</v>
      </c>
      <c r="K12" s="12">
        <v>2342.3662778416683</v>
      </c>
      <c r="L12" s="12">
        <v>3351.384989549686</v>
      </c>
      <c r="M12" s="12">
        <v>3355.3083044025925</v>
      </c>
      <c r="N12" s="12">
        <v>2128.5703721293121</v>
      </c>
      <c r="O12" s="12">
        <v>1976.6076061297476</v>
      </c>
      <c r="P12" s="13">
        <v>1037.2613468732427</v>
      </c>
      <c r="Q12" s="14">
        <v>2.6041418797715994</v>
      </c>
      <c r="R12" s="14">
        <v>2.8333188143644303</v>
      </c>
      <c r="S12" s="14">
        <v>2.9580275994142164</v>
      </c>
      <c r="T12" s="14">
        <v>2.0619647291292105</v>
      </c>
      <c r="U12" s="14">
        <v>2.7606140011526832</v>
      </c>
      <c r="V12" s="15">
        <v>2.4362726346587995</v>
      </c>
      <c r="W12">
        <v>1.2097239704779741</v>
      </c>
      <c r="X12">
        <v>1.5062878357605665</v>
      </c>
      <c r="Y12">
        <v>1.2201720941440979</v>
      </c>
      <c r="Z12">
        <v>1.1441732781389697</v>
      </c>
      <c r="AA12">
        <v>1.1220922654354712</v>
      </c>
      <c r="AB12" s="28">
        <v>1.104382458731521</v>
      </c>
      <c r="AC12" s="17">
        <v>0</v>
      </c>
      <c r="AD12" s="17">
        <v>0</v>
      </c>
      <c r="AE12" s="17">
        <v>0</v>
      </c>
      <c r="AF12" s="17">
        <v>-1.2882178839179748E-4</v>
      </c>
      <c r="AG12" s="17">
        <v>0</v>
      </c>
      <c r="AH12" s="27">
        <v>0</v>
      </c>
      <c r="AS12" s="34"/>
    </row>
    <row r="13" spans="1:45" x14ac:dyDescent="0.25">
      <c r="A13" s="7">
        <v>37955</v>
      </c>
      <c r="B13" s="8">
        <v>44</v>
      </c>
      <c r="C13" s="8">
        <v>50</v>
      </c>
      <c r="D13" s="9">
        <v>0.87275317383835416</v>
      </c>
      <c r="E13" s="10">
        <v>1.5677657139428026E-2</v>
      </c>
      <c r="F13" s="10">
        <v>4.2869512826884136E-2</v>
      </c>
      <c r="G13" s="10">
        <v>8.9045929675077972E-3</v>
      </c>
      <c r="H13" s="10">
        <v>7.1266573784916918E-3</v>
      </c>
      <c r="I13" s="10">
        <v>5.3391178686623252E-3</v>
      </c>
      <c r="J13" s="11">
        <v>9.4031056021133871E-3</v>
      </c>
      <c r="K13" s="12">
        <v>2290.4967011864765</v>
      </c>
      <c r="L13" s="12">
        <v>3961.1411597280271</v>
      </c>
      <c r="M13" s="12">
        <v>2662.3725497335813</v>
      </c>
      <c r="N13" s="12">
        <v>2098.5658482720542</v>
      </c>
      <c r="O13" s="12">
        <v>1706.8147947478478</v>
      </c>
      <c r="P13" s="13">
        <v>1086.6635075334134</v>
      </c>
      <c r="Q13" s="14">
        <v>2.7526015156710804</v>
      </c>
      <c r="R13" s="14">
        <v>2.8558561371012074</v>
      </c>
      <c r="S13" s="14">
        <v>3.0695285171564168</v>
      </c>
      <c r="T13" s="14">
        <v>2.6155713435359473</v>
      </c>
      <c r="U13" s="14">
        <v>2.8837803052750095</v>
      </c>
      <c r="V13" s="15">
        <v>2.4583155377118424</v>
      </c>
      <c r="W13">
        <v>1.2286896081204752</v>
      </c>
      <c r="X13">
        <v>1.5708616614566835</v>
      </c>
      <c r="Y13">
        <v>1.2310372299927628</v>
      </c>
      <c r="Z13">
        <v>1.1523274090738918</v>
      </c>
      <c r="AA13">
        <v>1.1280832483001455</v>
      </c>
      <c r="AB13" s="28">
        <v>1.114767083616095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27">
        <v>0</v>
      </c>
      <c r="AS13" s="34"/>
    </row>
    <row r="14" spans="1:45" x14ac:dyDescent="0.25">
      <c r="A14" s="7">
        <v>37986</v>
      </c>
      <c r="B14" s="8">
        <v>46</v>
      </c>
      <c r="C14" s="8">
        <v>52</v>
      </c>
      <c r="D14" s="9">
        <v>0.87863031637846367</v>
      </c>
      <c r="E14" s="10">
        <v>2.1721302390493576E-2</v>
      </c>
      <c r="F14" s="10">
        <v>4.6938352054358215E-2</v>
      </c>
      <c r="G14" s="10">
        <v>2.4117600899464759E-2</v>
      </c>
      <c r="H14" s="10">
        <v>1.4096359951492599E-2</v>
      </c>
      <c r="I14" s="10">
        <v>1.2057107157344602E-2</v>
      </c>
      <c r="J14" s="11">
        <v>7.2908405133693182E-3</v>
      </c>
      <c r="K14" s="12">
        <v>2417.1029873548068</v>
      </c>
      <c r="L14" s="12">
        <v>3808.4087482747645</v>
      </c>
      <c r="M14" s="12">
        <v>3566.912048816022</v>
      </c>
      <c r="N14" s="12">
        <v>1974.8302905460403</v>
      </c>
      <c r="O14" s="12">
        <v>1710.1219022103151</v>
      </c>
      <c r="P14" s="13">
        <v>1032.1704929814009</v>
      </c>
      <c r="Q14" s="14">
        <v>2.8812459105521131</v>
      </c>
      <c r="R14" s="14">
        <v>3.0215835651343035</v>
      </c>
      <c r="S14" s="14">
        <v>3.2074285442817483</v>
      </c>
      <c r="T14" s="14">
        <v>2.4579045218200237</v>
      </c>
      <c r="U14" s="14">
        <v>3.371418884371197</v>
      </c>
      <c r="V14" s="15">
        <v>2.4772632697219894</v>
      </c>
      <c r="W14">
        <v>1.2553783466425172</v>
      </c>
      <c r="X14">
        <v>1.6445953191508313</v>
      </c>
      <c r="Y14">
        <v>1.2607268945981109</v>
      </c>
      <c r="Z14">
        <v>1.1685710310141681</v>
      </c>
      <c r="AA14">
        <v>1.1416846689073057</v>
      </c>
      <c r="AB14" s="28">
        <v>1.1228946726322939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27">
        <v>0</v>
      </c>
      <c r="AS14" s="34"/>
    </row>
    <row r="15" spans="1:45" x14ac:dyDescent="0.25">
      <c r="A15" s="7">
        <v>38017</v>
      </c>
      <c r="B15" s="8">
        <v>43</v>
      </c>
      <c r="C15" s="8">
        <v>50</v>
      </c>
      <c r="D15" s="9">
        <v>0.85725981466696444</v>
      </c>
      <c r="E15" s="10">
        <v>1.0985463149606882E-2</v>
      </c>
      <c r="F15" s="10">
        <v>2.4443933207952306E-2</v>
      </c>
      <c r="G15" s="10">
        <v>8.9886501486620436E-3</v>
      </c>
      <c r="H15" s="10">
        <v>7.7263191579270869E-3</v>
      </c>
      <c r="I15" s="10">
        <v>6.7401470554576456E-3</v>
      </c>
      <c r="J15" s="11">
        <v>4.173690296251511E-3</v>
      </c>
      <c r="K15" s="12">
        <v>2224.7208781835625</v>
      </c>
      <c r="L15" s="12">
        <v>3929.8956088721047</v>
      </c>
      <c r="M15" s="12">
        <v>2229.8933102081269</v>
      </c>
      <c r="N15" s="12">
        <v>1957.2420729130656</v>
      </c>
      <c r="O15" s="12">
        <v>1591.1043235448949</v>
      </c>
      <c r="P15" s="13">
        <v>1097.9671671369069</v>
      </c>
      <c r="Q15" s="14">
        <v>2.7392438187789585</v>
      </c>
      <c r="R15" s="14">
        <v>2.799174838007203</v>
      </c>
      <c r="S15" s="14">
        <v>2.8435500743310214</v>
      </c>
      <c r="T15" s="14">
        <v>2.6464294495025165</v>
      </c>
      <c r="U15" s="14">
        <v>2.8399676249113091</v>
      </c>
      <c r="V15" s="15">
        <v>2.629982475144431</v>
      </c>
      <c r="W15">
        <v>1.269169259208373</v>
      </c>
      <c r="X15">
        <v>1.6847956972862652</v>
      </c>
      <c r="Y15">
        <v>1.2720591275866624</v>
      </c>
      <c r="Z15">
        <v>1.1775997837584915</v>
      </c>
      <c r="AA15">
        <v>1.1493797914667023</v>
      </c>
      <c r="AB15" s="28">
        <v>1.1275812872311719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27">
        <v>0</v>
      </c>
      <c r="AS15" s="34"/>
    </row>
    <row r="16" spans="1:45" x14ac:dyDescent="0.25">
      <c r="A16" s="7">
        <v>38046</v>
      </c>
      <c r="B16" s="8">
        <v>45</v>
      </c>
      <c r="C16" s="8">
        <v>52</v>
      </c>
      <c r="D16" s="9">
        <v>0.86046811832349723</v>
      </c>
      <c r="E16" s="10">
        <v>2.0858132967636164E-3</v>
      </c>
      <c r="F16" s="10">
        <v>-1.3657986162005403E-2</v>
      </c>
      <c r="G16" s="10">
        <v>4.4198100180505417E-3</v>
      </c>
      <c r="H16" s="10">
        <v>4.1971716873494044E-3</v>
      </c>
      <c r="I16" s="10">
        <v>1.1319444294200478E-2</v>
      </c>
      <c r="J16" s="11">
        <v>6.6065882907594712E-3</v>
      </c>
      <c r="K16" s="12">
        <v>2296.9506079362659</v>
      </c>
      <c r="L16" s="12">
        <v>3755.0293545158679</v>
      </c>
      <c r="M16" s="12">
        <v>2762.7491155234652</v>
      </c>
      <c r="N16" s="12">
        <v>1755.1297821884023</v>
      </c>
      <c r="O16" s="12">
        <v>1908.5882517508603</v>
      </c>
      <c r="P16" s="13">
        <v>1113.165352305846</v>
      </c>
      <c r="Q16" s="14">
        <v>2.7103377615873248</v>
      </c>
      <c r="R16" s="14">
        <v>2.8188956161296175</v>
      </c>
      <c r="S16" s="14">
        <v>2.3917767057761732</v>
      </c>
      <c r="T16" s="14">
        <v>2.9891774016895409</v>
      </c>
      <c r="U16" s="14">
        <v>3.2063155931476319</v>
      </c>
      <c r="V16" s="15">
        <v>2.1879464083661921</v>
      </c>
      <c r="W16">
        <v>1.2718165093250735</v>
      </c>
      <c r="X16">
        <v>1.6617847809669231</v>
      </c>
      <c r="Y16">
        <v>1.2776813872623227</v>
      </c>
      <c r="Z16">
        <v>1.1825423722299115</v>
      </c>
      <c r="AA16">
        <v>1.1623901319890892</v>
      </c>
      <c r="AB16" s="28">
        <v>1.135030752560273</v>
      </c>
      <c r="AC16" s="17">
        <v>0</v>
      </c>
      <c r="AD16" s="17">
        <v>-1.365798616200542E-2</v>
      </c>
      <c r="AE16" s="17">
        <v>0</v>
      </c>
      <c r="AF16" s="17">
        <v>0</v>
      </c>
      <c r="AG16" s="17">
        <v>0</v>
      </c>
      <c r="AH16" s="27">
        <v>0</v>
      </c>
      <c r="AS16" s="34"/>
    </row>
    <row r="17" spans="1:45" x14ac:dyDescent="0.25">
      <c r="A17" s="7">
        <v>38077</v>
      </c>
      <c r="B17" s="8">
        <v>49</v>
      </c>
      <c r="C17" s="8">
        <v>56</v>
      </c>
      <c r="D17" s="9">
        <v>0.8714777001764068</v>
      </c>
      <c r="E17" s="10">
        <v>5.7974750258912569E-3</v>
      </c>
      <c r="F17" s="10">
        <v>-8.4886806056236525E-4</v>
      </c>
      <c r="G17" s="10">
        <v>7.8597491900298071E-3</v>
      </c>
      <c r="H17" s="10">
        <v>8.3311141439205948E-3</v>
      </c>
      <c r="I17" s="10">
        <v>8.5739652043402698E-3</v>
      </c>
      <c r="J17" s="11">
        <v>6.0078942806961032E-3</v>
      </c>
      <c r="K17" s="12">
        <v>2376.8628331369159</v>
      </c>
      <c r="L17" s="12">
        <v>3696.7477088427891</v>
      </c>
      <c r="M17" s="12">
        <v>3427.6983886992957</v>
      </c>
      <c r="N17" s="12">
        <v>1917.4233632372589</v>
      </c>
      <c r="O17" s="12">
        <v>1859.2932591066769</v>
      </c>
      <c r="P17" s="13">
        <v>969.66283948060709</v>
      </c>
      <c r="Q17" s="14">
        <v>2.8115278781503728</v>
      </c>
      <c r="R17" s="14">
        <v>3.0325095771486339</v>
      </c>
      <c r="S17" s="14">
        <v>2.9620979135167822</v>
      </c>
      <c r="T17" s="14">
        <v>3.0068441210154608</v>
      </c>
      <c r="U17" s="14">
        <v>2.8840882679510846</v>
      </c>
      <c r="V17" s="15">
        <v>2.2201980626308644</v>
      </c>
      <c r="W17">
        <v>1.279189833775402</v>
      </c>
      <c r="X17">
        <v>1.6603741449428315</v>
      </c>
      <c r="Y17">
        <v>1.2877236425109739</v>
      </c>
      <c r="Z17">
        <v>1.1923942677129815</v>
      </c>
      <c r="AA17">
        <v>1.1723564245346321</v>
      </c>
      <c r="AB17" s="28">
        <v>1.1418498973269939</v>
      </c>
      <c r="AC17" s="17">
        <v>0</v>
      </c>
      <c r="AD17" s="17">
        <v>-1.4495260394343346E-2</v>
      </c>
      <c r="AE17" s="17">
        <v>0</v>
      </c>
      <c r="AF17" s="17">
        <v>0</v>
      </c>
      <c r="AG17" s="17">
        <v>0</v>
      </c>
      <c r="AH17" s="27">
        <v>0</v>
      </c>
      <c r="AS17" s="34"/>
    </row>
    <row r="18" spans="1:45" x14ac:dyDescent="0.25">
      <c r="A18" s="7">
        <v>38107</v>
      </c>
      <c r="B18" s="8">
        <v>50</v>
      </c>
      <c r="C18" s="8">
        <v>56</v>
      </c>
      <c r="D18" s="9">
        <v>0.88579472618238297</v>
      </c>
      <c r="E18" s="10">
        <v>1.1926848765574909E-3</v>
      </c>
      <c r="F18" s="10">
        <v>2.306488416768648E-2</v>
      </c>
      <c r="G18" s="10">
        <v>2.0972247412096843E-3</v>
      </c>
      <c r="H18" s="10">
        <v>-2.4438973081859373E-3</v>
      </c>
      <c r="I18" s="10">
        <v>-9.9290875414016593E-3</v>
      </c>
      <c r="J18" s="11">
        <v>-8.4972196904820173E-3</v>
      </c>
      <c r="K18" s="12">
        <v>2314.3123487185035</v>
      </c>
      <c r="L18" s="12">
        <v>4045.778310612744</v>
      </c>
      <c r="M18" s="12">
        <v>2681.4912405775608</v>
      </c>
      <c r="N18" s="12">
        <v>2300.7411455721481</v>
      </c>
      <c r="O18" s="12">
        <v>1526.3956300974023</v>
      </c>
      <c r="P18" s="13">
        <v>968.94803645705917</v>
      </c>
      <c r="Q18" s="14">
        <v>2.6705272645752793</v>
      </c>
      <c r="R18" s="14">
        <v>2.7891800665964652</v>
      </c>
      <c r="S18" s="14">
        <v>3.0472473740743906</v>
      </c>
      <c r="T18" s="14">
        <v>2.8681919713054489</v>
      </c>
      <c r="U18" s="14">
        <v>2.536647608700572</v>
      </c>
      <c r="V18" s="15">
        <v>2.1978487964888673</v>
      </c>
      <c r="W18">
        <v>1.2807155041443921</v>
      </c>
      <c r="X18">
        <v>1.6986704822709593</v>
      </c>
      <c r="Y18">
        <v>1.2904242883938886</v>
      </c>
      <c r="Z18">
        <v>1.1894801785718214</v>
      </c>
      <c r="AA18">
        <v>1.1607159949657031</v>
      </c>
      <c r="AB18" s="28">
        <v>1.1321473478958521</v>
      </c>
      <c r="AC18" s="17">
        <v>0</v>
      </c>
      <c r="AD18" s="17">
        <v>0</v>
      </c>
      <c r="AE18" s="17">
        <v>0</v>
      </c>
      <c r="AF18" s="17">
        <v>-2.4438973081859494E-3</v>
      </c>
      <c r="AG18" s="17">
        <v>-9.9290875414016488E-3</v>
      </c>
      <c r="AH18" s="27">
        <v>-8.4972196904820052E-3</v>
      </c>
      <c r="AS18" s="34"/>
    </row>
    <row r="19" spans="1:45" x14ac:dyDescent="0.25">
      <c r="A19" s="7">
        <v>38138</v>
      </c>
      <c r="B19" s="8">
        <v>49</v>
      </c>
      <c r="C19" s="8">
        <v>54</v>
      </c>
      <c r="D19" s="9">
        <v>0.89392686701542334</v>
      </c>
      <c r="E19" s="10">
        <v>-1.2704319248903561E-2</v>
      </c>
      <c r="F19" s="10">
        <v>-3.2214248776303925E-2</v>
      </c>
      <c r="G19" s="10">
        <v>-6.8830801449565673E-3</v>
      </c>
      <c r="H19" s="10">
        <v>-1.5435303899333619E-2</v>
      </c>
      <c r="I19" s="10">
        <v>-6.2298668873715423E-3</v>
      </c>
      <c r="J19" s="11">
        <v>-9.1867194935867417E-4</v>
      </c>
      <c r="K19" s="12">
        <v>2336.894785606728</v>
      </c>
      <c r="L19" s="12">
        <v>3633.6792955059673</v>
      </c>
      <c r="M19" s="12">
        <v>3383.5663686194521</v>
      </c>
      <c r="N19" s="12">
        <v>1960.2755365633675</v>
      </c>
      <c r="O19" s="12">
        <v>1442.9305124491348</v>
      </c>
      <c r="P19" s="13">
        <v>1251.8951216932815</v>
      </c>
      <c r="Q19" s="14">
        <v>2.5454658970286932</v>
      </c>
      <c r="R19" s="14">
        <v>2.543174208479364</v>
      </c>
      <c r="S19" s="14">
        <v>2.728834010161528</v>
      </c>
      <c r="T19" s="14">
        <v>3.031845524041366</v>
      </c>
      <c r="U19" s="14">
        <v>2.351279571004897</v>
      </c>
      <c r="V19" s="15">
        <v>2.1462526249792271</v>
      </c>
      <c r="W19">
        <v>1.2644448855127213</v>
      </c>
      <c r="X19">
        <v>1.6439490887661183</v>
      </c>
      <c r="Y19">
        <v>1.2815421945958749</v>
      </c>
      <c r="Z19">
        <v>1.1711201905333317</v>
      </c>
      <c r="AA19">
        <v>1.1534848888230238</v>
      </c>
      <c r="AB19" s="28">
        <v>1.1311072758847993</v>
      </c>
      <c r="AC19" s="17">
        <v>-1.2704319248903473E-2</v>
      </c>
      <c r="AD19" s="17">
        <v>-3.2214248776303966E-2</v>
      </c>
      <c r="AE19" s="17">
        <v>-6.8830801449565326E-3</v>
      </c>
      <c r="AF19" s="17">
        <v>-1.784147890986898E-2</v>
      </c>
      <c r="AG19" s="17">
        <v>-1.6097097535077154E-2</v>
      </c>
      <c r="AH19" s="27">
        <v>-9.4080854824636351E-3</v>
      </c>
      <c r="AS19" s="34"/>
    </row>
    <row r="20" spans="1:45" x14ac:dyDescent="0.25">
      <c r="A20" s="7">
        <v>38168</v>
      </c>
      <c r="B20" s="8">
        <v>52</v>
      </c>
      <c r="C20" s="8">
        <v>57</v>
      </c>
      <c r="D20" s="9">
        <v>0.89857178059518883</v>
      </c>
      <c r="E20" s="10">
        <v>1.4789208929482888E-2</v>
      </c>
      <c r="F20" s="10">
        <v>4.0951788877345879E-2</v>
      </c>
      <c r="G20" s="10">
        <v>1.7219360229407694E-2</v>
      </c>
      <c r="H20" s="10">
        <v>8.0817442925920167E-3</v>
      </c>
      <c r="I20" s="10">
        <v>6.2339570810238769E-3</v>
      </c>
      <c r="J20" s="11">
        <v>1.2383412466048186E-3</v>
      </c>
      <c r="K20" s="12">
        <v>2363.6154482653674</v>
      </c>
      <c r="L20" s="12">
        <v>3886.285398246624</v>
      </c>
      <c r="M20" s="12">
        <v>2654.7843010346719</v>
      </c>
      <c r="N20" s="12">
        <v>2523.8906351917999</v>
      </c>
      <c r="O20" s="12">
        <v>1522.6238344305946</v>
      </c>
      <c r="P20" s="13">
        <v>1236.1890719249357</v>
      </c>
      <c r="Q20" s="14">
        <v>2.605454707428343</v>
      </c>
      <c r="R20" s="14">
        <v>2.7615318649616216</v>
      </c>
      <c r="S20" s="14">
        <v>3.2759919545499492</v>
      </c>
      <c r="T20" s="14">
        <v>2.5125218356887711</v>
      </c>
      <c r="U20" s="14">
        <v>2.5557261963621221</v>
      </c>
      <c r="V20" s="15">
        <v>2.0567609510035632</v>
      </c>
      <c r="W20">
        <v>1.283145025104385</v>
      </c>
      <c r="X20">
        <v>1.7112717447743735</v>
      </c>
      <c r="Y20">
        <v>1.303609531293807</v>
      </c>
      <c r="Z20">
        <v>1.1805848844491138</v>
      </c>
      <c r="AA20">
        <v>1.1606756641135563</v>
      </c>
      <c r="AB20" s="28">
        <v>1.1325079726788623</v>
      </c>
      <c r="AC20" s="17">
        <v>0</v>
      </c>
      <c r="AD20" s="17">
        <v>0</v>
      </c>
      <c r="AE20" s="17">
        <v>0</v>
      </c>
      <c r="AF20" s="17">
        <v>-9.903924887628146E-3</v>
      </c>
      <c r="AG20" s="17">
        <v>-9.9634890692158473E-3</v>
      </c>
      <c r="AH20" s="27">
        <v>-8.1813946561632989E-3</v>
      </c>
      <c r="AS20" s="34"/>
    </row>
    <row r="21" spans="1:45" x14ac:dyDescent="0.25">
      <c r="A21" s="7">
        <v>38199</v>
      </c>
      <c r="B21" s="8">
        <v>48</v>
      </c>
      <c r="C21" s="8">
        <v>54</v>
      </c>
      <c r="D21" s="9">
        <v>0.87465836840826472</v>
      </c>
      <c r="E21" s="10">
        <v>9.0451497479182991E-3</v>
      </c>
      <c r="F21" s="10">
        <v>9.101472065480249E-3</v>
      </c>
      <c r="G21" s="10">
        <v>1.3020905842609034E-2</v>
      </c>
      <c r="H21" s="10">
        <v>1.0623026864172734E-2</v>
      </c>
      <c r="I21" s="10">
        <v>6.1796305979304692E-3</v>
      </c>
      <c r="J21" s="11">
        <v>7.1839523402560564E-3</v>
      </c>
      <c r="K21" s="12">
        <v>2435.9023662207069</v>
      </c>
      <c r="L21" s="12">
        <v>3978.5287871271771</v>
      </c>
      <c r="M21" s="12">
        <v>2660.9462514617348</v>
      </c>
      <c r="N21" s="12">
        <v>2634.3760816804756</v>
      </c>
      <c r="O21" s="12">
        <v>1507.1879246304713</v>
      </c>
      <c r="P21" s="13">
        <v>1326.0743770795134</v>
      </c>
      <c r="Q21" s="14">
        <v>2.6329780045343649</v>
      </c>
      <c r="R21" s="14">
        <v>2.6169356281391454</v>
      </c>
      <c r="S21" s="14">
        <v>2.9753121183247435</v>
      </c>
      <c r="T21" s="14">
        <v>2.7428704912544983</v>
      </c>
      <c r="U21" s="14">
        <v>2.2956779957864812</v>
      </c>
      <c r="V21" s="15">
        <v>2.609645024518549</v>
      </c>
      <c r="W21">
        <v>1.2947512640047505</v>
      </c>
      <c r="X21">
        <v>1.7268468367558831</v>
      </c>
      <c r="Y21">
        <v>1.3205837082563112</v>
      </c>
      <c r="Z21">
        <v>1.193126269392053</v>
      </c>
      <c r="AA21">
        <v>1.1678482109617856</v>
      </c>
      <c r="AB21" s="28">
        <v>1.1406438559795473</v>
      </c>
      <c r="AC21" s="17">
        <v>0</v>
      </c>
      <c r="AD21" s="17">
        <v>0</v>
      </c>
      <c r="AE21" s="17">
        <v>0</v>
      </c>
      <c r="AF21" s="17">
        <v>0</v>
      </c>
      <c r="AG21" s="17">
        <v>-3.845429153199742E-3</v>
      </c>
      <c r="AH21" s="27">
        <v>-1.0562170651938763E-3</v>
      </c>
      <c r="AS21" s="34"/>
    </row>
    <row r="22" spans="1:45" x14ac:dyDescent="0.25">
      <c r="A22" s="7">
        <v>38230</v>
      </c>
      <c r="B22" s="8">
        <v>50</v>
      </c>
      <c r="C22" s="8">
        <v>56</v>
      </c>
      <c r="D22" s="9">
        <v>0.8818185865000816</v>
      </c>
      <c r="E22" s="10">
        <v>1.4866044180896678E-2</v>
      </c>
      <c r="F22" s="10">
        <v>1.8751916240543572E-2</v>
      </c>
      <c r="G22" s="10">
        <v>2.0513620801828732E-2</v>
      </c>
      <c r="H22" s="10">
        <v>1.3491029467179139E-2</v>
      </c>
      <c r="I22" s="10">
        <v>1.2257083044075221E-2</v>
      </c>
      <c r="J22" s="11">
        <v>9.8886284993135679E-3</v>
      </c>
      <c r="K22" s="12">
        <v>2493.9646364364512</v>
      </c>
      <c r="L22" s="12">
        <v>3850.8315529560105</v>
      </c>
      <c r="M22" s="12">
        <v>2907.0296817302615</v>
      </c>
      <c r="N22" s="12">
        <v>2807.041558854808</v>
      </c>
      <c r="O22" s="12">
        <v>1692.9158297465331</v>
      </c>
      <c r="P22" s="13">
        <v>1338.6649100816044</v>
      </c>
      <c r="Q22" s="14">
        <v>2.5104898011725036</v>
      </c>
      <c r="R22" s="14">
        <v>2.7967229178341269</v>
      </c>
      <c r="S22" s="14">
        <v>3.0093253648672413</v>
      </c>
      <c r="T22" s="14">
        <v>2.3739987606869817</v>
      </c>
      <c r="U22" s="14">
        <v>2.1811937257987379</v>
      </c>
      <c r="V22" s="15">
        <v>2.2509486412047099</v>
      </c>
      <c r="W22">
        <v>1.3139990934987171</v>
      </c>
      <c r="X22">
        <v>1.7592285239989771</v>
      </c>
      <c r="Y22">
        <v>1.3476736616845542</v>
      </c>
      <c r="Z22">
        <v>1.2092227710504866</v>
      </c>
      <c r="AA22">
        <v>1.1821626234664189</v>
      </c>
      <c r="AB22" s="28">
        <v>1.1519232593213535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27">
        <v>0</v>
      </c>
      <c r="AS22" s="34"/>
    </row>
    <row r="23" spans="1:45" x14ac:dyDescent="0.25">
      <c r="A23" s="7">
        <v>38260</v>
      </c>
      <c r="B23" s="8">
        <v>53</v>
      </c>
      <c r="C23" s="8">
        <v>61</v>
      </c>
      <c r="D23" s="9">
        <v>0.86665853532018577</v>
      </c>
      <c r="E23" s="10">
        <v>1.3876196613273207E-2</v>
      </c>
      <c r="F23" s="10">
        <v>3.6182909677203758E-2</v>
      </c>
      <c r="G23" s="10">
        <v>1.7911399464524767E-2</v>
      </c>
      <c r="H23" s="10">
        <v>8.6450253271575048E-3</v>
      </c>
      <c r="I23" s="10">
        <v>6.4701671736106204E-3</v>
      </c>
      <c r="J23" s="11">
        <v>1.8224280227148559E-3</v>
      </c>
      <c r="K23" s="12">
        <v>2438.5865333285897</v>
      </c>
      <c r="L23" s="12">
        <v>3923.252689968589</v>
      </c>
      <c r="M23" s="12">
        <v>2421.781240517626</v>
      </c>
      <c r="N23" s="12">
        <v>2128.8758788632044</v>
      </c>
      <c r="O23" s="12">
        <v>2390.8839059049142</v>
      </c>
      <c r="P23" s="13">
        <v>1388.0447509147202</v>
      </c>
      <c r="Q23" s="14">
        <v>2.3965348896272602</v>
      </c>
      <c r="R23" s="14">
        <v>2.7999661832520211</v>
      </c>
      <c r="S23" s="14">
        <v>3.3761225167336009</v>
      </c>
      <c r="T23" s="14">
        <v>2.4935763102558735</v>
      </c>
      <c r="U23" s="14">
        <v>1.5424090526828733</v>
      </c>
      <c r="V23" s="15">
        <v>1.876579874505389</v>
      </c>
      <c r="W23">
        <v>1.3322324032697681</v>
      </c>
      <c r="X23">
        <v>1.8228825307843926</v>
      </c>
      <c r="Y23">
        <v>1.371812382986805</v>
      </c>
      <c r="Z23">
        <v>1.2196765325323937</v>
      </c>
      <c r="AA23">
        <v>1.1898114132666409</v>
      </c>
      <c r="AB23" s="28">
        <v>1.1540225565491578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27">
        <v>0</v>
      </c>
      <c r="AS23" s="34"/>
    </row>
    <row r="24" spans="1:45" x14ac:dyDescent="0.25">
      <c r="A24" s="7">
        <v>38291</v>
      </c>
      <c r="B24" s="8">
        <v>51</v>
      </c>
      <c r="C24" s="8">
        <v>59</v>
      </c>
      <c r="D24" s="9">
        <v>0.85823302307136029</v>
      </c>
      <c r="E24" s="10">
        <v>8.3777092712329151E-3</v>
      </c>
      <c r="F24" s="10">
        <v>2.5818895726656332E-3</v>
      </c>
      <c r="G24" s="10">
        <v>1.060024727352242E-2</v>
      </c>
      <c r="H24" s="10">
        <v>1.7079434403768592E-2</v>
      </c>
      <c r="I24" s="10">
        <v>6.8174331507650718E-3</v>
      </c>
      <c r="J24" s="11">
        <v>4.4507350411950664E-3</v>
      </c>
      <c r="K24" s="12">
        <v>2390.0158671373574</v>
      </c>
      <c r="L24" s="12">
        <v>3738.9386323421186</v>
      </c>
      <c r="M24" s="12">
        <v>2684.9757555326773</v>
      </c>
      <c r="N24" s="12">
        <v>2201.359878690846</v>
      </c>
      <c r="O24" s="12">
        <v>1535.1565548057818</v>
      </c>
      <c r="P24" s="13">
        <v>1608.701986863442</v>
      </c>
      <c r="Q24" s="14">
        <v>2.4137557072428204</v>
      </c>
      <c r="R24" s="14">
        <v>2.6652604249855161</v>
      </c>
      <c r="S24" s="14">
        <v>2.5600611988301432</v>
      </c>
      <c r="T24" s="14">
        <v>2.9604304396687091</v>
      </c>
      <c r="U24" s="14">
        <v>2.1118616112405566</v>
      </c>
      <c r="V24" s="15">
        <v>1.6826255917183992</v>
      </c>
      <c r="W24">
        <v>1.3433934590260781</v>
      </c>
      <c r="X24">
        <v>1.8275890121828193</v>
      </c>
      <c r="Y24">
        <v>1.3863539334593453</v>
      </c>
      <c r="Z24">
        <v>1.2405079178635967</v>
      </c>
      <c r="AA24">
        <v>1.1979228730386036</v>
      </c>
      <c r="AB24" s="28">
        <v>1.1591588051799206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27">
        <v>0</v>
      </c>
      <c r="AS24" s="34"/>
    </row>
    <row r="25" spans="1:45" x14ac:dyDescent="0.25">
      <c r="A25" s="7">
        <v>38321</v>
      </c>
      <c r="B25" s="8">
        <v>54</v>
      </c>
      <c r="C25" s="8">
        <v>62</v>
      </c>
      <c r="D25" s="9">
        <v>0.86219352413230044</v>
      </c>
      <c r="E25" s="10">
        <v>7.4291852918446167E-3</v>
      </c>
      <c r="F25" s="10">
        <v>3.6933669266599981E-2</v>
      </c>
      <c r="G25" s="10">
        <v>2.4171494842895633E-3</v>
      </c>
      <c r="H25" s="10">
        <v>4.9108138797047496E-5</v>
      </c>
      <c r="I25" s="10">
        <v>-4.1933428841829249E-3</v>
      </c>
      <c r="J25" s="11">
        <v>1.1288128613288947E-4</v>
      </c>
      <c r="K25" s="12">
        <v>2371.222172869635</v>
      </c>
      <c r="L25" s="12">
        <v>3798.6054926847573</v>
      </c>
      <c r="M25" s="12">
        <v>2888.3328922826763</v>
      </c>
      <c r="N25" s="12">
        <v>1460.1152356143339</v>
      </c>
      <c r="O25" s="12">
        <v>1705.1639533571238</v>
      </c>
      <c r="P25" s="13">
        <v>1882.7830838679024</v>
      </c>
      <c r="Q25" s="14">
        <v>2.4687036827333726</v>
      </c>
      <c r="R25" s="14">
        <v>2.617014270976616</v>
      </c>
      <c r="S25" s="14">
        <v>2.7582328906885172</v>
      </c>
      <c r="T25" s="14">
        <v>3.2674781251043652</v>
      </c>
      <c r="U25" s="14">
        <v>2.3789638543755918</v>
      </c>
      <c r="V25" s="15">
        <v>1.3549347826086955</v>
      </c>
      <c r="W25">
        <v>1.353373777953035</v>
      </c>
      <c r="X25">
        <v>1.8950885803140518</v>
      </c>
      <c r="Y25">
        <v>1.3897049581546492</v>
      </c>
      <c r="Z25">
        <v>1.2405688368986059</v>
      </c>
      <c r="AA25">
        <v>1.1928995716831472</v>
      </c>
      <c r="AB25" s="28">
        <v>1.1592896525166816</v>
      </c>
      <c r="AC25" s="17">
        <v>0</v>
      </c>
      <c r="AD25" s="17">
        <v>0</v>
      </c>
      <c r="AE25" s="17">
        <v>0</v>
      </c>
      <c r="AF25" s="17">
        <v>0</v>
      </c>
      <c r="AG25" s="17">
        <v>-4.1933428841829379E-3</v>
      </c>
      <c r="AH25" s="27">
        <v>0</v>
      </c>
      <c r="AS25" s="34"/>
    </row>
    <row r="26" spans="1:45" x14ac:dyDescent="0.25">
      <c r="A26" s="7">
        <v>38352</v>
      </c>
      <c r="B26" s="8">
        <v>54</v>
      </c>
      <c r="C26" s="8">
        <v>61</v>
      </c>
      <c r="D26" s="9">
        <v>0.8850267300793051</v>
      </c>
      <c r="E26" s="10">
        <v>1.4943290329678033E-2</v>
      </c>
      <c r="F26" s="10">
        <v>4.4329003089960552E-2</v>
      </c>
      <c r="G26" s="10">
        <v>9.6839849278262322E-3</v>
      </c>
      <c r="H26" s="10">
        <v>8.6281069533147431E-3</v>
      </c>
      <c r="I26" s="10">
        <v>8.6394845252355211E-3</v>
      </c>
      <c r="J26" s="11">
        <v>3.6485351243568812E-3</v>
      </c>
      <c r="K26" s="12">
        <v>2253.9621034454603</v>
      </c>
      <c r="L26" s="12">
        <v>3658.7010107269361</v>
      </c>
      <c r="M26" s="12">
        <v>3016.3686389052509</v>
      </c>
      <c r="N26" s="12">
        <v>1705.1123324637942</v>
      </c>
      <c r="O26" s="12">
        <v>1446.5096474473116</v>
      </c>
      <c r="P26" s="13">
        <v>1421.4014458384961</v>
      </c>
      <c r="Q26" s="14">
        <v>2.5176996361357369</v>
      </c>
      <c r="R26" s="14">
        <v>2.4279274989741997</v>
      </c>
      <c r="S26" s="14">
        <v>2.4720538499398885</v>
      </c>
      <c r="T26" s="14">
        <v>2.9442642259602412</v>
      </c>
      <c r="U26" s="14">
        <v>2.9172899090291047</v>
      </c>
      <c r="V26" s="15">
        <v>1.8578387996750556</v>
      </c>
      <c r="W26">
        <v>1.3735976352415604</v>
      </c>
      <c r="X26">
        <v>1.9790959678465425</v>
      </c>
      <c r="Y26">
        <v>1.4031628400235443</v>
      </c>
      <c r="Z26">
        <v>1.2512725975063164</v>
      </c>
      <c r="AA26">
        <v>1.2032056090728638</v>
      </c>
      <c r="AB26" s="28">
        <v>1.1635193615331922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27">
        <v>0</v>
      </c>
      <c r="AS26" s="34"/>
    </row>
    <row r="27" spans="1:45" x14ac:dyDescent="0.25">
      <c r="A27" s="7">
        <v>38383</v>
      </c>
      <c r="B27" s="8">
        <v>51</v>
      </c>
      <c r="C27" s="8">
        <v>57</v>
      </c>
      <c r="D27" s="9">
        <v>0.89860095275618745</v>
      </c>
      <c r="E27" s="10">
        <v>-7.5917749174507065E-3</v>
      </c>
      <c r="F27" s="10">
        <v>-4.1057706268973031E-2</v>
      </c>
      <c r="G27" s="10">
        <v>4.5930338290873229E-3</v>
      </c>
      <c r="H27" s="10">
        <v>-1.5348718100639048E-3</v>
      </c>
      <c r="I27" s="10">
        <v>2.3273581244578363E-3</v>
      </c>
      <c r="J27" s="11">
        <v>1.9630323133546044E-3</v>
      </c>
      <c r="K27" s="12">
        <v>2830.716526281049</v>
      </c>
      <c r="L27" s="12">
        <v>5327.1964316398435</v>
      </c>
      <c r="M27" s="12">
        <v>2802.1291210791424</v>
      </c>
      <c r="N27" s="12">
        <v>2006.808379533624</v>
      </c>
      <c r="O27" s="12">
        <v>1880.3882573163492</v>
      </c>
      <c r="P27" s="13">
        <v>1577.6004866515157</v>
      </c>
      <c r="Q27" s="14">
        <v>2.5288225624640273</v>
      </c>
      <c r="R27" s="14">
        <v>2.5955499957042214</v>
      </c>
      <c r="S27" s="14">
        <v>2.6117657777513021</v>
      </c>
      <c r="T27" s="14">
        <v>2.9101531169325829</v>
      </c>
      <c r="U27" s="14">
        <v>2.0365889604163812</v>
      </c>
      <c r="V27" s="15">
        <v>2.3468792323760983</v>
      </c>
      <c r="W27">
        <v>1.363169591167664</v>
      </c>
      <c r="X27">
        <v>1.8978388269205904</v>
      </c>
      <c r="Y27">
        <v>1.4096076144154908</v>
      </c>
      <c r="Z27">
        <v>1.2493520544696983</v>
      </c>
      <c r="AA27">
        <v>1.2060058994225327</v>
      </c>
      <c r="AB27" s="28">
        <v>1.1658033876370957</v>
      </c>
      <c r="AC27" s="17">
        <v>-7.5917749174506666E-3</v>
      </c>
      <c r="AD27" s="17">
        <v>-4.1057706268972982E-2</v>
      </c>
      <c r="AE27" s="17">
        <v>0</v>
      </c>
      <c r="AF27" s="17">
        <v>-1.5348718100640646E-3</v>
      </c>
      <c r="AG27" s="17">
        <v>0</v>
      </c>
      <c r="AH27" s="27">
        <v>0</v>
      </c>
      <c r="AS27" s="34"/>
    </row>
    <row r="28" spans="1:45" x14ac:dyDescent="0.25">
      <c r="A28" s="7">
        <v>38411</v>
      </c>
      <c r="B28" s="8">
        <v>52</v>
      </c>
      <c r="C28" s="8">
        <v>58</v>
      </c>
      <c r="D28" s="9">
        <v>0.89893702380867846</v>
      </c>
      <c r="E28" s="10">
        <v>8.9159262611948654E-3</v>
      </c>
      <c r="F28" s="10">
        <v>1.9325984401429745E-2</v>
      </c>
      <c r="G28" s="10">
        <v>8.5392253574746065E-3</v>
      </c>
      <c r="H28" s="10">
        <v>1.0011274688123331E-2</v>
      </c>
      <c r="I28" s="10">
        <v>4.0790749708877836E-3</v>
      </c>
      <c r="J28" s="11">
        <v>6.5443826531944352E-4</v>
      </c>
      <c r="K28" s="12">
        <v>2827.6816826779523</v>
      </c>
      <c r="L28" s="12">
        <v>5662.2728142484293</v>
      </c>
      <c r="M28" s="12">
        <v>2563.1215032968366</v>
      </c>
      <c r="N28" s="12">
        <v>2204.0564589742726</v>
      </c>
      <c r="O28" s="12">
        <v>1969.8317036653666</v>
      </c>
      <c r="P28" s="13">
        <v>1517.4557148203269</v>
      </c>
      <c r="Q28" s="14">
        <v>2.4202110030000421</v>
      </c>
      <c r="R28" s="14">
        <v>2.2360231299702269</v>
      </c>
      <c r="S28" s="14">
        <v>2.8042571913688343</v>
      </c>
      <c r="T28" s="14">
        <v>2.6268427397816021</v>
      </c>
      <c r="U28" s="14">
        <v>2.3388015378643647</v>
      </c>
      <c r="V28" s="15">
        <v>2.0013682062261213</v>
      </c>
      <c r="W28">
        <v>1.375323510724018</v>
      </c>
      <c r="X28">
        <v>1.9345164304860853</v>
      </c>
      <c r="Y28">
        <v>1.4216445715005968</v>
      </c>
      <c r="Z28">
        <v>1.2618596610691657</v>
      </c>
      <c r="AA28">
        <v>1.2109252879016104</v>
      </c>
      <c r="AB28" s="28">
        <v>1.1665663339838046</v>
      </c>
      <c r="AC28" s="17">
        <v>0</v>
      </c>
      <c r="AD28" s="17">
        <v>-2.2525202458455906E-2</v>
      </c>
      <c r="AE28" s="17">
        <v>0</v>
      </c>
      <c r="AF28" s="17">
        <v>0</v>
      </c>
      <c r="AG28" s="17">
        <v>0</v>
      </c>
      <c r="AH28" s="27">
        <v>0</v>
      </c>
      <c r="AS28" s="34"/>
    </row>
    <row r="29" spans="1:45" x14ac:dyDescent="0.25">
      <c r="A29" s="7">
        <v>38442</v>
      </c>
      <c r="B29" s="8">
        <v>50</v>
      </c>
      <c r="C29" s="8">
        <v>56</v>
      </c>
      <c r="D29" s="9">
        <v>0.91272503834734164</v>
      </c>
      <c r="E29" s="10">
        <v>-2.0365365080613072E-2</v>
      </c>
      <c r="F29" s="10">
        <v>-3.8237642754185612E-2</v>
      </c>
      <c r="G29" s="10">
        <v>-2.0299689631330501E-2</v>
      </c>
      <c r="H29" s="10">
        <v>-1.320303544838441E-2</v>
      </c>
      <c r="I29" s="10">
        <v>-2.347844312849821E-2</v>
      </c>
      <c r="J29" s="11">
        <v>-1.1211921140311467E-2</v>
      </c>
      <c r="K29" s="12">
        <v>2751.3679077622132</v>
      </c>
      <c r="L29" s="12">
        <v>5798.9705067080613</v>
      </c>
      <c r="M29" s="12">
        <v>2383.5840240373536</v>
      </c>
      <c r="N29" s="12">
        <v>2378.2909587086619</v>
      </c>
      <c r="O29" s="12">
        <v>1794.6689815953332</v>
      </c>
      <c r="P29" s="13">
        <v>1594.5969976040726</v>
      </c>
      <c r="Q29" s="14">
        <v>2.4266622211957571</v>
      </c>
      <c r="R29" s="14">
        <v>2.7035283013637885</v>
      </c>
      <c r="S29" s="14">
        <v>2.5570039521643007</v>
      </c>
      <c r="T29" s="14">
        <v>2.3208540167475351</v>
      </c>
      <c r="U29" s="14">
        <v>2.880431029225154</v>
      </c>
      <c r="V29" s="15">
        <v>1.7464824610661869</v>
      </c>
      <c r="W29">
        <v>1.3473145453241731</v>
      </c>
      <c r="X29">
        <v>1.860545082315056</v>
      </c>
      <c r="Y29">
        <v>1.3927856279330688</v>
      </c>
      <c r="Z29">
        <v>1.2451992832331831</v>
      </c>
      <c r="AA29">
        <v>1.1824946473967521</v>
      </c>
      <c r="AB29" s="28">
        <v>1.1534868842422359</v>
      </c>
      <c r="AC29" s="17">
        <v>-2.036536508061304E-2</v>
      </c>
      <c r="AD29" s="17">
        <v>-5.9901534568069459E-2</v>
      </c>
      <c r="AE29" s="17">
        <v>-2.0299689631330442E-2</v>
      </c>
      <c r="AF29" s="17">
        <v>-1.3203035448384526E-2</v>
      </c>
      <c r="AG29" s="17">
        <v>-2.3478443128498117E-2</v>
      </c>
      <c r="AH29" s="27">
        <v>-1.1211921140311554E-2</v>
      </c>
      <c r="AS29" s="34"/>
    </row>
    <row r="30" spans="1:45" x14ac:dyDescent="0.25">
      <c r="A30" s="7">
        <v>38472</v>
      </c>
      <c r="B30" s="8">
        <v>50</v>
      </c>
      <c r="C30" s="8">
        <v>58</v>
      </c>
      <c r="D30" s="9">
        <v>0.89317217257470516</v>
      </c>
      <c r="E30" s="10">
        <v>-1.357940989463388E-2</v>
      </c>
      <c r="F30" s="10">
        <v>-8.5087305180405443E-2</v>
      </c>
      <c r="G30" s="10">
        <v>5.2848379388459278E-3</v>
      </c>
      <c r="H30" s="10">
        <v>-2.5895843720355628E-3</v>
      </c>
      <c r="I30" s="10">
        <v>1.8555897142999039E-3</v>
      </c>
      <c r="J30" s="11">
        <v>5.3546943566158862E-3</v>
      </c>
      <c r="K30" s="12">
        <v>2560.0192496428945</v>
      </c>
      <c r="L30" s="12">
        <v>5619.0741014514178</v>
      </c>
      <c r="M30" s="12">
        <v>2337.8982231100827</v>
      </c>
      <c r="N30" s="12">
        <v>1811.3925522292575</v>
      </c>
      <c r="O30" s="12">
        <v>1876.1913482908903</v>
      </c>
      <c r="P30" s="13">
        <v>1529.984464610794</v>
      </c>
      <c r="Q30" s="14">
        <v>2.4976055960975976</v>
      </c>
      <c r="R30" s="14">
        <v>2.5431215921246011</v>
      </c>
      <c r="S30" s="14">
        <v>3.0346550405750277</v>
      </c>
      <c r="T30" s="14">
        <v>2.869557755520749</v>
      </c>
      <c r="U30" s="14">
        <v>2.2499943691875983</v>
      </c>
      <c r="V30" s="15">
        <v>2.1194434429707498</v>
      </c>
      <c r="W30">
        <v>1.3290188088562138</v>
      </c>
      <c r="X30">
        <v>1.7022363150942124</v>
      </c>
      <c r="Y30">
        <v>1.4001462742602488</v>
      </c>
      <c r="Z30">
        <v>1.2419747346292525</v>
      </c>
      <c r="AA30">
        <v>1.1846888723016764</v>
      </c>
      <c r="AB30" s="28">
        <v>1.1596634539517181</v>
      </c>
      <c r="AC30" s="17">
        <v>-3.3668225335163338E-2</v>
      </c>
      <c r="AD30" s="17">
        <v>-0.13989197959590693</v>
      </c>
      <c r="AE30" s="17">
        <v>-1.5122132262395005E-2</v>
      </c>
      <c r="AF30" s="17">
        <v>-1.5758429446159572E-2</v>
      </c>
      <c r="AG30" s="17">
        <v>-2.1666419771775081E-2</v>
      </c>
      <c r="AH30" s="27">
        <v>-5.9172631945525467E-3</v>
      </c>
      <c r="AS30" s="34"/>
    </row>
    <row r="31" spans="1:45" x14ac:dyDescent="0.25">
      <c r="A31" s="7">
        <v>38503</v>
      </c>
      <c r="B31" s="8">
        <v>50</v>
      </c>
      <c r="C31" s="8">
        <v>58</v>
      </c>
      <c r="D31" s="9">
        <v>0.89036297821121513</v>
      </c>
      <c r="E31" s="10">
        <v>2.2002358150738009E-2</v>
      </c>
      <c r="F31" s="10">
        <v>6.4418727267514658E-2</v>
      </c>
      <c r="G31" s="10">
        <v>2.4564730297125182E-2</v>
      </c>
      <c r="H31" s="10">
        <v>9.9851486644053408E-3</v>
      </c>
      <c r="I31" s="10">
        <v>1.2602295483050894E-2</v>
      </c>
      <c r="J31" s="11">
        <v>6.1322489614668383E-3</v>
      </c>
      <c r="K31" s="12">
        <v>2594.6513822791558</v>
      </c>
      <c r="L31" s="12">
        <v>5564.4383176766287</v>
      </c>
      <c r="M31" s="12">
        <v>2327.9539948168836</v>
      </c>
      <c r="N31" s="12">
        <v>2150.3832061338421</v>
      </c>
      <c r="O31" s="12">
        <v>2092.8331299178276</v>
      </c>
      <c r="P31" s="13">
        <v>1212.8608890798837</v>
      </c>
      <c r="Q31" s="14">
        <v>2.4821167932123713</v>
      </c>
      <c r="R31" s="14">
        <v>2.5116320180426417</v>
      </c>
      <c r="S31" s="14">
        <v>2.91013068284549</v>
      </c>
      <c r="T31" s="14">
        <v>2.4346227916754994</v>
      </c>
      <c r="U31" s="14">
        <v>2.140717278694241</v>
      </c>
      <c r="V31" s="15">
        <v>2.6767165449076065</v>
      </c>
      <c r="W31">
        <v>1.3582603566777356</v>
      </c>
      <c r="X31">
        <v>1.8118922120211256</v>
      </c>
      <c r="Y31">
        <v>1.4345404898639766</v>
      </c>
      <c r="Z31">
        <v>1.254376036991961</v>
      </c>
      <c r="AA31">
        <v>1.1996186715259045</v>
      </c>
      <c r="AB31" s="28">
        <v>1.1667747989628645</v>
      </c>
      <c r="AC31" s="17">
        <v>-1.2406647536549298E-2</v>
      </c>
      <c r="AD31" s="17">
        <v>-8.4484915608893707E-2</v>
      </c>
      <c r="AE31" s="17">
        <v>0</v>
      </c>
      <c r="AF31" s="17">
        <v>-5.9306310424915853E-3</v>
      </c>
      <c r="AG31" s="17">
        <v>-9.337170912747994E-3</v>
      </c>
      <c r="AH31" s="27">
        <v>0</v>
      </c>
      <c r="AS31" s="34"/>
    </row>
    <row r="32" spans="1:45" x14ac:dyDescent="0.25">
      <c r="A32" s="7">
        <v>38533</v>
      </c>
      <c r="B32" s="8">
        <v>59</v>
      </c>
      <c r="C32" s="8">
        <v>68</v>
      </c>
      <c r="D32" s="9">
        <v>0.9052836753684721</v>
      </c>
      <c r="E32" s="10">
        <v>1.6841670474232552E-2</v>
      </c>
      <c r="F32" s="10">
        <v>4.4795420679450026E-2</v>
      </c>
      <c r="G32" s="10">
        <v>1.7643696643414267E-2</v>
      </c>
      <c r="H32" s="10">
        <v>9.3336708794032747E-3</v>
      </c>
      <c r="I32" s="10">
        <v>6.222465024265972E-3</v>
      </c>
      <c r="J32" s="11">
        <v>4.4734381917744372E-3</v>
      </c>
      <c r="K32" s="12">
        <v>2160.0767410741278</v>
      </c>
      <c r="L32" s="12">
        <v>3759.0059189839076</v>
      </c>
      <c r="M32" s="12">
        <v>1600.767259498223</v>
      </c>
      <c r="N32" s="12">
        <v>1732.5558308403949</v>
      </c>
      <c r="O32" s="12">
        <v>1681.1820161393621</v>
      </c>
      <c r="P32" s="13">
        <v>1871.547612477541</v>
      </c>
      <c r="Q32" s="14">
        <v>2.4005916523609105</v>
      </c>
      <c r="R32" s="14">
        <v>2.9157687033725876</v>
      </c>
      <c r="S32" s="14">
        <v>2.4714963655026505</v>
      </c>
      <c r="T32" s="14">
        <v>2.0985664593244686</v>
      </c>
      <c r="U32" s="14">
        <v>2.6805885743563471</v>
      </c>
      <c r="V32" s="15">
        <v>1.8657412388013019</v>
      </c>
      <c r="W32">
        <v>1.3811357300231155</v>
      </c>
      <c r="X32">
        <v>1.8930566858844313</v>
      </c>
      <c r="Y32">
        <v>1.4598510870898316</v>
      </c>
      <c r="Z32">
        <v>1.266083970080254</v>
      </c>
      <c r="AA32">
        <v>1.2070832567519307</v>
      </c>
      <c r="AB32" s="28">
        <v>1.1719942939097447</v>
      </c>
      <c r="AC32" s="17">
        <v>0</v>
      </c>
      <c r="AD32" s="17">
        <v>-4.3474032265211848E-2</v>
      </c>
      <c r="AE32" s="17">
        <v>0</v>
      </c>
      <c r="AF32" s="17">
        <v>0</v>
      </c>
      <c r="AG32" s="17">
        <v>-3.1728061079122627E-3</v>
      </c>
      <c r="AH32" s="27">
        <v>0</v>
      </c>
      <c r="AS32" s="34"/>
    </row>
    <row r="33" spans="1:45" ht="16.5" customHeight="1" x14ac:dyDescent="0.25">
      <c r="A33" s="7">
        <v>38564</v>
      </c>
      <c r="B33" s="8">
        <v>60</v>
      </c>
      <c r="C33" s="8">
        <v>69</v>
      </c>
      <c r="D33" s="9">
        <v>0.90560317344599628</v>
      </c>
      <c r="E33" s="10">
        <v>1.4754835215104603E-2</v>
      </c>
      <c r="F33" s="10">
        <v>3.8972226458426067E-2</v>
      </c>
      <c r="G33" s="10">
        <v>1.9667611669913359E-2</v>
      </c>
      <c r="H33" s="10">
        <v>1.168463806686372E-2</v>
      </c>
      <c r="I33" s="10">
        <v>5.3248651398922001E-3</v>
      </c>
      <c r="J33" s="11">
        <v>-1.7496393674641412E-4</v>
      </c>
      <c r="K33" s="12">
        <v>2190.4502604153349</v>
      </c>
      <c r="L33" s="12">
        <v>4149.7930883216241</v>
      </c>
      <c r="M33" s="12">
        <v>1741.4757634788407</v>
      </c>
      <c r="N33" s="12">
        <v>1454.4952955169044</v>
      </c>
      <c r="O33" s="12">
        <v>1947.4223827522198</v>
      </c>
      <c r="P33" s="13">
        <v>1673.1010315451408</v>
      </c>
      <c r="Q33" s="14">
        <v>2.4160432726464234</v>
      </c>
      <c r="R33" s="14">
        <v>2.9320894376600668</v>
      </c>
      <c r="S33" s="14">
        <v>2.9073958871817416</v>
      </c>
      <c r="T33" s="14">
        <v>1.8195221269680517</v>
      </c>
      <c r="U33" s="14">
        <v>2.3330185460604298</v>
      </c>
      <c r="V33" s="15">
        <v>2.2210538431180429</v>
      </c>
      <c r="W33">
        <v>1.4015141601292997</v>
      </c>
      <c r="X33">
        <v>1.9668333197453569</v>
      </c>
      <c r="Y33">
        <v>1.488562871366615</v>
      </c>
      <c r="Z33">
        <v>1.2808777030328997</v>
      </c>
      <c r="AA33">
        <v>1.2135108123067568</v>
      </c>
      <c r="AB33" s="28">
        <v>1.171789237174238</v>
      </c>
      <c r="AC33" s="17">
        <v>0</v>
      </c>
      <c r="AD33" s="17">
        <v>-6.1960856372864637E-3</v>
      </c>
      <c r="AE33" s="17">
        <v>0</v>
      </c>
      <c r="AF33" s="17">
        <v>0</v>
      </c>
      <c r="AG33" s="17">
        <v>0</v>
      </c>
      <c r="AH33" s="27">
        <v>-1.7496393674643063E-4</v>
      </c>
      <c r="AS33" s="34"/>
    </row>
    <row r="34" spans="1:45" ht="16.5" customHeight="1" x14ac:dyDescent="0.25">
      <c r="A34" s="7">
        <v>38595</v>
      </c>
      <c r="B34" s="8">
        <v>61</v>
      </c>
      <c r="C34" s="8">
        <v>72</v>
      </c>
      <c r="D34" s="9">
        <v>0.88093719035957951</v>
      </c>
      <c r="E34" s="10">
        <v>4.6185454227134987E-3</v>
      </c>
      <c r="F34" s="10">
        <v>1.1606094865143296E-2</v>
      </c>
      <c r="G34" s="10">
        <v>4.090630479401846E-3</v>
      </c>
      <c r="H34" s="10">
        <v>1.7062527106073587E-3</v>
      </c>
      <c r="I34" s="10">
        <v>8.7534623990291626E-4</v>
      </c>
      <c r="J34" s="11">
        <v>4.7209208668744906E-3</v>
      </c>
      <c r="K34" s="12">
        <v>2225.6668194905938</v>
      </c>
      <c r="L34" s="12">
        <v>4453.4944704407517</v>
      </c>
      <c r="M34" s="12">
        <v>1732.14291159654</v>
      </c>
      <c r="N34" s="12">
        <v>1596.8075271364446</v>
      </c>
      <c r="O34" s="12">
        <v>1465.0180894231862</v>
      </c>
      <c r="P34" s="13">
        <v>1835.1167145894674</v>
      </c>
      <c r="Q34" s="14">
        <v>2.4338231407332032</v>
      </c>
      <c r="R34" s="14">
        <v>2.8489312125311845</v>
      </c>
      <c r="S34" s="14">
        <v>2.9345014440697841</v>
      </c>
      <c r="T34" s="14">
        <v>2.323563186763125</v>
      </c>
      <c r="U34" s="14">
        <v>2.149904622852592</v>
      </c>
      <c r="V34" s="15">
        <v>2.0182577343943575</v>
      </c>
      <c r="W34">
        <v>1.407987116938433</v>
      </c>
      <c r="X34">
        <v>1.9896605738382462</v>
      </c>
      <c r="Y34">
        <v>1.4946520320187333</v>
      </c>
      <c r="Z34">
        <v>1.283063204085656</v>
      </c>
      <c r="AA34">
        <v>1.214573054433391</v>
      </c>
      <c r="AB34" s="28">
        <v>1.177321161435593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27">
        <v>0</v>
      </c>
      <c r="AS34" s="34"/>
    </row>
    <row r="35" spans="1:45" ht="16.5" customHeight="1" x14ac:dyDescent="0.25">
      <c r="A35" s="7">
        <v>38625</v>
      </c>
      <c r="B35" s="8">
        <v>64</v>
      </c>
      <c r="C35" s="8">
        <v>77</v>
      </c>
      <c r="D35" s="9">
        <v>0.8635051339073212</v>
      </c>
      <c r="E35" s="10">
        <v>-4.2468431445174364E-3</v>
      </c>
      <c r="F35" s="10">
        <v>-1.1508050491412066E-2</v>
      </c>
      <c r="G35" s="10">
        <v>-1.2791074258446493E-2</v>
      </c>
      <c r="H35" s="10">
        <v>-1.4655321101545752E-3</v>
      </c>
      <c r="I35" s="10">
        <v>3.1891201412387817E-3</v>
      </c>
      <c r="J35" s="11">
        <v>-9.51478475724693E-4</v>
      </c>
      <c r="K35" s="12">
        <v>2182.1139981096535</v>
      </c>
      <c r="L35" s="12">
        <v>4313.5652086538767</v>
      </c>
      <c r="M35" s="12">
        <v>1681.6157324221626</v>
      </c>
      <c r="N35" s="12">
        <v>1824.2783313814523</v>
      </c>
      <c r="O35" s="12">
        <v>1403.0533352949831</v>
      </c>
      <c r="P35" s="13">
        <v>1739.8834785266699</v>
      </c>
      <c r="Q35" s="14">
        <v>2.3793429803817614</v>
      </c>
      <c r="R35" s="14">
        <v>2.952644048105002</v>
      </c>
      <c r="S35" s="14">
        <v>2.7740038881852191</v>
      </c>
      <c r="T35" s="14">
        <v>2.0985364248388843</v>
      </c>
      <c r="U35" s="14">
        <v>2.3884391172576138</v>
      </c>
      <c r="V35" s="15">
        <v>1.8422436802689899</v>
      </c>
      <c r="W35">
        <v>1.4020076165032942</v>
      </c>
      <c r="X35">
        <v>1.966763459493744</v>
      </c>
      <c r="Y35">
        <v>1.4755338268866438</v>
      </c>
      <c r="Z35">
        <v>1.2811828337607107</v>
      </c>
      <c r="AA35">
        <v>1.2184464738242906</v>
      </c>
      <c r="AB35" s="28">
        <v>1.1762009656914718</v>
      </c>
      <c r="AC35" s="17">
        <v>-4.2468431445173982E-3</v>
      </c>
      <c r="AD35" s="17">
        <v>-1.1508050491412014E-2</v>
      </c>
      <c r="AE35" s="17">
        <v>-1.27910742584465E-2</v>
      </c>
      <c r="AF35" s="17">
        <v>-1.4655321101545438E-3</v>
      </c>
      <c r="AG35" s="17">
        <v>0</v>
      </c>
      <c r="AH35" s="27">
        <v>-9.5147847572463196E-4</v>
      </c>
      <c r="AS35" s="34"/>
    </row>
    <row r="36" spans="1:45" ht="16.5" customHeight="1" x14ac:dyDescent="0.25">
      <c r="A36" s="7">
        <v>38656</v>
      </c>
      <c r="B36" s="8">
        <v>62</v>
      </c>
      <c r="C36" s="8">
        <v>74</v>
      </c>
      <c r="D36" s="9">
        <v>0.86755711705622496</v>
      </c>
      <c r="E36" s="10">
        <v>2.5615381784286476E-3</v>
      </c>
      <c r="F36" s="10">
        <v>1.1351218915101741E-2</v>
      </c>
      <c r="G36" s="10">
        <v>6.0408889727972676E-3</v>
      </c>
      <c r="H36" s="10">
        <v>-1.1659750672460166E-3</v>
      </c>
      <c r="I36" s="10">
        <v>-5.2422992684994897E-3</v>
      </c>
      <c r="J36" s="11">
        <v>1.5911705674704002E-4</v>
      </c>
      <c r="K36" s="12">
        <v>2081.6130213780993</v>
      </c>
      <c r="L36" s="12">
        <v>3010.366061620547</v>
      </c>
      <c r="M36" s="12">
        <v>2059.2455305107283</v>
      </c>
      <c r="N36" s="12">
        <v>1810.166498551624</v>
      </c>
      <c r="O36" s="12">
        <v>1427.4774729459782</v>
      </c>
      <c r="P36" s="13">
        <v>1854.197801480547</v>
      </c>
      <c r="Q36" s="14">
        <v>2.47260801549068</v>
      </c>
      <c r="R36" s="14">
        <v>2.8196543233770988</v>
      </c>
      <c r="S36" s="14">
        <v>2.5543956790832825</v>
      </c>
      <c r="T36" s="14">
        <v>2.3977942530519343</v>
      </c>
      <c r="U36" s="14">
        <v>2.8725696003334149</v>
      </c>
      <c r="V36" s="15">
        <v>1.8177333438490955</v>
      </c>
      <c r="W36">
        <v>1.4055989125394153</v>
      </c>
      <c r="X36">
        <v>1.9890886220766804</v>
      </c>
      <c r="Y36">
        <v>1.4844473629104726</v>
      </c>
      <c r="Z36">
        <v>1.2796890065199622</v>
      </c>
      <c r="AA36">
        <v>1.2120590127658557</v>
      </c>
      <c r="AB36" s="28">
        <v>1.1763881193272756</v>
      </c>
      <c r="AC36" s="17">
        <v>-1.6961834169411105E-3</v>
      </c>
      <c r="AD36" s="17">
        <v>-2.8746197672424589E-4</v>
      </c>
      <c r="AE36" s="17">
        <v>-6.8274547450872802E-3</v>
      </c>
      <c r="AF36" s="17">
        <v>-2.6297984034997501E-3</v>
      </c>
      <c r="AG36" s="17">
        <v>-5.2422992684995062E-3</v>
      </c>
      <c r="AH36" s="27">
        <v>-7.9251281543235574E-4</v>
      </c>
      <c r="AS36" s="34"/>
    </row>
    <row r="37" spans="1:45" ht="16.5" customHeight="1" x14ac:dyDescent="0.25">
      <c r="A37" s="7">
        <v>38686</v>
      </c>
      <c r="B37" s="8">
        <v>62</v>
      </c>
      <c r="C37" s="8">
        <v>73</v>
      </c>
      <c r="D37" s="9">
        <v>0.87529221921095646</v>
      </c>
      <c r="E37" s="10">
        <v>-1.1513985564848088E-2</v>
      </c>
      <c r="F37" s="10">
        <v>-4.7377977199162216E-2</v>
      </c>
      <c r="G37" s="10">
        <v>-2.9859842795919137E-2</v>
      </c>
      <c r="H37" s="10">
        <v>6.0939600230497711E-3</v>
      </c>
      <c r="I37" s="10">
        <v>9.7405136979566154E-3</v>
      </c>
      <c r="J37" s="11">
        <v>5.9001468582535934E-3</v>
      </c>
      <c r="K37" s="12">
        <v>2054.6223685143509</v>
      </c>
      <c r="L37" s="12">
        <v>3329.5400442688497</v>
      </c>
      <c r="M37" s="12">
        <v>1622.0179770167254</v>
      </c>
      <c r="N37" s="12">
        <v>2039.4400489807672</v>
      </c>
      <c r="O37" s="12">
        <v>1471.6982319507545</v>
      </c>
      <c r="P37" s="13">
        <v>1760.3619639807982</v>
      </c>
      <c r="Q37" s="14">
        <v>2.4628359575105949</v>
      </c>
      <c r="R37" s="14">
        <v>2.9679722010662601</v>
      </c>
      <c r="S37" s="14">
        <v>2.4431879179782809</v>
      </c>
      <c r="T37" s="14">
        <v>2.3737667579053516</v>
      </c>
      <c r="U37" s="14">
        <v>2.6530954694147804</v>
      </c>
      <c r="V37" s="15">
        <v>1.9342334589817112</v>
      </c>
      <c r="W37">
        <v>1.3894148669504702</v>
      </c>
      <c r="X37">
        <v>1.8948496266928183</v>
      </c>
      <c r="Y37">
        <v>1.4401219980151492</v>
      </c>
      <c r="Z37">
        <v>1.2874873801676312</v>
      </c>
      <c r="AA37">
        <v>1.2238650901824335</v>
      </c>
      <c r="AB37" s="28">
        <v>1.1833289819936113</v>
      </c>
      <c r="AC37" s="17">
        <v>-1.3190639150411299E-2</v>
      </c>
      <c r="AD37" s="17">
        <v>-4.7651819808907647E-2</v>
      </c>
      <c r="AE37" s="17">
        <v>-3.6483430815621887E-2</v>
      </c>
      <c r="AF37" s="17">
        <v>0</v>
      </c>
      <c r="AG37" s="17">
        <v>0</v>
      </c>
      <c r="AH37" s="27">
        <v>0</v>
      </c>
      <c r="AS37" s="34"/>
    </row>
    <row r="38" spans="1:45" ht="16.5" customHeight="1" x14ac:dyDescent="0.25">
      <c r="A38" s="7">
        <v>38717</v>
      </c>
      <c r="B38" s="8">
        <v>63</v>
      </c>
      <c r="C38" s="8">
        <v>75</v>
      </c>
      <c r="D38" s="9">
        <v>0.86474122233335904</v>
      </c>
      <c r="E38" s="10">
        <v>6.2511120585360272E-3</v>
      </c>
      <c r="F38" s="10">
        <v>4.6191344412458797E-3</v>
      </c>
      <c r="G38" s="10">
        <v>4.2182340061242629E-3</v>
      </c>
      <c r="H38" s="10">
        <v>8.6064181493113005E-3</v>
      </c>
      <c r="I38" s="10">
        <v>9.8543580784333992E-3</v>
      </c>
      <c r="J38" s="11">
        <v>4.4186097564971397E-3</v>
      </c>
      <c r="K38" s="12">
        <v>2040.282737135308</v>
      </c>
      <c r="L38" s="12">
        <v>2373.8408577258692</v>
      </c>
      <c r="M38" s="12">
        <v>2402.1596259589737</v>
      </c>
      <c r="N38" s="12">
        <v>2061.5922565438364</v>
      </c>
      <c r="O38" s="12">
        <v>1413.0845690813269</v>
      </c>
      <c r="P38" s="13">
        <v>1948.0386961484057</v>
      </c>
      <c r="Q38" s="14">
        <v>2.3849521249711132</v>
      </c>
      <c r="R38" s="14">
        <v>2.3527638908983866</v>
      </c>
      <c r="S38" s="14">
        <v>3.0994278258865355</v>
      </c>
      <c r="T38" s="14">
        <v>2.6225948479633585</v>
      </c>
      <c r="U38" s="14">
        <v>2.6259489252867634</v>
      </c>
      <c r="V38" s="15">
        <v>1.5486162113161386</v>
      </c>
      <c r="W38">
        <v>1.3981002549795736</v>
      </c>
      <c r="X38">
        <v>1.903602191864457</v>
      </c>
      <c r="Y38">
        <v>1.4461967696001443</v>
      </c>
      <c r="Z38">
        <v>1.2985680349233151</v>
      </c>
      <c r="AA38">
        <v>1.2359254950207854</v>
      </c>
      <c r="AB38" s="28">
        <v>1.188557650978594</v>
      </c>
      <c r="AC38" s="17">
        <v>-7.0219832553282124E-3</v>
      </c>
      <c r="AD38" s="17">
        <v>-4.325279552972916E-2</v>
      </c>
      <c r="AE38" s="17">
        <v>-3.2419092458024101E-2</v>
      </c>
      <c r="AF38" s="17">
        <v>0</v>
      </c>
      <c r="AG38" s="17">
        <v>0</v>
      </c>
      <c r="AH38" s="27">
        <v>0</v>
      </c>
      <c r="AS38" s="34"/>
    </row>
    <row r="39" spans="1:45" ht="16.5" customHeight="1" x14ac:dyDescent="0.25">
      <c r="A39" s="7">
        <v>38748</v>
      </c>
      <c r="B39" s="8">
        <v>70</v>
      </c>
      <c r="C39" s="8">
        <v>81</v>
      </c>
      <c r="D39" s="9">
        <v>0.90686463974429687</v>
      </c>
      <c r="E39" s="10">
        <v>2.5102607007915872E-2</v>
      </c>
      <c r="F39" s="10">
        <v>4.9341272279981793E-2</v>
      </c>
      <c r="G39" s="10">
        <v>3.4949511988374905E-2</v>
      </c>
      <c r="H39" s="10">
        <v>1.0529969415678488E-2</v>
      </c>
      <c r="I39" s="10">
        <v>5.4478802400200026E-3</v>
      </c>
      <c r="J39" s="11">
        <v>4.4659719062753768E-3</v>
      </c>
      <c r="K39" s="12">
        <v>1676.084801815909</v>
      </c>
      <c r="L39" s="12">
        <v>1116.6458828544385</v>
      </c>
      <c r="M39" s="12">
        <v>1852.3586219423587</v>
      </c>
      <c r="N39" s="12">
        <v>2523.4936685088796</v>
      </c>
      <c r="O39" s="12">
        <v>1456.2131725262821</v>
      </c>
      <c r="P39" s="13">
        <v>1777.5719363911612</v>
      </c>
      <c r="Q39" s="14">
        <v>2.3131401065984742</v>
      </c>
      <c r="R39" s="14">
        <v>2.5297063702504898</v>
      </c>
      <c r="S39" s="14">
        <v>2.2844431687454585</v>
      </c>
      <c r="T39" s="14">
        <v>2.7229401794816752</v>
      </c>
      <c r="U39" s="14">
        <v>2.6595809769861778</v>
      </c>
      <c r="V39" s="15">
        <v>1.3899683246481562</v>
      </c>
      <c r="W39">
        <v>1.4331962162379928</v>
      </c>
      <c r="X39">
        <v>1.9975283459260111</v>
      </c>
      <c r="Y39">
        <v>1.4967406409368336</v>
      </c>
      <c r="Z39">
        <v>1.3122419166152353</v>
      </c>
      <c r="AA39">
        <v>1.242658669103246</v>
      </c>
      <c r="AB39" s="28">
        <v>1.1938657160568531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27">
        <v>0</v>
      </c>
      <c r="AS39" s="34"/>
    </row>
    <row r="40" spans="1:45" x14ac:dyDescent="0.25">
      <c r="A40" s="7">
        <v>38776</v>
      </c>
      <c r="B40" s="8">
        <v>65</v>
      </c>
      <c r="C40" s="8">
        <v>76</v>
      </c>
      <c r="D40" s="9">
        <v>0.88802852182160286</v>
      </c>
      <c r="E40" s="10">
        <v>-1.9646798791155646E-3</v>
      </c>
      <c r="F40" s="10">
        <v>-5.6887815734472783E-4</v>
      </c>
      <c r="G40" s="10">
        <v>-1.5042966909885207E-2</v>
      </c>
      <c r="H40" s="10">
        <v>7.3874969018323444E-3</v>
      </c>
      <c r="I40" s="10">
        <v>2.5781095309037648E-3</v>
      </c>
      <c r="J40" s="11">
        <v>1.1461580950309881E-3</v>
      </c>
      <c r="K40" s="12">
        <v>1797.6797316167474</v>
      </c>
      <c r="L40" s="12">
        <v>2088.6895191491485</v>
      </c>
      <c r="M40" s="12">
        <v>1463.9536552493375</v>
      </c>
      <c r="N40" s="12">
        <v>2377.4954855271308</v>
      </c>
      <c r="O40" s="12">
        <v>1412.5380647745912</v>
      </c>
      <c r="P40" s="13">
        <v>1602.984915370954</v>
      </c>
      <c r="Q40" s="14">
        <v>2.4846937784567737</v>
      </c>
      <c r="R40" s="14">
        <v>2.8601180584781969</v>
      </c>
      <c r="S40" s="14">
        <v>2.2426227587488961</v>
      </c>
      <c r="T40" s="14">
        <v>2.5740518648018647</v>
      </c>
      <c r="U40" s="14">
        <v>2.8151661429447778</v>
      </c>
      <c r="V40" s="15">
        <v>1.6287457576746036</v>
      </c>
      <c r="W40">
        <v>1.4303804444691255</v>
      </c>
      <c r="X40">
        <v>1.996391995681337</v>
      </c>
      <c r="Y40">
        <v>1.4742252210025404</v>
      </c>
      <c r="Z40">
        <v>1.3219360997086849</v>
      </c>
      <c r="AA40">
        <v>1.2458623792617214</v>
      </c>
      <c r="AB40" s="28">
        <v>1.1952340749116916</v>
      </c>
      <c r="AC40" s="17">
        <v>-1.9646798791155273E-3</v>
      </c>
      <c r="AD40" s="17">
        <v>-5.6887815734474323E-4</v>
      </c>
      <c r="AE40" s="17">
        <v>-1.5042966909885269E-2</v>
      </c>
      <c r="AF40" s="17">
        <v>0</v>
      </c>
      <c r="AG40" s="17">
        <v>0</v>
      </c>
      <c r="AH40" s="27">
        <v>0</v>
      </c>
      <c r="AS40" s="34"/>
    </row>
    <row r="41" spans="1:45" x14ac:dyDescent="0.25">
      <c r="A41" s="7">
        <v>38807</v>
      </c>
      <c r="B41" s="8">
        <v>66</v>
      </c>
      <c r="C41" s="8">
        <v>78</v>
      </c>
      <c r="D41" s="9">
        <v>0.88460444898070756</v>
      </c>
      <c r="E41" s="10">
        <v>1.3627974200141559E-2</v>
      </c>
      <c r="F41" s="10">
        <v>2.3453663092323426E-2</v>
      </c>
      <c r="G41" s="10">
        <v>2.2349251741246065E-2</v>
      </c>
      <c r="H41" s="10">
        <v>3.1218738190425047E-3</v>
      </c>
      <c r="I41" s="10">
        <v>6.9144027959450627E-4</v>
      </c>
      <c r="J41" s="11">
        <v>2.867257347405503E-3</v>
      </c>
      <c r="K41" s="12">
        <v>1836.7577065281573</v>
      </c>
      <c r="L41" s="12">
        <v>1982.6367496203547</v>
      </c>
      <c r="M41" s="12">
        <v>1597.7321343383267</v>
      </c>
      <c r="N41" s="12">
        <v>2281.799762648262</v>
      </c>
      <c r="O41" s="12">
        <v>1815.8546980597346</v>
      </c>
      <c r="P41" s="13">
        <v>1403.3413116663585</v>
      </c>
      <c r="Q41" s="14">
        <v>2.5953442360845713</v>
      </c>
      <c r="R41" s="14">
        <v>3.0153806613568035</v>
      </c>
      <c r="S41" s="14">
        <v>2.182570198454346</v>
      </c>
      <c r="T41" s="14">
        <v>2.6087091181521043</v>
      </c>
      <c r="U41" s="14">
        <v>2.7446902319053854</v>
      </c>
      <c r="V41" s="15">
        <v>2.0772622977599111</v>
      </c>
      <c r="W41">
        <v>1.4498736322627377</v>
      </c>
      <c r="X41">
        <v>2.0432147009482584</v>
      </c>
      <c r="Y41">
        <v>1.5071730515900201</v>
      </c>
      <c r="Z41">
        <v>1.3260630174088126</v>
      </c>
      <c r="AA41">
        <v>1.2467238186935745</v>
      </c>
      <c r="AB41" s="28">
        <v>1.1986611185948517</v>
      </c>
      <c r="AC41" s="17">
        <v>0</v>
      </c>
      <c r="AD41" s="17">
        <v>0</v>
      </c>
      <c r="AE41" s="17">
        <v>0</v>
      </c>
      <c r="AF41" s="17">
        <v>0</v>
      </c>
      <c r="AG41" s="17">
        <v>0</v>
      </c>
      <c r="AH41" s="27">
        <v>0</v>
      </c>
      <c r="AS41" s="34"/>
    </row>
    <row r="42" spans="1:45" x14ac:dyDescent="0.25">
      <c r="A42" s="7">
        <v>38837</v>
      </c>
      <c r="B42" s="8">
        <v>68</v>
      </c>
      <c r="C42" s="8">
        <v>80</v>
      </c>
      <c r="D42" s="9">
        <v>0.88643174006926118</v>
      </c>
      <c r="E42" s="10">
        <v>3.7917859586939569E-3</v>
      </c>
      <c r="F42" s="10">
        <v>-1.3436264968952187E-3</v>
      </c>
      <c r="G42" s="10">
        <v>1.0933244729444055E-2</v>
      </c>
      <c r="H42" s="10">
        <v>5.3449367304818163E-3</v>
      </c>
      <c r="I42" s="10">
        <v>3.1418693583881298E-3</v>
      </c>
      <c r="J42" s="11">
        <v>3.7751713692227803E-3</v>
      </c>
      <c r="K42" s="12">
        <v>1827.214458588408</v>
      </c>
      <c r="L42" s="12">
        <v>2004.7376415502001</v>
      </c>
      <c r="M42" s="12">
        <v>1491.5117856559668</v>
      </c>
      <c r="N42" s="12">
        <v>2407.9711479609996</v>
      </c>
      <c r="O42" s="12">
        <v>1799.6650546206859</v>
      </c>
      <c r="P42" s="13">
        <v>1448.0424095551327</v>
      </c>
      <c r="Q42" s="14">
        <v>2.6136520189102561</v>
      </c>
      <c r="R42" s="14">
        <v>2.887549427879692</v>
      </c>
      <c r="S42" s="14">
        <v>2.4118135831836494</v>
      </c>
      <c r="T42" s="14">
        <v>2.9436539249875455</v>
      </c>
      <c r="U42" s="14">
        <v>2.5322235626655427</v>
      </c>
      <c r="V42" s="15">
        <v>2.1140347065951191</v>
      </c>
      <c r="W42">
        <v>1.4553712427434322</v>
      </c>
      <c r="X42">
        <v>2.0404693835372183</v>
      </c>
      <c r="Y42">
        <v>1.5236513434126768</v>
      </c>
      <c r="Z42">
        <v>1.3331507403374945</v>
      </c>
      <c r="AA42">
        <v>1.2506408620579006</v>
      </c>
      <c r="AB42" s="28">
        <v>1.2031862697311715</v>
      </c>
      <c r="AC42" s="17">
        <v>0</v>
      </c>
      <c r="AD42" s="17">
        <v>-1.3436264968953449E-3</v>
      </c>
      <c r="AE42" s="17">
        <v>0</v>
      </c>
      <c r="AF42" s="17">
        <v>0</v>
      </c>
      <c r="AG42" s="17">
        <v>0</v>
      </c>
      <c r="AH42" s="27">
        <v>0</v>
      </c>
      <c r="AS42" s="34"/>
    </row>
    <row r="43" spans="1:45" x14ac:dyDescent="0.25">
      <c r="A43" s="7">
        <v>38868</v>
      </c>
      <c r="B43" s="8">
        <v>70</v>
      </c>
      <c r="C43" s="8">
        <v>84</v>
      </c>
      <c r="D43" s="9">
        <v>0.87321440822746488</v>
      </c>
      <c r="E43" s="10">
        <v>3.9821817964894313E-3</v>
      </c>
      <c r="F43" s="10">
        <v>6.5636348979727652E-3</v>
      </c>
      <c r="G43" s="10">
        <v>7.5601487731241914E-3</v>
      </c>
      <c r="H43" s="10">
        <v>-1.6150409241785955E-3</v>
      </c>
      <c r="I43" s="10">
        <v>-2.6101754716093543E-4</v>
      </c>
      <c r="J43" s="11">
        <v>2.5635927590772867E-3</v>
      </c>
      <c r="K43" s="12">
        <v>1846.3605937858899</v>
      </c>
      <c r="L43" s="12">
        <v>2019.0041863532144</v>
      </c>
      <c r="M43" s="12">
        <v>1681.5986760517605</v>
      </c>
      <c r="N43" s="12">
        <v>2400.24679581893</v>
      </c>
      <c r="O43" s="12">
        <v>1522.1681597322563</v>
      </c>
      <c r="P43" s="13">
        <v>1550.7253350988451</v>
      </c>
      <c r="Q43" s="14">
        <v>2.6116465433622005</v>
      </c>
      <c r="R43" s="14">
        <v>2.872055042680234</v>
      </c>
      <c r="S43" s="14">
        <v>2.5467360442342395</v>
      </c>
      <c r="T43" s="14">
        <v>2.8694456852652346</v>
      </c>
      <c r="U43" s="14">
        <v>2.9484178925933637</v>
      </c>
      <c r="V43" s="15">
        <v>1.6909329337700651</v>
      </c>
      <c r="W43">
        <v>1.4611667956134191</v>
      </c>
      <c r="X43">
        <v>2.053862279591248</v>
      </c>
      <c r="Y43">
        <v>1.5351703742472473</v>
      </c>
      <c r="Z43">
        <v>1.3309976473337504</v>
      </c>
      <c r="AA43">
        <v>1.250314422847707</v>
      </c>
      <c r="AB43" s="28">
        <v>1.2062707493400755</v>
      </c>
      <c r="AC43" s="17">
        <v>0</v>
      </c>
      <c r="AD43" s="17">
        <v>0</v>
      </c>
      <c r="AE43" s="17">
        <v>0</v>
      </c>
      <c r="AF43" s="17">
        <v>-1.6150409241786345E-3</v>
      </c>
      <c r="AG43" s="17">
        <v>-2.610175471609022E-4</v>
      </c>
      <c r="AH43" s="27">
        <v>0</v>
      </c>
      <c r="AS43" s="34"/>
    </row>
    <row r="44" spans="1:45" x14ac:dyDescent="0.25">
      <c r="A44" s="7">
        <v>38898</v>
      </c>
      <c r="B44" s="8">
        <v>74</v>
      </c>
      <c r="C44" s="8">
        <v>90</v>
      </c>
      <c r="D44" s="9">
        <v>0.86382457866110518</v>
      </c>
      <c r="E44" s="10">
        <v>4.2327713943718604E-3</v>
      </c>
      <c r="F44" s="10">
        <v>8.7636739004680348E-3</v>
      </c>
      <c r="G44" s="10">
        <v>1.1633271700173271E-2</v>
      </c>
      <c r="H44" s="10">
        <v>-2.4277709029984079E-3</v>
      </c>
      <c r="I44" s="10">
        <v>-2.9314389776357828E-3</v>
      </c>
      <c r="J44" s="11">
        <v>-2.9656473288501347E-3</v>
      </c>
      <c r="K44" s="12">
        <v>1877.6273189849203</v>
      </c>
      <c r="L44" s="12">
        <v>2015.5093519378759</v>
      </c>
      <c r="M44" s="12">
        <v>1670.6555347210681</v>
      </c>
      <c r="N44" s="12">
        <v>2527.0549140382223</v>
      </c>
      <c r="O44" s="12">
        <v>1790.4395271565495</v>
      </c>
      <c r="P44" s="13">
        <v>1477.3265120070359</v>
      </c>
      <c r="Q44" s="14">
        <v>2.6423559528045968</v>
      </c>
      <c r="R44" s="14">
        <v>2.8061618431585655</v>
      </c>
      <c r="S44" s="14">
        <v>2.5768634536722757</v>
      </c>
      <c r="T44" s="14">
        <v>2.9408704281751636</v>
      </c>
      <c r="U44" s="14">
        <v>2.526269143769968</v>
      </c>
      <c r="V44" s="15">
        <v>2.2976223548591221</v>
      </c>
      <c r="W44">
        <v>1.4673515806282977</v>
      </c>
      <c r="X44">
        <v>2.0718616588460574</v>
      </c>
      <c r="Y44">
        <v>1.5530294283169221</v>
      </c>
      <c r="Z44">
        <v>1.3277662899735942</v>
      </c>
      <c r="AA44">
        <v>1.246649202414271</v>
      </c>
      <c r="AB44" s="28">
        <v>1.2026933757144249</v>
      </c>
      <c r="AC44" s="17">
        <v>0</v>
      </c>
      <c r="AD44" s="17">
        <v>0</v>
      </c>
      <c r="AE44" s="17">
        <v>0</v>
      </c>
      <c r="AF44" s="17">
        <v>-4.0388908778140609E-3</v>
      </c>
      <c r="AG44" s="17">
        <v>-3.1916913677851877E-3</v>
      </c>
      <c r="AH44" s="27">
        <v>-2.965647328850296E-3</v>
      </c>
      <c r="AS44" s="34"/>
    </row>
    <row r="45" spans="1:45" x14ac:dyDescent="0.25">
      <c r="A45" s="7">
        <v>38929</v>
      </c>
      <c r="B45" s="8">
        <v>73</v>
      </c>
      <c r="C45" s="8">
        <v>88</v>
      </c>
      <c r="D45" s="9">
        <v>0.8688799174026588</v>
      </c>
      <c r="E45" s="10">
        <v>1.4248343260136197E-2</v>
      </c>
      <c r="F45" s="10">
        <v>2.5048261057986444E-2</v>
      </c>
      <c r="G45" s="10">
        <v>1.0753071919709209E-2</v>
      </c>
      <c r="H45" s="10">
        <v>3.1364550392692799E-3</v>
      </c>
      <c r="I45" s="10">
        <v>1.0681995785741954E-2</v>
      </c>
      <c r="J45" s="11">
        <v>1.1270601865153475E-2</v>
      </c>
      <c r="K45" s="12">
        <v>1829.5676469614432</v>
      </c>
      <c r="L45" s="12">
        <v>2058.5053930343752</v>
      </c>
      <c r="M45" s="12">
        <v>1832.3413164538829</v>
      </c>
      <c r="N45" s="12">
        <v>1817.098282761882</v>
      </c>
      <c r="O45" s="12">
        <v>1692.9423855752634</v>
      </c>
      <c r="P45" s="13">
        <v>1494.3319685868887</v>
      </c>
      <c r="Q45" s="14">
        <v>2.6713332223542547</v>
      </c>
      <c r="R45" s="14">
        <v>2.8759819684575465</v>
      </c>
      <c r="S45" s="14">
        <v>2.8959167412752707</v>
      </c>
      <c r="T45" s="14">
        <v>2.7349378899537538</v>
      </c>
      <c r="U45" s="14">
        <v>2.4299135607545748</v>
      </c>
      <c r="V45" s="15">
        <v>2.1187386809845328</v>
      </c>
      <c r="W45">
        <v>1.488258909632393</v>
      </c>
      <c r="X45">
        <v>2.1237581905528664</v>
      </c>
      <c r="Y45">
        <v>1.569729265453039</v>
      </c>
      <c r="Z45">
        <v>1.3319307692447537</v>
      </c>
      <c r="AA45">
        <v>1.2599659039407589</v>
      </c>
      <c r="AB45" s="28">
        <v>1.2162484539179594</v>
      </c>
      <c r="AC45" s="17">
        <v>0</v>
      </c>
      <c r="AD45" s="17">
        <v>0</v>
      </c>
      <c r="AE45" s="17">
        <v>0</v>
      </c>
      <c r="AF45" s="17">
        <v>-9.1510363819169438E-4</v>
      </c>
      <c r="AG45" s="17">
        <v>0</v>
      </c>
      <c r="AH45" s="27">
        <v>0</v>
      </c>
      <c r="AS45" s="34"/>
    </row>
    <row r="46" spans="1:45" x14ac:dyDescent="0.25">
      <c r="A46" s="7">
        <v>38960</v>
      </c>
      <c r="B46" s="8">
        <v>76</v>
      </c>
      <c r="C46" s="8">
        <v>92</v>
      </c>
      <c r="D46" s="9">
        <v>0.86735688213878703</v>
      </c>
      <c r="E46" s="10">
        <v>2.1541765988141445E-2</v>
      </c>
      <c r="F46" s="10">
        <v>3.8089342108485712E-2</v>
      </c>
      <c r="G46" s="10">
        <v>1.86549642257876E-2</v>
      </c>
      <c r="H46" s="10">
        <v>1.3053878582624273E-2</v>
      </c>
      <c r="I46" s="10">
        <v>1.0806950413271278E-2</v>
      </c>
      <c r="J46" s="11">
        <v>9.341135399975704E-3</v>
      </c>
      <c r="K46" s="12">
        <v>1943.1222859671409</v>
      </c>
      <c r="L46" s="12">
        <v>2411.8065293882337</v>
      </c>
      <c r="M46" s="12">
        <v>1814.2958843159065</v>
      </c>
      <c r="N46" s="12">
        <v>1919.8734885803851</v>
      </c>
      <c r="O46" s="12">
        <v>1763.1717565922447</v>
      </c>
      <c r="P46" s="13">
        <v>1307.6762478813923</v>
      </c>
      <c r="Q46" s="14">
        <v>2.6428721946115141</v>
      </c>
      <c r="R46" s="14">
        <v>2.8680511950407781</v>
      </c>
      <c r="S46" s="14">
        <v>2.9695670660432496</v>
      </c>
      <c r="T46" s="14">
        <v>2.6080652541424092</v>
      </c>
      <c r="U46" s="14">
        <v>2.2380873315897687</v>
      </c>
      <c r="V46" s="15">
        <v>2.2012183683976092</v>
      </c>
      <c r="W46">
        <v>1.5203186347934605</v>
      </c>
      <c r="X46">
        <v>2.2046507428285333</v>
      </c>
      <c r="Y46">
        <v>1.5990125087442373</v>
      </c>
      <c r="Z46">
        <v>1.349317631786936</v>
      </c>
      <c r="AA46">
        <v>1.2735822929870593</v>
      </c>
      <c r="AB46" s="28">
        <v>1.2276095954060182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27">
        <v>0</v>
      </c>
      <c r="AS46" s="34"/>
    </row>
    <row r="47" spans="1:45" x14ac:dyDescent="0.25">
      <c r="A47" s="7">
        <v>38990</v>
      </c>
      <c r="B47" s="8">
        <v>79</v>
      </c>
      <c r="C47" s="8">
        <v>95</v>
      </c>
      <c r="D47" s="9">
        <v>0.87270712024475605</v>
      </c>
      <c r="E47" s="10">
        <v>8.6107942631763936E-3</v>
      </c>
      <c r="F47" s="10">
        <v>9.0315773040010507E-3</v>
      </c>
      <c r="G47" s="10">
        <v>4.4890659488102704E-3</v>
      </c>
      <c r="H47" s="10">
        <v>1.1466765209900753E-2</v>
      </c>
      <c r="I47" s="10">
        <v>1.0136830815310751E-2</v>
      </c>
      <c r="J47" s="11">
        <v>9.7004099458291772E-3</v>
      </c>
      <c r="K47" s="12">
        <v>1983.0569611223816</v>
      </c>
      <c r="L47" s="12">
        <v>2805.5735571234486</v>
      </c>
      <c r="M47" s="12">
        <v>1983.7011837836915</v>
      </c>
      <c r="N47" s="12">
        <v>1627.1977218368263</v>
      </c>
      <c r="O47" s="12">
        <v>1917.4042307184072</v>
      </c>
      <c r="P47" s="13">
        <v>1234.5365281076583</v>
      </c>
      <c r="Q47" s="14">
        <v>2.7266595685638628</v>
      </c>
      <c r="R47" s="14">
        <v>3.2710721766948589</v>
      </c>
      <c r="S47" s="14">
        <v>2.5931450398274429</v>
      </c>
      <c r="T47" s="14">
        <v>2.9668621647132141</v>
      </c>
      <c r="U47" s="14">
        <v>1.9859839063119413</v>
      </c>
      <c r="V47" s="15">
        <v>2.5741866937061544</v>
      </c>
      <c r="W47">
        <v>1.53340978577214</v>
      </c>
      <c r="X47">
        <v>2.2245622164407126</v>
      </c>
      <c r="Y47">
        <v>1.606190581348963</v>
      </c>
      <c r="Z47">
        <v>1.3647899402642161</v>
      </c>
      <c r="AA47">
        <v>1.2864923812204445</v>
      </c>
      <c r="AB47" s="28">
        <v>1.23951791173489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27">
        <v>0</v>
      </c>
      <c r="AS47" s="34"/>
    </row>
    <row r="48" spans="1:45" x14ac:dyDescent="0.25">
      <c r="A48" s="7">
        <v>39021</v>
      </c>
      <c r="B48" s="8">
        <v>83</v>
      </c>
      <c r="C48" s="8">
        <v>99</v>
      </c>
      <c r="D48" s="9">
        <v>0.88292598477515649</v>
      </c>
      <c r="E48" s="10">
        <v>9.6826976642280117E-3</v>
      </c>
      <c r="F48" s="10">
        <v>9.2677581625700955E-3</v>
      </c>
      <c r="G48" s="10">
        <v>1.4557150426238386E-2</v>
      </c>
      <c r="H48" s="10">
        <v>9.6126267630259922E-3</v>
      </c>
      <c r="I48" s="10">
        <v>7.632617046242466E-3</v>
      </c>
      <c r="J48" s="11">
        <v>5.6887618928867633E-3</v>
      </c>
      <c r="K48" s="12">
        <v>2048.0572765838538</v>
      </c>
      <c r="L48" s="12">
        <v>2714.8905665321536</v>
      </c>
      <c r="M48" s="12">
        <v>1995.7762201473315</v>
      </c>
      <c r="N48" s="12">
        <v>1718.094916157394</v>
      </c>
      <c r="O48" s="12">
        <v>1890.8227745479758</v>
      </c>
      <c r="P48" s="13">
        <v>1333.3567134159891</v>
      </c>
      <c r="Q48" s="14">
        <v>2.7791493404841732</v>
      </c>
      <c r="R48" s="14">
        <v>3.001548726481841</v>
      </c>
      <c r="S48" s="14">
        <v>3.1059191143567313</v>
      </c>
      <c r="T48" s="14">
        <v>2.9477191272709105</v>
      </c>
      <c r="U48" s="14">
        <v>1.8600270947783881</v>
      </c>
      <c r="V48" s="15">
        <v>2.5626431131037246</v>
      </c>
      <c r="W48">
        <v>1.5482573291231401</v>
      </c>
      <c r="X48">
        <v>2.2451789210802762</v>
      </c>
      <c r="Y48">
        <v>1.629572139254867</v>
      </c>
      <c r="Z48">
        <v>1.3779091565699086</v>
      </c>
      <c r="AA48">
        <v>1.2963116848992087</v>
      </c>
      <c r="AB48" s="28">
        <v>1.246569233996718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27">
        <v>0</v>
      </c>
      <c r="AS48" s="34"/>
    </row>
    <row r="49" spans="1:45" x14ac:dyDescent="0.25">
      <c r="A49" s="7">
        <v>39051</v>
      </c>
      <c r="B49" s="8">
        <v>89</v>
      </c>
      <c r="C49" s="8">
        <v>103</v>
      </c>
      <c r="D49" s="9">
        <v>0.90268911793575479</v>
      </c>
      <c r="E49" s="10">
        <v>1.9514790424860127E-2</v>
      </c>
      <c r="F49" s="10">
        <v>3.1065776728408247E-2</v>
      </c>
      <c r="G49" s="10">
        <v>1.5886422624834289E-2</v>
      </c>
      <c r="H49" s="10">
        <v>1.8189087712075804E-2</v>
      </c>
      <c r="I49" s="10">
        <v>1.3537422725293862E-2</v>
      </c>
      <c r="J49" s="11">
        <v>1.031861240728916E-2</v>
      </c>
      <c r="K49" s="12">
        <v>2035.3714486792096</v>
      </c>
      <c r="L49" s="12">
        <v>2771.7063308006059</v>
      </c>
      <c r="M49" s="12">
        <v>2355.6628104286347</v>
      </c>
      <c r="N49" s="12">
        <v>1515.7645544271209</v>
      </c>
      <c r="O49" s="12">
        <v>1545.5529398361939</v>
      </c>
      <c r="P49" s="13">
        <v>1579.9239648312782</v>
      </c>
      <c r="Q49" s="14">
        <v>2.817653345648119</v>
      </c>
      <c r="R49" s="14">
        <v>3.1649181873200898</v>
      </c>
      <c r="S49" s="14">
        <v>2.5383273133009285</v>
      </c>
      <c r="T49" s="14">
        <v>3.4612479599205952</v>
      </c>
      <c r="U49" s="14">
        <v>2.3286960399383179</v>
      </c>
      <c r="V49" s="15">
        <v>2.1415403605285133</v>
      </c>
      <c r="W49">
        <v>1.5784712464247317</v>
      </c>
      <c r="X49">
        <v>2.3149271481578841</v>
      </c>
      <c r="Y49">
        <v>1.6554602109567251</v>
      </c>
      <c r="Z49">
        <v>1.4029720670780312</v>
      </c>
      <c r="AA49">
        <v>1.313860404161427</v>
      </c>
      <c r="AB49" s="28">
        <v>1.2594320987611816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27">
        <v>0</v>
      </c>
      <c r="AS49" s="34"/>
    </row>
    <row r="50" spans="1:45" x14ac:dyDescent="0.25">
      <c r="A50" s="7">
        <v>39082</v>
      </c>
      <c r="B50" s="8">
        <v>96</v>
      </c>
      <c r="C50" s="8">
        <v>110</v>
      </c>
      <c r="D50" s="9">
        <v>0.91110031814553905</v>
      </c>
      <c r="E50" s="10">
        <v>7.6870061142025716E-3</v>
      </c>
      <c r="F50" s="10">
        <v>1.1847499680513081E-2</v>
      </c>
      <c r="G50" s="10">
        <v>1.0642647922173985E-2</v>
      </c>
      <c r="H50" s="10">
        <v>5.5870480005781971E-3</v>
      </c>
      <c r="I50" s="10">
        <v>4.9381335376024512E-3</v>
      </c>
      <c r="J50" s="11">
        <v>3.0713738514850583E-3</v>
      </c>
      <c r="K50" s="12">
        <v>1969.2999761802946</v>
      </c>
      <c r="L50" s="12">
        <v>3064.8528071755272</v>
      </c>
      <c r="M50" s="12">
        <v>2208.0694079132854</v>
      </c>
      <c r="N50" s="12">
        <v>1344.9043395661465</v>
      </c>
      <c r="O50" s="12">
        <v>1437.6585959031511</v>
      </c>
      <c r="P50" s="13">
        <v>1382.6951197985863</v>
      </c>
      <c r="Q50" s="14">
        <v>2.7698996910612972</v>
      </c>
      <c r="R50" s="14">
        <v>3.3105327971897043</v>
      </c>
      <c r="S50" s="14">
        <v>2.5763100171479936</v>
      </c>
      <c r="T50" s="14">
        <v>3.2304739622589556</v>
      </c>
      <c r="U50" s="14">
        <v>2.3535608667304011</v>
      </c>
      <c r="V50" s="15">
        <v>2.0578658711061979</v>
      </c>
      <c r="W50">
        <v>1.5906049645470914</v>
      </c>
      <c r="X50">
        <v>2.3423532468060957</v>
      </c>
      <c r="Y50">
        <v>1.6730786911311053</v>
      </c>
      <c r="Z50">
        <v>1.4108105393602666</v>
      </c>
      <c r="AA50">
        <v>1.3203484222869444</v>
      </c>
      <c r="AB50" s="28">
        <v>1.2633002855770377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27">
        <v>0</v>
      </c>
      <c r="AS50" s="34"/>
    </row>
    <row r="51" spans="1:45" x14ac:dyDescent="0.25">
      <c r="A51" s="7">
        <v>39113</v>
      </c>
      <c r="B51" s="8">
        <v>93</v>
      </c>
      <c r="C51" s="8">
        <v>106</v>
      </c>
      <c r="D51" s="9">
        <v>0.91486833381270871</v>
      </c>
      <c r="E51" s="10">
        <v>5.2224629558835891E-3</v>
      </c>
      <c r="F51" s="10">
        <v>8.8131750298502884E-3</v>
      </c>
      <c r="G51" s="10">
        <v>9.1045469681100798E-3</v>
      </c>
      <c r="H51" s="10">
        <v>2.8916378075726995E-3</v>
      </c>
      <c r="I51" s="10">
        <v>2.0406530156705537E-3</v>
      </c>
      <c r="J51" s="11">
        <v>1.4953593979404307E-3</v>
      </c>
      <c r="K51" s="12">
        <v>2025.2832710703854</v>
      </c>
      <c r="L51" s="12">
        <v>3117.7083733888503</v>
      </c>
      <c r="M51" s="12">
        <v>2325.7379248076854</v>
      </c>
      <c r="N51" s="12">
        <v>1409.7753696328223</v>
      </c>
      <c r="O51" s="12">
        <v>1304.906530915938</v>
      </c>
      <c r="P51" s="13">
        <v>1667.2669226583434</v>
      </c>
      <c r="Q51" s="14">
        <v>2.7608150384573915</v>
      </c>
      <c r="R51" s="14">
        <v>3.3270846156201208</v>
      </c>
      <c r="S51" s="14">
        <v>2.5777488858391422</v>
      </c>
      <c r="T51" s="14">
        <v>2.969386395875389</v>
      </c>
      <c r="U51" s="14">
        <v>2.7126797292577751</v>
      </c>
      <c r="V51" s="15">
        <v>1.8226230659452356</v>
      </c>
      <c r="W51">
        <v>1.5989118400518834</v>
      </c>
      <c r="X51">
        <v>2.3629968159519361</v>
      </c>
      <c r="Y51">
        <v>1.6883113146558526</v>
      </c>
      <c r="Z51">
        <v>1.4148900924552028</v>
      </c>
      <c r="AA51">
        <v>1.3230427952766199</v>
      </c>
      <c r="AB51" s="28">
        <v>1.2651893735314961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27">
        <v>0</v>
      </c>
      <c r="AS51" s="34"/>
    </row>
    <row r="52" spans="1:45" x14ac:dyDescent="0.25">
      <c r="A52" s="7">
        <v>39141</v>
      </c>
      <c r="B52" s="8">
        <v>88</v>
      </c>
      <c r="C52" s="8">
        <v>101</v>
      </c>
      <c r="D52" s="9">
        <v>0.91212967102848086</v>
      </c>
      <c r="E52" s="10">
        <v>9.1637963852890629E-3</v>
      </c>
      <c r="F52" s="10">
        <v>1.3537438080133609E-2</v>
      </c>
      <c r="G52" s="10">
        <v>9.2465922006662697E-3</v>
      </c>
      <c r="H52" s="10">
        <v>7.005102881851695E-3</v>
      </c>
      <c r="I52" s="10">
        <v>5.0104055736273061E-3</v>
      </c>
      <c r="J52" s="11">
        <v>1.0163410463905136E-2</v>
      </c>
      <c r="K52" s="12">
        <v>2013.9608871870682</v>
      </c>
      <c r="L52" s="12">
        <v>3160.3035218530631</v>
      </c>
      <c r="M52" s="12">
        <v>2270.0106411692709</v>
      </c>
      <c r="N52" s="12">
        <v>1399.9873214473414</v>
      </c>
      <c r="O52" s="12">
        <v>1390.3054148589245</v>
      </c>
      <c r="P52" s="13">
        <v>1399.9081911171647</v>
      </c>
      <c r="Q52" s="14">
        <v>2.7746306252371045</v>
      </c>
      <c r="R52" s="14">
        <v>3.2221290868358161</v>
      </c>
      <c r="S52" s="14">
        <v>2.4647604405843393</v>
      </c>
      <c r="T52" s="14">
        <v>3.2331535090739729</v>
      </c>
      <c r="U52" s="14">
        <v>2.4138299668178158</v>
      </c>
      <c r="V52" s="15">
        <v>2.2516041396255639</v>
      </c>
      <c r="W52">
        <v>1.6135639425921466</v>
      </c>
      <c r="X52">
        <v>2.3949857390314384</v>
      </c>
      <c r="Y52">
        <v>1.7039224408902462</v>
      </c>
      <c r="Z52">
        <v>1.4248015431193641</v>
      </c>
      <c r="AA52">
        <v>1.3296717762722214</v>
      </c>
      <c r="AB52" s="28">
        <v>1.2780480124492677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27">
        <v>0</v>
      </c>
      <c r="AS52" s="34"/>
    </row>
    <row r="53" spans="1:45" x14ac:dyDescent="0.25">
      <c r="A53" s="7">
        <v>39172</v>
      </c>
      <c r="B53" s="8">
        <v>92</v>
      </c>
      <c r="C53" s="8">
        <v>106</v>
      </c>
      <c r="D53" s="9">
        <v>0.91047803677373507</v>
      </c>
      <c r="E53" s="10">
        <v>2.1377220434577165E-3</v>
      </c>
      <c r="F53" s="10">
        <v>-8.3792594647234277E-4</v>
      </c>
      <c r="G53" s="10">
        <v>1.1128186084382783E-4</v>
      </c>
      <c r="H53" s="10">
        <v>3.7177969145444057E-3</v>
      </c>
      <c r="I53" s="10">
        <v>5.3080296668797794E-3</v>
      </c>
      <c r="J53" s="11">
        <v>5.6593919502594108E-3</v>
      </c>
      <c r="K53" s="12">
        <v>2004.8337500074756</v>
      </c>
      <c r="L53" s="12">
        <v>2983.1914953916294</v>
      </c>
      <c r="M53" s="12">
        <v>1714.0019420466863</v>
      </c>
      <c r="N53" s="12">
        <v>1549.0166049965342</v>
      </c>
      <c r="O53" s="12">
        <v>1646.8354819317346</v>
      </c>
      <c r="P53" s="13">
        <v>1825.8814936660403</v>
      </c>
      <c r="Q53" s="14">
        <v>2.741507529291793</v>
      </c>
      <c r="R53" s="14">
        <v>3.2227332209757029</v>
      </c>
      <c r="S53" s="14">
        <v>2.9376908514746907</v>
      </c>
      <c r="T53" s="14">
        <v>2.6196264919856671</v>
      </c>
      <c r="U53" s="14">
        <v>2.1406341498325339</v>
      </c>
      <c r="V53" s="15">
        <v>2.3493742493133252</v>
      </c>
      <c r="W53">
        <v>1.6170132938007544</v>
      </c>
      <c r="X53">
        <v>2.3929789183392729</v>
      </c>
      <c r="Y53">
        <v>1.7041120565502019</v>
      </c>
      <c r="Z53">
        <v>1.4300986659002113</v>
      </c>
      <c r="AA53">
        <v>1.3367297135078871</v>
      </c>
      <c r="AB53" s="28">
        <v>1.2852809870829682</v>
      </c>
      <c r="AC53" s="17">
        <v>0</v>
      </c>
      <c r="AD53" s="17">
        <v>-8.3792594647225105E-4</v>
      </c>
      <c r="AE53" s="17">
        <v>0</v>
      </c>
      <c r="AF53" s="17">
        <v>0</v>
      </c>
      <c r="AG53" s="17">
        <v>0</v>
      </c>
      <c r="AH53" s="27">
        <v>0</v>
      </c>
      <c r="AS53" s="34"/>
    </row>
    <row r="54" spans="1:45" x14ac:dyDescent="0.25">
      <c r="A54" s="7">
        <v>39202</v>
      </c>
      <c r="B54" s="8">
        <v>89</v>
      </c>
      <c r="C54" s="8">
        <v>104</v>
      </c>
      <c r="D54" s="9">
        <v>0.90408579350280727</v>
      </c>
      <c r="E54" s="10">
        <v>9.6186712957309108E-3</v>
      </c>
      <c r="F54" s="10">
        <v>1.2470727054028734E-2</v>
      </c>
      <c r="G54" s="10">
        <v>9.9700518844392048E-3</v>
      </c>
      <c r="H54" s="10">
        <v>8.0789182731955123E-3</v>
      </c>
      <c r="I54" s="10">
        <v>6.9111434687036018E-3</v>
      </c>
      <c r="J54" s="11">
        <v>7.8002509390987639E-3</v>
      </c>
      <c r="K54" s="12">
        <v>1904.1100871780113</v>
      </c>
      <c r="L54" s="12">
        <v>2741.3616222971928</v>
      </c>
      <c r="M54" s="12">
        <v>1670.6998775454672</v>
      </c>
      <c r="N54" s="12">
        <v>1638.0991861719926</v>
      </c>
      <c r="O54" s="12">
        <v>1465.5644578281644</v>
      </c>
      <c r="P54" s="13">
        <v>1389.7996258491587</v>
      </c>
      <c r="Q54" s="14">
        <v>2.74856402194583</v>
      </c>
      <c r="R54" s="14">
        <v>2.9295978620202008</v>
      </c>
      <c r="S54" s="14">
        <v>2.9916578348224419</v>
      </c>
      <c r="T54" s="14">
        <v>2.6883949728331302</v>
      </c>
      <c r="U54" s="14">
        <v>2.5647992109667226</v>
      </c>
      <c r="V54" s="15">
        <v>2.2424866739776603</v>
      </c>
      <c r="W54">
        <v>1.6325668131546511</v>
      </c>
      <c r="X54">
        <v>2.422821105275927</v>
      </c>
      <c r="Y54">
        <v>1.7211021421709058</v>
      </c>
      <c r="Z54">
        <v>1.4416523161446251</v>
      </c>
      <c r="AA54">
        <v>1.3459680443368192</v>
      </c>
      <c r="AB54" s="28">
        <v>1.295306501309468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27">
        <v>0</v>
      </c>
      <c r="AS54" s="34"/>
    </row>
    <row r="55" spans="1:45" x14ac:dyDescent="0.25">
      <c r="A55" s="7">
        <v>39233</v>
      </c>
      <c r="B55" s="8">
        <v>92</v>
      </c>
      <c r="C55" s="8">
        <v>106</v>
      </c>
      <c r="D55" s="9">
        <v>0.91172521945860663</v>
      </c>
      <c r="E55" s="10">
        <v>5.8557941675809562E-3</v>
      </c>
      <c r="F55" s="10">
        <v>1.0356233054254642E-2</v>
      </c>
      <c r="G55" s="10">
        <v>6.8115745285755756E-3</v>
      </c>
      <c r="H55" s="10">
        <v>3.5261702199109609E-3</v>
      </c>
      <c r="I55" s="10">
        <v>3.9875909235903796E-3</v>
      </c>
      <c r="J55" s="11">
        <v>-3.8323352206736332E-4</v>
      </c>
      <c r="K55" s="12">
        <v>1953.7794527349886</v>
      </c>
      <c r="L55" s="12">
        <v>2848.4041956856267</v>
      </c>
      <c r="M55" s="12">
        <v>1653.5991296779816</v>
      </c>
      <c r="N55" s="12">
        <v>1604.190829367516</v>
      </c>
      <c r="O55" s="12">
        <v>1595.8088069358544</v>
      </c>
      <c r="P55" s="13">
        <v>1452.3487016757927</v>
      </c>
      <c r="Q55" s="14">
        <v>2.7181562036351536</v>
      </c>
      <c r="R55" s="14">
        <v>2.9900655864891315</v>
      </c>
      <c r="S55" s="14">
        <v>2.9462093646649263</v>
      </c>
      <c r="T55" s="14">
        <v>2.8374795008827141</v>
      </c>
      <c r="U55" s="14">
        <v>2.2649596884388137</v>
      </c>
      <c r="V55" s="15">
        <v>2.1263593153724907</v>
      </c>
      <c r="W55">
        <v>1.6421267883773083</v>
      </c>
      <c r="X55">
        <v>2.4479124052909311</v>
      </c>
      <c r="Y55">
        <v>1.732825557683594</v>
      </c>
      <c r="Z55">
        <v>1.4467358276092799</v>
      </c>
      <c r="AA55">
        <v>1.3513352142938595</v>
      </c>
      <c r="AB55" s="28">
        <v>1.2948100964368143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27">
        <v>-3.8323352206748318E-4</v>
      </c>
      <c r="AS55" s="34"/>
    </row>
    <row r="56" spans="1:45" x14ac:dyDescent="0.25">
      <c r="A56" s="7">
        <v>39263</v>
      </c>
      <c r="B56" s="8">
        <v>94</v>
      </c>
      <c r="C56" s="8">
        <v>109</v>
      </c>
      <c r="D56" s="9">
        <v>0.90510526301632943</v>
      </c>
      <c r="E56" s="10">
        <v>-9.1377170023127612E-3</v>
      </c>
      <c r="F56" s="10">
        <v>-1.0614962382950404E-2</v>
      </c>
      <c r="G56" s="10">
        <v>-1.4135588416243241E-2</v>
      </c>
      <c r="H56" s="10">
        <v>-8.4117268021736882E-3</v>
      </c>
      <c r="I56" s="10">
        <v>-7.5178089689429458E-3</v>
      </c>
      <c r="J56" s="11">
        <v>-8.9793241179659871E-4</v>
      </c>
      <c r="K56" s="12">
        <v>1951.8116166955547</v>
      </c>
      <c r="L56" s="12">
        <v>2763.9520883051791</v>
      </c>
      <c r="M56" s="12">
        <v>1657.0484405400252</v>
      </c>
      <c r="N56" s="12">
        <v>1950.6899553601227</v>
      </c>
      <c r="O56" s="12">
        <v>1499.4418272132209</v>
      </c>
      <c r="P56" s="13">
        <v>1353.3237697783043</v>
      </c>
      <c r="Q56" s="14">
        <v>2.7253922954567233</v>
      </c>
      <c r="R56" s="14">
        <v>2.8716829587226322</v>
      </c>
      <c r="S56" s="14">
        <v>3.1142961896523182</v>
      </c>
      <c r="T56" s="14">
        <v>2.6916544348360163</v>
      </c>
      <c r="U56" s="14">
        <v>2.3599188617055842</v>
      </c>
      <c r="V56" s="15">
        <v>2.2553602996403717</v>
      </c>
      <c r="W56">
        <v>1.6271214985031996</v>
      </c>
      <c r="X56">
        <v>2.4219279071920101</v>
      </c>
      <c r="Y56">
        <v>1.7083310488030314</v>
      </c>
      <c r="Z56">
        <v>1.4345662810725139</v>
      </c>
      <c r="AA56">
        <v>1.3411761342997928</v>
      </c>
      <c r="AB56" s="28">
        <v>1.2936474444841022</v>
      </c>
      <c r="AC56" s="17">
        <v>-9.1377170023128063E-3</v>
      </c>
      <c r="AD56" s="17">
        <v>-1.0614962382950455E-2</v>
      </c>
      <c r="AE56" s="17">
        <v>-1.4135588416243294E-2</v>
      </c>
      <c r="AF56" s="17">
        <v>-8.4117268021737246E-3</v>
      </c>
      <c r="AG56" s="17">
        <v>-7.5178089689429406E-3</v>
      </c>
      <c r="AH56" s="27">
        <v>-1.2808218160633711E-3</v>
      </c>
      <c r="AS56" s="34"/>
    </row>
    <row r="57" spans="1:45" x14ac:dyDescent="0.25">
      <c r="A57" s="7">
        <v>39294</v>
      </c>
      <c r="B57" s="8">
        <v>91</v>
      </c>
      <c r="C57" s="8">
        <v>107</v>
      </c>
      <c r="D57" s="9">
        <v>0.89494468948338779</v>
      </c>
      <c r="E57" s="10">
        <v>-2.4068602194563346E-2</v>
      </c>
      <c r="F57" s="10">
        <v>-3.7863200773483999E-2</v>
      </c>
      <c r="G57" s="10">
        <v>-3.1983845480708935E-2</v>
      </c>
      <c r="H57" s="10">
        <v>-1.7735684666426381E-2</v>
      </c>
      <c r="I57" s="10">
        <v>-1.19050004930772E-2</v>
      </c>
      <c r="J57" s="11">
        <v>-1.6666065878787558E-3</v>
      </c>
      <c r="K57" s="12">
        <v>1985.7225354840921</v>
      </c>
      <c r="L57" s="12">
        <v>2949.1038281415231</v>
      </c>
      <c r="M57" s="12">
        <v>1777.2610094160343</v>
      </c>
      <c r="N57" s="12">
        <v>2019.2865170199063</v>
      </c>
      <c r="O57" s="12">
        <v>1490.6809691925366</v>
      </c>
      <c r="P57" s="13">
        <v>1281.1385557382373</v>
      </c>
      <c r="Q57" s="14">
        <v>2.7591726465795889</v>
      </c>
      <c r="R57" s="14">
        <v>3.14851007039913</v>
      </c>
      <c r="S57" s="14">
        <v>2.8596187471834158</v>
      </c>
      <c r="T57" s="14">
        <v>2.7854187942780495</v>
      </c>
      <c r="U57" s="14">
        <v>2.6039721066230128</v>
      </c>
      <c r="V57" s="15">
        <v>2.0172437855305816</v>
      </c>
      <c r="W57">
        <v>1.5879589584335043</v>
      </c>
      <c r="X57">
        <v>2.3302259645830952</v>
      </c>
      <c r="Y57">
        <v>1.6536920525082177</v>
      </c>
      <c r="Z57">
        <v>1.4091232658783239</v>
      </c>
      <c r="AA57">
        <v>1.3252094317596503</v>
      </c>
      <c r="AB57" s="28">
        <v>1.2914914431307325</v>
      </c>
      <c r="AC57" s="17">
        <v>-3.2986387121381022E-2</v>
      </c>
      <c r="AD57" s="17">
        <v>-4.8076246704525816E-2</v>
      </c>
      <c r="AE57" s="17">
        <v>-4.5667323421268335E-2</v>
      </c>
      <c r="AF57" s="17">
        <v>-2.599822373453653E-2</v>
      </c>
      <c r="AG57" s="17">
        <v>-1.9333309942538013E-2</v>
      </c>
      <c r="AH57" s="27">
        <v>-2.9452937778654542E-3</v>
      </c>
      <c r="AS57" s="34"/>
    </row>
    <row r="58" spans="1:45" x14ac:dyDescent="0.25">
      <c r="A58" s="7">
        <v>39325</v>
      </c>
      <c r="B58" s="8">
        <v>89</v>
      </c>
      <c r="C58" s="8">
        <v>105</v>
      </c>
      <c r="D58" s="9">
        <v>0.8935596081893008</v>
      </c>
      <c r="E58" s="10">
        <v>1.7105845746513224E-4</v>
      </c>
      <c r="F58" s="10">
        <v>7.8825584422680659E-4</v>
      </c>
      <c r="G58" s="10">
        <v>-1.5155945201425972E-2</v>
      </c>
      <c r="H58" s="10">
        <v>1.7242865571475401E-2</v>
      </c>
      <c r="I58" s="10">
        <v>7.816715471153899E-3</v>
      </c>
      <c r="J58" s="11">
        <v>9.5379891197418642E-3</v>
      </c>
      <c r="K58" s="12">
        <v>1976.9055709625986</v>
      </c>
      <c r="L58" s="12">
        <v>3161.2262510486339</v>
      </c>
      <c r="M58" s="12">
        <v>1672.9400254571246</v>
      </c>
      <c r="N58" s="12">
        <v>1704.5345474141527</v>
      </c>
      <c r="O58" s="12">
        <v>1629.3884209992621</v>
      </c>
      <c r="P58" s="13">
        <v>1345.7460650060993</v>
      </c>
      <c r="Q58" s="14">
        <v>2.7256672024670441</v>
      </c>
      <c r="R58" s="14">
        <v>2.9564438012464684</v>
      </c>
      <c r="S58" s="14">
        <v>2.8084986167669457</v>
      </c>
      <c r="T58" s="14">
        <v>2.6184056966983156</v>
      </c>
      <c r="U58" s="14">
        <v>2.7355381863659152</v>
      </c>
      <c r="V58" s="15">
        <v>2.2853659544327707</v>
      </c>
      <c r="W58">
        <v>1.5882305922434521</v>
      </c>
      <c r="X58">
        <v>2.3320627788180466</v>
      </c>
      <c r="Y58">
        <v>1.6286287863803697</v>
      </c>
      <c r="Z58">
        <v>1.4334205889255023</v>
      </c>
      <c r="AA58">
        <v>1.335568216827405</v>
      </c>
      <c r="AB58" s="28">
        <v>1.303809674463553</v>
      </c>
      <c r="AC58" s="17">
        <v>-3.2820971264414078E-2</v>
      </c>
      <c r="AD58" s="17">
        <v>-4.7325887242732456E-2</v>
      </c>
      <c r="AE58" s="17">
        <v>-6.0131137171425708E-2</v>
      </c>
      <c r="AF58" s="17">
        <v>-9.2036420400128938E-3</v>
      </c>
      <c r="AG58" s="17">
        <v>-1.1667717454320603E-2</v>
      </c>
      <c r="AH58" s="27">
        <v>0</v>
      </c>
      <c r="AS58" s="34"/>
    </row>
    <row r="59" spans="1:45" x14ac:dyDescent="0.25">
      <c r="A59" s="7">
        <v>39355</v>
      </c>
      <c r="B59" s="8">
        <v>94</v>
      </c>
      <c r="C59" s="8">
        <v>110</v>
      </c>
      <c r="D59" s="9">
        <v>0.89965508268820293</v>
      </c>
      <c r="E59" s="10">
        <v>3.2883275560494397E-2</v>
      </c>
      <c r="F59" s="10">
        <v>5.0607517750897724E-2</v>
      </c>
      <c r="G59" s="10">
        <v>4.3068545415872413E-2</v>
      </c>
      <c r="H59" s="10">
        <v>2.1214041926961424E-2</v>
      </c>
      <c r="I59" s="10">
        <v>1.3379239842796252E-2</v>
      </c>
      <c r="J59" s="11">
        <v>8.3111640623568864E-3</v>
      </c>
      <c r="K59" s="12">
        <v>1910.0555010688336</v>
      </c>
      <c r="L59" s="12">
        <v>1862.1665683835056</v>
      </c>
      <c r="M59" s="12">
        <v>2218.558732620379</v>
      </c>
      <c r="N59" s="12">
        <v>2448.7891760426592</v>
      </c>
      <c r="O59" s="12">
        <v>1529.5033518236917</v>
      </c>
      <c r="P59" s="13">
        <v>1343.7648793713017</v>
      </c>
      <c r="Q59" s="14">
        <v>2.673308598294649</v>
      </c>
      <c r="R59" s="14">
        <v>2.550786327613733</v>
      </c>
      <c r="S59" s="14">
        <v>2.846242983533112</v>
      </c>
      <c r="T59" s="14">
        <v>2.9172002130785004</v>
      </c>
      <c r="U59" s="14">
        <v>2.8861449047996395</v>
      </c>
      <c r="V59" s="15">
        <v>2.2236073980105884</v>
      </c>
      <c r="W59">
        <v>1.6404568164618007</v>
      </c>
      <c r="X59">
        <v>2.450082687293289</v>
      </c>
      <c r="Y59">
        <v>1.6987714592321896</v>
      </c>
      <c r="Z59">
        <v>1.4638292333979377</v>
      </c>
      <c r="AA59">
        <v>1.3534371043267546</v>
      </c>
      <c r="AB59" s="28">
        <v>1.3146458505741079</v>
      </c>
      <c r="AC59" s="17">
        <v>-1.0169567461704165E-3</v>
      </c>
      <c r="AD59" s="17">
        <v>0</v>
      </c>
      <c r="AE59" s="17">
        <v>-1.9652352367728887E-2</v>
      </c>
      <c r="AF59" s="17">
        <v>0</v>
      </c>
      <c r="AG59" s="17">
        <v>0</v>
      </c>
      <c r="AH59" s="27">
        <v>0</v>
      </c>
      <c r="AS59" s="34"/>
    </row>
    <row r="60" spans="1:45" x14ac:dyDescent="0.25">
      <c r="A60" s="7">
        <v>39386</v>
      </c>
      <c r="B60" s="8">
        <v>96</v>
      </c>
      <c r="C60" s="8">
        <v>110</v>
      </c>
      <c r="D60" s="9">
        <v>0.9115757101377393</v>
      </c>
      <c r="E60" s="10">
        <v>-5.3959563886411231E-3</v>
      </c>
      <c r="F60" s="10">
        <v>-1.8517593759358665E-2</v>
      </c>
      <c r="G60" s="10">
        <v>-1.1105207505289701E-2</v>
      </c>
      <c r="H60" s="10">
        <v>2.367016354844308E-3</v>
      </c>
      <c r="I60" s="10">
        <v>8.1285888714279792E-3</v>
      </c>
      <c r="J60" s="11">
        <v>7.7479103000886729E-3</v>
      </c>
      <c r="K60" s="12">
        <v>1892.7900628616237</v>
      </c>
      <c r="L60" s="12">
        <v>2185.5652226496813</v>
      </c>
      <c r="M60" s="12">
        <v>1884.7032396901518</v>
      </c>
      <c r="N60" s="12">
        <v>2372.1431177858349</v>
      </c>
      <c r="O60" s="12">
        <v>1429.2473843099954</v>
      </c>
      <c r="P60" s="13">
        <v>1376.5320950203013</v>
      </c>
      <c r="Q60" s="14">
        <v>2.6503711350869601</v>
      </c>
      <c r="R60" s="14">
        <v>2.8852581492317269</v>
      </c>
      <c r="S60" s="14">
        <v>2.6673757133769738</v>
      </c>
      <c r="T60" s="14">
        <v>2.422917916223049</v>
      </c>
      <c r="U60" s="14">
        <v>2.7708142911790246</v>
      </c>
      <c r="V60" s="15">
        <v>2.3520910906799828</v>
      </c>
      <c r="W60">
        <v>1.6316049830227239</v>
      </c>
      <c r="X60">
        <v>2.4047130514131543</v>
      </c>
      <c r="Y60">
        <v>1.6799062496733526</v>
      </c>
      <c r="Z60">
        <v>1.4672941411340898</v>
      </c>
      <c r="AA60">
        <v>1.3644386381111628</v>
      </c>
      <c r="AB60" s="28">
        <v>1.3248316087007397</v>
      </c>
      <c r="AC60" s="17">
        <v>-6.4074256805600749E-3</v>
      </c>
      <c r="AD60" s="17">
        <v>-1.8517593759358575E-2</v>
      </c>
      <c r="AE60" s="17">
        <v>-3.0539316422007801E-2</v>
      </c>
      <c r="AF60" s="17">
        <v>0</v>
      </c>
      <c r="AG60" s="17">
        <v>0</v>
      </c>
      <c r="AH60" s="27">
        <v>0</v>
      </c>
      <c r="AI60"/>
      <c r="AK60" s="34"/>
    </row>
    <row r="61" spans="1:45" x14ac:dyDescent="0.25">
      <c r="A61" s="7">
        <v>39416</v>
      </c>
      <c r="B61" s="8">
        <v>97</v>
      </c>
      <c r="C61" s="8">
        <v>110</v>
      </c>
      <c r="D61" s="9">
        <v>0.91458002388792647</v>
      </c>
      <c r="E61" s="10">
        <v>-1.7822862856260988E-2</v>
      </c>
      <c r="F61" s="10">
        <v>-3.3288855206920646E-2</v>
      </c>
      <c r="G61" s="10">
        <v>-2.8337350074385027E-2</v>
      </c>
      <c r="H61" s="10">
        <v>-1.7384410583821497E-3</v>
      </c>
      <c r="I61" s="10">
        <v>-2.2544978368595017E-3</v>
      </c>
      <c r="J61" s="11">
        <v>2.1208287469843185E-3</v>
      </c>
      <c r="K61" s="12">
        <v>1933.1216878064695</v>
      </c>
      <c r="L61" s="12">
        <v>2014.6191643036213</v>
      </c>
      <c r="M61" s="12">
        <v>2110.4116813542369</v>
      </c>
      <c r="N61" s="12">
        <v>2132.2783847824658</v>
      </c>
      <c r="O61" s="12">
        <v>1654.3195569558245</v>
      </c>
      <c r="P61" s="13">
        <v>1536.5513702503017</v>
      </c>
      <c r="Q61" s="14">
        <v>2.6189255892064716</v>
      </c>
      <c r="R61" s="14">
        <v>2.4579910589528633</v>
      </c>
      <c r="S61" s="14">
        <v>2.8357614703230256</v>
      </c>
      <c r="T61" s="14">
        <v>2.8695807169968632</v>
      </c>
      <c r="U61" s="14">
        <v>2.6184094600656933</v>
      </c>
      <c r="V61" s="15">
        <v>2.2947861316344995</v>
      </c>
      <c r="W61">
        <v>1.6025251111747179</v>
      </c>
      <c r="X61">
        <v>2.3246629068304694</v>
      </c>
      <c r="Y61">
        <v>1.6323021581842116</v>
      </c>
      <c r="Z61">
        <v>1.4647433367544187</v>
      </c>
      <c r="AA61">
        <v>1.3613625141530137</v>
      </c>
      <c r="AB61" s="28">
        <v>1.3276413496613857</v>
      </c>
      <c r="AC61" s="17">
        <v>-2.4116089867654789E-2</v>
      </c>
      <c r="AD61" s="17">
        <v>-5.1190019468843384E-2</v>
      </c>
      <c r="AE61" s="17">
        <v>-5.8011263195909879E-2</v>
      </c>
      <c r="AF61" s="17">
        <v>-1.7384410583821674E-3</v>
      </c>
      <c r="AG61" s="17">
        <v>-2.2544978368594926E-3</v>
      </c>
      <c r="AH61" s="27">
        <v>0</v>
      </c>
      <c r="AI61"/>
      <c r="AK61" s="34"/>
    </row>
    <row r="62" spans="1:45" x14ac:dyDescent="0.25">
      <c r="A62" s="7">
        <v>39447</v>
      </c>
      <c r="B62" s="8">
        <v>95</v>
      </c>
      <c r="C62" s="8">
        <v>108</v>
      </c>
      <c r="D62" s="9">
        <v>0.9128005161762125</v>
      </c>
      <c r="E62" s="10">
        <v>-8.4824134190432073E-4</v>
      </c>
      <c r="F62" s="10">
        <v>-6.3207878746649616E-3</v>
      </c>
      <c r="G62" s="10">
        <v>-3.7317081994753735E-3</v>
      </c>
      <c r="H62" s="10">
        <v>1.7499894782726337E-3</v>
      </c>
      <c r="I62" s="10">
        <v>9.0445963492518829E-3</v>
      </c>
      <c r="J62" s="11">
        <v>2.7441316883396469E-3</v>
      </c>
      <c r="K62" s="12">
        <v>1957.777777615338</v>
      </c>
      <c r="L62" s="12">
        <v>1981.591161784514</v>
      </c>
      <c r="M62" s="12">
        <v>2231.261998094059</v>
      </c>
      <c r="N62" s="12">
        <v>2468.4605911206645</v>
      </c>
      <c r="O62" s="12">
        <v>1601.9471965133193</v>
      </c>
      <c r="P62" s="13">
        <v>1182.1516886471859</v>
      </c>
      <c r="Q62" s="14">
        <v>2.6216204187639698</v>
      </c>
      <c r="R62" s="14">
        <v>2.7074543191063825</v>
      </c>
      <c r="S62" s="14">
        <v>2.4322271778321403</v>
      </c>
      <c r="T62" s="14">
        <v>2.7745702325301744</v>
      </c>
      <c r="U62" s="14">
        <v>2.6518763808574777</v>
      </c>
      <c r="V62" s="15">
        <v>2.6678995832842127</v>
      </c>
      <c r="W62">
        <v>1.6011657831239796</v>
      </c>
      <c r="X62">
        <v>2.3099692057162922</v>
      </c>
      <c r="Y62">
        <v>1.6262108828364943</v>
      </c>
      <c r="Z62">
        <v>1.4673066221821089</v>
      </c>
      <c r="AA62">
        <v>1.3736754885785303</v>
      </c>
      <c r="AB62" s="28">
        <v>1.3312845723597415</v>
      </c>
      <c r="AC62" s="17">
        <v>-2.4943874945128286E-2</v>
      </c>
      <c r="AD62" s="17">
        <v>-5.7187246089145716E-2</v>
      </c>
      <c r="AE62" s="17">
        <v>-6.1526490288855151E-2</v>
      </c>
      <c r="AF62" s="17">
        <v>0</v>
      </c>
      <c r="AG62" s="17">
        <v>0</v>
      </c>
      <c r="AH62" s="27">
        <v>0</v>
      </c>
      <c r="AI62"/>
      <c r="AK62" s="34"/>
    </row>
    <row r="63" spans="1:45" x14ac:dyDescent="0.25">
      <c r="A63" s="7">
        <v>39478</v>
      </c>
      <c r="B63" s="8">
        <v>94</v>
      </c>
      <c r="C63" s="8">
        <v>107</v>
      </c>
      <c r="D63" s="9">
        <v>0.91104451347838777</v>
      </c>
      <c r="E63" s="10">
        <v>1.2866416265537415E-2</v>
      </c>
      <c r="F63" s="10">
        <v>2.3082128078999242E-2</v>
      </c>
      <c r="G63" s="10">
        <v>1.7806917275097433E-2</v>
      </c>
      <c r="H63" s="10">
        <v>-9.6125319806399448E-4</v>
      </c>
      <c r="I63" s="10">
        <v>4.8478436260803925E-3</v>
      </c>
      <c r="J63" s="11">
        <v>4.1680612427747168E-3</v>
      </c>
      <c r="K63" s="12">
        <v>2050.6258530343666</v>
      </c>
      <c r="L63" s="12">
        <v>1821.4680236766126</v>
      </c>
      <c r="M63" s="12">
        <v>2597.0895111414657</v>
      </c>
      <c r="N63" s="12">
        <v>2764.3289880273351</v>
      </c>
      <c r="O63" s="12">
        <v>1627.5334828784958</v>
      </c>
      <c r="P63" s="13">
        <v>1211.7480148063955</v>
      </c>
      <c r="Q63" s="14">
        <v>2.5531533877650516</v>
      </c>
      <c r="R63" s="14">
        <v>2.6787111721712953</v>
      </c>
      <c r="S63" s="14">
        <v>2.2968740399260668</v>
      </c>
      <c r="T63" s="14">
        <v>2.8746518512775641</v>
      </c>
      <c r="U63" s="14">
        <v>2.652888792617714</v>
      </c>
      <c r="V63" s="15">
        <v>2.3997548138704996</v>
      </c>
      <c r="W63">
        <v>1.6217670485997879</v>
      </c>
      <c r="X63">
        <v>2.3632882107811799</v>
      </c>
      <c r="Y63">
        <v>1.6551686854990268</v>
      </c>
      <c r="Z63">
        <v>1.465896168998996</v>
      </c>
      <c r="AA63">
        <v>1.3803348525401387</v>
      </c>
      <c r="AB63" s="28">
        <v>1.3368334479888981</v>
      </c>
      <c r="AC63" s="17">
        <v>-1.239839695791034E-2</v>
      </c>
      <c r="AD63" s="17">
        <v>-3.5425121348861333E-2</v>
      </c>
      <c r="AE63" s="17">
        <v>-4.4815170136558558E-2</v>
      </c>
      <c r="AF63" s="17">
        <v>-9.6125319806394938E-4</v>
      </c>
      <c r="AG63" s="17">
        <v>0</v>
      </c>
      <c r="AH63" s="27">
        <v>0</v>
      </c>
      <c r="AI63"/>
      <c r="AK63" s="34"/>
    </row>
    <row r="64" spans="1:45" x14ac:dyDescent="0.25">
      <c r="A64" s="7">
        <v>39507</v>
      </c>
      <c r="B64" s="8">
        <v>96</v>
      </c>
      <c r="C64" s="8">
        <v>110</v>
      </c>
      <c r="D64" s="9">
        <v>0.90710778768879408</v>
      </c>
      <c r="E64" s="10">
        <v>-2.0286910056106836E-2</v>
      </c>
      <c r="F64" s="10">
        <v>-5.4303591882049106E-2</v>
      </c>
      <c r="G64" s="10">
        <v>-2.6991273556337503E-2</v>
      </c>
      <c r="H64" s="10">
        <v>-1.9726280135116373E-3</v>
      </c>
      <c r="I64" s="10">
        <v>5.6279959167882462E-3</v>
      </c>
      <c r="J64" s="11">
        <v>4.4796577106700859E-3</v>
      </c>
      <c r="K64" s="12">
        <v>2068.6454862531186</v>
      </c>
      <c r="L64" s="12">
        <v>2222.4806612144012</v>
      </c>
      <c r="M64" s="12">
        <v>2204.398834759018</v>
      </c>
      <c r="N64" s="12">
        <v>2872.0550090231818</v>
      </c>
      <c r="O64" s="12">
        <v>1497.7370150603394</v>
      </c>
      <c r="P64" s="13">
        <v>1211.1726431036277</v>
      </c>
      <c r="Q64" s="14">
        <v>2.6655594436374526</v>
      </c>
      <c r="R64" s="14">
        <v>2.7741767527597987</v>
      </c>
      <c r="S64" s="14">
        <v>2.4303569977025532</v>
      </c>
      <c r="T64" s="14">
        <v>2.8577382721762064</v>
      </c>
      <c r="U64" s="14">
        <v>2.8626665423679833</v>
      </c>
      <c r="V64" s="15">
        <v>2.5226350700273983</v>
      </c>
      <c r="W64">
        <v>1.5888664063528861</v>
      </c>
      <c r="X64">
        <v>2.2349531722832605</v>
      </c>
      <c r="Y64">
        <v>1.6104935747268392</v>
      </c>
      <c r="Z64">
        <v>1.4630045011511292</v>
      </c>
      <c r="AA64">
        <v>1.388103371454035</v>
      </c>
      <c r="AB64" s="28">
        <v>1.3428220042520633</v>
      </c>
      <c r="AC64" s="17">
        <v>-3.2433781850092269E-2</v>
      </c>
      <c r="AD64" s="17">
        <v>-8.7805001898809909E-2</v>
      </c>
      <c r="AE64" s="17">
        <v>-7.0596825176266309E-2</v>
      </c>
      <c r="AF64" s="17">
        <v>-2.9319850165889783E-3</v>
      </c>
      <c r="AG64" s="17">
        <v>0</v>
      </c>
      <c r="AH64" s="27">
        <v>0</v>
      </c>
      <c r="AJ64" s="34"/>
    </row>
    <row r="65" spans="1:45" x14ac:dyDescent="0.25">
      <c r="A65" s="7">
        <v>39538</v>
      </c>
      <c r="B65" s="8">
        <v>99</v>
      </c>
      <c r="C65" s="8">
        <v>113</v>
      </c>
      <c r="D65" s="9">
        <v>0.90741160045020808</v>
      </c>
      <c r="E65" s="10">
        <v>-1.7082073204000875E-2</v>
      </c>
      <c r="F65" s="10">
        <v>-3.6836350618964064E-2</v>
      </c>
      <c r="G65" s="10">
        <v>-2.5586528499658721E-2</v>
      </c>
      <c r="H65" s="10">
        <v>1.9185884163330832E-3</v>
      </c>
      <c r="I65" s="10">
        <v>-1.7778023017356235E-3</v>
      </c>
      <c r="J65" s="11">
        <v>-2.4531435489879554E-3</v>
      </c>
      <c r="K65" s="12">
        <v>2189.5070147832403</v>
      </c>
      <c r="L65" s="12">
        <v>2504.0634065107624</v>
      </c>
      <c r="M65" s="12">
        <v>2482.8401303365258</v>
      </c>
      <c r="N65" s="12">
        <v>2641.5276861806824</v>
      </c>
      <c r="O65" s="12">
        <v>1703.644927041983</v>
      </c>
      <c r="P65" s="13">
        <v>1193.2843756268564</v>
      </c>
      <c r="Q65" s="14">
        <v>2.6200978279452074</v>
      </c>
      <c r="R65" s="14">
        <v>2.5644349013358165</v>
      </c>
      <c r="S65" s="14">
        <v>2.4488347109032635</v>
      </c>
      <c r="T65" s="14">
        <v>3.0482551443485026</v>
      </c>
      <c r="U65" s="14">
        <v>2.6635417308942757</v>
      </c>
      <c r="V65" s="15">
        <v>2.6026994908729666</v>
      </c>
      <c r="W65">
        <v>1.5617252740881882</v>
      </c>
      <c r="X65">
        <v>2.1526256536120685</v>
      </c>
      <c r="Y65">
        <v>1.5692866349785737</v>
      </c>
      <c r="Z65">
        <v>1.465811404640081</v>
      </c>
      <c r="AA65">
        <v>1.3856355980852171</v>
      </c>
      <c r="AB65" s="28">
        <v>1.3395278691148933</v>
      </c>
      <c r="AC65" s="17">
        <v>-4.8961818818247349E-2</v>
      </c>
      <c r="AD65" s="17">
        <v>-0.12140693668173053</v>
      </c>
      <c r="AE65" s="17">
        <v>-9.4377025996567054E-2</v>
      </c>
      <c r="AF65" s="17">
        <v>-1.0190218727456068E-3</v>
      </c>
      <c r="AG65" s="17">
        <v>-1.7778023017355205E-3</v>
      </c>
      <c r="AH65" s="27">
        <v>-2.4531435489879572E-3</v>
      </c>
      <c r="AJ65" s="34"/>
    </row>
    <row r="66" spans="1:45" x14ac:dyDescent="0.25">
      <c r="A66" s="7">
        <v>39568</v>
      </c>
      <c r="B66" s="8">
        <v>104</v>
      </c>
      <c r="C66" s="8">
        <v>118</v>
      </c>
      <c r="D66" s="9">
        <v>0.90948074349921815</v>
      </c>
      <c r="E66" s="10">
        <v>4.7127248667044784E-2</v>
      </c>
      <c r="F66" s="10">
        <v>7.8388380458923518E-2</v>
      </c>
      <c r="G66" s="10">
        <v>6.8484042410645526E-2</v>
      </c>
      <c r="H66" s="10">
        <v>3.390223618386784E-2</v>
      </c>
      <c r="I66" s="10">
        <v>1.7422468762753579E-2</v>
      </c>
      <c r="J66" s="11">
        <v>4.9231479655410448E-3</v>
      </c>
      <c r="K66" s="12">
        <v>2094.4349517867272</v>
      </c>
      <c r="L66" s="12">
        <v>2493.1688302824691</v>
      </c>
      <c r="M66" s="12">
        <v>2384.3676547595824</v>
      </c>
      <c r="N66" s="12">
        <v>2204.5532054999167</v>
      </c>
      <c r="O66" s="12">
        <v>1799.4892055783889</v>
      </c>
      <c r="P66" s="13">
        <v>1179.9602520774877</v>
      </c>
      <c r="Q66" s="14">
        <v>2.5348786358479853</v>
      </c>
      <c r="R66" s="14">
        <v>2.2613906423735033</v>
      </c>
      <c r="S66" s="14">
        <v>2.4211387368702062</v>
      </c>
      <c r="T66" s="14">
        <v>3.1097124583525808</v>
      </c>
      <c r="U66" s="14">
        <v>2.5109904732066659</v>
      </c>
      <c r="V66" s="15">
        <v>2.6662116886143807</v>
      </c>
      <c r="W66">
        <v>1.6353250894297511</v>
      </c>
      <c r="X66">
        <v>2.3213664923330506</v>
      </c>
      <c r="Y66">
        <v>1.6767577274429053</v>
      </c>
      <c r="Z66">
        <v>1.5155056890811962</v>
      </c>
      <c r="AA66">
        <v>1.4097767910094161</v>
      </c>
      <c r="AB66" s="28">
        <v>1.3461225630185116</v>
      </c>
      <c r="AC66" s="17">
        <v>-4.1420059618407779E-3</v>
      </c>
      <c r="AD66" s="17">
        <v>-5.2535449365766818E-2</v>
      </c>
      <c r="AE66" s="17">
        <v>-3.2356303836861167E-2</v>
      </c>
      <c r="AF66" s="17">
        <v>0</v>
      </c>
      <c r="AG66" s="17">
        <v>0</v>
      </c>
      <c r="AH66" s="27">
        <v>0</v>
      </c>
      <c r="AJ66" s="34"/>
    </row>
    <row r="67" spans="1:45" x14ac:dyDescent="0.25">
      <c r="A67" s="7">
        <v>39599</v>
      </c>
      <c r="B67" s="8">
        <v>105</v>
      </c>
      <c r="C67" s="8">
        <v>119</v>
      </c>
      <c r="D67" s="9">
        <v>0.9114192047229539</v>
      </c>
      <c r="E67" s="10">
        <v>7.7004138222312351E-3</v>
      </c>
      <c r="F67" s="10">
        <v>1.891990973367241E-2</v>
      </c>
      <c r="G67" s="10">
        <v>9.6744916435264616E-3</v>
      </c>
      <c r="H67" s="10">
        <v>2.7813297473210305E-3</v>
      </c>
      <c r="I67" s="10">
        <v>2.3536670860374444E-3</v>
      </c>
      <c r="J67" s="11">
        <v>-3.1213240824553711E-3</v>
      </c>
      <c r="K67" s="12">
        <v>2212.7341162892321</v>
      </c>
      <c r="L67" s="12">
        <v>2880.9748707486783</v>
      </c>
      <c r="M67" s="12">
        <v>2262.0306594698036</v>
      </c>
      <c r="N67" s="12">
        <v>2381.038167424058</v>
      </c>
      <c r="O67" s="12">
        <v>1723.4128061718088</v>
      </c>
      <c r="P67" s="13">
        <v>1372.1544965052585</v>
      </c>
      <c r="Q67" s="14">
        <v>2.4918854092397735</v>
      </c>
      <c r="R67" s="14">
        <v>2.4590389933767423</v>
      </c>
      <c r="S67" s="14">
        <v>2.1174783028090651</v>
      </c>
      <c r="T67" s="14">
        <v>3.1273326644689692</v>
      </c>
      <c r="U67" s="14">
        <v>2.6371574882596938</v>
      </c>
      <c r="V67" s="15">
        <v>2.352041997555081</v>
      </c>
      <c r="W67">
        <v>1.6479177693522373</v>
      </c>
      <c r="X67">
        <v>2.3652865368267633</v>
      </c>
      <c r="Y67">
        <v>1.6929795060652701</v>
      </c>
      <c r="Z67">
        <v>1.5197208101364719</v>
      </c>
      <c r="AA67">
        <v>1.4130949362410743</v>
      </c>
      <c r="AB67" s="28">
        <v>1.3419208782446255</v>
      </c>
      <c r="AC67" s="17">
        <v>0</v>
      </c>
      <c r="AD67" s="17">
        <v>-3.4609505591912781E-2</v>
      </c>
      <c r="AE67" s="17">
        <v>-2.2994842984419783E-2</v>
      </c>
      <c r="AF67" s="17">
        <v>0</v>
      </c>
      <c r="AG67" s="17">
        <v>0</v>
      </c>
      <c r="AH67" s="27">
        <v>-3.1213240824553568E-3</v>
      </c>
      <c r="AJ67" s="34"/>
    </row>
    <row r="68" spans="1:45" x14ac:dyDescent="0.25">
      <c r="A68" s="7">
        <v>39629</v>
      </c>
      <c r="B68" s="8">
        <v>104</v>
      </c>
      <c r="C68" s="8">
        <v>118</v>
      </c>
      <c r="D68" s="9">
        <v>0.91306223934003294</v>
      </c>
      <c r="E68" s="10">
        <v>-4.2743688163103963E-2</v>
      </c>
      <c r="F68" s="10">
        <v>-0.11192670372270203</v>
      </c>
      <c r="G68" s="10">
        <v>-3.7745636370850419E-2</v>
      </c>
      <c r="H68" s="10">
        <v>-9.299953219082906E-3</v>
      </c>
      <c r="I68" s="10">
        <v>-1.0649848287105487E-2</v>
      </c>
      <c r="J68" s="11">
        <v>-4.783812059456269E-3</v>
      </c>
      <c r="K68" s="12">
        <v>2147.8301966908607</v>
      </c>
      <c r="L68" s="12">
        <v>2646.1325159702537</v>
      </c>
      <c r="M68" s="12">
        <v>2322.2959079486845</v>
      </c>
      <c r="N68" s="12">
        <v>2436.7467160722549</v>
      </c>
      <c r="O68" s="12">
        <v>1622.5050968421688</v>
      </c>
      <c r="P68" s="13">
        <v>1288.4678998406259</v>
      </c>
      <c r="Q68" s="14">
        <v>2.544756243389994</v>
      </c>
      <c r="R68" s="14">
        <v>2.5712541870236603</v>
      </c>
      <c r="S68" s="14">
        <v>2.1828714349953708</v>
      </c>
      <c r="T68" s="14">
        <v>3.0345488327929591</v>
      </c>
      <c r="U68" s="14">
        <v>2.7299464517219993</v>
      </c>
      <c r="V68" s="15">
        <v>2.4467158077661146</v>
      </c>
      <c r="W68">
        <v>1.5774796861006075</v>
      </c>
      <c r="X68">
        <v>2.100547811400058</v>
      </c>
      <c r="Y68">
        <v>1.6290769172460287</v>
      </c>
      <c r="Z68">
        <v>1.5055874776961358</v>
      </c>
      <c r="AA68">
        <v>1.3980456895548299</v>
      </c>
      <c r="AB68" s="28">
        <v>1.3355013809644427</v>
      </c>
      <c r="AC68" s="17">
        <v>-4.2743688163103921E-2</v>
      </c>
      <c r="AD68" s="17">
        <v>-0.14266248143623972</v>
      </c>
      <c r="AE68" s="17">
        <v>-5.9872524373575375E-2</v>
      </c>
      <c r="AF68" s="17">
        <v>-9.2999532190829459E-3</v>
      </c>
      <c r="AG68" s="17">
        <v>-1.0649848287105468E-2</v>
      </c>
      <c r="AH68" s="27">
        <v>-7.8902043141244604E-3</v>
      </c>
      <c r="AJ68" s="34"/>
    </row>
    <row r="69" spans="1:45" x14ac:dyDescent="0.25">
      <c r="A69" s="7">
        <v>39660</v>
      </c>
      <c r="B69" s="8">
        <v>110</v>
      </c>
      <c r="C69" s="8">
        <v>124</v>
      </c>
      <c r="D69" s="9">
        <v>0.91522744939803613</v>
      </c>
      <c r="E69" s="10">
        <v>-1.5483057981384654E-2</v>
      </c>
      <c r="F69" s="10">
        <v>-5.1614151149917908E-2</v>
      </c>
      <c r="G69" s="10">
        <v>-1.0403666414350098E-2</v>
      </c>
      <c r="H69" s="10">
        <v>-6.6467065476346326E-3</v>
      </c>
      <c r="I69" s="10">
        <v>7.5651341934268755E-3</v>
      </c>
      <c r="J69" s="11">
        <v>7.2610379198266538E-3</v>
      </c>
      <c r="K69" s="12">
        <v>2264.6232491774085</v>
      </c>
      <c r="L69" s="12">
        <v>2729.0519168630467</v>
      </c>
      <c r="M69" s="12">
        <v>2872.9933332870373</v>
      </c>
      <c r="N69" s="12">
        <v>1936.0462339974349</v>
      </c>
      <c r="O69" s="12">
        <v>1747.3400337302776</v>
      </c>
      <c r="P69" s="13">
        <v>1604.3700975081256</v>
      </c>
      <c r="Q69" s="14">
        <v>2.5134538849105277</v>
      </c>
      <c r="R69" s="14">
        <v>2.2621114232092747</v>
      </c>
      <c r="S69" s="14">
        <v>2.2532593420787648</v>
      </c>
      <c r="T69" s="14">
        <v>2.9529234008654393</v>
      </c>
      <c r="U69" s="14">
        <v>2.5587803850730673</v>
      </c>
      <c r="V69" s="15">
        <v>2.718950959913327</v>
      </c>
      <c r="W69">
        <v>1.5530554766562554</v>
      </c>
      <c r="X69">
        <v>1.992129819164826</v>
      </c>
      <c r="Y69">
        <v>1.6121285444356832</v>
      </c>
      <c r="Z69">
        <v>1.4955802795500961</v>
      </c>
      <c r="AA69">
        <v>1.4086220928048541</v>
      </c>
      <c r="AB69" s="28">
        <v>1.3451985071336063</v>
      </c>
      <c r="AC69" s="17">
        <v>-5.7564943142320968E-2</v>
      </c>
      <c r="AD69" s="17">
        <v>-0.1869132297058852</v>
      </c>
      <c r="AE69" s="17">
        <v>-6.9653297016957771E-2</v>
      </c>
      <c r="AF69" s="17">
        <v>-1.5884845706763739E-2</v>
      </c>
      <c r="AG69" s="17">
        <v>-3.1652816251103166E-3</v>
      </c>
      <c r="AH69" s="27">
        <v>-6.86457467017898E-4</v>
      </c>
      <c r="AJ69" s="34"/>
    </row>
    <row r="70" spans="1:45" x14ac:dyDescent="0.25">
      <c r="A70" s="7">
        <v>39691</v>
      </c>
      <c r="B70" s="8">
        <v>111</v>
      </c>
      <c r="C70" s="8">
        <v>127</v>
      </c>
      <c r="D70" s="9">
        <v>0.90660429317489244</v>
      </c>
      <c r="E70" s="10">
        <v>3.3600871245669677E-3</v>
      </c>
      <c r="F70" s="10">
        <v>-1.2400962465698204E-2</v>
      </c>
      <c r="G70" s="10">
        <v>1.0378596704649337E-2</v>
      </c>
      <c r="H70" s="10">
        <v>1.1697551321543201E-2</v>
      </c>
      <c r="I70" s="10">
        <v>8.2666057205441831E-3</v>
      </c>
      <c r="J70" s="11">
        <v>5.9813196829314203E-3</v>
      </c>
      <c r="K70" s="12">
        <v>2281.2098585154213</v>
      </c>
      <c r="L70" s="12">
        <v>2709.4077611199823</v>
      </c>
      <c r="M70" s="12">
        <v>2897.9990066439682</v>
      </c>
      <c r="N70" s="12">
        <v>1941.1221161924045</v>
      </c>
      <c r="O70" s="12">
        <v>1876.6958238147588</v>
      </c>
      <c r="P70" s="13">
        <v>1681.4699349549287</v>
      </c>
      <c r="Q70" s="14">
        <v>2.4956009472011389</v>
      </c>
      <c r="R70" s="14">
        <v>2.0565619499439292</v>
      </c>
      <c r="S70" s="14">
        <v>2.2915196979621801</v>
      </c>
      <c r="T70" s="14">
        <v>2.7966525644615818</v>
      </c>
      <c r="U70" s="14">
        <v>2.918724949631585</v>
      </c>
      <c r="V70" s="15">
        <v>2.6596667684520954</v>
      </c>
      <c r="W70">
        <v>1.5582738783671062</v>
      </c>
      <c r="X70">
        <v>1.9674254920505647</v>
      </c>
      <c r="Y70">
        <v>1.6288601764344344</v>
      </c>
      <c r="Z70">
        <v>1.5130749066256213</v>
      </c>
      <c r="AA70">
        <v>1.4202666162553197</v>
      </c>
      <c r="AB70" s="28">
        <v>1.3532445694417745</v>
      </c>
      <c r="AC70" s="17">
        <v>-5.4398279242032999E-2</v>
      </c>
      <c r="AD70" s="17">
        <v>-0.1969962882256584</v>
      </c>
      <c r="AE70" s="17">
        <v>-5.9997603791196674E-2</v>
      </c>
      <c r="AF70" s="17">
        <v>-4.3731081831100971E-3</v>
      </c>
      <c r="AG70" s="17">
        <v>0</v>
      </c>
      <c r="AH70" s="27">
        <v>0</v>
      </c>
      <c r="AJ70" s="34"/>
    </row>
    <row r="71" spans="1:45" x14ac:dyDescent="0.25">
      <c r="A71" s="7">
        <v>39721</v>
      </c>
      <c r="B71" s="8">
        <v>114</v>
      </c>
      <c r="C71" s="8">
        <v>129</v>
      </c>
      <c r="D71" s="9">
        <v>0.91444787116623505</v>
      </c>
      <c r="E71" s="10">
        <v>-0.11084384618707968</v>
      </c>
      <c r="F71" s="10">
        <v>-0.2261331623866574</v>
      </c>
      <c r="G71" s="10">
        <v>-0.12016015461464462</v>
      </c>
      <c r="H71" s="10">
        <v>-7.4174937475737779E-2</v>
      </c>
      <c r="I71" s="10">
        <v>-5.7400086380247413E-2</v>
      </c>
      <c r="J71" s="11">
        <v>-2.669925458050498E-2</v>
      </c>
      <c r="K71" s="12">
        <v>2477.3314688279274</v>
      </c>
      <c r="L71" s="12">
        <v>2966.0019420788117</v>
      </c>
      <c r="M71" s="12">
        <v>3369.403576405176</v>
      </c>
      <c r="N71" s="12">
        <v>2312.7204331271214</v>
      </c>
      <c r="O71" s="12">
        <v>1887.007458272893</v>
      </c>
      <c r="P71" s="13">
        <v>1590.0081603646431</v>
      </c>
      <c r="Q71" s="14">
        <v>2.4770444801324181</v>
      </c>
      <c r="R71" s="14">
        <v>2.0289773406642433</v>
      </c>
      <c r="S71" s="14">
        <v>2.2186752818567452</v>
      </c>
      <c r="T71" s="14">
        <v>3.1070344213821408</v>
      </c>
      <c r="U71" s="14">
        <v>2.6713298106794006</v>
      </c>
      <c r="V71" s="15">
        <v>2.6045941341763257</v>
      </c>
      <c r="W71">
        <v>1.3855488082760385</v>
      </c>
      <c r="X71">
        <v>1.522525343773045</v>
      </c>
      <c r="Y71">
        <v>1.4331360857884354</v>
      </c>
      <c r="Z71">
        <v>1.4008426700305581</v>
      </c>
      <c r="AA71">
        <v>1.3387431897992828</v>
      </c>
      <c r="AB71" s="28">
        <v>1.3171139481725629</v>
      </c>
      <c r="AC71" s="17">
        <v>-0.15921241093196692</v>
      </c>
      <c r="AD71" s="17">
        <v>-0.37858205697741421</v>
      </c>
      <c r="AE71" s="17">
        <v>-0.17294843705778284</v>
      </c>
      <c r="AF71" s="17">
        <v>-7.822367063279112E-2</v>
      </c>
      <c r="AG71" s="17">
        <v>-5.7400086380247295E-2</v>
      </c>
      <c r="AH71" s="27">
        <v>-2.6699254580504816E-2</v>
      </c>
      <c r="AJ71" s="34"/>
    </row>
    <row r="72" spans="1:45" x14ac:dyDescent="0.25">
      <c r="A72" s="7">
        <v>39752</v>
      </c>
      <c r="B72" s="8">
        <v>108</v>
      </c>
      <c r="C72" s="8">
        <v>126</v>
      </c>
      <c r="D72" s="9">
        <v>0.90444017010514399</v>
      </c>
      <c r="E72" s="10">
        <v>-8.7650571425290313E-2</v>
      </c>
      <c r="F72" s="10">
        <v>6.9895161581402465E-2</v>
      </c>
      <c r="G72" s="10">
        <v>-0.20761943485984297</v>
      </c>
      <c r="H72" s="10">
        <v>-0.14855399424004909</v>
      </c>
      <c r="I72" s="10">
        <v>-0.10441968921425547</v>
      </c>
      <c r="J72" s="11">
        <v>-7.146204431357997E-2</v>
      </c>
      <c r="K72" s="12">
        <v>2469.5822323727289</v>
      </c>
      <c r="L72" s="12">
        <v>3184.8955203792921</v>
      </c>
      <c r="M72" s="12">
        <v>3017.1756350587984</v>
      </c>
      <c r="N72" s="12">
        <v>2151.9345903879944</v>
      </c>
      <c r="O72" s="12">
        <v>2133.5696064356139</v>
      </c>
      <c r="P72" s="13">
        <v>1605.322295040517</v>
      </c>
      <c r="Q72" s="14">
        <v>2.4962202966726084</v>
      </c>
      <c r="R72" s="14">
        <v>1.629319015064618</v>
      </c>
      <c r="S72" s="14">
        <v>2.5117813159484141</v>
      </c>
      <c r="T72" s="14">
        <v>2.7331286714457055</v>
      </c>
      <c r="U72" s="14">
        <v>2.797675446818777</v>
      </c>
      <c r="V72" s="15">
        <v>3.0462196837773794</v>
      </c>
      <c r="W72">
        <v>1.2641046634930138</v>
      </c>
      <c r="X72">
        <v>1.6289424986878425</v>
      </c>
      <c r="Y72">
        <v>1.1355891815797929</v>
      </c>
      <c r="Z72">
        <v>1.1927418960956235</v>
      </c>
      <c r="AA72">
        <v>1.1989520419827406</v>
      </c>
      <c r="AB72" s="28">
        <v>1.2229902928422209</v>
      </c>
      <c r="AC72" s="17">
        <v>-0.23290792356107226</v>
      </c>
      <c r="AD72" s="17">
        <v>-0.33514794944026771</v>
      </c>
      <c r="AE72" s="17">
        <v>-0.34466041515579593</v>
      </c>
      <c r="AF72" s="17">
        <v>-0.21515722615622102</v>
      </c>
      <c r="AG72" s="17">
        <v>-0.15582607641380597</v>
      </c>
      <c r="AH72" s="27">
        <v>-9.6253315580113186E-2</v>
      </c>
      <c r="AJ72" s="34"/>
    </row>
    <row r="73" spans="1:45" x14ac:dyDescent="0.25">
      <c r="A73" s="7">
        <v>39782</v>
      </c>
      <c r="B73" s="8">
        <v>116</v>
      </c>
      <c r="C73" s="8">
        <v>133</v>
      </c>
      <c r="D73" s="9">
        <v>0.91457950509964536</v>
      </c>
      <c r="E73" s="10">
        <v>-0.12141531353667354</v>
      </c>
      <c r="F73" s="10">
        <v>-0.206033488460627</v>
      </c>
      <c r="G73" s="10">
        <v>-0.23628196286493833</v>
      </c>
      <c r="H73" s="10">
        <v>-6.6650503295451649E-2</v>
      </c>
      <c r="I73" s="10">
        <v>-5.6785350083803587E-2</v>
      </c>
      <c r="J73" s="11">
        <v>-2.498399633157309E-2</v>
      </c>
      <c r="K73" s="12">
        <v>2552.1782241147498</v>
      </c>
      <c r="L73" s="12">
        <v>3804.1804733842732</v>
      </c>
      <c r="M73" s="12">
        <v>2816.6839294913552</v>
      </c>
      <c r="N73" s="12">
        <v>2448.8387822245118</v>
      </c>
      <c r="O73" s="12">
        <v>2260.6807128688511</v>
      </c>
      <c r="P73" s="13">
        <v>1525.6375400042298</v>
      </c>
      <c r="Q73" s="14">
        <v>2.4771517414299433</v>
      </c>
      <c r="R73" s="14">
        <v>1.5485303916122493</v>
      </c>
      <c r="S73" s="14">
        <v>2.1973708654399151</v>
      </c>
      <c r="T73" s="14">
        <v>2.7314543406738898</v>
      </c>
      <c r="U73" s="14">
        <v>2.911055759383697</v>
      </c>
      <c r="V73" s="15">
        <v>2.9296246658368195</v>
      </c>
      <c r="W73">
        <v>1.1106229994318382</v>
      </c>
      <c r="X73">
        <v>1.2933257931814159</v>
      </c>
      <c r="Y73">
        <v>0.86726994074793062</v>
      </c>
      <c r="Z73">
        <v>1.1132450484192788</v>
      </c>
      <c r="AA73">
        <v>1.1308691305450596</v>
      </c>
      <c r="AB73" s="28">
        <v>1.1924351078523014</v>
      </c>
      <c r="AC73" s="17">
        <v>-0.32604464853340265</v>
      </c>
      <c r="AD73" s="17">
        <v>-0.47212973672729053</v>
      </c>
      <c r="AE73" s="17">
        <v>-0.4995053386058782</v>
      </c>
      <c r="AF73" s="17">
        <v>-0.26746739204070724</v>
      </c>
      <c r="AG73" s="17">
        <v>-0.20376278819626603</v>
      </c>
      <c r="AH73" s="27">
        <v>-0.11883251942833095</v>
      </c>
      <c r="AI73"/>
      <c r="AK73" s="34"/>
    </row>
    <row r="74" spans="1:45" x14ac:dyDescent="0.25">
      <c r="A74" s="7">
        <v>39813</v>
      </c>
      <c r="B74" s="8">
        <v>114</v>
      </c>
      <c r="C74" s="8">
        <v>131</v>
      </c>
      <c r="D74" s="9">
        <v>0.90648182303898461</v>
      </c>
      <c r="E74" s="10">
        <v>0.13369475889634302</v>
      </c>
      <c r="F74" s="10">
        <v>0.41808233389467225</v>
      </c>
      <c r="G74" s="10">
        <v>0.13514677575729089</v>
      </c>
      <c r="H74" s="10">
        <v>5.7576330538443556E-2</v>
      </c>
      <c r="I74" s="10">
        <v>5.8642188387088484E-2</v>
      </c>
      <c r="J74" s="11">
        <v>5.8236184049118858E-2</v>
      </c>
      <c r="K74" s="12">
        <v>2409.6835396384622</v>
      </c>
      <c r="L74" s="12">
        <v>3776.2482734571677</v>
      </c>
      <c r="M74" s="12">
        <v>2553.2868856310492</v>
      </c>
      <c r="N74" s="12">
        <v>2262.4495298703841</v>
      </c>
      <c r="O74" s="12">
        <v>2043.0556497501698</v>
      </c>
      <c r="P74" s="13">
        <v>1757.1481945254282</v>
      </c>
      <c r="Q74" s="14">
        <v>2.5571420366461646</v>
      </c>
      <c r="R74" s="14">
        <v>1.4549349909845546</v>
      </c>
      <c r="S74" s="14">
        <v>2.5869675429940795</v>
      </c>
      <c r="T74" s="14">
        <v>2.6738336525338746</v>
      </c>
      <c r="U74" s="14">
        <v>2.8529699818889451</v>
      </c>
      <c r="V74" s="15">
        <v>2.9665492956848953</v>
      </c>
      <c r="W74">
        <v>1.2591074735656111</v>
      </c>
      <c r="X74">
        <v>1.8340424592808804</v>
      </c>
      <c r="Y74">
        <v>0.98447867695123015</v>
      </c>
      <c r="Z74">
        <v>1.1773416132973529</v>
      </c>
      <c r="AA74">
        <v>1.1971857711396259</v>
      </c>
      <c r="AB74" s="28">
        <v>1.2618779782598188</v>
      </c>
      <c r="AC74" s="17">
        <v>-0.23594035031217575</v>
      </c>
      <c r="AD74" s="17">
        <v>-0.2514365050646411</v>
      </c>
      <c r="AE74" s="17">
        <v>-0.43186509883472557</v>
      </c>
      <c r="AF74" s="17">
        <v>-0.22529085247465497</v>
      </c>
      <c r="AG74" s="17">
        <v>-0.15706969562086137</v>
      </c>
      <c r="AH74" s="27">
        <v>-6.7516687851660984E-2</v>
      </c>
      <c r="AI74"/>
      <c r="AK74" s="34"/>
    </row>
    <row r="75" spans="1:45" x14ac:dyDescent="0.25">
      <c r="A75" s="7">
        <v>39844</v>
      </c>
      <c r="B75" s="8">
        <v>113</v>
      </c>
      <c r="C75" s="8">
        <v>127</v>
      </c>
      <c r="D75" s="9">
        <v>0.92043336332564585</v>
      </c>
      <c r="E75" s="10">
        <v>6.7715433348124465E-2</v>
      </c>
      <c r="F75" s="10">
        <v>0.2057248431846844</v>
      </c>
      <c r="G75" s="10">
        <v>5.6738336109689001E-2</v>
      </c>
      <c r="H75" s="10">
        <v>6.6777542671534518E-2</v>
      </c>
      <c r="I75" s="10">
        <v>4.8795280148443435E-2</v>
      </c>
      <c r="J75" s="11">
        <v>4.1990972307856485E-2</v>
      </c>
      <c r="K75" s="12">
        <v>2766.57412662772</v>
      </c>
      <c r="L75" s="12">
        <v>3455.1033788859254</v>
      </c>
      <c r="M75" s="12">
        <v>3951.196183961933</v>
      </c>
      <c r="N75" s="12">
        <v>2251.2812312373899</v>
      </c>
      <c r="O75" s="12">
        <v>2516.9820887797473</v>
      </c>
      <c r="P75" s="13">
        <v>1797.5231686784134</v>
      </c>
      <c r="Q75" s="14">
        <v>2.5850880388617732</v>
      </c>
      <c r="R75" s="14">
        <v>1.9768832034291937</v>
      </c>
      <c r="S75" s="14">
        <v>2.0538687021988218</v>
      </c>
      <c r="T75" s="14">
        <v>2.5645942204636896</v>
      </c>
      <c r="U75" s="14">
        <v>2.9335273816471936</v>
      </c>
      <c r="V75" s="15">
        <v>3.0937441366880889</v>
      </c>
      <c r="W75">
        <v>1.3443684817699686</v>
      </c>
      <c r="X75">
        <v>2.2113505566104923</v>
      </c>
      <c r="Y75">
        <v>1.040336359016911</v>
      </c>
      <c r="Z75">
        <v>1.2559615931182901</v>
      </c>
      <c r="AA75">
        <v>1.2556027862321142</v>
      </c>
      <c r="AB75" s="28">
        <v>1.3148654615008208</v>
      </c>
      <c r="AC75" s="17">
        <v>-0.18420172002974866</v>
      </c>
      <c r="AD75" s="17">
        <v>-9.7438397455285153E-2</v>
      </c>
      <c r="AE75" s="17">
        <v>-0.3996300698567653</v>
      </c>
      <c r="AF75" s="17">
        <v>-0.17355767931775312</v>
      </c>
      <c r="AG75" s="17">
        <v>-0.11593867527306867</v>
      </c>
      <c r="AH75" s="27">
        <v>-2.8360806913701797E-2</v>
      </c>
      <c r="AI75"/>
      <c r="AK75" s="34"/>
    </row>
    <row r="76" spans="1:45" x14ac:dyDescent="0.25">
      <c r="A76" s="7">
        <v>39872</v>
      </c>
      <c r="B76" s="8">
        <v>115</v>
      </c>
      <c r="C76" s="8">
        <v>127</v>
      </c>
      <c r="D76" s="9">
        <v>0.92836302031343065</v>
      </c>
      <c r="E76" s="10">
        <v>-5.5092296230315002E-2</v>
      </c>
      <c r="F76" s="10">
        <v>-9.7484041631166946E-2</v>
      </c>
      <c r="G76" s="10">
        <v>-0.15172598386151245</v>
      </c>
      <c r="H76" s="10">
        <v>-6.8851095702473185E-3</v>
      </c>
      <c r="I76" s="10">
        <v>-3.8560641980007011E-3</v>
      </c>
      <c r="J76" s="11">
        <v>4.5367308567009334E-5</v>
      </c>
      <c r="K76" s="12">
        <v>2605.6785439395221</v>
      </c>
      <c r="L76" s="12">
        <v>2405.0693914077478</v>
      </c>
      <c r="M76" s="12">
        <v>3626.5180040691057</v>
      </c>
      <c r="N76" s="12">
        <v>2918.3335074951374</v>
      </c>
      <c r="O76" s="12">
        <v>2213.8944118737431</v>
      </c>
      <c r="P76" s="13">
        <v>1491.2969612339321</v>
      </c>
      <c r="Q76" s="14">
        <v>2.6202907298233851</v>
      </c>
      <c r="R76" s="14">
        <v>2.2473124053767459</v>
      </c>
      <c r="S76" s="14">
        <v>2.1518257204271412</v>
      </c>
      <c r="T76" s="14">
        <v>2.8478514523409029</v>
      </c>
      <c r="U76" s="14">
        <v>2.8128262605517595</v>
      </c>
      <c r="V76" s="15">
        <v>3.0213401540676705</v>
      </c>
      <c r="W76">
        <v>1.2703041351295987</v>
      </c>
      <c r="X76">
        <v>1.9957791668887708</v>
      </c>
      <c r="Y76">
        <v>0.88249030139816653</v>
      </c>
      <c r="Z76">
        <v>1.2473141599336484</v>
      </c>
      <c r="AA76">
        <v>1.2507611012812148</v>
      </c>
      <c r="AB76" s="28">
        <v>1.3149251134079367</v>
      </c>
      <c r="AC76" s="17">
        <v>-0.22914592053405114</v>
      </c>
      <c r="AD76" s="17">
        <v>-0.18542375029244695</v>
      </c>
      <c r="AE76" s="17">
        <v>-0.49072178818861512</v>
      </c>
      <c r="AF76" s="17">
        <v>-0.17924782524913985</v>
      </c>
      <c r="AG76" s="17">
        <v>-0.11934767249618516</v>
      </c>
      <c r="AH76" s="27">
        <v>-2.8316726258613367E-2</v>
      </c>
      <c r="AI76"/>
      <c r="AK76" s="34"/>
    </row>
    <row r="77" spans="1:45" x14ac:dyDescent="0.25">
      <c r="A77" s="7">
        <v>39903</v>
      </c>
      <c r="B77" s="8">
        <v>124</v>
      </c>
      <c r="C77" s="8">
        <v>136</v>
      </c>
      <c r="D77" s="9">
        <v>0.92922300321703122</v>
      </c>
      <c r="E77" s="10">
        <v>7.2316350410786226E-2</v>
      </c>
      <c r="F77" s="10">
        <v>0.21620893283534043</v>
      </c>
      <c r="G77" s="10">
        <v>0.16758127495549432</v>
      </c>
      <c r="H77" s="10">
        <v>2.3610513674888048E-2</v>
      </c>
      <c r="I77" s="10">
        <v>5.4743951615289464E-3</v>
      </c>
      <c r="J77" s="11">
        <v>5.5053766348744397E-3</v>
      </c>
      <c r="K77" s="12">
        <v>2772.5520907272576</v>
      </c>
      <c r="L77" s="12">
        <v>3838.0423294051984</v>
      </c>
      <c r="M77" s="12">
        <v>4246.7985881396344</v>
      </c>
      <c r="N77" s="12">
        <v>2027.7931497523598</v>
      </c>
      <c r="O77" s="12">
        <v>2655.9165695145543</v>
      </c>
      <c r="P77" s="13">
        <v>1630.4251373154607</v>
      </c>
      <c r="Q77" s="14">
        <v>2.5547606239425775</v>
      </c>
      <c r="R77" s="14">
        <v>1.4043030158627945</v>
      </c>
      <c r="S77" s="14">
        <v>2.4738983053979631</v>
      </c>
      <c r="T77" s="14">
        <v>2.7301904865999211</v>
      </c>
      <c r="U77" s="14">
        <v>2.8054542280401704</v>
      </c>
      <c r="V77" s="15">
        <v>2.9448552075568668</v>
      </c>
      <c r="W77">
        <v>1.3621678940939015</v>
      </c>
      <c r="X77">
        <v>2.427284450736797</v>
      </c>
      <c r="Y77">
        <v>1.0303791512423297</v>
      </c>
      <c r="Z77">
        <v>1.2767638879636434</v>
      </c>
      <c r="AA77">
        <v>1.2576082618022975</v>
      </c>
      <c r="AB77" s="28">
        <v>1.3221642714039024</v>
      </c>
      <c r="AC77" s="17">
        <v>-0.17340056680780758</v>
      </c>
      <c r="AD77" s="17">
        <v>-9.3050886301629943E-3</v>
      </c>
      <c r="AE77" s="17">
        <v>-0.40537629614620896</v>
      </c>
      <c r="AF77" s="17">
        <v>-0.15986944480349041</v>
      </c>
      <c r="AG77" s="17">
        <v>-0.11452663365550886</v>
      </c>
      <c r="AH77" s="27">
        <v>-2.2967243866859222E-2</v>
      </c>
      <c r="AI77"/>
      <c r="AK77" s="34"/>
    </row>
    <row r="78" spans="1:45" x14ac:dyDescent="0.25">
      <c r="A78" s="7">
        <v>39933</v>
      </c>
      <c r="B78" s="8">
        <v>133</v>
      </c>
      <c r="C78" s="8">
        <v>144</v>
      </c>
      <c r="D78" s="9">
        <v>0.9360438221138877</v>
      </c>
      <c r="E78" s="10">
        <v>0.11843660587722367</v>
      </c>
      <c r="F78" s="10">
        <v>0.28026445505347219</v>
      </c>
      <c r="G78" s="10">
        <v>0.18589000205736933</v>
      </c>
      <c r="H78" s="10">
        <v>0.14759982444107328</v>
      </c>
      <c r="I78" s="10">
        <v>5.5494352683719481E-2</v>
      </c>
      <c r="J78" s="11">
        <v>2.0663176551288503E-2</v>
      </c>
      <c r="K78" s="12">
        <v>2896.2230664870426</v>
      </c>
      <c r="L78" s="12">
        <v>3636.6382654456888</v>
      </c>
      <c r="M78" s="12">
        <v>4478.4819432300246</v>
      </c>
      <c r="N78" s="12">
        <v>2754.0088793083059</v>
      </c>
      <c r="O78" s="12">
        <v>2247.6541671034706</v>
      </c>
      <c r="P78" s="13">
        <v>1584.3605888332891</v>
      </c>
      <c r="Q78" s="14">
        <v>2.4886759710035422</v>
      </c>
      <c r="R78" s="14">
        <v>1.7638329338665351</v>
      </c>
      <c r="S78" s="14">
        <v>2.1372425258233392</v>
      </c>
      <c r="T78" s="14">
        <v>2.7258664387148657</v>
      </c>
      <c r="U78" s="14">
        <v>2.6654235244784572</v>
      </c>
      <c r="V78" s="15">
        <v>2.8114231264619662</v>
      </c>
      <c r="W78">
        <v>1.5234984361053088</v>
      </c>
      <c r="X78">
        <v>3.1075660045823117</v>
      </c>
      <c r="Y78">
        <v>1.2219163337866368</v>
      </c>
      <c r="Z78">
        <v>1.4652140136797793</v>
      </c>
      <c r="AA78">
        <v>1.3273984182207137</v>
      </c>
      <c r="AB78" s="28">
        <v>1.349484385173727</v>
      </c>
      <c r="AC78" s="17">
        <v>-7.5500935520487311E-2</v>
      </c>
      <c r="AD78" s="17">
        <v>0</v>
      </c>
      <c r="AE78" s="17">
        <v>-0.29484169461346721</v>
      </c>
      <c r="AF78" s="17">
        <v>-3.5866322348904189E-2</v>
      </c>
      <c r="AG78" s="17">
        <v>-6.5387862371547256E-2</v>
      </c>
      <c r="AH78" s="27">
        <v>-2.7786435304880674E-3</v>
      </c>
      <c r="AI78"/>
      <c r="AK78" s="34"/>
    </row>
    <row r="79" spans="1:45" x14ac:dyDescent="0.25">
      <c r="A79" s="7">
        <v>39964</v>
      </c>
      <c r="B79" s="8">
        <v>131</v>
      </c>
      <c r="C79" s="8">
        <v>148</v>
      </c>
      <c r="D79" s="9">
        <v>0.91013416645258605</v>
      </c>
      <c r="E79" s="10">
        <v>5.3120248797804005E-2</v>
      </c>
      <c r="F79" s="10">
        <v>0.18563967080966887</v>
      </c>
      <c r="G79" s="10">
        <v>7.4864761194898446E-2</v>
      </c>
      <c r="H79" s="10">
        <v>4.8624969666024129E-2</v>
      </c>
      <c r="I79" s="10">
        <v>1.6554507211608109E-2</v>
      </c>
      <c r="J79" s="11">
        <v>-4.5992924526923789E-3</v>
      </c>
      <c r="K79" s="12">
        <v>2881.2725321445505</v>
      </c>
      <c r="L79" s="12">
        <v>3659.6431859961044</v>
      </c>
      <c r="M79" s="12">
        <v>4253.1298308286669</v>
      </c>
      <c r="N79" s="12">
        <v>2917.5870530723723</v>
      </c>
      <c r="O79" s="12">
        <v>2003.7234613401019</v>
      </c>
      <c r="P79" s="13">
        <v>1525.9840540374721</v>
      </c>
      <c r="Q79" s="14">
        <v>2.4924237678477978</v>
      </c>
      <c r="R79" s="14">
        <v>2.2885536971492861</v>
      </c>
      <c r="S79" s="14">
        <v>2.1911805195560987</v>
      </c>
      <c r="T79" s="14">
        <v>2.474893417164679</v>
      </c>
      <c r="U79" s="14">
        <v>2.7224321604691459</v>
      </c>
      <c r="V79" s="15">
        <v>2.7791913573934863</v>
      </c>
      <c r="W79">
        <v>1.604427052074288</v>
      </c>
      <c r="X79">
        <v>3.68445353469229</v>
      </c>
      <c r="Y79">
        <v>1.3133948083157192</v>
      </c>
      <c r="Z79">
        <v>1.536460000649192</v>
      </c>
      <c r="AA79">
        <v>1.3493728449078255</v>
      </c>
      <c r="AB79" s="28">
        <v>1.3432777118259713</v>
      </c>
      <c r="AC79" s="17">
        <v>-2.6391315201998555E-2</v>
      </c>
      <c r="AD79" s="17">
        <v>0</v>
      </c>
      <c r="AE79" s="17">
        <v>-0.2420501864761051</v>
      </c>
      <c r="AF79" s="17">
        <v>0</v>
      </c>
      <c r="AG79" s="17">
        <v>-4.9915818999120676E-2</v>
      </c>
      <c r="AH79" s="27">
        <v>-7.365156188961941E-3</v>
      </c>
      <c r="AI79"/>
      <c r="AK79" s="34"/>
    </row>
    <row r="80" spans="1:45" x14ac:dyDescent="0.25">
      <c r="A80" s="7">
        <v>39994</v>
      </c>
      <c r="B80" s="8">
        <v>142</v>
      </c>
      <c r="C80" s="8">
        <v>161</v>
      </c>
      <c r="D80" s="9">
        <v>0.90902792625251472</v>
      </c>
      <c r="E80" s="10">
        <v>1.7911132654761491E-2</v>
      </c>
      <c r="F80" s="10">
        <v>4.7269745562435503E-2</v>
      </c>
      <c r="G80" s="10">
        <v>1.7246689189773946E-2</v>
      </c>
      <c r="H80" s="10">
        <v>2.1658377805068667E-2</v>
      </c>
      <c r="I80" s="10">
        <v>9.2594416006511783E-3</v>
      </c>
      <c r="J80" s="11">
        <v>7.2496077430676811E-3</v>
      </c>
      <c r="K80" s="12">
        <v>2799.4067731664763</v>
      </c>
      <c r="L80" s="12">
        <v>2911.6666357069148</v>
      </c>
      <c r="M80" s="12">
        <v>4904.6250346176485</v>
      </c>
      <c r="N80" s="12">
        <v>2289.0130562068148</v>
      </c>
      <c r="O80" s="12">
        <v>1604.8649214119484</v>
      </c>
      <c r="P80" s="13">
        <v>1565.5767636340847</v>
      </c>
      <c r="Q80" s="14">
        <v>2.497647428767702</v>
      </c>
      <c r="R80" s="14">
        <v>2.3195939783281734</v>
      </c>
      <c r="S80" s="14">
        <v>1.9713060654446632</v>
      </c>
      <c r="T80" s="14">
        <v>2.8326590624340979</v>
      </c>
      <c r="U80" s="14">
        <v>2.645911756107628</v>
      </c>
      <c r="V80" s="15">
        <v>2.8498870056497174</v>
      </c>
      <c r="W80">
        <v>1.6331641578388785</v>
      </c>
      <c r="X80">
        <v>3.8586167158138109</v>
      </c>
      <c r="Y80">
        <v>1.3360465203582033</v>
      </c>
      <c r="Z80">
        <v>1.5697372318256284</v>
      </c>
      <c r="AA80">
        <v>1.3618672839627541</v>
      </c>
      <c r="AB80" s="28">
        <v>1.3530159483267152</v>
      </c>
      <c r="AC80" s="17">
        <v>-8.9528808947537675E-3</v>
      </c>
      <c r="AD80" s="17">
        <v>0</v>
      </c>
      <c r="AE80" s="17">
        <v>-0.22897806162081136</v>
      </c>
      <c r="AF80" s="17">
        <v>0</v>
      </c>
      <c r="AG80" s="17">
        <v>-4.1118570009440525E-2</v>
      </c>
      <c r="AH80" s="27">
        <v>-1.6894293923053194E-4</v>
      </c>
      <c r="AS80" s="34"/>
    </row>
    <row r="81" spans="1:45" x14ac:dyDescent="0.25">
      <c r="A81" s="7">
        <v>40025</v>
      </c>
      <c r="B81" s="8">
        <v>148</v>
      </c>
      <c r="C81" s="8">
        <v>167</v>
      </c>
      <c r="D81" s="9">
        <v>0.91253424813569561</v>
      </c>
      <c r="E81" s="10">
        <v>5.0736277687999529E-2</v>
      </c>
      <c r="F81" s="10">
        <v>3.8013803656701262E-2</v>
      </c>
      <c r="G81" s="10">
        <v>7.3020197484929647E-2</v>
      </c>
      <c r="H81" s="10">
        <v>5.8156122536985641E-2</v>
      </c>
      <c r="I81" s="10">
        <v>4.0522091630451229E-2</v>
      </c>
      <c r="J81" s="11">
        <v>3.0709585625624345E-2</v>
      </c>
      <c r="K81" s="12">
        <v>2953.3040775294462</v>
      </c>
      <c r="L81" s="12">
        <v>3205.6695429383794</v>
      </c>
      <c r="M81" s="12">
        <v>5101.3804927199908</v>
      </c>
      <c r="N81" s="12">
        <v>2409.2660532938244</v>
      </c>
      <c r="O81" s="12">
        <v>1794.3369564210191</v>
      </c>
      <c r="P81" s="13">
        <v>1550.8672738022078</v>
      </c>
      <c r="Q81" s="14">
        <v>2.5282524821624088</v>
      </c>
      <c r="R81" s="14">
        <v>2.2624829897256169</v>
      </c>
      <c r="S81" s="14">
        <v>2.2016087028587878</v>
      </c>
      <c r="T81" s="14">
        <v>2.7578868946228745</v>
      </c>
      <c r="U81" s="14">
        <v>2.6813893846310655</v>
      </c>
      <c r="V81" s="15">
        <v>2.7515647845853195</v>
      </c>
      <c r="W81">
        <v>1.7160248280610799</v>
      </c>
      <c r="X81">
        <v>4.0052974140352227</v>
      </c>
      <c r="Y81">
        <v>1.4336049011238123</v>
      </c>
      <c r="Z81">
        <v>1.6610270626305481</v>
      </c>
      <c r="AA81">
        <v>1.4170529948320065</v>
      </c>
      <c r="AB81" s="28">
        <v>1.3945665074446898</v>
      </c>
      <c r="AC81" s="17">
        <v>0</v>
      </c>
      <c r="AD81" s="17">
        <v>0</v>
      </c>
      <c r="AE81" s="17">
        <v>-0.17267788741514978</v>
      </c>
      <c r="AF81" s="17">
        <v>0</v>
      </c>
      <c r="AG81" s="17">
        <v>-2.2626888406249712E-3</v>
      </c>
      <c r="AH81" s="27">
        <v>0</v>
      </c>
      <c r="AS81" s="34"/>
    </row>
    <row r="82" spans="1:45" x14ac:dyDescent="0.25">
      <c r="A82" s="7">
        <v>40056</v>
      </c>
      <c r="B82" s="8">
        <v>148</v>
      </c>
      <c r="C82" s="8">
        <v>161</v>
      </c>
      <c r="D82" s="9">
        <v>0.94061463592043848</v>
      </c>
      <c r="E82" s="10">
        <v>1.136154853241274E-2</v>
      </c>
      <c r="F82" s="10">
        <v>7.7781531163582232E-2</v>
      </c>
      <c r="G82" s="10">
        <v>6.8942661720646165E-3</v>
      </c>
      <c r="H82" s="10">
        <v>3.9337594125880039E-3</v>
      </c>
      <c r="I82" s="10">
        <v>-2.7468606481604577E-4</v>
      </c>
      <c r="J82" s="11">
        <v>-9.7424193457190211E-4</v>
      </c>
      <c r="K82" s="12">
        <v>2982.8825347142297</v>
      </c>
      <c r="L82" s="12">
        <v>3245.217634545842</v>
      </c>
      <c r="M82" s="12">
        <v>5310.5534128917698</v>
      </c>
      <c r="N82" s="12">
        <v>2399.9680417887162</v>
      </c>
      <c r="O82" s="12">
        <v>1926.9277560700436</v>
      </c>
      <c r="P82" s="13">
        <v>1454.436439278285</v>
      </c>
      <c r="Q82" s="14">
        <v>2.5165270591484479</v>
      </c>
      <c r="R82" s="14">
        <v>2.2333646777281437</v>
      </c>
      <c r="S82" s="14">
        <v>2.1433995012686213</v>
      </c>
      <c r="T82" s="14">
        <v>2.7342742505448796</v>
      </c>
      <c r="U82" s="14">
        <v>2.7638796653169466</v>
      </c>
      <c r="V82" s="15">
        <v>2.6954119565637895</v>
      </c>
      <c r="W82">
        <v>1.7355215274279212</v>
      </c>
      <c r="X82">
        <v>4.3168355796644189</v>
      </c>
      <c r="Y82">
        <v>1.4434885548977363</v>
      </c>
      <c r="Z82">
        <v>1.6675611434727347</v>
      </c>
      <c r="AA82">
        <v>1.4166637501212203</v>
      </c>
      <c r="AB82" s="28">
        <v>1.3932078622725879</v>
      </c>
      <c r="AC82" s="17">
        <v>0</v>
      </c>
      <c r="AD82" s="17">
        <v>0</v>
      </c>
      <c r="AE82" s="17">
        <v>-0.16697410856095496</v>
      </c>
      <c r="AF82" s="17">
        <v>0</v>
      </c>
      <c r="AG82" s="17">
        <v>-2.5367533763476224E-3</v>
      </c>
      <c r="AH82" s="27">
        <v>-9.7424193457174013E-4</v>
      </c>
      <c r="AS82" s="34"/>
    </row>
    <row r="83" spans="1:45" x14ac:dyDescent="0.25">
      <c r="A83" s="7">
        <v>40086</v>
      </c>
      <c r="B83" s="8">
        <v>155</v>
      </c>
      <c r="C83" s="8">
        <v>167</v>
      </c>
      <c r="D83" s="9">
        <v>0.94439571040764592</v>
      </c>
      <c r="E83" s="10">
        <v>4.5535958805831112E-2</v>
      </c>
      <c r="F83" s="10">
        <v>9.8602643719086169E-2</v>
      </c>
      <c r="G83" s="10">
        <v>5.2776951077960987E-2</v>
      </c>
      <c r="H83" s="10">
        <v>3.9860236147404887E-2</v>
      </c>
      <c r="I83" s="10">
        <v>3.1538794400244916E-2</v>
      </c>
      <c r="J83" s="11">
        <v>2.0899746784687097E-2</v>
      </c>
      <c r="K83" s="12">
        <v>2930.5322791192689</v>
      </c>
      <c r="L83" s="12">
        <v>5361.5265401566612</v>
      </c>
      <c r="M83" s="12">
        <v>3984.8196861446909</v>
      </c>
      <c r="N83" s="12">
        <v>2550.2048281350244</v>
      </c>
      <c r="O83" s="12">
        <v>1610.3777300122788</v>
      </c>
      <c r="P83" s="13">
        <v>1515.7750939118587</v>
      </c>
      <c r="Q83" s="14">
        <v>2.473065274483274</v>
      </c>
      <c r="R83" s="14">
        <v>2.1247531515233162</v>
      </c>
      <c r="S83" s="14">
        <v>2.1658848394058112</v>
      </c>
      <c r="T83" s="14">
        <v>2.6782324438337617</v>
      </c>
      <c r="U83" s="14">
        <v>2.7886842682168154</v>
      </c>
      <c r="V83" s="15">
        <v>2.6196223085132688</v>
      </c>
      <c r="W83">
        <v>1.8145501642075119</v>
      </c>
      <c r="X83">
        <v>4.7424869803199439</v>
      </c>
      <c r="Y83">
        <v>1.5196714797411708</v>
      </c>
      <c r="Z83">
        <v>1.7340305244417946</v>
      </c>
      <c r="AA83">
        <v>1.4613436168705733</v>
      </c>
      <c r="AB83" s="28">
        <v>1.4223255538125203</v>
      </c>
      <c r="AC83" s="17">
        <v>0</v>
      </c>
      <c r="AD83" s="17">
        <v>0</v>
      </c>
      <c r="AE83" s="17">
        <v>-0.12300954184180157</v>
      </c>
      <c r="AF83" s="17">
        <v>0</v>
      </c>
      <c r="AG83" s="17">
        <v>0</v>
      </c>
      <c r="AH83" s="27">
        <v>0</v>
      </c>
      <c r="AS83" s="34"/>
    </row>
    <row r="84" spans="1:45" x14ac:dyDescent="0.25">
      <c r="A84" s="7">
        <v>40117</v>
      </c>
      <c r="B84" s="8">
        <v>148</v>
      </c>
      <c r="C84" s="8">
        <v>160</v>
      </c>
      <c r="D84" s="9">
        <v>0.94118115415444381</v>
      </c>
      <c r="E84" s="10">
        <v>1.6301890636935819E-2</v>
      </c>
      <c r="F84" s="10">
        <v>2.5510604512788807E-2</v>
      </c>
      <c r="G84" s="10">
        <v>2.591848282987844E-2</v>
      </c>
      <c r="H84" s="10">
        <v>9.0911380391892373E-3</v>
      </c>
      <c r="I84" s="10">
        <v>9.3970396966195167E-3</v>
      </c>
      <c r="J84" s="11">
        <v>1.0041803335246539E-2</v>
      </c>
      <c r="K84" s="12">
        <v>2913.7115941388497</v>
      </c>
      <c r="L84" s="12">
        <v>6065.2334827293089</v>
      </c>
      <c r="M84" s="12">
        <v>3132.7579641248035</v>
      </c>
      <c r="N84" s="12">
        <v>2604.0150146706696</v>
      </c>
      <c r="O84" s="12">
        <v>1846.016132549925</v>
      </c>
      <c r="P84" s="13">
        <v>1395.5710096381538</v>
      </c>
      <c r="Q84" s="14">
        <v>2.4383190146402445</v>
      </c>
      <c r="R84" s="14">
        <v>2.3406671663704506</v>
      </c>
      <c r="S84" s="14">
        <v>2.3120265388035306</v>
      </c>
      <c r="T84" s="14">
        <v>2.8406074500016874</v>
      </c>
      <c r="U84" s="14">
        <v>2.598815439201835</v>
      </c>
      <c r="V84" s="15">
        <v>2.1483088443311158</v>
      </c>
      <c r="W84">
        <v>1.8441307625396568</v>
      </c>
      <c r="X84">
        <v>4.863470690081936</v>
      </c>
      <c r="Y84">
        <v>1.5590590588958981</v>
      </c>
      <c r="Z84">
        <v>1.7497948353036625</v>
      </c>
      <c r="AA84">
        <v>1.4750759208487074</v>
      </c>
      <c r="AB84" s="28">
        <v>1.4366082673026013</v>
      </c>
      <c r="AC84" s="17">
        <v>0</v>
      </c>
      <c r="AD84" s="17">
        <v>0</v>
      </c>
      <c r="AE84" s="17">
        <v>-0.10027927971006123</v>
      </c>
      <c r="AF84" s="17">
        <v>0</v>
      </c>
      <c r="AG84" s="17">
        <v>0</v>
      </c>
      <c r="AH84" s="27">
        <v>0</v>
      </c>
      <c r="AS84" s="34"/>
    </row>
    <row r="85" spans="1:45" x14ac:dyDescent="0.25">
      <c r="A85" s="7">
        <v>40147</v>
      </c>
      <c r="B85" s="8">
        <v>151</v>
      </c>
      <c r="C85" s="8">
        <v>162</v>
      </c>
      <c r="D85" s="9">
        <v>0.94835234982976468</v>
      </c>
      <c r="E85" s="10">
        <v>1.3170710152600794E-2</v>
      </c>
      <c r="F85" s="10">
        <v>2.2920217306864145E-2</v>
      </c>
      <c r="G85" s="10">
        <v>1.858110259453323E-2</v>
      </c>
      <c r="H85" s="10">
        <v>8.7618724621764971E-3</v>
      </c>
      <c r="I85" s="10">
        <v>7.8163385095091579E-3</v>
      </c>
      <c r="J85" s="11">
        <v>7.9561437624233351E-3</v>
      </c>
      <c r="K85" s="12">
        <v>2969.3401794373485</v>
      </c>
      <c r="L85" s="12">
        <v>5586.3413832994174</v>
      </c>
      <c r="M85" s="12">
        <v>3508.1098372729002</v>
      </c>
      <c r="N85" s="12">
        <v>2567.0944901232606</v>
      </c>
      <c r="O85" s="12">
        <v>2170.6223869604414</v>
      </c>
      <c r="P85" s="13">
        <v>1344.1694364689693</v>
      </c>
      <c r="Q85" s="14">
        <v>2.4908698150799138</v>
      </c>
      <c r="R85" s="14">
        <v>2.1791664231974126</v>
      </c>
      <c r="S85" s="14">
        <v>2.6595711467827501</v>
      </c>
      <c r="T85" s="14">
        <v>2.3422115746427181</v>
      </c>
      <c r="U85" s="14">
        <v>2.7998527267846445</v>
      </c>
      <c r="V85" s="15">
        <v>2.3670537775437048</v>
      </c>
      <c r="W85">
        <v>1.8684192742965613</v>
      </c>
      <c r="X85">
        <v>4.9749424951641785</v>
      </c>
      <c r="Y85">
        <v>1.5880280952201793</v>
      </c>
      <c r="Z85">
        <v>1.7651263144855684</v>
      </c>
      <c r="AA85">
        <v>1.4866056135732868</v>
      </c>
      <c r="AB85" s="28">
        <v>1.4480381292075468</v>
      </c>
      <c r="AC85" s="17">
        <v>0</v>
      </c>
      <c r="AD85" s="17">
        <v>0</v>
      </c>
      <c r="AE85" s="17">
        <v>-8.3561476699926418E-2</v>
      </c>
      <c r="AF85" s="17">
        <v>0</v>
      </c>
      <c r="AG85" s="17">
        <v>0</v>
      </c>
      <c r="AH85" s="27">
        <v>0</v>
      </c>
      <c r="AS85" s="34"/>
    </row>
    <row r="86" spans="1:45" x14ac:dyDescent="0.25">
      <c r="A86" s="7">
        <v>40178</v>
      </c>
      <c r="B86" s="8">
        <v>162</v>
      </c>
      <c r="C86" s="8">
        <v>176</v>
      </c>
      <c r="D86" s="9">
        <v>0.93738450534054962</v>
      </c>
      <c r="E86" s="10">
        <v>2.6201656683314683E-2</v>
      </c>
      <c r="F86" s="10">
        <v>4.5198061957850671E-2</v>
      </c>
      <c r="G86" s="10">
        <v>2.6410741379919656E-2</v>
      </c>
      <c r="H86" s="10">
        <v>2.5154185198533976E-2</v>
      </c>
      <c r="I86" s="10">
        <v>2.1237569863666667E-2</v>
      </c>
      <c r="J86" s="11">
        <v>1.6680282162027653E-2</v>
      </c>
      <c r="K86" s="12">
        <v>3008.4401302704746</v>
      </c>
      <c r="L86" s="12">
        <v>5679.0465064813034</v>
      </c>
      <c r="M86" s="12">
        <v>3536.1228840014596</v>
      </c>
      <c r="N86" s="12">
        <v>2638.1489929367494</v>
      </c>
      <c r="O86" s="12">
        <v>2290.5811860607546</v>
      </c>
      <c r="P86" s="13">
        <v>1470.587975306009</v>
      </c>
      <c r="Q86" s="14">
        <v>2.5238146637250245</v>
      </c>
      <c r="R86" s="14">
        <v>2.2654025192371181</v>
      </c>
      <c r="S86" s="14">
        <v>3.0434918982435888</v>
      </c>
      <c r="T86" s="14">
        <v>2.3436214818316712</v>
      </c>
      <c r="U86" s="14">
        <v>2.7159846138529629</v>
      </c>
      <c r="V86" s="15">
        <v>2.2514705366558836</v>
      </c>
      <c r="W86">
        <v>1.9173749546621679</v>
      </c>
      <c r="X86">
        <v>5.1998002542973536</v>
      </c>
      <c r="Y86">
        <v>1.6299690945470859</v>
      </c>
      <c r="Z86">
        <v>1.8095266286989442</v>
      </c>
      <c r="AA86">
        <v>1.5181775041512684</v>
      </c>
      <c r="AB86" s="28">
        <v>1.4721918137841032</v>
      </c>
      <c r="AC86" s="17">
        <v>0</v>
      </c>
      <c r="AD86" s="17">
        <v>0</v>
      </c>
      <c r="AE86" s="17">
        <v>-5.9357655870452719E-2</v>
      </c>
      <c r="AF86" s="17">
        <v>0</v>
      </c>
      <c r="AG86" s="17">
        <v>0</v>
      </c>
      <c r="AH86" s="27">
        <v>0</v>
      </c>
      <c r="AS86" s="34"/>
    </row>
    <row r="87" spans="1:45" x14ac:dyDescent="0.25">
      <c r="A87" s="7">
        <v>40209</v>
      </c>
      <c r="B87" s="8">
        <v>174</v>
      </c>
      <c r="C87" s="8">
        <v>188</v>
      </c>
      <c r="D87" s="9">
        <v>0.94134598849940132</v>
      </c>
      <c r="E87" s="10">
        <v>9.4198251237865294E-3</v>
      </c>
      <c r="F87" s="10">
        <v>1.9368780378187015E-2</v>
      </c>
      <c r="G87" s="10">
        <v>1.201830923282806E-2</v>
      </c>
      <c r="H87" s="10">
        <v>4.9683850857398333E-3</v>
      </c>
      <c r="I87" s="10">
        <v>5.8295719838643359E-3</v>
      </c>
      <c r="J87" s="11">
        <v>7.7928673169754357E-3</v>
      </c>
      <c r="K87" s="12">
        <v>3161.2085659426584</v>
      </c>
      <c r="L87" s="12">
        <v>5279.3917326387982</v>
      </c>
      <c r="M87" s="12">
        <v>4498.2638263305616</v>
      </c>
      <c r="N87" s="12">
        <v>2898.9218618387531</v>
      </c>
      <c r="O87" s="12">
        <v>2174.1313274717527</v>
      </c>
      <c r="P87" s="13">
        <v>1331.7903693361461</v>
      </c>
      <c r="Q87" s="14">
        <v>2.5280341738468977</v>
      </c>
      <c r="R87" s="14">
        <v>2.8460450906786816</v>
      </c>
      <c r="S87" s="14">
        <v>2.5254790437558245</v>
      </c>
      <c r="T87" s="14">
        <v>2.4682469010950157</v>
      </c>
      <c r="U87" s="14">
        <v>2.6074927227955427</v>
      </c>
      <c r="V87" s="15">
        <v>2.2312378896687304</v>
      </c>
      <c r="W87">
        <v>1.9354362914318135</v>
      </c>
      <c r="X87">
        <v>5.3005140434332798</v>
      </c>
      <c r="Y87">
        <v>1.6495585671653057</v>
      </c>
      <c r="Z87">
        <v>1.8185170538132212</v>
      </c>
      <c r="AA87">
        <v>1.5270278291960018</v>
      </c>
      <c r="AB87" s="28">
        <v>1.4836644092540601</v>
      </c>
      <c r="AC87" s="17">
        <v>0</v>
      </c>
      <c r="AD87" s="17">
        <v>0</v>
      </c>
      <c r="AE87" s="17">
        <v>-4.8052725301211519E-2</v>
      </c>
      <c r="AF87" s="17">
        <v>0</v>
      </c>
      <c r="AG87" s="17">
        <v>0</v>
      </c>
      <c r="AH87" s="27">
        <v>0</v>
      </c>
      <c r="AS87" s="34"/>
    </row>
    <row r="88" spans="1:45" x14ac:dyDescent="0.25">
      <c r="A88" s="7">
        <v>40237</v>
      </c>
      <c r="B88" s="8">
        <v>189</v>
      </c>
      <c r="C88" s="8">
        <v>202</v>
      </c>
      <c r="D88" s="9">
        <v>0.94851772835877268</v>
      </c>
      <c r="E88" s="10">
        <v>7.9304354403445139E-3</v>
      </c>
      <c r="F88" s="10">
        <v>1.521847842012662E-2</v>
      </c>
      <c r="G88" s="10">
        <v>9.4798464119391756E-3</v>
      </c>
      <c r="H88" s="10">
        <v>5.0943353930435484E-3</v>
      </c>
      <c r="I88" s="10">
        <v>4.548730306877637E-3</v>
      </c>
      <c r="J88" s="11">
        <v>6.9504478579063243E-3</v>
      </c>
      <c r="K88" s="12">
        <v>2908.0597067427175</v>
      </c>
      <c r="L88" s="12">
        <v>3756.9239053528609</v>
      </c>
      <c r="M88" s="12">
        <v>3317.3745084618381</v>
      </c>
      <c r="N88" s="12">
        <v>3753.0789555582478</v>
      </c>
      <c r="O88" s="12">
        <v>2238.1272836711273</v>
      </c>
      <c r="P88" s="13">
        <v>1380.7268735939156</v>
      </c>
      <c r="Q88" s="14">
        <v>2.6382838222932947</v>
      </c>
      <c r="R88" s="14">
        <v>2.8212004270266551</v>
      </c>
      <c r="S88" s="14">
        <v>2.8254455744789366</v>
      </c>
      <c r="T88" s="14">
        <v>2.3380220153801194</v>
      </c>
      <c r="U88" s="14">
        <v>2.7543140981433329</v>
      </c>
      <c r="V88" s="15">
        <v>2.4887691431928083</v>
      </c>
      <c r="W88">
        <v>1.9507851439899131</v>
      </c>
      <c r="X88">
        <v>5.3811798020188473</v>
      </c>
      <c r="Y88">
        <v>1.6651961290295314</v>
      </c>
      <c r="Z88">
        <v>1.8277811896033149</v>
      </c>
      <c r="AA88">
        <v>1.5339738669621112</v>
      </c>
      <c r="AB88" s="28">
        <v>1.4939765413692119</v>
      </c>
      <c r="AC88" s="17">
        <v>0</v>
      </c>
      <c r="AD88" s="17">
        <v>0</v>
      </c>
      <c r="AE88" s="17">
        <v>-3.9028411344802838E-2</v>
      </c>
      <c r="AF88" s="17">
        <v>0</v>
      </c>
      <c r="AG88" s="17">
        <v>0</v>
      </c>
      <c r="AH88" s="27">
        <v>0</v>
      </c>
      <c r="AS88" s="34"/>
    </row>
    <row r="89" spans="1:45" x14ac:dyDescent="0.25">
      <c r="A89" s="7">
        <v>40268</v>
      </c>
      <c r="B89" s="8">
        <v>190</v>
      </c>
      <c r="C89" s="8">
        <v>202</v>
      </c>
      <c r="D89" s="9">
        <v>0.95389483070469205</v>
      </c>
      <c r="E89" s="10">
        <v>3.2696910513185636E-2</v>
      </c>
      <c r="F89" s="10">
        <v>7.9199642690142333E-2</v>
      </c>
      <c r="G89" s="10">
        <v>2.9185280496441555E-2</v>
      </c>
      <c r="H89" s="10">
        <v>2.8655284839320103E-2</v>
      </c>
      <c r="I89" s="10">
        <v>2.0269397271555703E-2</v>
      </c>
      <c r="J89" s="11">
        <v>1.238627910010168E-2</v>
      </c>
      <c r="K89" s="12">
        <v>2623.4080559006438</v>
      </c>
      <c r="L89" s="12">
        <v>3835.6061486473836</v>
      </c>
      <c r="M89" s="12">
        <v>3226.6161517652927</v>
      </c>
      <c r="N89" s="12">
        <v>2619.2985640408215</v>
      </c>
      <c r="O89" s="12">
        <v>2182.9811164405669</v>
      </c>
      <c r="P89" s="13">
        <v>1374.1403623190554</v>
      </c>
      <c r="Q89" s="14">
        <v>2.683581069690439</v>
      </c>
      <c r="R89" s="14">
        <v>2.7312330993247835</v>
      </c>
      <c r="S89" s="14">
        <v>2.9409838737766019</v>
      </c>
      <c r="T89" s="14">
        <v>2.6125784353407453</v>
      </c>
      <c r="U89" s="14">
        <v>2.6797035644656613</v>
      </c>
      <c r="V89" s="15">
        <v>2.4823334716758518</v>
      </c>
      <c r="W89">
        <v>2.0145697912734031</v>
      </c>
      <c r="X89">
        <v>5.8073673195901501</v>
      </c>
      <c r="Y89">
        <v>1.7137953451368471</v>
      </c>
      <c r="Z89">
        <v>1.8801567802153492</v>
      </c>
      <c r="AA89">
        <v>1.5650665926757508</v>
      </c>
      <c r="AB89" s="28">
        <v>1.5124813517796156</v>
      </c>
      <c r="AC89" s="17">
        <v>0</v>
      </c>
      <c r="AD89" s="17">
        <v>0</v>
      </c>
      <c r="AE89" s="17">
        <v>-1.0982185980789816E-2</v>
      </c>
      <c r="AF89" s="17">
        <v>0</v>
      </c>
      <c r="AG89" s="17">
        <v>0</v>
      </c>
      <c r="AH89" s="27">
        <v>0</v>
      </c>
      <c r="AS89" s="34"/>
    </row>
    <row r="90" spans="1:45" x14ac:dyDescent="0.25">
      <c r="A90" s="7">
        <v>40298</v>
      </c>
      <c r="B90" s="8">
        <v>185</v>
      </c>
      <c r="C90" s="8">
        <v>199</v>
      </c>
      <c r="D90" s="9">
        <v>0.94661089752446093</v>
      </c>
      <c r="E90" s="10">
        <v>1.3498359173828431E-2</v>
      </c>
      <c r="F90" s="10">
        <v>3.0439614219555069E-2</v>
      </c>
      <c r="G90" s="10">
        <v>1.1196904100312269E-2</v>
      </c>
      <c r="H90" s="10">
        <v>1.3531434562238941E-2</v>
      </c>
      <c r="I90" s="10">
        <v>6.497619599551363E-3</v>
      </c>
      <c r="J90" s="11">
        <v>9.2235760020123146E-3</v>
      </c>
      <c r="K90" s="12">
        <v>2715.8451282203232</v>
      </c>
      <c r="L90" s="12">
        <v>4893.389553382136</v>
      </c>
      <c r="M90" s="12">
        <v>2862.7708146340678</v>
      </c>
      <c r="N90" s="12">
        <v>2483.0790201820641</v>
      </c>
      <c r="O90" s="12">
        <v>2164.3546014597105</v>
      </c>
      <c r="P90" s="13">
        <v>1513.3521549481766</v>
      </c>
      <c r="Q90" s="14">
        <v>2.6388156894246309</v>
      </c>
      <c r="R90" s="14">
        <v>3.0674913305086631</v>
      </c>
      <c r="S90" s="14">
        <v>2.6839653174530653</v>
      </c>
      <c r="T90" s="14">
        <v>2.4160803214418056</v>
      </c>
      <c r="U90" s="14">
        <v>2.6230441191277323</v>
      </c>
      <c r="V90" s="15">
        <v>2.4530348410443454</v>
      </c>
      <c r="W90">
        <v>2.041763177896756</v>
      </c>
      <c r="X90">
        <v>5.9841413404297263</v>
      </c>
      <c r="Y90">
        <v>1.732984547263906</v>
      </c>
      <c r="Z90">
        <v>1.9055979986535831</v>
      </c>
      <c r="AA90">
        <v>1.5752358000429239</v>
      </c>
      <c r="AB90" s="28">
        <v>1.5264318384793811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27">
        <v>0</v>
      </c>
      <c r="AS90" s="34"/>
    </row>
    <row r="91" spans="1:45" x14ac:dyDescent="0.25">
      <c r="A91" s="7">
        <v>40329</v>
      </c>
      <c r="B91" s="8">
        <v>190</v>
      </c>
      <c r="C91" s="8">
        <v>204</v>
      </c>
      <c r="D91" s="9">
        <v>0.94842757650868359</v>
      </c>
      <c r="E91" s="10">
        <v>-2.9422328681539597E-2</v>
      </c>
      <c r="F91" s="10">
        <v>-6.6945534846758692E-2</v>
      </c>
      <c r="G91" s="10">
        <v>-2.3035898978502983E-2</v>
      </c>
      <c r="H91" s="10">
        <v>-2.0914973302995254E-2</v>
      </c>
      <c r="I91" s="10">
        <v>-2.1811661688508125E-2</v>
      </c>
      <c r="J91" s="11">
        <v>-1.9378921426249047E-2</v>
      </c>
      <c r="K91" s="12">
        <v>2713.4937268155081</v>
      </c>
      <c r="L91" s="12">
        <v>4598.609227693637</v>
      </c>
      <c r="M91" s="12">
        <v>2695.3473145410485</v>
      </c>
      <c r="N91" s="12">
        <v>2638.8018928541728</v>
      </c>
      <c r="O91" s="12">
        <v>2290.4926552153001</v>
      </c>
      <c r="P91" s="13">
        <v>1490.6146557463346</v>
      </c>
      <c r="Q91" s="14">
        <v>2.5379528140373284</v>
      </c>
      <c r="R91" s="14">
        <v>3.0084345825870211</v>
      </c>
      <c r="S91" s="14">
        <v>2.5548238417846738</v>
      </c>
      <c r="T91" s="14">
        <v>2.4839865066106266</v>
      </c>
      <c r="U91" s="14">
        <v>2.5600896260618597</v>
      </c>
      <c r="V91" s="15">
        <v>2.0876149808790969</v>
      </c>
      <c r="W91">
        <v>1.9816897505868127</v>
      </c>
      <c r="X91">
        <v>5.583529797796059</v>
      </c>
      <c r="Y91">
        <v>1.6930636903018279</v>
      </c>
      <c r="Z91">
        <v>1.8657424673855021</v>
      </c>
      <c r="AA91">
        <v>1.5408772896927612</v>
      </c>
      <c r="AB91" s="28">
        <v>1.4968512358189643</v>
      </c>
      <c r="AC91" s="17">
        <v>-2.94223286815396E-2</v>
      </c>
      <c r="AD91" s="17">
        <v>-6.6945534846758692E-2</v>
      </c>
      <c r="AE91" s="17">
        <v>-2.3035898978503E-2</v>
      </c>
      <c r="AF91" s="17">
        <v>-2.0914973302995299E-2</v>
      </c>
      <c r="AG91" s="17">
        <v>-2.1811661688508122E-2</v>
      </c>
      <c r="AH91" s="27">
        <v>-1.9378921426249085E-2</v>
      </c>
      <c r="AS91" s="34"/>
    </row>
    <row r="92" spans="1:45" x14ac:dyDescent="0.25">
      <c r="A92" s="7">
        <v>40359</v>
      </c>
      <c r="B92" s="8">
        <v>188</v>
      </c>
      <c r="C92" s="8">
        <v>205</v>
      </c>
      <c r="D92" s="9">
        <v>0.90124987077641583</v>
      </c>
      <c r="E92" s="10">
        <v>1.6209615116016228E-2</v>
      </c>
      <c r="F92" s="10">
        <v>1.6449763197310108E-2</v>
      </c>
      <c r="G92" s="10">
        <v>1.938400567137203E-2</v>
      </c>
      <c r="H92" s="10">
        <v>1.8943236352628574E-2</v>
      </c>
      <c r="I92" s="10">
        <v>1.8277878508299442E-2</v>
      </c>
      <c r="J92" s="11">
        <v>9.2121255865734233E-3</v>
      </c>
      <c r="K92" s="12">
        <v>2719.058918456325</v>
      </c>
      <c r="L92" s="12">
        <v>4471.6372611951701</v>
      </c>
      <c r="M92" s="12">
        <v>3307.384145087407</v>
      </c>
      <c r="N92" s="12">
        <v>2646.9008162075488</v>
      </c>
      <c r="O92" s="12">
        <v>1989.3640870619968</v>
      </c>
      <c r="P92" s="13">
        <v>1565.030345069327</v>
      </c>
      <c r="Q92" s="14">
        <v>2.674074061349776</v>
      </c>
      <c r="R92" s="14">
        <v>2.7771370533394473</v>
      </c>
      <c r="S92" s="14">
        <v>2.9547828113801375</v>
      </c>
      <c r="T92" s="14">
        <v>2.6985153907817869</v>
      </c>
      <c r="U92" s="14">
        <v>2.6447015811939139</v>
      </c>
      <c r="V92" s="15">
        <v>2.37367202492181</v>
      </c>
      <c r="W92">
        <v>2.0138121787231791</v>
      </c>
      <c r="X92">
        <v>5.675377540774929</v>
      </c>
      <c r="Y92">
        <v>1.7258820464766327</v>
      </c>
      <c r="Z92">
        <v>1.9010856679183219</v>
      </c>
      <c r="AA92">
        <v>1.5690412575899633</v>
      </c>
      <c r="AB92" s="28">
        <v>1.5106404173877461</v>
      </c>
      <c r="AC92" s="17">
        <v>-1.3689638189268161E-2</v>
      </c>
      <c r="AD92" s="17">
        <v>-5.1597009844794983E-2</v>
      </c>
      <c r="AE92" s="17">
        <v>-4.0984213035754058E-3</v>
      </c>
      <c r="AF92" s="17">
        <v>-2.3679342329544495E-3</v>
      </c>
      <c r="AG92" s="17">
        <v>-3.9324540826153331E-3</v>
      </c>
      <c r="AH92" s="27">
        <v>-1.0345316897586665E-2</v>
      </c>
      <c r="AS92" s="34"/>
    </row>
    <row r="93" spans="1:45" x14ac:dyDescent="0.25">
      <c r="A93" s="7">
        <v>40390</v>
      </c>
      <c r="B93" s="8">
        <v>189</v>
      </c>
      <c r="C93" s="8">
        <v>206</v>
      </c>
      <c r="D93" s="9">
        <v>0.90159602215003642</v>
      </c>
      <c r="E93" s="10">
        <v>2.9413630408845561E-2</v>
      </c>
      <c r="F93" s="10">
        <v>3.8748043172951892E-2</v>
      </c>
      <c r="G93" s="10">
        <v>3.1952834627849015E-2</v>
      </c>
      <c r="H93" s="10">
        <v>3.1973782402957694E-2</v>
      </c>
      <c r="I93" s="10">
        <v>2.8449362046340639E-2</v>
      </c>
      <c r="J93" s="11">
        <v>1.733092745258543E-2</v>
      </c>
      <c r="K93" s="12">
        <v>2731.2543320196464</v>
      </c>
      <c r="L93" s="12">
        <v>4908.2389352099744</v>
      </c>
      <c r="M93" s="12">
        <v>2863.1704265772291</v>
      </c>
      <c r="N93" s="12">
        <v>2606.2800171246954</v>
      </c>
      <c r="O93" s="12">
        <v>2025.0607847874594</v>
      </c>
      <c r="P93" s="13">
        <v>1590.1366705051541</v>
      </c>
      <c r="Q93" s="14">
        <v>2.6358615315307197</v>
      </c>
      <c r="R93" s="14">
        <v>2.8262043723705346</v>
      </c>
      <c r="S93" s="14">
        <v>2.8571984365226299</v>
      </c>
      <c r="T93" s="14">
        <v>3.0216778685991494</v>
      </c>
      <c r="U93" s="14">
        <v>2.5972692726764541</v>
      </c>
      <c r="V93" s="15">
        <v>1.9354672919239146</v>
      </c>
      <c r="W93">
        <v>2.0730457058609746</v>
      </c>
      <c r="X93">
        <v>5.8952873147476774</v>
      </c>
      <c r="Y93">
        <v>1.7810288700948742</v>
      </c>
      <c r="Z93">
        <v>1.961870567393724</v>
      </c>
      <c r="AA93">
        <v>1.6136794803927856</v>
      </c>
      <c r="AB93" s="28">
        <v>1.5368212168684365</v>
      </c>
      <c r="AC93" s="17">
        <v>0</v>
      </c>
      <c r="AD93" s="17">
        <v>-1.484824983690447E-2</v>
      </c>
      <c r="AE93" s="17">
        <v>0</v>
      </c>
      <c r="AF93" s="17">
        <v>0</v>
      </c>
      <c r="AG93" s="17">
        <v>0</v>
      </c>
      <c r="AH93" s="27">
        <v>0</v>
      </c>
      <c r="AS93" s="34"/>
    </row>
    <row r="94" spans="1:45" x14ac:dyDescent="0.25">
      <c r="A94" s="7">
        <v>40421</v>
      </c>
      <c r="B94" s="8">
        <v>193</v>
      </c>
      <c r="C94" s="8">
        <v>209</v>
      </c>
      <c r="D94" s="9">
        <v>0.90728410088594469</v>
      </c>
      <c r="E94" s="10">
        <v>-3.730037640657633E-4</v>
      </c>
      <c r="F94" s="10">
        <v>-2.4471394773914201E-2</v>
      </c>
      <c r="G94" s="10">
        <v>3.2168704896110081E-3</v>
      </c>
      <c r="H94" s="10">
        <v>5.0382992898162574E-3</v>
      </c>
      <c r="I94" s="10">
        <v>5.4010727960627763E-3</v>
      </c>
      <c r="J94" s="11">
        <v>5.7981797157690479E-3</v>
      </c>
      <c r="K94" s="12">
        <v>2681.3125692085555</v>
      </c>
      <c r="L94" s="12">
        <v>4982.8256677759355</v>
      </c>
      <c r="M94" s="12">
        <v>2451.9228145416405</v>
      </c>
      <c r="N94" s="12">
        <v>2596.9431986249351</v>
      </c>
      <c r="O94" s="12">
        <v>2113.5980738784933</v>
      </c>
      <c r="P94" s="13">
        <v>1582.304074676176</v>
      </c>
      <c r="Q94" s="14">
        <v>2.4457480412672692</v>
      </c>
      <c r="R94" s="14">
        <v>2.9425555749091665</v>
      </c>
      <c r="S94" s="14">
        <v>2.3679359753044227</v>
      </c>
      <c r="T94" s="14">
        <v>2.8808333186766331</v>
      </c>
      <c r="U94" s="14">
        <v>2.5247820695689995</v>
      </c>
      <c r="V94" s="15">
        <v>1.5786902171062978</v>
      </c>
      <c r="W94">
        <v>2.0722724520096079</v>
      </c>
      <c r="X94">
        <v>5.7510214115628377</v>
      </c>
      <c r="Y94">
        <v>1.7867582093082275</v>
      </c>
      <c r="Z94">
        <v>1.9717550584801353</v>
      </c>
      <c r="AA94">
        <v>1.6223950807358998</v>
      </c>
      <c r="AB94" s="28">
        <v>1.5457319824748468</v>
      </c>
      <c r="AC94" s="17">
        <v>-3.7300376406590452E-4</v>
      </c>
      <c r="AD94" s="17">
        <v>-3.8956287227358222E-2</v>
      </c>
      <c r="AE94" s="17">
        <v>0</v>
      </c>
      <c r="AF94" s="17">
        <v>0</v>
      </c>
      <c r="AG94" s="17">
        <v>0</v>
      </c>
      <c r="AH94" s="27">
        <v>0</v>
      </c>
      <c r="AS94" s="34"/>
    </row>
    <row r="95" spans="1:45" x14ac:dyDescent="0.25">
      <c r="A95" s="7">
        <v>40451</v>
      </c>
      <c r="B95" s="8">
        <v>197</v>
      </c>
      <c r="C95" s="8">
        <v>215</v>
      </c>
      <c r="D95" s="9">
        <v>0.89964917232996644</v>
      </c>
      <c r="E95" s="10">
        <v>2.7682741830110175E-2</v>
      </c>
      <c r="F95" s="10">
        <v>4.858365005390524E-2</v>
      </c>
      <c r="G95" s="10">
        <v>2.6636968534776231E-2</v>
      </c>
      <c r="H95" s="10">
        <v>2.5411534910574868E-2</v>
      </c>
      <c r="I95" s="10">
        <v>2.2424156588455032E-2</v>
      </c>
      <c r="J95" s="11">
        <v>1.9169228075260822E-2</v>
      </c>
      <c r="K95" s="12">
        <v>2602.5857701981081</v>
      </c>
      <c r="L95" s="12">
        <v>4887.0053780979988</v>
      </c>
      <c r="M95" s="12">
        <v>2790.1766198082692</v>
      </c>
      <c r="N95" s="12">
        <v>2316.2012780642717</v>
      </c>
      <c r="O95" s="12">
        <v>1960.4218527936755</v>
      </c>
      <c r="P95" s="13">
        <v>1527.3634953181759</v>
      </c>
      <c r="Q95" s="14">
        <v>2.5042871928491683</v>
      </c>
      <c r="R95" s="14">
        <v>2.8917740235691807</v>
      </c>
      <c r="S95" s="14">
        <v>2.5018256548225186</v>
      </c>
      <c r="T95" s="14">
        <v>2.8270098124893392</v>
      </c>
      <c r="U95" s="14">
        <v>2.3632633830119745</v>
      </c>
      <c r="V95" s="15">
        <v>2.0407985235801873</v>
      </c>
      <c r="W95">
        <v>2.1296386353002394</v>
      </c>
      <c r="X95">
        <v>6.0304270232747221</v>
      </c>
      <c r="Y95">
        <v>1.834352031508824</v>
      </c>
      <c r="Z95">
        <v>2.0218603809838056</v>
      </c>
      <c r="AA95">
        <v>1.6587759220746607</v>
      </c>
      <c r="AB95" s="28">
        <v>1.5753624713901322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27">
        <v>0</v>
      </c>
      <c r="AS95" s="34"/>
    </row>
    <row r="96" spans="1:45" x14ac:dyDescent="0.25">
      <c r="A96" s="7">
        <v>40482</v>
      </c>
      <c r="B96" s="8">
        <v>197</v>
      </c>
      <c r="C96" s="8">
        <v>215</v>
      </c>
      <c r="D96" s="9">
        <v>0.90152529724889297</v>
      </c>
      <c r="E96" s="10">
        <v>1.9886507265378935E-2</v>
      </c>
      <c r="F96" s="10">
        <v>3.9313504141985728E-2</v>
      </c>
      <c r="G96" s="10">
        <v>1.8150739789271973E-2</v>
      </c>
      <c r="H96" s="10">
        <v>1.5375165137746385E-2</v>
      </c>
      <c r="I96" s="10">
        <v>1.5850009352681944E-2</v>
      </c>
      <c r="J96" s="11">
        <v>1.1298972636613943E-2</v>
      </c>
      <c r="K96" s="12">
        <v>2653.8941735700491</v>
      </c>
      <c r="L96" s="12">
        <v>4911.5672645245249</v>
      </c>
      <c r="M96" s="12">
        <v>2834.4190747801536</v>
      </c>
      <c r="N96" s="12">
        <v>2283.7061142455173</v>
      </c>
      <c r="O96" s="12">
        <v>1711.5942415892453</v>
      </c>
      <c r="P96" s="13">
        <v>1581.5338406915037</v>
      </c>
      <c r="Q96" s="14">
        <v>2.399943175973815</v>
      </c>
      <c r="R96" s="14">
        <v>2.9560159722911634</v>
      </c>
      <c r="S96" s="14">
        <v>2.2015310699167681</v>
      </c>
      <c r="T96" s="14">
        <v>2.7017825660019819</v>
      </c>
      <c r="U96" s="14">
        <v>2.5700751943789188</v>
      </c>
      <c r="V96" s="15">
        <v>1.6779479527285883</v>
      </c>
      <c r="W96">
        <v>2.171989709493769</v>
      </c>
      <c r="X96">
        <v>6.2675042410321753</v>
      </c>
      <c r="Y96">
        <v>1.8676468779146631</v>
      </c>
      <c r="Z96">
        <v>2.0529468182268982</v>
      </c>
      <c r="AA96">
        <v>1.6850675359535476</v>
      </c>
      <c r="AB96" s="28">
        <v>1.5931624488471179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27">
        <v>0</v>
      </c>
      <c r="AS96" s="34"/>
    </row>
    <row r="97" spans="1:45" x14ac:dyDescent="0.25">
      <c r="A97" s="7">
        <v>40512</v>
      </c>
      <c r="B97" s="8">
        <v>192</v>
      </c>
      <c r="C97" s="8">
        <v>210</v>
      </c>
      <c r="D97" s="9">
        <v>0.90064008292401876</v>
      </c>
      <c r="E97" s="10">
        <v>-1.0081397191560666E-2</v>
      </c>
      <c r="F97" s="10">
        <v>-1.1084029046483373E-2</v>
      </c>
      <c r="G97" s="10">
        <v>-4.2515065188154406E-3</v>
      </c>
      <c r="H97" s="10">
        <v>-1.4153036109258927E-2</v>
      </c>
      <c r="I97" s="10">
        <v>-9.9797519225833155E-3</v>
      </c>
      <c r="J97" s="11">
        <v>-1.0848829449195156E-2</v>
      </c>
      <c r="K97" s="12">
        <v>2672.3263145718479</v>
      </c>
      <c r="L97" s="12">
        <v>4618.7031228906981</v>
      </c>
      <c r="M97" s="12">
        <v>2897.0212237110431</v>
      </c>
      <c r="N97" s="12">
        <v>2321.8502404248629</v>
      </c>
      <c r="O97" s="12">
        <v>1784.6808495034786</v>
      </c>
      <c r="P97" s="13">
        <v>1643.9970932649026</v>
      </c>
      <c r="Q97" s="14">
        <v>2.246443651274932</v>
      </c>
      <c r="R97" s="14">
        <v>2.7733487068577602</v>
      </c>
      <c r="S97" s="14">
        <v>1.7843271310502165</v>
      </c>
      <c r="T97" s="14">
        <v>2.3005181133771395</v>
      </c>
      <c r="U97" s="14">
        <v>2.4232266564884481</v>
      </c>
      <c r="V97" s="15">
        <v>1.9772506951762676</v>
      </c>
      <c r="W97">
        <v>2.15009301853638</v>
      </c>
      <c r="X97">
        <v>6.1980350419756167</v>
      </c>
      <c r="Y97">
        <v>1.8597065650383635</v>
      </c>
      <c r="Z97">
        <v>2.0238913877781446</v>
      </c>
      <c r="AA97">
        <v>1.6682509799719325</v>
      </c>
      <c r="AB97" s="28">
        <v>1.5758785011547134</v>
      </c>
      <c r="AC97" s="17">
        <v>-1.0081397191560648E-2</v>
      </c>
      <c r="AD97" s="17">
        <v>-1.1084029046483423E-2</v>
      </c>
      <c r="AE97" s="17">
        <v>-4.2515065188154511E-3</v>
      </c>
      <c r="AF97" s="17">
        <v>-1.4153036109258998E-2</v>
      </c>
      <c r="AG97" s="17">
        <v>-9.9797519225832687E-3</v>
      </c>
      <c r="AH97" s="27">
        <v>-1.0848829449195185E-2</v>
      </c>
      <c r="AS97" s="34"/>
    </row>
    <row r="98" spans="1:45" x14ac:dyDescent="0.25">
      <c r="A98" s="7">
        <v>40543</v>
      </c>
      <c r="B98" s="8">
        <v>201</v>
      </c>
      <c r="C98" s="8">
        <v>221</v>
      </c>
      <c r="D98" s="9">
        <v>0.89656009616502197</v>
      </c>
      <c r="E98" s="10">
        <v>2.0690920329385409E-2</v>
      </c>
      <c r="F98" s="10">
        <v>4.1331521343846198E-2</v>
      </c>
      <c r="G98" s="10">
        <v>2.1402468556905547E-2</v>
      </c>
      <c r="H98" s="10">
        <v>2.0098317773045521E-2</v>
      </c>
      <c r="I98" s="10">
        <v>1.1327846478973473E-2</v>
      </c>
      <c r="J98" s="11">
        <v>6.9510891182606172E-3</v>
      </c>
      <c r="K98" s="12">
        <v>2766.7995028797041</v>
      </c>
      <c r="L98" s="12">
        <v>4880.6416924083005</v>
      </c>
      <c r="M98" s="12">
        <v>3003.7087729909849</v>
      </c>
      <c r="N98" s="12">
        <v>2390.8098907664735</v>
      </c>
      <c r="O98" s="12">
        <v>1843.3147187232159</v>
      </c>
      <c r="P98" s="13">
        <v>1452.2185218782281</v>
      </c>
      <c r="Q98" s="14">
        <v>2.5712523035314678</v>
      </c>
      <c r="R98" s="14">
        <v>2.9109436085428548</v>
      </c>
      <c r="S98" s="14">
        <v>2.5625245260298599</v>
      </c>
      <c r="T98" s="14">
        <v>2.6776373906515714</v>
      </c>
      <c r="U98" s="14">
        <v>2.5593499831366979</v>
      </c>
      <c r="V98" s="15">
        <v>2.126244402029434</v>
      </c>
      <c r="W98">
        <v>2.1945804218836842</v>
      </c>
      <c r="X98">
        <v>6.4542092596029379</v>
      </c>
      <c r="Y98">
        <v>1.8995088763216681</v>
      </c>
      <c r="Z98">
        <v>2.06456820002784</v>
      </c>
      <c r="AA98">
        <v>1.6871486709614516</v>
      </c>
      <c r="AB98" s="28">
        <v>1.5868325730557908</v>
      </c>
      <c r="AC98" s="17">
        <v>0</v>
      </c>
      <c r="AD98" s="17">
        <v>0</v>
      </c>
      <c r="AE98" s="17">
        <v>0</v>
      </c>
      <c r="AF98" s="17">
        <v>0</v>
      </c>
      <c r="AG98" s="17">
        <v>0</v>
      </c>
      <c r="AH98" s="27">
        <v>-3.9731515112646498E-3</v>
      </c>
      <c r="AS98" s="34"/>
    </row>
    <row r="99" spans="1:45" x14ac:dyDescent="0.25">
      <c r="A99" s="7">
        <v>40574</v>
      </c>
      <c r="B99" s="8">
        <v>195</v>
      </c>
      <c r="C99" s="8">
        <v>214</v>
      </c>
      <c r="D99" s="9">
        <v>0.89289443695811366</v>
      </c>
      <c r="E99" s="10">
        <v>1.651708948207423E-2</v>
      </c>
      <c r="F99" s="10">
        <v>2.0846764159717611E-2</v>
      </c>
      <c r="G99" s="10">
        <v>1.5540993273827151E-2</v>
      </c>
      <c r="H99" s="10">
        <v>1.6863103615337185E-2</v>
      </c>
      <c r="I99" s="10">
        <v>1.7753400284864374E-2</v>
      </c>
      <c r="J99" s="11">
        <v>1.2316425758124267E-2</v>
      </c>
      <c r="K99" s="12">
        <v>2660.1506208994906</v>
      </c>
      <c r="L99" s="12">
        <v>4749.5634651827932</v>
      </c>
      <c r="M99" s="12">
        <v>2998.1936932309186</v>
      </c>
      <c r="N99" s="12">
        <v>2229.1095989530236</v>
      </c>
      <c r="O99" s="12">
        <v>1749.5201421800948</v>
      </c>
      <c r="P99" s="13">
        <v>1723.5182573144943</v>
      </c>
      <c r="Q99" s="14">
        <v>2.387910788462285</v>
      </c>
      <c r="R99" s="14">
        <v>2.6899731899400376</v>
      </c>
      <c r="S99" s="14">
        <v>2.2285653127700589</v>
      </c>
      <c r="T99" s="14">
        <v>2.3365780638504035</v>
      </c>
      <c r="U99" s="14">
        <v>2.6022731735908042</v>
      </c>
      <c r="V99" s="15">
        <v>2.131685448859105</v>
      </c>
      <c r="W99">
        <v>2.2308285030875452</v>
      </c>
      <c r="X99">
        <v>6.5887586378753458</v>
      </c>
      <c r="Y99">
        <v>1.9290291309921579</v>
      </c>
      <c r="Z99">
        <v>2.0993832275058399</v>
      </c>
      <c r="AA99">
        <v>1.7171012966571071</v>
      </c>
      <c r="AB99" s="28">
        <v>1.6063766786324059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27">
        <v>0</v>
      </c>
      <c r="AS99" s="34"/>
    </row>
    <row r="100" spans="1:45" x14ac:dyDescent="0.25">
      <c r="A100" s="7">
        <v>40602</v>
      </c>
      <c r="B100" s="8">
        <v>195</v>
      </c>
      <c r="C100" s="8">
        <v>215</v>
      </c>
      <c r="D100" s="9">
        <v>0.89434200848454282</v>
      </c>
      <c r="E100" s="10">
        <v>1.0298239197168779E-2</v>
      </c>
      <c r="F100" s="10">
        <v>1.6550454045777551E-2</v>
      </c>
      <c r="G100" s="10">
        <v>6.971185874336633E-3</v>
      </c>
      <c r="H100" s="10">
        <v>1.0727934804089479E-2</v>
      </c>
      <c r="I100" s="10">
        <v>1.1668605605680843E-2</v>
      </c>
      <c r="J100" s="11">
        <v>6.7349987668431973E-3</v>
      </c>
      <c r="K100" s="12">
        <v>2597.7192265029139</v>
      </c>
      <c r="L100" s="12">
        <v>4748.6689437661144</v>
      </c>
      <c r="M100" s="12">
        <v>3033.7346464712641</v>
      </c>
      <c r="N100" s="12">
        <v>2188.1615635951616</v>
      </c>
      <c r="O100" s="12">
        <v>1651.96055043773</v>
      </c>
      <c r="P100" s="13">
        <v>1563.2136013217319</v>
      </c>
      <c r="Q100" s="14">
        <v>2.2893796582353607</v>
      </c>
      <c r="R100" s="14">
        <v>2.6754454150471783</v>
      </c>
      <c r="S100" s="14">
        <v>1.9717668902217484</v>
      </c>
      <c r="T100" s="14">
        <v>2.1282540381017623</v>
      </c>
      <c r="U100" s="14">
        <v>2.679489430118525</v>
      </c>
      <c r="V100" s="15">
        <v>2.0724217528859841</v>
      </c>
      <c r="W100">
        <v>2.2538021086202029</v>
      </c>
      <c r="X100">
        <v>6.6978055849302214</v>
      </c>
      <c r="Y100">
        <v>1.9424767516213144</v>
      </c>
      <c r="Z100">
        <v>2.1219052738993214</v>
      </c>
      <c r="AA100">
        <v>1.7371374744728023</v>
      </c>
      <c r="AB100" s="28">
        <v>1.6171956235820808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27">
        <v>0</v>
      </c>
      <c r="AS100" s="34"/>
    </row>
    <row r="101" spans="1:45" x14ac:dyDescent="0.25">
      <c r="A101" s="7">
        <v>40633</v>
      </c>
      <c r="B101" s="8">
        <v>200</v>
      </c>
      <c r="C101" s="8">
        <v>222</v>
      </c>
      <c r="D101" s="9">
        <v>0.88709597666986628</v>
      </c>
      <c r="E101" s="10">
        <v>3.4543672422599077E-3</v>
      </c>
      <c r="F101" s="10">
        <v>2.5750809545648633E-3</v>
      </c>
      <c r="G101" s="10">
        <v>6.4455298102937819E-3</v>
      </c>
      <c r="H101" s="10">
        <v>3.9512769495172496E-3</v>
      </c>
      <c r="I101" s="10">
        <v>2.472650334075724E-3</v>
      </c>
      <c r="J101" s="11">
        <v>1.95614302526369E-3</v>
      </c>
      <c r="K101" s="12">
        <v>2581.7297654267259</v>
      </c>
      <c r="L101" s="12">
        <v>4549.8336881058949</v>
      </c>
      <c r="M101" s="12">
        <v>3047.7231812518107</v>
      </c>
      <c r="N101" s="12">
        <v>1981.018245329682</v>
      </c>
      <c r="O101" s="12">
        <v>1877.2451360046018</v>
      </c>
      <c r="P101" s="13">
        <v>1639.0204188251332</v>
      </c>
      <c r="Q101" s="14">
        <v>2.2665690848206865</v>
      </c>
      <c r="R101" s="14">
        <v>2.5873835307513486</v>
      </c>
      <c r="S101" s="14">
        <v>1.8913608178431547</v>
      </c>
      <c r="T101" s="14">
        <v>2.5287928069415528</v>
      </c>
      <c r="U101" s="14">
        <v>2.3720713865312981</v>
      </c>
      <c r="V101" s="15">
        <v>1.9666554426370142</v>
      </c>
      <c r="W101">
        <v>2.2615875687947571</v>
      </c>
      <c r="X101">
        <v>6.7150529765293534</v>
      </c>
      <c r="Y101">
        <v>1.9549970434296919</v>
      </c>
      <c r="Z101">
        <v>2.130289509297139</v>
      </c>
      <c r="AA101">
        <v>1.741432808029393</v>
      </c>
      <c r="AB101" s="28">
        <v>1.6203590895216378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27">
        <v>0</v>
      </c>
      <c r="AS101" s="34"/>
    </row>
    <row r="102" spans="1:45" x14ac:dyDescent="0.25">
      <c r="A102" s="7">
        <v>40663</v>
      </c>
      <c r="B102" s="8">
        <v>197</v>
      </c>
      <c r="C102" s="8">
        <v>219</v>
      </c>
      <c r="D102" s="9">
        <v>0.88058501309319226</v>
      </c>
      <c r="E102" s="10">
        <v>1.014717268410246E-2</v>
      </c>
      <c r="F102" s="10">
        <v>1.5356310909731281E-2</v>
      </c>
      <c r="G102" s="10">
        <v>1.1199170236020444E-2</v>
      </c>
      <c r="H102" s="10">
        <v>9.5980313704312828E-3</v>
      </c>
      <c r="I102" s="10">
        <v>8.7116790422840876E-3</v>
      </c>
      <c r="J102" s="11">
        <v>6.2504539998608343E-3</v>
      </c>
      <c r="K102" s="12">
        <v>2544.2554417469714</v>
      </c>
      <c r="L102" s="12">
        <v>4473.1120735882532</v>
      </c>
      <c r="M102" s="12">
        <v>3105.7249546240773</v>
      </c>
      <c r="N102" s="12">
        <v>1978.4824124303495</v>
      </c>
      <c r="O102" s="12">
        <v>1808.6078280137788</v>
      </c>
      <c r="P102" s="13">
        <v>1473.0280883239777</v>
      </c>
      <c r="Q102" s="14">
        <v>2.327828906740288</v>
      </c>
      <c r="R102" s="14">
        <v>2.5179574944710459</v>
      </c>
      <c r="S102" s="14">
        <v>1.8615166750361865</v>
      </c>
      <c r="T102" s="14">
        <v>2.5594572001030951</v>
      </c>
      <c r="U102" s="14">
        <v>2.4892885566936194</v>
      </c>
      <c r="V102" s="15">
        <v>2.2039142129006821</v>
      </c>
      <c r="W102">
        <v>2.2845362883955369</v>
      </c>
      <c r="X102">
        <v>6.8181714178122546</v>
      </c>
      <c r="Y102">
        <v>1.9768913881299774</v>
      </c>
      <c r="Z102">
        <v>2.1507360948354739</v>
      </c>
      <c r="AA102">
        <v>1.7566036117266486</v>
      </c>
      <c r="AB102" s="28">
        <v>1.6304870694739493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27">
        <v>0</v>
      </c>
      <c r="AS102" s="34"/>
    </row>
    <row r="103" spans="1:45" x14ac:dyDescent="0.25">
      <c r="A103" s="7">
        <v>40694</v>
      </c>
      <c r="B103" s="8">
        <v>200</v>
      </c>
      <c r="C103" s="8">
        <v>221</v>
      </c>
      <c r="D103" s="9">
        <v>0.89029504268383997</v>
      </c>
      <c r="E103" s="10">
        <v>3.9917077556954061E-3</v>
      </c>
      <c r="F103" s="10">
        <v>2.8177740713633873E-4</v>
      </c>
      <c r="G103" s="10">
        <v>6.5313325357468166E-3</v>
      </c>
      <c r="H103" s="10">
        <v>6.3448449792754677E-3</v>
      </c>
      <c r="I103" s="10">
        <v>5.4950353963500289E-3</v>
      </c>
      <c r="J103" s="11">
        <v>2.1952990802946437E-3</v>
      </c>
      <c r="K103" s="12">
        <v>2567.7470344467451</v>
      </c>
      <c r="L103" s="12">
        <v>4391.5317729458311</v>
      </c>
      <c r="M103" s="12">
        <v>2954.0404961903801</v>
      </c>
      <c r="N103" s="12">
        <v>2096.2442433555984</v>
      </c>
      <c r="O103" s="12">
        <v>1804.1901397350584</v>
      </c>
      <c r="P103" s="13">
        <v>1566.4052393628263</v>
      </c>
      <c r="Q103" s="14">
        <v>2.2587456660678464</v>
      </c>
      <c r="R103" s="14">
        <v>2.4701513082120088</v>
      </c>
      <c r="S103" s="14">
        <v>2.1030860923561807</v>
      </c>
      <c r="T103" s="14">
        <v>2.3769229304549602</v>
      </c>
      <c r="U103" s="14">
        <v>2.3196527525544997</v>
      </c>
      <c r="V103" s="15">
        <v>2.0170171631385476</v>
      </c>
      <c r="W103">
        <v>2.2936554896160932</v>
      </c>
      <c r="X103">
        <v>6.8200926244757776</v>
      </c>
      <c r="Y103">
        <v>1.9898031231729083</v>
      </c>
      <c r="Z103">
        <v>2.1643821819485374</v>
      </c>
      <c r="AA103">
        <v>1.7662562107504429</v>
      </c>
      <c r="AB103" s="28">
        <v>1.6340664762379979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27">
        <v>0</v>
      </c>
      <c r="AS103" s="34"/>
    </row>
    <row r="104" spans="1:45" x14ac:dyDescent="0.25">
      <c r="A104" s="7">
        <v>40724</v>
      </c>
      <c r="B104" s="8">
        <v>196</v>
      </c>
      <c r="C104" s="8">
        <v>218</v>
      </c>
      <c r="D104" s="9">
        <v>0.86988154637255344</v>
      </c>
      <c r="E104" s="10">
        <v>-7.1204592626055276E-3</v>
      </c>
      <c r="F104" s="10">
        <v>-1.2293879914285712E-2</v>
      </c>
      <c r="G104" s="10">
        <v>-4.2603249131911314E-3</v>
      </c>
      <c r="H104" s="10">
        <v>-5.8559776564916016E-3</v>
      </c>
      <c r="I104" s="10">
        <v>-7.2795273904891766E-3</v>
      </c>
      <c r="J104" s="11">
        <v>-4.8793752545484396E-3</v>
      </c>
      <c r="K104" s="12">
        <v>2501.4014960013874</v>
      </c>
      <c r="L104" s="12">
        <v>4210.2603828571418</v>
      </c>
      <c r="M104" s="12">
        <v>2743.002625252795</v>
      </c>
      <c r="N104" s="12">
        <v>1942.3141880937023</v>
      </c>
      <c r="O104" s="12">
        <v>1675.8480859042097</v>
      </c>
      <c r="P104" s="13">
        <v>1725.0073066799594</v>
      </c>
      <c r="Q104" s="14">
        <v>2.328419124593673</v>
      </c>
      <c r="R104" s="14">
        <v>2.4125242599999996</v>
      </c>
      <c r="S104" s="14">
        <v>2.2475553859655819</v>
      </c>
      <c r="T104" s="14">
        <v>2.8312068429981121</v>
      </c>
      <c r="U104" s="14">
        <v>2.2821135299130724</v>
      </c>
      <c r="V104" s="15">
        <v>1.8969380573471044</v>
      </c>
      <c r="W104">
        <v>2.2773236091398301</v>
      </c>
      <c r="X104">
        <v>6.7362472247461662</v>
      </c>
      <c r="Y104">
        <v>1.9813259153549092</v>
      </c>
      <c r="Z104">
        <v>2.1517076082509381</v>
      </c>
      <c r="AA104">
        <v>1.7533987002856635</v>
      </c>
      <c r="AB104" s="28">
        <v>1.6260932527095551</v>
      </c>
      <c r="AC104" s="17">
        <v>-7.1204592626056273E-3</v>
      </c>
      <c r="AD104" s="17">
        <v>-1.2293879914285766E-2</v>
      </c>
      <c r="AE104" s="17">
        <v>-4.2603249131911713E-3</v>
      </c>
      <c r="AF104" s="17">
        <v>-5.8559776564915955E-3</v>
      </c>
      <c r="AG104" s="17">
        <v>-7.2795273904892044E-3</v>
      </c>
      <c r="AH104" s="27">
        <v>-4.8793752545484015E-3</v>
      </c>
      <c r="AS104" s="34"/>
    </row>
    <row r="105" spans="1:45" x14ac:dyDescent="0.25">
      <c r="A105" s="7">
        <v>40755</v>
      </c>
      <c r="B105" s="8">
        <v>197</v>
      </c>
      <c r="C105" s="8">
        <v>221</v>
      </c>
      <c r="D105" s="9">
        <v>0.87286430262499859</v>
      </c>
      <c r="E105" s="10">
        <v>9.475883104140331E-3</v>
      </c>
      <c r="F105" s="10">
        <v>5.3446051460698434E-3</v>
      </c>
      <c r="G105" s="10">
        <v>1.2846666347259485E-2</v>
      </c>
      <c r="H105" s="10">
        <v>1.1798456716682943E-2</v>
      </c>
      <c r="I105" s="10">
        <v>8.7146574594486811E-3</v>
      </c>
      <c r="J105" s="11">
        <v>9.609834489487528E-3</v>
      </c>
      <c r="K105" s="12">
        <v>2455.2961456947896</v>
      </c>
      <c r="L105" s="12">
        <v>4185.3050150694235</v>
      </c>
      <c r="M105" s="12">
        <v>2654.6808980310316</v>
      </c>
      <c r="N105" s="12">
        <v>2045.6682517979218</v>
      </c>
      <c r="O105" s="12">
        <v>1829.6027425477444</v>
      </c>
      <c r="P105" s="13">
        <v>1436.6837511749943</v>
      </c>
      <c r="Q105" s="14">
        <v>2.437578179370627</v>
      </c>
      <c r="R105" s="14">
        <v>2.7131580786994491</v>
      </c>
      <c r="S105" s="14">
        <v>2.3865915917834268</v>
      </c>
      <c r="T105" s="14">
        <v>2.5342315368907031</v>
      </c>
      <c r="U105" s="14">
        <v>2.3410821685352476</v>
      </c>
      <c r="V105" s="15">
        <v>2.2061795360708212</v>
      </c>
      <c r="W105">
        <v>2.2989032614503384</v>
      </c>
      <c r="X105">
        <v>6.7722498063287437</v>
      </c>
      <c r="Y105">
        <v>2.0067793483146521</v>
      </c>
      <c r="Z105">
        <v>2.1770944373338441</v>
      </c>
      <c r="AA105">
        <v>1.7686789693484957</v>
      </c>
      <c r="AB105" s="28">
        <v>1.6417197397325662</v>
      </c>
      <c r="AC105" s="17">
        <v>0</v>
      </c>
      <c r="AD105" s="17">
        <v>-7.0149807020709609E-3</v>
      </c>
      <c r="AE105" s="17">
        <v>0</v>
      </c>
      <c r="AF105" s="17">
        <v>0</v>
      </c>
      <c r="AG105" s="17">
        <v>0</v>
      </c>
      <c r="AH105" s="27">
        <v>0</v>
      </c>
      <c r="AS105" s="34"/>
    </row>
    <row r="106" spans="1:45" x14ac:dyDescent="0.25">
      <c r="A106" s="7">
        <v>40786</v>
      </c>
      <c r="B106" s="8">
        <v>194</v>
      </c>
      <c r="C106" s="8">
        <v>218</v>
      </c>
      <c r="D106" s="9">
        <v>0.87081785660439415</v>
      </c>
      <c r="E106" s="10">
        <v>-3.352157302258113E-2</v>
      </c>
      <c r="F106" s="10">
        <v>-6.2965091885642741E-2</v>
      </c>
      <c r="G106" s="10">
        <v>-2.4936092555436083E-2</v>
      </c>
      <c r="H106" s="10">
        <v>-2.8845336730294886E-2</v>
      </c>
      <c r="I106" s="10">
        <v>-2.8294986850685409E-2</v>
      </c>
      <c r="J106" s="11">
        <v>-1.9901617916178262E-2</v>
      </c>
      <c r="K106" s="12">
        <v>2413.660285568883</v>
      </c>
      <c r="L106" s="12">
        <v>4114.2626628772359</v>
      </c>
      <c r="M106" s="12">
        <v>2594.7876893288549</v>
      </c>
      <c r="N106" s="12">
        <v>1974.2811633944984</v>
      </c>
      <c r="O106" s="12">
        <v>1555.9216773795956</v>
      </c>
      <c r="P106" s="13">
        <v>1699.2181601798914</v>
      </c>
      <c r="Q106" s="14">
        <v>2.3578339727547482</v>
      </c>
      <c r="R106" s="14">
        <v>2.74403444808401</v>
      </c>
      <c r="S106" s="14">
        <v>2.1808069187479444</v>
      </c>
      <c r="T106" s="14">
        <v>2.6936454907604599</v>
      </c>
      <c r="U106" s="14">
        <v>2.0548425880144174</v>
      </c>
      <c r="V106" s="15">
        <v>2.0605915335023801</v>
      </c>
      <c r="W106">
        <v>2.2218404078997809</v>
      </c>
      <c r="X106">
        <v>6.3458344750007285</v>
      </c>
      <c r="Y106">
        <v>1.9567381127467403</v>
      </c>
      <c r="Z106">
        <v>2.1142954151952975</v>
      </c>
      <c r="AA106">
        <v>1.7186342211676962</v>
      </c>
      <c r="AB106" s="28">
        <v>1.609046860746961</v>
      </c>
      <c r="AC106" s="17">
        <v>-3.3521573022581186E-2</v>
      </c>
      <c r="AD106" s="17">
        <v>-6.953837368323168E-2</v>
      </c>
      <c r="AE106" s="17">
        <v>-2.4936092555436051E-2</v>
      </c>
      <c r="AF106" s="17">
        <v>-2.8845336730294879E-2</v>
      </c>
      <c r="AG106" s="17">
        <v>-2.8294986850685433E-2</v>
      </c>
      <c r="AH106" s="27">
        <v>-1.9901617916178282E-2</v>
      </c>
      <c r="AS106" s="34"/>
    </row>
    <row r="107" spans="1:45" x14ac:dyDescent="0.25">
      <c r="A107" s="7">
        <v>40816</v>
      </c>
      <c r="B107" s="8">
        <v>200</v>
      </c>
      <c r="C107" s="8">
        <v>224</v>
      </c>
      <c r="D107" s="9">
        <v>0.87293039968481279</v>
      </c>
      <c r="E107" s="10">
        <v>-3.5097727161300857E-2</v>
      </c>
      <c r="F107" s="10">
        <v>-9.3330422759173498E-2</v>
      </c>
      <c r="G107" s="10">
        <v>-2.083765218990484E-2</v>
      </c>
      <c r="H107" s="10">
        <v>-3.0585202000411128E-2</v>
      </c>
      <c r="I107" s="10">
        <v>-1.4420637742325396E-2</v>
      </c>
      <c r="J107" s="11">
        <v>-1.8054376546530394E-2</v>
      </c>
      <c r="K107" s="12">
        <v>2387.2085588944269</v>
      </c>
      <c r="L107" s="12">
        <v>4333.3420910563245</v>
      </c>
      <c r="M107" s="12">
        <v>2475.5275335390115</v>
      </c>
      <c r="N107" s="12">
        <v>2029.9226751805127</v>
      </c>
      <c r="O107" s="12">
        <v>1650.1595958516709</v>
      </c>
      <c r="P107" s="13">
        <v>1518.5134062518689</v>
      </c>
      <c r="Q107" s="14">
        <v>2.5757369585256984</v>
      </c>
      <c r="R107" s="14">
        <v>2.7725870073780823</v>
      </c>
      <c r="S107" s="14">
        <v>2.6357635511559097</v>
      </c>
      <c r="T107" s="14">
        <v>2.8086195300254388</v>
      </c>
      <c r="U107" s="14">
        <v>2.4279022818487186</v>
      </c>
      <c r="V107" s="15">
        <v>2.2550014344629736</v>
      </c>
      <c r="W107">
        <v>2.1438588594673611</v>
      </c>
      <c r="X107">
        <v>5.7535750606891725</v>
      </c>
      <c r="Y107">
        <v>1.915964284526593</v>
      </c>
      <c r="Z107">
        <v>2.0496292628330064</v>
      </c>
      <c r="AA107">
        <v>1.6938504196526734</v>
      </c>
      <c r="AB107" s="28">
        <v>1.5799965228420227</v>
      </c>
      <c r="AC107" s="17">
        <v>-6.7442769159917759E-2</v>
      </c>
      <c r="AD107" s="17">
        <v>-0.15637875062856388</v>
      </c>
      <c r="AE107" s="17">
        <v>-4.5254135121695405E-2</v>
      </c>
      <c r="AF107" s="17">
        <v>-5.8548298280039934E-2</v>
      </c>
      <c r="AG107" s="17">
        <v>-4.2307592837713126E-2</v>
      </c>
      <c r="AH107" s="27">
        <v>-3.7596683158964805E-2</v>
      </c>
      <c r="AS107" s="34"/>
    </row>
    <row r="108" spans="1:45" x14ac:dyDescent="0.25">
      <c r="A108" s="7">
        <v>40847</v>
      </c>
      <c r="B108" s="8">
        <v>196</v>
      </c>
      <c r="C108" s="8">
        <v>219</v>
      </c>
      <c r="D108" s="9">
        <v>0.87819173187842048</v>
      </c>
      <c r="E108" s="10">
        <v>5.572685852179813E-2</v>
      </c>
      <c r="F108" s="10">
        <v>0.12329766393940397</v>
      </c>
      <c r="G108" s="10">
        <v>5.4935612302826321E-2</v>
      </c>
      <c r="H108" s="10">
        <v>4.3511964651426656E-2</v>
      </c>
      <c r="I108" s="10">
        <v>3.5956694695663594E-2</v>
      </c>
      <c r="J108" s="11">
        <v>3.1007487187672808E-2</v>
      </c>
      <c r="K108" s="12">
        <v>2285.2943691528976</v>
      </c>
      <c r="L108" s="12">
        <v>4011.2477613258693</v>
      </c>
      <c r="M108" s="12">
        <v>2570.4569621206415</v>
      </c>
      <c r="N108" s="12">
        <v>2001.1747363905565</v>
      </c>
      <c r="O108" s="12">
        <v>1579.8105522115684</v>
      </c>
      <c r="P108" s="13">
        <v>1500.4444780152439</v>
      </c>
      <c r="Q108" s="14">
        <v>2.6410629354568531</v>
      </c>
      <c r="R108" s="14">
        <v>2.6640943500391976</v>
      </c>
      <c r="S108" s="14">
        <v>2.8677466271209031</v>
      </c>
      <c r="T108" s="14">
        <v>2.6159035749868549</v>
      </c>
      <c r="U108" s="14">
        <v>2.6651145693650458</v>
      </c>
      <c r="V108" s="15">
        <v>2.4004791154791154</v>
      </c>
      <c r="W108">
        <v>2.2633293788196021</v>
      </c>
      <c r="X108">
        <v>6.462977424972161</v>
      </c>
      <c r="Y108">
        <v>2.0212189556474081</v>
      </c>
      <c r="Z108">
        <v>2.1388126588659255</v>
      </c>
      <c r="AA108">
        <v>1.7547556820522461</v>
      </c>
      <c r="AB108" s="28">
        <v>1.6289882447806145</v>
      </c>
      <c r="AC108" s="17">
        <v>-1.5474284293412799E-2</v>
      </c>
      <c r="AD108" s="17">
        <v>-5.2362221331424541E-2</v>
      </c>
      <c r="AE108" s="17">
        <v>0</v>
      </c>
      <c r="AF108" s="17">
        <v>-1.7583885113775732E-2</v>
      </c>
      <c r="AG108" s="17">
        <v>-7.8721393410237095E-3</v>
      </c>
      <c r="AH108" s="27">
        <v>-7.7549746426425203E-3</v>
      </c>
      <c r="AS108" s="34"/>
    </row>
    <row r="109" spans="1:45" x14ac:dyDescent="0.25">
      <c r="A109" s="7">
        <v>40877</v>
      </c>
      <c r="B109" s="8">
        <v>199</v>
      </c>
      <c r="C109" s="8">
        <v>222</v>
      </c>
      <c r="D109" s="9">
        <v>0.88201766583384933</v>
      </c>
      <c r="E109" s="10">
        <v>-1.9258211496928485E-2</v>
      </c>
      <c r="F109" s="10">
        <v>-6.1639548150045312E-2</v>
      </c>
      <c r="G109" s="10">
        <v>-6.9796993546645744E-3</v>
      </c>
      <c r="H109" s="10">
        <v>-1.2902242014947883E-2</v>
      </c>
      <c r="I109" s="10">
        <v>-7.9478268891083042E-3</v>
      </c>
      <c r="J109" s="11">
        <v>-9.0162126530239049E-3</v>
      </c>
      <c r="K109" s="12">
        <v>2266.4435598320247</v>
      </c>
      <c r="L109" s="12">
        <v>3993.0224923493174</v>
      </c>
      <c r="M109" s="12">
        <v>2458.5595278991018</v>
      </c>
      <c r="N109" s="12">
        <v>1867.3965814257474</v>
      </c>
      <c r="O109" s="12">
        <v>1724.0952062072288</v>
      </c>
      <c r="P109" s="13">
        <v>1405.8307574250705</v>
      </c>
      <c r="Q109" s="14">
        <v>2.4081480272511162</v>
      </c>
      <c r="R109" s="14">
        <v>2.742469748611057</v>
      </c>
      <c r="S109" s="14">
        <v>2.4231352198557206</v>
      </c>
      <c r="T109" s="14">
        <v>2.5840482153031479</v>
      </c>
      <c r="U109" s="14">
        <v>2.3651776446833011</v>
      </c>
      <c r="V109" s="15">
        <v>2.0019968446393492</v>
      </c>
      <c r="W109">
        <v>2.2197417029550821</v>
      </c>
      <c r="X109">
        <v>6.0646024167929333</v>
      </c>
      <c r="Y109">
        <v>2.0071114550070401</v>
      </c>
      <c r="Z109">
        <v>2.1112171803166033</v>
      </c>
      <c r="AA109">
        <v>1.7408091876586156</v>
      </c>
      <c r="AB109" s="28">
        <v>1.6143009403563964</v>
      </c>
      <c r="AC109" s="17">
        <v>-3.4434488750655246E-2</v>
      </c>
      <c r="AD109" s="17">
        <v>-0.11077418581846821</v>
      </c>
      <c r="AE109" s="17">
        <v>-6.9796993546644703E-3</v>
      </c>
      <c r="AF109" s="17">
        <v>-3.0259255587422595E-2</v>
      </c>
      <c r="AG109" s="17">
        <v>-1.5757399829402718E-2</v>
      </c>
      <c r="AH109" s="27">
        <v>-1.6701266795169478E-2</v>
      </c>
      <c r="AS109" s="34"/>
    </row>
    <row r="110" spans="1:45" x14ac:dyDescent="0.25">
      <c r="A110" s="7">
        <v>40908</v>
      </c>
      <c r="B110" s="8">
        <v>204</v>
      </c>
      <c r="C110" s="8">
        <v>227</v>
      </c>
      <c r="D110" s="9">
        <v>0.88452085299702565</v>
      </c>
      <c r="E110" s="10">
        <v>2.4067939526913905E-2</v>
      </c>
      <c r="F110" s="10">
        <v>4.7233072873596391E-2</v>
      </c>
      <c r="G110" s="10">
        <v>2.4285761022413116E-2</v>
      </c>
      <c r="H110" s="10">
        <v>1.6228930602784429E-2</v>
      </c>
      <c r="I110" s="10">
        <v>2.3775576630739512E-2</v>
      </c>
      <c r="J110" s="11">
        <v>1.2304133798328846E-2</v>
      </c>
      <c r="K110" s="12">
        <v>2195.1718754237299</v>
      </c>
      <c r="L110" s="12">
        <v>3853.0605221393716</v>
      </c>
      <c r="M110" s="12">
        <v>2572.6044558386034</v>
      </c>
      <c r="N110" s="12">
        <v>2091.5282880190298</v>
      </c>
      <c r="O110" s="12">
        <v>1389.3928976387763</v>
      </c>
      <c r="P110" s="13">
        <v>1319.3355638955763</v>
      </c>
      <c r="Q110" s="14">
        <v>2.4233623560588833</v>
      </c>
      <c r="R110" s="14">
        <v>2.7499278935311451</v>
      </c>
      <c r="S110" s="14">
        <v>2.4401362484096545</v>
      </c>
      <c r="T110" s="14">
        <v>2.3419445889690298</v>
      </c>
      <c r="U110" s="14">
        <v>2.6007940813656476</v>
      </c>
      <c r="V110" s="15">
        <v>2.0447405083085486</v>
      </c>
      <c r="W110">
        <v>2.2731663120271737</v>
      </c>
      <c r="X110">
        <v>6.3510522246947021</v>
      </c>
      <c r="Y110">
        <v>2.055855684148689</v>
      </c>
      <c r="Z110">
        <v>2.1454799774233679</v>
      </c>
      <c r="AA110">
        <v>1.7821979298992883</v>
      </c>
      <c r="AB110" s="28">
        <v>1.6341635151173097</v>
      </c>
      <c r="AC110" s="17">
        <v>-1.1195316416632406E-2</v>
      </c>
      <c r="AD110" s="17">
        <v>-6.8773318136148953E-2</v>
      </c>
      <c r="AE110" s="17">
        <v>0</v>
      </c>
      <c r="AF110" s="17">
        <v>-1.4521400343658231E-2</v>
      </c>
      <c r="AG110" s="17">
        <v>0</v>
      </c>
      <c r="AH110" s="27">
        <v>-4.6026276180899384E-3</v>
      </c>
      <c r="AS110" s="34"/>
    </row>
    <row r="111" spans="1:45" x14ac:dyDescent="0.25">
      <c r="A111" s="7">
        <v>40939</v>
      </c>
      <c r="B111" s="8">
        <v>175</v>
      </c>
      <c r="C111" s="8">
        <v>199</v>
      </c>
      <c r="D111" s="9">
        <v>0.87226939609611709</v>
      </c>
      <c r="E111" s="10">
        <v>2.7551049057327831E-2</v>
      </c>
      <c r="F111" s="10">
        <v>4.9194069100408237E-2</v>
      </c>
      <c r="G111" s="10">
        <v>3.149915648727853E-2</v>
      </c>
      <c r="H111" s="10">
        <v>2.623128995377199E-2</v>
      </c>
      <c r="I111" s="10">
        <v>1.931542111840899E-2</v>
      </c>
      <c r="J111" s="11">
        <v>1.394230721025635E-2</v>
      </c>
      <c r="K111" s="12">
        <v>2334.1296199521366</v>
      </c>
      <c r="L111" s="12">
        <v>4285.7588443009226</v>
      </c>
      <c r="M111" s="12">
        <v>2699.875016651125</v>
      </c>
      <c r="N111" s="12">
        <v>1817.2451510156529</v>
      </c>
      <c r="O111" s="12">
        <v>1562.085466660327</v>
      </c>
      <c r="P111" s="13">
        <v>1477.3250109045528</v>
      </c>
      <c r="Q111" s="14">
        <v>2.2437222152796736</v>
      </c>
      <c r="R111" s="14">
        <v>2.6642747640425837</v>
      </c>
      <c r="S111" s="14">
        <v>1.7923433228986285</v>
      </c>
      <c r="T111" s="14">
        <v>2.3603879652236412</v>
      </c>
      <c r="U111" s="14">
        <v>2.5700725546265284</v>
      </c>
      <c r="V111" s="15">
        <v>1.8948929034822792</v>
      </c>
      <c r="W111">
        <v>2.3357944286052992</v>
      </c>
      <c r="X111">
        <v>6.6634863266966349</v>
      </c>
      <c r="Y111">
        <v>2.1206134040589499</v>
      </c>
      <c r="Z111">
        <v>2.2017586848011725</v>
      </c>
      <c r="AA111">
        <v>1.8166218334316497</v>
      </c>
      <c r="AB111" s="28">
        <v>1.6569475248768675</v>
      </c>
      <c r="AC111" s="17">
        <v>0</v>
      </c>
      <c r="AD111" s="17">
        <v>-2.2962488400394721E-2</v>
      </c>
      <c r="AE111" s="17">
        <v>0</v>
      </c>
      <c r="AF111" s="17">
        <v>0</v>
      </c>
      <c r="AG111" s="17">
        <v>0</v>
      </c>
      <c r="AH111" s="27">
        <v>0</v>
      </c>
      <c r="AS111" s="34"/>
    </row>
    <row r="112" spans="1:45" x14ac:dyDescent="0.25">
      <c r="A112" s="7">
        <v>40968</v>
      </c>
      <c r="B112" s="8">
        <v>176</v>
      </c>
      <c r="C112" s="8">
        <v>199</v>
      </c>
      <c r="D112" s="9">
        <v>0.88955429794183072</v>
      </c>
      <c r="E112" s="10">
        <v>1.953215811712871E-2</v>
      </c>
      <c r="F112" s="10">
        <v>4.1188662689616573E-2</v>
      </c>
      <c r="G112" s="10">
        <v>2.283518460553462E-2</v>
      </c>
      <c r="H112" s="10">
        <v>1.3864305097054105E-2</v>
      </c>
      <c r="I112" s="10">
        <v>1.1769513203981603E-2</v>
      </c>
      <c r="J112" s="11">
        <v>9.1530955368182981E-3</v>
      </c>
      <c r="K112" s="12">
        <v>2325.4813355573624</v>
      </c>
      <c r="L112" s="12">
        <v>4090.1321463301242</v>
      </c>
      <c r="M112" s="12">
        <v>2147.9123073449405</v>
      </c>
      <c r="N112" s="12">
        <v>2333.0033382610654</v>
      </c>
      <c r="O112" s="12">
        <v>1649.2868394084107</v>
      </c>
      <c r="P112" s="13">
        <v>1579.6535569710943</v>
      </c>
      <c r="Q112" s="14">
        <v>2.1366816153546675</v>
      </c>
      <c r="R112" s="14">
        <v>2.6854349631162453</v>
      </c>
      <c r="S112" s="14">
        <v>2.2797080519994686</v>
      </c>
      <c r="T112" s="14">
        <v>1.501262837114349</v>
      </c>
      <c r="U112" s="14">
        <v>2.3844548158636174</v>
      </c>
      <c r="V112" s="15">
        <v>1.7462651274438965</v>
      </c>
      <c r="W112">
        <v>2.3814175347139259</v>
      </c>
      <c r="X112">
        <v>6.9379464173438148</v>
      </c>
      <c r="Y112">
        <v>2.169038002617607</v>
      </c>
      <c r="Z112">
        <v>2.2322845389573449</v>
      </c>
      <c r="AA112">
        <v>1.8380025880868649</v>
      </c>
      <c r="AB112" s="28">
        <v>1.67211372387156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27">
        <v>0</v>
      </c>
      <c r="AS112" s="34"/>
    </row>
    <row r="113" spans="1:45" x14ac:dyDescent="0.25">
      <c r="A113" s="7">
        <v>40999</v>
      </c>
      <c r="B113" s="8">
        <v>185</v>
      </c>
      <c r="C113" s="8">
        <v>209</v>
      </c>
      <c r="D113" s="9">
        <v>0.88701139878612012</v>
      </c>
      <c r="E113" s="10">
        <v>2.1228432246464661E-3</v>
      </c>
      <c r="F113" s="10">
        <v>1.7442406276892523E-3</v>
      </c>
      <c r="G113" s="10">
        <v>8.4151604223956233E-3</v>
      </c>
      <c r="H113" s="10">
        <v>-8.5642711591165667E-4</v>
      </c>
      <c r="I113" s="10">
        <v>2.3623529148903842E-3</v>
      </c>
      <c r="J113" s="11">
        <v>-1.3386038706302846E-4</v>
      </c>
      <c r="K113" s="12">
        <v>2417.6577788553068</v>
      </c>
      <c r="L113" s="12">
        <v>4522.3518421189419</v>
      </c>
      <c r="M113" s="12">
        <v>2012.4273929005146</v>
      </c>
      <c r="N113" s="12">
        <v>1973.5505142672898</v>
      </c>
      <c r="O113" s="12">
        <v>1759.5218739666279</v>
      </c>
      <c r="P113" s="13">
        <v>1725.5685751024319</v>
      </c>
      <c r="Q113" s="14">
        <v>2.1688416697200106</v>
      </c>
      <c r="R113" s="14">
        <v>2.8126051269759684</v>
      </c>
      <c r="S113" s="14">
        <v>2.2174623703569281</v>
      </c>
      <c r="T113" s="14">
        <v>2.0966627083669187</v>
      </c>
      <c r="U113" s="14">
        <v>2.4305658989552326</v>
      </c>
      <c r="V113" s="15">
        <v>1.3452259257039492</v>
      </c>
      <c r="W113">
        <v>2.386472910792548</v>
      </c>
      <c r="X113">
        <v>6.9500478653576776</v>
      </c>
      <c r="Y113">
        <v>2.1872908053719069</v>
      </c>
      <c r="Z113">
        <v>2.2303727499477515</v>
      </c>
      <c r="AA113">
        <v>1.842344598858408</v>
      </c>
      <c r="AB113" s="28">
        <v>1.6718898940812692</v>
      </c>
      <c r="AC113" s="17">
        <v>0</v>
      </c>
      <c r="AD113" s="17">
        <v>0</v>
      </c>
      <c r="AE113" s="17">
        <v>0</v>
      </c>
      <c r="AF113" s="17">
        <v>-8.5642711591171761E-4</v>
      </c>
      <c r="AG113" s="17">
        <v>0</v>
      </c>
      <c r="AH113" s="27">
        <v>-1.3386038706297843E-4</v>
      </c>
      <c r="AS113" s="34"/>
    </row>
    <row r="114" spans="1:45" x14ac:dyDescent="0.25">
      <c r="A114" s="7">
        <v>41029</v>
      </c>
      <c r="B114" s="8">
        <v>187</v>
      </c>
      <c r="C114" s="8">
        <v>210</v>
      </c>
      <c r="D114" s="9">
        <v>0.89486912622221493</v>
      </c>
      <c r="E114" s="10">
        <v>8.9520883579475088E-3</v>
      </c>
      <c r="F114" s="10">
        <v>8.0155520657861652E-3</v>
      </c>
      <c r="G114" s="10">
        <v>1.0956446527857933E-2</v>
      </c>
      <c r="H114" s="10">
        <v>9.4092023935255717E-3</v>
      </c>
      <c r="I114" s="10">
        <v>7.1773421839226668E-3</v>
      </c>
      <c r="J114" s="11">
        <v>9.3833889791162268E-3</v>
      </c>
      <c r="K114" s="12">
        <v>2371.2528373653281</v>
      </c>
      <c r="L114" s="12">
        <v>4333.0453551233641</v>
      </c>
      <c r="M114" s="12">
        <v>2127.8591048261737</v>
      </c>
      <c r="N114" s="12">
        <v>2001.4616655204609</v>
      </c>
      <c r="O114" s="12">
        <v>1734.6841198168411</v>
      </c>
      <c r="P114" s="13">
        <v>1506.0135361134085</v>
      </c>
      <c r="Q114" s="14">
        <v>2.2280591137160553</v>
      </c>
      <c r="R114" s="14">
        <v>2.6875958577368388</v>
      </c>
      <c r="S114" s="14">
        <v>2.2842442821162119</v>
      </c>
      <c r="T114" s="14">
        <v>2.1832550167018723</v>
      </c>
      <c r="U114" s="14">
        <v>2.1233987884762149</v>
      </c>
      <c r="V114" s="15">
        <v>1.8413954362408007</v>
      </c>
      <c r="W114">
        <v>2.4078368271538109</v>
      </c>
      <c r="X114">
        <v>7.0057563358821575</v>
      </c>
      <c r="Y114">
        <v>2.2112557401218398</v>
      </c>
      <c r="Z114">
        <v>2.251358778565014</v>
      </c>
      <c r="AA114">
        <v>1.8555677364651166</v>
      </c>
      <c r="AB114" s="28">
        <v>1.687577887287687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27">
        <v>0</v>
      </c>
      <c r="AS114" s="34"/>
    </row>
    <row r="115" spans="1:45" x14ac:dyDescent="0.25">
      <c r="A115" s="7">
        <v>41060</v>
      </c>
      <c r="B115" s="8">
        <v>188</v>
      </c>
      <c r="C115" s="8">
        <v>212</v>
      </c>
      <c r="D115" s="9">
        <v>0.88970805628421445</v>
      </c>
      <c r="E115" s="10">
        <v>-1.0683315770408867E-2</v>
      </c>
      <c r="F115" s="10">
        <v>-2.6261363545724829E-2</v>
      </c>
      <c r="G115" s="10">
        <v>-1.5960416580541072E-2</v>
      </c>
      <c r="H115" s="10">
        <v>-1.1169081874268273E-2</v>
      </c>
      <c r="I115" s="10">
        <v>-3.5066689272048156E-3</v>
      </c>
      <c r="J115" s="11">
        <v>3.5364539336599659E-3</v>
      </c>
      <c r="K115" s="12">
        <v>2321.3915883754266</v>
      </c>
      <c r="L115" s="12">
        <v>4363.7564397513088</v>
      </c>
      <c r="M115" s="12">
        <v>1952.4176850055071</v>
      </c>
      <c r="N115" s="12">
        <v>1955.4083979005247</v>
      </c>
      <c r="O115" s="12">
        <v>1664.9351108425012</v>
      </c>
      <c r="P115" s="13">
        <v>1565.2838767809874</v>
      </c>
      <c r="Q115" s="14">
        <v>2.2217048057074194</v>
      </c>
      <c r="R115" s="14">
        <v>2.5342376316596189</v>
      </c>
      <c r="S115" s="14">
        <v>2.678010507837687</v>
      </c>
      <c r="T115" s="14">
        <v>2.0431809909364769</v>
      </c>
      <c r="U115" s="14">
        <v>1.9917882133432652</v>
      </c>
      <c r="V115" s="15">
        <v>1.8466422087064251</v>
      </c>
      <c r="W115">
        <v>2.3821131460057074</v>
      </c>
      <c r="X115">
        <v>6.8217756218327912</v>
      </c>
      <c r="Y115">
        <v>2.1759631773433825</v>
      </c>
      <c r="Z115">
        <v>2.2262131680388686</v>
      </c>
      <c r="AA115">
        <v>1.8490608747413306</v>
      </c>
      <c r="AB115" s="28">
        <v>1.6935459287455432</v>
      </c>
      <c r="AC115" s="17">
        <v>-1.0683315770408819E-2</v>
      </c>
      <c r="AD115" s="17">
        <v>-2.6261363545724836E-2</v>
      </c>
      <c r="AE115" s="17">
        <v>-1.5960416580541037E-2</v>
      </c>
      <c r="AF115" s="17">
        <v>-1.116908187426835E-2</v>
      </c>
      <c r="AG115" s="17">
        <v>-3.506668927204859E-3</v>
      </c>
      <c r="AH115" s="27">
        <v>0</v>
      </c>
      <c r="AS115" s="34"/>
    </row>
    <row r="116" spans="1:45" x14ac:dyDescent="0.25">
      <c r="A116" s="7">
        <v>41090</v>
      </c>
      <c r="B116" s="8">
        <v>179</v>
      </c>
      <c r="C116" s="8">
        <v>205</v>
      </c>
      <c r="D116" s="9">
        <v>0.85805964514911282</v>
      </c>
      <c r="E116" s="10">
        <v>1.9625370542884268E-2</v>
      </c>
      <c r="F116" s="10">
        <v>3.8970842790180399E-2</v>
      </c>
      <c r="G116" s="10">
        <v>2.3861413773834817E-2</v>
      </c>
      <c r="H116" s="10">
        <v>1.4705754058907601E-2</v>
      </c>
      <c r="I116" s="10">
        <v>1.0719247660427809E-2</v>
      </c>
      <c r="J116" s="11">
        <v>7.2172763852853174E-3</v>
      </c>
      <c r="K116" s="12">
        <v>2380.5926433406303</v>
      </c>
      <c r="L116" s="12">
        <v>4311.2138330376665</v>
      </c>
      <c r="M116" s="12">
        <v>2269.6218300725736</v>
      </c>
      <c r="N116" s="12">
        <v>1892.7290640995882</v>
      </c>
      <c r="O116" s="12">
        <v>1484.4543152109327</v>
      </c>
      <c r="P116" s="13">
        <v>1675.9206342133857</v>
      </c>
      <c r="Q116" s="14">
        <v>2.2476971023115788</v>
      </c>
      <c r="R116" s="14">
        <v>2.7901608485020675</v>
      </c>
      <c r="S116" s="14">
        <v>1.9988572187422391</v>
      </c>
      <c r="T116" s="14">
        <v>2.4133196977656151</v>
      </c>
      <c r="U116" s="14">
        <v>2.2205959187462869</v>
      </c>
      <c r="V116" s="15">
        <v>1.7188936328458373</v>
      </c>
      <c r="W116">
        <v>2.4288629991711455</v>
      </c>
      <c r="X116">
        <v>7.0876259671411228</v>
      </c>
      <c r="Y116">
        <v>2.2278847350746016</v>
      </c>
      <c r="Z116">
        <v>2.2589513113707493</v>
      </c>
      <c r="AA116">
        <v>1.8688814161968903</v>
      </c>
      <c r="AB116" s="28">
        <v>1.7057687177844745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27">
        <v>0</v>
      </c>
      <c r="AS116" s="34"/>
    </row>
    <row r="117" spans="1:45" x14ac:dyDescent="0.25">
      <c r="A117" s="7">
        <v>41121</v>
      </c>
      <c r="B117" s="8">
        <v>183</v>
      </c>
      <c r="C117" s="8">
        <v>208</v>
      </c>
      <c r="D117" s="9">
        <v>0.87680328683979114</v>
      </c>
      <c r="E117" s="10">
        <v>1.5224228026657094E-2</v>
      </c>
      <c r="F117" s="10">
        <v>1.6745477477527849E-2</v>
      </c>
      <c r="G117" s="10">
        <v>1.592706820121334E-2</v>
      </c>
      <c r="H117" s="10">
        <v>1.8581568937840003E-2</v>
      </c>
      <c r="I117" s="10">
        <v>1.2841166246970747E-2</v>
      </c>
      <c r="J117" s="11">
        <v>1.1550862595825528E-2</v>
      </c>
      <c r="K117" s="12">
        <v>2367.0372591535793</v>
      </c>
      <c r="L117" s="12">
        <v>4389.7697106569485</v>
      </c>
      <c r="M117" s="12">
        <v>1789.7849133164871</v>
      </c>
      <c r="N117" s="12">
        <v>1801.4456498197239</v>
      </c>
      <c r="O117" s="12">
        <v>1800.155030258722</v>
      </c>
      <c r="P117" s="13">
        <v>1686.8521928600851</v>
      </c>
      <c r="Q117" s="14">
        <v>2.0931723931176811</v>
      </c>
      <c r="R117" s="14">
        <v>2.6436507088233983</v>
      </c>
      <c r="S117" s="14">
        <v>2.1919623646452133</v>
      </c>
      <c r="T117" s="14">
        <v>2.4739887184517957</v>
      </c>
      <c r="U117" s="14">
        <v>1.945303467229871</v>
      </c>
      <c r="V117" s="15">
        <v>1.08817261548886</v>
      </c>
      <c r="W117">
        <v>2.465840563316037</v>
      </c>
      <c r="X117">
        <v>7.2063116481430249</v>
      </c>
      <c r="Y117">
        <v>2.263368407194577</v>
      </c>
      <c r="Z117">
        <v>2.3009261708902087</v>
      </c>
      <c r="AA117">
        <v>1.8928800331581486</v>
      </c>
      <c r="AB117" s="28">
        <v>1.7254718178638606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27">
        <v>0</v>
      </c>
      <c r="AS117" s="34"/>
    </row>
    <row r="118" spans="1:45" x14ac:dyDescent="0.25">
      <c r="A118" s="7">
        <v>41152</v>
      </c>
      <c r="B118" s="8">
        <v>185</v>
      </c>
      <c r="C118" s="8">
        <v>212</v>
      </c>
      <c r="D118" s="9">
        <v>0.87097463546837739</v>
      </c>
      <c r="E118" s="10">
        <v>1.3181565718524434E-2</v>
      </c>
      <c r="F118" s="10">
        <v>2.8336387757962964E-2</v>
      </c>
      <c r="G118" s="10">
        <v>1.4645783134405491E-2</v>
      </c>
      <c r="H118" s="10">
        <v>1.0895240682679993E-2</v>
      </c>
      <c r="I118" s="10">
        <v>5.629695364368751E-3</v>
      </c>
      <c r="J118" s="11">
        <v>4.8654411572023777E-3</v>
      </c>
      <c r="K118" s="12">
        <v>2333.1001176064092</v>
      </c>
      <c r="L118" s="12">
        <v>4427.1841226947754</v>
      </c>
      <c r="M118" s="12">
        <v>2107.5409841169039</v>
      </c>
      <c r="N118" s="12">
        <v>1570.4827302049198</v>
      </c>
      <c r="O118" s="12">
        <v>1542.0748943763615</v>
      </c>
      <c r="P118" s="13">
        <v>1836.6210398050362</v>
      </c>
      <c r="Q118" s="14">
        <v>2.1434978200019654</v>
      </c>
      <c r="R118" s="14">
        <v>2.5507335647878877</v>
      </c>
      <c r="S118" s="14">
        <v>2.2247372035539286</v>
      </c>
      <c r="T118" s="14">
        <v>2.6115027039380934</v>
      </c>
      <c r="U118" s="14">
        <v>2.2849698283779878</v>
      </c>
      <c r="V118" s="15">
        <v>0.99327814391656344</v>
      </c>
      <c r="W118">
        <v>2.4983442027527905</v>
      </c>
      <c r="X118">
        <v>7.4105124893095313</v>
      </c>
      <c r="Y118">
        <v>2.2965172100396138</v>
      </c>
      <c r="Z118">
        <v>2.3259953153151347</v>
      </c>
      <c r="AA118">
        <v>1.9035363711061253</v>
      </c>
      <c r="AB118" s="28">
        <v>1.7338669994620883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27">
        <v>0</v>
      </c>
      <c r="AS118" s="34"/>
    </row>
    <row r="119" spans="1:45" x14ac:dyDescent="0.25">
      <c r="A119" s="7">
        <v>41182</v>
      </c>
      <c r="B119" s="8">
        <v>181</v>
      </c>
      <c r="C119" s="8">
        <v>204</v>
      </c>
      <c r="D119" s="9">
        <v>0.89099830614536035</v>
      </c>
      <c r="E119" s="10">
        <v>1.2399620684061276E-2</v>
      </c>
      <c r="F119" s="10">
        <v>2.122597559428074E-2</v>
      </c>
      <c r="G119" s="10">
        <v>1.3377280011982323E-2</v>
      </c>
      <c r="H119" s="10">
        <v>1.3502450179797317E-2</v>
      </c>
      <c r="I119" s="10">
        <v>7.7852447837678434E-3</v>
      </c>
      <c r="J119" s="11">
        <v>4.4095228444669642E-3</v>
      </c>
      <c r="K119" s="12">
        <v>2344.2151198661059</v>
      </c>
      <c r="L119" s="12">
        <v>4292.6465007156448</v>
      </c>
      <c r="M119" s="12">
        <v>2066.5063905739034</v>
      </c>
      <c r="N119" s="12">
        <v>1793.5699051977772</v>
      </c>
      <c r="O119" s="12">
        <v>1537.9650557868931</v>
      </c>
      <c r="P119" s="13">
        <v>1726.3618315572644</v>
      </c>
      <c r="Q119" s="14">
        <v>2.1840020098754271</v>
      </c>
      <c r="R119" s="14">
        <v>2.592453701435717</v>
      </c>
      <c r="S119" s="14">
        <v>2.4934916966224825</v>
      </c>
      <c r="T119" s="14">
        <v>2.3090892023537113</v>
      </c>
      <c r="U119" s="14">
        <v>2.3282606725574446</v>
      </c>
      <c r="V119" s="15">
        <v>1.1348347071901654</v>
      </c>
      <c r="W119">
        <v>2.5293227232051487</v>
      </c>
      <c r="X119">
        <v>7.5678078465487282</v>
      </c>
      <c r="Y119">
        <v>2.32723836381065</v>
      </c>
      <c r="Z119">
        <v>2.3574019511786193</v>
      </c>
      <c r="AA119">
        <v>1.9183558677099917</v>
      </c>
      <c r="AB119" s="28">
        <v>1.7415125256054838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27">
        <v>0</v>
      </c>
      <c r="AS119" s="34"/>
    </row>
    <row r="120" spans="1:45" x14ac:dyDescent="0.25">
      <c r="A120" s="7">
        <v>41213</v>
      </c>
      <c r="B120" s="8">
        <v>180</v>
      </c>
      <c r="C120" s="8">
        <v>202</v>
      </c>
      <c r="D120" s="9">
        <v>0.89599375507965007</v>
      </c>
      <c r="E120" s="10">
        <v>1.3662870026296221E-2</v>
      </c>
      <c r="F120" s="10">
        <v>2.4302126166137802E-2</v>
      </c>
      <c r="G120" s="10">
        <v>1.8138236686278345E-2</v>
      </c>
      <c r="H120" s="10">
        <v>1.2133952550574636E-2</v>
      </c>
      <c r="I120" s="10">
        <v>6.390078681821257E-3</v>
      </c>
      <c r="J120" s="11">
        <v>4.6006916376243306E-3</v>
      </c>
      <c r="K120" s="12">
        <v>2340.9255511580932</v>
      </c>
      <c r="L120" s="12">
        <v>3954.9608677791739</v>
      </c>
      <c r="M120" s="12">
        <v>2396.9659502398263</v>
      </c>
      <c r="N120" s="12">
        <v>1738.1343302641299</v>
      </c>
      <c r="O120" s="12">
        <v>1590.2691637785797</v>
      </c>
      <c r="P120" s="13">
        <v>1723.7675934775577</v>
      </c>
      <c r="Q120" s="14">
        <v>2.1862547466000848</v>
      </c>
      <c r="R120" s="14">
        <v>2.5009288380594032</v>
      </c>
      <c r="S120" s="14">
        <v>2.4511596761860215</v>
      </c>
      <c r="T120" s="14">
        <v>2.4283606089118885</v>
      </c>
      <c r="U120" s="14">
        <v>2.2255382064534066</v>
      </c>
      <c r="V120" s="15">
        <v>1.1955241866026096</v>
      </c>
      <c r="W120">
        <v>2.5638805308268582</v>
      </c>
      <c r="X120">
        <v>7.7517216676366427</v>
      </c>
      <c r="Y120">
        <v>2.3694503640788347</v>
      </c>
      <c r="Z120">
        <v>2.3860065545968525</v>
      </c>
      <c r="AA120">
        <v>1.9306143126443918</v>
      </c>
      <c r="AB120" s="28">
        <v>1.7495246877188548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27">
        <v>0</v>
      </c>
      <c r="AS120" s="34"/>
    </row>
    <row r="121" spans="1:45" x14ac:dyDescent="0.25">
      <c r="A121" s="7">
        <v>41243</v>
      </c>
      <c r="B121" s="8">
        <v>184</v>
      </c>
      <c r="C121" s="8">
        <v>207</v>
      </c>
      <c r="D121" s="9">
        <v>0.89351940991758716</v>
      </c>
      <c r="E121" s="10">
        <v>5.5912172246283488E-3</v>
      </c>
      <c r="F121" s="10">
        <v>6.9985246732470127E-3</v>
      </c>
      <c r="G121" s="10">
        <v>7.8097775723691707E-3</v>
      </c>
      <c r="H121" s="10">
        <v>6.2532135138611963E-3</v>
      </c>
      <c r="I121" s="10">
        <v>4.4206782847016476E-3</v>
      </c>
      <c r="J121" s="11">
        <v>2.2721457009055694E-3</v>
      </c>
      <c r="K121" s="12">
        <v>2430.2379021101824</v>
      </c>
      <c r="L121" s="12">
        <v>4399.5950735938386</v>
      </c>
      <c r="M121" s="12">
        <v>2575.8010326381254</v>
      </c>
      <c r="N121" s="12">
        <v>1614.1332990287515</v>
      </c>
      <c r="O121" s="12">
        <v>1744.4555140227162</v>
      </c>
      <c r="P121" s="13">
        <v>1612.6618891453086</v>
      </c>
      <c r="Q121" s="14">
        <v>2.2189653018686233</v>
      </c>
      <c r="R121" s="14">
        <v>2.4144821381140069</v>
      </c>
      <c r="S121" s="14">
        <v>2.3926427534257444</v>
      </c>
      <c r="T121" s="14">
        <v>2.5347510838103813</v>
      </c>
      <c r="U121" s="14">
        <v>2.4095931116866729</v>
      </c>
      <c r="V121" s="15">
        <v>1.3224191532720617</v>
      </c>
      <c r="W121">
        <v>2.5782157438127067</v>
      </c>
      <c r="X121">
        <v>7.8059722829877405</v>
      </c>
      <c r="Y121">
        <v>2.3879552443910592</v>
      </c>
      <c r="Z121">
        <v>2.4009267630282185</v>
      </c>
      <c r="AA121">
        <v>1.9391489374124329</v>
      </c>
      <c r="AB121" s="28">
        <v>1.7534998627166836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27">
        <v>0</v>
      </c>
      <c r="AS121" s="34"/>
    </row>
    <row r="122" spans="1:45" x14ac:dyDescent="0.25">
      <c r="A122" s="7">
        <v>41274</v>
      </c>
      <c r="B122" s="8">
        <v>185</v>
      </c>
      <c r="C122" s="8">
        <v>210</v>
      </c>
      <c r="D122" s="9">
        <v>0.88748716576224429</v>
      </c>
      <c r="E122" s="10">
        <v>1.3810257298276805E-2</v>
      </c>
      <c r="F122" s="10">
        <v>2.6195333082214625E-2</v>
      </c>
      <c r="G122" s="10">
        <v>1.8573194830401533E-2</v>
      </c>
      <c r="H122" s="10">
        <v>1.312415914597374E-2</v>
      </c>
      <c r="I122" s="10">
        <v>4.0337747991229661E-3</v>
      </c>
      <c r="J122" s="11">
        <v>5.2061022920441612E-3</v>
      </c>
      <c r="K122" s="12">
        <v>2365.7715790648049</v>
      </c>
      <c r="L122" s="12">
        <v>4443.5311963542517</v>
      </c>
      <c r="M122" s="12">
        <v>2203.2326816132813</v>
      </c>
      <c r="N122" s="12">
        <v>1754.313164122151</v>
      </c>
      <c r="O122" s="12">
        <v>1513.4635506713571</v>
      </c>
      <c r="P122" s="13">
        <v>1644.1011488240902</v>
      </c>
      <c r="Q122" s="14">
        <v>2.2444153115903571</v>
      </c>
      <c r="R122" s="14">
        <v>2.2796569327290026</v>
      </c>
      <c r="S122" s="14">
        <v>2.681062364408997</v>
      </c>
      <c r="T122" s="14">
        <v>2.5037631008178436</v>
      </c>
      <c r="U122" s="14">
        <v>2.1921801103581684</v>
      </c>
      <c r="V122" s="15">
        <v>1.4934265817346311</v>
      </c>
      <c r="W122">
        <v>2.6138215666052282</v>
      </c>
      <c r="X122">
        <v>8.0104523269711407</v>
      </c>
      <c r="Y122">
        <v>2.4323072023914136</v>
      </c>
      <c r="Z122">
        <v>2.432436907964028</v>
      </c>
      <c r="AA122">
        <v>1.9469710275279133</v>
      </c>
      <c r="AB122" s="28">
        <v>1.7626287623710721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27">
        <v>0</v>
      </c>
      <c r="AS122" s="34"/>
    </row>
    <row r="123" spans="1:45" x14ac:dyDescent="0.25">
      <c r="A123" s="7">
        <v>41305</v>
      </c>
      <c r="B123" s="8">
        <v>191</v>
      </c>
      <c r="C123" s="8">
        <v>217</v>
      </c>
      <c r="D123" s="9">
        <v>0.88604995295875699</v>
      </c>
      <c r="E123" s="10">
        <v>1.2450450019123297E-2</v>
      </c>
      <c r="F123" s="10">
        <v>2.6461238141818048E-2</v>
      </c>
      <c r="G123" s="10">
        <v>1.440353587312326E-2</v>
      </c>
      <c r="H123" s="10">
        <v>1.0491735887296709E-2</v>
      </c>
      <c r="I123" s="10">
        <v>5.9035431906883564E-3</v>
      </c>
      <c r="J123" s="11">
        <v>2.2318770159423778E-3</v>
      </c>
      <c r="K123" s="12">
        <v>2423.9579906667891</v>
      </c>
      <c r="L123" s="12">
        <v>4542.285711729498</v>
      </c>
      <c r="M123" s="12">
        <v>2550.6703413692571</v>
      </c>
      <c r="N123" s="12">
        <v>1665.4664629611264</v>
      </c>
      <c r="O123" s="12">
        <v>1527.3829102338277</v>
      </c>
      <c r="P123" s="13">
        <v>1519.7187846019958</v>
      </c>
      <c r="Q123" s="14">
        <v>2.2441283320090784</v>
      </c>
      <c r="R123" s="14">
        <v>2.0596154325608307</v>
      </c>
      <c r="S123" s="14">
        <v>2.4378264697981225</v>
      </c>
      <c r="T123" s="14">
        <v>2.7114384203936921</v>
      </c>
      <c r="U123" s="14">
        <v>2.3073155078921008</v>
      </c>
      <c r="V123" s="15">
        <v>1.6307867831947711</v>
      </c>
      <c r="W123">
        <v>2.6463648213791533</v>
      </c>
      <c r="X123">
        <v>8.2224188136188054</v>
      </c>
      <c r="Y123">
        <v>2.467341026435514</v>
      </c>
      <c r="Z123">
        <v>2.4579573935648993</v>
      </c>
      <c r="AA123">
        <v>1.9584650550799434</v>
      </c>
      <c r="AB123" s="28">
        <v>1.7665627329934472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27">
        <v>0</v>
      </c>
      <c r="AS123" s="34"/>
    </row>
    <row r="124" spans="1:45" x14ac:dyDescent="0.25">
      <c r="A124" s="7">
        <v>41333</v>
      </c>
      <c r="B124" s="8">
        <v>191</v>
      </c>
      <c r="C124" s="8">
        <v>217</v>
      </c>
      <c r="D124" s="9">
        <v>0.88155801981444415</v>
      </c>
      <c r="E124" s="10">
        <v>5.6749024589546155E-3</v>
      </c>
      <c r="F124" s="10">
        <v>9.8151265613442163E-3</v>
      </c>
      <c r="G124" s="10">
        <v>6.7979488520360206E-3</v>
      </c>
      <c r="H124" s="10">
        <v>5.4707381900891867E-3</v>
      </c>
      <c r="I124" s="10">
        <v>2.7312520513669649E-3</v>
      </c>
      <c r="J124" s="11">
        <v>2.6416469804433225E-3</v>
      </c>
      <c r="K124" s="12">
        <v>2409.681236339693</v>
      </c>
      <c r="L124" s="12">
        <v>4558.8966340515863</v>
      </c>
      <c r="M124" s="12">
        <v>2414.5797374650838</v>
      </c>
      <c r="N124" s="12">
        <v>1772.9916334687853</v>
      </c>
      <c r="O124" s="12">
        <v>1359.6146373771935</v>
      </c>
      <c r="P124" s="13">
        <v>1578.7058864352439</v>
      </c>
      <c r="Q124" s="14">
        <v>2.2229051060628313</v>
      </c>
      <c r="R124" s="14">
        <v>1.9892844427872955</v>
      </c>
      <c r="S124" s="14">
        <v>2.2925115516615096</v>
      </c>
      <c r="T124" s="14">
        <v>2.6975972260094045</v>
      </c>
      <c r="U124" s="14">
        <v>2.3391128123045202</v>
      </c>
      <c r="V124" s="15">
        <v>1.8104433737699006</v>
      </c>
      <c r="W124">
        <v>2.661382683611289</v>
      </c>
      <c r="X124">
        <v>8.3031228949148517</v>
      </c>
      <c r="Y124">
        <v>2.4841138845337527</v>
      </c>
      <c r="Z124">
        <v>2.471404234947487</v>
      </c>
      <c r="AA124">
        <v>1.963814116779161</v>
      </c>
      <c r="AB124" s="28">
        <v>1.7712293681028231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27">
        <v>0</v>
      </c>
      <c r="AS124" s="34"/>
    </row>
    <row r="125" spans="1:45" x14ac:dyDescent="0.25">
      <c r="A125" s="7">
        <v>41364</v>
      </c>
      <c r="B125" s="8">
        <v>202</v>
      </c>
      <c r="C125" s="8">
        <v>228</v>
      </c>
      <c r="D125" s="9">
        <v>0.88568620326214276</v>
      </c>
      <c r="E125" s="10">
        <v>8.2692503296745296E-3</v>
      </c>
      <c r="F125" s="10">
        <v>1.7106336549506093E-2</v>
      </c>
      <c r="G125" s="10">
        <v>7.5885051058304552E-3</v>
      </c>
      <c r="H125" s="10">
        <v>6.9173185494581391E-3</v>
      </c>
      <c r="I125" s="10">
        <v>6.2171619505909234E-3</v>
      </c>
      <c r="J125" s="11">
        <v>3.4865106184766683E-3</v>
      </c>
      <c r="K125" s="12">
        <v>2438.9179005306632</v>
      </c>
      <c r="L125" s="12">
        <v>4111.092035049719</v>
      </c>
      <c r="M125" s="12">
        <v>2435.5647938673333</v>
      </c>
      <c r="N125" s="12">
        <v>1970.7631281874199</v>
      </c>
      <c r="O125" s="12">
        <v>2104.252666701942</v>
      </c>
      <c r="P125" s="13">
        <v>1542.4305149659283</v>
      </c>
      <c r="Q125" s="14">
        <v>2.2237317385792474</v>
      </c>
      <c r="R125" s="14">
        <v>2.6237681828623933</v>
      </c>
      <c r="S125" s="14">
        <v>2.2310023161929382</v>
      </c>
      <c r="T125" s="14">
        <v>2.3995112389768374</v>
      </c>
      <c r="U125" s="14">
        <v>2.2197324364956099</v>
      </c>
      <c r="V125" s="15">
        <v>1.6160658224790827</v>
      </c>
      <c r="W125">
        <v>2.6833903232451322</v>
      </c>
      <c r="X125">
        <v>8.4451589095671746</v>
      </c>
      <c r="Y125">
        <v>2.5029645954300013</v>
      </c>
      <c r="Z125">
        <v>2.4884997253050987</v>
      </c>
      <c r="AA125">
        <v>1.9760234671840335</v>
      </c>
      <c r="AB125" s="28">
        <v>1.7774047781024713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27">
        <v>0</v>
      </c>
      <c r="AS125" s="34"/>
    </row>
    <row r="126" spans="1:45" x14ac:dyDescent="0.25">
      <c r="A126" s="7">
        <v>41394</v>
      </c>
      <c r="B126" s="8">
        <v>196</v>
      </c>
      <c r="C126" s="8">
        <v>226</v>
      </c>
      <c r="D126" s="9">
        <v>0.86676774312335347</v>
      </c>
      <c r="E126" s="10">
        <v>1.2968126891465908E-2</v>
      </c>
      <c r="F126" s="10">
        <v>1.9793687531616047E-2</v>
      </c>
      <c r="G126" s="10">
        <v>1.3461528698393788E-2</v>
      </c>
      <c r="H126" s="10">
        <v>1.3418572224521115E-2</v>
      </c>
      <c r="I126" s="10">
        <v>1.0115266873664028E-2</v>
      </c>
      <c r="J126" s="11">
        <v>7.9021772469051507E-3</v>
      </c>
      <c r="K126" s="12">
        <v>2399.6388919484516</v>
      </c>
      <c r="L126" s="12">
        <v>3893.3523325252781</v>
      </c>
      <c r="M126" s="12">
        <v>2516.7144373277733</v>
      </c>
      <c r="N126" s="12">
        <v>1856.1595576567793</v>
      </c>
      <c r="O126" s="12">
        <v>1570.9919299481085</v>
      </c>
      <c r="P126" s="13">
        <v>2101.1683906787407</v>
      </c>
      <c r="Q126" s="14">
        <v>2.168836041047105</v>
      </c>
      <c r="R126" s="14">
        <v>2.4596791225684393</v>
      </c>
      <c r="S126" s="14">
        <v>2.0731172792383514</v>
      </c>
      <c r="T126" s="14">
        <v>2.6334703187569031</v>
      </c>
      <c r="U126" s="14">
        <v>2.0778876345749615</v>
      </c>
      <c r="V126" s="15">
        <v>1.606135931803836</v>
      </c>
      <c r="W126">
        <v>2.7181888694563066</v>
      </c>
      <c r="X126">
        <v>8.6123197461779899</v>
      </c>
      <c r="Y126">
        <v>2.5366583251624459</v>
      </c>
      <c r="Z126">
        <v>2.5218918385998057</v>
      </c>
      <c r="AA126">
        <v>1.9960114719032227</v>
      </c>
      <c r="AB126" s="28">
        <v>1.7914501456985332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27">
        <v>0</v>
      </c>
      <c r="AS126" s="34"/>
    </row>
    <row r="127" spans="1:45" x14ac:dyDescent="0.25">
      <c r="A127" s="7">
        <v>41425</v>
      </c>
      <c r="B127" s="8">
        <v>199</v>
      </c>
      <c r="C127" s="8">
        <v>227</v>
      </c>
      <c r="D127" s="9">
        <v>0.8753009854571111</v>
      </c>
      <c r="E127" s="10">
        <v>-1.5178454544154489E-3</v>
      </c>
      <c r="F127" s="10">
        <v>7.2789190478881401E-4</v>
      </c>
      <c r="G127" s="10">
        <v>-1.2979071356862841E-4</v>
      </c>
      <c r="H127" s="10">
        <v>-3.8697155568521626E-3</v>
      </c>
      <c r="I127" s="10">
        <v>-2.4598094668682176E-3</v>
      </c>
      <c r="J127" s="11">
        <v>-1.8795125635858168E-3</v>
      </c>
      <c r="K127" s="12">
        <v>2367.0527407153168</v>
      </c>
      <c r="L127" s="12">
        <v>4031.9002304306623</v>
      </c>
      <c r="M127" s="12">
        <v>2162.6793306758314</v>
      </c>
      <c r="N127" s="12">
        <v>1730.8977524129043</v>
      </c>
      <c r="O127" s="12">
        <v>1784.070723251285</v>
      </c>
      <c r="P127" s="13">
        <v>2042.8468455479738</v>
      </c>
      <c r="Q127" s="14">
        <v>2.1134217859664024</v>
      </c>
      <c r="R127" s="14">
        <v>2.1173556731777468</v>
      </c>
      <c r="S127" s="14">
        <v>2.5862972684850605</v>
      </c>
      <c r="T127" s="14">
        <v>2.331961493812754</v>
      </c>
      <c r="U127" s="14">
        <v>2.2638124299648794</v>
      </c>
      <c r="V127" s="15">
        <v>1.3055190921998265</v>
      </c>
      <c r="W127">
        <v>2.7140630788365594</v>
      </c>
      <c r="X127">
        <v>8.6185885840026852</v>
      </c>
      <c r="Y127">
        <v>2.5363290904683433</v>
      </c>
      <c r="Z127">
        <v>2.5121328345192775</v>
      </c>
      <c r="AA127">
        <v>1.9911016639886576</v>
      </c>
      <c r="AB127" s="28">
        <v>1.7880830926426552</v>
      </c>
      <c r="AC127" s="17">
        <v>-1.5178454544155784E-3</v>
      </c>
      <c r="AD127" s="17">
        <v>0</v>
      </c>
      <c r="AE127" s="17">
        <v>-1.2979071356866712E-4</v>
      </c>
      <c r="AF127" s="17">
        <v>-3.8697155568522268E-3</v>
      </c>
      <c r="AG127" s="17">
        <v>-2.4598094668681902E-3</v>
      </c>
      <c r="AH127" s="27">
        <v>-1.8795125635857612E-3</v>
      </c>
      <c r="AS127" s="34"/>
    </row>
    <row r="128" spans="1:45" x14ac:dyDescent="0.25">
      <c r="A128" s="7">
        <v>41455</v>
      </c>
      <c r="B128" s="8">
        <v>206</v>
      </c>
      <c r="C128" s="8">
        <v>234</v>
      </c>
      <c r="D128" s="9">
        <v>0.87915737772851354</v>
      </c>
      <c r="E128" s="10">
        <v>-1.9102782758534109E-2</v>
      </c>
      <c r="F128" s="10">
        <v>-1.9526982768985433E-2</v>
      </c>
      <c r="G128" s="10">
        <v>-1.235053096580822E-2</v>
      </c>
      <c r="H128" s="10">
        <v>-2.3981538806739693E-2</v>
      </c>
      <c r="I128" s="10">
        <v>-2.4217312571553365E-2</v>
      </c>
      <c r="J128" s="11">
        <v>-1.5524088378589068E-2</v>
      </c>
      <c r="K128" s="12">
        <v>2335.1602902039131</v>
      </c>
      <c r="L128" s="12">
        <v>3947.1844724702419</v>
      </c>
      <c r="M128" s="12">
        <v>2557.917592980592</v>
      </c>
      <c r="N128" s="12">
        <v>1757.630188607184</v>
      </c>
      <c r="O128" s="12">
        <v>1506.9120911118318</v>
      </c>
      <c r="P128" s="13">
        <v>1856.5398077172924</v>
      </c>
      <c r="Q128" s="14">
        <v>2.3542533482466266</v>
      </c>
      <c r="R128" s="14">
        <v>2.39904344772162</v>
      </c>
      <c r="S128" s="14">
        <v>1.8981037972739978</v>
      </c>
      <c r="T128" s="14">
        <v>2.9648570455572592</v>
      </c>
      <c r="U128" s="14">
        <v>2.6424959830852819</v>
      </c>
      <c r="V128" s="15">
        <v>1.8653648889177605</v>
      </c>
      <c r="W128">
        <v>2.6622169214485862</v>
      </c>
      <c r="X128">
        <v>8.4502935532298906</v>
      </c>
      <c r="Y128">
        <v>2.5050040794970339</v>
      </c>
      <c r="Z128">
        <v>2.4518880234605684</v>
      </c>
      <c r="AA128">
        <v>1.9428825326301042</v>
      </c>
      <c r="AB128" s="28">
        <v>1.7603247326842097</v>
      </c>
      <c r="AC128" s="17">
        <v>-2.0591633140973009E-2</v>
      </c>
      <c r="AD128" s="17">
        <v>-1.9526982768985346E-2</v>
      </c>
      <c r="AE128" s="17">
        <v>-1.2478718695149826E-2</v>
      </c>
      <c r="AF128" s="17">
        <v>-2.775845262979415E-2</v>
      </c>
      <c r="AG128" s="17">
        <v>-2.6617552063695982E-2</v>
      </c>
      <c r="AH128" s="27">
        <v>-1.7374423223029067E-2</v>
      </c>
      <c r="AS128" s="34"/>
    </row>
    <row r="129" spans="1:45" x14ac:dyDescent="0.25">
      <c r="A129" s="7">
        <v>41486</v>
      </c>
      <c r="B129" s="8">
        <v>215</v>
      </c>
      <c r="C129" s="8">
        <v>244</v>
      </c>
      <c r="D129" s="9">
        <v>0.88267235721454385</v>
      </c>
      <c r="E129" s="10">
        <v>1.9822305855168365E-2</v>
      </c>
      <c r="F129" s="10">
        <v>2.573173981745858E-2</v>
      </c>
      <c r="G129" s="10">
        <v>2.3199770811548365E-2</v>
      </c>
      <c r="H129" s="10">
        <v>1.9180292504570387E-2</v>
      </c>
      <c r="I129" s="10">
        <v>1.6879233865937877E-2</v>
      </c>
      <c r="J129" s="11">
        <v>1.3990841188001821E-2</v>
      </c>
      <c r="K129" s="12">
        <v>2273.0857325100696</v>
      </c>
      <c r="L129" s="12">
        <v>3788.2761000073215</v>
      </c>
      <c r="M129" s="12">
        <v>2307.769587339641</v>
      </c>
      <c r="N129" s="12">
        <v>2058.7378369751318</v>
      </c>
      <c r="O129" s="12">
        <v>1587.313399408049</v>
      </c>
      <c r="P129" s="13">
        <v>1629.1951717285635</v>
      </c>
      <c r="Q129" s="14">
        <v>2.5608509282464764</v>
      </c>
      <c r="R129" s="14">
        <v>2.8246575609488263</v>
      </c>
      <c r="S129" s="14">
        <v>2.3834337779591417</v>
      </c>
      <c r="T129" s="14">
        <v>2.7501541626766497</v>
      </c>
      <c r="U129" s="14">
        <v>2.5643488767676317</v>
      </c>
      <c r="V129" s="15">
        <v>2.2342482108810655</v>
      </c>
      <c r="W129">
        <v>2.7149881995183449</v>
      </c>
      <c r="X129">
        <v>8.6677343083227498</v>
      </c>
      <c r="Y129">
        <v>2.5631196000233585</v>
      </c>
      <c r="Z129">
        <v>2.498915952938995</v>
      </c>
      <c r="AA129">
        <v>1.9756769012724134</v>
      </c>
      <c r="AB129" s="28">
        <v>1.7849531564585064</v>
      </c>
      <c r="AC129" s="17">
        <v>-1.1775009359823452E-3</v>
      </c>
      <c r="AD129" s="17">
        <v>0</v>
      </c>
      <c r="AE129" s="17">
        <v>0</v>
      </c>
      <c r="AF129" s="17">
        <v>-9.1105753661375743E-3</v>
      </c>
      <c r="AG129" s="17">
        <v>-1.0187602083980063E-2</v>
      </c>
      <c r="AH129" s="27">
        <v>-3.626664831073767E-3</v>
      </c>
      <c r="AS129" s="34"/>
    </row>
    <row r="130" spans="1:45" x14ac:dyDescent="0.25">
      <c r="A130" s="7">
        <v>41517</v>
      </c>
      <c r="B130" s="8">
        <v>217</v>
      </c>
      <c r="C130" s="8">
        <v>246</v>
      </c>
      <c r="D130" s="9">
        <v>0.88265049346087499</v>
      </c>
      <c r="E130" s="10">
        <v>1.9890581449536942E-3</v>
      </c>
      <c r="F130" s="10">
        <v>4.5736667910046746E-3</v>
      </c>
      <c r="G130" s="10">
        <v>3.9606454777379573E-3</v>
      </c>
      <c r="H130" s="10">
        <v>1.3494575828465639E-3</v>
      </c>
      <c r="I130" s="10">
        <v>1.5139977979716525E-3</v>
      </c>
      <c r="J130" s="11">
        <v>-1.5774724936976642E-3</v>
      </c>
      <c r="K130" s="12">
        <v>2167.9564409069817</v>
      </c>
      <c r="L130" s="12">
        <v>3804.4211897250439</v>
      </c>
      <c r="M130" s="12">
        <v>2021.262515944846</v>
      </c>
      <c r="N130" s="12">
        <v>1889.9627538499076</v>
      </c>
      <c r="O130" s="12">
        <v>1647.0116986632761</v>
      </c>
      <c r="P130" s="13">
        <v>1499.0912996707425</v>
      </c>
      <c r="Q130" s="14">
        <v>2.4058575995403917</v>
      </c>
      <c r="R130" s="14">
        <v>2.7632540952513418</v>
      </c>
      <c r="S130" s="14">
        <v>2.423972058555548</v>
      </c>
      <c r="T130" s="14">
        <v>2.3862253598748504</v>
      </c>
      <c r="U130" s="14">
        <v>2.1894540117234746</v>
      </c>
      <c r="V130" s="15">
        <v>2.2671921501181993</v>
      </c>
      <c r="W130">
        <v>2.7203884689100502</v>
      </c>
      <c r="X130">
        <v>8.7073776368819757</v>
      </c>
      <c r="Y130">
        <v>2.5732712080760924</v>
      </c>
      <c r="Z130">
        <v>2.5022881340205849</v>
      </c>
      <c r="AA130">
        <v>1.9786680717504432</v>
      </c>
      <c r="AB130" s="28">
        <v>1.7821374419516542</v>
      </c>
      <c r="AC130" s="17">
        <v>0</v>
      </c>
      <c r="AD130" s="17">
        <v>0</v>
      </c>
      <c r="AE130" s="17">
        <v>0</v>
      </c>
      <c r="AF130" s="17">
        <v>-7.7734121183028471E-3</v>
      </c>
      <c r="AG130" s="17">
        <v>-8.6890282931301188E-3</v>
      </c>
      <c r="AH130" s="27">
        <v>-5.1984163607565748E-3</v>
      </c>
      <c r="AS130" s="34"/>
    </row>
    <row r="131" spans="1:45" x14ac:dyDescent="0.25">
      <c r="A131" s="7">
        <v>41547</v>
      </c>
      <c r="B131" s="8">
        <v>223</v>
      </c>
      <c r="C131" s="8">
        <v>254</v>
      </c>
      <c r="D131" s="9">
        <v>0.87887250749302881</v>
      </c>
      <c r="E131" s="10">
        <v>1.0094147620974775E-2</v>
      </c>
      <c r="F131" s="10">
        <v>1.4315023316995256E-2</v>
      </c>
      <c r="G131" s="10">
        <v>1.040840336486022E-2</v>
      </c>
      <c r="H131" s="10">
        <v>1.0945783561342255E-2</v>
      </c>
      <c r="I131" s="10">
        <v>9.1626834455531669E-3</v>
      </c>
      <c r="J131" s="11">
        <v>5.6047379838759315E-3</v>
      </c>
      <c r="K131" s="12">
        <v>2163.7160073476675</v>
      </c>
      <c r="L131" s="12">
        <v>3890.8162295056318</v>
      </c>
      <c r="M131" s="12">
        <v>2181.8614609948154</v>
      </c>
      <c r="N131" s="12">
        <v>1813.3124902977431</v>
      </c>
      <c r="O131" s="12">
        <v>1562.9504352785118</v>
      </c>
      <c r="P131" s="13">
        <v>1416.8818204197185</v>
      </c>
      <c r="Q131" s="14">
        <v>2.4449651294808152</v>
      </c>
      <c r="R131" s="14">
        <v>2.8305956403952464</v>
      </c>
      <c r="S131" s="14">
        <v>2.4877166016704755</v>
      </c>
      <c r="T131" s="14">
        <v>2.5282970344257247</v>
      </c>
      <c r="U131" s="14">
        <v>2.4719751278423869</v>
      </c>
      <c r="V131" s="15">
        <v>1.9048304818758075</v>
      </c>
      <c r="W131">
        <v>2.747848471701626</v>
      </c>
      <c r="X131">
        <v>8.8320239507838245</v>
      </c>
      <c r="Y131">
        <v>2.6000548527769296</v>
      </c>
      <c r="Z131">
        <v>2.529677638343689</v>
      </c>
      <c r="AA131">
        <v>1.9967979809357157</v>
      </c>
      <c r="AB131" s="28">
        <v>1.7921258553650483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27">
        <v>0</v>
      </c>
      <c r="AS131" s="34"/>
    </row>
    <row r="132" spans="1:45" x14ac:dyDescent="0.25">
      <c r="A132" s="7">
        <v>41578</v>
      </c>
      <c r="B132" s="8">
        <v>224</v>
      </c>
      <c r="C132" s="8">
        <v>255</v>
      </c>
      <c r="D132" s="9">
        <v>0.88111178398018886</v>
      </c>
      <c r="E132" s="10">
        <v>1.5822633406992345E-2</v>
      </c>
      <c r="F132" s="10">
        <v>1.3991803044585222E-2</v>
      </c>
      <c r="G132" s="10">
        <v>2.2718695468144819E-2</v>
      </c>
      <c r="H132" s="10">
        <v>1.7314040195189086E-2</v>
      </c>
      <c r="I132" s="10">
        <v>1.6621919679016287E-2</v>
      </c>
      <c r="J132" s="11">
        <v>8.0696216247732964E-3</v>
      </c>
      <c r="K132" s="12">
        <v>2164.5554028919082</v>
      </c>
      <c r="L132" s="12">
        <v>3841.3747420307463</v>
      </c>
      <c r="M132" s="12">
        <v>2076.8231324071708</v>
      </c>
      <c r="N132" s="12">
        <v>1871.444030154212</v>
      </c>
      <c r="O132" s="12">
        <v>1603.0907817254438</v>
      </c>
      <c r="P132" s="13">
        <v>1452.7957663709428</v>
      </c>
      <c r="Q132" s="14">
        <v>2.3429708753354386</v>
      </c>
      <c r="R132" s="14">
        <v>2.6379296945706674</v>
      </c>
      <c r="S132" s="14">
        <v>2.7361136848574805</v>
      </c>
      <c r="T132" s="14">
        <v>2.3975432981951257</v>
      </c>
      <c r="U132" s="14">
        <v>2.2883691531646484</v>
      </c>
      <c r="V132" s="15">
        <v>1.637830182252269</v>
      </c>
      <c r="W132">
        <v>2.7913266707273254</v>
      </c>
      <c r="X132">
        <v>8.9555998903882497</v>
      </c>
      <c r="Y132">
        <v>2.6591247071776407</v>
      </c>
      <c r="Z132">
        <v>2.5734765786548426</v>
      </c>
      <c r="AA132">
        <v>2.029988596590051</v>
      </c>
      <c r="AB132" s="28">
        <v>1.8065876329218176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27">
        <v>0</v>
      </c>
      <c r="AS132" s="34"/>
    </row>
    <row r="133" spans="1:45" x14ac:dyDescent="0.25">
      <c r="A133" s="7">
        <v>41608</v>
      </c>
      <c r="B133" s="8">
        <v>228</v>
      </c>
      <c r="C133" s="8">
        <v>259</v>
      </c>
      <c r="D133" s="9">
        <v>0.87980275413989761</v>
      </c>
      <c r="E133" s="10">
        <v>5.6792955523834246E-3</v>
      </c>
      <c r="F133" s="10">
        <v>6.0067026171788654E-3</v>
      </c>
      <c r="G133" s="10">
        <v>6.3629409004711535E-3</v>
      </c>
      <c r="H133" s="10">
        <v>6.3546539927612031E-3</v>
      </c>
      <c r="I133" s="10">
        <v>5.6905403702808268E-3</v>
      </c>
      <c r="J133" s="11">
        <v>3.9394909840035821E-3</v>
      </c>
      <c r="K133" s="12">
        <v>2174.6702298931027</v>
      </c>
      <c r="L133" s="12">
        <v>3851.1253316382931</v>
      </c>
      <c r="M133" s="12">
        <v>2028.7006426351113</v>
      </c>
      <c r="N133" s="12">
        <v>1818.8346620492284</v>
      </c>
      <c r="O133" s="12">
        <v>1767.7665943630418</v>
      </c>
      <c r="P133" s="13">
        <v>1576.3925529892886</v>
      </c>
      <c r="Q133" s="14">
        <v>2.2590644586912383</v>
      </c>
      <c r="R133" s="14">
        <v>2.4426726833683405</v>
      </c>
      <c r="S133" s="14">
        <v>2.2501512384899605</v>
      </c>
      <c r="T133" s="14">
        <v>2.5937108900592811</v>
      </c>
      <c r="U133" s="14">
        <v>2.2397853161212127</v>
      </c>
      <c r="V133" s="15">
        <v>1.7820010882960657</v>
      </c>
      <c r="W133">
        <v>2.8071794398736363</v>
      </c>
      <c r="X133">
        <v>9.0093935156882505</v>
      </c>
      <c r="Y133">
        <v>2.6760445605363943</v>
      </c>
      <c r="Z133">
        <v>2.5898301318706691</v>
      </c>
      <c r="AA133">
        <v>2.0415403286501563</v>
      </c>
      <c r="AB133" s="28">
        <v>1.8137046686135254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27">
        <v>0</v>
      </c>
      <c r="AS133" s="34"/>
    </row>
    <row r="134" spans="1:45" x14ac:dyDescent="0.25">
      <c r="A134" s="7">
        <v>41639</v>
      </c>
      <c r="B134" s="8">
        <v>233</v>
      </c>
      <c r="C134" s="8">
        <v>265</v>
      </c>
      <c r="D134" s="9">
        <v>0.87624384898084107</v>
      </c>
      <c r="E134" s="10">
        <v>5.2266141808257737E-3</v>
      </c>
      <c r="F134" s="10">
        <v>8.4606236169381868E-3</v>
      </c>
      <c r="G134" s="10">
        <v>6.3268156512439862E-3</v>
      </c>
      <c r="H134" s="10">
        <v>4.545782141290036E-3</v>
      </c>
      <c r="I134" s="10">
        <v>5.5151433070474093E-3</v>
      </c>
      <c r="J134" s="11">
        <v>1.5345092410813173E-3</v>
      </c>
      <c r="K134" s="12">
        <v>2155.7750245645698</v>
      </c>
      <c r="L134" s="12">
        <v>3575.8924324198019</v>
      </c>
      <c r="M134" s="12">
        <v>2033.3501027956418</v>
      </c>
      <c r="N134" s="12">
        <v>1911.3000426929782</v>
      </c>
      <c r="O134" s="12">
        <v>1833.3310034916503</v>
      </c>
      <c r="P134" s="13">
        <v>1559.2562226719792</v>
      </c>
      <c r="Q134" s="14">
        <v>2.2704742974288563</v>
      </c>
      <c r="R134" s="14">
        <v>2.2781649327285405</v>
      </c>
      <c r="S134" s="14">
        <v>2.432449026801212</v>
      </c>
      <c r="T134" s="14">
        <v>2.5051408808984492</v>
      </c>
      <c r="U134" s="14">
        <v>2.3965880225805849</v>
      </c>
      <c r="V134" s="15">
        <v>1.7284600726420902</v>
      </c>
      <c r="W134">
        <v>2.8218514837422024</v>
      </c>
      <c r="X134">
        <v>9.0856186032413735</v>
      </c>
      <c r="Y134">
        <v>2.6929754011454223</v>
      </c>
      <c r="Z134">
        <v>2.6016029354331014</v>
      </c>
      <c r="AA134">
        <v>2.0527997161297789</v>
      </c>
      <c r="AB134" s="28">
        <v>1.816487815188105</v>
      </c>
      <c r="AC134" s="17">
        <v>0</v>
      </c>
      <c r="AD134" s="17">
        <v>0</v>
      </c>
      <c r="AE134" s="17">
        <v>0</v>
      </c>
      <c r="AF134" s="17">
        <v>0</v>
      </c>
      <c r="AG134" s="17">
        <v>0</v>
      </c>
      <c r="AH134" s="27">
        <v>0</v>
      </c>
      <c r="AS134" s="34"/>
    </row>
    <row r="135" spans="1:45" x14ac:dyDescent="0.25">
      <c r="A135" s="7">
        <v>41670</v>
      </c>
      <c r="B135" s="8">
        <v>238</v>
      </c>
      <c r="C135" s="8">
        <v>270</v>
      </c>
      <c r="D135" s="9">
        <v>0.87921538838623536</v>
      </c>
      <c r="E135" s="10">
        <v>3.6492432758495341E-3</v>
      </c>
      <c r="F135" s="10">
        <v>8.4423881387426479E-3</v>
      </c>
      <c r="G135" s="10">
        <v>5.7770965572430701E-3</v>
      </c>
      <c r="H135" s="10">
        <v>2.605770424696147E-3</v>
      </c>
      <c r="I135" s="10">
        <v>1.6850602270335336E-3</v>
      </c>
      <c r="J135" s="11">
        <v>-1.7386788580610785E-4</v>
      </c>
      <c r="K135" s="12">
        <v>2182.3162428030082</v>
      </c>
      <c r="L135" s="12">
        <v>3567.3336822545684</v>
      </c>
      <c r="M135" s="12">
        <v>2386.6323582828222</v>
      </c>
      <c r="N135" s="12">
        <v>1885.1922955908537</v>
      </c>
      <c r="O135" s="12">
        <v>1583.5350941427243</v>
      </c>
      <c r="P135" s="13">
        <v>1525.4487323919063</v>
      </c>
      <c r="Q135" s="14">
        <v>2.3040570279816688</v>
      </c>
      <c r="R135" s="14">
        <v>2.1828343573861875</v>
      </c>
      <c r="S135" s="14">
        <v>2.5450189703512005</v>
      </c>
      <c r="T135" s="14">
        <v>2.3370836190482365</v>
      </c>
      <c r="U135" s="14">
        <v>2.4493265007841525</v>
      </c>
      <c r="V135" s="15">
        <v>1.9985372160653936</v>
      </c>
      <c r="W135">
        <v>2.8321491062946946</v>
      </c>
      <c r="X135">
        <v>9.1623229219705173</v>
      </c>
      <c r="Y135">
        <v>2.7085329800641196</v>
      </c>
      <c r="Z135">
        <v>2.6083821154190558</v>
      </c>
      <c r="AA135">
        <v>2.056258807285495</v>
      </c>
      <c r="AB135" s="28">
        <v>1.8161719862920858</v>
      </c>
      <c r="AC135" s="17">
        <v>0</v>
      </c>
      <c r="AD135" s="17">
        <v>0</v>
      </c>
      <c r="AE135" s="17">
        <v>0</v>
      </c>
      <c r="AF135" s="17">
        <v>0</v>
      </c>
      <c r="AG135" s="17">
        <v>0</v>
      </c>
      <c r="AH135" s="27">
        <v>-1.7386788580608936E-4</v>
      </c>
      <c r="AS135" s="34"/>
    </row>
    <row r="136" spans="1:45" x14ac:dyDescent="0.25">
      <c r="A136" s="7">
        <v>41698</v>
      </c>
      <c r="B136" s="8">
        <v>240</v>
      </c>
      <c r="C136" s="8">
        <v>273</v>
      </c>
      <c r="D136" s="9">
        <v>0.8769472614485635</v>
      </c>
      <c r="E136" s="10">
        <v>1.0328508933302911E-2</v>
      </c>
      <c r="F136" s="10">
        <v>1.0400380860708335E-2</v>
      </c>
      <c r="G136" s="10">
        <v>1.3359456778691024E-2</v>
      </c>
      <c r="H136" s="10">
        <v>1.0712784550655774E-2</v>
      </c>
      <c r="I136" s="10">
        <v>1.0745970953235495E-2</v>
      </c>
      <c r="J136" s="11">
        <v>6.2937587661142354E-3</v>
      </c>
      <c r="K136" s="12">
        <v>2197.4302338073694</v>
      </c>
      <c r="L136" s="12">
        <v>3913.7638581688088</v>
      </c>
      <c r="M136" s="12">
        <v>2401.777828265107</v>
      </c>
      <c r="N136" s="12">
        <v>1777.9649290926923</v>
      </c>
      <c r="O136" s="12">
        <v>1565.4880530530079</v>
      </c>
      <c r="P136" s="13">
        <v>1545.475131622663</v>
      </c>
      <c r="Q136" s="14">
        <v>2.2956661530364535</v>
      </c>
      <c r="R136" s="14">
        <v>2.3738681801425403</v>
      </c>
      <c r="S136" s="14">
        <v>2.1983150534047318</v>
      </c>
      <c r="T136" s="14">
        <v>2.575107676474425</v>
      </c>
      <c r="U136" s="14">
        <v>2.4494669648469172</v>
      </c>
      <c r="V136" s="15">
        <v>1.881795159518586</v>
      </c>
      <c r="W136">
        <v>2.8614009836395051</v>
      </c>
      <c r="X136">
        <v>9.2576145699278083</v>
      </c>
      <c r="Y136">
        <v>2.7447175093449454</v>
      </c>
      <c r="Z136">
        <v>2.6363251510473242</v>
      </c>
      <c r="AA136">
        <v>2.0783553047009198</v>
      </c>
      <c r="AB136" s="28">
        <v>1.8276025346515827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27">
        <v>0</v>
      </c>
      <c r="AS136" s="34"/>
    </row>
    <row r="137" spans="1:45" x14ac:dyDescent="0.25">
      <c r="A137" s="7">
        <v>41729</v>
      </c>
      <c r="B137" s="8">
        <v>245</v>
      </c>
      <c r="C137" s="8">
        <v>281</v>
      </c>
      <c r="D137" s="9">
        <v>0.86916987088087438</v>
      </c>
      <c r="E137" s="10">
        <v>2.0727252083621241E-3</v>
      </c>
      <c r="F137" s="10">
        <v>2.0418928386875964E-3</v>
      </c>
      <c r="G137" s="10">
        <v>3.2129070661607965E-3</v>
      </c>
      <c r="H137" s="10">
        <v>3.0187275271796013E-3</v>
      </c>
      <c r="I137" s="10">
        <v>1.986798047937471E-3</v>
      </c>
      <c r="J137" s="11">
        <v>1.2494224155258258E-4</v>
      </c>
      <c r="K137" s="12">
        <v>2222.3107470991531</v>
      </c>
      <c r="L137" s="12">
        <v>3499.0472521793977</v>
      </c>
      <c r="M137" s="12">
        <v>2630.2920325460686</v>
      </c>
      <c r="N137" s="12">
        <v>1866.2963587506702</v>
      </c>
      <c r="O137" s="12">
        <v>1771.8636305613652</v>
      </c>
      <c r="P137" s="13">
        <v>1488.018206891931</v>
      </c>
      <c r="Q137" s="14">
        <v>2.1991296454088203</v>
      </c>
      <c r="R137" s="14">
        <v>2.2561232073230468</v>
      </c>
      <c r="S137" s="14">
        <v>1.9485422431682098</v>
      </c>
      <c r="T137" s="14">
        <v>2.4749050642531238</v>
      </c>
      <c r="U137" s="14">
        <v>2.4427752673284822</v>
      </c>
      <c r="V137" s="15">
        <v>1.9228974585166498</v>
      </c>
      <c r="W137">
        <v>2.8673318815895268</v>
      </c>
      <c r="X137">
        <v>9.2765176268214731</v>
      </c>
      <c r="Y137">
        <v>2.7535360316253352</v>
      </c>
      <c r="Z137">
        <v>2.6442834983513865</v>
      </c>
      <c r="AA137">
        <v>2.0824845769632203</v>
      </c>
      <c r="AB137" s="28">
        <v>1.8278308794089293</v>
      </c>
      <c r="AC137" s="17">
        <v>0</v>
      </c>
      <c r="AD137" s="17">
        <v>0</v>
      </c>
      <c r="AE137" s="17">
        <v>0</v>
      </c>
      <c r="AF137" s="17">
        <v>0</v>
      </c>
      <c r="AG137" s="17">
        <v>0</v>
      </c>
      <c r="AH137" s="27">
        <v>0</v>
      </c>
      <c r="AS137" s="34"/>
    </row>
    <row r="138" spans="1:45" x14ac:dyDescent="0.25">
      <c r="A138" s="7">
        <v>41759</v>
      </c>
      <c r="B138" s="8">
        <v>245</v>
      </c>
      <c r="C138" s="8">
        <v>277</v>
      </c>
      <c r="D138" s="9">
        <v>0.87696568634924776</v>
      </c>
      <c r="E138" s="10">
        <v>6.7371876219612034E-3</v>
      </c>
      <c r="F138" s="10">
        <v>1.7454711221978534E-2</v>
      </c>
      <c r="G138" s="10">
        <v>5.8040209507513284E-3</v>
      </c>
      <c r="H138" s="10">
        <v>3.1768700756903538E-3</v>
      </c>
      <c r="I138" s="10">
        <v>4.0703771493895181E-3</v>
      </c>
      <c r="J138" s="11">
        <v>4.5674001185470473E-3</v>
      </c>
      <c r="K138" s="12">
        <v>2186.6209726201428</v>
      </c>
      <c r="L138" s="12">
        <v>3542.7389261857325</v>
      </c>
      <c r="M138" s="12">
        <v>2606.2577947908312</v>
      </c>
      <c r="N138" s="12">
        <v>1785.0639522928234</v>
      </c>
      <c r="O138" s="12">
        <v>1625.817207817983</v>
      </c>
      <c r="P138" s="13">
        <v>1550.5157687052488</v>
      </c>
      <c r="Q138" s="14">
        <v>2.2545644581610533</v>
      </c>
      <c r="R138" s="14">
        <v>2.5484068607590689</v>
      </c>
      <c r="S138" s="14">
        <v>2.0205214079281224</v>
      </c>
      <c r="T138" s="14">
        <v>2.4019498421122316</v>
      </c>
      <c r="U138" s="14">
        <v>2.2782209993172766</v>
      </c>
      <c r="V138" s="15">
        <v>2.0655468413890592</v>
      </c>
      <c r="W138">
        <v>2.8866496344502268</v>
      </c>
      <c r="X138">
        <v>9.4384365631432345</v>
      </c>
      <c r="Y138">
        <v>2.769517612441537</v>
      </c>
      <c r="Z138">
        <v>2.6526840434689412</v>
      </c>
      <c r="AA138">
        <v>2.0909610745992473</v>
      </c>
      <c r="AB138" s="28">
        <v>1.8361793143842253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27">
        <v>0</v>
      </c>
      <c r="AS138" s="34"/>
    </row>
    <row r="139" spans="1:45" x14ac:dyDescent="0.25">
      <c r="A139" s="7">
        <v>41790</v>
      </c>
      <c r="B139" s="8">
        <v>254</v>
      </c>
      <c r="C139" s="8">
        <v>288</v>
      </c>
      <c r="D139" s="9">
        <v>0.87814583999959372</v>
      </c>
      <c r="E139" s="10">
        <v>5.3593304568366456E-3</v>
      </c>
      <c r="F139" s="10">
        <v>1.0492818405672413E-2</v>
      </c>
      <c r="G139" s="10">
        <v>3.2604361358296381E-3</v>
      </c>
      <c r="H139" s="10">
        <v>5.3109583460984235E-3</v>
      </c>
      <c r="I139" s="10">
        <v>5.1159790299605337E-3</v>
      </c>
      <c r="J139" s="11">
        <v>3.4758757424177421E-3</v>
      </c>
      <c r="K139" s="12">
        <v>2242.8811264607807</v>
      </c>
      <c r="L139" s="12">
        <v>3968.2878070166757</v>
      </c>
      <c r="M139" s="12">
        <v>2529.7305574160901</v>
      </c>
      <c r="N139" s="12">
        <v>1933.0721199124034</v>
      </c>
      <c r="O139" s="12">
        <v>1517.4910853980334</v>
      </c>
      <c r="P139" s="13">
        <v>1470.4688692667287</v>
      </c>
      <c r="Q139" s="14">
        <v>2.2500691059050113</v>
      </c>
      <c r="R139" s="14">
        <v>2.4945035749250897</v>
      </c>
      <c r="S139" s="14">
        <v>2.0132684325795509</v>
      </c>
      <c r="T139" s="14">
        <v>2.1933912045704687</v>
      </c>
      <c r="U139" s="14">
        <v>2.625876868154962</v>
      </c>
      <c r="V139" s="15">
        <v>1.9852127295002371</v>
      </c>
      <c r="W139">
        <v>2.9021201437543525</v>
      </c>
      <c r="X139">
        <v>9.5374723640337571</v>
      </c>
      <c r="Y139">
        <v>2.7785474477439585</v>
      </c>
      <c r="Z139">
        <v>2.6667723379291646</v>
      </c>
      <c r="AA139">
        <v>2.1016583876093611</v>
      </c>
      <c r="AB139" s="28">
        <v>1.8425616455218228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27">
        <v>0</v>
      </c>
      <c r="AS139" s="34"/>
    </row>
    <row r="140" spans="1:45" x14ac:dyDescent="0.25">
      <c r="A140" s="7">
        <v>41820</v>
      </c>
      <c r="B140" s="8">
        <v>258</v>
      </c>
      <c r="C140" s="8">
        <v>294</v>
      </c>
      <c r="D140" s="9">
        <v>0.8743855594464407</v>
      </c>
      <c r="E140" s="10">
        <v>4.5195586743900723E-3</v>
      </c>
      <c r="F140" s="10">
        <v>1.107999907173499E-2</v>
      </c>
      <c r="G140" s="10">
        <v>5.1598505994301372E-3</v>
      </c>
      <c r="H140" s="10">
        <v>3.8748857780517118E-3</v>
      </c>
      <c r="I140" s="10">
        <v>1.3726783657849514E-3</v>
      </c>
      <c r="J140" s="11">
        <v>1.9069881651105867E-3</v>
      </c>
      <c r="K140" s="12">
        <v>2192.2152759091437</v>
      </c>
      <c r="L140" s="12">
        <v>3795.4207692664713</v>
      </c>
      <c r="M140" s="12">
        <v>2412.4972313316493</v>
      </c>
      <c r="N140" s="12">
        <v>1798.6068440294164</v>
      </c>
      <c r="O140" s="12">
        <v>1540.8156665426482</v>
      </c>
      <c r="P140" s="13">
        <v>1611.2929149292961</v>
      </c>
      <c r="Q140" s="14">
        <v>2.2957244587387247</v>
      </c>
      <c r="R140" s="14">
        <v>2.5165466254251774</v>
      </c>
      <c r="S140" s="14">
        <v>2.2601758561367666</v>
      </c>
      <c r="T140" s="14">
        <v>2.4614984394216997</v>
      </c>
      <c r="U140" s="14">
        <v>2.4267669389177291</v>
      </c>
      <c r="V140" s="15">
        <v>1.8519459526831035</v>
      </c>
      <c r="W140">
        <v>2.9152364460241795</v>
      </c>
      <c r="X140">
        <v>9.6431475489739498</v>
      </c>
      <c r="Y140">
        <v>2.7928843374577452</v>
      </c>
      <c r="Z140">
        <v>2.6771057761347081</v>
      </c>
      <c r="AA140">
        <v>2.1045432886103033</v>
      </c>
      <c r="AB140" s="28">
        <v>1.8460753887733197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27">
        <v>0</v>
      </c>
      <c r="AS140" s="34"/>
    </row>
    <row r="141" spans="1:45" x14ac:dyDescent="0.25">
      <c r="A141" s="7">
        <v>41851</v>
      </c>
      <c r="B141" s="8">
        <v>263</v>
      </c>
      <c r="C141" s="8">
        <v>300</v>
      </c>
      <c r="D141" s="9">
        <v>0.87577153217771264</v>
      </c>
      <c r="E141" s="10">
        <v>-1.1570836802349008E-2</v>
      </c>
      <c r="F141" s="10">
        <v>-1.4287859618797749E-2</v>
      </c>
      <c r="G141" s="10">
        <v>-1.1481143127528126E-2</v>
      </c>
      <c r="H141" s="10">
        <v>-1.4070737446409463E-2</v>
      </c>
      <c r="I141" s="10">
        <v>-1.0517313650064588E-2</v>
      </c>
      <c r="J141" s="11">
        <v>-7.1489373430255023E-3</v>
      </c>
      <c r="K141" s="12">
        <v>2209.7370285780062</v>
      </c>
      <c r="L141" s="12">
        <v>3818.142017130951</v>
      </c>
      <c r="M141" s="12">
        <v>2630.6117151798194</v>
      </c>
      <c r="N141" s="12">
        <v>1729.6455692985637</v>
      </c>
      <c r="O141" s="12">
        <v>1529.8839557915881</v>
      </c>
      <c r="P141" s="13">
        <v>1466.7982575830749</v>
      </c>
      <c r="Q141" s="14">
        <v>2.3626463381494123</v>
      </c>
      <c r="R141" s="14">
        <v>2.2892840496951927</v>
      </c>
      <c r="S141" s="14">
        <v>2.1097502980020595</v>
      </c>
      <c r="T141" s="14">
        <v>3.0161865242837855</v>
      </c>
      <c r="U141" s="14">
        <v>2.3535931362135774</v>
      </c>
      <c r="V141" s="15">
        <v>1.9410789732660352</v>
      </c>
      <c r="W141">
        <v>2.8815047208669737</v>
      </c>
      <c r="X141">
        <v>9.5053676105108558</v>
      </c>
      <c r="Y141">
        <v>2.7608188326407612</v>
      </c>
      <c r="Z141">
        <v>2.6394369236424504</v>
      </c>
      <c r="AA141">
        <v>2.0824091467538501</v>
      </c>
      <c r="AB141" s="28">
        <v>1.8328779114884779</v>
      </c>
      <c r="AC141" s="17">
        <v>-1.1570836802349049E-2</v>
      </c>
      <c r="AD141" s="17">
        <v>-1.428785961879786E-2</v>
      </c>
      <c r="AE141" s="17">
        <v>-1.1481143127528126E-2</v>
      </c>
      <c r="AF141" s="17">
        <v>-1.4070737446409409E-2</v>
      </c>
      <c r="AG141" s="17">
        <v>-1.0517313650064697E-2</v>
      </c>
      <c r="AH141" s="27">
        <v>-7.1489373430254632E-3</v>
      </c>
      <c r="AS141" s="34"/>
    </row>
    <row r="142" spans="1:45" x14ac:dyDescent="0.25">
      <c r="A142" s="7">
        <v>41882</v>
      </c>
      <c r="B142" s="8">
        <v>262</v>
      </c>
      <c r="C142" s="8">
        <v>300</v>
      </c>
      <c r="D142" s="9">
        <v>0.87033850198233531</v>
      </c>
      <c r="E142" s="10">
        <v>1.1875325226094E-2</v>
      </c>
      <c r="F142" s="10">
        <v>1.3133399040423679E-2</v>
      </c>
      <c r="G142" s="10">
        <v>1.423593100849993E-2</v>
      </c>
      <c r="H142" s="10">
        <v>1.5466365710416319E-2</v>
      </c>
      <c r="I142" s="10">
        <v>1.1353413340875593E-2</v>
      </c>
      <c r="J142" s="11">
        <v>4.8178598494605191E-3</v>
      </c>
      <c r="K142" s="12">
        <v>2278.8976250483743</v>
      </c>
      <c r="L142" s="12">
        <v>4147.9236259516229</v>
      </c>
      <c r="M142" s="12">
        <v>2752.446550153953</v>
      </c>
      <c r="N142" s="12">
        <v>1745.5271027307185</v>
      </c>
      <c r="O142" s="12">
        <v>1531.3462345743333</v>
      </c>
      <c r="P142" s="13">
        <v>1419.083180218081</v>
      </c>
      <c r="Q142" s="14">
        <v>2.6063857725838186</v>
      </c>
      <c r="R142" s="14">
        <v>2.5611102163063699</v>
      </c>
      <c r="S142" s="14">
        <v>2.3558874192289343</v>
      </c>
      <c r="T142" s="14">
        <v>3.1361234461474363</v>
      </c>
      <c r="U142" s="14">
        <v>2.7083647498399754</v>
      </c>
      <c r="V142" s="15">
        <v>2.2310523024527051</v>
      </c>
      <c r="W142">
        <v>2.9157235265677941</v>
      </c>
      <c r="X142">
        <v>9.6302053963656125</v>
      </c>
      <c r="Y142">
        <v>2.8001216590692022</v>
      </c>
      <c r="Z142">
        <v>2.6802594203730807</v>
      </c>
      <c r="AA142">
        <v>2.1060515985417667</v>
      </c>
      <c r="AB142" s="28">
        <v>1.8417084603872014</v>
      </c>
      <c r="AC142" s="17">
        <v>0</v>
      </c>
      <c r="AD142" s="17">
        <v>-1.3421087401814802E-3</v>
      </c>
      <c r="AE142" s="17">
        <v>0</v>
      </c>
      <c r="AF142" s="17">
        <v>0</v>
      </c>
      <c r="AG142" s="17">
        <v>0</v>
      </c>
      <c r="AH142" s="27">
        <v>-2.3655200717561664E-3</v>
      </c>
      <c r="AS142" s="34"/>
    </row>
    <row r="143" spans="1:45" x14ac:dyDescent="0.25">
      <c r="A143" s="7">
        <v>41912</v>
      </c>
      <c r="B143" s="8">
        <v>264</v>
      </c>
      <c r="C143" s="8">
        <v>301</v>
      </c>
      <c r="D143" s="9">
        <v>0.87548064908986578</v>
      </c>
      <c r="E143" s="10">
        <v>-1.4680469326705515E-2</v>
      </c>
      <c r="F143" s="10">
        <v>-2.346339571711931E-2</v>
      </c>
      <c r="G143" s="10">
        <v>-1.1328487683119044E-2</v>
      </c>
      <c r="H143" s="10">
        <v>-1.8063077733575419E-2</v>
      </c>
      <c r="I143" s="10">
        <v>-1.4339520056434666E-2</v>
      </c>
      <c r="J143" s="11">
        <v>-6.3529639112147093E-3</v>
      </c>
      <c r="K143" s="12">
        <v>2293.9503060532043</v>
      </c>
      <c r="L143" s="12">
        <v>4098.2196067606874</v>
      </c>
      <c r="M143" s="12">
        <v>2863.5187744795694</v>
      </c>
      <c r="N143" s="12">
        <v>1771.5957009148381</v>
      </c>
      <c r="O143" s="12">
        <v>1632.4515381210579</v>
      </c>
      <c r="P143" s="13">
        <v>1266.7361269105236</v>
      </c>
      <c r="Q143" s="14">
        <v>2.3207810355885909</v>
      </c>
      <c r="R143" s="14">
        <v>2.2837723275325286</v>
      </c>
      <c r="S143" s="14">
        <v>1.9496915455537447</v>
      </c>
      <c r="T143" s="14">
        <v>2.6744026645476353</v>
      </c>
      <c r="U143" s="14">
        <v>2.5893295258382207</v>
      </c>
      <c r="V143" s="15">
        <v>2.0561456228825779</v>
      </c>
      <c r="W143">
        <v>2.8729193367708619</v>
      </c>
      <c r="X143">
        <v>9.4042480763135483</v>
      </c>
      <c r="Y143">
        <v>2.7684005153432021</v>
      </c>
      <c r="Z143">
        <v>2.6318456861167339</v>
      </c>
      <c r="AA143">
        <v>2.0758518294045909</v>
      </c>
      <c r="AB143" s="28">
        <v>1.8300081530033825</v>
      </c>
      <c r="AC143" s="17">
        <v>-1.4680469326705525E-2</v>
      </c>
      <c r="AD143" s="17">
        <v>-2.4774014028834501E-2</v>
      </c>
      <c r="AE143" s="17">
        <v>-1.1328487683119004E-2</v>
      </c>
      <c r="AF143" s="17">
        <v>-1.8063077733575517E-2</v>
      </c>
      <c r="AG143" s="17">
        <v>-1.4339520056434574E-2</v>
      </c>
      <c r="AH143" s="27">
        <v>-8.7034559193238659E-3</v>
      </c>
      <c r="AS143" s="34"/>
    </row>
    <row r="144" spans="1:45" x14ac:dyDescent="0.25">
      <c r="A144" s="7">
        <v>41943</v>
      </c>
      <c r="B144" s="8">
        <v>261</v>
      </c>
      <c r="C144" s="8">
        <v>298</v>
      </c>
      <c r="D144" s="9">
        <v>0.87445005984969881</v>
      </c>
      <c r="E144" s="10">
        <v>9.8512627305630627E-3</v>
      </c>
      <c r="F144" s="10">
        <v>-4.1110340222613702E-3</v>
      </c>
      <c r="G144" s="10">
        <v>1.0378610693910488E-2</v>
      </c>
      <c r="H144" s="10">
        <v>1.713309556533012E-2</v>
      </c>
      <c r="I144" s="10">
        <v>1.6207535940872882E-2</v>
      </c>
      <c r="J144" s="11">
        <v>7.8510046398357798E-3</v>
      </c>
      <c r="K144" s="12">
        <v>2307.5232592050006</v>
      </c>
      <c r="L144" s="12">
        <v>4285.3208512017509</v>
      </c>
      <c r="M144" s="12">
        <v>2687.4428821215206</v>
      </c>
      <c r="N144" s="12">
        <v>1912.0826502537025</v>
      </c>
      <c r="O144" s="12">
        <v>1601.0280788069383</v>
      </c>
      <c r="P144" s="13">
        <v>1139.8960713222914</v>
      </c>
      <c r="Q144" s="14">
        <v>2.6222107113064359</v>
      </c>
      <c r="R144" s="14">
        <v>2.637437748894885</v>
      </c>
      <c r="S144" s="14">
        <v>2.3428494883376847</v>
      </c>
      <c r="T144" s="14">
        <v>3.025607639926319</v>
      </c>
      <c r="U144" s="14">
        <v>2.6722290901918679</v>
      </c>
      <c r="V144" s="15">
        <v>2.3826194696983487</v>
      </c>
      <c r="W144">
        <v>2.9012212199611067</v>
      </c>
      <c r="X144">
        <v>9.3655868925180386</v>
      </c>
      <c r="Y144">
        <v>2.7971326665367706</v>
      </c>
      <c r="Z144">
        <v>2.6769373497701738</v>
      </c>
      <c r="AA144">
        <v>2.1094962725375925</v>
      </c>
      <c r="AB144" s="28">
        <v>1.8443755555035493</v>
      </c>
      <c r="AC144" s="17">
        <v>-4.9738277564878031E-3</v>
      </c>
      <c r="AD144" s="17">
        <v>-2.87832012365552E-2</v>
      </c>
      <c r="AE144" s="17">
        <v>-1.0674509526222842E-3</v>
      </c>
      <c r="AF144" s="17">
        <v>-1.2394586052586476E-3</v>
      </c>
      <c r="AG144" s="17">
        <v>0</v>
      </c>
      <c r="AH144" s="27">
        <v>-9.2078215229329796E-4</v>
      </c>
      <c r="AS144" s="34"/>
    </row>
    <row r="145" spans="1:45" x14ac:dyDescent="0.25">
      <c r="A145" s="7">
        <v>41973</v>
      </c>
      <c r="B145" s="8">
        <v>267</v>
      </c>
      <c r="C145" s="8">
        <v>305</v>
      </c>
      <c r="D145" s="9">
        <v>0.87517222551520069</v>
      </c>
      <c r="E145" s="10">
        <v>-2.9161650021330122E-3</v>
      </c>
      <c r="F145" s="10">
        <v>-1.2876924998204291E-2</v>
      </c>
      <c r="G145" s="10">
        <v>-3.1572424918825219E-3</v>
      </c>
      <c r="H145" s="10">
        <v>-2.3556582990136125E-3</v>
      </c>
      <c r="I145" s="10">
        <v>1.7595863515230898E-3</v>
      </c>
      <c r="J145" s="11">
        <v>8.3716929899986395E-4</v>
      </c>
      <c r="K145" s="12">
        <v>2276.2527449489298</v>
      </c>
      <c r="L145" s="12">
        <v>4051.9715168176149</v>
      </c>
      <c r="M145" s="12">
        <v>3091.4187210901923</v>
      </c>
      <c r="N145" s="12">
        <v>1800.0169537553445</v>
      </c>
      <c r="O145" s="12">
        <v>1454.0851332309826</v>
      </c>
      <c r="P145" s="13">
        <v>1326.0490507761235</v>
      </c>
      <c r="Q145" s="14">
        <v>2.454040415877679</v>
      </c>
      <c r="R145" s="14">
        <v>2.7595152243328145</v>
      </c>
      <c r="S145" s="14">
        <v>2.044604010782241</v>
      </c>
      <c r="T145" s="14">
        <v>2.5508928573833218</v>
      </c>
      <c r="U145" s="14">
        <v>2.80225454042897</v>
      </c>
      <c r="V145" s="15">
        <v>2.1343483023713632</v>
      </c>
      <c r="W145">
        <v>2.8927607801760105</v>
      </c>
      <c r="X145">
        <v>9.2449869325389198</v>
      </c>
      <c r="Y145">
        <v>2.7883014404265478</v>
      </c>
      <c r="Z145">
        <v>2.6706314000862483</v>
      </c>
      <c r="AA145">
        <v>2.1132081133873388</v>
      </c>
      <c r="AB145" s="28">
        <v>1.8459196100944428</v>
      </c>
      <c r="AC145" s="17">
        <v>-7.8754882561906658E-3</v>
      </c>
      <c r="AD145" s="17">
        <v>-4.128948711122804E-2</v>
      </c>
      <c r="AE145" s="17">
        <v>-4.2213232429991754E-3</v>
      </c>
      <c r="AF145" s="17">
        <v>-3.5921971633224858E-3</v>
      </c>
      <c r="AG145" s="17">
        <v>0</v>
      </c>
      <c r="AH145" s="27">
        <v>-8.4383703842338953E-5</v>
      </c>
      <c r="AS145" s="34"/>
    </row>
    <row r="146" spans="1:45" x14ac:dyDescent="0.25">
      <c r="A146" s="7">
        <v>42004</v>
      </c>
      <c r="B146" s="8">
        <v>271</v>
      </c>
      <c r="C146" s="8">
        <v>309</v>
      </c>
      <c r="D146" s="9">
        <v>0.87403853598110948</v>
      </c>
      <c r="E146" s="10">
        <v>-1.050334502743973E-2</v>
      </c>
      <c r="F146" s="10">
        <v>-4.8588494221885888E-2</v>
      </c>
      <c r="G146" s="10">
        <v>-3.1576688287601354E-3</v>
      </c>
      <c r="H146" s="10">
        <v>-2.9195696230257554E-3</v>
      </c>
      <c r="I146" s="10">
        <v>-2.042715280823362E-3</v>
      </c>
      <c r="J146" s="11">
        <v>-1.3650832725952498E-3</v>
      </c>
      <c r="K146" s="12">
        <v>2290.2141322454513</v>
      </c>
      <c r="L146" s="12">
        <v>3782.6551325103665</v>
      </c>
      <c r="M146" s="12">
        <v>3146.4778518510875</v>
      </c>
      <c r="N146" s="12">
        <v>1738.6061314051333</v>
      </c>
      <c r="O146" s="12">
        <v>1546.3263827581691</v>
      </c>
      <c r="P146" s="13">
        <v>1381.2727371992787</v>
      </c>
      <c r="Q146" s="14">
        <v>2.5039108586891707</v>
      </c>
      <c r="R146" s="14">
        <v>3.0452386605495918</v>
      </c>
      <c r="S146" s="14">
        <v>2.1356743542055208</v>
      </c>
      <c r="T146" s="14">
        <v>2.8676749030641391</v>
      </c>
      <c r="U146" s="14">
        <v>2.6737196465287956</v>
      </c>
      <c r="V146" s="15">
        <v>1.8818980855901977</v>
      </c>
      <c r="W146">
        <v>2.8623771156199758</v>
      </c>
      <c r="X146">
        <v>8.7957869383858416</v>
      </c>
      <c r="Y146">
        <v>2.7794969078829261</v>
      </c>
      <c r="Z146">
        <v>2.6628343057762578</v>
      </c>
      <c r="AA146">
        <v>2.1088914308825628</v>
      </c>
      <c r="AB146" s="28">
        <v>1.8433997761121474</v>
      </c>
      <c r="AC146" s="17">
        <v>-1.8296114313216205E-2</v>
      </c>
      <c r="AD146" s="17">
        <v>-8.7871787327185369E-2</v>
      </c>
      <c r="AE146" s="17">
        <v>-7.3656625309387325E-3</v>
      </c>
      <c r="AF146" s="17">
        <v>-6.5012791166302319E-3</v>
      </c>
      <c r="AG146" s="17">
        <v>-2.0427152808232263E-3</v>
      </c>
      <c r="AH146" s="27">
        <v>-1.4493517856549731E-3</v>
      </c>
      <c r="AS146" s="34"/>
    </row>
    <row r="147" spans="1:45" x14ac:dyDescent="0.25">
      <c r="A147" s="7">
        <v>42035</v>
      </c>
      <c r="B147" s="8">
        <v>273</v>
      </c>
      <c r="C147" s="8">
        <v>311</v>
      </c>
      <c r="D147" s="9">
        <v>0.87626946415477802</v>
      </c>
      <c r="E147" s="10">
        <v>2.4210843751887373E-3</v>
      </c>
      <c r="F147" s="10">
        <v>-2.1223891448748304E-2</v>
      </c>
      <c r="G147" s="10">
        <v>6.858583146360845E-3</v>
      </c>
      <c r="H147" s="10">
        <v>7.4231222721177839E-3</v>
      </c>
      <c r="I147" s="10">
        <v>8.2987033452229485E-3</v>
      </c>
      <c r="J147" s="11">
        <v>6.0420152880138623E-3</v>
      </c>
      <c r="K147" s="12">
        <v>2271.9371559406327</v>
      </c>
      <c r="L147" s="12">
        <v>3773.7884003686195</v>
      </c>
      <c r="M147" s="12">
        <v>3252.2673645724813</v>
      </c>
      <c r="N147" s="12">
        <v>1977.6149737673347</v>
      </c>
      <c r="O147" s="12">
        <v>1424.5399018957664</v>
      </c>
      <c r="P147" s="13">
        <v>1255.9263523811508</v>
      </c>
      <c r="Q147" s="14">
        <v>2.5804274061506516</v>
      </c>
      <c r="R147" s="14">
        <v>2.9970984901783972</v>
      </c>
      <c r="S147" s="14">
        <v>2.4448603505067217</v>
      </c>
      <c r="T147" s="14">
        <v>2.6983751181144888</v>
      </c>
      <c r="U147" s="14">
        <v>2.7799999283038481</v>
      </c>
      <c r="V147" s="15">
        <v>2.0660361844165598</v>
      </c>
      <c r="W147">
        <v>2.8693071721305015</v>
      </c>
      <c r="X147">
        <v>8.6091061111992229</v>
      </c>
      <c r="Y147">
        <v>2.798560318530694</v>
      </c>
      <c r="Z147">
        <v>2.6826008504184244</v>
      </c>
      <c r="AA147">
        <v>2.1263924952547399</v>
      </c>
      <c r="AB147" s="28">
        <v>1.8545376257413384</v>
      </c>
      <c r="AC147" s="17">
        <v>-1.5919326374517762E-2</v>
      </c>
      <c r="AD147" s="17">
        <v>-0.10723069750029401</v>
      </c>
      <c r="AE147" s="17">
        <v>-5.5759739347438497E-4</v>
      </c>
      <c r="AF147" s="17">
        <v>0</v>
      </c>
      <c r="AG147" s="17">
        <v>0</v>
      </c>
      <c r="AH147" s="27">
        <v>0</v>
      </c>
      <c r="AS147" s="34"/>
    </row>
    <row r="148" spans="1:45" x14ac:dyDescent="0.25">
      <c r="A148" s="7">
        <v>42063</v>
      </c>
      <c r="B148" s="8">
        <v>279</v>
      </c>
      <c r="C148" s="8">
        <v>317</v>
      </c>
      <c r="D148" s="9">
        <v>0.87781379659334136</v>
      </c>
      <c r="E148" s="10">
        <v>2.0053299920967632E-2</v>
      </c>
      <c r="F148" s="10">
        <v>5.2218080874435371E-2</v>
      </c>
      <c r="G148" s="10">
        <v>2.1639617249791344E-2</v>
      </c>
      <c r="H148" s="10">
        <v>1.3892356208095719E-2</v>
      </c>
      <c r="I148" s="10">
        <v>1.1320511286322006E-2</v>
      </c>
      <c r="J148" s="11">
        <v>8.2459809350681409E-3</v>
      </c>
      <c r="K148" s="12">
        <v>2215.0760805419045</v>
      </c>
      <c r="L148" s="12">
        <v>3531.4455949776857</v>
      </c>
      <c r="M148" s="12">
        <v>3190.062020455211</v>
      </c>
      <c r="N148" s="12">
        <v>1986.8084888394419</v>
      </c>
      <c r="O148" s="12">
        <v>1425.0926711654909</v>
      </c>
      <c r="P148" s="13">
        <v>1188.7597414620193</v>
      </c>
      <c r="Q148" s="14">
        <v>2.5060523144995646</v>
      </c>
      <c r="R148" s="14">
        <v>2.9656512552400431</v>
      </c>
      <c r="S148" s="14">
        <v>2.3775895110018546</v>
      </c>
      <c r="T148" s="14">
        <v>2.5632827567063781</v>
      </c>
      <c r="U148" s="14">
        <v>2.3906342289412064</v>
      </c>
      <c r="V148" s="15">
        <v>2.305261110456537</v>
      </c>
      <c r="W148">
        <v>2.926846249418618</v>
      </c>
      <c r="X148">
        <v>9.0586571103704205</v>
      </c>
      <c r="Y148">
        <v>2.8591200926741522</v>
      </c>
      <c r="Z148">
        <v>2.7198684969965776</v>
      </c>
      <c r="AA148">
        <v>2.1504643454964216</v>
      </c>
      <c r="AB148" s="28">
        <v>1.869830107646568</v>
      </c>
      <c r="AC148" s="17">
        <v>0</v>
      </c>
      <c r="AD148" s="17">
        <v>-6.0611997860151035E-2</v>
      </c>
      <c r="AE148" s="17">
        <v>0</v>
      </c>
      <c r="AF148" s="17">
        <v>0</v>
      </c>
      <c r="AG148" s="17">
        <v>0</v>
      </c>
      <c r="AH148" s="27">
        <v>0</v>
      </c>
      <c r="AS148" s="34"/>
    </row>
    <row r="149" spans="1:45" x14ac:dyDescent="0.25">
      <c r="A149" s="7">
        <v>42094</v>
      </c>
      <c r="B149" s="8">
        <v>284</v>
      </c>
      <c r="C149" s="8">
        <v>323</v>
      </c>
      <c r="D149" s="9">
        <v>0.8766560406891365</v>
      </c>
      <c r="E149" s="10">
        <v>-4.3773712010773281E-3</v>
      </c>
      <c r="F149" s="10">
        <v>-1.8940015022354303E-2</v>
      </c>
      <c r="G149" s="10">
        <v>8.3481988892851141E-4</v>
      </c>
      <c r="H149" s="10">
        <v>-3.4311779354883661E-3</v>
      </c>
      <c r="I149" s="10">
        <v>-2.5001142837068032E-3</v>
      </c>
      <c r="J149" s="11">
        <v>-3.3541356768289668E-4</v>
      </c>
      <c r="K149" s="12">
        <v>2215.3671414843334</v>
      </c>
      <c r="L149" s="12">
        <v>3556.3580664502929</v>
      </c>
      <c r="M149" s="12">
        <v>3206.8625372841389</v>
      </c>
      <c r="N149" s="12">
        <v>1904.5336694040163</v>
      </c>
      <c r="O149" s="12">
        <v>1492.4332565857035</v>
      </c>
      <c r="P149" s="13">
        <v>1208.9496614081709</v>
      </c>
      <c r="Q149" s="14">
        <v>2.4151773702205008</v>
      </c>
      <c r="R149" s="14">
        <v>3.0156217071390401</v>
      </c>
      <c r="S149" s="14">
        <v>2.1405035480402157</v>
      </c>
      <c r="T149" s="14">
        <v>2.3300152579187623</v>
      </c>
      <c r="U149" s="14">
        <v>2.5547494973570726</v>
      </c>
      <c r="V149" s="15">
        <v>2.1426464293704539</v>
      </c>
      <c r="W149">
        <v>2.914034356936432</v>
      </c>
      <c r="X149">
        <v>8.8870860086176489</v>
      </c>
      <c r="Y149">
        <v>2.8615069429923516</v>
      </c>
      <c r="Z149">
        <v>2.7105361442222531</v>
      </c>
      <c r="AA149">
        <v>2.145087938869644</v>
      </c>
      <c r="AB149" s="28">
        <v>1.8692029412592015</v>
      </c>
      <c r="AC149" s="17">
        <v>-4.3773712010772847E-3</v>
      </c>
      <c r="AD149" s="17">
        <v>-7.840402073249908E-2</v>
      </c>
      <c r="AE149" s="17">
        <v>0</v>
      </c>
      <c r="AF149" s="17">
        <v>-3.4311779354883054E-3</v>
      </c>
      <c r="AG149" s="17">
        <v>-2.500114283706667E-3</v>
      </c>
      <c r="AH149" s="27">
        <v>-3.354135676828518E-4</v>
      </c>
      <c r="AS149" s="34"/>
    </row>
    <row r="150" spans="1:45" x14ac:dyDescent="0.25">
      <c r="A150" s="7">
        <v>42124</v>
      </c>
      <c r="B150" s="8">
        <v>287</v>
      </c>
      <c r="C150" s="8">
        <v>324</v>
      </c>
      <c r="D150" s="9">
        <v>0.8814518428106245</v>
      </c>
      <c r="E150" s="10">
        <v>1.1245176920434844E-2</v>
      </c>
      <c r="F150" s="10">
        <v>2.7775619912235039E-2</v>
      </c>
      <c r="G150" s="10">
        <v>1.232158924648718E-2</v>
      </c>
      <c r="H150" s="10">
        <v>7.8673519610300419E-3</v>
      </c>
      <c r="I150" s="10">
        <v>6.7352393928516215E-3</v>
      </c>
      <c r="J150" s="11">
        <v>4.9918130631575125E-3</v>
      </c>
      <c r="K150" s="12">
        <v>2171.0167759383462</v>
      </c>
      <c r="L150" s="12">
        <v>3546.2027717276055</v>
      </c>
      <c r="M150" s="12">
        <v>2961.6138830180939</v>
      </c>
      <c r="N150" s="12">
        <v>2017.2183429050922</v>
      </c>
      <c r="O150" s="12">
        <v>1434.6277954057741</v>
      </c>
      <c r="P150" s="13">
        <v>1213.6829180330617</v>
      </c>
      <c r="Q150" s="14">
        <v>2.5109660071359796</v>
      </c>
      <c r="R150" s="14">
        <v>3.0302438561323015</v>
      </c>
      <c r="S150" s="14">
        <v>2.3209457657448782</v>
      </c>
      <c r="T150" s="14">
        <v>2.4667437202358262</v>
      </c>
      <c r="U150" s="14">
        <v>2.6677309047747553</v>
      </c>
      <c r="V150" s="15">
        <v>2.1272319950348479</v>
      </c>
      <c r="W150">
        <v>2.946803188832408</v>
      </c>
      <c r="X150">
        <v>9.1339303317203537</v>
      </c>
      <c r="Y150">
        <v>2.8967652561698745</v>
      </c>
      <c r="Z150">
        <v>2.7318608860719427</v>
      </c>
      <c r="AA150">
        <v>2.15953561965665</v>
      </c>
      <c r="AB150" s="28">
        <v>1.8785336529190715</v>
      </c>
      <c r="AC150" s="17">
        <v>0</v>
      </c>
      <c r="AD150" s="17">
        <v>-5.2806121099720937E-2</v>
      </c>
      <c r="AE150" s="17">
        <v>0</v>
      </c>
      <c r="AF150" s="17">
        <v>0</v>
      </c>
      <c r="AG150" s="17">
        <v>0</v>
      </c>
      <c r="AH150" s="27">
        <v>0</v>
      </c>
      <c r="AS150" s="34"/>
    </row>
    <row r="151" spans="1:45" x14ac:dyDescent="0.25">
      <c r="A151" s="7">
        <v>42155</v>
      </c>
      <c r="B151" s="8">
        <v>302</v>
      </c>
      <c r="C151" s="8">
        <v>339</v>
      </c>
      <c r="D151" s="9">
        <v>0.89145608864408687</v>
      </c>
      <c r="E151" s="10">
        <v>3.4009315805149337E-3</v>
      </c>
      <c r="F151" s="10">
        <v>5.8590289677682567E-4</v>
      </c>
      <c r="G151" s="10">
        <v>6.9968605679330892E-3</v>
      </c>
      <c r="H151" s="10">
        <v>5.3119809421806313E-3</v>
      </c>
      <c r="I151" s="10">
        <v>3.523161219541928E-3</v>
      </c>
      <c r="J151" s="11">
        <v>-1.5998113587202561E-4</v>
      </c>
      <c r="K151" s="12">
        <v>2185.9905032728552</v>
      </c>
      <c r="L151" s="12">
        <v>3799.4696707315229</v>
      </c>
      <c r="M151" s="12">
        <v>2556.4755630287823</v>
      </c>
      <c r="N151" s="12">
        <v>2103.9423004201917</v>
      </c>
      <c r="O151" s="12">
        <v>1419.8113800436133</v>
      </c>
      <c r="P151" s="13">
        <v>1256.7271593138487</v>
      </c>
      <c r="Q151" s="14">
        <v>2.6034206459612088</v>
      </c>
      <c r="R151" s="14">
        <v>3.0766800066488349</v>
      </c>
      <c r="S151" s="14">
        <v>2.5139394620242461</v>
      </c>
      <c r="T151" s="14">
        <v>2.5661985710158599</v>
      </c>
      <c r="U151" s="14">
        <v>2.7257081821998894</v>
      </c>
      <c r="V151" s="15">
        <v>2.2290263368378693</v>
      </c>
      <c r="W151">
        <v>2.9568250648588705</v>
      </c>
      <c r="X151">
        <v>9.1392819279606652</v>
      </c>
      <c r="Y151">
        <v>2.917033518765328</v>
      </c>
      <c r="Z151">
        <v>2.7463724790354456</v>
      </c>
      <c r="AA151">
        <v>2.1671440118040435</v>
      </c>
      <c r="AB151" s="28">
        <v>1.8782331229715037</v>
      </c>
      <c r="AC151" s="17">
        <v>0</v>
      </c>
      <c r="AD151" s="17">
        <v>-5.2251157462264164E-2</v>
      </c>
      <c r="AE151" s="17">
        <v>0</v>
      </c>
      <c r="AF151" s="17">
        <v>0</v>
      </c>
      <c r="AG151" s="17">
        <v>0</v>
      </c>
      <c r="AH151" s="27">
        <v>-1.5998113587201157E-4</v>
      </c>
      <c r="AS151" s="34"/>
    </row>
    <row r="152" spans="1:45" x14ac:dyDescent="0.25">
      <c r="A152" s="7">
        <v>42185</v>
      </c>
      <c r="B152" s="8">
        <v>302</v>
      </c>
      <c r="C152" s="8">
        <v>341</v>
      </c>
      <c r="D152" s="9">
        <v>0.8857609200770088</v>
      </c>
      <c r="E152" s="10">
        <v>-1.0760296586252389E-2</v>
      </c>
      <c r="F152" s="10">
        <v>-3.7705829104097498E-2</v>
      </c>
      <c r="G152" s="10">
        <v>-6.0977365586593986E-3</v>
      </c>
      <c r="H152" s="10">
        <v>-6.0571552454847764E-3</v>
      </c>
      <c r="I152" s="10">
        <v>-4.0992618382798092E-3</v>
      </c>
      <c r="J152" s="11">
        <v>-5.0022165035741549E-3</v>
      </c>
      <c r="K152" s="12">
        <v>2228.2327606882504</v>
      </c>
      <c r="L152" s="12">
        <v>4020.7024909022839</v>
      </c>
      <c r="M152" s="12">
        <v>2821.2541731311276</v>
      </c>
      <c r="N152" s="12">
        <v>1859.5963154238234</v>
      </c>
      <c r="O152" s="12">
        <v>1484.4531222304831</v>
      </c>
      <c r="P152" s="13">
        <v>1350.6551294329934</v>
      </c>
      <c r="Q152" s="14">
        <v>2.5907980164867181</v>
      </c>
      <c r="R152" s="14">
        <v>3.02463502666413</v>
      </c>
      <c r="S152" s="14">
        <v>2.4863162482028125</v>
      </c>
      <c r="T152" s="14">
        <v>2.6453915075780228</v>
      </c>
      <c r="U152" s="14">
        <v>2.6448900296259135</v>
      </c>
      <c r="V152" s="15">
        <v>2.1727749823027276</v>
      </c>
      <c r="W152">
        <v>2.9250087502073239</v>
      </c>
      <c r="X152">
        <v>8.7946777254508142</v>
      </c>
      <c r="Y152">
        <v>2.8992462168351176</v>
      </c>
      <c r="Z152">
        <v>2.7297372745680009</v>
      </c>
      <c r="AA152">
        <v>2.1582603210583984</v>
      </c>
      <c r="AB152" s="28">
        <v>1.868837794246216</v>
      </c>
      <c r="AC152" s="17">
        <v>-1.0760296586252438E-2</v>
      </c>
      <c r="AD152" s="17">
        <v>-8.798681335259817E-2</v>
      </c>
      <c r="AE152" s="17">
        <v>-6.0977365586594168E-3</v>
      </c>
      <c r="AF152" s="17">
        <v>-6.0571552454847799E-3</v>
      </c>
      <c r="AG152" s="17">
        <v>-4.0992618382799106E-3</v>
      </c>
      <c r="AH152" s="27">
        <v>-5.1613973791680978E-3</v>
      </c>
      <c r="AS152" s="34"/>
    </row>
    <row r="153" spans="1:45" x14ac:dyDescent="0.25">
      <c r="A153" s="7">
        <v>42216</v>
      </c>
      <c r="B153" s="8">
        <v>300</v>
      </c>
      <c r="C153" s="8">
        <v>338</v>
      </c>
      <c r="D153" s="9">
        <v>0.88735666153306758</v>
      </c>
      <c r="E153" s="10">
        <v>-1.2410081850555895E-2</v>
      </c>
      <c r="F153" s="10">
        <v>-7.2749911390471211E-2</v>
      </c>
      <c r="G153" s="10">
        <v>-1.3789797336790761E-2</v>
      </c>
      <c r="H153" s="10">
        <v>1.0490322159301588E-3</v>
      </c>
      <c r="I153" s="10">
        <v>6.4804700371549921E-3</v>
      </c>
      <c r="J153" s="11">
        <v>4.1218198793412843E-3</v>
      </c>
      <c r="K153" s="12">
        <v>2269.6098727481663</v>
      </c>
      <c r="L153" s="12">
        <v>3992.3196365824538</v>
      </c>
      <c r="M153" s="12">
        <v>2836.6435327374943</v>
      </c>
      <c r="N153" s="12">
        <v>2030.22951427512</v>
      </c>
      <c r="O153" s="12">
        <v>1504.0298832271765</v>
      </c>
      <c r="P153" s="13">
        <v>1324.6572497811985</v>
      </c>
      <c r="Q153" s="14">
        <v>2.6601615755934644</v>
      </c>
      <c r="R153" s="14">
        <v>3.0760946457021885</v>
      </c>
      <c r="S153" s="14">
        <v>2.6951613786836988</v>
      </c>
      <c r="T153" s="14">
        <v>2.4292684990898983</v>
      </c>
      <c r="U153" s="14">
        <v>2.8011670541401288</v>
      </c>
      <c r="V153" s="15">
        <v>2.4261435230994177</v>
      </c>
      <c r="W153">
        <v>2.8887091522036585</v>
      </c>
      <c r="X153">
        <v>8.1548657002165168</v>
      </c>
      <c r="Y153">
        <v>2.8592661990755039</v>
      </c>
      <c r="Z153">
        <v>2.7326008569100484</v>
      </c>
      <c r="AA153">
        <v>2.1722468624013977</v>
      </c>
      <c r="AB153" s="28">
        <v>1.8765408070178045</v>
      </c>
      <c r="AC153" s="17">
        <v>-2.3036842275436786E-2</v>
      </c>
      <c r="AD153" s="17">
        <v>-0.15433569186813789</v>
      </c>
      <c r="AE153" s="17">
        <v>-1.9803447344093228E-2</v>
      </c>
      <c r="AF153" s="17">
        <v>-5.0144771805439303E-3</v>
      </c>
      <c r="AG153" s="17">
        <v>0</v>
      </c>
      <c r="AH153" s="27">
        <v>-1.0608518501493691E-3</v>
      </c>
      <c r="AS153" s="34"/>
    </row>
    <row r="154" spans="1:45" x14ac:dyDescent="0.25">
      <c r="A154" s="7">
        <v>42247</v>
      </c>
      <c r="B154" s="8">
        <v>303</v>
      </c>
      <c r="C154" s="8">
        <v>339</v>
      </c>
      <c r="D154" s="9">
        <v>0.89323858930206212</v>
      </c>
      <c r="E154" s="10">
        <v>-1.8353620861802498E-2</v>
      </c>
      <c r="F154" s="10">
        <v>-8.5430348384723562E-2</v>
      </c>
      <c r="G154" s="10">
        <v>-1.1311791409722863E-2</v>
      </c>
      <c r="H154" s="10">
        <v>-3.6462892011035059E-3</v>
      </c>
      <c r="I154" s="10">
        <v>-5.0104031666501677E-3</v>
      </c>
      <c r="J154" s="11">
        <v>-3.4249176703119001E-3</v>
      </c>
      <c r="K154" s="12">
        <v>2320.6844273629395</v>
      </c>
      <c r="L154" s="12">
        <v>3854.4735283108985</v>
      </c>
      <c r="M154" s="12">
        <v>2835.6265483869388</v>
      </c>
      <c r="N154" s="12">
        <v>2234.5673142020396</v>
      </c>
      <c r="O154" s="12">
        <v>1439.5135501458192</v>
      </c>
      <c r="P154" s="13">
        <v>1572.6841125413639</v>
      </c>
      <c r="Q154" s="14">
        <v>2.5687824990849184</v>
      </c>
      <c r="R154" s="14">
        <v>3.0036147569018716</v>
      </c>
      <c r="S154" s="14">
        <v>2.5508368942768969</v>
      </c>
      <c r="T154" s="14">
        <v>2.4476944271087162</v>
      </c>
      <c r="U154" s="14">
        <v>2.7338917003611849</v>
      </c>
      <c r="V154" s="15">
        <v>2.2254806366762665</v>
      </c>
      <c r="W154">
        <v>2.8356908796440936</v>
      </c>
      <c r="X154">
        <v>7.4581926824163878</v>
      </c>
      <c r="Y154">
        <v>2.8269227762466906</v>
      </c>
      <c r="Z154">
        <v>2.7226370039145711</v>
      </c>
      <c r="AA154">
        <v>2.161363029843276</v>
      </c>
      <c r="AB154" s="28">
        <v>1.8701138092487877</v>
      </c>
      <c r="AC154" s="17">
        <v>-4.0967653668262827E-2</v>
      </c>
      <c r="AD154" s="17">
        <v>-0.2265810883283691</v>
      </c>
      <c r="AE154" s="17">
        <v>-3.0891226288266238E-2</v>
      </c>
      <c r="AF154" s="17">
        <v>-8.6424821476548397E-3</v>
      </c>
      <c r="AG154" s="17">
        <v>-5.0104031666501347E-3</v>
      </c>
      <c r="AH154" s="27">
        <v>-4.4821361902142032E-3</v>
      </c>
      <c r="AS154" s="34"/>
    </row>
    <row r="155" spans="1:45" x14ac:dyDescent="0.25">
      <c r="A155" s="7">
        <v>42277</v>
      </c>
      <c r="B155" s="8">
        <v>311</v>
      </c>
      <c r="C155" s="8">
        <v>348</v>
      </c>
      <c r="D155" s="9">
        <v>0.8938957839535957</v>
      </c>
      <c r="E155" s="10">
        <v>-2.7362963410399892E-2</v>
      </c>
      <c r="F155" s="10">
        <v>-7.5666075567338079E-2</v>
      </c>
      <c r="G155" s="10">
        <v>-3.452280784782958E-2</v>
      </c>
      <c r="H155" s="10">
        <v>-2.3421859875880333E-2</v>
      </c>
      <c r="I155" s="10">
        <v>-1.2518593967433539E-2</v>
      </c>
      <c r="J155" s="11">
        <v>-5.6194171487567446E-3</v>
      </c>
      <c r="K155" s="12">
        <v>2266.3573069620943</v>
      </c>
      <c r="L155" s="12">
        <v>3720.5682263247591</v>
      </c>
      <c r="M155" s="12">
        <v>2879.6712813481363</v>
      </c>
      <c r="N155" s="12">
        <v>2030.7924639781263</v>
      </c>
      <c r="O155" s="12">
        <v>1780.7870438978543</v>
      </c>
      <c r="P155" s="13">
        <v>1364.7298831319354</v>
      </c>
      <c r="Q155" s="14">
        <v>2.6054034572850422</v>
      </c>
      <c r="R155" s="14">
        <v>2.8683270789248954</v>
      </c>
      <c r="S155" s="14">
        <v>2.5779758922273621</v>
      </c>
      <c r="T155" s="14">
        <v>2.6229720450418981</v>
      </c>
      <c r="U155" s="14">
        <v>2.5410116454014768</v>
      </c>
      <c r="V155" s="15">
        <v>2.494901534498291</v>
      </c>
      <c r="W155">
        <v>2.7580979738611875</v>
      </c>
      <c r="X155">
        <v>6.8938605113129015</v>
      </c>
      <c r="Y155">
        <v>2.729329464441673</v>
      </c>
      <c r="Z155">
        <v>2.6588677815159976</v>
      </c>
      <c r="AA155">
        <v>2.1343058036564462</v>
      </c>
      <c r="AB155" s="28">
        <v>1.8596048596389683</v>
      </c>
      <c r="AC155" s="17">
        <v>-6.7209620670328096E-2</v>
      </c>
      <c r="AD155" s="17">
        <v>-0.28510266214412305</v>
      </c>
      <c r="AE155" s="17">
        <v>-6.4347582266762293E-2</v>
      </c>
      <c r="AF155" s="17">
        <v>-3.1861919017692975E-2</v>
      </c>
      <c r="AG155" s="17">
        <v>-1.7466273931227128E-2</v>
      </c>
      <c r="AH155" s="27">
        <v>-1.0076366346000509E-2</v>
      </c>
      <c r="AS155" s="34"/>
    </row>
    <row r="156" spans="1:45" x14ac:dyDescent="0.25">
      <c r="A156" s="7">
        <v>42308</v>
      </c>
      <c r="B156" s="8">
        <v>308</v>
      </c>
      <c r="C156" s="8">
        <v>343</v>
      </c>
      <c r="D156" s="9">
        <v>0.89457793544652597</v>
      </c>
      <c r="E156" s="10">
        <v>2.4770242430337975E-2</v>
      </c>
      <c r="F156" s="10">
        <v>1.8216843894295127E-2</v>
      </c>
      <c r="G156" s="10">
        <v>4.3851677494871996E-2</v>
      </c>
      <c r="H156" s="10">
        <v>1.9025309756263802E-2</v>
      </c>
      <c r="I156" s="10">
        <v>2.3076293977032578E-2</v>
      </c>
      <c r="J156" s="11">
        <v>1.6818066933669554E-2</v>
      </c>
      <c r="K156" s="12">
        <v>2287.3397497860847</v>
      </c>
      <c r="L156" s="12">
        <v>3743.8653270564168</v>
      </c>
      <c r="M156" s="12">
        <v>2880.5193569963412</v>
      </c>
      <c r="N156" s="12">
        <v>2213.1683145004558</v>
      </c>
      <c r="O156" s="12">
        <v>1778.0847764592679</v>
      </c>
      <c r="P156" s="13">
        <v>1304.8180461159589</v>
      </c>
      <c r="Q156" s="14">
        <v>2.6673051884382954</v>
      </c>
      <c r="R156" s="14">
        <v>2.7711934212703238</v>
      </c>
      <c r="S156" s="14">
        <v>2.6868856082225965</v>
      </c>
      <c r="T156" s="14">
        <v>2.6411388992731921</v>
      </c>
      <c r="U156" s="14">
        <v>2.8807448444194792</v>
      </c>
      <c r="V156" s="15">
        <v>2.4106866414173065</v>
      </c>
      <c r="W156">
        <v>2.826416729320353</v>
      </c>
      <c r="X156">
        <v>7.0194448920765344</v>
      </c>
      <c r="Y156">
        <v>2.8490151398936212</v>
      </c>
      <c r="Z156">
        <v>2.7094535646602895</v>
      </c>
      <c r="AA156">
        <v>2.1835576718185092</v>
      </c>
      <c r="AB156" s="28">
        <v>1.8908798186385536</v>
      </c>
      <c r="AC156" s="17">
        <v>-4.4104176837645226E-2</v>
      </c>
      <c r="AD156" s="17">
        <v>-0.27207948893995537</v>
      </c>
      <c r="AE156" s="17">
        <v>-2.3317654197027027E-2</v>
      </c>
      <c r="AF156" s="17">
        <v>-1.3442792140169746E-2</v>
      </c>
      <c r="AG156" s="17">
        <v>0</v>
      </c>
      <c r="AH156" s="27">
        <v>0</v>
      </c>
      <c r="AS156" s="34"/>
    </row>
    <row r="157" spans="1:45" x14ac:dyDescent="0.25">
      <c r="A157" s="7">
        <v>42338</v>
      </c>
      <c r="B157" s="8">
        <v>332</v>
      </c>
      <c r="C157" s="8">
        <v>371</v>
      </c>
      <c r="D157" s="9">
        <v>0.89619935253727034</v>
      </c>
      <c r="E157" s="10">
        <v>-1.9552085324108012E-2</v>
      </c>
      <c r="F157" s="10">
        <v>-9.1732308589681275E-2</v>
      </c>
      <c r="G157" s="10">
        <v>-1.6183607300908832E-2</v>
      </c>
      <c r="H157" s="10">
        <v>-1.0118983492734601E-2</v>
      </c>
      <c r="I157" s="10">
        <v>-2.7223278382907412E-3</v>
      </c>
      <c r="J157" s="11">
        <v>-4.872534241385406E-3</v>
      </c>
      <c r="K157" s="12">
        <v>2322.6662534414354</v>
      </c>
      <c r="L157" s="12">
        <v>3899.5613707381426</v>
      </c>
      <c r="M157" s="12">
        <v>2901.5273838050221</v>
      </c>
      <c r="N157" s="12">
        <v>2223.4005320361175</v>
      </c>
      <c r="O157" s="12">
        <v>1756.5769836615002</v>
      </c>
      <c r="P157" s="13">
        <v>1400.6525851241413</v>
      </c>
      <c r="Q157" s="14">
        <v>2.5551308322623103</v>
      </c>
      <c r="R157" s="14">
        <v>2.8099432956044703</v>
      </c>
      <c r="S157" s="14">
        <v>2.7471554778403826</v>
      </c>
      <c r="T157" s="14">
        <v>2.5273723152608709</v>
      </c>
      <c r="U157" s="14">
        <v>2.5394972119815664</v>
      </c>
      <c r="V157" s="15">
        <v>2.2319462975676849</v>
      </c>
      <c r="W157">
        <v>2.7711543882671954</v>
      </c>
      <c r="X157">
        <v>6.3755350071083079</v>
      </c>
      <c r="Y157">
        <v>2.802907797675239</v>
      </c>
      <c r="Z157">
        <v>2.6820366487651608</v>
      </c>
      <c r="AA157">
        <v>2.1776133119820043</v>
      </c>
      <c r="AB157" s="28">
        <v>1.8816664419758926</v>
      </c>
      <c r="AC157" s="17">
        <v>-6.2793933533074053E-2</v>
      </c>
      <c r="AD157" s="17">
        <v>-0.33885331788927386</v>
      </c>
      <c r="AE157" s="17">
        <v>-3.9123897739232749E-2</v>
      </c>
      <c r="AF157" s="17">
        <v>-2.3425748241141742E-2</v>
      </c>
      <c r="AG157" s="17">
        <v>-2.72232783829085E-3</v>
      </c>
      <c r="AH157" s="27">
        <v>-4.8725342413854511E-3</v>
      </c>
      <c r="AS157" s="34"/>
    </row>
    <row r="158" spans="1:45" x14ac:dyDescent="0.25">
      <c r="A158" s="7">
        <v>42369</v>
      </c>
      <c r="B158" s="8">
        <v>344</v>
      </c>
      <c r="C158" s="8">
        <v>383</v>
      </c>
      <c r="D158" s="9">
        <v>0.89786373647534568</v>
      </c>
      <c r="E158" s="10">
        <v>-2.1287183726393797E-2</v>
      </c>
      <c r="F158" s="10">
        <v>-0.10122641239812666</v>
      </c>
      <c r="G158" s="10">
        <v>-2.5274624225969919E-2</v>
      </c>
      <c r="H158" s="10">
        <v>-1.1292532740817122E-2</v>
      </c>
      <c r="I158" s="10">
        <v>-2.318957950219947E-3</v>
      </c>
      <c r="J158" s="11">
        <v>-2.2819396863423612E-3</v>
      </c>
      <c r="K158" s="12">
        <v>2295.2039348047751</v>
      </c>
      <c r="L158" s="12">
        <v>3963.4431316148543</v>
      </c>
      <c r="M158" s="12">
        <v>2703.3094938179502</v>
      </c>
      <c r="N158" s="12">
        <v>2490.2525600342092</v>
      </c>
      <c r="O158" s="12">
        <v>1625.4169521967651</v>
      </c>
      <c r="P158" s="13">
        <v>1433.5492779663271</v>
      </c>
      <c r="Q158" s="14">
        <v>2.6422504783121963</v>
      </c>
      <c r="R158" s="14">
        <v>2.6761570453958772</v>
      </c>
      <c r="S158" s="14">
        <v>3.0529882208824048</v>
      </c>
      <c r="T158" s="14">
        <v>2.4565700063220826</v>
      </c>
      <c r="U158" s="14">
        <v>2.722217833846635</v>
      </c>
      <c r="V158" s="15">
        <v>2.2809573722854419</v>
      </c>
      <c r="W158">
        <v>2.7121643156699493</v>
      </c>
      <c r="X158">
        <v>5.7301624712200692</v>
      </c>
      <c r="Y158">
        <v>2.7320653563489565</v>
      </c>
      <c r="Z158">
        <v>2.651749662096909</v>
      </c>
      <c r="AA158">
        <v>2.1725635182796785</v>
      </c>
      <c r="AB158" s="28">
        <v>1.8773725926454892</v>
      </c>
      <c r="AC158" s="17">
        <v>-8.2744411259446204E-2</v>
      </c>
      <c r="AD158" s="17">
        <v>-0.40577882458826731</v>
      </c>
      <c r="AE158" s="17">
        <v>-6.340968015158821E-2</v>
      </c>
      <c r="AF158" s="17">
        <v>-3.4453744952967602E-2</v>
      </c>
      <c r="AG158" s="17">
        <v>-5.0349728247272019E-3</v>
      </c>
      <c r="AH158" s="27">
        <v>-7.1433550984693062E-3</v>
      </c>
      <c r="AS158" s="34"/>
    </row>
    <row r="159" spans="1:45" x14ac:dyDescent="0.25">
      <c r="A159" s="7">
        <v>42400</v>
      </c>
      <c r="B159" s="8">
        <v>347</v>
      </c>
      <c r="C159" s="8">
        <v>390</v>
      </c>
      <c r="D159" s="9">
        <v>0.89191383134574809</v>
      </c>
      <c r="E159" s="10">
        <v>-1.981667632238E-2</v>
      </c>
      <c r="F159" s="10">
        <v>-0.10563351012993745</v>
      </c>
      <c r="G159" s="10">
        <v>-2.4258454470274738E-2</v>
      </c>
      <c r="H159" s="10">
        <v>-6.7057627311601607E-3</v>
      </c>
      <c r="I159" s="10">
        <v>-1.7321702574056262E-3</v>
      </c>
      <c r="J159" s="11">
        <v>-2.057572392697092E-3</v>
      </c>
      <c r="K159" s="12">
        <v>2290.6728714242554</v>
      </c>
      <c r="L159" s="12">
        <v>3886.1738085970055</v>
      </c>
      <c r="M159" s="12">
        <v>2799.0134773884606</v>
      </c>
      <c r="N159" s="12">
        <v>2563.7996488782273</v>
      </c>
      <c r="O159" s="12">
        <v>1650.3848918414621</v>
      </c>
      <c r="P159" s="13">
        <v>1353.3407916831561</v>
      </c>
      <c r="Q159" s="14">
        <v>2.6440000381781772</v>
      </c>
      <c r="R159" s="14">
        <v>2.6165020037442748</v>
      </c>
      <c r="S159" s="14">
        <v>2.8806496477330779</v>
      </c>
      <c r="T159" s="14">
        <v>2.8081734857124601</v>
      </c>
      <c r="U159" s="14">
        <v>2.8115890010455424</v>
      </c>
      <c r="V159" s="15">
        <v>2.0417583088227427</v>
      </c>
      <c r="W159">
        <v>2.6584182332932085</v>
      </c>
      <c r="X159">
        <v>5.1248652957702561</v>
      </c>
      <c r="Y159">
        <v>2.6657896732921502</v>
      </c>
      <c r="Z159">
        <v>2.633967658040453</v>
      </c>
      <c r="AA159">
        <v>2.1688002683709899</v>
      </c>
      <c r="AB159" s="28">
        <v>1.8735097626280557</v>
      </c>
      <c r="AC159" s="17">
        <v>-0.10092136836641197</v>
      </c>
      <c r="AD159" s="17">
        <v>-0.46854849314054603</v>
      </c>
      <c r="AE159" s="17">
        <v>-8.6129913782931111E-2</v>
      </c>
      <c r="AF159" s="17">
        <v>-4.0928469045273252E-2</v>
      </c>
      <c r="AG159" s="17">
        <v>-6.7584216519589457E-3</v>
      </c>
      <c r="AH159" s="27">
        <v>-9.1862295209245159E-3</v>
      </c>
      <c r="AS159" s="34"/>
    </row>
    <row r="160" spans="1:45" x14ac:dyDescent="0.25">
      <c r="A160" s="7">
        <v>42429</v>
      </c>
      <c r="B160" s="8">
        <v>341</v>
      </c>
      <c r="C160" s="8">
        <v>383</v>
      </c>
      <c r="D160" s="9">
        <v>0.89023509801634815</v>
      </c>
      <c r="E160" s="10">
        <v>5.7206392302999792E-3</v>
      </c>
      <c r="F160" s="10">
        <v>-4.281103305234548E-2</v>
      </c>
      <c r="G160" s="10">
        <v>2.340887427825988E-2</v>
      </c>
      <c r="H160" s="10">
        <v>8.1972578994174167E-3</v>
      </c>
      <c r="I160" s="10">
        <v>1.0042653819569045E-2</v>
      </c>
      <c r="J160" s="11">
        <v>4.2503035331685427E-3</v>
      </c>
      <c r="K160" s="12">
        <v>2278.6152564901768</v>
      </c>
      <c r="L160" s="12">
        <v>3806.7090487568757</v>
      </c>
      <c r="M160" s="12">
        <v>3028.3924904996884</v>
      </c>
      <c r="N160" s="12">
        <v>2445.7021942321999</v>
      </c>
      <c r="O160" s="12">
        <v>1548.7687858308325</v>
      </c>
      <c r="P160" s="13">
        <v>1512.2540961054767</v>
      </c>
      <c r="Q160" s="14">
        <v>2.6148564610357607</v>
      </c>
      <c r="R160" s="14">
        <v>2.3719999333801174</v>
      </c>
      <c r="S160" s="14">
        <v>2.897648346662129</v>
      </c>
      <c r="T160" s="14">
        <v>2.8876577560391299</v>
      </c>
      <c r="U160" s="14">
        <v>2.7307013306132966</v>
      </c>
      <c r="V160" s="15">
        <v>1.9956836786200947</v>
      </c>
      <c r="W160">
        <v>2.6736260849291305</v>
      </c>
      <c r="X160">
        <v>4.9054645182042176</v>
      </c>
      <c r="Y160">
        <v>2.7281928086065297</v>
      </c>
      <c r="Z160">
        <v>2.6555589702321352</v>
      </c>
      <c r="AA160">
        <v>2.1905807786700282</v>
      </c>
      <c r="AB160" s="28">
        <v>1.8814727477915794</v>
      </c>
      <c r="AC160" s="17">
        <v>-9.577806387516441E-2</v>
      </c>
      <c r="AD160" s="17">
        <v>-0.49130048116642488</v>
      </c>
      <c r="AE160" s="17">
        <v>-6.4737243828013158E-2</v>
      </c>
      <c r="AF160" s="17">
        <v>-3.3066712362048278E-2</v>
      </c>
      <c r="AG160" s="17">
        <v>0</v>
      </c>
      <c r="AH160" s="27">
        <v>-4.9749702515453631E-3</v>
      </c>
      <c r="AS160" s="34"/>
    </row>
    <row r="161" spans="1:45" x14ac:dyDescent="0.25">
      <c r="A161" s="7">
        <v>42460</v>
      </c>
      <c r="B161" s="8">
        <v>358</v>
      </c>
      <c r="C161" s="8">
        <v>402</v>
      </c>
      <c r="D161" s="9">
        <v>0.89373389302369444</v>
      </c>
      <c r="E161" s="10">
        <v>3.5325601550521113E-2</v>
      </c>
      <c r="F161" s="10">
        <v>0.15143840551890508</v>
      </c>
      <c r="G161" s="10">
        <v>4.7475752565694938E-2</v>
      </c>
      <c r="H161" s="10">
        <v>1.8264672783614405E-2</v>
      </c>
      <c r="I161" s="10">
        <v>1.1745917573490486E-2</v>
      </c>
      <c r="J161" s="11">
        <v>4.106519201308962E-3</v>
      </c>
      <c r="K161" s="12">
        <v>2284.5439977603564</v>
      </c>
      <c r="L161" s="12">
        <v>3804.1844758731772</v>
      </c>
      <c r="M161" s="12">
        <v>2831.6040684962009</v>
      </c>
      <c r="N161" s="12">
        <v>2328.2302130372009</v>
      </c>
      <c r="O161" s="12">
        <v>1743.1964506967436</v>
      </c>
      <c r="P161" s="13">
        <v>1479.6442624660124</v>
      </c>
      <c r="Q161" s="14">
        <v>2.5742037496769714</v>
      </c>
      <c r="R161" s="14">
        <v>2.5810886304966578</v>
      </c>
      <c r="S161" s="14">
        <v>2.9090893879155941</v>
      </c>
      <c r="T161" s="14">
        <v>2.7203455614689882</v>
      </c>
      <c r="U161" s="14">
        <v>2.6744991694397506</v>
      </c>
      <c r="V161" s="15">
        <v>1.9845207492841619</v>
      </c>
      <c r="W161">
        <v>2.7680735347004171</v>
      </c>
      <c r="X161">
        <v>5.6483402431706287</v>
      </c>
      <c r="Y161">
        <v>2.857715815339442</v>
      </c>
      <c r="Z161">
        <v>2.7040618858810173</v>
      </c>
      <c r="AA161">
        <v>2.2163111599343588</v>
      </c>
      <c r="AB161" s="28">
        <v>1.8891990517571251</v>
      </c>
      <c r="AC161" s="17">
        <v>-6.3835880046377635E-2</v>
      </c>
      <c r="AD161" s="17">
        <v>-0.41426383714603399</v>
      </c>
      <c r="AE161" s="17">
        <v>-2.0334940632081966E-2</v>
      </c>
      <c r="AF161" s="17">
        <v>-1.5405992259756474E-2</v>
      </c>
      <c r="AG161" s="17">
        <v>0</v>
      </c>
      <c r="AH161" s="27">
        <v>-8.8888086110028297E-4</v>
      </c>
      <c r="AS161" s="34"/>
    </row>
    <row r="162" spans="1:45" x14ac:dyDescent="0.25">
      <c r="A162" s="7">
        <v>42490</v>
      </c>
      <c r="B162" s="8">
        <v>364</v>
      </c>
      <c r="C162" s="8">
        <v>409</v>
      </c>
      <c r="D162" s="9">
        <v>0.89213268536132662</v>
      </c>
      <c r="E162" s="10">
        <v>3.9609414082396266E-2</v>
      </c>
      <c r="F162" s="10">
        <v>0.14874712793204087</v>
      </c>
      <c r="G162" s="10">
        <v>5.0448512291934818E-2</v>
      </c>
      <c r="H162" s="10">
        <v>1.9866802199230663E-2</v>
      </c>
      <c r="I162" s="10">
        <v>1.0553626852538436E-2</v>
      </c>
      <c r="J162" s="11">
        <v>6.6065633305872097E-3</v>
      </c>
      <c r="K162" s="12">
        <v>2378.2415539636427</v>
      </c>
      <c r="L162" s="12">
        <v>4349.291878080382</v>
      </c>
      <c r="M162" s="12">
        <v>2729.5117360127201</v>
      </c>
      <c r="N162" s="12">
        <v>2357.9135137708226</v>
      </c>
      <c r="O162" s="12">
        <v>1686.3370922932427</v>
      </c>
      <c r="P162" s="13">
        <v>1420.0421956834343</v>
      </c>
      <c r="Q162" s="14">
        <v>2.5657152623463984</v>
      </c>
      <c r="R162" s="14">
        <v>2.84929909843907</v>
      </c>
      <c r="S162" s="14">
        <v>2.8796938556549403</v>
      </c>
      <c r="T162" s="14">
        <v>2.6185973368290574</v>
      </c>
      <c r="U162" s="14">
        <v>2.6219843215186116</v>
      </c>
      <c r="V162" s="15">
        <v>1.9384909663878893</v>
      </c>
      <c r="W162">
        <v>2.8777153055468885</v>
      </c>
      <c r="X162">
        <v>6.4885146319252254</v>
      </c>
      <c r="Y162">
        <v>3.0018833267764506</v>
      </c>
      <c r="Z162">
        <v>2.7577829485022942</v>
      </c>
      <c r="AA162">
        <v>2.2397012809054226</v>
      </c>
      <c r="AB162" s="28">
        <v>1.9016801649366437</v>
      </c>
      <c r="AC162" s="17">
        <v>-2.6754967770052374E-2</v>
      </c>
      <c r="AD162" s="17">
        <v>-0.32713726519557229</v>
      </c>
      <c r="AE162" s="17">
        <v>0</v>
      </c>
      <c r="AF162" s="17">
        <v>0</v>
      </c>
      <c r="AG162" s="17">
        <v>0</v>
      </c>
      <c r="AH162" s="27">
        <v>0</v>
      </c>
      <c r="AS162" s="34"/>
    </row>
    <row r="163" spans="1:45" x14ac:dyDescent="0.25">
      <c r="A163" s="7">
        <v>42521</v>
      </c>
      <c r="B163" s="8">
        <v>367</v>
      </c>
      <c r="C163" s="8">
        <v>412</v>
      </c>
      <c r="D163" s="9">
        <v>0.89590127600594027</v>
      </c>
      <c r="E163" s="10">
        <v>8.1492157738311307E-3</v>
      </c>
      <c r="F163" s="10">
        <v>2.4827671126981827E-2</v>
      </c>
      <c r="G163" s="10">
        <v>3.4404049781819627E-3</v>
      </c>
      <c r="H163" s="10">
        <v>9.3289645055491584E-3</v>
      </c>
      <c r="I163" s="10">
        <v>4.1567493743440683E-3</v>
      </c>
      <c r="J163" s="11">
        <v>1.4014819870368793E-3</v>
      </c>
      <c r="K163" s="12">
        <v>2419.5992763169706</v>
      </c>
      <c r="L163" s="12">
        <v>4593.9861652095442</v>
      </c>
      <c r="M163" s="12">
        <v>2853.795051766429</v>
      </c>
      <c r="N163" s="12">
        <v>1973.2158500948169</v>
      </c>
      <c r="O163" s="12">
        <v>1648.1634051828514</v>
      </c>
      <c r="P163" s="13">
        <v>1400.5096742157261</v>
      </c>
      <c r="Q163" s="14">
        <v>2.551487968641541</v>
      </c>
      <c r="R163" s="14">
        <v>2.9520264826017799</v>
      </c>
      <c r="S163" s="14">
        <v>2.7443373264522339</v>
      </c>
      <c r="T163" s="14">
        <v>2.5395437812820583</v>
      </c>
      <c r="U163" s="14">
        <v>2.4642825825462173</v>
      </c>
      <c r="V163" s="15">
        <v>2.1080673749789445</v>
      </c>
      <c r="W163">
        <v>2.9011664285074468</v>
      </c>
      <c r="X163">
        <v>6.6496093393092748</v>
      </c>
      <c r="Y163">
        <v>3.0122110211178139</v>
      </c>
      <c r="Z163">
        <v>2.7835102077428808</v>
      </c>
      <c r="AA163">
        <v>2.2490111578035434</v>
      </c>
      <c r="AB163" s="28">
        <v>1.9043453354329078</v>
      </c>
      <c r="AC163" s="17">
        <v>-1.8823784001601229E-2</v>
      </c>
      <c r="AD163" s="17">
        <v>-0.31043165050224641</v>
      </c>
      <c r="AE163" s="17">
        <v>0</v>
      </c>
      <c r="AF163" s="17">
        <v>0</v>
      </c>
      <c r="AG163" s="17">
        <v>0</v>
      </c>
      <c r="AH163" s="27">
        <v>0</v>
      </c>
      <c r="AS163" s="34"/>
    </row>
    <row r="164" spans="1:45" x14ac:dyDescent="0.25">
      <c r="A164" s="7">
        <v>42551</v>
      </c>
      <c r="B164" s="8">
        <v>368</v>
      </c>
      <c r="C164" s="8">
        <v>413</v>
      </c>
      <c r="D164" s="9">
        <v>0.89622387232679013</v>
      </c>
      <c r="E164" s="10">
        <v>9.3307795405037555E-3</v>
      </c>
      <c r="F164" s="10">
        <v>2.6667892519611446E-2</v>
      </c>
      <c r="G164" s="10">
        <v>1.0960370250573621E-2</v>
      </c>
      <c r="H164" s="10">
        <v>7.5381772231810111E-3</v>
      </c>
      <c r="I164" s="10">
        <v>4.1799092167543132E-3</v>
      </c>
      <c r="J164" s="11">
        <v>-2.3681144519972642E-4</v>
      </c>
      <c r="K164" s="12">
        <v>2478.1579354292426</v>
      </c>
      <c r="L164" s="12">
        <v>4593.107879436885</v>
      </c>
      <c r="M164" s="12">
        <v>2971.4552070593231</v>
      </c>
      <c r="N164" s="12">
        <v>1944.9457901705739</v>
      </c>
      <c r="O164" s="12">
        <v>1767.7445481033553</v>
      </c>
      <c r="P164" s="13">
        <v>1424.8959256080379</v>
      </c>
      <c r="Q164" s="14">
        <v>2.5612509244953521</v>
      </c>
      <c r="R164" s="14">
        <v>2.9775895711998199</v>
      </c>
      <c r="S164" s="14">
        <v>2.8076424691457866</v>
      </c>
      <c r="T164" s="14">
        <v>2.5269430886976747</v>
      </c>
      <c r="U164" s="14">
        <v>2.4718992462833778</v>
      </c>
      <c r="V164" s="15">
        <v>2.0462280388116021</v>
      </c>
      <c r="W164">
        <v>2.9282365728621604</v>
      </c>
      <c r="X164">
        <v>6.8269404064673793</v>
      </c>
      <c r="Y164">
        <v>3.0452259691821237</v>
      </c>
      <c r="Z164">
        <v>2.8044928009913801</v>
      </c>
      <c r="AA164">
        <v>2.2584118202706298</v>
      </c>
      <c r="AB164" s="28">
        <v>1.9038943646618647</v>
      </c>
      <c r="AC164" s="17">
        <v>-9.6686450397344137E-3</v>
      </c>
      <c r="AD164" s="17">
        <v>-0.2920423158729144</v>
      </c>
      <c r="AE164" s="17">
        <v>0</v>
      </c>
      <c r="AF164" s="17">
        <v>0</v>
      </c>
      <c r="AG164" s="17">
        <v>0</v>
      </c>
      <c r="AH164" s="27">
        <v>-2.3681144519971387E-4</v>
      </c>
      <c r="AS164" s="34"/>
    </row>
    <row r="165" spans="1:45" x14ac:dyDescent="0.25">
      <c r="A165" s="7">
        <v>42582</v>
      </c>
      <c r="B165" s="8">
        <v>366</v>
      </c>
      <c r="C165" s="8">
        <v>413</v>
      </c>
      <c r="D165" s="9">
        <v>0.89644010819419162</v>
      </c>
      <c r="E165" s="10">
        <v>1.823692954767216E-2</v>
      </c>
      <c r="F165" s="10">
        <v>3.3992768888453373E-2</v>
      </c>
      <c r="G165" s="10">
        <v>2.2279811304371764E-2</v>
      </c>
      <c r="H165" s="10">
        <v>1.41536568283045E-2</v>
      </c>
      <c r="I165" s="10">
        <v>1.2320896629424465E-2</v>
      </c>
      <c r="J165" s="11">
        <v>1.022513570868884E-2</v>
      </c>
      <c r="K165" s="12">
        <v>2471.5314877962132</v>
      </c>
      <c r="L165" s="12">
        <v>4640.3369365967437</v>
      </c>
      <c r="M165" s="12">
        <v>2676.4436909796727</v>
      </c>
      <c r="N165" s="12">
        <v>2058.0402612575617</v>
      </c>
      <c r="O165" s="12">
        <v>1757.9461552905836</v>
      </c>
      <c r="P165" s="13">
        <v>1465.0705249869402</v>
      </c>
      <c r="Q165" s="14">
        <v>2.6383717559725963</v>
      </c>
      <c r="R165" s="14">
        <v>2.9551622089924647</v>
      </c>
      <c r="S165" s="14">
        <v>2.9047808652891112</v>
      </c>
      <c r="T165" s="14">
        <v>2.7064614154641187</v>
      </c>
      <c r="U165" s="14">
        <v>2.4191388580671052</v>
      </c>
      <c r="V165" s="15">
        <v>2.2253563838586103</v>
      </c>
      <c r="W165">
        <v>2.9816386169403644</v>
      </c>
      <c r="X165">
        <v>7.0590070139196692</v>
      </c>
      <c r="Y165">
        <v>3.1130730291546742</v>
      </c>
      <c r="Z165">
        <v>2.8441866296740623</v>
      </c>
      <c r="AA165">
        <v>2.2862374788548543</v>
      </c>
      <c r="AB165" s="28">
        <v>1.9233619429155402</v>
      </c>
      <c r="AC165" s="17">
        <v>0</v>
      </c>
      <c r="AD165" s="17">
        <v>-0.26797687393357761</v>
      </c>
      <c r="AE165" s="17">
        <v>0</v>
      </c>
      <c r="AF165" s="17">
        <v>0</v>
      </c>
      <c r="AG165" s="17">
        <v>0</v>
      </c>
      <c r="AH165" s="27">
        <v>0</v>
      </c>
      <c r="AS165" s="34"/>
    </row>
    <row r="166" spans="1:45" x14ac:dyDescent="0.25">
      <c r="A166" s="7">
        <v>42613</v>
      </c>
      <c r="B166" s="8">
        <v>356</v>
      </c>
      <c r="C166" s="8">
        <v>402</v>
      </c>
      <c r="D166" s="9">
        <v>0.89205877835236291</v>
      </c>
      <c r="E166" s="10">
        <v>1.8367549484230201E-2</v>
      </c>
      <c r="F166" s="10">
        <v>4.6075087874490092E-2</v>
      </c>
      <c r="G166" s="10">
        <v>2.0901706656491853E-2</v>
      </c>
      <c r="H166" s="10">
        <v>1.3486291698188973E-2</v>
      </c>
      <c r="I166" s="10">
        <v>8.3251867208745077E-3</v>
      </c>
      <c r="J166" s="11">
        <v>5.9922122639180508E-3</v>
      </c>
      <c r="K166" s="12">
        <v>2501.4521096141007</v>
      </c>
      <c r="L166" s="12">
        <v>4645.8656100283188</v>
      </c>
      <c r="M166" s="12">
        <v>2902.576850379462</v>
      </c>
      <c r="N166" s="12">
        <v>2008.4451755142111</v>
      </c>
      <c r="O166" s="12">
        <v>1680.1772496908866</v>
      </c>
      <c r="P166" s="13">
        <v>1508.7129915900402</v>
      </c>
      <c r="Q166" s="14">
        <v>2.502367919755017</v>
      </c>
      <c r="R166" s="14">
        <v>3.0318159826298023</v>
      </c>
      <c r="S166" s="14">
        <v>2.7931387296623122</v>
      </c>
      <c r="T166" s="14">
        <v>2.5380046710490283</v>
      </c>
      <c r="U166" s="14">
        <v>2.2587652998034518</v>
      </c>
      <c r="V166" s="15">
        <v>1.9168173884216699</v>
      </c>
      <c r="W166">
        <v>3.0364040117811082</v>
      </c>
      <c r="X166">
        <v>7.3842513823926588</v>
      </c>
      <c r="Y166">
        <v>3.1781415684103016</v>
      </c>
      <c r="Z166">
        <v>2.8825441602059358</v>
      </c>
      <c r="AA166">
        <v>2.3052708327545823</v>
      </c>
      <c r="AB166" s="28">
        <v>1.9348871359378319</v>
      </c>
      <c r="AC166" s="17">
        <v>0</v>
      </c>
      <c r="AD166" s="17">
        <v>-0.23424884407390845</v>
      </c>
      <c r="AE166" s="17">
        <v>0</v>
      </c>
      <c r="AF166" s="17">
        <v>0</v>
      </c>
      <c r="AG166" s="17">
        <v>0</v>
      </c>
      <c r="AH166" s="27">
        <v>0</v>
      </c>
      <c r="AS166" s="34"/>
    </row>
    <row r="167" spans="1:45" x14ac:dyDescent="0.25">
      <c r="A167" s="7">
        <v>42643</v>
      </c>
      <c r="B167" s="8">
        <v>350</v>
      </c>
      <c r="C167" s="8">
        <v>398</v>
      </c>
      <c r="D167" s="9">
        <v>0.89225174043670641</v>
      </c>
      <c r="E167" s="10">
        <v>7.1625455387130978E-3</v>
      </c>
      <c r="F167" s="10">
        <v>1.800745162080299E-2</v>
      </c>
      <c r="G167" s="10">
        <v>8.6808234950260417E-3</v>
      </c>
      <c r="H167" s="10">
        <v>5.0428620544111175E-3</v>
      </c>
      <c r="I167" s="10">
        <v>3.3048010849909583E-3</v>
      </c>
      <c r="J167" s="11">
        <v>1.9135092992401393E-3</v>
      </c>
      <c r="K167" s="12">
        <v>2489.1692904930424</v>
      </c>
      <c r="L167" s="12">
        <v>4727.217709608819</v>
      </c>
      <c r="M167" s="12">
        <v>2808.7634442948256</v>
      </c>
      <c r="N167" s="12">
        <v>1926.6622027529288</v>
      </c>
      <c r="O167" s="12">
        <v>1612.7105885091225</v>
      </c>
      <c r="P167" s="13">
        <v>1632.5348257146291</v>
      </c>
      <c r="Q167" s="14">
        <v>2.3895458455230116</v>
      </c>
      <c r="R167" s="14">
        <v>2.9988083211961092</v>
      </c>
      <c r="S167" s="14">
        <v>2.6674486643910691</v>
      </c>
      <c r="T167" s="14">
        <v>2.3455144100544589</v>
      </c>
      <c r="U167" s="14">
        <v>2.1462773015773546</v>
      </c>
      <c r="V167" s="15">
        <v>1.8123563333735369</v>
      </c>
      <c r="W167">
        <v>3.0581523937894217</v>
      </c>
      <c r="X167">
        <v>7.517222931916943</v>
      </c>
      <c r="Y167">
        <v>3.2057304544078766</v>
      </c>
      <c r="Z167">
        <v>2.8970804327716029</v>
      </c>
      <c r="AA167">
        <v>2.3128892943038677</v>
      </c>
      <c r="AB167" s="28">
        <v>1.9385895604654291</v>
      </c>
      <c r="AC167" s="17">
        <v>0</v>
      </c>
      <c r="AD167" s="17">
        <v>-0.22045961717999529</v>
      </c>
      <c r="AE167" s="17">
        <v>0</v>
      </c>
      <c r="AF167" s="17">
        <v>0</v>
      </c>
      <c r="AG167" s="17">
        <v>0</v>
      </c>
      <c r="AH167" s="27">
        <v>0</v>
      </c>
      <c r="AS167" s="34"/>
    </row>
    <row r="168" spans="1:45" x14ac:dyDescent="0.25">
      <c r="A168" s="7">
        <v>42674</v>
      </c>
      <c r="B168" s="8">
        <v>344</v>
      </c>
      <c r="C168" s="8">
        <v>389</v>
      </c>
      <c r="D168" s="9">
        <v>0.90185458898485349</v>
      </c>
      <c r="E168" s="10">
        <v>1.7796032539346821E-3</v>
      </c>
      <c r="F168" s="10">
        <v>9.2364869847182259E-4</v>
      </c>
      <c r="G168" s="10">
        <v>4.4011166332530256E-3</v>
      </c>
      <c r="H168" s="10">
        <v>3.1776927547876197E-3</v>
      </c>
      <c r="I168" s="10">
        <v>5.6966537192567654E-5</v>
      </c>
      <c r="J168" s="11">
        <v>1.4081404488862072E-4</v>
      </c>
      <c r="K168" s="12">
        <v>2450.9356312780701</v>
      </c>
      <c r="L168" s="12">
        <v>4692.312286407102</v>
      </c>
      <c r="M168" s="12">
        <v>2574.6988560742616</v>
      </c>
      <c r="N168" s="12">
        <v>1949.5164430806581</v>
      </c>
      <c r="O168" s="12">
        <v>1692.8889103992549</v>
      </c>
      <c r="P168" s="13">
        <v>1504.8526217780461</v>
      </c>
      <c r="Q168" s="14">
        <v>2.3710503904405664</v>
      </c>
      <c r="R168" s="14">
        <v>2.9428310471310581</v>
      </c>
      <c r="S168" s="14">
        <v>2.6223881302963412</v>
      </c>
      <c r="T168" s="14">
        <v>2.3994679108846997</v>
      </c>
      <c r="U168" s="14">
        <v>2.0728451706710271</v>
      </c>
      <c r="V168" s="15">
        <v>1.8334912412447528</v>
      </c>
      <c r="W168">
        <v>3.063594691740438</v>
      </c>
      <c r="X168">
        <v>7.5241662050941311</v>
      </c>
      <c r="Y168">
        <v>3.2198392480324967</v>
      </c>
      <c r="Z168">
        <v>2.9062864642728581</v>
      </c>
      <c r="AA168">
        <v>2.313021051597874</v>
      </c>
      <c r="AB168" s="28">
        <v>1.9388625411028171</v>
      </c>
      <c r="AC168" s="17">
        <v>0</v>
      </c>
      <c r="AD168" s="17">
        <v>-0.21973959571999735</v>
      </c>
      <c r="AE168" s="17">
        <v>0</v>
      </c>
      <c r="AF168" s="17">
        <v>0</v>
      </c>
      <c r="AG168" s="17">
        <v>0</v>
      </c>
      <c r="AH168" s="27">
        <v>0</v>
      </c>
      <c r="AS168" s="34"/>
    </row>
    <row r="169" spans="1:45" x14ac:dyDescent="0.25">
      <c r="A169" s="7">
        <v>42704</v>
      </c>
      <c r="B169" s="8">
        <v>353</v>
      </c>
      <c r="C169" s="8">
        <v>396</v>
      </c>
      <c r="D169" s="9">
        <v>0.90275103914510013</v>
      </c>
      <c r="E169" s="10">
        <v>1.376936918238396E-5</v>
      </c>
      <c r="F169" s="10">
        <v>5.1448814212251299E-3</v>
      </c>
      <c r="G169" s="10">
        <v>3.9308235534611519E-3</v>
      </c>
      <c r="H169" s="10">
        <v>-5.0626335924869564E-4</v>
      </c>
      <c r="I169" s="10">
        <v>-2.2783144352137999E-3</v>
      </c>
      <c r="J169" s="11">
        <v>-6.0545335598943262E-3</v>
      </c>
      <c r="K169" s="12">
        <v>2440.6794323662066</v>
      </c>
      <c r="L169" s="12">
        <v>4884.2904602821091</v>
      </c>
      <c r="M169" s="12">
        <v>2582.3281776515405</v>
      </c>
      <c r="N169" s="12">
        <v>1924.7639056412338</v>
      </c>
      <c r="O169" s="12">
        <v>1554.5066725657123</v>
      </c>
      <c r="P169" s="13">
        <v>1397.6586320614422</v>
      </c>
      <c r="Q169" s="14">
        <v>2.4582805479247618</v>
      </c>
      <c r="R169" s="14">
        <v>2.871149360819889</v>
      </c>
      <c r="S169" s="14">
        <v>2.7746623092978719</v>
      </c>
      <c r="T169" s="14">
        <v>2.4191207908714327</v>
      </c>
      <c r="U169" s="14">
        <v>2.1805571050285724</v>
      </c>
      <c r="V169" s="15">
        <v>2.0589295955142664</v>
      </c>
      <c r="W169">
        <v>3.063636875506774</v>
      </c>
      <c r="X169">
        <v>7.5628771480129302</v>
      </c>
      <c r="Y169">
        <v>3.2324958679870215</v>
      </c>
      <c r="Z169">
        <v>2.9048151179245161</v>
      </c>
      <c r="AA169">
        <v>2.3077512623470651</v>
      </c>
      <c r="AB169" s="28">
        <v>1.9271236327796881</v>
      </c>
      <c r="AC169" s="17">
        <v>0</v>
      </c>
      <c r="AD169" s="17">
        <v>-0.21572524846229946</v>
      </c>
      <c r="AE169" s="17">
        <v>0</v>
      </c>
      <c r="AF169" s="17">
        <v>-5.0626335924874866E-4</v>
      </c>
      <c r="AG169" s="17">
        <v>-2.2783144352138684E-3</v>
      </c>
      <c r="AH169" s="27">
        <v>-6.0545335598942707E-3</v>
      </c>
      <c r="AS169" s="34"/>
    </row>
    <row r="170" spans="1:45" x14ac:dyDescent="0.25">
      <c r="A170" s="7">
        <v>42735</v>
      </c>
      <c r="B170" s="8">
        <v>343</v>
      </c>
      <c r="C170" s="8">
        <v>387</v>
      </c>
      <c r="D170" s="9">
        <v>0.89911174134777094</v>
      </c>
      <c r="E170" s="10">
        <v>1.6650600671248107E-2</v>
      </c>
      <c r="F170" s="10">
        <v>3.5642779761514795E-2</v>
      </c>
      <c r="G170" s="10">
        <v>2.2897691729496465E-2</v>
      </c>
      <c r="H170" s="10">
        <v>1.2675416970812352E-2</v>
      </c>
      <c r="I170" s="10">
        <v>8.623379756176143E-3</v>
      </c>
      <c r="J170" s="11">
        <v>4.779432335083305E-3</v>
      </c>
      <c r="K170" s="12">
        <v>2515.5583691553848</v>
      </c>
      <c r="L170" s="12">
        <v>5186.4474359094365</v>
      </c>
      <c r="M170" s="12">
        <v>2820.5996361070565</v>
      </c>
      <c r="N170" s="12">
        <v>1866.5630579307056</v>
      </c>
      <c r="O170" s="12">
        <v>1445.5347225542264</v>
      </c>
      <c r="P170" s="13">
        <v>1491.6796503929058</v>
      </c>
      <c r="Q170" s="14">
        <v>2.4752436678901271</v>
      </c>
      <c r="R170" s="14">
        <v>2.8100929699272754</v>
      </c>
      <c r="S170" s="14">
        <v>2.811841283633401</v>
      </c>
      <c r="T170" s="14">
        <v>2.3882900402196059</v>
      </c>
      <c r="U170" s="14">
        <v>2.5268886704012816</v>
      </c>
      <c r="V170" s="15">
        <v>1.8351133677372677</v>
      </c>
      <c r="W170">
        <v>3.1146482697225477</v>
      </c>
      <c r="X170">
        <v>7.8324391125629491</v>
      </c>
      <c r="Y170">
        <v>3.3065125618890594</v>
      </c>
      <c r="Z170">
        <v>2.9416348607673286</v>
      </c>
      <c r="AA170">
        <v>2.3276518778650788</v>
      </c>
      <c r="AB170" s="28">
        <v>1.9363341897838988</v>
      </c>
      <c r="AC170" s="17">
        <v>0</v>
      </c>
      <c r="AD170" s="17">
        <v>-0.18777151622072441</v>
      </c>
      <c r="AE170" s="17">
        <v>0</v>
      </c>
      <c r="AF170" s="17">
        <v>0</v>
      </c>
      <c r="AG170" s="17">
        <v>0</v>
      </c>
      <c r="AH170" s="27">
        <v>-1.3040384582808651E-3</v>
      </c>
      <c r="AS170" s="34"/>
    </row>
    <row r="171" spans="1:45" x14ac:dyDescent="0.25">
      <c r="A171" s="7">
        <v>42766</v>
      </c>
      <c r="B171" s="8">
        <v>344</v>
      </c>
      <c r="C171" s="8">
        <v>389</v>
      </c>
      <c r="D171" s="9">
        <v>0.897559130411407</v>
      </c>
      <c r="E171" s="10">
        <v>8.2116408833514815E-3</v>
      </c>
      <c r="F171" s="10">
        <v>2.0927412196972538E-2</v>
      </c>
      <c r="G171" s="10">
        <v>9.8330599244267711E-3</v>
      </c>
      <c r="H171" s="10">
        <v>5.6307264872672205E-3</v>
      </c>
      <c r="I171" s="10">
        <v>4.0084141955014484E-3</v>
      </c>
      <c r="J171" s="11">
        <v>1.4612057562307667E-3</v>
      </c>
      <c r="K171" s="12">
        <v>2537.4354080783492</v>
      </c>
      <c r="L171" s="12">
        <v>4912.9482218186404</v>
      </c>
      <c r="M171" s="12">
        <v>2840.6129081185168</v>
      </c>
      <c r="N171" s="12">
        <v>2111.7390666907395</v>
      </c>
      <c r="O171" s="12">
        <v>1596.6809958985707</v>
      </c>
      <c r="P171" s="13">
        <v>1381.4950208144567</v>
      </c>
      <c r="Q171" s="14">
        <v>2.4154516850038608</v>
      </c>
      <c r="R171" s="14">
        <v>2.700575068076795</v>
      </c>
      <c r="S171" s="14">
        <v>2.6548921553757445</v>
      </c>
      <c r="T171" s="14">
        <v>2.5947831805951016</v>
      </c>
      <c r="U171" s="14">
        <v>2.0925661131636337</v>
      </c>
      <c r="V171" s="15">
        <v>2.0781762235017549</v>
      </c>
      <c r="W171">
        <v>3.1402246427914613</v>
      </c>
      <c r="X171">
        <v>7.996351794379243</v>
      </c>
      <c r="Y171">
        <v>3.3390256980509845</v>
      </c>
      <c r="Z171">
        <v>2.95819840209372</v>
      </c>
      <c r="AA171">
        <v>2.3369820706944986</v>
      </c>
      <c r="AB171" s="28">
        <v>1.9391635724479976</v>
      </c>
      <c r="AC171" s="17">
        <v>0</v>
      </c>
      <c r="AD171" s="17">
        <v>-0.17077367594255355</v>
      </c>
      <c r="AE171" s="17">
        <v>0</v>
      </c>
      <c r="AF171" s="17">
        <v>0</v>
      </c>
      <c r="AG171" s="17">
        <v>0</v>
      </c>
      <c r="AH171" s="27">
        <v>0</v>
      </c>
      <c r="AS171" s="34"/>
    </row>
    <row r="172" spans="1:45" x14ac:dyDescent="0.25">
      <c r="A172" s="7">
        <v>42794</v>
      </c>
      <c r="B172" s="8">
        <v>345</v>
      </c>
      <c r="C172" s="8">
        <v>391</v>
      </c>
      <c r="D172" s="9">
        <v>0.89805544153587158</v>
      </c>
      <c r="E172" s="10">
        <v>1.362513974401763E-2</v>
      </c>
      <c r="F172" s="10">
        <v>3.8545552455611982E-2</v>
      </c>
      <c r="G172" s="10">
        <v>1.144932798321735E-2</v>
      </c>
      <c r="H172" s="10">
        <v>8.5275995391212792E-3</v>
      </c>
      <c r="I172" s="10">
        <v>7.3421202930172612E-3</v>
      </c>
      <c r="J172" s="11">
        <v>2.8891276078553208E-3</v>
      </c>
      <c r="K172" s="12">
        <v>2550.245059075608</v>
      </c>
      <c r="L172" s="12">
        <v>4824.8089069618254</v>
      </c>
      <c r="M172" s="12">
        <v>2951.058254664661</v>
      </c>
      <c r="N172" s="12">
        <v>2225.1309269461449</v>
      </c>
      <c r="O172" s="12">
        <v>1465.4252607988374</v>
      </c>
      <c r="P172" s="13">
        <v>1339.0440194098458</v>
      </c>
      <c r="Q172" s="14">
        <v>2.370605502556161</v>
      </c>
      <c r="R172" s="14">
        <v>2.6773344068367879</v>
      </c>
      <c r="S172" s="14">
        <v>2.3805577495913104</v>
      </c>
      <c r="T172" s="14">
        <v>2.4303009560944342</v>
      </c>
      <c r="U172" s="14">
        <v>2.3838511400445364</v>
      </c>
      <c r="V172" s="15">
        <v>1.951481124747553</v>
      </c>
      <c r="W172">
        <v>3.183010642377103</v>
      </c>
      <c r="X172">
        <v>8.3045755919230153</v>
      </c>
      <c r="Y172">
        <v>3.3772552984123614</v>
      </c>
      <c r="Z172">
        <v>2.9834247334240436</v>
      </c>
      <c r="AA172">
        <v>2.3541404741801624</v>
      </c>
      <c r="AB172" s="28">
        <v>1.9447660634613044</v>
      </c>
      <c r="AC172" s="17">
        <v>0</v>
      </c>
      <c r="AD172" s="17">
        <v>-0.13881068917102291</v>
      </c>
      <c r="AE172" s="17">
        <v>0</v>
      </c>
      <c r="AF172" s="17">
        <v>0</v>
      </c>
      <c r="AG172" s="17">
        <v>0</v>
      </c>
      <c r="AH172" s="27">
        <v>0</v>
      </c>
      <c r="AS172" s="34"/>
    </row>
    <row r="173" spans="1:45" x14ac:dyDescent="0.25">
      <c r="A173" s="7">
        <v>42825</v>
      </c>
      <c r="B173" s="8">
        <v>356</v>
      </c>
      <c r="C173" s="8">
        <v>403</v>
      </c>
      <c r="D173" s="9">
        <v>0.90039602788406858</v>
      </c>
      <c r="E173" s="10">
        <v>-1.5836659244180212E-3</v>
      </c>
      <c r="F173" s="10">
        <v>-9.7456663086905905E-3</v>
      </c>
      <c r="G173" s="10">
        <v>2.5837275220969235E-3</v>
      </c>
      <c r="H173" s="10">
        <v>4.6602975275126873E-4</v>
      </c>
      <c r="I173" s="10">
        <v>-4.0620047778836454E-4</v>
      </c>
      <c r="J173" s="11">
        <v>-1.008784832673332E-3</v>
      </c>
      <c r="K173" s="12">
        <v>2497.0843681128695</v>
      </c>
      <c r="L173" s="12">
        <v>4640.4293408714047</v>
      </c>
      <c r="M173" s="12">
        <v>2831.5172082489789</v>
      </c>
      <c r="N173" s="12">
        <v>1980.1515358437571</v>
      </c>
      <c r="O173" s="12">
        <v>1476.043060791435</v>
      </c>
      <c r="P173" s="13">
        <v>1514.1675092508435</v>
      </c>
      <c r="Q173" s="14">
        <v>2.3587037423539838</v>
      </c>
      <c r="R173" s="14">
        <v>2.633580122863973</v>
      </c>
      <c r="S173" s="14">
        <v>2.503307239555054</v>
      </c>
      <c r="T173" s="14">
        <v>2.4264006684098618</v>
      </c>
      <c r="U173" s="14">
        <v>2.5077757616765868</v>
      </c>
      <c r="V173" s="15">
        <v>1.7366986070988055</v>
      </c>
      <c r="W173">
        <v>3.1779698168857102</v>
      </c>
      <c r="X173">
        <v>8.2236419693688365</v>
      </c>
      <c r="Y173">
        <v>3.3859812058760173</v>
      </c>
      <c r="Z173">
        <v>2.9848150981149133</v>
      </c>
      <c r="AA173">
        <v>2.3531842211947693</v>
      </c>
      <c r="AB173" s="28">
        <v>1.9428042129533869</v>
      </c>
      <c r="AC173" s="17">
        <v>-1.583665924418054E-3</v>
      </c>
      <c r="AD173" s="17">
        <v>-0.14720355282297337</v>
      </c>
      <c r="AE173" s="17">
        <v>0</v>
      </c>
      <c r="AF173" s="17">
        <v>0</v>
      </c>
      <c r="AG173" s="17">
        <v>-4.0620047778838764E-4</v>
      </c>
      <c r="AH173" s="27">
        <v>-1.008784832673304E-3</v>
      </c>
      <c r="AS173" s="34"/>
    </row>
    <row r="174" spans="1:45" x14ac:dyDescent="0.25">
      <c r="A174" s="7">
        <v>42855</v>
      </c>
      <c r="B174" s="8">
        <v>355</v>
      </c>
      <c r="C174" s="8">
        <v>401</v>
      </c>
      <c r="D174" s="9">
        <v>0.90335673100010727</v>
      </c>
      <c r="E174" s="10">
        <v>8.1719313323120549E-3</v>
      </c>
      <c r="F174" s="10">
        <v>2.5489700524800353E-3</v>
      </c>
      <c r="G174" s="10">
        <v>1.1955592371837178E-2</v>
      </c>
      <c r="H174" s="10">
        <v>9.7133303162334188E-3</v>
      </c>
      <c r="I174" s="10">
        <v>8.9894872634156756E-3</v>
      </c>
      <c r="J174" s="11">
        <v>7.2577058722354581E-3</v>
      </c>
      <c r="K174" s="12">
        <v>2525.9246803875221</v>
      </c>
      <c r="L174" s="12">
        <v>4988.8831578992558</v>
      </c>
      <c r="M174" s="12">
        <v>2742.4936401326527</v>
      </c>
      <c r="N174" s="12">
        <v>1961.5299371254468</v>
      </c>
      <c r="O174" s="12">
        <v>1625.1307268724663</v>
      </c>
      <c r="P174" s="13">
        <v>1453.25089354633</v>
      </c>
      <c r="Q174" s="14">
        <v>2.4792232555234017</v>
      </c>
      <c r="R174" s="14">
        <v>2.6287024879742193</v>
      </c>
      <c r="S174" s="14">
        <v>2.9464626959298879</v>
      </c>
      <c r="T174" s="14">
        <v>2.5438662462108579</v>
      </c>
      <c r="U174" s="14">
        <v>2.2786325500911113</v>
      </c>
      <c r="V174" s="15">
        <v>1.9943082126556364</v>
      </c>
      <c r="W174">
        <v>3.2039399680054608</v>
      </c>
      <c r="X174">
        <v>8.2446037864710764</v>
      </c>
      <c r="Y174">
        <v>3.4264626169521724</v>
      </c>
      <c r="Z174">
        <v>3.0138075930957839</v>
      </c>
      <c r="AA174">
        <v>2.3743381407796704</v>
      </c>
      <c r="AB174" s="28">
        <v>1.9569045144983424</v>
      </c>
      <c r="AC174" s="17">
        <v>0</v>
      </c>
      <c r="AD174" s="17">
        <v>-0.14502980021825773</v>
      </c>
      <c r="AE174" s="17">
        <v>0</v>
      </c>
      <c r="AF174" s="17">
        <v>0</v>
      </c>
      <c r="AG174" s="17">
        <v>0</v>
      </c>
      <c r="AH174" s="27">
        <v>0</v>
      </c>
      <c r="AS174" s="34"/>
    </row>
    <row r="175" spans="1:45" x14ac:dyDescent="0.25">
      <c r="A175" s="7">
        <v>42886</v>
      </c>
      <c r="B175" s="8">
        <v>359</v>
      </c>
      <c r="C175" s="8">
        <v>402</v>
      </c>
      <c r="D175" s="9">
        <v>0.91102288147677302</v>
      </c>
      <c r="E175" s="10">
        <v>9.2284729018487586E-3</v>
      </c>
      <c r="F175" s="10">
        <v>1.9462714062996329E-2</v>
      </c>
      <c r="G175" s="10">
        <v>1.0097168754291003E-2</v>
      </c>
      <c r="H175" s="10">
        <v>8.4435228437641958E-3</v>
      </c>
      <c r="I175" s="10">
        <v>5.0145540658608507E-3</v>
      </c>
      <c r="J175" s="11">
        <v>3.5210874364746251E-3</v>
      </c>
      <c r="K175" s="12">
        <v>2559.4358441441968</v>
      </c>
      <c r="L175" s="12">
        <v>4932.4932372561161</v>
      </c>
      <c r="M175" s="12">
        <v>2717.544945793617</v>
      </c>
      <c r="N175" s="12">
        <v>2136.7506543150994</v>
      </c>
      <c r="O175" s="12">
        <v>1502.7749974333672</v>
      </c>
      <c r="P175" s="13">
        <v>1605.3787105208837</v>
      </c>
      <c r="Q175" s="14">
        <v>2.3776759166151593</v>
      </c>
      <c r="R175" s="14">
        <v>2.7532268444986872</v>
      </c>
      <c r="S175" s="14">
        <v>2.8406230261372167</v>
      </c>
      <c r="T175" s="14">
        <v>2.4885448557878251</v>
      </c>
      <c r="U175" s="14">
        <v>2.432946069280232</v>
      </c>
      <c r="V175" s="15">
        <v>1.4004095565756758</v>
      </c>
      <c r="W175">
        <v>3.2335074411793494</v>
      </c>
      <c r="X175">
        <v>8.4050661525298604</v>
      </c>
      <c r="Y175">
        <v>3.4610601882258081</v>
      </c>
      <c r="Z175">
        <v>3.0392547463547985</v>
      </c>
      <c r="AA175">
        <v>2.3862443877572455</v>
      </c>
      <c r="AB175" s="28">
        <v>1.963794946398723</v>
      </c>
      <c r="AC175" s="17">
        <v>0</v>
      </c>
      <c r="AD175" s="17">
        <v>-0.12838975968752275</v>
      </c>
      <c r="AE175" s="17">
        <v>0</v>
      </c>
      <c r="AF175" s="17">
        <v>0</v>
      </c>
      <c r="AG175" s="17">
        <v>0</v>
      </c>
      <c r="AH175" s="27">
        <v>0</v>
      </c>
      <c r="AS175" s="34"/>
    </row>
    <row r="176" spans="1:45" x14ac:dyDescent="0.25">
      <c r="A176" s="7">
        <v>42916</v>
      </c>
      <c r="B176" s="8">
        <v>360</v>
      </c>
      <c r="C176" s="8">
        <v>403</v>
      </c>
      <c r="D176" s="9">
        <v>0.91094925549427819</v>
      </c>
      <c r="E176" s="10">
        <v>1.4715719672130513E-3</v>
      </c>
      <c r="F176" s="10">
        <v>-9.074267057342625E-4</v>
      </c>
      <c r="G176" s="10">
        <v>2.4151416066113098E-3</v>
      </c>
      <c r="H176" s="10">
        <v>2.8649005893598679E-3</v>
      </c>
      <c r="I176" s="10">
        <v>2.1396594495443929E-3</v>
      </c>
      <c r="J176" s="11">
        <v>6.4047873550147829E-4</v>
      </c>
      <c r="K176" s="12">
        <v>2581.2089202989932</v>
      </c>
      <c r="L176" s="12">
        <v>4828.8493501964713</v>
      </c>
      <c r="M176" s="12">
        <v>2924.1170570264749</v>
      </c>
      <c r="N176" s="12">
        <v>1979.6697786258571</v>
      </c>
      <c r="O176" s="12">
        <v>1561.5348408660543</v>
      </c>
      <c r="P176" s="13">
        <v>1817.7110383179154</v>
      </c>
      <c r="Q176" s="14">
        <v>2.3042084724283551</v>
      </c>
      <c r="R176" s="14">
        <v>2.7821695294027595</v>
      </c>
      <c r="S176" s="14">
        <v>2.589441375528748</v>
      </c>
      <c r="T176" s="14">
        <v>2.5843939053319351</v>
      </c>
      <c r="U176" s="14">
        <v>2.2773918130636828</v>
      </c>
      <c r="V176" s="15">
        <v>1.3622822672349924</v>
      </c>
      <c r="W176">
        <v>3.2382657800855639</v>
      </c>
      <c r="X176">
        <v>8.3974391710395917</v>
      </c>
      <c r="Y176">
        <v>3.4694191386893785</v>
      </c>
      <c r="Z176">
        <v>3.0479619090688455</v>
      </c>
      <c r="AA176">
        <v>2.3913501381104325</v>
      </c>
      <c r="AB176" s="28">
        <v>1.9650527153027766</v>
      </c>
      <c r="AC176" s="17">
        <v>0</v>
      </c>
      <c r="AD176" s="17">
        <v>-0.12918068209657374</v>
      </c>
      <c r="AE176" s="17">
        <v>0</v>
      </c>
      <c r="AF176" s="17">
        <v>0</v>
      </c>
      <c r="AG176" s="17">
        <v>0</v>
      </c>
      <c r="AH176" s="27">
        <v>0</v>
      </c>
      <c r="AS176" s="34"/>
    </row>
    <row r="177" spans="1:45" x14ac:dyDescent="0.25">
      <c r="A177" s="7">
        <v>42947</v>
      </c>
      <c r="B177" s="8">
        <v>353</v>
      </c>
      <c r="C177" s="8">
        <v>395</v>
      </c>
      <c r="D177" s="9">
        <v>0.90990091343439627</v>
      </c>
      <c r="E177" s="10">
        <v>7.8852962468737298E-3</v>
      </c>
      <c r="F177" s="10">
        <v>1.4662736816272509E-2</v>
      </c>
      <c r="G177" s="10">
        <v>1.2118302122819561E-2</v>
      </c>
      <c r="H177" s="10">
        <v>6.8643577700737242E-3</v>
      </c>
      <c r="I177" s="10">
        <v>3.7796626229730929E-3</v>
      </c>
      <c r="J177" s="11">
        <v>2.3145279829789758E-3</v>
      </c>
      <c r="K177" s="12">
        <v>2520.6253849411514</v>
      </c>
      <c r="L177" s="12">
        <v>4638.8072361227651</v>
      </c>
      <c r="M177" s="12">
        <v>2870.3698570378524</v>
      </c>
      <c r="N177" s="12">
        <v>2156.9231481071952</v>
      </c>
      <c r="O177" s="12">
        <v>1667.8912669805281</v>
      </c>
      <c r="P177" s="13">
        <v>1428.7304218946074</v>
      </c>
      <c r="Q177" s="14">
        <v>2.3522260305715594</v>
      </c>
      <c r="R177" s="14">
        <v>2.7580404512059098</v>
      </c>
      <c r="S177" s="14">
        <v>2.6713793845277389</v>
      </c>
      <c r="T177" s="14">
        <v>2.1645726757142039</v>
      </c>
      <c r="U177" s="14">
        <v>2.2656677858358885</v>
      </c>
      <c r="V177" s="15">
        <v>1.9422764536136758</v>
      </c>
      <c r="W177">
        <v>3.2638004650876518</v>
      </c>
      <c r="X177">
        <v>8.5205686115352037</v>
      </c>
      <c r="Y177">
        <v>3.5114626080027085</v>
      </c>
      <c r="Z177">
        <v>3.0688842100822509</v>
      </c>
      <c r="AA177">
        <v>2.40038863484589</v>
      </c>
      <c r="AB177" s="28">
        <v>1.9696008848003739</v>
      </c>
      <c r="AC177" s="17">
        <v>0</v>
      </c>
      <c r="AD177" s="17">
        <v>-0.11641208762362976</v>
      </c>
      <c r="AE177" s="17">
        <v>0</v>
      </c>
      <c r="AF177" s="17">
        <v>0</v>
      </c>
      <c r="AG177" s="17">
        <v>0</v>
      </c>
      <c r="AH177" s="27">
        <v>0</v>
      </c>
      <c r="AS177" s="34"/>
    </row>
    <row r="178" spans="1:45" x14ac:dyDescent="0.25">
      <c r="A178" s="7">
        <v>42978</v>
      </c>
      <c r="B178" s="8">
        <v>360</v>
      </c>
      <c r="C178" s="8">
        <v>402</v>
      </c>
      <c r="D178" s="9">
        <v>0.91098375349705296</v>
      </c>
      <c r="E178" s="10">
        <v>5.5254412329586069E-4</v>
      </c>
      <c r="F178" s="10">
        <v>-7.0193215520221201E-3</v>
      </c>
      <c r="G178" s="10">
        <v>5.2279570154308344E-4</v>
      </c>
      <c r="H178" s="10">
        <v>3.1016268820836675E-3</v>
      </c>
      <c r="I178" s="10">
        <v>3.5776656790113175E-3</v>
      </c>
      <c r="J178" s="11">
        <v>1.6760142586906728E-3</v>
      </c>
      <c r="K178" s="12">
        <v>2533.6415840863392</v>
      </c>
      <c r="L178" s="12">
        <v>4689.0998963014172</v>
      </c>
      <c r="M178" s="12">
        <v>2912.7808214046208</v>
      </c>
      <c r="N178" s="12">
        <v>1967.4002702479111</v>
      </c>
      <c r="O178" s="12">
        <v>1609.8173261577151</v>
      </c>
      <c r="P178" s="13">
        <v>1718.9261456857962</v>
      </c>
      <c r="Q178" s="14">
        <v>2.2612074662269954</v>
      </c>
      <c r="R178" s="14">
        <v>2.6460526940027647</v>
      </c>
      <c r="S178" s="14">
        <v>2.5519887705903725</v>
      </c>
      <c r="T178" s="14">
        <v>2.3092285559661359</v>
      </c>
      <c r="U178" s="14">
        <v>2.3909721844003298</v>
      </c>
      <c r="V178" s="15">
        <v>1.4561216703580842</v>
      </c>
      <c r="W178">
        <v>3.2656038588542464</v>
      </c>
      <c r="X178">
        <v>8.4607600006447718</v>
      </c>
      <c r="Y178">
        <v>3.5132983855603013</v>
      </c>
      <c r="Z178">
        <v>3.0784027438462438</v>
      </c>
      <c r="AA178">
        <v>2.4089764228810671</v>
      </c>
      <c r="AB178" s="28">
        <v>1.9729019639672292</v>
      </c>
      <c r="AC178" s="17">
        <v>0</v>
      </c>
      <c r="AD178" s="17">
        <v>-0.1226142753000794</v>
      </c>
      <c r="AE178" s="17">
        <v>0</v>
      </c>
      <c r="AF178" s="17">
        <v>0</v>
      </c>
      <c r="AG178" s="17">
        <v>0</v>
      </c>
      <c r="AH178" s="27">
        <v>0</v>
      </c>
      <c r="AS178" s="34"/>
    </row>
    <row r="179" spans="1:45" x14ac:dyDescent="0.25">
      <c r="A179" s="7">
        <v>43008</v>
      </c>
      <c r="B179" s="8">
        <v>356</v>
      </c>
      <c r="C179" s="8">
        <v>400</v>
      </c>
      <c r="D179" s="9">
        <v>0.90648512421131133</v>
      </c>
      <c r="E179" s="10">
        <v>5.8935098428610144E-3</v>
      </c>
      <c r="F179" s="10">
        <v>1.0040067022795102E-2</v>
      </c>
      <c r="G179" s="10">
        <v>7.721645536256652E-3</v>
      </c>
      <c r="H179" s="10">
        <v>3.9000682804618985E-3</v>
      </c>
      <c r="I179" s="10">
        <v>5.3929082848477314E-3</v>
      </c>
      <c r="J179" s="11">
        <v>3.3301575584734917E-3</v>
      </c>
      <c r="K179" s="12">
        <v>2536.1220589413083</v>
      </c>
      <c r="L179" s="12">
        <v>4696.8392577533623</v>
      </c>
      <c r="M179" s="12">
        <v>2629.8410369928033</v>
      </c>
      <c r="N179" s="12">
        <v>2236.9846495985053</v>
      </c>
      <c r="O179" s="12">
        <v>1642.0301435999017</v>
      </c>
      <c r="P179" s="13">
        <v>1815.1341388449414</v>
      </c>
      <c r="Q179" s="14">
        <v>2.2282016905911775</v>
      </c>
      <c r="R179" s="14">
        <v>2.7519118041437776</v>
      </c>
      <c r="S179" s="14">
        <v>2.5783680047772495</v>
      </c>
      <c r="T179" s="14">
        <v>2.1647523885459234</v>
      </c>
      <c r="U179" s="14">
        <v>2.3690802430211679</v>
      </c>
      <c r="V179" s="15">
        <v>1.4680860164125515</v>
      </c>
      <c r="W179">
        <v>3.2848497273392887</v>
      </c>
      <c r="X179">
        <v>8.5457065981150304</v>
      </c>
      <c r="Y179">
        <v>3.5404268303567012</v>
      </c>
      <c r="Z179">
        <v>3.0904087247420056</v>
      </c>
      <c r="AA179">
        <v>2.4219678117900254</v>
      </c>
      <c r="AB179" s="28">
        <v>1.9794720383546618</v>
      </c>
      <c r="AC179" s="17">
        <v>0</v>
      </c>
      <c r="AD179" s="17">
        <v>-0.11380526381924849</v>
      </c>
      <c r="AE179" s="17">
        <v>0</v>
      </c>
      <c r="AF179" s="17">
        <v>0</v>
      </c>
      <c r="AG179" s="17">
        <v>0</v>
      </c>
      <c r="AH179" s="27">
        <v>0</v>
      </c>
      <c r="AS179" s="34"/>
    </row>
    <row r="180" spans="1:45" x14ac:dyDescent="0.25">
      <c r="A180" s="7">
        <v>43039</v>
      </c>
      <c r="B180" s="8">
        <v>350</v>
      </c>
      <c r="C180" s="8">
        <v>389</v>
      </c>
      <c r="D180" s="9">
        <v>0.91505807459028732</v>
      </c>
      <c r="E180" s="10">
        <v>2.0853228302925471E-3</v>
      </c>
      <c r="F180" s="10">
        <v>5.9529226052299194E-3</v>
      </c>
      <c r="G180" s="10">
        <v>5.1572460635339983E-3</v>
      </c>
      <c r="H180" s="10">
        <v>-6.1716056121431857E-4</v>
      </c>
      <c r="I180" s="10">
        <v>7.1093031172494308E-4</v>
      </c>
      <c r="J180" s="11">
        <v>3.1294141433362683E-4</v>
      </c>
      <c r="K180" s="12">
        <v>2542.0042382298225</v>
      </c>
      <c r="L180" s="12">
        <v>4828.4199296760326</v>
      </c>
      <c r="M180" s="12">
        <v>2706.8023455554603</v>
      </c>
      <c r="N180" s="12">
        <v>2221.9712937736717</v>
      </c>
      <c r="O180" s="12">
        <v>1629.6649998202772</v>
      </c>
      <c r="P180" s="13">
        <v>1521.0251421231658</v>
      </c>
      <c r="Q180" s="14">
        <v>2.1945672242775114</v>
      </c>
      <c r="R180" s="14">
        <v>2.7265417399208012</v>
      </c>
      <c r="S180" s="14">
        <v>2.2872157646421187</v>
      </c>
      <c r="T180" s="14">
        <v>2.0268044815507431</v>
      </c>
      <c r="U180" s="14">
        <v>2.2934824938841203</v>
      </c>
      <c r="V180" s="15">
        <v>1.7317370027671406</v>
      </c>
      <c r="W180">
        <v>3.2916996994697896</v>
      </c>
      <c r="X180">
        <v>8.5965785281006113</v>
      </c>
      <c r="Y180">
        <v>3.5586856826907889</v>
      </c>
      <c r="Z180">
        <v>3.0885014463590621</v>
      </c>
      <c r="AA180">
        <v>2.4236896621214492</v>
      </c>
      <c r="AB180" s="28">
        <v>1.9800914971339785</v>
      </c>
      <c r="AC180" s="17">
        <v>0</v>
      </c>
      <c r="AD180" s="17">
        <v>-0.10852981514160231</v>
      </c>
      <c r="AE180" s="17">
        <v>0</v>
      </c>
      <c r="AF180" s="17">
        <v>-6.1716056121430274E-4</v>
      </c>
      <c r="AG180" s="17">
        <v>0</v>
      </c>
      <c r="AH180" s="27">
        <v>0</v>
      </c>
      <c r="AS180" s="34"/>
    </row>
    <row r="181" spans="1:45" x14ac:dyDescent="0.25">
      <c r="A181" s="7">
        <v>43069</v>
      </c>
      <c r="B181" s="8">
        <v>346</v>
      </c>
      <c r="C181" s="8">
        <v>384</v>
      </c>
      <c r="D181" s="9">
        <v>0.91615774031909469</v>
      </c>
      <c r="E181" s="10">
        <v>-4.8773926032925725E-3</v>
      </c>
      <c r="F181" s="10">
        <v>-1.4570470263712908E-2</v>
      </c>
      <c r="G181" s="10">
        <v>-5.2554443775010475E-3</v>
      </c>
      <c r="H181" s="10">
        <v>-2.1717404446521386E-3</v>
      </c>
      <c r="I181" s="10">
        <v>-3.74246179456655E-4</v>
      </c>
      <c r="J181" s="11">
        <v>-2.9205247420822146E-3</v>
      </c>
      <c r="K181" s="12">
        <v>2531.2719045425188</v>
      </c>
      <c r="L181" s="12">
        <v>4784.1563244800354</v>
      </c>
      <c r="M181" s="12">
        <v>2655.1004408765425</v>
      </c>
      <c r="N181" s="12">
        <v>2211.339968437821</v>
      </c>
      <c r="O181" s="12">
        <v>1656.5514203033188</v>
      </c>
      <c r="P181" s="13">
        <v>1497.3910701599982</v>
      </c>
      <c r="Q181" s="14">
        <v>2.217622150287994</v>
      </c>
      <c r="R181" s="14">
        <v>2.7413682871521416</v>
      </c>
      <c r="S181" s="14">
        <v>2.2563256950013639</v>
      </c>
      <c r="T181" s="14">
        <v>2.0446727287562596</v>
      </c>
      <c r="U181" s="14">
        <v>2.2512158648122864</v>
      </c>
      <c r="V181" s="15">
        <v>1.8200745602408994</v>
      </c>
      <c r="W181">
        <v>3.2756447877033352</v>
      </c>
      <c r="X181">
        <v>8.4713223362872476</v>
      </c>
      <c r="Y181">
        <v>3.5399832080283984</v>
      </c>
      <c r="Z181">
        <v>3.0817940228546372</v>
      </c>
      <c r="AA181">
        <v>2.4227826055252115</v>
      </c>
      <c r="AB181" s="28">
        <v>1.974308590925012</v>
      </c>
      <c r="AC181" s="17">
        <v>-4.877392603292563E-3</v>
      </c>
      <c r="AD181" s="17">
        <v>-0.12151895496106835</v>
      </c>
      <c r="AE181" s="17">
        <v>-5.2554443775009174E-3</v>
      </c>
      <c r="AF181" s="17">
        <v>-2.7875606933149832E-3</v>
      </c>
      <c r="AG181" s="17">
        <v>-3.7424617945669425E-4</v>
      </c>
      <c r="AH181" s="27">
        <v>-2.9205247420822644E-3</v>
      </c>
      <c r="AS181" s="34"/>
    </row>
    <row r="182" spans="1:45" x14ac:dyDescent="0.25">
      <c r="A182" s="7">
        <v>43100</v>
      </c>
      <c r="B182" s="8">
        <v>346</v>
      </c>
      <c r="C182" s="8">
        <v>387</v>
      </c>
      <c r="D182" s="9">
        <v>0.91070042651409566</v>
      </c>
      <c r="E182" s="10">
        <v>2.9083328058275393E-3</v>
      </c>
      <c r="F182" s="10">
        <v>8.5024012627359542E-3</v>
      </c>
      <c r="G182" s="10">
        <v>5.3375009486544391E-3</v>
      </c>
      <c r="H182" s="10">
        <v>1.7554731068227813E-3</v>
      </c>
      <c r="I182" s="10">
        <v>5.6817324217110765E-6</v>
      </c>
      <c r="J182" s="11">
        <v>-9.7876248203731977E-4</v>
      </c>
      <c r="K182" s="12">
        <v>2533.6978215356426</v>
      </c>
      <c r="L182" s="12">
        <v>4699.1141924468102</v>
      </c>
      <c r="M182" s="12">
        <v>2765.4860333278039</v>
      </c>
      <c r="N182" s="12">
        <v>2152.1017641799585</v>
      </c>
      <c r="O182" s="12">
        <v>1668.5309217176402</v>
      </c>
      <c r="P182" s="13">
        <v>1474.6046092509164</v>
      </c>
      <c r="Q182" s="14">
        <v>2.337241362563613</v>
      </c>
      <c r="R182" s="14">
        <v>2.7718474910864446</v>
      </c>
      <c r="S182" s="14">
        <v>2.5854854479269767</v>
      </c>
      <c r="T182" s="14">
        <v>2.0969806440805399</v>
      </c>
      <c r="U182" s="14">
        <v>2.3039811816551934</v>
      </c>
      <c r="V182" s="15">
        <v>1.922495234082094</v>
      </c>
      <c r="W182">
        <v>3.2851714528996507</v>
      </c>
      <c r="X182">
        <v>8.5433489180163402</v>
      </c>
      <c r="Y182">
        <v>3.5588778717594711</v>
      </c>
      <c r="Z182">
        <v>3.0872040293825256</v>
      </c>
      <c r="AA182">
        <v>2.4227963711276921</v>
      </c>
      <c r="AB182" s="28">
        <v>1.9723762117482506</v>
      </c>
      <c r="AC182" s="17">
        <v>-1.983244878380086E-3</v>
      </c>
      <c r="AD182" s="17">
        <v>-0.11404975661443972</v>
      </c>
      <c r="AE182" s="17">
        <v>0</v>
      </c>
      <c r="AF182" s="17">
        <v>-1.0369810743229291E-3</v>
      </c>
      <c r="AG182" s="17">
        <v>-3.6856657340167409E-4</v>
      </c>
      <c r="AH182" s="27">
        <v>-3.8964287240741413E-3</v>
      </c>
      <c r="AS182" s="34"/>
    </row>
    <row r="183" spans="1:45" x14ac:dyDescent="0.25">
      <c r="A183" s="7">
        <v>43131</v>
      </c>
      <c r="B183" s="8">
        <v>342</v>
      </c>
      <c r="C183" s="8">
        <v>383</v>
      </c>
      <c r="D183" s="9">
        <v>0.90794427905342878</v>
      </c>
      <c r="E183" s="10">
        <v>8.5025801410876633E-3</v>
      </c>
      <c r="F183" s="10">
        <v>3.1896954037470421E-2</v>
      </c>
      <c r="G183" s="10">
        <v>5.982194833565645E-3</v>
      </c>
      <c r="H183" s="10">
        <v>4.4799741406034918E-3</v>
      </c>
      <c r="I183" s="10">
        <v>1.78480780945542E-3</v>
      </c>
      <c r="J183" s="11">
        <v>-8.081585505828121E-4</v>
      </c>
      <c r="K183" s="12">
        <v>2575.1175454096947</v>
      </c>
      <c r="L183" s="12">
        <v>4775.2485457008543</v>
      </c>
      <c r="M183" s="12">
        <v>2709.5149002055832</v>
      </c>
      <c r="N183" s="12">
        <v>2248.1868269191914</v>
      </c>
      <c r="O183" s="12">
        <v>1667.2613291162222</v>
      </c>
      <c r="P183" s="13">
        <v>1489.5873532680014</v>
      </c>
      <c r="Q183" s="14">
        <v>2.3227525097557606</v>
      </c>
      <c r="R183" s="14">
        <v>2.7135407731422561</v>
      </c>
      <c r="S183" s="14">
        <v>2.5281145842910688</v>
      </c>
      <c r="T183" s="14">
        <v>1.9171249203326497</v>
      </c>
      <c r="U183" s="14">
        <v>2.4242229575720402</v>
      </c>
      <c r="V183" s="15">
        <v>2.0191802328505899</v>
      </c>
      <c r="W183">
        <v>3.3131038864551434</v>
      </c>
      <c r="X183">
        <v>8.8158557257803807</v>
      </c>
      <c r="Y183">
        <v>3.5801677725772016</v>
      </c>
      <c r="Z183">
        <v>3.1010346236009259</v>
      </c>
      <c r="AA183">
        <v>2.427120597011601</v>
      </c>
      <c r="AB183" s="28">
        <v>1.9707822190477602</v>
      </c>
      <c r="AC183" s="17">
        <v>0</v>
      </c>
      <c r="AD183" s="17">
        <v>-8.579064242168466E-2</v>
      </c>
      <c r="AE183" s="17">
        <v>0</v>
      </c>
      <c r="AF183" s="17">
        <v>0</v>
      </c>
      <c r="AG183" s="17">
        <v>0</v>
      </c>
      <c r="AH183" s="27">
        <v>-4.7014383424668349E-3</v>
      </c>
      <c r="AS183" s="34"/>
    </row>
    <row r="184" spans="1:45" x14ac:dyDescent="0.25">
      <c r="A184" s="7"/>
      <c r="K184" s="12"/>
      <c r="L184" s="12"/>
      <c r="M184" s="12"/>
      <c r="N184" s="12"/>
      <c r="O184" s="12"/>
      <c r="P184" s="13"/>
      <c r="Q184" s="14"/>
      <c r="R184" s="14"/>
      <c r="S184" s="14"/>
      <c r="T184" s="14"/>
      <c r="U184" s="14"/>
      <c r="V184" s="15"/>
      <c r="AC184" s="17"/>
      <c r="AE184" s="17"/>
      <c r="AF184" s="17"/>
      <c r="AG184" s="17"/>
      <c r="AH184" s="27"/>
      <c r="AS184" s="34"/>
    </row>
    <row r="185" spans="1:45" x14ac:dyDescent="0.25">
      <c r="A185" s="7"/>
      <c r="K185" s="12"/>
      <c r="L185" s="12"/>
      <c r="M185" s="12"/>
      <c r="N185" s="12"/>
      <c r="O185" s="12"/>
      <c r="P185" s="13"/>
      <c r="Q185" s="14"/>
      <c r="R185" s="14"/>
      <c r="S185" s="14"/>
      <c r="T185" s="14"/>
      <c r="U185" s="14"/>
      <c r="V185" s="15"/>
      <c r="AC185" s="17"/>
      <c r="AE185" s="17"/>
      <c r="AF185" s="17"/>
      <c r="AG185" s="17"/>
      <c r="AH185" s="27"/>
      <c r="AS185" s="34"/>
    </row>
    <row r="186" spans="1:45" x14ac:dyDescent="0.25">
      <c r="A186" s="7"/>
      <c r="K186" s="12"/>
      <c r="L186" s="12"/>
      <c r="M186" s="12"/>
      <c r="N186" s="12"/>
      <c r="O186" s="12"/>
      <c r="P186" s="13"/>
      <c r="Q186" s="14"/>
      <c r="R186" s="14"/>
      <c r="S186" s="14"/>
      <c r="T186" s="14"/>
      <c r="U186" s="14"/>
      <c r="V186" s="15"/>
      <c r="AC186" s="17"/>
      <c r="AE186" s="17"/>
      <c r="AF186" s="17"/>
      <c r="AG186" s="17"/>
      <c r="AH186" s="27"/>
      <c r="AS186" s="34"/>
    </row>
    <row r="187" spans="1:45" x14ac:dyDescent="0.25">
      <c r="A187" s="7"/>
      <c r="K187" s="12"/>
      <c r="L187" s="12"/>
      <c r="M187" s="12"/>
      <c r="N187" s="12"/>
      <c r="O187" s="12"/>
      <c r="P187" s="13"/>
      <c r="Q187" s="14"/>
      <c r="R187" s="14"/>
      <c r="S187" s="14"/>
      <c r="T187" s="14"/>
      <c r="U187" s="14"/>
      <c r="V187" s="15"/>
      <c r="AC187" s="17"/>
      <c r="AE187" s="17"/>
      <c r="AF187" s="17"/>
      <c r="AG187" s="17"/>
      <c r="AH187" s="27"/>
      <c r="AS187" s="34"/>
    </row>
    <row r="188" spans="1:45" x14ac:dyDescent="0.25">
      <c r="A188" s="7"/>
      <c r="K188" s="12"/>
      <c r="L188" s="12"/>
      <c r="M188" s="12"/>
      <c r="N188" s="12"/>
      <c r="O188" s="12"/>
      <c r="P188" s="13"/>
      <c r="Q188" s="14"/>
      <c r="R188" s="14"/>
      <c r="S188" s="14"/>
      <c r="T188" s="14"/>
      <c r="U188" s="14"/>
      <c r="V188" s="15"/>
      <c r="AC188" s="17"/>
      <c r="AE188" s="17"/>
      <c r="AF188" s="17"/>
      <c r="AG188" s="17"/>
      <c r="AH188" s="27"/>
      <c r="AS188" s="34"/>
    </row>
    <row r="189" spans="1:45" x14ac:dyDescent="0.25">
      <c r="A189" s="7"/>
      <c r="K189" s="12"/>
      <c r="L189" s="12"/>
      <c r="M189" s="12"/>
      <c r="N189" s="12"/>
      <c r="O189" s="12"/>
      <c r="P189" s="13"/>
      <c r="Q189" s="14"/>
      <c r="R189" s="14"/>
      <c r="S189" s="14"/>
      <c r="T189" s="14"/>
      <c r="U189" s="14"/>
      <c r="V189" s="15"/>
      <c r="AC189" s="17"/>
      <c r="AE189" s="17"/>
      <c r="AF189" s="17"/>
      <c r="AG189" s="17"/>
      <c r="AH189" s="27"/>
      <c r="AS189" s="34"/>
    </row>
    <row r="190" spans="1:45" x14ac:dyDescent="0.25">
      <c r="A190" s="7"/>
      <c r="K190" s="12"/>
      <c r="L190" s="12"/>
      <c r="M190" s="12"/>
      <c r="N190" s="12"/>
      <c r="O190" s="12"/>
      <c r="P190" s="13"/>
      <c r="Q190" s="14"/>
      <c r="R190" s="14"/>
      <c r="S190" s="14"/>
      <c r="T190" s="14"/>
      <c r="U190" s="14"/>
      <c r="V190" s="15"/>
      <c r="AC190" s="17"/>
      <c r="AE190" s="17"/>
      <c r="AF190" s="17"/>
      <c r="AG190" s="17"/>
      <c r="AH190" s="27"/>
      <c r="AS190" s="34"/>
    </row>
    <row r="191" spans="1:45" x14ac:dyDescent="0.25">
      <c r="A191" s="7"/>
      <c r="K191" s="12"/>
      <c r="L191" s="12"/>
      <c r="M191" s="12"/>
      <c r="N191" s="12"/>
      <c r="O191" s="12"/>
      <c r="P191" s="13"/>
      <c r="Q191" s="14"/>
      <c r="R191" s="14"/>
      <c r="S191" s="14"/>
      <c r="T191" s="14"/>
      <c r="U191" s="14"/>
      <c r="V191" s="15"/>
      <c r="AC191" s="17"/>
      <c r="AE191" s="17"/>
      <c r="AF191" s="17"/>
      <c r="AG191" s="17"/>
      <c r="AH191" s="27"/>
      <c r="AS191" s="34"/>
    </row>
    <row r="192" spans="1:45" x14ac:dyDescent="0.25">
      <c r="A192" s="7"/>
      <c r="K192" s="12"/>
      <c r="L192" s="12"/>
      <c r="M192" s="12"/>
      <c r="N192" s="12"/>
      <c r="O192" s="12"/>
      <c r="P192" s="13"/>
      <c r="Q192" s="14"/>
      <c r="R192" s="14"/>
      <c r="S192" s="14"/>
      <c r="T192" s="14"/>
      <c r="U192" s="14"/>
      <c r="V192" s="15"/>
      <c r="AC192" s="17"/>
      <c r="AE192" s="17"/>
      <c r="AF192" s="17"/>
      <c r="AG192" s="17"/>
      <c r="AH192" s="27"/>
    </row>
    <row r="193" spans="1:34" x14ac:dyDescent="0.25">
      <c r="A193" s="7"/>
      <c r="K193" s="12"/>
      <c r="L193" s="12"/>
      <c r="M193" s="12"/>
      <c r="N193" s="12"/>
      <c r="O193" s="12"/>
      <c r="P193" s="13"/>
      <c r="Q193" s="14"/>
      <c r="R193" s="14"/>
      <c r="S193" s="14"/>
      <c r="T193" s="14"/>
      <c r="U193" s="14"/>
      <c r="V193" s="15"/>
      <c r="AC193" s="17"/>
      <c r="AE193" s="17"/>
      <c r="AF193" s="17"/>
      <c r="AG193" s="17"/>
      <c r="AH193" s="27"/>
    </row>
    <row r="194" spans="1:34" x14ac:dyDescent="0.25">
      <c r="A194" s="7"/>
      <c r="K194" s="12"/>
      <c r="L194" s="12"/>
      <c r="M194" s="12"/>
      <c r="N194" s="12"/>
      <c r="O194" s="12"/>
      <c r="P194" s="13"/>
      <c r="Q194" s="14"/>
      <c r="R194" s="14"/>
      <c r="S194" s="14"/>
      <c r="T194" s="14"/>
      <c r="U194" s="14"/>
      <c r="V194" s="15"/>
      <c r="AC194" s="17"/>
      <c r="AE194" s="17"/>
      <c r="AF194" s="17"/>
      <c r="AG194" s="17"/>
      <c r="AH194" s="27"/>
    </row>
    <row r="195" spans="1:34" x14ac:dyDescent="0.25">
      <c r="A195" s="7"/>
      <c r="K195" s="12"/>
      <c r="L195" s="12"/>
      <c r="M195" s="12"/>
      <c r="N195" s="12"/>
      <c r="O195" s="12"/>
      <c r="P195" s="13"/>
      <c r="Q195" s="14"/>
      <c r="R195" s="14"/>
      <c r="S195" s="14"/>
      <c r="T195" s="14"/>
      <c r="U195" s="14"/>
      <c r="V195" s="15"/>
      <c r="AC195" s="17"/>
      <c r="AE195" s="17"/>
      <c r="AF195" s="17"/>
      <c r="AG195" s="17"/>
      <c r="AH195" s="27"/>
    </row>
    <row r="196" spans="1:34" x14ac:dyDescent="0.25">
      <c r="A196" s="7"/>
      <c r="K196" s="12"/>
      <c r="L196" s="12"/>
      <c r="M196" s="12"/>
      <c r="N196" s="12"/>
      <c r="O196" s="12"/>
      <c r="P196" s="13"/>
      <c r="Q196" s="14"/>
      <c r="R196" s="14"/>
      <c r="S196" s="14"/>
      <c r="T196" s="14"/>
      <c r="U196" s="14"/>
      <c r="V196" s="15"/>
      <c r="AC196" s="17"/>
      <c r="AE196" s="17"/>
      <c r="AF196" s="17"/>
      <c r="AG196" s="17"/>
      <c r="AH196" s="27"/>
    </row>
    <row r="197" spans="1:34" x14ac:dyDescent="0.25">
      <c r="A197" s="7"/>
      <c r="K197" s="12"/>
      <c r="L197" s="12"/>
      <c r="M197" s="12"/>
      <c r="N197" s="12"/>
      <c r="O197" s="12"/>
      <c r="P197" s="13"/>
      <c r="Q197" s="14"/>
      <c r="R197" s="14"/>
      <c r="S197" s="14"/>
      <c r="T197" s="14"/>
      <c r="U197" s="14"/>
      <c r="V197" s="15"/>
      <c r="AC197" s="17"/>
      <c r="AE197" s="17"/>
      <c r="AF197" s="17"/>
      <c r="AG197" s="17"/>
      <c r="AH197" s="27"/>
    </row>
    <row r="198" spans="1:34" x14ac:dyDescent="0.25">
      <c r="A198" s="7"/>
      <c r="K198" s="12"/>
      <c r="L198" s="12"/>
      <c r="M198" s="12"/>
      <c r="N198" s="12"/>
      <c r="O198" s="12"/>
      <c r="P198" s="13"/>
      <c r="Q198" s="14"/>
      <c r="R198" s="14"/>
      <c r="S198" s="14"/>
      <c r="T198" s="14"/>
      <c r="U198" s="14"/>
      <c r="V198" s="15"/>
      <c r="AC198" s="17"/>
      <c r="AE198" s="17"/>
      <c r="AF198" s="17"/>
      <c r="AG198" s="17"/>
      <c r="AH198" s="27"/>
    </row>
    <row r="199" spans="1:34" x14ac:dyDescent="0.25">
      <c r="A199" s="7"/>
      <c r="K199" s="12"/>
      <c r="L199" s="12"/>
      <c r="M199" s="12"/>
      <c r="N199" s="12"/>
      <c r="O199" s="12"/>
      <c r="P199" s="13"/>
      <c r="Q199" s="14"/>
      <c r="R199" s="14"/>
      <c r="S199" s="14"/>
      <c r="T199" s="14"/>
      <c r="U199" s="14"/>
      <c r="V199" s="15"/>
      <c r="AC199" s="17"/>
      <c r="AE199" s="17"/>
      <c r="AF199" s="17"/>
      <c r="AG199" s="17"/>
      <c r="AH199" s="27"/>
    </row>
    <row r="200" spans="1:34" x14ac:dyDescent="0.25">
      <c r="A200" s="7"/>
      <c r="K200" s="12"/>
      <c r="L200" s="12"/>
      <c r="M200" s="12"/>
      <c r="N200" s="12"/>
      <c r="O200" s="12"/>
      <c r="P200" s="13"/>
      <c r="Q200" s="14"/>
      <c r="R200" s="14"/>
      <c r="S200" s="14"/>
      <c r="T200" s="14"/>
      <c r="U200" s="14"/>
      <c r="V200" s="15"/>
      <c r="AC200" s="17"/>
      <c r="AE200" s="17"/>
      <c r="AF200" s="17"/>
      <c r="AG200" s="17"/>
      <c r="AH200" s="27"/>
    </row>
    <row r="201" spans="1:34" x14ac:dyDescent="0.25">
      <c r="A201" s="7"/>
      <c r="K201" s="12"/>
      <c r="L201" s="12"/>
      <c r="M201" s="12"/>
      <c r="N201" s="12"/>
      <c r="O201" s="12"/>
      <c r="P201" s="13"/>
      <c r="Q201" s="14"/>
      <c r="R201" s="14"/>
      <c r="S201" s="14"/>
      <c r="T201" s="14"/>
      <c r="U201" s="14"/>
      <c r="V201" s="15"/>
      <c r="AC201" s="17"/>
      <c r="AE201" s="17"/>
      <c r="AF201" s="17"/>
      <c r="AG201" s="17"/>
      <c r="AH201" s="27"/>
    </row>
    <row r="202" spans="1:34" x14ac:dyDescent="0.25">
      <c r="A202" s="7"/>
      <c r="K202" s="12"/>
      <c r="L202" s="12"/>
      <c r="M202" s="12"/>
      <c r="N202" s="12"/>
      <c r="O202" s="12"/>
      <c r="P202" s="13"/>
      <c r="Q202" s="14"/>
      <c r="R202" s="14"/>
      <c r="S202" s="14"/>
      <c r="T202" s="14"/>
      <c r="U202" s="14"/>
      <c r="V202" s="15"/>
      <c r="AC202" s="17"/>
      <c r="AE202" s="17"/>
      <c r="AF202" s="17"/>
      <c r="AG202" s="17"/>
      <c r="AH202" s="27"/>
    </row>
    <row r="203" spans="1:34" x14ac:dyDescent="0.25">
      <c r="A203" s="7"/>
      <c r="K203" s="12"/>
      <c r="L203" s="12"/>
      <c r="M203" s="12"/>
      <c r="N203" s="12"/>
      <c r="O203" s="12"/>
      <c r="P203" s="13"/>
      <c r="Q203" s="14"/>
      <c r="R203" s="14"/>
      <c r="S203" s="14"/>
      <c r="T203" s="14"/>
      <c r="U203" s="14"/>
      <c r="V203" s="15"/>
      <c r="AC203" s="17"/>
      <c r="AE203" s="17"/>
      <c r="AF203" s="17"/>
      <c r="AG203" s="17"/>
      <c r="AH203" s="27"/>
    </row>
    <row r="204" spans="1:34" x14ac:dyDescent="0.25">
      <c r="A204" s="7"/>
      <c r="K204" s="12"/>
      <c r="L204" s="12"/>
      <c r="M204" s="12"/>
      <c r="N204" s="12"/>
      <c r="O204" s="12"/>
      <c r="P204" s="13"/>
      <c r="Q204" s="14"/>
      <c r="R204" s="14"/>
      <c r="S204" s="14"/>
      <c r="T204" s="14"/>
      <c r="U204" s="14"/>
      <c r="V204" s="15"/>
      <c r="AC204" s="17"/>
      <c r="AE204" s="17"/>
      <c r="AF204" s="17"/>
      <c r="AG204" s="17"/>
      <c r="AH204" s="27"/>
    </row>
    <row r="205" spans="1:34" x14ac:dyDescent="0.25">
      <c r="A205" s="7"/>
      <c r="K205" s="12"/>
      <c r="L205" s="12"/>
      <c r="M205" s="12"/>
      <c r="N205" s="12"/>
      <c r="O205" s="12"/>
      <c r="P205" s="13"/>
      <c r="Q205" s="14"/>
      <c r="R205" s="14"/>
      <c r="S205" s="14"/>
      <c r="T205" s="14"/>
      <c r="U205" s="14"/>
      <c r="V205" s="15"/>
      <c r="AC205" s="17"/>
      <c r="AE205" s="17"/>
      <c r="AF205" s="17"/>
      <c r="AG205" s="17"/>
      <c r="AH205" s="27"/>
    </row>
    <row r="206" spans="1:34" x14ac:dyDescent="0.25">
      <c r="A206" s="7"/>
      <c r="K206" s="12"/>
      <c r="L206" s="12"/>
      <c r="M206" s="12"/>
      <c r="N206" s="12"/>
      <c r="O206" s="12"/>
      <c r="P206" s="13"/>
      <c r="Q206" s="14"/>
      <c r="R206" s="14"/>
      <c r="S206" s="14"/>
      <c r="T206" s="14"/>
      <c r="U206" s="14"/>
      <c r="V206" s="15"/>
      <c r="AC206" s="17"/>
      <c r="AE206" s="17"/>
      <c r="AF206" s="17"/>
      <c r="AG206" s="17"/>
      <c r="AH206" s="27"/>
    </row>
    <row r="207" spans="1:34" x14ac:dyDescent="0.25">
      <c r="A207" s="7"/>
      <c r="K207" s="12"/>
      <c r="L207" s="12"/>
      <c r="M207" s="12"/>
      <c r="N207" s="12"/>
      <c r="O207" s="12"/>
      <c r="P207" s="13"/>
      <c r="Q207" s="14"/>
      <c r="R207" s="14"/>
      <c r="S207" s="14"/>
      <c r="T207" s="14"/>
      <c r="U207" s="14"/>
      <c r="V207" s="15"/>
      <c r="AC207" s="17"/>
      <c r="AE207" s="17"/>
      <c r="AF207" s="17"/>
      <c r="AG207" s="17"/>
      <c r="AH207" s="27"/>
    </row>
    <row r="208" spans="1:34" x14ac:dyDescent="0.25">
      <c r="A208" s="7"/>
      <c r="K208" s="12"/>
      <c r="L208" s="12"/>
      <c r="M208" s="12"/>
      <c r="N208" s="12"/>
      <c r="O208" s="12"/>
      <c r="P208" s="13"/>
      <c r="Q208" s="14"/>
      <c r="R208" s="14"/>
      <c r="S208" s="14"/>
      <c r="T208" s="14"/>
      <c r="U208" s="14"/>
      <c r="V208" s="15"/>
      <c r="AC208" s="17"/>
      <c r="AE208" s="17"/>
      <c r="AF208" s="17"/>
      <c r="AG208" s="17"/>
      <c r="AH208" s="27"/>
    </row>
    <row r="209" spans="1:34" x14ac:dyDescent="0.25">
      <c r="A209" s="7"/>
      <c r="K209" s="12"/>
      <c r="L209" s="12"/>
      <c r="M209" s="12"/>
      <c r="N209" s="12"/>
      <c r="O209" s="12"/>
      <c r="P209" s="13"/>
      <c r="Q209" s="14"/>
      <c r="R209" s="14"/>
      <c r="S209" s="14"/>
      <c r="T209" s="14"/>
      <c r="U209" s="14"/>
      <c r="V209" s="15"/>
      <c r="AC209" s="17"/>
      <c r="AE209" s="17"/>
      <c r="AF209" s="17"/>
      <c r="AG209" s="17"/>
      <c r="AH209" s="27"/>
    </row>
    <row r="210" spans="1:34" x14ac:dyDescent="0.25">
      <c r="A210" s="7"/>
      <c r="K210" s="12"/>
      <c r="L210" s="12"/>
      <c r="M210" s="12"/>
      <c r="N210" s="12"/>
      <c r="O210" s="12"/>
      <c r="P210" s="13"/>
      <c r="Q210" s="14"/>
      <c r="R210" s="14"/>
      <c r="S210" s="14"/>
      <c r="T210" s="14"/>
      <c r="U210" s="14"/>
      <c r="V210" s="15"/>
      <c r="AC210" s="17"/>
      <c r="AE210" s="17"/>
      <c r="AF210" s="17"/>
      <c r="AG210" s="17"/>
      <c r="AH210" s="27"/>
    </row>
    <row r="211" spans="1:34" x14ac:dyDescent="0.25">
      <c r="A211" s="7"/>
      <c r="K211" s="12"/>
      <c r="L211" s="12"/>
      <c r="M211" s="12"/>
      <c r="N211" s="12"/>
      <c r="O211" s="12"/>
      <c r="P211" s="13"/>
      <c r="Q211" s="14"/>
      <c r="R211" s="14"/>
      <c r="S211" s="14"/>
      <c r="T211" s="14"/>
      <c r="U211" s="14"/>
      <c r="V211" s="15"/>
      <c r="AC211" s="17"/>
      <c r="AE211" s="17"/>
      <c r="AF211" s="17"/>
      <c r="AG211" s="17"/>
      <c r="AH211" s="27"/>
    </row>
    <row r="212" spans="1:34" x14ac:dyDescent="0.25">
      <c r="A212" s="7"/>
      <c r="K212" s="12"/>
      <c r="L212" s="12"/>
      <c r="M212" s="12"/>
      <c r="N212" s="12"/>
      <c r="O212" s="12"/>
      <c r="P212" s="13"/>
      <c r="Q212" s="14"/>
      <c r="R212" s="14"/>
      <c r="S212" s="14"/>
      <c r="T212" s="14"/>
      <c r="U212" s="14"/>
      <c r="V212" s="15"/>
      <c r="AC212" s="17"/>
      <c r="AE212" s="17"/>
      <c r="AF212" s="17"/>
      <c r="AG212" s="17"/>
      <c r="AH212" s="27"/>
    </row>
    <row r="213" spans="1:34" x14ac:dyDescent="0.25">
      <c r="A213" s="7"/>
      <c r="K213" s="12"/>
      <c r="L213" s="12"/>
      <c r="M213" s="12"/>
      <c r="N213" s="12"/>
      <c r="O213" s="12"/>
      <c r="P213" s="13"/>
      <c r="Q213" s="14"/>
      <c r="R213" s="14"/>
      <c r="S213" s="14"/>
      <c r="T213" s="14"/>
      <c r="U213" s="14"/>
      <c r="V213" s="15"/>
      <c r="AC213" s="17"/>
      <c r="AE213" s="17"/>
      <c r="AF213" s="17"/>
      <c r="AG213" s="17"/>
      <c r="AH213" s="27"/>
    </row>
    <row r="214" spans="1:34" x14ac:dyDescent="0.25">
      <c r="A214" s="7"/>
      <c r="K214" s="12"/>
      <c r="L214" s="12"/>
      <c r="M214" s="12"/>
      <c r="N214" s="12"/>
      <c r="O214" s="12"/>
      <c r="P214" s="13"/>
      <c r="Q214" s="14"/>
      <c r="R214" s="14"/>
      <c r="S214" s="14"/>
      <c r="T214" s="14"/>
      <c r="U214" s="14"/>
      <c r="V214" s="15"/>
      <c r="AC214" s="17"/>
      <c r="AE214" s="17"/>
      <c r="AF214" s="17"/>
      <c r="AG214" s="17"/>
      <c r="AH214" s="27"/>
    </row>
    <row r="215" spans="1:34" x14ac:dyDescent="0.25">
      <c r="A215" s="7"/>
      <c r="K215" s="12"/>
      <c r="L215" s="12"/>
      <c r="M215" s="12"/>
      <c r="N215" s="12"/>
      <c r="O215" s="12"/>
      <c r="P215" s="13"/>
      <c r="Q215" s="14"/>
      <c r="R215" s="14"/>
      <c r="S215" s="14"/>
      <c r="T215" s="14"/>
      <c r="U215" s="14"/>
      <c r="V215" s="15"/>
      <c r="AC215" s="17"/>
      <c r="AE215" s="17"/>
      <c r="AF215" s="17"/>
      <c r="AG215" s="17"/>
      <c r="AH215" s="27"/>
    </row>
    <row r="216" spans="1:34" x14ac:dyDescent="0.25">
      <c r="A216" s="7"/>
      <c r="K216" s="12"/>
      <c r="L216" s="12"/>
      <c r="M216" s="12"/>
      <c r="N216" s="12"/>
      <c r="O216" s="12"/>
      <c r="P216" s="13"/>
      <c r="Q216" s="14"/>
      <c r="R216" s="14"/>
      <c r="S216" s="14"/>
      <c r="T216" s="14"/>
      <c r="U216" s="14"/>
      <c r="V216" s="15"/>
      <c r="AC216" s="17"/>
      <c r="AE216" s="17"/>
      <c r="AF216" s="17"/>
      <c r="AG216" s="17"/>
      <c r="AH216" s="27"/>
    </row>
    <row r="217" spans="1:34" x14ac:dyDescent="0.25">
      <c r="A217" s="7"/>
      <c r="K217" s="12"/>
      <c r="L217" s="12"/>
      <c r="M217" s="12"/>
      <c r="N217" s="12"/>
      <c r="O217" s="12"/>
      <c r="P217" s="13"/>
      <c r="Q217" s="14"/>
      <c r="R217" s="14"/>
      <c r="S217" s="14"/>
      <c r="T217" s="14"/>
      <c r="U217" s="14"/>
      <c r="V217" s="15"/>
      <c r="AC217" s="17"/>
      <c r="AE217" s="17"/>
      <c r="AF217" s="17"/>
      <c r="AG217" s="17"/>
      <c r="AH217" s="27"/>
    </row>
    <row r="218" spans="1:34" x14ac:dyDescent="0.25">
      <c r="A218" s="7"/>
      <c r="K218" s="12"/>
      <c r="L218" s="12"/>
      <c r="M218" s="12"/>
      <c r="N218" s="12"/>
      <c r="O218" s="12"/>
      <c r="P218" s="13"/>
      <c r="Q218" s="14"/>
      <c r="R218" s="14"/>
      <c r="S218" s="14"/>
      <c r="T218" s="14"/>
      <c r="U218" s="14"/>
      <c r="V218" s="15"/>
      <c r="AC218" s="17"/>
      <c r="AE218" s="17"/>
      <c r="AF218" s="17"/>
      <c r="AG218" s="17"/>
      <c r="AH218" s="27"/>
    </row>
    <row r="219" spans="1:34" x14ac:dyDescent="0.25">
      <c r="A219" s="7"/>
      <c r="K219" s="12"/>
      <c r="L219" s="12"/>
      <c r="M219" s="12"/>
      <c r="N219" s="12"/>
      <c r="O219" s="12"/>
      <c r="P219" s="13"/>
      <c r="Q219" s="14"/>
      <c r="R219" s="14"/>
      <c r="S219" s="14"/>
      <c r="T219" s="14"/>
      <c r="U219" s="14"/>
      <c r="V219" s="15"/>
      <c r="AC219" s="17"/>
      <c r="AE219" s="17"/>
      <c r="AF219" s="17"/>
      <c r="AG219" s="17"/>
      <c r="AH219" s="27"/>
    </row>
    <row r="220" spans="1:34" x14ac:dyDescent="0.25">
      <c r="A220" s="7"/>
      <c r="K220" s="12"/>
      <c r="L220" s="12"/>
      <c r="M220" s="12"/>
      <c r="N220" s="12"/>
      <c r="O220" s="12"/>
      <c r="P220" s="13"/>
      <c r="Q220" s="14"/>
      <c r="R220" s="14"/>
      <c r="S220" s="14"/>
      <c r="T220" s="14"/>
      <c r="U220" s="14"/>
      <c r="V220" s="15"/>
      <c r="AC220" s="17"/>
      <c r="AE220" s="17"/>
      <c r="AF220" s="17"/>
      <c r="AG220" s="17"/>
      <c r="AH220" s="27"/>
    </row>
    <row r="221" spans="1:34" x14ac:dyDescent="0.25">
      <c r="A221" s="7"/>
      <c r="K221" s="12"/>
      <c r="L221" s="12"/>
      <c r="M221" s="12"/>
      <c r="N221" s="12"/>
      <c r="O221" s="12"/>
      <c r="P221" s="13"/>
      <c r="Q221" s="14"/>
      <c r="R221" s="14"/>
      <c r="S221" s="14"/>
      <c r="T221" s="14"/>
      <c r="U221" s="14"/>
      <c r="V221" s="15"/>
      <c r="AC221" s="17"/>
      <c r="AE221" s="17"/>
      <c r="AF221" s="17"/>
      <c r="AG221" s="17"/>
      <c r="AH221" s="27"/>
    </row>
    <row r="222" spans="1:34" x14ac:dyDescent="0.25">
      <c r="A222" s="7"/>
      <c r="K222" s="12"/>
      <c r="L222" s="12"/>
      <c r="M222" s="12"/>
      <c r="N222" s="12"/>
      <c r="O222" s="12"/>
      <c r="P222" s="13"/>
      <c r="Q222" s="14"/>
      <c r="R222" s="14"/>
      <c r="S222" s="14"/>
      <c r="T222" s="14"/>
      <c r="U222" s="14"/>
      <c r="V222" s="15"/>
      <c r="AC222" s="17"/>
      <c r="AE222" s="17"/>
      <c r="AF222" s="17"/>
      <c r="AG222" s="17"/>
      <c r="AH222" s="27"/>
    </row>
    <row r="223" spans="1:34" x14ac:dyDescent="0.25">
      <c r="A223" s="7"/>
      <c r="K223" s="12"/>
      <c r="L223" s="12"/>
      <c r="M223" s="12"/>
      <c r="N223" s="12"/>
      <c r="O223" s="12"/>
      <c r="P223" s="13"/>
      <c r="Q223" s="14"/>
      <c r="R223" s="14"/>
      <c r="S223" s="14"/>
      <c r="T223" s="14"/>
      <c r="U223" s="14"/>
      <c r="V223" s="15"/>
      <c r="AC223" s="17"/>
      <c r="AE223" s="17"/>
      <c r="AF223" s="17"/>
      <c r="AG223" s="17"/>
      <c r="AH223" s="27"/>
    </row>
    <row r="224" spans="1:34" x14ac:dyDescent="0.25">
      <c r="A224" s="7"/>
      <c r="K224" s="12"/>
      <c r="L224" s="12"/>
      <c r="M224" s="12"/>
      <c r="N224" s="12"/>
      <c r="O224" s="12"/>
      <c r="P224" s="13"/>
      <c r="Q224" s="14"/>
      <c r="R224" s="14"/>
      <c r="S224" s="14"/>
      <c r="T224" s="14"/>
      <c r="U224" s="14"/>
      <c r="V224" s="15"/>
      <c r="AC224" s="17"/>
      <c r="AE224" s="17"/>
      <c r="AF224" s="17"/>
      <c r="AG224" s="17"/>
      <c r="AH224" s="27"/>
    </row>
    <row r="225" spans="1:34" x14ac:dyDescent="0.25">
      <c r="A225" s="7"/>
      <c r="K225" s="12"/>
      <c r="L225" s="12"/>
      <c r="M225" s="12"/>
      <c r="N225" s="12"/>
      <c r="O225" s="12"/>
      <c r="P225" s="13"/>
      <c r="Q225" s="14"/>
      <c r="R225" s="14"/>
      <c r="S225" s="14"/>
      <c r="T225" s="14"/>
      <c r="U225" s="14"/>
      <c r="V225" s="15"/>
      <c r="AC225" s="17"/>
      <c r="AE225" s="17"/>
      <c r="AF225" s="17"/>
      <c r="AG225" s="17"/>
      <c r="AH225" s="27"/>
    </row>
    <row r="226" spans="1:34" x14ac:dyDescent="0.25">
      <c r="A226" s="7"/>
      <c r="K226" s="12"/>
      <c r="L226" s="12"/>
      <c r="M226" s="12"/>
      <c r="N226" s="12"/>
      <c r="O226" s="12"/>
      <c r="P226" s="13"/>
      <c r="Q226" s="14"/>
      <c r="R226" s="14"/>
      <c r="S226" s="14"/>
      <c r="T226" s="14"/>
      <c r="U226" s="14"/>
      <c r="V226" s="15"/>
      <c r="AC226" s="17"/>
      <c r="AE226" s="17"/>
      <c r="AF226" s="17"/>
      <c r="AG226" s="17"/>
      <c r="AH226" s="27"/>
    </row>
    <row r="227" spans="1:34" x14ac:dyDescent="0.25">
      <c r="A227" s="7"/>
      <c r="K227" s="12"/>
      <c r="L227" s="12"/>
      <c r="M227" s="12"/>
      <c r="N227" s="12"/>
      <c r="O227" s="12"/>
      <c r="P227" s="13"/>
      <c r="Q227" s="14"/>
      <c r="R227" s="14"/>
      <c r="S227" s="14"/>
      <c r="T227" s="14"/>
      <c r="U227" s="14"/>
      <c r="V227" s="15"/>
      <c r="AC227" s="17"/>
      <c r="AE227" s="17"/>
      <c r="AF227" s="17"/>
      <c r="AG227" s="17"/>
      <c r="AH227" s="27"/>
    </row>
    <row r="228" spans="1:34" x14ac:dyDescent="0.25">
      <c r="A228" s="7"/>
      <c r="K228" s="12"/>
      <c r="L228" s="12"/>
      <c r="M228" s="12"/>
      <c r="N228" s="12"/>
      <c r="O228" s="12"/>
      <c r="P228" s="13"/>
      <c r="Q228" s="14"/>
      <c r="R228" s="14"/>
      <c r="S228" s="14"/>
      <c r="T228" s="14"/>
      <c r="U228" s="14"/>
      <c r="V228" s="15"/>
      <c r="AC228" s="17"/>
      <c r="AE228" s="17"/>
      <c r="AF228" s="17"/>
      <c r="AG228" s="17"/>
      <c r="AH228" s="27"/>
    </row>
    <row r="229" spans="1:34" x14ac:dyDescent="0.25">
      <c r="A229" s="7"/>
      <c r="K229" s="12"/>
      <c r="L229" s="12"/>
      <c r="M229" s="12"/>
      <c r="N229" s="12"/>
      <c r="O229" s="12"/>
      <c r="P229" s="13"/>
      <c r="Q229" s="14"/>
      <c r="R229" s="14"/>
      <c r="S229" s="14"/>
      <c r="T229" s="14"/>
      <c r="U229" s="14"/>
      <c r="V229" s="15"/>
      <c r="AC229" s="17"/>
      <c r="AE229" s="17"/>
      <c r="AF229" s="17"/>
      <c r="AG229" s="17"/>
      <c r="AH229" s="27"/>
    </row>
    <row r="230" spans="1:34" x14ac:dyDescent="0.25">
      <c r="A230" s="7"/>
      <c r="K230" s="12"/>
      <c r="L230" s="12"/>
      <c r="M230" s="12"/>
      <c r="N230" s="12"/>
      <c r="O230" s="12"/>
      <c r="P230" s="13"/>
      <c r="Q230" s="14"/>
      <c r="R230" s="14"/>
      <c r="S230" s="14"/>
      <c r="T230" s="14"/>
      <c r="U230" s="14"/>
      <c r="V230" s="15"/>
      <c r="AC230" s="17"/>
      <c r="AE230" s="17"/>
      <c r="AF230" s="17"/>
      <c r="AG230" s="17"/>
      <c r="AH230" s="27"/>
    </row>
    <row r="231" spans="1:34" x14ac:dyDescent="0.25">
      <c r="A231" s="7"/>
      <c r="K231" s="12"/>
      <c r="L231" s="12"/>
      <c r="M231" s="12"/>
      <c r="N231" s="12"/>
      <c r="O231" s="12"/>
      <c r="P231" s="13"/>
      <c r="Q231" s="14"/>
      <c r="R231" s="14"/>
      <c r="S231" s="14"/>
      <c r="T231" s="14"/>
      <c r="U231" s="14"/>
      <c r="V231" s="15"/>
      <c r="AC231" s="17"/>
      <c r="AE231" s="17"/>
      <c r="AF231" s="17"/>
      <c r="AG231" s="17"/>
      <c r="AH231" s="27"/>
    </row>
    <row r="232" spans="1:34" x14ac:dyDescent="0.25">
      <c r="A232" s="7"/>
      <c r="K232" s="12"/>
      <c r="L232" s="12"/>
      <c r="M232" s="12"/>
      <c r="N232" s="12"/>
      <c r="O232" s="12"/>
      <c r="P232" s="13"/>
      <c r="Q232" s="14"/>
      <c r="R232" s="14"/>
      <c r="S232" s="14"/>
      <c r="T232" s="14"/>
      <c r="U232" s="14"/>
      <c r="V232" s="15"/>
      <c r="AC232" s="17"/>
      <c r="AE232" s="17"/>
      <c r="AF232" s="17"/>
      <c r="AG232" s="17"/>
      <c r="AH232" s="27"/>
    </row>
    <row r="233" spans="1:34" x14ac:dyDescent="0.25">
      <c r="A233" s="7"/>
      <c r="K233" s="12"/>
      <c r="L233" s="12"/>
      <c r="M233" s="12"/>
      <c r="N233" s="12"/>
      <c r="O233" s="12"/>
      <c r="P233" s="13"/>
      <c r="Q233" s="14"/>
      <c r="R233" s="14"/>
      <c r="S233" s="14"/>
      <c r="T233" s="14"/>
      <c r="U233" s="14"/>
      <c r="V233" s="15"/>
      <c r="AC233" s="17"/>
      <c r="AE233" s="17"/>
      <c r="AF233" s="17"/>
      <c r="AG233" s="17"/>
      <c r="AH233" s="27"/>
    </row>
    <row r="234" spans="1:34" x14ac:dyDescent="0.25">
      <c r="A234" s="7"/>
      <c r="K234" s="12"/>
      <c r="L234" s="12"/>
      <c r="M234" s="12"/>
      <c r="N234" s="12"/>
      <c r="O234" s="12"/>
      <c r="P234" s="13"/>
      <c r="Q234" s="14"/>
      <c r="R234" s="14"/>
      <c r="S234" s="14"/>
      <c r="T234" s="14"/>
      <c r="U234" s="14"/>
      <c r="V234" s="15"/>
      <c r="AC234" s="17"/>
      <c r="AE234" s="17"/>
      <c r="AF234" s="17"/>
      <c r="AG234" s="17"/>
      <c r="AH234" s="27"/>
    </row>
    <row r="235" spans="1:34" x14ac:dyDescent="0.25">
      <c r="A235" s="7"/>
      <c r="K235" s="12"/>
      <c r="L235" s="12"/>
      <c r="M235" s="12"/>
      <c r="N235" s="12"/>
      <c r="O235" s="12"/>
      <c r="P235" s="13"/>
      <c r="Q235" s="14"/>
      <c r="R235" s="14"/>
      <c r="S235" s="14"/>
      <c r="T235" s="14"/>
      <c r="U235" s="14"/>
      <c r="V235" s="15"/>
      <c r="AC235" s="17"/>
      <c r="AE235" s="17"/>
      <c r="AF235" s="17"/>
      <c r="AG235" s="17"/>
      <c r="AH235" s="27"/>
    </row>
    <row r="236" spans="1:34" x14ac:dyDescent="0.25">
      <c r="A236" s="7"/>
      <c r="K236" s="12"/>
      <c r="L236" s="12"/>
      <c r="M236" s="12"/>
      <c r="N236" s="12"/>
      <c r="O236" s="12"/>
      <c r="P236" s="13"/>
      <c r="Q236" s="14"/>
      <c r="R236" s="14"/>
      <c r="S236" s="14"/>
      <c r="T236" s="14"/>
      <c r="U236" s="14"/>
      <c r="V236" s="15"/>
      <c r="AC236" s="17"/>
      <c r="AE236" s="17"/>
      <c r="AF236" s="17"/>
      <c r="AG236" s="17"/>
      <c r="AH236" s="27"/>
    </row>
    <row r="237" spans="1:34" x14ac:dyDescent="0.25">
      <c r="A237" s="7"/>
      <c r="K237" s="12"/>
      <c r="L237" s="12"/>
      <c r="M237" s="12"/>
      <c r="N237" s="12"/>
      <c r="O237" s="12"/>
      <c r="P237" s="13"/>
      <c r="Q237" s="14"/>
      <c r="R237" s="14"/>
      <c r="S237" s="14"/>
      <c r="T237" s="14"/>
      <c r="U237" s="14"/>
      <c r="V237" s="15"/>
      <c r="AC237" s="17"/>
      <c r="AE237" s="17"/>
      <c r="AF237" s="17"/>
      <c r="AG237" s="17"/>
      <c r="AH237" s="27"/>
    </row>
    <row r="238" spans="1:34" x14ac:dyDescent="0.25">
      <c r="A238" s="7"/>
      <c r="K238" s="12"/>
      <c r="L238" s="12"/>
      <c r="M238" s="12"/>
      <c r="N238" s="12"/>
      <c r="O238" s="12"/>
      <c r="P238" s="13"/>
      <c r="Q238" s="14"/>
      <c r="R238" s="14"/>
      <c r="S238" s="14"/>
      <c r="T238" s="14"/>
      <c r="U238" s="14"/>
      <c r="V238" s="15"/>
      <c r="AC238" s="17"/>
      <c r="AE238" s="17"/>
      <c r="AF238" s="17"/>
      <c r="AG238" s="17"/>
      <c r="AH238" s="27"/>
    </row>
    <row r="239" spans="1:34" x14ac:dyDescent="0.25">
      <c r="A239" s="7"/>
      <c r="K239" s="12"/>
      <c r="L239" s="12"/>
      <c r="M239" s="12"/>
      <c r="N239" s="12"/>
      <c r="O239" s="12"/>
      <c r="P239" s="13"/>
      <c r="Q239" s="14"/>
      <c r="R239" s="14"/>
      <c r="S239" s="14"/>
      <c r="T239" s="14"/>
      <c r="U239" s="14"/>
      <c r="V239" s="15"/>
      <c r="AC239" s="17"/>
      <c r="AE239" s="17"/>
      <c r="AF239" s="17"/>
      <c r="AG239" s="17"/>
      <c r="AH239" s="27"/>
    </row>
    <row r="240" spans="1:34" x14ac:dyDescent="0.25">
      <c r="A240" s="7"/>
      <c r="K240" s="12"/>
      <c r="L240" s="12"/>
      <c r="M240" s="12"/>
      <c r="N240" s="12"/>
      <c r="O240" s="12"/>
      <c r="P240" s="13"/>
      <c r="Q240" s="14"/>
      <c r="R240" s="14"/>
      <c r="S240" s="14"/>
      <c r="T240" s="14"/>
      <c r="U240" s="14"/>
      <c r="V240" s="15"/>
      <c r="AC240" s="17"/>
      <c r="AE240" s="17"/>
      <c r="AF240" s="17"/>
      <c r="AG240" s="17"/>
      <c r="AH240" s="27"/>
    </row>
    <row r="241" spans="1:34" x14ac:dyDescent="0.25">
      <c r="A241" s="7"/>
      <c r="K241" s="12"/>
      <c r="L241" s="12"/>
      <c r="M241" s="12"/>
      <c r="N241" s="12"/>
      <c r="O241" s="12"/>
      <c r="P241" s="13"/>
      <c r="Q241" s="14"/>
      <c r="R241" s="14"/>
      <c r="S241" s="14"/>
      <c r="T241" s="14"/>
      <c r="U241" s="14"/>
      <c r="V241" s="15"/>
      <c r="AC241" s="17"/>
      <c r="AE241" s="17"/>
      <c r="AF241" s="17"/>
      <c r="AG241" s="17"/>
      <c r="AH241" s="27"/>
    </row>
    <row r="242" spans="1:34" x14ac:dyDescent="0.25">
      <c r="A242" s="7"/>
      <c r="K242" s="12"/>
      <c r="L242" s="12"/>
      <c r="M242" s="12"/>
      <c r="N242" s="12"/>
      <c r="O242" s="12"/>
      <c r="P242" s="13"/>
      <c r="Q242" s="14"/>
      <c r="R242" s="14"/>
      <c r="S242" s="14"/>
      <c r="T242" s="14"/>
      <c r="U242" s="14"/>
      <c r="V242" s="15"/>
      <c r="AC242" s="17"/>
      <c r="AE242" s="17"/>
      <c r="AF242" s="17"/>
      <c r="AG242" s="17"/>
      <c r="AH242" s="27"/>
    </row>
    <row r="243" spans="1:34" x14ac:dyDescent="0.25">
      <c r="A243" s="7"/>
      <c r="K243" s="12"/>
      <c r="L243" s="12"/>
      <c r="M243" s="12"/>
      <c r="N243" s="12"/>
      <c r="O243" s="12"/>
      <c r="P243" s="13"/>
      <c r="Q243" s="14"/>
      <c r="R243" s="14"/>
      <c r="S243" s="14"/>
      <c r="T243" s="14"/>
      <c r="U243" s="14"/>
      <c r="V243" s="15"/>
      <c r="AC243" s="17"/>
      <c r="AE243" s="17"/>
      <c r="AF243" s="17"/>
      <c r="AG243" s="17"/>
      <c r="AH243" s="27"/>
    </row>
    <row r="244" spans="1:34" x14ac:dyDescent="0.25">
      <c r="A244" s="7"/>
      <c r="K244" s="12"/>
      <c r="L244" s="12"/>
      <c r="M244" s="12"/>
      <c r="N244" s="12"/>
      <c r="O244" s="12"/>
      <c r="P244" s="13"/>
      <c r="Q244" s="14"/>
      <c r="R244" s="14"/>
      <c r="S244" s="14"/>
      <c r="T244" s="14"/>
      <c r="U244" s="14"/>
      <c r="V244" s="15"/>
      <c r="AC244" s="17"/>
      <c r="AE244" s="17"/>
      <c r="AF244" s="17"/>
      <c r="AG244" s="17"/>
      <c r="AH244" s="27"/>
    </row>
    <row r="245" spans="1:34" x14ac:dyDescent="0.25">
      <c r="A245" s="7"/>
      <c r="K245" s="12"/>
      <c r="L245" s="12"/>
      <c r="M245" s="12"/>
      <c r="N245" s="12"/>
      <c r="O245" s="12"/>
      <c r="P245" s="13"/>
      <c r="Q245" s="14"/>
      <c r="R245" s="14"/>
      <c r="S245" s="14"/>
      <c r="T245" s="14"/>
      <c r="U245" s="14"/>
      <c r="V245" s="15"/>
      <c r="AC245" s="17"/>
      <c r="AE245" s="17"/>
      <c r="AF245" s="17"/>
      <c r="AG245" s="17"/>
      <c r="AH245" s="27"/>
    </row>
    <row r="246" spans="1:34" x14ac:dyDescent="0.25">
      <c r="A246" s="7"/>
      <c r="K246" s="12"/>
      <c r="L246" s="12"/>
      <c r="M246" s="12"/>
      <c r="N246" s="12"/>
      <c r="O246" s="12"/>
      <c r="P246" s="13"/>
      <c r="Q246" s="14"/>
      <c r="R246" s="14"/>
      <c r="S246" s="14"/>
      <c r="T246" s="14"/>
      <c r="U246" s="14"/>
      <c r="V246" s="15"/>
      <c r="AC246" s="17"/>
      <c r="AE246" s="17"/>
      <c r="AF246" s="17"/>
      <c r="AG246" s="17"/>
      <c r="AH246" s="27"/>
    </row>
    <row r="247" spans="1:34" x14ac:dyDescent="0.25">
      <c r="A247" s="7"/>
      <c r="K247" s="12"/>
      <c r="L247" s="12"/>
      <c r="M247" s="12"/>
      <c r="N247" s="12"/>
      <c r="O247" s="12"/>
      <c r="P247" s="13"/>
      <c r="Q247" s="14"/>
      <c r="R247" s="14"/>
      <c r="S247" s="14"/>
      <c r="T247" s="14"/>
      <c r="U247" s="14"/>
      <c r="V247" s="15"/>
      <c r="AC247" s="17"/>
      <c r="AE247" s="17"/>
      <c r="AF247" s="17"/>
      <c r="AG247" s="17"/>
      <c r="AH247" s="27"/>
    </row>
    <row r="248" spans="1:34" x14ac:dyDescent="0.25">
      <c r="A248" s="7"/>
      <c r="K248" s="12"/>
      <c r="L248" s="12"/>
      <c r="M248" s="12"/>
      <c r="N248" s="12"/>
      <c r="O248" s="12"/>
      <c r="P248" s="13"/>
      <c r="Q248" s="14"/>
      <c r="R248" s="14"/>
      <c r="S248" s="14"/>
      <c r="T248" s="14"/>
      <c r="U248" s="14"/>
      <c r="V248" s="15"/>
      <c r="AC248" s="17"/>
      <c r="AE248" s="17"/>
      <c r="AF248" s="17"/>
      <c r="AG248" s="17"/>
      <c r="AH248" s="27"/>
    </row>
    <row r="249" spans="1:34" x14ac:dyDescent="0.25">
      <c r="A249" s="7"/>
      <c r="K249" s="12"/>
      <c r="L249" s="12"/>
      <c r="M249" s="12"/>
      <c r="N249" s="12"/>
      <c r="O249" s="12"/>
      <c r="P249" s="13"/>
      <c r="Q249" s="14"/>
      <c r="R249" s="14"/>
      <c r="S249" s="14"/>
      <c r="T249" s="14"/>
      <c r="U249" s="14"/>
      <c r="V249" s="15"/>
      <c r="AC249" s="17"/>
      <c r="AE249" s="17"/>
      <c r="AF249" s="17"/>
      <c r="AG249" s="17"/>
      <c r="AH249" s="27"/>
    </row>
    <row r="250" spans="1:34" x14ac:dyDescent="0.25">
      <c r="A250" s="7"/>
      <c r="K250" s="12"/>
      <c r="L250" s="12"/>
      <c r="M250" s="12"/>
      <c r="N250" s="12"/>
      <c r="O250" s="12"/>
      <c r="P250" s="13"/>
      <c r="Q250" s="14"/>
      <c r="R250" s="14"/>
      <c r="S250" s="14"/>
      <c r="T250" s="14"/>
      <c r="U250" s="14"/>
      <c r="V250" s="15"/>
      <c r="AC250" s="17"/>
      <c r="AE250" s="17"/>
      <c r="AF250" s="17"/>
      <c r="AG250" s="17"/>
      <c r="AH250" s="27"/>
    </row>
    <row r="251" spans="1:34" x14ac:dyDescent="0.25">
      <c r="A251" s="7"/>
      <c r="K251" s="12"/>
      <c r="L251" s="12"/>
      <c r="M251" s="12"/>
      <c r="N251" s="12"/>
      <c r="O251" s="12"/>
      <c r="P251" s="13"/>
      <c r="Q251" s="14"/>
      <c r="R251" s="14"/>
      <c r="S251" s="14"/>
      <c r="T251" s="14"/>
      <c r="U251" s="14"/>
      <c r="V251" s="15"/>
      <c r="AC251" s="17"/>
      <c r="AE251" s="17"/>
      <c r="AF251" s="17"/>
      <c r="AG251" s="17"/>
      <c r="AH251" s="27"/>
    </row>
    <row r="252" spans="1:34" x14ac:dyDescent="0.25">
      <c r="A252" s="7"/>
      <c r="K252" s="12"/>
      <c r="L252" s="12"/>
      <c r="M252" s="12"/>
      <c r="N252" s="12"/>
      <c r="O252" s="12"/>
      <c r="P252" s="13"/>
      <c r="Q252" s="14"/>
      <c r="R252" s="14"/>
      <c r="S252" s="14"/>
      <c r="T252" s="14"/>
      <c r="U252" s="14"/>
      <c r="V252" s="15"/>
      <c r="AC252" s="17"/>
      <c r="AE252" s="17"/>
      <c r="AF252" s="17"/>
      <c r="AG252" s="17"/>
      <c r="AH252" s="27"/>
    </row>
    <row r="253" spans="1:34" x14ac:dyDescent="0.25">
      <c r="A253" s="7"/>
      <c r="K253" s="12"/>
      <c r="L253" s="12"/>
      <c r="M253" s="12"/>
      <c r="N253" s="12"/>
      <c r="O253" s="12"/>
      <c r="P253" s="13"/>
      <c r="Q253" s="14"/>
      <c r="R253" s="14"/>
      <c r="S253" s="14"/>
      <c r="T253" s="14"/>
      <c r="U253" s="14"/>
      <c r="V253" s="15"/>
      <c r="AC253" s="17"/>
      <c r="AE253" s="17"/>
      <c r="AF253" s="17"/>
      <c r="AG253" s="17"/>
      <c r="AH253" s="27"/>
    </row>
    <row r="254" spans="1:34" x14ac:dyDescent="0.25">
      <c r="A254" s="7"/>
      <c r="K254" s="12"/>
      <c r="L254" s="12"/>
      <c r="M254" s="12"/>
      <c r="N254" s="12"/>
      <c r="O254" s="12"/>
      <c r="P254" s="13"/>
      <c r="Q254" s="14"/>
      <c r="R254" s="14"/>
      <c r="S254" s="14"/>
      <c r="T254" s="14"/>
      <c r="U254" s="14"/>
      <c r="V254" s="15"/>
      <c r="AC254" s="17"/>
      <c r="AE254" s="17"/>
      <c r="AF254" s="17"/>
      <c r="AG254" s="17"/>
      <c r="AH254" s="27"/>
    </row>
    <row r="255" spans="1:34" x14ac:dyDescent="0.25">
      <c r="A255" s="7"/>
    </row>
    <row r="256" spans="1:34" x14ac:dyDescent="0.25">
      <c r="A256" s="7"/>
    </row>
  </sheetData>
  <phoneticPr fontId="4" type="noConversion"/>
  <conditionalFormatting sqref="AK4:AO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5:AO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6:AO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7:AO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8:AO8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0"/>
  <dimension ref="A1:AO256"/>
  <sheetViews>
    <sheetView topLeftCell="AC1" zoomScale="70" zoomScaleNormal="70" workbookViewId="0">
      <pane ySplit="1" topLeftCell="A2" activePane="bottomLeft" state="frozen"/>
      <selection pane="bottomLeft" activeCell="AJ4" sqref="AJ4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0" width="9" style="11"/>
    <col min="11" max="12" width="9" style="10" customWidth="1"/>
    <col min="13" max="15" width="9" style="10"/>
    <col min="16" max="16" width="9" style="11"/>
    <col min="17" max="18" width="9" style="10" customWidth="1"/>
    <col min="19" max="21" width="9.625" style="10" bestFit="1" customWidth="1"/>
    <col min="22" max="22" width="9.625" style="11" bestFit="1" customWidth="1"/>
    <col min="28" max="28" width="9" style="28"/>
    <col min="29" max="29" width="9" style="24"/>
    <col min="30" max="30" width="9" style="17"/>
    <col min="34" max="34" width="9" style="31"/>
    <col min="35" max="35" width="11.625" style="6" customWidth="1"/>
    <col min="36" max="70" width="8.625" customWidth="1"/>
  </cols>
  <sheetData>
    <row r="1" spans="1:41" x14ac:dyDescent="0.25">
      <c r="A1" s="1"/>
      <c r="B1" s="2" t="s">
        <v>13</v>
      </c>
      <c r="C1" s="2" t="s">
        <v>14</v>
      </c>
      <c r="D1" s="3" t="s">
        <v>15</v>
      </c>
      <c r="E1" s="4" t="s">
        <v>0</v>
      </c>
      <c r="F1" s="4" t="s">
        <v>1</v>
      </c>
      <c r="G1" s="4" t="s">
        <v>2</v>
      </c>
      <c r="H1" s="4" t="s">
        <v>3</v>
      </c>
      <c r="I1" s="4" t="s">
        <v>4</v>
      </c>
      <c r="J1" s="5" t="s">
        <v>5</v>
      </c>
      <c r="K1" s="4" t="s">
        <v>0</v>
      </c>
      <c r="L1" s="4" t="s">
        <v>1</v>
      </c>
      <c r="M1" s="4" t="s">
        <v>2</v>
      </c>
      <c r="N1" s="4" t="s">
        <v>3</v>
      </c>
      <c r="O1" s="4" t="s">
        <v>4</v>
      </c>
      <c r="P1" s="5" t="s">
        <v>5</v>
      </c>
      <c r="Q1" s="4" t="s">
        <v>0</v>
      </c>
      <c r="R1" s="4" t="s">
        <v>1</v>
      </c>
      <c r="S1" s="4" t="s">
        <v>2</v>
      </c>
      <c r="T1" s="4" t="s">
        <v>3</v>
      </c>
      <c r="U1" s="4" t="s">
        <v>4</v>
      </c>
      <c r="V1" s="5" t="s">
        <v>5</v>
      </c>
      <c r="W1" s="4" t="s">
        <v>25</v>
      </c>
      <c r="X1" s="4" t="s">
        <v>1</v>
      </c>
      <c r="Y1" s="4" t="s">
        <v>2</v>
      </c>
      <c r="Z1" s="4" t="s">
        <v>3</v>
      </c>
      <c r="AA1" s="4" t="s">
        <v>4</v>
      </c>
      <c r="AB1" s="5" t="s">
        <v>5</v>
      </c>
      <c r="AC1" s="4" t="s">
        <v>16</v>
      </c>
      <c r="AD1" s="4" t="s">
        <v>1</v>
      </c>
      <c r="AE1" s="4" t="s">
        <v>2</v>
      </c>
      <c r="AF1" s="4" t="s">
        <v>3</v>
      </c>
      <c r="AG1" s="4" t="s">
        <v>4</v>
      </c>
      <c r="AH1" s="25" t="s">
        <v>5</v>
      </c>
    </row>
    <row r="2" spans="1:41" x14ac:dyDescent="0.25">
      <c r="A2" s="7">
        <v>37437</v>
      </c>
      <c r="B2" s="8">
        <v>1421</v>
      </c>
      <c r="C2" s="8">
        <v>1421</v>
      </c>
      <c r="D2" s="9">
        <v>1.0000013000000008</v>
      </c>
      <c r="E2" s="10">
        <v>-7.7362955126000013E-2</v>
      </c>
      <c r="F2" s="10">
        <v>-0.26109791438165814</v>
      </c>
      <c r="G2" s="10">
        <v>-0.11991685759381827</v>
      </c>
      <c r="H2" s="10">
        <v>-3.6036952208691207E-2</v>
      </c>
      <c r="I2" s="10">
        <v>-1.633115181312347E-2</v>
      </c>
      <c r="J2" s="11">
        <v>-3.6944747743859895E-3</v>
      </c>
      <c r="K2" s="12">
        <v>2605.9195170000016</v>
      </c>
      <c r="L2" s="12">
        <v>4666.3670144234102</v>
      </c>
      <c r="M2" s="12">
        <v>2962.9338634401297</v>
      </c>
      <c r="N2" s="12">
        <v>2444.4212858629185</v>
      </c>
      <c r="O2" s="12">
        <v>1927.7787452477901</v>
      </c>
      <c r="P2" s="13">
        <v>1601.4760627013413</v>
      </c>
      <c r="Q2" s="14">
        <v>4.2744038730000025</v>
      </c>
      <c r="R2" s="14">
        <v>3.4219888167988786</v>
      </c>
      <c r="S2" s="14">
        <v>4.2190092739764129</v>
      </c>
      <c r="T2" s="14">
        <v>4.3097132660641764</v>
      </c>
      <c r="U2" s="14">
        <v>4.5473171411855118</v>
      </c>
      <c r="V2" s="15">
        <v>4.6400143380105687</v>
      </c>
      <c r="W2" s="16">
        <v>1</v>
      </c>
      <c r="X2" s="16">
        <v>1</v>
      </c>
      <c r="Y2" s="16">
        <v>1</v>
      </c>
      <c r="Z2" s="16">
        <v>1</v>
      </c>
      <c r="AA2" s="16">
        <v>1</v>
      </c>
      <c r="AB2" s="26">
        <v>1</v>
      </c>
      <c r="AC2" s="17">
        <v>0</v>
      </c>
      <c r="AD2" s="17">
        <v>0</v>
      </c>
      <c r="AE2" s="17">
        <v>0</v>
      </c>
      <c r="AF2" s="17">
        <v>0</v>
      </c>
      <c r="AG2" s="17">
        <v>0</v>
      </c>
      <c r="AH2" s="27">
        <v>0</v>
      </c>
    </row>
    <row r="3" spans="1:41" ht="18.75" customHeight="1" x14ac:dyDescent="0.25">
      <c r="A3" s="7">
        <v>37468</v>
      </c>
      <c r="B3" s="8">
        <v>1633</v>
      </c>
      <c r="C3" s="8">
        <v>1634</v>
      </c>
      <c r="D3" s="9">
        <v>0.99991679999999894</v>
      </c>
      <c r="E3" s="10">
        <v>-3.8805408672999982E-2</v>
      </c>
      <c r="F3" s="10">
        <v>-9.429699386296142E-2</v>
      </c>
      <c r="G3" s="10">
        <v>-7.0076144837247945E-2</v>
      </c>
      <c r="H3" s="10">
        <v>-2.2941865093050295E-2</v>
      </c>
      <c r="I3" s="10">
        <v>-1.8527044526838576E-2</v>
      </c>
      <c r="J3" s="11">
        <v>-8.9410611504633763E-3</v>
      </c>
      <c r="K3" s="12">
        <v>2513.6853218000015</v>
      </c>
      <c r="L3" s="12">
        <v>4267.2987309292193</v>
      </c>
      <c r="M3" s="12">
        <v>2845.7795737605629</v>
      </c>
      <c r="N3" s="12">
        <v>2434.2264155049274</v>
      </c>
      <c r="O3" s="12">
        <v>1978.8303405453237</v>
      </c>
      <c r="P3" s="13">
        <v>1639.8860750207095</v>
      </c>
      <c r="Q3" s="14">
        <v>4.3681143911000024</v>
      </c>
      <c r="R3" s="14">
        <v>3.1320112305158934</v>
      </c>
      <c r="S3" s="14">
        <v>3.9795216429667373</v>
      </c>
      <c r="T3" s="14">
        <v>4.4603467628131908</v>
      </c>
      <c r="U3" s="14">
        <v>4.7544981557855612</v>
      </c>
      <c r="V3" s="15">
        <v>5.0770760482495128</v>
      </c>
      <c r="W3">
        <v>0.96119459132700003</v>
      </c>
      <c r="X3">
        <v>0.90570300613703858</v>
      </c>
      <c r="Y3">
        <v>0.929923855162752</v>
      </c>
      <c r="Z3">
        <v>0.9770581349069497</v>
      </c>
      <c r="AA3">
        <v>0.98147295547316138</v>
      </c>
      <c r="AB3" s="28">
        <v>0.99105893884953666</v>
      </c>
      <c r="AC3" s="17">
        <v>-3.8805408672999975E-2</v>
      </c>
      <c r="AD3" s="17">
        <v>-9.429699386296142E-2</v>
      </c>
      <c r="AE3" s="17">
        <v>-7.0076144837248E-2</v>
      </c>
      <c r="AF3" s="17">
        <v>-2.2941865093050295E-2</v>
      </c>
      <c r="AG3" s="17">
        <v>-1.8527044526838621E-2</v>
      </c>
      <c r="AH3" s="27">
        <v>-8.9410611504633364E-3</v>
      </c>
      <c r="AI3" s="29" t="s">
        <v>17</v>
      </c>
      <c r="AJ3" s="18" t="s">
        <v>24</v>
      </c>
      <c r="AK3" s="18" t="s">
        <v>1</v>
      </c>
      <c r="AL3" s="18" t="s">
        <v>2</v>
      </c>
      <c r="AM3" s="18" t="s">
        <v>3</v>
      </c>
      <c r="AN3" s="18" t="s">
        <v>4</v>
      </c>
      <c r="AO3" s="19" t="s">
        <v>5</v>
      </c>
    </row>
    <row r="4" spans="1:41" ht="16.5" customHeight="1" x14ac:dyDescent="0.25">
      <c r="A4" s="7">
        <v>37499</v>
      </c>
      <c r="B4" s="8">
        <v>1658</v>
      </c>
      <c r="C4" s="8">
        <v>1658</v>
      </c>
      <c r="D4" s="9">
        <v>0.99999650000000007</v>
      </c>
      <c r="E4" s="10">
        <v>2.4959873377000005E-2</v>
      </c>
      <c r="F4" s="10">
        <v>8.1841511471566208E-2</v>
      </c>
      <c r="G4" s="10">
        <v>3.2566920524599509E-2</v>
      </c>
      <c r="H4" s="10">
        <v>1.6191894786946812E-2</v>
      </c>
      <c r="I4" s="10">
        <v>5.9072308289947247E-3</v>
      </c>
      <c r="J4" s="11">
        <v>9.8777841592017964E-3</v>
      </c>
      <c r="K4" s="12">
        <v>2552.5268701999976</v>
      </c>
      <c r="L4" s="12">
        <v>4268.5500268290734</v>
      </c>
      <c r="M4" s="12">
        <v>3128.0380451463252</v>
      </c>
      <c r="N4" s="12">
        <v>2435.3336430642021</v>
      </c>
      <c r="O4" s="12">
        <v>2084.818290036525</v>
      </c>
      <c r="P4" s="13">
        <v>1587.1182088977248</v>
      </c>
      <c r="Q4" s="14">
        <v>4.3736181143999922</v>
      </c>
      <c r="R4" s="14">
        <v>3.1170206860724621</v>
      </c>
      <c r="S4" s="14">
        <v>3.8039067046380222</v>
      </c>
      <c r="T4" s="14">
        <v>4.4868493659331916</v>
      </c>
      <c r="U4" s="14">
        <v>4.8381234293930095</v>
      </c>
      <c r="V4" s="15">
        <v>5.0512184407798024</v>
      </c>
      <c r="W4">
        <v>0.98518588661717921</v>
      </c>
      <c r="X4">
        <v>0.97982710910363502</v>
      </c>
      <c r="Y4">
        <v>0.96020861144776659</v>
      </c>
      <c r="Z4">
        <v>0.9928785574280935</v>
      </c>
      <c r="AA4">
        <v>0.98727074277355698</v>
      </c>
      <c r="AB4" s="28">
        <v>1.0008484051365398</v>
      </c>
      <c r="AC4" s="17">
        <v>-1.4814113382820793E-2</v>
      </c>
      <c r="AD4" s="17">
        <v>-2.0172890896364981E-2</v>
      </c>
      <c r="AE4" s="17">
        <v>-3.9791388552233409E-2</v>
      </c>
      <c r="AF4" s="17">
        <v>-7.1214425719065E-3</v>
      </c>
      <c r="AG4" s="17">
        <v>-1.2729257226443025E-2</v>
      </c>
      <c r="AH4" s="27">
        <v>0</v>
      </c>
      <c r="AI4" s="30" t="s">
        <v>18</v>
      </c>
      <c r="AJ4" s="20">
        <v>8.734278736129264E-2</v>
      </c>
      <c r="AK4" s="20">
        <v>0.15122538797691543</v>
      </c>
      <c r="AL4" s="20">
        <v>0.10894317127957498</v>
      </c>
      <c r="AM4" s="20">
        <v>9.1192375973143891E-2</v>
      </c>
      <c r="AN4" s="20">
        <v>7.6579786612213097E-2</v>
      </c>
      <c r="AO4" s="20">
        <v>4.792821026278804E-2</v>
      </c>
    </row>
    <row r="5" spans="1:41" ht="16.5" customHeight="1" x14ac:dyDescent="0.25">
      <c r="A5" s="7">
        <v>37529</v>
      </c>
      <c r="B5" s="8">
        <v>1674</v>
      </c>
      <c r="C5" s="8">
        <v>1674</v>
      </c>
      <c r="D5" s="9">
        <v>0.99891810000000003</v>
      </c>
      <c r="E5" s="10">
        <v>-1.5554106239999985E-2</v>
      </c>
      <c r="F5" s="10">
        <v>-5.4661898798934287E-2</v>
      </c>
      <c r="G5" s="10">
        <v>-3.937588415351323E-2</v>
      </c>
      <c r="H5" s="10">
        <v>-1.3671187669012309E-2</v>
      </c>
      <c r="I5" s="10">
        <v>1.8462234557634033E-3</v>
      </c>
      <c r="J5" s="11">
        <v>7.4942985072198138E-3</v>
      </c>
      <c r="K5" s="12">
        <v>2612.4808722000007</v>
      </c>
      <c r="L5" s="12">
        <v>4817.9956900278139</v>
      </c>
      <c r="M5" s="12">
        <v>3176.7402235686031</v>
      </c>
      <c r="N5" s="12">
        <v>2390.8449916285349</v>
      </c>
      <c r="O5" s="12">
        <v>2097.8998268358814</v>
      </c>
      <c r="P5" s="13">
        <v>1662.2242428803593</v>
      </c>
      <c r="Q5" s="14">
        <v>4.4232335622000027</v>
      </c>
      <c r="R5" s="14">
        <v>2.8542595041073215</v>
      </c>
      <c r="S5" s="14">
        <v>4.1908771084337424</v>
      </c>
      <c r="T5" s="14">
        <v>4.3598565845812765</v>
      </c>
      <c r="U5" s="14">
        <v>4.8065924923291332</v>
      </c>
      <c r="V5" s="15">
        <v>5.1653363012653717</v>
      </c>
      <c r="W5">
        <v>0.96986220067058704</v>
      </c>
      <c r="X5">
        <v>0.92626789882535987</v>
      </c>
      <c r="Y5">
        <v>0.92239954840019356</v>
      </c>
      <c r="Z5">
        <v>0.97930472833695581</v>
      </c>
      <c r="AA5">
        <v>0.98909346517605456</v>
      </c>
      <c r="AB5" s="28">
        <v>1.0083490618451079</v>
      </c>
      <c r="AC5" s="17">
        <v>-3.0137799329412962E-2</v>
      </c>
      <c r="AD5" s="17">
        <v>-7.373210117464013E-2</v>
      </c>
      <c r="AE5" s="17">
        <v>-7.7600451599806441E-2</v>
      </c>
      <c r="AF5" s="17">
        <v>-2.069527166304419E-2</v>
      </c>
      <c r="AG5" s="17">
        <v>-1.0906534823945435E-2</v>
      </c>
      <c r="AH5" s="27">
        <v>0</v>
      </c>
      <c r="AI5" s="30" t="s">
        <v>10</v>
      </c>
      <c r="AJ5" s="20">
        <v>9.1352113927512135E-2</v>
      </c>
      <c r="AK5" s="20">
        <v>0.21378494285077848</v>
      </c>
      <c r="AL5" s="20">
        <v>0.12990255061882219</v>
      </c>
      <c r="AM5" s="20">
        <v>8.6446014460965892E-2</v>
      </c>
      <c r="AN5" s="20">
        <v>6.7527577390962545E-2</v>
      </c>
      <c r="AO5" s="20">
        <v>5.5428420074579508E-2</v>
      </c>
    </row>
    <row r="6" spans="1:41" ht="16.5" customHeight="1" x14ac:dyDescent="0.25">
      <c r="A6" s="7">
        <v>37560</v>
      </c>
      <c r="B6" s="8">
        <v>1681</v>
      </c>
      <c r="C6" s="8">
        <v>1681</v>
      </c>
      <c r="D6" s="9">
        <v>0.99907269999999793</v>
      </c>
      <c r="E6" s="10">
        <v>-8.4200983589999973E-3</v>
      </c>
      <c r="F6" s="10">
        <v>-3.4075935831794572E-2</v>
      </c>
      <c r="G6" s="10">
        <v>-1.7402079094516305E-2</v>
      </c>
      <c r="H6" s="10">
        <v>-4.3925588241363585E-3</v>
      </c>
      <c r="I6" s="10">
        <v>-2.4083534420604883E-3</v>
      </c>
      <c r="J6" s="11">
        <v>3.2111098529372987E-3</v>
      </c>
      <c r="K6" s="12">
        <v>2646.2737066000032</v>
      </c>
      <c r="L6" s="12">
        <v>4918.1505992572502</v>
      </c>
      <c r="M6" s="12">
        <v>3188.2226159047041</v>
      </c>
      <c r="N6" s="12">
        <v>2424.8308332234237</v>
      </c>
      <c r="O6" s="12">
        <v>2123.9201105507823</v>
      </c>
      <c r="P6" s="13">
        <v>1687.7254566333024</v>
      </c>
      <c r="Q6" s="14">
        <v>4.3543001700999948</v>
      </c>
      <c r="R6" s="14">
        <v>2.8308618008377398</v>
      </c>
      <c r="S6" s="14">
        <v>4.022583998065854</v>
      </c>
      <c r="T6" s="14">
        <v>4.368638169092308</v>
      </c>
      <c r="U6" s="14">
        <v>4.7102531545464004</v>
      </c>
      <c r="V6" s="15">
        <v>5.11030644525467</v>
      </c>
      <c r="W6">
        <v>0.96169586554626452</v>
      </c>
      <c r="X6">
        <v>0.89470445334193571</v>
      </c>
      <c r="Y6">
        <v>0.90634787850218723</v>
      </c>
      <c r="Z6">
        <v>0.9750030747109808</v>
      </c>
      <c r="AA6">
        <v>0.98671137852467827</v>
      </c>
      <c r="AB6" s="28">
        <v>1.0115869814527987</v>
      </c>
      <c r="AC6" s="17">
        <v>-3.8304134453735483E-2</v>
      </c>
      <c r="AD6" s="17">
        <v>-0.10529554665806429</v>
      </c>
      <c r="AE6" s="17">
        <v>-9.3652121497812768E-2</v>
      </c>
      <c r="AF6" s="17">
        <v>-2.4996925289019201E-2</v>
      </c>
      <c r="AG6" s="17">
        <v>-1.3288621475321727E-2</v>
      </c>
      <c r="AH6" s="27">
        <v>0</v>
      </c>
      <c r="AI6" s="30" t="s">
        <v>9</v>
      </c>
      <c r="AJ6" s="20">
        <v>-0.33225411058664212</v>
      </c>
      <c r="AK6" s="20">
        <v>-0.57776574603249764</v>
      </c>
      <c r="AL6" s="20">
        <v>-0.4470542900281117</v>
      </c>
      <c r="AM6" s="20">
        <v>-0.28370811316539712</v>
      </c>
      <c r="AN6" s="20">
        <v>-0.21982955252473979</v>
      </c>
      <c r="AO6" s="20">
        <v>-0.21139706733702657</v>
      </c>
    </row>
    <row r="7" spans="1:41" ht="16.5" customHeight="1" x14ac:dyDescent="0.25">
      <c r="A7" s="7">
        <v>37590</v>
      </c>
      <c r="B7" s="8">
        <v>1707</v>
      </c>
      <c r="C7" s="8">
        <v>1708</v>
      </c>
      <c r="D7" s="9">
        <v>0.99900860000000169</v>
      </c>
      <c r="E7" s="10">
        <v>6.228576254100001E-2</v>
      </c>
      <c r="F7" s="10">
        <v>0.14639408494950995</v>
      </c>
      <c r="G7" s="10">
        <v>9.9828177590103942E-2</v>
      </c>
      <c r="H7" s="10">
        <v>6.0949325898657536E-2</v>
      </c>
      <c r="I7" s="10">
        <v>3.876416921003388E-2</v>
      </c>
      <c r="J7" s="11">
        <v>1.76117835069786E-2</v>
      </c>
      <c r="K7" s="12">
        <v>2646.0231237999997</v>
      </c>
      <c r="L7" s="12">
        <v>4897.2421287762718</v>
      </c>
      <c r="M7" s="12">
        <v>3366.6141751576038</v>
      </c>
      <c r="N7" s="12">
        <v>2474.3061119675845</v>
      </c>
      <c r="O7" s="12">
        <v>2074.6288852909502</v>
      </c>
      <c r="P7" s="13">
        <v>1729.3840850672998</v>
      </c>
      <c r="Q7" s="14">
        <v>4.2765365757999971</v>
      </c>
      <c r="R7" s="14">
        <v>2.6955551025549522</v>
      </c>
      <c r="S7" s="14">
        <v>3.9419208714836955</v>
      </c>
      <c r="T7" s="14">
        <v>4.3148768164802833</v>
      </c>
      <c r="U7" s="14">
        <v>4.5598114066018285</v>
      </c>
      <c r="V7" s="15">
        <v>4.9987216363806191</v>
      </c>
      <c r="W7">
        <v>1.0215958258643407</v>
      </c>
      <c r="X7">
        <v>1.0256838930891801</v>
      </c>
      <c r="Y7">
        <v>0.99682693547571755</v>
      </c>
      <c r="Z7">
        <v>1.0344288548637335</v>
      </c>
      <c r="AA7">
        <v>1.0249604253632747</v>
      </c>
      <c r="AB7" s="28">
        <v>1.0294028323686235</v>
      </c>
      <c r="AC7" s="17">
        <v>0</v>
      </c>
      <c r="AD7" s="17">
        <v>0</v>
      </c>
      <c r="AE7" s="17">
        <v>-3.173064524282454E-3</v>
      </c>
      <c r="AF7" s="17">
        <v>0</v>
      </c>
      <c r="AG7" s="17">
        <v>0</v>
      </c>
      <c r="AH7" s="27">
        <v>0</v>
      </c>
      <c r="AI7" s="30" t="s">
        <v>19</v>
      </c>
      <c r="AJ7" s="20">
        <v>-0.16298348156399958</v>
      </c>
      <c r="AK7" s="20">
        <v>-0.20834895823064659</v>
      </c>
      <c r="AL7" s="20">
        <v>-0.23153545631795011</v>
      </c>
      <c r="AM7" s="20">
        <v>-0.16313600447605534</v>
      </c>
      <c r="AN7" s="20">
        <v>-0.13051771963344039</v>
      </c>
      <c r="AO7" s="20">
        <v>-0.12761259864408414</v>
      </c>
    </row>
    <row r="8" spans="1:41" ht="16.5" customHeight="1" x14ac:dyDescent="0.25">
      <c r="A8" s="7">
        <v>37621</v>
      </c>
      <c r="B8" s="8">
        <v>1751</v>
      </c>
      <c r="C8" s="8">
        <v>1751</v>
      </c>
      <c r="D8" s="9">
        <v>0.99893340000000119</v>
      </c>
      <c r="E8" s="10">
        <v>1.4545839175999999E-2</v>
      </c>
      <c r="F8" s="10">
        <v>3.77976032353987E-2</v>
      </c>
      <c r="G8" s="10">
        <v>1.8148103142234282E-2</v>
      </c>
      <c r="H8" s="10">
        <v>7.5928617956785857E-3</v>
      </c>
      <c r="I8" s="10">
        <v>1.0193100462327839E-2</v>
      </c>
      <c r="J8" s="11">
        <v>1.0437799516661373E-2</v>
      </c>
      <c r="K8" s="12">
        <v>2786.8985169999969</v>
      </c>
      <c r="L8" s="12">
        <v>5075.1628869537935</v>
      </c>
      <c r="M8" s="12">
        <v>3890.3452468678888</v>
      </c>
      <c r="N8" s="12">
        <v>2573.2958724131513</v>
      </c>
      <c r="O8" s="12">
        <v>2039.5404397554173</v>
      </c>
      <c r="P8" s="13">
        <v>1712.1170458258828</v>
      </c>
      <c r="Q8" s="14">
        <v>4.3628205796000117</v>
      </c>
      <c r="R8" s="14">
        <v>2.994374264562961</v>
      </c>
      <c r="S8" s="14">
        <v>4.2663708458688161</v>
      </c>
      <c r="T8" s="14">
        <v>4.3258350175268445</v>
      </c>
      <c r="U8" s="14">
        <v>4.6359233731623455</v>
      </c>
      <c r="V8" s="15">
        <v>4.9212620579174278</v>
      </c>
      <c r="W8">
        <v>1.0364557944502364</v>
      </c>
      <c r="X8">
        <v>1.064452285925104</v>
      </c>
      <c r="Y8">
        <v>1.0149174535156882</v>
      </c>
      <c r="Z8">
        <v>1.0422831301961759</v>
      </c>
      <c r="AA8">
        <v>1.0354079499489128</v>
      </c>
      <c r="AB8" s="28">
        <v>1.0401475327547705</v>
      </c>
      <c r="AC8" s="17">
        <v>0</v>
      </c>
      <c r="AD8" s="17">
        <v>0</v>
      </c>
      <c r="AE8" s="17">
        <v>0</v>
      </c>
      <c r="AF8" s="17">
        <v>0</v>
      </c>
      <c r="AG8" s="17">
        <v>0</v>
      </c>
      <c r="AH8" s="27">
        <v>0</v>
      </c>
      <c r="AI8" s="30" t="s">
        <v>20</v>
      </c>
      <c r="AJ8" s="20">
        <v>0.11466074079499988</v>
      </c>
      <c r="AK8" s="20">
        <v>0.29843285504538536</v>
      </c>
      <c r="AL8" s="20">
        <v>0.20376591320656839</v>
      </c>
      <c r="AM8" s="20">
        <v>0.13600254744622045</v>
      </c>
      <c r="AN8" s="20">
        <v>7.8135545973420623E-2</v>
      </c>
      <c r="AO8" s="20">
        <v>5.7097870573754636E-2</v>
      </c>
    </row>
    <row r="9" spans="1:41" ht="16.5" customHeight="1" x14ac:dyDescent="0.25">
      <c r="A9" s="7">
        <v>37652</v>
      </c>
      <c r="B9" s="8">
        <v>1801</v>
      </c>
      <c r="C9" s="8">
        <v>1801</v>
      </c>
      <c r="D9" s="9">
        <v>0.99899759999999949</v>
      </c>
      <c r="E9" s="10">
        <v>2.994297179400001E-2</v>
      </c>
      <c r="F9" s="10">
        <v>8.7700302977127248E-2</v>
      </c>
      <c r="G9" s="10">
        <v>4.647345488466078E-2</v>
      </c>
      <c r="H9" s="10">
        <v>2.0182917222526513E-2</v>
      </c>
      <c r="I9" s="10">
        <v>1.4474302696036886E-2</v>
      </c>
      <c r="J9" s="11">
        <v>9.1643610776985709E-3</v>
      </c>
      <c r="K9" s="12">
        <v>2707.779410399995</v>
      </c>
      <c r="L9" s="12">
        <v>5133.1735855588659</v>
      </c>
      <c r="M9" s="12">
        <v>3416.5458196550285</v>
      </c>
      <c r="N9" s="12">
        <v>2526.0760142404488</v>
      </c>
      <c r="O9" s="12">
        <v>1975.6567527232569</v>
      </c>
      <c r="P9" s="13">
        <v>1713.9315800325835</v>
      </c>
      <c r="Q9" s="14">
        <v>4.4449123925999956</v>
      </c>
      <c r="R9" s="14">
        <v>3.0439099628236268</v>
      </c>
      <c r="S9" s="14">
        <v>4.2351288887863321</v>
      </c>
      <c r="T9" s="14">
        <v>4.4326993588865875</v>
      </c>
      <c r="U9" s="14">
        <v>4.7610838029616378</v>
      </c>
      <c r="V9" s="15">
        <v>5.0786684064141525</v>
      </c>
      <c r="W9">
        <v>1.0674903610691877</v>
      </c>
      <c r="X9">
        <v>1.1578050739054313</v>
      </c>
      <c r="Y9">
        <v>1.0620841740033045</v>
      </c>
      <c r="Z9">
        <v>1.0633194443353611</v>
      </c>
      <c r="AA9">
        <v>1.0503947580303563</v>
      </c>
      <c r="AB9" s="28">
        <v>1.0496798203190125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27">
        <v>0</v>
      </c>
      <c r="AI9" s="21" t="s">
        <v>11</v>
      </c>
      <c r="AJ9" s="22">
        <v>0.95611128857509642</v>
      </c>
      <c r="AK9" s="22">
        <v>0.70737155741819702</v>
      </c>
      <c r="AL9" s="22">
        <v>0.83865305770054444</v>
      </c>
      <c r="AM9" s="22">
        <v>1.0549054984405462</v>
      </c>
      <c r="AN9" s="22">
        <v>1.1340520357903738</v>
      </c>
      <c r="AO9" s="22">
        <v>0.86468656689655132</v>
      </c>
    </row>
    <row r="10" spans="1:41" x14ac:dyDescent="0.25">
      <c r="A10" s="7">
        <v>37680</v>
      </c>
      <c r="B10" s="8">
        <v>1784</v>
      </c>
      <c r="C10" s="8">
        <v>1784</v>
      </c>
      <c r="D10" s="9">
        <v>0.99895730000000127</v>
      </c>
      <c r="E10" s="10">
        <v>1.3440824433999998E-2</v>
      </c>
      <c r="F10" s="10">
        <v>3.1058976293146554E-2</v>
      </c>
      <c r="G10" s="10">
        <v>8.8366146439822074E-3</v>
      </c>
      <c r="H10" s="10">
        <v>1.3740783423649075E-2</v>
      </c>
      <c r="I10" s="10">
        <v>1.10125635429683E-2</v>
      </c>
      <c r="J10" s="11">
        <v>9.9486718581754188E-3</v>
      </c>
      <c r="K10" s="12">
        <v>2775.3680189999977</v>
      </c>
      <c r="L10" s="12">
        <v>5557.317937691927</v>
      </c>
      <c r="M10" s="12">
        <v>3410.0620768624185</v>
      </c>
      <c r="N10" s="12">
        <v>2706.7029841974204</v>
      </c>
      <c r="O10" s="12">
        <v>1958.7057544332094</v>
      </c>
      <c r="P10" s="13">
        <v>1604.1190261720151</v>
      </c>
      <c r="Q10" s="14">
        <v>4.4494028288000047</v>
      </c>
      <c r="R10" s="14">
        <v>3.0969341301014155</v>
      </c>
      <c r="S10" s="14">
        <v>4.0944340079019703</v>
      </c>
      <c r="T10" s="14">
        <v>4.6169938349721642</v>
      </c>
      <c r="U10" s="14">
        <v>4.5853540043406165</v>
      </c>
      <c r="V10" s="15">
        <v>5.2213880343240966</v>
      </c>
      <c r="W10">
        <v>1.081838311597306</v>
      </c>
      <c r="X10">
        <v>1.193765314247945</v>
      </c>
      <c r="Y10">
        <v>1.0714694025684439</v>
      </c>
      <c r="Z10">
        <v>1.0779302865301281</v>
      </c>
      <c r="AA10">
        <v>1.0619622970483664</v>
      </c>
      <c r="AB10" s="28">
        <v>1.0601227404075149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27">
        <v>0</v>
      </c>
      <c r="AI10" s="21" t="s">
        <v>21</v>
      </c>
      <c r="AJ10" s="23" t="s">
        <v>6</v>
      </c>
      <c r="AK10" s="23" t="s">
        <v>23</v>
      </c>
      <c r="AL10" s="23" t="s">
        <v>7</v>
      </c>
      <c r="AM10" s="23" t="s">
        <v>6</v>
      </c>
      <c r="AN10" s="23" t="s">
        <v>8</v>
      </c>
      <c r="AO10" s="23" t="s">
        <v>12</v>
      </c>
    </row>
    <row r="11" spans="1:41" x14ac:dyDescent="0.25">
      <c r="A11" s="7">
        <v>37711</v>
      </c>
      <c r="B11" s="8">
        <v>1803</v>
      </c>
      <c r="C11" s="8">
        <v>1804</v>
      </c>
      <c r="D11" s="9">
        <v>0.99899749999999943</v>
      </c>
      <c r="E11" s="10">
        <v>2.6392134643000002E-2</v>
      </c>
      <c r="F11" s="10">
        <v>5.5298853568611792E-2</v>
      </c>
      <c r="G11" s="10">
        <v>3.2489246121603733E-2</v>
      </c>
      <c r="H11" s="10">
        <v>2.4485922828071677E-2</v>
      </c>
      <c r="I11" s="10">
        <v>2.0518311135560834E-2</v>
      </c>
      <c r="J11" s="11">
        <v>1.3059022208737555E-2</v>
      </c>
      <c r="K11" s="12">
        <v>2802.6388037999941</v>
      </c>
      <c r="L11" s="12">
        <v>5631.9914155590432</v>
      </c>
      <c r="M11" s="12">
        <v>3449.1528662651085</v>
      </c>
      <c r="N11" s="12">
        <v>2711.1463274491348</v>
      </c>
      <c r="O11" s="12">
        <v>1981.3270235236992</v>
      </c>
      <c r="P11" s="13">
        <v>1604.5370201892129</v>
      </c>
      <c r="Q11" s="14">
        <v>4.4628883479000061</v>
      </c>
      <c r="R11" s="14">
        <v>3.1937584919531696</v>
      </c>
      <c r="S11" s="14">
        <v>4.1300568627968355</v>
      </c>
      <c r="T11" s="14">
        <v>4.5886735279274511</v>
      </c>
      <c r="U11" s="14">
        <v>4.6672933892212365</v>
      </c>
      <c r="V11" s="15">
        <v>5.1384761335709843</v>
      </c>
      <c r="W11">
        <v>1.110390333978938</v>
      </c>
      <c r="X11">
        <v>1.2597791675558301</v>
      </c>
      <c r="Y11">
        <v>1.1062806357002579</v>
      </c>
      <c r="Z11">
        <v>1.1043244043401459</v>
      </c>
      <c r="AA11">
        <v>1.0837519698734397</v>
      </c>
      <c r="AB11" s="28">
        <v>1.0739669068184843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27">
        <v>0</v>
      </c>
      <c r="AI11" s="21" t="s">
        <v>22</v>
      </c>
      <c r="AJ11" s="22">
        <v>4.3611356170994684</v>
      </c>
      <c r="AK11" s="22">
        <v>3.7121327705560394</v>
      </c>
      <c r="AL11" s="22">
        <v>4.3778434080743915</v>
      </c>
      <c r="AM11" s="22">
        <v>4.6441636378490703</v>
      </c>
      <c r="AN11" s="22">
        <v>4.6743807279158167</v>
      </c>
      <c r="AO11" s="22">
        <v>4.1338832410145132</v>
      </c>
    </row>
    <row r="12" spans="1:41" x14ac:dyDescent="0.25">
      <c r="A12" s="7">
        <v>37741</v>
      </c>
      <c r="B12" s="8">
        <v>1825</v>
      </c>
      <c r="C12" s="8">
        <v>1825</v>
      </c>
      <c r="D12" s="9">
        <v>0.9991011999999998</v>
      </c>
      <c r="E12" s="10">
        <v>5.8031395562000043E-2</v>
      </c>
      <c r="F12" s="10">
        <v>0.16006729358238456</v>
      </c>
      <c r="G12" s="10">
        <v>7.3861935225673248E-2</v>
      </c>
      <c r="H12" s="10">
        <v>5.0665541376746122E-2</v>
      </c>
      <c r="I12" s="10">
        <v>3.2947819488400434E-2</v>
      </c>
      <c r="J12" s="11">
        <v>2.3523928351470502E-2</v>
      </c>
      <c r="K12" s="12">
        <v>2810.6615838000002</v>
      </c>
      <c r="L12" s="12">
        <v>5714.9797690350833</v>
      </c>
      <c r="M12" s="12">
        <v>3470.1432872101641</v>
      </c>
      <c r="N12" s="12">
        <v>2653.3125777913747</v>
      </c>
      <c r="O12" s="12">
        <v>2061.305406907858</v>
      </c>
      <c r="P12" s="13">
        <v>1645.420135017145</v>
      </c>
      <c r="Q12" s="14">
        <v>4.4375354977000052</v>
      </c>
      <c r="R12" s="14">
        <v>3.1718916030133566</v>
      </c>
      <c r="S12" s="14">
        <v>4.1710245895078604</v>
      </c>
      <c r="T12" s="14">
        <v>4.6357091472179519</v>
      </c>
      <c r="U12" s="14">
        <v>4.6026940406396006</v>
      </c>
      <c r="V12" s="15">
        <v>4.9901569772344949</v>
      </c>
      <c r="W12">
        <v>1.174827834678291</v>
      </c>
      <c r="X12">
        <v>1.4614286094179612</v>
      </c>
      <c r="Y12">
        <v>1.187992664355767</v>
      </c>
      <c r="Z12">
        <v>1.160275598141592</v>
      </c>
      <c r="AA12">
        <v>1.1194592341470282</v>
      </c>
      <c r="AB12" s="28">
        <v>1.0992308273863327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27">
        <v>0</v>
      </c>
    </row>
    <row r="13" spans="1:41" x14ac:dyDescent="0.25">
      <c r="A13" s="7">
        <v>37772</v>
      </c>
      <c r="B13" s="8">
        <v>1831</v>
      </c>
      <c r="C13" s="8">
        <v>1831</v>
      </c>
      <c r="D13" s="9">
        <v>0.99907479999999949</v>
      </c>
      <c r="E13" s="10">
        <v>1.1400690273000003E-2</v>
      </c>
      <c r="F13" s="10">
        <v>4.8789232705620723E-2</v>
      </c>
      <c r="G13" s="10">
        <v>9.6595819425287811E-3</v>
      </c>
      <c r="H13" s="10">
        <v>3.9962732586398724E-3</v>
      </c>
      <c r="I13" s="10">
        <v>2.8518943565283982E-3</v>
      </c>
      <c r="J13" s="11">
        <v>7.1026961843335696E-3</v>
      </c>
      <c r="K13" s="12">
        <v>2852.5523658000038</v>
      </c>
      <c r="L13" s="12">
        <v>5726.4872441703892</v>
      </c>
      <c r="M13" s="12">
        <v>3528.3971640558448</v>
      </c>
      <c r="N13" s="12">
        <v>2726.5531322267925</v>
      </c>
      <c r="O13" s="12">
        <v>2028.320193975504</v>
      </c>
      <c r="P13" s="13">
        <v>1682.7081905378495</v>
      </c>
      <c r="Q13" s="14">
        <v>4.436697684399995</v>
      </c>
      <c r="R13" s="14">
        <v>3.4952943350298384</v>
      </c>
      <c r="S13" s="14">
        <v>4.1843625216727727</v>
      </c>
      <c r="T13" s="14">
        <v>4.3657100046327422</v>
      </c>
      <c r="U13" s="14">
        <v>4.672512493914418</v>
      </c>
      <c r="V13" s="15">
        <v>4.9947091417948313</v>
      </c>
      <c r="W13">
        <v>1.1882216829455574</v>
      </c>
      <c r="X13">
        <v>1.5327305899255057</v>
      </c>
      <c r="Y13">
        <v>1.1994681768442346</v>
      </c>
      <c r="Z13">
        <v>1.1649123764870974</v>
      </c>
      <c r="AA13">
        <v>1.1226518136192556</v>
      </c>
      <c r="AB13" s="28">
        <v>1.1070383299897115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27">
        <v>0</v>
      </c>
    </row>
    <row r="14" spans="1:41" x14ac:dyDescent="0.25">
      <c r="A14" s="7">
        <v>37802</v>
      </c>
      <c r="B14" s="8">
        <v>1875</v>
      </c>
      <c r="C14" s="8">
        <v>1875</v>
      </c>
      <c r="D14" s="9">
        <v>0.99907329999999817</v>
      </c>
      <c r="E14" s="10">
        <v>2.800745186100001E-2</v>
      </c>
      <c r="F14" s="10">
        <v>6.3564372965514482E-2</v>
      </c>
      <c r="G14" s="10">
        <v>3.1482733311064964E-2</v>
      </c>
      <c r="H14" s="10">
        <v>2.4736095807512973E-2</v>
      </c>
      <c r="I14" s="10">
        <v>2.1407646845426159E-2</v>
      </c>
      <c r="J14" s="11">
        <v>1.376629371386456E-2</v>
      </c>
      <c r="K14" s="12">
        <v>2856.784478399999</v>
      </c>
      <c r="L14" s="12">
        <v>5521.9662744960478</v>
      </c>
      <c r="M14" s="12">
        <v>3663.4040217515753</v>
      </c>
      <c r="N14" s="12">
        <v>2674.9865975752896</v>
      </c>
      <c r="O14" s="12">
        <v>2074.6824520294153</v>
      </c>
      <c r="P14" s="13">
        <v>1555.2627294009371</v>
      </c>
      <c r="Q14" s="14">
        <v>4.4930574377000037</v>
      </c>
      <c r="R14" s="14">
        <v>3.6270686722473866</v>
      </c>
      <c r="S14" s="14">
        <v>4.1674723966752909</v>
      </c>
      <c r="T14" s="14">
        <v>4.6156659802944251</v>
      </c>
      <c r="U14" s="14">
        <v>4.6678665527440462</v>
      </c>
      <c r="V14" s="15">
        <v>5.0019900037106702</v>
      </c>
      <c r="W14">
        <v>1.2215007445308517</v>
      </c>
      <c r="X14">
        <v>1.6301576487991836</v>
      </c>
      <c r="Y14">
        <v>1.2372307135709308</v>
      </c>
      <c r="Z14">
        <v>1.1937277606392398</v>
      </c>
      <c r="AA14">
        <v>1.1466851471755937</v>
      </c>
      <c r="AB14" s="28">
        <v>1.122278144792856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27">
        <v>0</v>
      </c>
    </row>
    <row r="15" spans="1:41" x14ac:dyDescent="0.25">
      <c r="A15" s="7">
        <v>37833</v>
      </c>
      <c r="B15" s="8">
        <v>1927</v>
      </c>
      <c r="C15" s="8">
        <v>1927</v>
      </c>
      <c r="D15" s="9">
        <v>0.99912579999999873</v>
      </c>
      <c r="E15" s="10">
        <v>-1.3565206616999998E-2</v>
      </c>
      <c r="F15" s="10">
        <v>1.1899922682288783E-2</v>
      </c>
      <c r="G15" s="10">
        <v>-1.0401793264042116E-2</v>
      </c>
      <c r="H15" s="10">
        <v>-1.4060635866559004E-2</v>
      </c>
      <c r="I15" s="10">
        <v>-1.8971162235835545E-2</v>
      </c>
      <c r="J15" s="11">
        <v>-2.5651114121575804E-2</v>
      </c>
      <c r="K15" s="12">
        <v>2918.7966345999967</v>
      </c>
      <c r="L15" s="12">
        <v>5950.9530031436034</v>
      </c>
      <c r="M15" s="12">
        <v>3777.9745362715689</v>
      </c>
      <c r="N15" s="12">
        <v>2640.3917271737032</v>
      </c>
      <c r="O15" s="12">
        <v>2038.3141862060133</v>
      </c>
      <c r="P15" s="13">
        <v>1546.1323367961029</v>
      </c>
      <c r="Q15" s="14">
        <v>4.5413878549000053</v>
      </c>
      <c r="R15" s="14">
        <v>3.6460680973975386</v>
      </c>
      <c r="S15" s="14">
        <v>4.1251728530795662</v>
      </c>
      <c r="T15" s="14">
        <v>4.4507773522468543</v>
      </c>
      <c r="U15" s="14">
        <v>4.983287349345753</v>
      </c>
      <c r="V15" s="15">
        <v>5.0670898390209125</v>
      </c>
      <c r="W15">
        <v>1.2049308345484713</v>
      </c>
      <c r="X15">
        <v>1.6495563987798354</v>
      </c>
      <c r="Y15">
        <v>1.2243612954684426</v>
      </c>
      <c r="Z15">
        <v>1.1769431892730886</v>
      </c>
      <c r="AA15">
        <v>1.1249311972151026</v>
      </c>
      <c r="AB15" s="28">
        <v>1.093490460024624</v>
      </c>
      <c r="AC15" s="17">
        <v>-1.3565206617000003E-2</v>
      </c>
      <c r="AD15" s="17">
        <v>0</v>
      </c>
      <c r="AE15" s="17">
        <v>-1.0401793264042225E-2</v>
      </c>
      <c r="AF15" s="17">
        <v>-1.4060635866558924E-2</v>
      </c>
      <c r="AG15" s="17">
        <v>-1.8971162235835504E-2</v>
      </c>
      <c r="AH15" s="27">
        <v>-2.5651114121575835E-2</v>
      </c>
    </row>
    <row r="16" spans="1:41" x14ac:dyDescent="0.25">
      <c r="A16" s="7">
        <v>37864</v>
      </c>
      <c r="B16" s="8">
        <v>1905</v>
      </c>
      <c r="C16" s="8">
        <v>1905</v>
      </c>
      <c r="D16" s="9">
        <v>0.99909039999999993</v>
      </c>
      <c r="E16" s="10">
        <v>1.2781848894999968E-2</v>
      </c>
      <c r="F16" s="10">
        <v>1.7925373702146315E-2</v>
      </c>
      <c r="G16" s="10">
        <v>2.1023382297846192E-2</v>
      </c>
      <c r="H16" s="10">
        <v>1.5289692578337486E-2</v>
      </c>
      <c r="I16" s="10">
        <v>9.2602209911271851E-3</v>
      </c>
      <c r="J16" s="11">
        <v>3.3612364575436931E-3</v>
      </c>
      <c r="K16" s="12">
        <v>2874.5248653999961</v>
      </c>
      <c r="L16" s="12">
        <v>5674.8315244757114</v>
      </c>
      <c r="M16" s="12">
        <v>3570.6846705137527</v>
      </c>
      <c r="N16" s="12">
        <v>2540.0255148096476</v>
      </c>
      <c r="O16" s="12">
        <v>1999.2020417405904</v>
      </c>
      <c r="P16" s="13">
        <v>1598.8499321743725</v>
      </c>
      <c r="Q16" s="14">
        <v>4.5802398891000005</v>
      </c>
      <c r="R16" s="14">
        <v>3.6111963125344597</v>
      </c>
      <c r="S16" s="14">
        <v>4.1551705264179288</v>
      </c>
      <c r="T16" s="14">
        <v>4.4156243164234619</v>
      </c>
      <c r="U16" s="14">
        <v>5.1842036213877023</v>
      </c>
      <c r="V16" s="15">
        <v>5.1834560643182792</v>
      </c>
      <c r="W16">
        <v>1.2203320784045961</v>
      </c>
      <c r="X16">
        <v>1.6791253136707307</v>
      </c>
      <c r="Y16">
        <v>1.2501015110537621</v>
      </c>
      <c r="Z16">
        <v>1.1949382888192421</v>
      </c>
      <c r="AA16">
        <v>1.1353483087011278</v>
      </c>
      <c r="AB16" s="28">
        <v>1.097165940024835</v>
      </c>
      <c r="AC16" s="17">
        <v>-9.5674614320795381E-4</v>
      </c>
      <c r="AD16" s="17">
        <v>0</v>
      </c>
      <c r="AE16" s="17">
        <v>0</v>
      </c>
      <c r="AF16" s="17">
        <v>0</v>
      </c>
      <c r="AG16" s="17">
        <v>-9.8866183994705814E-3</v>
      </c>
      <c r="AH16" s="27">
        <v>-2.2376097123994243E-2</v>
      </c>
    </row>
    <row r="17" spans="1:34" x14ac:dyDescent="0.25">
      <c r="A17" s="7">
        <v>37894</v>
      </c>
      <c r="B17" s="8">
        <v>1924</v>
      </c>
      <c r="C17" s="8">
        <v>1924</v>
      </c>
      <c r="D17" s="9">
        <v>0.99912420000000135</v>
      </c>
      <c r="E17" s="10">
        <v>2.7129604416000017E-2</v>
      </c>
      <c r="F17" s="10">
        <v>3.6404858054413299E-2</v>
      </c>
      <c r="G17" s="10">
        <v>2.2536968725852185E-2</v>
      </c>
      <c r="H17" s="10">
        <v>2.6051577437395362E-2</v>
      </c>
      <c r="I17" s="10">
        <v>2.8160653045474434E-2</v>
      </c>
      <c r="J17" s="11">
        <v>2.5104370906585436E-2</v>
      </c>
      <c r="K17" s="12">
        <v>2863.4198503999987</v>
      </c>
      <c r="L17" s="12">
        <v>5641.9915567510379</v>
      </c>
      <c r="M17" s="12">
        <v>3531.4809414441524</v>
      </c>
      <c r="N17" s="12">
        <v>2597.0646647290628</v>
      </c>
      <c r="O17" s="12">
        <v>2107.7646154398403</v>
      </c>
      <c r="P17" s="13">
        <v>1628.5038931432459</v>
      </c>
      <c r="Q17" s="14">
        <v>4.5738529590999981</v>
      </c>
      <c r="R17" s="14">
        <v>3.7135536156766897</v>
      </c>
      <c r="S17" s="14">
        <v>4.1738596070876648</v>
      </c>
      <c r="T17" s="14">
        <v>4.5278284559371151</v>
      </c>
      <c r="U17" s="14">
        <v>5.1791504776661768</v>
      </c>
      <c r="V17" s="15">
        <v>4.8694649621361208</v>
      </c>
      <c r="W17">
        <v>1.253439204947868</v>
      </c>
      <c r="X17">
        <v>1.740253632370486</v>
      </c>
      <c r="Y17">
        <v>1.2782750097125213</v>
      </c>
      <c r="Z17">
        <v>1.2260683161833252</v>
      </c>
      <c r="AA17">
        <v>1.1673204585082264</v>
      </c>
      <c r="AB17" s="28">
        <v>1.1247096007292909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27">
        <v>0</v>
      </c>
    </row>
    <row r="18" spans="1:34" x14ac:dyDescent="0.25">
      <c r="A18" s="7">
        <v>37925</v>
      </c>
      <c r="B18" s="8">
        <v>1936</v>
      </c>
      <c r="C18" s="8">
        <v>1936</v>
      </c>
      <c r="D18" s="9">
        <v>0.99915509999999985</v>
      </c>
      <c r="E18" s="10">
        <v>2.0706698880999991E-2</v>
      </c>
      <c r="F18" s="10">
        <v>3.8706752859413461E-2</v>
      </c>
      <c r="G18" s="10">
        <v>2.442994685974911E-2</v>
      </c>
      <c r="H18" s="10">
        <v>2.1241829760468296E-2</v>
      </c>
      <c r="I18" s="10">
        <v>1.6642098654783884E-2</v>
      </c>
      <c r="J18" s="11">
        <v>9.9704396104606657E-3</v>
      </c>
      <c r="K18" s="12">
        <v>2857.9024749999971</v>
      </c>
      <c r="L18" s="12">
        <v>5479.3944718462981</v>
      </c>
      <c r="M18" s="12">
        <v>3543.742148707548</v>
      </c>
      <c r="N18" s="12">
        <v>2668.342163097494</v>
      </c>
      <c r="O18" s="12">
        <v>2145.337939380187</v>
      </c>
      <c r="P18" s="13">
        <v>1533.7317098150788</v>
      </c>
      <c r="Q18" s="14">
        <v>4.5128948029999938</v>
      </c>
      <c r="R18" s="14">
        <v>3.6303886784736275</v>
      </c>
      <c r="S18" s="14">
        <v>4.2432389773229255</v>
      </c>
      <c r="T18" s="14">
        <v>4.4689658152155314</v>
      </c>
      <c r="U18" s="14">
        <v>4.9742238332041291</v>
      </c>
      <c r="V18" s="15">
        <v>4.8737684989604961</v>
      </c>
      <c r="W18">
        <v>1.2793937931303636</v>
      </c>
      <c r="X18">
        <v>1.8076131996313469</v>
      </c>
      <c r="Y18">
        <v>1.3095032002719433</v>
      </c>
      <c r="Z18">
        <v>1.2521122506303957</v>
      </c>
      <c r="AA18">
        <v>1.1867471207404678</v>
      </c>
      <c r="AB18" s="28">
        <v>1.1359234498826678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27">
        <v>0</v>
      </c>
    </row>
    <row r="19" spans="1:34" x14ac:dyDescent="0.25">
      <c r="A19" s="7">
        <v>37955</v>
      </c>
      <c r="B19" s="8">
        <v>1941</v>
      </c>
      <c r="C19" s="8">
        <v>1941</v>
      </c>
      <c r="D19" s="9">
        <v>0.99916060000000184</v>
      </c>
      <c r="E19" s="10">
        <v>1.3810702691000046E-2</v>
      </c>
      <c r="F19" s="10">
        <v>2.3835495504076681E-2</v>
      </c>
      <c r="G19" s="10">
        <v>1.808930726306349E-2</v>
      </c>
      <c r="H19" s="10">
        <v>1.2000380707043767E-2</v>
      </c>
      <c r="I19" s="10">
        <v>1.0564895165054246E-2</v>
      </c>
      <c r="J19" s="11">
        <v>8.9710634701650489E-3</v>
      </c>
      <c r="K19" s="12">
        <v>2895.2365038000012</v>
      </c>
      <c r="L19" s="12">
        <v>5746.9676542425414</v>
      </c>
      <c r="M19" s="12">
        <v>3509.7783722108875</v>
      </c>
      <c r="N19" s="12">
        <v>2664.0538327734339</v>
      </c>
      <c r="O19" s="12">
        <v>2151.3106272142409</v>
      </c>
      <c r="P19" s="13">
        <v>1596.8498967414312</v>
      </c>
      <c r="Q19" s="14">
        <v>4.4646915040999993</v>
      </c>
      <c r="R19" s="14">
        <v>3.6776561162703594</v>
      </c>
      <c r="S19" s="14">
        <v>4.2569056163012773</v>
      </c>
      <c r="T19" s="14">
        <v>4.6171899506241516</v>
      </c>
      <c r="U19" s="14">
        <v>4.9128976390917494</v>
      </c>
      <c r="V19" s="15">
        <v>4.5592883605586163</v>
      </c>
      <c r="W19">
        <v>1.297063120431998</v>
      </c>
      <c r="X19">
        <v>1.8506985559242697</v>
      </c>
      <c r="Y19">
        <v>1.3331912060236275</v>
      </c>
      <c r="Z19">
        <v>1.2671380743259137</v>
      </c>
      <c r="AA19">
        <v>1.199284979658521</v>
      </c>
      <c r="AB19" s="28">
        <v>1.146113891248814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27">
        <v>0</v>
      </c>
    </row>
    <row r="20" spans="1:34" x14ac:dyDescent="0.25">
      <c r="A20" s="7">
        <v>37986</v>
      </c>
      <c r="B20" s="8">
        <v>1955</v>
      </c>
      <c r="C20" s="8">
        <v>1955</v>
      </c>
      <c r="D20" s="9">
        <v>0.99913270000000209</v>
      </c>
      <c r="E20" s="10">
        <v>2.3700734426999989E-2</v>
      </c>
      <c r="F20" s="10">
        <v>4.2010565155913587E-2</v>
      </c>
      <c r="G20" s="10">
        <v>3.0243097619551976E-2</v>
      </c>
      <c r="H20" s="10">
        <v>2.275186848951841E-2</v>
      </c>
      <c r="I20" s="10">
        <v>1.9422925371504234E-2</v>
      </c>
      <c r="J20" s="11">
        <v>1.2331274850913725E-2</v>
      </c>
      <c r="K20" s="12">
        <v>2892.7228571999963</v>
      </c>
      <c r="L20" s="12">
        <v>5694.9989636514047</v>
      </c>
      <c r="M20" s="12">
        <v>3610.301113019596</v>
      </c>
      <c r="N20" s="12">
        <v>2743.7797667634914</v>
      </c>
      <c r="O20" s="12">
        <v>2055.8213666987494</v>
      </c>
      <c r="P20" s="13">
        <v>1561.6871541929083</v>
      </c>
      <c r="Q20" s="14">
        <v>4.4979840535000122</v>
      </c>
      <c r="R20" s="14">
        <v>3.6370281183426498</v>
      </c>
      <c r="S20" s="14">
        <v>4.2313874916096079</v>
      </c>
      <c r="T20" s="14">
        <v>4.5223478452048056</v>
      </c>
      <c r="U20" s="14">
        <v>4.9880664941967705</v>
      </c>
      <c r="V20" s="15">
        <v>4.766074735335045</v>
      </c>
      <c r="W20">
        <v>1.3278044689844126</v>
      </c>
      <c r="X20">
        <v>1.9284474481918812</v>
      </c>
      <c r="Y20">
        <v>1.3735110378129283</v>
      </c>
      <c r="Z20">
        <v>1.2959678331510387</v>
      </c>
      <c r="AA20">
        <v>1.2225786023175944</v>
      </c>
      <c r="AB20" s="28">
        <v>1.1602469366522534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27">
        <v>0</v>
      </c>
    </row>
    <row r="21" spans="1:34" x14ac:dyDescent="0.25">
      <c r="A21" s="7">
        <v>38017</v>
      </c>
      <c r="B21" s="8">
        <v>1963</v>
      </c>
      <c r="C21" s="8">
        <v>1963</v>
      </c>
      <c r="D21" s="9">
        <v>0.99917260000000085</v>
      </c>
      <c r="E21" s="10">
        <v>1.6142668819999994E-2</v>
      </c>
      <c r="F21" s="10">
        <v>4.13162572678877E-2</v>
      </c>
      <c r="G21" s="10">
        <v>1.7814540138221525E-2</v>
      </c>
      <c r="H21" s="10">
        <v>1.2192966127001657E-2</v>
      </c>
      <c r="I21" s="10">
        <v>9.8468051203607909E-3</v>
      </c>
      <c r="J21" s="11">
        <v>9.5348747058512599E-3</v>
      </c>
      <c r="K21" s="12">
        <v>2910.7601243999961</v>
      </c>
      <c r="L21" s="12">
        <v>5672.9145574632203</v>
      </c>
      <c r="M21" s="12">
        <v>3669.1028307885331</v>
      </c>
      <c r="N21" s="12">
        <v>2778.2007597440811</v>
      </c>
      <c r="O21" s="12">
        <v>2082.825687303146</v>
      </c>
      <c r="P21" s="13">
        <v>1612.9127662138585</v>
      </c>
      <c r="Q21" s="14">
        <v>4.5420821311000008</v>
      </c>
      <c r="R21" s="14">
        <v>3.6423668358880636</v>
      </c>
      <c r="S21" s="14">
        <v>4.2756365348178242</v>
      </c>
      <c r="T21" s="14">
        <v>4.4319630301863802</v>
      </c>
      <c r="U21" s="14">
        <v>4.9342670434174334</v>
      </c>
      <c r="V21" s="15">
        <v>5.0091900476769373</v>
      </c>
      <c r="W21">
        <v>1.3492387767849439</v>
      </c>
      <c r="X21">
        <v>2.0081236790889787</v>
      </c>
      <c r="Y21">
        <v>1.3979795053263369</v>
      </c>
      <c r="Z21">
        <v>1.3117695250423331</v>
      </c>
      <c r="AA21">
        <v>1.2346170955589388</v>
      </c>
      <c r="AB21" s="28">
        <v>1.1713097458210804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27">
        <v>0</v>
      </c>
    </row>
    <row r="22" spans="1:34" x14ac:dyDescent="0.25">
      <c r="A22" s="7">
        <v>38046</v>
      </c>
      <c r="B22" s="8">
        <v>1972</v>
      </c>
      <c r="C22" s="8">
        <v>1972</v>
      </c>
      <c r="D22" s="9">
        <v>0.99918280000000048</v>
      </c>
      <c r="E22" s="10">
        <v>-1.1066368769999996E-3</v>
      </c>
      <c r="F22" s="10">
        <v>-8.2738452155191166E-3</v>
      </c>
      <c r="G22" s="10">
        <v>-8.9516509299696345E-3</v>
      </c>
      <c r="H22" s="10">
        <v>1.7233246410191725E-4</v>
      </c>
      <c r="I22" s="10">
        <v>3.1779099302751391E-3</v>
      </c>
      <c r="J22" s="11">
        <v>4.7727235945753217E-3</v>
      </c>
      <c r="K22" s="12">
        <v>2924.5141363999983</v>
      </c>
      <c r="L22" s="12">
        <v>5613.727501724763</v>
      </c>
      <c r="M22" s="12">
        <v>3668.9533793392952</v>
      </c>
      <c r="N22" s="12">
        <v>2759.309216886496</v>
      </c>
      <c r="O22" s="12">
        <v>2057.3841290930063</v>
      </c>
      <c r="P22" s="13">
        <v>1536.2294926803509</v>
      </c>
      <c r="Q22" s="14">
        <v>4.5305761685000014</v>
      </c>
      <c r="R22" s="14">
        <v>3.548655098769177</v>
      </c>
      <c r="S22" s="14">
        <v>4.2143682646839471</v>
      </c>
      <c r="T22" s="14">
        <v>4.6698051066591217</v>
      </c>
      <c r="U22" s="14">
        <v>4.8837545703327745</v>
      </c>
      <c r="V22" s="15">
        <v>4.9838549553780691</v>
      </c>
      <c r="W22">
        <v>1.3477456593986754</v>
      </c>
      <c r="X22">
        <v>1.9915087745945776</v>
      </c>
      <c r="Y22">
        <v>1.3854652807874039</v>
      </c>
      <c r="Z22">
        <v>1.3119955855169174</v>
      </c>
      <c r="AA22">
        <v>1.238540597487003</v>
      </c>
      <c r="AB22" s="28">
        <v>1.1769000834815166</v>
      </c>
      <c r="AC22" s="17">
        <v>-1.1066368769998558E-3</v>
      </c>
      <c r="AD22" s="17">
        <v>-8.2738452155191045E-3</v>
      </c>
      <c r="AE22" s="17">
        <v>-8.9516509299696345E-3</v>
      </c>
      <c r="AF22" s="17">
        <v>0</v>
      </c>
      <c r="AG22" s="17">
        <v>0</v>
      </c>
      <c r="AH22" s="27">
        <v>0</v>
      </c>
    </row>
    <row r="23" spans="1:34" x14ac:dyDescent="0.25">
      <c r="A23" s="7">
        <v>38077</v>
      </c>
      <c r="B23" s="8">
        <v>1985</v>
      </c>
      <c r="C23" s="8">
        <v>1985</v>
      </c>
      <c r="D23" s="9">
        <v>0.9991864999999982</v>
      </c>
      <c r="E23" s="10">
        <v>6.6646412810000026E-3</v>
      </c>
      <c r="F23" s="10">
        <v>-3.2440399293290913E-3</v>
      </c>
      <c r="G23" s="10">
        <v>4.3692142524401744E-3</v>
      </c>
      <c r="H23" s="10">
        <v>8.1772193240185181E-3</v>
      </c>
      <c r="I23" s="10">
        <v>1.0085466840836478E-2</v>
      </c>
      <c r="J23" s="11">
        <v>1.0411444426361638E-2</v>
      </c>
      <c r="K23" s="12">
        <v>2920.0758918000047</v>
      </c>
      <c r="L23" s="12">
        <v>5594.6623082725655</v>
      </c>
      <c r="M23" s="12">
        <v>3685.0765157850105</v>
      </c>
      <c r="N23" s="12">
        <v>2753.5191114617774</v>
      </c>
      <c r="O23" s="12">
        <v>2127.3632007329625</v>
      </c>
      <c r="P23" s="13">
        <v>1470.279279437887</v>
      </c>
      <c r="Q23" s="14">
        <v>4.6073164500999937</v>
      </c>
      <c r="R23" s="14">
        <v>3.7182770999384007</v>
      </c>
      <c r="S23" s="14">
        <v>4.3854953799654357</v>
      </c>
      <c r="T23" s="14">
        <v>4.5789689957626107</v>
      </c>
      <c r="U23" s="14">
        <v>5.1477532889291044</v>
      </c>
      <c r="V23" s="15">
        <v>4.8930664241089703</v>
      </c>
      <c r="W23">
        <v>1.3567279007565924</v>
      </c>
      <c r="X23">
        <v>1.9850482406101837</v>
      </c>
      <c r="Y23">
        <v>1.3915186754384812</v>
      </c>
      <c r="Z23">
        <v>1.3227240611718334</v>
      </c>
      <c r="AA23">
        <v>1.2510318576139881</v>
      </c>
      <c r="AB23" s="28">
        <v>1.1891533132960648</v>
      </c>
      <c r="AC23" s="17">
        <v>0</v>
      </c>
      <c r="AD23" s="17">
        <v>-1.1491044460600008E-2</v>
      </c>
      <c r="AE23" s="17">
        <v>-4.6215483583555983E-3</v>
      </c>
      <c r="AF23" s="17">
        <v>0</v>
      </c>
      <c r="AG23" s="17">
        <v>0</v>
      </c>
      <c r="AH23" s="27">
        <v>0</v>
      </c>
    </row>
    <row r="24" spans="1:34" x14ac:dyDescent="0.25">
      <c r="A24" s="7">
        <v>38107</v>
      </c>
      <c r="B24" s="8">
        <v>1984</v>
      </c>
      <c r="C24" s="8">
        <v>1984</v>
      </c>
      <c r="D24" s="9">
        <v>0.99917649999999913</v>
      </c>
      <c r="E24" s="10">
        <v>-6.6187237119999919E-3</v>
      </c>
      <c r="F24" s="10">
        <v>2.5574166871127416E-3</v>
      </c>
      <c r="G24" s="10">
        <v>3.9307616939871408E-3</v>
      </c>
      <c r="H24" s="10">
        <v>-2.340212386209762E-3</v>
      </c>
      <c r="I24" s="10">
        <v>-1.3025544479199892E-2</v>
      </c>
      <c r="J24" s="11">
        <v>-1.8997460410314932E-2</v>
      </c>
      <c r="K24" s="12">
        <v>2921.9750273999921</v>
      </c>
      <c r="L24" s="12">
        <v>5617.8066177778255</v>
      </c>
      <c r="M24" s="12">
        <v>3677.0383684963399</v>
      </c>
      <c r="N24" s="12">
        <v>2715.7879225354486</v>
      </c>
      <c r="O24" s="12">
        <v>2089.2886104873187</v>
      </c>
      <c r="P24" s="13">
        <v>1509.792474777827</v>
      </c>
      <c r="Q24" s="14">
        <v>4.6105915903999968</v>
      </c>
      <c r="R24" s="14">
        <v>3.7802754592577883</v>
      </c>
      <c r="S24" s="14">
        <v>4.379007179181011</v>
      </c>
      <c r="T24" s="14">
        <v>4.8499540427040335</v>
      </c>
      <c r="U24" s="14">
        <v>5.3020717390552363</v>
      </c>
      <c r="V24" s="15">
        <v>4.5214424907510962</v>
      </c>
      <c r="W24">
        <v>1.3477480936291228</v>
      </c>
      <c r="X24">
        <v>1.990124836105444</v>
      </c>
      <c r="Y24">
        <v>1.3969884037443625</v>
      </c>
      <c r="Z24">
        <v>1.3196286059403415</v>
      </c>
      <c r="AA24">
        <v>1.234736486507741</v>
      </c>
      <c r="AB24" s="28">
        <v>1.1665624203049281</v>
      </c>
      <c r="AC24" s="17">
        <v>-6.6187237120000075E-3</v>
      </c>
      <c r="AD24" s="17">
        <v>-8.963015162343102E-3</v>
      </c>
      <c r="AE24" s="17">
        <v>-7.0895286962235904E-4</v>
      </c>
      <c r="AF24" s="17">
        <v>-2.340212386209739E-3</v>
      </c>
      <c r="AG24" s="17">
        <v>-1.3025544479199902E-2</v>
      </c>
      <c r="AH24" s="27">
        <v>-1.8997460410314804E-2</v>
      </c>
    </row>
    <row r="25" spans="1:34" x14ac:dyDescent="0.25">
      <c r="A25" s="7">
        <v>38138</v>
      </c>
      <c r="B25" s="8">
        <v>1989</v>
      </c>
      <c r="C25" s="8">
        <v>1989</v>
      </c>
      <c r="D25" s="9">
        <v>0.99894859999999985</v>
      </c>
      <c r="E25" s="10">
        <v>-1.5690881016000045E-2</v>
      </c>
      <c r="F25" s="10">
        <v>-1.8481935317935502E-2</v>
      </c>
      <c r="G25" s="10">
        <v>-9.1912926793206815E-3</v>
      </c>
      <c r="H25" s="10">
        <v>-1.74624818373505E-2</v>
      </c>
      <c r="I25" s="10">
        <v>-2.1368073828670679E-2</v>
      </c>
      <c r="J25" s="11">
        <v>-1.2666756888090843E-2</v>
      </c>
      <c r="K25" s="12">
        <v>2897.7815215999972</v>
      </c>
      <c r="L25" s="12">
        <v>5557.956982668964</v>
      </c>
      <c r="M25" s="12">
        <v>3446.3776703731446</v>
      </c>
      <c r="N25" s="12">
        <v>2625.5108004117883</v>
      </c>
      <c r="O25" s="12">
        <v>2084.3771897553088</v>
      </c>
      <c r="P25" s="13">
        <v>1592.5034238159226</v>
      </c>
      <c r="Q25" s="14">
        <v>4.6148372071999946</v>
      </c>
      <c r="R25" s="14">
        <v>3.784364378168962</v>
      </c>
      <c r="S25" s="14">
        <v>4.5816299332629669</v>
      </c>
      <c r="T25" s="14">
        <v>5.2055282084141847</v>
      </c>
      <c r="U25" s="14">
        <v>4.9996385446112912</v>
      </c>
      <c r="V25" s="15">
        <v>4.3849895932607774</v>
      </c>
      <c r="W25">
        <v>1.3266007386524474</v>
      </c>
      <c r="X25">
        <v>1.9533434776099261</v>
      </c>
      <c r="Y25">
        <v>1.384148274455931</v>
      </c>
      <c r="Z25">
        <v>1.2965846153770599</v>
      </c>
      <c r="AA25">
        <v>1.2083525461050901</v>
      </c>
      <c r="AB25" s="28">
        <v>1.1517858577321427</v>
      </c>
      <c r="AC25" s="17">
        <v>-2.2205751121757267E-2</v>
      </c>
      <c r="AD25" s="17">
        <v>-2.7279296613794579E-2</v>
      </c>
      <c r="AE25" s="17">
        <v>-9.8937293556224937E-3</v>
      </c>
      <c r="AF25" s="17">
        <v>-1.9761828307270579E-2</v>
      </c>
      <c r="AG25" s="17">
        <v>-3.411528751178039E-2</v>
      </c>
      <c r="AH25" s="27">
        <v>-3.1423581085897045E-2</v>
      </c>
    </row>
    <row r="26" spans="1:34" x14ac:dyDescent="0.25">
      <c r="A26" s="7">
        <v>38168</v>
      </c>
      <c r="B26" s="8">
        <v>1998</v>
      </c>
      <c r="C26" s="8">
        <v>1998</v>
      </c>
      <c r="D26" s="9">
        <v>0.99895479999999992</v>
      </c>
      <c r="E26" s="10">
        <v>1.4527785788999981E-2</v>
      </c>
      <c r="F26" s="10">
        <v>2.5811842646579902E-2</v>
      </c>
      <c r="G26" s="10">
        <v>1.8255740611131832E-2</v>
      </c>
      <c r="H26" s="10">
        <v>1.3416683257699999E-2</v>
      </c>
      <c r="I26" s="10">
        <v>1.0381711487091577E-2</v>
      </c>
      <c r="J26" s="11">
        <v>8.4962803019834714E-3</v>
      </c>
      <c r="K26" s="12">
        <v>2897.6403362000046</v>
      </c>
      <c r="L26" s="12">
        <v>5552.645030272819</v>
      </c>
      <c r="M26" s="12">
        <v>3463.6615538550823</v>
      </c>
      <c r="N26" s="12">
        <v>2667.9827712072019</v>
      </c>
      <c r="O26" s="12">
        <v>2138.4357224413757</v>
      </c>
      <c r="P26" s="13">
        <v>1512.2694117891165</v>
      </c>
      <c r="Q26" s="14">
        <v>4.6489064083999958</v>
      </c>
      <c r="R26" s="14">
        <v>3.756670851266795</v>
      </c>
      <c r="S26" s="14">
        <v>4.5982865217120796</v>
      </c>
      <c r="T26" s="14">
        <v>5.1995413212394324</v>
      </c>
      <c r="U26" s="14">
        <v>5.0048094004095818</v>
      </c>
      <c r="V26" s="15">
        <v>4.4789587957920807</v>
      </c>
      <c r="W26">
        <v>1.3458733100111193</v>
      </c>
      <c r="X26">
        <v>2.0037628720887168</v>
      </c>
      <c r="Y26">
        <v>1.4094169263217442</v>
      </c>
      <c r="Z26">
        <v>1.3139804804783808</v>
      </c>
      <c r="AA26">
        <v>1.2208973136134458</v>
      </c>
      <c r="AB26" s="28">
        <v>1.1615717532272953</v>
      </c>
      <c r="AC26" s="17">
        <v>-8.0005657283379605E-3</v>
      </c>
      <c r="AD26" s="17">
        <v>-2.1715828789191649E-3</v>
      </c>
      <c r="AE26" s="17">
        <v>0</v>
      </c>
      <c r="AF26" s="17">
        <v>-6.6102832405622314E-3</v>
      </c>
      <c r="AG26" s="17">
        <v>-2.4087751096935284E-2</v>
      </c>
      <c r="AH26" s="27">
        <v>-2.3194284336911619E-2</v>
      </c>
    </row>
    <row r="27" spans="1:34" x14ac:dyDescent="0.25">
      <c r="A27" s="7">
        <v>38199</v>
      </c>
      <c r="B27" s="8">
        <v>1984</v>
      </c>
      <c r="C27" s="8">
        <v>1984</v>
      </c>
      <c r="D27" s="9">
        <v>0.99892270000000105</v>
      </c>
      <c r="E27" s="10">
        <v>1.3466153077999988E-2</v>
      </c>
      <c r="F27" s="10">
        <v>2.6877066157505788E-3</v>
      </c>
      <c r="G27" s="10">
        <v>1.5581760533727541E-2</v>
      </c>
      <c r="H27" s="10">
        <v>1.6167029105190373E-2</v>
      </c>
      <c r="I27" s="10">
        <v>1.624336417133734E-2</v>
      </c>
      <c r="J27" s="11">
        <v>1.4261972198941333E-2</v>
      </c>
      <c r="K27" s="12">
        <v>2873.2027160000021</v>
      </c>
      <c r="L27" s="12">
        <v>5459.6568468091027</v>
      </c>
      <c r="M27" s="12">
        <v>3320.6872347064927</v>
      </c>
      <c r="N27" s="12">
        <v>2650.259210951112</v>
      </c>
      <c r="O27" s="12">
        <v>2087.086499320445</v>
      </c>
      <c r="P27" s="13">
        <v>1550.933347210582</v>
      </c>
      <c r="Q27" s="14">
        <v>4.6348814349999996</v>
      </c>
      <c r="R27" s="14">
        <v>3.8186174632058809</v>
      </c>
      <c r="S27" s="14">
        <v>4.8152924544625364</v>
      </c>
      <c r="T27" s="14">
        <v>5.1216640490719829</v>
      </c>
      <c r="U27" s="14">
        <v>5.0313372027106116</v>
      </c>
      <c r="V27" s="15">
        <v>4.2467990916793159</v>
      </c>
      <c r="W27">
        <v>1.3639970460273236</v>
      </c>
      <c r="X27">
        <v>2.0091483988164254</v>
      </c>
      <c r="Y27">
        <v>1.4313781233598721</v>
      </c>
      <c r="Z27">
        <v>1.3352236411499268</v>
      </c>
      <c r="AA27">
        <v>1.2407287932942763</v>
      </c>
      <c r="AB27" s="28">
        <v>1.1781380572788986</v>
      </c>
      <c r="AC27" s="17">
        <v>0</v>
      </c>
      <c r="AD27" s="17">
        <v>0</v>
      </c>
      <c r="AE27" s="17">
        <v>0</v>
      </c>
      <c r="AF27" s="17">
        <v>0</v>
      </c>
      <c r="AG27" s="17">
        <v>-8.2356530387340809E-3</v>
      </c>
      <c r="AH27" s="27">
        <v>-9.2631083763575761E-3</v>
      </c>
    </row>
    <row r="28" spans="1:34" x14ac:dyDescent="0.25">
      <c r="A28" s="7">
        <v>38230</v>
      </c>
      <c r="B28" s="8">
        <v>1973</v>
      </c>
      <c r="C28" s="8">
        <v>1973</v>
      </c>
      <c r="D28" s="9">
        <v>0.99918459999999909</v>
      </c>
      <c r="E28" s="10">
        <v>1.8159758072000026E-2</v>
      </c>
      <c r="F28" s="10">
        <v>7.809784842565933E-3</v>
      </c>
      <c r="G28" s="10">
        <v>1.8838062710614747E-2</v>
      </c>
      <c r="H28" s="10">
        <v>2.1460179993631621E-2</v>
      </c>
      <c r="I28" s="10">
        <v>2.2904474383984318E-2</v>
      </c>
      <c r="J28" s="11">
        <v>1.7194396740019949E-2</v>
      </c>
      <c r="K28" s="12">
        <v>2826.8299846000009</v>
      </c>
      <c r="L28" s="12">
        <v>5249.1449950352689</v>
      </c>
      <c r="M28" s="12">
        <v>3409.6721006575212</v>
      </c>
      <c r="N28" s="12">
        <v>2592.9265188251452</v>
      </c>
      <c r="O28" s="12">
        <v>2101.9627572386576</v>
      </c>
      <c r="P28" s="13">
        <v>1552.0964182818959</v>
      </c>
      <c r="Q28" s="14">
        <v>4.6233082748000127</v>
      </c>
      <c r="R28" s="14">
        <v>3.840588730994952</v>
      </c>
      <c r="S28" s="14">
        <v>4.8719363901816184</v>
      </c>
      <c r="T28" s="14">
        <v>5.1916048992565091</v>
      </c>
      <c r="U28" s="14">
        <v>4.9282127853281699</v>
      </c>
      <c r="V28" s="15">
        <v>4.1437614183379479</v>
      </c>
      <c r="W28">
        <v>1.3887669023941027</v>
      </c>
      <c r="X28">
        <v>2.0248394155279676</v>
      </c>
      <c r="Y28">
        <v>1.4583425142103277</v>
      </c>
      <c r="Z28">
        <v>1.3638777808207563</v>
      </c>
      <c r="AA28">
        <v>1.2691470341577569</v>
      </c>
      <c r="AB28" s="28">
        <v>1.1983954304502682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27">
        <v>0</v>
      </c>
    </row>
    <row r="29" spans="1:34" x14ac:dyDescent="0.25">
      <c r="A29" s="7">
        <v>38260</v>
      </c>
      <c r="B29" s="8">
        <v>1990</v>
      </c>
      <c r="C29" s="8">
        <v>1990</v>
      </c>
      <c r="D29" s="9">
        <v>0.99920680000000017</v>
      </c>
      <c r="E29" s="10">
        <v>1.3914827779000015E-2</v>
      </c>
      <c r="F29" s="10">
        <v>9.6520993675418571E-3</v>
      </c>
      <c r="G29" s="10">
        <v>1.6961079082089815E-2</v>
      </c>
      <c r="H29" s="10">
        <v>1.6245768431268348E-2</v>
      </c>
      <c r="I29" s="10">
        <v>1.6308863860009112E-2</v>
      </c>
      <c r="J29" s="11">
        <v>9.6176889102312629E-3</v>
      </c>
      <c r="K29" s="12">
        <v>2785.1906821999955</v>
      </c>
      <c r="L29" s="12">
        <v>5225.6055745352605</v>
      </c>
      <c r="M29" s="12">
        <v>3336.359476889907</v>
      </c>
      <c r="N29" s="12">
        <v>2549.5248302793643</v>
      </c>
      <c r="O29" s="12">
        <v>2033.1516578656172</v>
      </c>
      <c r="P29" s="13">
        <v>1624.63009749292</v>
      </c>
      <c r="Q29" s="14">
        <v>4.6232137943999989</v>
      </c>
      <c r="R29" s="14">
        <v>3.9939634304445129</v>
      </c>
      <c r="S29" s="14">
        <v>4.9754416732250215</v>
      </c>
      <c r="T29" s="14">
        <v>5.0626843431846034</v>
      </c>
      <c r="U29" s="14">
        <v>4.9338645573640099</v>
      </c>
      <c r="V29" s="15">
        <v>4.0312947214979484</v>
      </c>
      <c r="W29">
        <v>1.408091354666092</v>
      </c>
      <c r="X29">
        <v>2.0443833667699591</v>
      </c>
      <c r="Y29">
        <v>1.4830775769226228</v>
      </c>
      <c r="Z29">
        <v>1.3860350234165226</v>
      </c>
      <c r="AA29">
        <v>1.28984538035617</v>
      </c>
      <c r="AB29" s="28">
        <v>1.2099212248917817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27">
        <v>0</v>
      </c>
    </row>
    <row r="30" spans="1:34" x14ac:dyDescent="0.25">
      <c r="A30" s="7">
        <v>38291</v>
      </c>
      <c r="B30" s="8">
        <v>1977</v>
      </c>
      <c r="C30" s="8">
        <v>1977</v>
      </c>
      <c r="D30" s="9">
        <v>0.99918730000000122</v>
      </c>
      <c r="E30" s="10">
        <v>1.9271151278999994E-2</v>
      </c>
      <c r="F30" s="10">
        <v>2.6319097625236952E-2</v>
      </c>
      <c r="G30" s="10">
        <v>2.5472093940946672E-2</v>
      </c>
      <c r="H30" s="10">
        <v>2.1013032860130391E-2</v>
      </c>
      <c r="I30" s="10">
        <v>1.6624962751324125E-2</v>
      </c>
      <c r="J30" s="11">
        <v>1.0199661742140388E-2</v>
      </c>
      <c r="K30" s="12">
        <v>2784.137748600001</v>
      </c>
      <c r="L30" s="12">
        <v>5125.9832821121554</v>
      </c>
      <c r="M30" s="12">
        <v>3386.2445365939366</v>
      </c>
      <c r="N30" s="12">
        <v>2546.03707957909</v>
      </c>
      <c r="O30" s="12">
        <v>2099.4600975912585</v>
      </c>
      <c r="P30" s="13">
        <v>1618.6190682653516</v>
      </c>
      <c r="Q30" s="14">
        <v>4.5708016281000008</v>
      </c>
      <c r="R30" s="14">
        <v>3.9877126109669927</v>
      </c>
      <c r="S30" s="14">
        <v>5.0322029096191736</v>
      </c>
      <c r="T30" s="14">
        <v>4.9396841285107689</v>
      </c>
      <c r="U30" s="14">
        <v>4.8302753615137162</v>
      </c>
      <c r="V30" s="15">
        <v>3.9652562279199235</v>
      </c>
      <c r="W30">
        <v>1.4352268961765144</v>
      </c>
      <c r="X30">
        <v>2.0981896921833885</v>
      </c>
      <c r="Y30">
        <v>1.5208546682837074</v>
      </c>
      <c r="Z30">
        <v>1.4151598229088656</v>
      </c>
      <c r="AA30">
        <v>1.311289011759559</v>
      </c>
      <c r="AB30" s="28">
        <v>1.222262012120314</v>
      </c>
      <c r="AC30" s="17">
        <v>0</v>
      </c>
      <c r="AD30" s="17">
        <v>0</v>
      </c>
      <c r="AE30" s="17">
        <v>0</v>
      </c>
      <c r="AF30" s="17">
        <v>0</v>
      </c>
      <c r="AG30" s="17">
        <v>0</v>
      </c>
      <c r="AH30" s="27">
        <v>0</v>
      </c>
    </row>
    <row r="31" spans="1:34" x14ac:dyDescent="0.25">
      <c r="A31" s="7">
        <v>38321</v>
      </c>
      <c r="B31" s="8">
        <v>1960</v>
      </c>
      <c r="C31" s="8">
        <v>1960</v>
      </c>
      <c r="D31" s="9">
        <v>0.99921590000000049</v>
      </c>
      <c r="E31" s="10">
        <v>1.0396145164E-2</v>
      </c>
      <c r="F31" s="10">
        <v>4.2553357444032221E-2</v>
      </c>
      <c r="G31" s="10">
        <v>1.4458019804150511E-2</v>
      </c>
      <c r="H31" s="10">
        <v>8.6129674661407588E-3</v>
      </c>
      <c r="I31" s="10">
        <v>1.6798772863077232E-3</v>
      </c>
      <c r="J31" s="11">
        <v>-3.6106614446199201E-3</v>
      </c>
      <c r="K31" s="12">
        <v>2812.2695173999982</v>
      </c>
      <c r="L31" s="12">
        <v>5273.0851310766438</v>
      </c>
      <c r="M31" s="12">
        <v>3270.2081879111383</v>
      </c>
      <c r="N31" s="12">
        <v>2559.3065349652438</v>
      </c>
      <c r="O31" s="12">
        <v>2149.7347595461688</v>
      </c>
      <c r="P31" s="13">
        <v>1730.453929069907</v>
      </c>
      <c r="Q31" s="14">
        <v>4.5503501163999989</v>
      </c>
      <c r="R31" s="14">
        <v>3.9833183899570788</v>
      </c>
      <c r="S31" s="14">
        <v>5.1419342852071397</v>
      </c>
      <c r="T31" s="14">
        <v>5.182076713433708</v>
      </c>
      <c r="U31" s="14">
        <v>4.5557351973794198</v>
      </c>
      <c r="V31" s="15">
        <v>3.8569659104928729</v>
      </c>
      <c r="W31">
        <v>1.4501477233324427</v>
      </c>
      <c r="X31">
        <v>2.1874747081402521</v>
      </c>
      <c r="Y31">
        <v>1.5428432151969877</v>
      </c>
      <c r="Z31">
        <v>1.4273485484229693</v>
      </c>
      <c r="AA31">
        <v>1.3134918163861988</v>
      </c>
      <c r="AB31" s="28">
        <v>1.2178488377979275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27">
        <v>-3.610661444620078E-3</v>
      </c>
    </row>
    <row r="32" spans="1:34" x14ac:dyDescent="0.25">
      <c r="A32" s="7">
        <v>38352</v>
      </c>
      <c r="B32" s="8">
        <v>1981</v>
      </c>
      <c r="C32" s="8">
        <v>1981</v>
      </c>
      <c r="D32" s="9">
        <v>0.99922679999999986</v>
      </c>
      <c r="E32" s="10">
        <v>1.5069236249999991E-2</v>
      </c>
      <c r="F32" s="10">
        <v>3.9040326697846899E-2</v>
      </c>
      <c r="G32" s="10">
        <v>1.6036552155346783E-2</v>
      </c>
      <c r="H32" s="10">
        <v>1.2919810728922952E-2</v>
      </c>
      <c r="I32" s="10">
        <v>9.0358122956358655E-3</v>
      </c>
      <c r="J32" s="11">
        <v>6.7386666099353504E-3</v>
      </c>
      <c r="K32" s="12">
        <v>2821.5597196000003</v>
      </c>
      <c r="L32" s="12">
        <v>5363.0495950046461</v>
      </c>
      <c r="M32" s="12">
        <v>3341.9880378634375</v>
      </c>
      <c r="N32" s="12">
        <v>2611.7670911357</v>
      </c>
      <c r="O32" s="12">
        <v>2093.7939987235113</v>
      </c>
      <c r="P32" s="13">
        <v>1662.3585227696099</v>
      </c>
      <c r="Q32" s="14">
        <v>4.5847873609000001</v>
      </c>
      <c r="R32" s="14">
        <v>3.9474270549014912</v>
      </c>
      <c r="S32" s="14">
        <v>5.1516075753183719</v>
      </c>
      <c r="T32" s="14">
        <v>4.9905589946079116</v>
      </c>
      <c r="U32" s="14">
        <v>4.8254651701662894</v>
      </c>
      <c r="V32" s="15">
        <v>3.9223446867968752</v>
      </c>
      <c r="W32">
        <v>1.472000341972739</v>
      </c>
      <c r="X32">
        <v>2.2728744353893249</v>
      </c>
      <c r="Y32">
        <v>1.567585100885017</v>
      </c>
      <c r="Z32">
        <v>1.445789621512797</v>
      </c>
      <c r="AA32">
        <v>1.3253602818909183</v>
      </c>
      <c r="AB32" s="28">
        <v>1.2260555150971451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27">
        <v>0</v>
      </c>
    </row>
    <row r="33" spans="1:34" ht="16.5" customHeight="1" x14ac:dyDescent="0.25">
      <c r="A33" s="7">
        <v>38383</v>
      </c>
      <c r="B33" s="8">
        <v>1936</v>
      </c>
      <c r="C33" s="8">
        <v>1936</v>
      </c>
      <c r="D33" s="9">
        <v>0.99919039999999981</v>
      </c>
      <c r="E33" s="10">
        <v>-1.017961135999999E-3</v>
      </c>
      <c r="F33" s="10">
        <v>-1.5453724237649964E-2</v>
      </c>
      <c r="G33" s="10">
        <v>2.4141824310594073E-3</v>
      </c>
      <c r="H33" s="10">
        <v>2.6350805109994855E-3</v>
      </c>
      <c r="I33" s="10">
        <v>9.5984661138634149E-4</v>
      </c>
      <c r="J33" s="11">
        <v>-5.5964353369813772E-5</v>
      </c>
      <c r="K33" s="12">
        <v>2755.115394999998</v>
      </c>
      <c r="L33" s="12">
        <v>5102.0395555828427</v>
      </c>
      <c r="M33" s="12">
        <v>3217.4392382552774</v>
      </c>
      <c r="N33" s="12">
        <v>2522.7884119164905</v>
      </c>
      <c r="O33" s="12">
        <v>2080.8870822275458</v>
      </c>
      <c r="P33" s="13">
        <v>1704.8248688897322</v>
      </c>
      <c r="Q33" s="14">
        <v>4.5038948022999978</v>
      </c>
      <c r="R33" s="14">
        <v>3.9906647501347079</v>
      </c>
      <c r="S33" s="14">
        <v>5.1513429635900136</v>
      </c>
      <c r="T33" s="14">
        <v>5.2773596265828369</v>
      </c>
      <c r="U33" s="14">
        <v>4.5479329206656507</v>
      </c>
      <c r="V33" s="15">
        <v>3.4578316745004303</v>
      </c>
      <c r="W33">
        <v>1.4705019028324322</v>
      </c>
      <c r="X33">
        <v>2.2377500606380138</v>
      </c>
      <c r="Y33">
        <v>1.5713695372947643</v>
      </c>
      <c r="Z33">
        <v>1.4495993935674509</v>
      </c>
      <c r="AA33">
        <v>1.3266324244663572</v>
      </c>
      <c r="AB33" s="28">
        <v>1.2259868996930472</v>
      </c>
      <c r="AC33" s="17">
        <v>-1.0179611359998342E-3</v>
      </c>
      <c r="AD33" s="17">
        <v>-1.5453724237650013E-2</v>
      </c>
      <c r="AE33" s="17">
        <v>0</v>
      </c>
      <c r="AF33" s="17">
        <v>0</v>
      </c>
      <c r="AG33" s="17">
        <v>0</v>
      </c>
      <c r="AH33" s="27">
        <v>-5.5964353369741815E-5</v>
      </c>
    </row>
    <row r="34" spans="1:34" ht="16.5" customHeight="1" x14ac:dyDescent="0.25">
      <c r="A34" s="7">
        <v>38411</v>
      </c>
      <c r="B34" s="8">
        <v>1935</v>
      </c>
      <c r="C34" s="8">
        <v>1935</v>
      </c>
      <c r="D34" s="9">
        <v>0.99920679999999751</v>
      </c>
      <c r="E34" s="10">
        <v>1.4337548934000003E-2</v>
      </c>
      <c r="F34" s="10">
        <v>1.8049959489569892E-2</v>
      </c>
      <c r="G34" s="10">
        <v>2.0755656158161731E-2</v>
      </c>
      <c r="H34" s="10">
        <v>1.6275976372652788E-2</v>
      </c>
      <c r="I34" s="10">
        <v>1.3021242988672573E-2</v>
      </c>
      <c r="J34" s="11">
        <v>5.6713694106029413E-3</v>
      </c>
      <c r="K34" s="12">
        <v>2752.7922771999965</v>
      </c>
      <c r="L34" s="12">
        <v>4995.9131810969893</v>
      </c>
      <c r="M34" s="12">
        <v>3247.7014358160486</v>
      </c>
      <c r="N34" s="12">
        <v>2561.4546673167729</v>
      </c>
      <c r="O34" s="12">
        <v>2099.0498413436758</v>
      </c>
      <c r="P34" s="13">
        <v>1672.1807900359809</v>
      </c>
      <c r="Q34" s="14">
        <v>4.4667998453000068</v>
      </c>
      <c r="R34" s="14">
        <v>4.1072362642555182</v>
      </c>
      <c r="S34" s="14">
        <v>4.9921354651373084</v>
      </c>
      <c r="T34" s="14">
        <v>5.2954759409673153</v>
      </c>
      <c r="U34" s="14">
        <v>4.4046470856300397</v>
      </c>
      <c r="V34" s="15">
        <v>3.5212919377210676</v>
      </c>
      <c r="W34">
        <v>1.4915852958218325</v>
      </c>
      <c r="X34">
        <v>2.2781413585803127</v>
      </c>
      <c r="Y34">
        <v>1.6039843431082639</v>
      </c>
      <c r="Z34">
        <v>1.4731930390469665</v>
      </c>
      <c r="AA34">
        <v>1.3439068276219852</v>
      </c>
      <c r="AB34" s="28">
        <v>1.2329399242937664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27">
        <v>0</v>
      </c>
    </row>
    <row r="35" spans="1:34" ht="16.5" customHeight="1" x14ac:dyDescent="0.25">
      <c r="A35" s="7">
        <v>38442</v>
      </c>
      <c r="B35" s="8">
        <v>1934</v>
      </c>
      <c r="C35" s="8">
        <v>1934</v>
      </c>
      <c r="D35" s="9">
        <v>0.99922239999999973</v>
      </c>
      <c r="E35" s="10">
        <v>-2.730076223100002E-2</v>
      </c>
      <c r="F35" s="10">
        <v>-3.1936214428176617E-2</v>
      </c>
      <c r="G35" s="10">
        <v>-2.69306013197088E-2</v>
      </c>
      <c r="H35" s="10">
        <v>-2.7680138983439517E-2</v>
      </c>
      <c r="I35" s="10">
        <v>-2.707879222063175E-2</v>
      </c>
      <c r="J35" s="11">
        <v>-2.4432993896619518E-2</v>
      </c>
      <c r="K35" s="12">
        <v>2734.2371966000042</v>
      </c>
      <c r="L35" s="12">
        <v>4969.4245008309726</v>
      </c>
      <c r="M35" s="12">
        <v>3086.9398440996765</v>
      </c>
      <c r="N35" s="12">
        <v>2596.173752887827</v>
      </c>
      <c r="O35" s="12">
        <v>2104.9854548424373</v>
      </c>
      <c r="P35" s="13">
        <v>1730.4069538804922</v>
      </c>
      <c r="Q35" s="14">
        <v>4.4604929959000046</v>
      </c>
      <c r="R35" s="14">
        <v>4.1254705746845497</v>
      </c>
      <c r="S35" s="14">
        <v>5.3746549901862046</v>
      </c>
      <c r="T35" s="14">
        <v>4.8940383850935856</v>
      </c>
      <c r="U35" s="14">
        <v>4.4902447298627433</v>
      </c>
      <c r="V35" s="15">
        <v>3.4953792458815673</v>
      </c>
      <c r="W35">
        <v>1.4508638803133449</v>
      </c>
      <c r="X35">
        <v>2.2053861476549943</v>
      </c>
      <c r="Y35">
        <v>1.5607880802409602</v>
      </c>
      <c r="Z35">
        <v>1.4324148509767107</v>
      </c>
      <c r="AA35">
        <v>1.3075154538729212</v>
      </c>
      <c r="AB35" s="28">
        <v>1.2028155106485983</v>
      </c>
      <c r="AC35" s="17">
        <v>-2.7300762230999975E-2</v>
      </c>
      <c r="AD35" s="17">
        <v>-3.1936214428176624E-2</v>
      </c>
      <c r="AE35" s="17">
        <v>-2.6930601319708813E-2</v>
      </c>
      <c r="AF35" s="17">
        <v>-2.7680138983439573E-2</v>
      </c>
      <c r="AG35" s="17">
        <v>-2.7078792220631698E-2</v>
      </c>
      <c r="AH35" s="27">
        <v>-2.443299389661957E-2</v>
      </c>
    </row>
    <row r="36" spans="1:34" ht="16.5" customHeight="1" x14ac:dyDescent="0.25">
      <c r="A36" s="7">
        <v>38472</v>
      </c>
      <c r="B36" s="8">
        <v>1950</v>
      </c>
      <c r="C36" s="8">
        <v>1950</v>
      </c>
      <c r="D36" s="9">
        <v>0.99922170000000021</v>
      </c>
      <c r="E36" s="10">
        <v>-1.0710225850000013E-2</v>
      </c>
      <c r="F36" s="10">
        <v>-4.7454921982280039E-2</v>
      </c>
      <c r="G36" s="10">
        <v>-1.1769143342370662E-2</v>
      </c>
      <c r="H36" s="10">
        <v>-6.4156486669045302E-3</v>
      </c>
      <c r="I36" s="10">
        <v>-2.0993215359178387E-3</v>
      </c>
      <c r="J36" s="11">
        <v>3.3238553105497887E-3</v>
      </c>
      <c r="K36" s="12">
        <v>2703.1343495999968</v>
      </c>
      <c r="L36" s="12">
        <v>4927.3126149472764</v>
      </c>
      <c r="M36" s="12">
        <v>3041.2987473157918</v>
      </c>
      <c r="N36" s="12">
        <v>2594.8564385964441</v>
      </c>
      <c r="O36" s="12">
        <v>2010.6347444073635</v>
      </c>
      <c r="P36" s="13">
        <v>1636.7022721296653</v>
      </c>
      <c r="Q36" s="14">
        <v>4.5593402586999954</v>
      </c>
      <c r="R36" s="14">
        <v>4.1257799617851125</v>
      </c>
      <c r="S36" s="14">
        <v>5.1583543085189456</v>
      </c>
      <c r="T36" s="14">
        <v>4.9177753225494518</v>
      </c>
      <c r="U36" s="14">
        <v>4.6899770182090972</v>
      </c>
      <c r="V36" s="15">
        <v>3.8439323474251559</v>
      </c>
      <c r="W36">
        <v>1.4353248004775816</v>
      </c>
      <c r="X36">
        <v>2.1007297200772252</v>
      </c>
      <c r="Y36">
        <v>1.5424189415975407</v>
      </c>
      <c r="Z36">
        <v>1.4232249805475876</v>
      </c>
      <c r="AA36">
        <v>1.3047705585220604</v>
      </c>
      <c r="AB36" s="28">
        <v>1.2068134953712792</v>
      </c>
      <c r="AC36" s="17">
        <v>-3.7718590751628867E-2</v>
      </c>
      <c r="AD36" s="17">
        <v>-7.787560584635822E-2</v>
      </c>
      <c r="AE36" s="17">
        <v>-3.8382794554851718E-2</v>
      </c>
      <c r="AF36" s="17">
        <v>-3.3918201603575393E-2</v>
      </c>
      <c r="AG36" s="17">
        <v>-2.9121266664874135E-2</v>
      </c>
      <c r="AH36" s="27">
        <v>-2.1190350322585649E-2</v>
      </c>
    </row>
    <row r="37" spans="1:34" ht="16.5" customHeight="1" x14ac:dyDescent="0.25">
      <c r="A37" s="7">
        <v>38503</v>
      </c>
      <c r="B37" s="8">
        <v>1961</v>
      </c>
      <c r="C37" s="8">
        <v>1961</v>
      </c>
      <c r="D37" s="9">
        <v>0.99920949999999986</v>
      </c>
      <c r="E37" s="10">
        <v>1.7890956921000019E-2</v>
      </c>
      <c r="F37" s="10">
        <v>2.1039724799506172E-2</v>
      </c>
      <c r="G37" s="10">
        <v>2.174209115291478E-2</v>
      </c>
      <c r="H37" s="10">
        <v>1.9420849401553933E-2</v>
      </c>
      <c r="I37" s="10">
        <v>1.7580814335044218E-2</v>
      </c>
      <c r="J37" s="11">
        <v>1.1227468460690676E-2</v>
      </c>
      <c r="K37" s="12">
        <v>2679.9488026000022</v>
      </c>
      <c r="L37" s="12">
        <v>4860.4116104948325</v>
      </c>
      <c r="M37" s="12">
        <v>3099.6196329518452</v>
      </c>
      <c r="N37" s="12">
        <v>2548.7728310016864</v>
      </c>
      <c r="O37" s="12">
        <v>2051.1899310185686</v>
      </c>
      <c r="P37" s="13">
        <v>1592.7779050330655</v>
      </c>
      <c r="Q37" s="14">
        <v>4.5614489761999994</v>
      </c>
      <c r="R37" s="14">
        <v>4.1417642087679445</v>
      </c>
      <c r="S37" s="14">
        <v>4.9189901721495017</v>
      </c>
      <c r="T37" s="14">
        <v>5.1283320558314864</v>
      </c>
      <c r="U37" s="14">
        <v>4.8681601732182465</v>
      </c>
      <c r="V37" s="15">
        <v>3.6757534836517292</v>
      </c>
      <c r="W37">
        <v>1.4610041346505689</v>
      </c>
      <c r="X37">
        <v>2.1449284952657939</v>
      </c>
      <c r="Y37">
        <v>1.5759543548217365</v>
      </c>
      <c r="Z37">
        <v>1.4508652185593318</v>
      </c>
      <c r="AA37">
        <v>1.3277094874612687</v>
      </c>
      <c r="AB37" s="28">
        <v>1.2203629558284963</v>
      </c>
      <c r="AC37" s="17">
        <v>-2.0502455512887097E-2</v>
      </c>
      <c r="AD37" s="17">
        <v>-5.847436236245418E-2</v>
      </c>
      <c r="AE37" s="17">
        <v>-1.7475225619852264E-2</v>
      </c>
      <c r="AF37" s="17">
        <v>-1.5156072487336081E-2</v>
      </c>
      <c r="AG37" s="17">
        <v>-1.205242791226635E-2</v>
      </c>
      <c r="AH37" s="27">
        <v>-1.0200795851812661E-2</v>
      </c>
    </row>
    <row r="38" spans="1:34" ht="16.5" customHeight="1" x14ac:dyDescent="0.25">
      <c r="A38" s="7">
        <v>38533</v>
      </c>
      <c r="B38" s="8">
        <v>1990</v>
      </c>
      <c r="C38" s="8">
        <v>1990</v>
      </c>
      <c r="D38" s="9">
        <v>0.99948700000000068</v>
      </c>
      <c r="E38" s="10">
        <v>1.8977034262999983E-2</v>
      </c>
      <c r="F38" s="10">
        <v>3.5541479967787885E-2</v>
      </c>
      <c r="G38" s="10">
        <v>2.4684692567631162E-2</v>
      </c>
      <c r="H38" s="10">
        <v>1.7358864269447973E-2</v>
      </c>
      <c r="I38" s="10">
        <v>1.3878486394023205E-2</v>
      </c>
      <c r="J38" s="11">
        <v>9.05595106055322E-3</v>
      </c>
      <c r="K38" s="12">
        <v>2587.7636622000045</v>
      </c>
      <c r="L38" s="12">
        <v>4474.7253816823322</v>
      </c>
      <c r="M38" s="12">
        <v>2865.1320064656561</v>
      </c>
      <c r="N38" s="12">
        <v>2550.7349348105972</v>
      </c>
      <c r="O38" s="12">
        <v>1989.2289937496118</v>
      </c>
      <c r="P38" s="13">
        <v>1660.0614384749101</v>
      </c>
      <c r="Q38" s="14">
        <v>4.556112369799993</v>
      </c>
      <c r="R38" s="14">
        <v>4.3628194952582335</v>
      </c>
      <c r="S38" s="14">
        <v>5.1273413488380859</v>
      </c>
      <c r="T38" s="14">
        <v>4.7784278833134657</v>
      </c>
      <c r="U38" s="14">
        <v>4.9150477091643312</v>
      </c>
      <c r="V38" s="15">
        <v>3.6307623006759706</v>
      </c>
      <c r="W38">
        <v>1.4887296601722175</v>
      </c>
      <c r="X38">
        <v>2.2211624284126201</v>
      </c>
      <c r="Y38">
        <v>1.6148563035711305</v>
      </c>
      <c r="Z38">
        <v>1.4760505909615662</v>
      </c>
      <c r="AA38">
        <v>1.3461360855182154</v>
      </c>
      <c r="AB38" s="28">
        <v>1.2314145030325911</v>
      </c>
      <c r="AC38" s="17">
        <v>-1.9144970506307368E-3</v>
      </c>
      <c r="AD38" s="17">
        <v>-2.5011147773200793E-2</v>
      </c>
      <c r="AE38" s="17">
        <v>0</v>
      </c>
      <c r="AF38" s="17">
        <v>0</v>
      </c>
      <c r="AG38" s="17">
        <v>0</v>
      </c>
      <c r="AH38" s="27">
        <v>-1.237222699272289E-3</v>
      </c>
    </row>
    <row r="39" spans="1:34" ht="16.5" customHeight="1" x14ac:dyDescent="0.25">
      <c r="A39" s="7">
        <v>38564</v>
      </c>
      <c r="B39" s="8">
        <v>1976</v>
      </c>
      <c r="C39" s="8">
        <v>1976</v>
      </c>
      <c r="D39" s="9">
        <v>0.99927020000000044</v>
      </c>
      <c r="E39" s="10">
        <v>1.5710898922999993E-2</v>
      </c>
      <c r="F39" s="10">
        <v>3.4831466360704728E-2</v>
      </c>
      <c r="G39" s="10">
        <v>2.5979468208924605E-2</v>
      </c>
      <c r="H39" s="10">
        <v>1.3756646250871276E-2</v>
      </c>
      <c r="I39" s="10">
        <v>8.5290655616681553E-3</v>
      </c>
      <c r="J39" s="11">
        <v>2.9627361395226518E-3</v>
      </c>
      <c r="K39" s="12">
        <v>2580.2670352000055</v>
      </c>
      <c r="L39" s="12">
        <v>4889.8025279826552</v>
      </c>
      <c r="M39" s="12">
        <v>2629.9849786048699</v>
      </c>
      <c r="N39" s="12">
        <v>2438.7964409589631</v>
      </c>
      <c r="O39" s="12">
        <v>2036.823536543475</v>
      </c>
      <c r="P39" s="13">
        <v>1729.2974532990202</v>
      </c>
      <c r="Q39" s="14">
        <v>4.5768420832999945</v>
      </c>
      <c r="R39" s="14">
        <v>4.44530426975835</v>
      </c>
      <c r="S39" s="14">
        <v>5.1916569463547537</v>
      </c>
      <c r="T39" s="14">
        <v>4.9171365280280961</v>
      </c>
      <c r="U39" s="14">
        <v>4.9434972009283706</v>
      </c>
      <c r="V39" s="15">
        <v>3.4378738670549813</v>
      </c>
      <c r="W39">
        <v>1.5121189413868552</v>
      </c>
      <c r="X39">
        <v>2.2985287728195356</v>
      </c>
      <c r="Y39">
        <v>1.656809411571738</v>
      </c>
      <c r="Z39">
        <v>1.4963560967898142</v>
      </c>
      <c r="AA39">
        <v>1.3576173684465276</v>
      </c>
      <c r="AB39" s="28">
        <v>1.235062859283458</v>
      </c>
      <c r="AC39" s="17">
        <v>0</v>
      </c>
      <c r="AD39" s="17">
        <v>0</v>
      </c>
      <c r="AE39" s="17">
        <v>0</v>
      </c>
      <c r="AF39" s="17">
        <v>0</v>
      </c>
      <c r="AG39" s="17">
        <v>0</v>
      </c>
      <c r="AH39" s="27">
        <v>0</v>
      </c>
    </row>
    <row r="40" spans="1:34" x14ac:dyDescent="0.25">
      <c r="A40" s="7">
        <v>38595</v>
      </c>
      <c r="B40" s="8">
        <v>1952</v>
      </c>
      <c r="C40" s="8">
        <v>1952</v>
      </c>
      <c r="D40" s="9">
        <v>0.99909590000000004</v>
      </c>
      <c r="E40" s="10">
        <v>3.6220268040000028E-3</v>
      </c>
      <c r="F40" s="10">
        <v>2.9729771231808751E-3</v>
      </c>
      <c r="G40" s="10">
        <v>4.6341583686311302E-3</v>
      </c>
      <c r="H40" s="10">
        <v>4.5136584231189715E-3</v>
      </c>
      <c r="I40" s="10">
        <v>3.6573220614051129E-3</v>
      </c>
      <c r="J40" s="11">
        <v>2.1845127021365971E-3</v>
      </c>
      <c r="K40" s="12">
        <v>2588.4465401999992</v>
      </c>
      <c r="L40" s="12">
        <v>4867.5327644244098</v>
      </c>
      <c r="M40" s="12">
        <v>2731.5829134239098</v>
      </c>
      <c r="N40" s="12">
        <v>2382.182425337679</v>
      </c>
      <c r="O40" s="12">
        <v>2038.8613451397066</v>
      </c>
      <c r="P40" s="13">
        <v>1729.7462534354979</v>
      </c>
      <c r="Q40" s="14">
        <v>4.5273574188999985</v>
      </c>
      <c r="R40" s="14">
        <v>4.4288558706362657</v>
      </c>
      <c r="S40" s="14">
        <v>5.2971354292163175</v>
      </c>
      <c r="T40" s="14">
        <v>5.1435167151498131</v>
      </c>
      <c r="U40" s="14">
        <v>4.5476727531401471</v>
      </c>
      <c r="V40" s="15">
        <v>3.2474235967205503</v>
      </c>
      <c r="W40">
        <v>1.5175958767233944</v>
      </c>
      <c r="X40">
        <v>2.3053622462781007</v>
      </c>
      <c r="Y40">
        <v>1.6644873287716</v>
      </c>
      <c r="Z40">
        <v>1.5031101370900748</v>
      </c>
      <c r="AA40">
        <v>1.3625826123990938</v>
      </c>
      <c r="AB40" s="28">
        <v>1.2377608697874998</v>
      </c>
      <c r="AC40" s="17">
        <v>0</v>
      </c>
      <c r="AD40" s="17">
        <v>0</v>
      </c>
      <c r="AE40" s="17">
        <v>0</v>
      </c>
      <c r="AF40" s="17">
        <v>0</v>
      </c>
      <c r="AG40" s="17">
        <v>0</v>
      </c>
      <c r="AH40" s="27">
        <v>0</v>
      </c>
    </row>
    <row r="41" spans="1:34" x14ac:dyDescent="0.25">
      <c r="A41" s="7">
        <v>38625</v>
      </c>
      <c r="B41" s="8">
        <v>1968</v>
      </c>
      <c r="C41" s="8">
        <v>1968</v>
      </c>
      <c r="D41" s="9">
        <v>0.99912050000000041</v>
      </c>
      <c r="E41" s="10">
        <v>-1.0023769735000009E-2</v>
      </c>
      <c r="F41" s="10">
        <v>-2.5297828937890732E-2</v>
      </c>
      <c r="G41" s="10">
        <v>-1.3622696688164059E-2</v>
      </c>
      <c r="H41" s="10">
        <v>-7.394218156550802E-3</v>
      </c>
      <c r="I41" s="10">
        <v>-5.0065808393866722E-3</v>
      </c>
      <c r="J41" s="11">
        <v>-3.3732486407735802E-3</v>
      </c>
      <c r="K41" s="12">
        <v>2590.6179387999982</v>
      </c>
      <c r="L41" s="12">
        <v>4720.0830076312559</v>
      </c>
      <c r="M41" s="12">
        <v>2755.5609470163104</v>
      </c>
      <c r="N41" s="12">
        <v>2404.2934490025664</v>
      </c>
      <c r="O41" s="12">
        <v>2033.2852186657005</v>
      </c>
      <c r="P41" s="13">
        <v>1688.5697635578224</v>
      </c>
      <c r="Q41" s="14">
        <v>4.5670326766999976</v>
      </c>
      <c r="R41" s="14">
        <v>4.7736119382183446</v>
      </c>
      <c r="S41" s="14">
        <v>5.2651394221562242</v>
      </c>
      <c r="T41" s="14">
        <v>4.9636992942397775</v>
      </c>
      <c r="U41" s="14">
        <v>4.5373215056412883</v>
      </c>
      <c r="V41" s="15">
        <v>3.3798920049556798</v>
      </c>
      <c r="W41">
        <v>1.5023838451043336</v>
      </c>
      <c r="X41">
        <v>2.247041586531886</v>
      </c>
      <c r="Y41">
        <v>1.6418125227504521</v>
      </c>
      <c r="Z41">
        <v>1.4919958128231077</v>
      </c>
      <c r="AA41">
        <v>1.3557607323997751</v>
      </c>
      <c r="AB41" s="28">
        <v>1.2335855946158862</v>
      </c>
      <c r="AC41" s="17">
        <v>-1.0023769734999965E-2</v>
      </c>
      <c r="AD41" s="17">
        <v>-2.5297828937890676E-2</v>
      </c>
      <c r="AE41" s="17">
        <v>-1.3622696688164071E-2</v>
      </c>
      <c r="AF41" s="17">
        <v>-7.3942181565508358E-3</v>
      </c>
      <c r="AG41" s="17">
        <v>-5.006580839386654E-3</v>
      </c>
      <c r="AH41" s="27">
        <v>-3.3732486407737072E-3</v>
      </c>
    </row>
    <row r="42" spans="1:34" x14ac:dyDescent="0.25">
      <c r="A42" s="7">
        <v>38656</v>
      </c>
      <c r="B42" s="8">
        <v>1929</v>
      </c>
      <c r="C42" s="8">
        <v>1929</v>
      </c>
      <c r="D42" s="9">
        <v>0.99893760000000287</v>
      </c>
      <c r="E42" s="10">
        <v>-7.3058312619999968E-3</v>
      </c>
      <c r="F42" s="10">
        <v>-2.7360878438816388E-2</v>
      </c>
      <c r="G42" s="10">
        <v>3.310969052604946E-3</v>
      </c>
      <c r="H42" s="10">
        <v>-8.0945475929337981E-3</v>
      </c>
      <c r="I42" s="10">
        <v>-5.5272514210620389E-3</v>
      </c>
      <c r="J42" s="11">
        <v>-4.5552035807076355E-3</v>
      </c>
      <c r="K42" s="12">
        <v>2579.1847763999995</v>
      </c>
      <c r="L42" s="12">
        <v>4491.0316631130081</v>
      </c>
      <c r="M42" s="12">
        <v>2751.4170374638684</v>
      </c>
      <c r="N42" s="12">
        <v>2465.7782609385508</v>
      </c>
      <c r="O42" s="12">
        <v>2056.0826825516406</v>
      </c>
      <c r="P42" s="13">
        <v>1675.944228287856</v>
      </c>
      <c r="Q42" s="14">
        <v>4.5937836445000002</v>
      </c>
      <c r="R42" s="14">
        <v>4.8671431503198352</v>
      </c>
      <c r="S42" s="14">
        <v>5.1105657967103788</v>
      </c>
      <c r="T42" s="14">
        <v>5.2236166603530743</v>
      </c>
      <c r="U42" s="14">
        <v>4.4116402909683687</v>
      </c>
      <c r="V42" s="15">
        <v>3.4833280499962918</v>
      </c>
      <c r="W42">
        <v>1.4914076822412465</v>
      </c>
      <c r="X42">
        <v>2.1855605548358219</v>
      </c>
      <c r="Y42">
        <v>1.6472485132034582</v>
      </c>
      <c r="Z42">
        <v>1.479918781707753</v>
      </c>
      <c r="AA42">
        <v>1.3482671019649983</v>
      </c>
      <c r="AB42" s="28">
        <v>1.2279663610981826</v>
      </c>
      <c r="AC42" s="17">
        <v>-1.7256369026707019E-2</v>
      </c>
      <c r="AD42" s="17">
        <v>-5.1966536554371445E-2</v>
      </c>
      <c r="AE42" s="17">
        <v>-1.0356831962706536E-2</v>
      </c>
      <c r="AF42" s="17">
        <v>-1.5428912898703961E-2</v>
      </c>
      <c r="AG42" s="17">
        <v>-1.05061596293895E-2</v>
      </c>
      <c r="AH42" s="27">
        <v>-7.9130863871942347E-3</v>
      </c>
    </row>
    <row r="43" spans="1:34" x14ac:dyDescent="0.25">
      <c r="A43" s="7">
        <v>38686</v>
      </c>
      <c r="B43" s="8">
        <v>1912</v>
      </c>
      <c r="C43" s="8">
        <v>1912</v>
      </c>
      <c r="D43" s="9">
        <v>0.99887630000000205</v>
      </c>
      <c r="E43" s="10">
        <v>4.8078437590000096E-3</v>
      </c>
      <c r="F43" s="10">
        <v>-7.3003359630122548E-3</v>
      </c>
      <c r="G43" s="10">
        <v>1.6446472243777474E-2</v>
      </c>
      <c r="H43" s="10">
        <v>-5.4066171046744356E-4</v>
      </c>
      <c r="I43" s="10">
        <v>8.0607246657715178E-3</v>
      </c>
      <c r="J43" s="11">
        <v>6.3671631270728352E-3</v>
      </c>
      <c r="K43" s="12">
        <v>2561.2801679999993</v>
      </c>
      <c r="L43" s="12">
        <v>4347.7660077967548</v>
      </c>
      <c r="M43" s="12">
        <v>3096.3446090575881</v>
      </c>
      <c r="N43" s="12">
        <v>2303.5343985191785</v>
      </c>
      <c r="O43" s="12">
        <v>2011.7840544128978</v>
      </c>
      <c r="P43" s="13">
        <v>1703.2192898946123</v>
      </c>
      <c r="Q43" s="14">
        <v>4.5826222319000012</v>
      </c>
      <c r="R43" s="14">
        <v>4.7170589983665607</v>
      </c>
      <c r="S43" s="14">
        <v>5.1177438563880742</v>
      </c>
      <c r="T43" s="14">
        <v>5.2317473852260905</v>
      </c>
      <c r="U43" s="14">
        <v>4.5248323787292248</v>
      </c>
      <c r="V43" s="15">
        <v>3.4076990333001156</v>
      </c>
      <c r="W43">
        <v>1.4985781373584348</v>
      </c>
      <c r="X43">
        <v>2.1696052285180127</v>
      </c>
      <c r="Y43">
        <v>1.6743399401544625</v>
      </c>
      <c r="Z43">
        <v>1.479118646287882</v>
      </c>
      <c r="AA43">
        <v>1.359135111849856</v>
      </c>
      <c r="AB43" s="28">
        <v>1.2357850232338525</v>
      </c>
      <c r="AC43" s="17">
        <v>-1.2531491193835009E-2</v>
      </c>
      <c r="AD43" s="17">
        <v>-5.8887499341702676E-2</v>
      </c>
      <c r="AE43" s="17">
        <v>0</v>
      </c>
      <c r="AF43" s="17">
        <v>-1.5961232786733004E-2</v>
      </c>
      <c r="AG43" s="17">
        <v>-2.530122223685094E-3</v>
      </c>
      <c r="AH43" s="27">
        <v>-1.5963071719874433E-3</v>
      </c>
    </row>
    <row r="44" spans="1:34" x14ac:dyDescent="0.25">
      <c r="A44" s="7">
        <v>38717</v>
      </c>
      <c r="B44" s="8">
        <v>1885</v>
      </c>
      <c r="C44" s="8">
        <v>1885</v>
      </c>
      <c r="D44" s="9">
        <v>0.9988519999999993</v>
      </c>
      <c r="E44" s="10">
        <v>9.1625884239999855E-3</v>
      </c>
      <c r="F44" s="10">
        <v>4.9825304185686864E-3</v>
      </c>
      <c r="G44" s="10">
        <v>8.9162968040797652E-3</v>
      </c>
      <c r="H44" s="10">
        <v>1.2371526268033603E-2</v>
      </c>
      <c r="I44" s="10">
        <v>1.084262239524633E-2</v>
      </c>
      <c r="J44" s="11">
        <v>7.9306896096462236E-3</v>
      </c>
      <c r="K44" s="12">
        <v>2590.0350000000008</v>
      </c>
      <c r="L44" s="12">
        <v>4325.8673045854794</v>
      </c>
      <c r="M44" s="12">
        <v>2873.6271572628521</v>
      </c>
      <c r="N44" s="12">
        <v>2510.9275404170512</v>
      </c>
      <c r="O44" s="12">
        <v>2071.1788286251303</v>
      </c>
      <c r="P44" s="13">
        <v>1739.0294742428787</v>
      </c>
      <c r="Q44" s="14">
        <v>4.519977536300007</v>
      </c>
      <c r="R44" s="14">
        <v>4.5094702663201849</v>
      </c>
      <c r="S44" s="14">
        <v>4.9861265478167249</v>
      </c>
      <c r="T44" s="14">
        <v>5.4704012079799931</v>
      </c>
      <c r="U44" s="14">
        <v>4.4542901156711778</v>
      </c>
      <c r="V44" s="15">
        <v>3.3806163975340504</v>
      </c>
      <c r="W44">
        <v>1.5123089920522548</v>
      </c>
      <c r="X44">
        <v>2.1804153525653893</v>
      </c>
      <c r="Y44">
        <v>1.6892688520118047</v>
      </c>
      <c r="Z44">
        <v>1.4974176014739706</v>
      </c>
      <c r="AA44">
        <v>1.3738717006517649</v>
      </c>
      <c r="AB44" s="28">
        <v>1.2455856506773697</v>
      </c>
      <c r="AC44" s="17">
        <v>-3.4837236659830406E-3</v>
      </c>
      <c r="AD44" s="17">
        <v>-5.4198377679877563E-2</v>
      </c>
      <c r="AE44" s="17">
        <v>0</v>
      </c>
      <c r="AF44" s="17">
        <v>-3.7871713293907705E-3</v>
      </c>
      <c r="AG44" s="17">
        <v>0</v>
      </c>
      <c r="AH44" s="27">
        <v>0</v>
      </c>
    </row>
    <row r="45" spans="1:34" x14ac:dyDescent="0.25">
      <c r="A45" s="7">
        <v>38748</v>
      </c>
      <c r="B45" s="8">
        <v>1887</v>
      </c>
      <c r="C45" s="8">
        <v>1887</v>
      </c>
      <c r="D45" s="9">
        <v>0.99890929999999944</v>
      </c>
      <c r="E45" s="10">
        <v>1.5842396750999972E-2</v>
      </c>
      <c r="F45" s="10">
        <v>3.7010879284030893E-2</v>
      </c>
      <c r="G45" s="10">
        <v>2.1976985487894569E-2</v>
      </c>
      <c r="H45" s="10">
        <v>1.2269340892693355E-2</v>
      </c>
      <c r="I45" s="10">
        <v>6.7471298329319336E-3</v>
      </c>
      <c r="J45" s="11">
        <v>4.5842437174230827E-3</v>
      </c>
      <c r="K45" s="12">
        <v>2527.0295738000004</v>
      </c>
      <c r="L45" s="12">
        <v>3704.5829837316487</v>
      </c>
      <c r="M45" s="12">
        <v>2742.8519342992049</v>
      </c>
      <c r="N45" s="12">
        <v>2659.032673141131</v>
      </c>
      <c r="O45" s="12">
        <v>2080.6096901757273</v>
      </c>
      <c r="P45" s="13">
        <v>1711.5261666089923</v>
      </c>
      <c r="Q45" s="14">
        <v>4.4375045144000067</v>
      </c>
      <c r="R45" s="14">
        <v>4.2431488361748047</v>
      </c>
      <c r="S45" s="14">
        <v>5.0649546399475538</v>
      </c>
      <c r="T45" s="14">
        <v>5.3528458464108555</v>
      </c>
      <c r="U45" s="14">
        <v>4.3965186436830903</v>
      </c>
      <c r="V45" s="15">
        <v>3.310844046611813</v>
      </c>
      <c r="W45">
        <v>1.5362675911144514</v>
      </c>
      <c r="X45">
        <v>2.2611144419682345</v>
      </c>
      <c r="Y45">
        <v>1.7263938890576205</v>
      </c>
      <c r="Z45">
        <v>1.5157899284851739</v>
      </c>
      <c r="AA45">
        <v>1.3831413913898534</v>
      </c>
      <c r="AB45" s="28">
        <v>1.2512957188709997</v>
      </c>
      <c r="AC45" s="17">
        <v>0</v>
      </c>
      <c r="AD45" s="17">
        <v>-1.9193428009546931E-2</v>
      </c>
      <c r="AE45" s="17">
        <v>0</v>
      </c>
      <c r="AF45" s="17">
        <v>0</v>
      </c>
      <c r="AG45" s="17">
        <v>0</v>
      </c>
      <c r="AH45" s="27">
        <v>0</v>
      </c>
    </row>
    <row r="46" spans="1:34" x14ac:dyDescent="0.25">
      <c r="A46" s="7">
        <v>38776</v>
      </c>
      <c r="B46" s="8">
        <v>1862</v>
      </c>
      <c r="C46" s="8">
        <v>1862</v>
      </c>
      <c r="D46" s="9">
        <v>0.99888820000000211</v>
      </c>
      <c r="E46" s="10">
        <v>6.3163410770000067E-3</v>
      </c>
      <c r="F46" s="10">
        <v>6.2859530437237082E-3</v>
      </c>
      <c r="G46" s="10">
        <v>6.1583833893703666E-3</v>
      </c>
      <c r="H46" s="10">
        <v>7.1459800916662698E-3</v>
      </c>
      <c r="I46" s="10">
        <v>9.2946396198855009E-3</v>
      </c>
      <c r="J46" s="11">
        <v>2.9080346645968037E-3</v>
      </c>
      <c r="K46" s="12">
        <v>2549.3567469999962</v>
      </c>
      <c r="L46" s="12">
        <v>4316.9242583905698</v>
      </c>
      <c r="M46" s="12">
        <v>2639.1882938758849</v>
      </c>
      <c r="N46" s="12">
        <v>2497.9485033914229</v>
      </c>
      <c r="O46" s="12">
        <v>2135.7850577765785</v>
      </c>
      <c r="P46" s="13">
        <v>1688.1603519136902</v>
      </c>
      <c r="Q46" s="14">
        <v>4.5307929125999946</v>
      </c>
      <c r="R46" s="14">
        <v>4.7874244909205785</v>
      </c>
      <c r="S46" s="14">
        <v>4.6945834844661203</v>
      </c>
      <c r="T46" s="14">
        <v>5.3206419291926697</v>
      </c>
      <c r="U46" s="14">
        <v>4.6297173167382253</v>
      </c>
      <c r="V46" s="15">
        <v>3.3907225766611941</v>
      </c>
      <c r="W46">
        <v>1.5459711812054715</v>
      </c>
      <c r="X46">
        <v>2.2753277011769328</v>
      </c>
      <c r="Y46">
        <v>1.7370256845075034</v>
      </c>
      <c r="Z46">
        <v>1.5266217331372771</v>
      </c>
      <c r="AA46">
        <v>1.3959971921661689</v>
      </c>
      <c r="AB46" s="28">
        <v>1.2549345301971382</v>
      </c>
      <c r="AC46" s="17">
        <v>0</v>
      </c>
      <c r="AD46" s="17">
        <v>-1.3028123953039206E-2</v>
      </c>
      <c r="AE46" s="17">
        <v>0</v>
      </c>
      <c r="AF46" s="17">
        <v>0</v>
      </c>
      <c r="AG46" s="17">
        <v>0</v>
      </c>
      <c r="AH46" s="27">
        <v>0</v>
      </c>
    </row>
    <row r="47" spans="1:34" x14ac:dyDescent="0.25">
      <c r="A47" s="7">
        <v>38807</v>
      </c>
      <c r="B47" s="8">
        <v>1840</v>
      </c>
      <c r="C47" s="8">
        <v>1840</v>
      </c>
      <c r="D47" s="9">
        <v>0.99888539999999981</v>
      </c>
      <c r="E47" s="10">
        <v>6.2472172220000063E-3</v>
      </c>
      <c r="F47" s="10">
        <v>2.8306222940560625E-2</v>
      </c>
      <c r="G47" s="10">
        <v>1.154806628579878E-2</v>
      </c>
      <c r="H47" s="10">
        <v>-7.6167914259912741E-4</v>
      </c>
      <c r="I47" s="10">
        <v>-3.6161145657125685E-3</v>
      </c>
      <c r="J47" s="11">
        <v>-1.8177471825002703E-3</v>
      </c>
      <c r="K47" s="12">
        <v>2585.8546375999954</v>
      </c>
      <c r="L47" s="12">
        <v>3781.2422639014335</v>
      </c>
      <c r="M47" s="12">
        <v>2857.4210991575742</v>
      </c>
      <c r="N47" s="12">
        <v>2599.9663123813971</v>
      </c>
      <c r="O47" s="12">
        <v>2175.2379660512756</v>
      </c>
      <c r="P47" s="13">
        <v>1691.3752404657344</v>
      </c>
      <c r="Q47" s="14">
        <v>4.5041231041999961</v>
      </c>
      <c r="R47" s="14">
        <v>4.4356589148451677</v>
      </c>
      <c r="S47" s="14">
        <v>5.1489283671044284</v>
      </c>
      <c r="T47" s="14">
        <v>5.1170826797990827</v>
      </c>
      <c r="U47" s="14">
        <v>4.5280896684371266</v>
      </c>
      <c r="V47" s="15">
        <v>3.348105688609142</v>
      </c>
      <c r="W47">
        <v>1.5556291989934141</v>
      </c>
      <c r="X47">
        <v>2.3397336343492805</v>
      </c>
      <c r="Y47">
        <v>1.757084972252331</v>
      </c>
      <c r="Z47">
        <v>1.5254589372045078</v>
      </c>
      <c r="AA47">
        <v>1.390949106385883</v>
      </c>
      <c r="AB47" s="28">
        <v>1.25265337649065</v>
      </c>
      <c r="AC47" s="17">
        <v>0</v>
      </c>
      <c r="AD47" s="17">
        <v>0</v>
      </c>
      <c r="AE47" s="17">
        <v>0</v>
      </c>
      <c r="AF47" s="17">
        <v>-7.6167914259928082E-4</v>
      </c>
      <c r="AG47" s="17">
        <v>-3.616114565712536E-3</v>
      </c>
      <c r="AH47" s="27">
        <v>-1.8177471825002733E-3</v>
      </c>
    </row>
    <row r="48" spans="1:34" x14ac:dyDescent="0.25">
      <c r="A48" s="7">
        <v>38837</v>
      </c>
      <c r="B48" s="8">
        <v>1830</v>
      </c>
      <c r="C48" s="8">
        <v>1830</v>
      </c>
      <c r="D48" s="9">
        <v>0.99888359999999987</v>
      </c>
      <c r="E48" s="10">
        <v>6.4023047620000145E-3</v>
      </c>
      <c r="F48" s="10">
        <v>2.2195827325214929E-2</v>
      </c>
      <c r="G48" s="10">
        <v>1.086493842645592E-2</v>
      </c>
      <c r="H48" s="10">
        <v>3.231897475222365E-3</v>
      </c>
      <c r="I48" s="10">
        <v>-4.8912924284456362E-4</v>
      </c>
      <c r="J48" s="11">
        <v>-1.7099577562577088E-3</v>
      </c>
      <c r="K48" s="12">
        <v>2602.7047343999984</v>
      </c>
      <c r="L48" s="12">
        <v>4033.5242591102478</v>
      </c>
      <c r="M48" s="12">
        <v>2767.08341666262</v>
      </c>
      <c r="N48" s="12">
        <v>2536.1085406830466</v>
      </c>
      <c r="O48" s="12">
        <v>2200.3029578011515</v>
      </c>
      <c r="P48" s="13">
        <v>1700.5587979965962</v>
      </c>
      <c r="Q48" s="14">
        <v>4.4661970717000052</v>
      </c>
      <c r="R48" s="14">
        <v>4.4821139054365826</v>
      </c>
      <c r="S48" s="14">
        <v>4.8695960521624535</v>
      </c>
      <c r="T48" s="14">
        <v>5.253078058028315</v>
      </c>
      <c r="U48" s="14">
        <v>4.4440729504161149</v>
      </c>
      <c r="V48" s="15">
        <v>3.3390357802348882</v>
      </c>
      <c r="W48">
        <v>1.565588811222036</v>
      </c>
      <c r="X48">
        <v>2.3916659580842947</v>
      </c>
      <c r="Y48">
        <v>1.7761755922859035</v>
      </c>
      <c r="Z48">
        <v>1.5303890640922144</v>
      </c>
      <c r="AA48">
        <v>1.3902687525026411</v>
      </c>
      <c r="AB48" s="28">
        <v>1.2505113921336175</v>
      </c>
      <c r="AC48" s="17">
        <v>0</v>
      </c>
      <c r="AD48" s="17">
        <v>0</v>
      </c>
      <c r="AE48" s="17">
        <v>0</v>
      </c>
      <c r="AF48" s="17">
        <v>0</v>
      </c>
      <c r="AG48" s="17">
        <v>-4.1034750611775861E-3</v>
      </c>
      <c r="AH48" s="27">
        <v>-3.5245966678643104E-3</v>
      </c>
    </row>
    <row r="49" spans="1:34" x14ac:dyDescent="0.25">
      <c r="A49" s="7">
        <v>38868</v>
      </c>
      <c r="B49" s="8">
        <v>1851</v>
      </c>
      <c r="C49" s="8">
        <v>1851</v>
      </c>
      <c r="D49" s="9">
        <v>0.99889610000000051</v>
      </c>
      <c r="E49" s="10">
        <v>-6.3557696900000014E-4</v>
      </c>
      <c r="F49" s="10">
        <v>1.0759758685147097E-2</v>
      </c>
      <c r="G49" s="10">
        <v>-4.5537095886519891E-4</v>
      </c>
      <c r="H49" s="10">
        <v>-5.104450737081297E-3</v>
      </c>
      <c r="I49" s="10">
        <v>-4.4779196375777427E-3</v>
      </c>
      <c r="J49" s="11">
        <v>-2.7008692606842735E-3</v>
      </c>
      <c r="K49" s="12">
        <v>2608.5223025999953</v>
      </c>
      <c r="L49" s="12">
        <v>4054.4002723611125</v>
      </c>
      <c r="M49" s="12">
        <v>2784.3081816423437</v>
      </c>
      <c r="N49" s="12">
        <v>2602.6609652963771</v>
      </c>
      <c r="O49" s="12">
        <v>2095.9704287951208</v>
      </c>
      <c r="P49" s="13">
        <v>1728.4446954759937</v>
      </c>
      <c r="Q49" s="14">
        <v>4.5263163528999977</v>
      </c>
      <c r="R49" s="14">
        <v>4.5090385020586545</v>
      </c>
      <c r="S49" s="14">
        <v>4.9583471514548929</v>
      </c>
      <c r="T49" s="14">
        <v>5.227555339578192</v>
      </c>
      <c r="U49" s="14">
        <v>4.6252649006281139</v>
      </c>
      <c r="V49" s="15">
        <v>3.3927847552771695</v>
      </c>
      <c r="W49">
        <v>1.5645937590306993</v>
      </c>
      <c r="X49">
        <v>2.4173997066487627</v>
      </c>
      <c r="Y49">
        <v>1.7753667735033314</v>
      </c>
      <c r="Z49">
        <v>1.5225772685059877</v>
      </c>
      <c r="AA49">
        <v>1.3840432407542989</v>
      </c>
      <c r="AB49" s="28">
        <v>1.2471339243544683</v>
      </c>
      <c r="AC49" s="17">
        <v>-6.3557696899985139E-4</v>
      </c>
      <c r="AD49" s="17">
        <v>0</v>
      </c>
      <c r="AE49" s="17">
        <v>-4.5537095886516443E-4</v>
      </c>
      <c r="AF49" s="17">
        <v>-5.104450737081323E-3</v>
      </c>
      <c r="AG49" s="17">
        <v>-8.5630196671965253E-3</v>
      </c>
      <c r="AH49" s="27">
        <v>-6.2159464537520082E-3</v>
      </c>
    </row>
    <row r="50" spans="1:34" x14ac:dyDescent="0.25">
      <c r="A50" s="7">
        <v>38898</v>
      </c>
      <c r="B50" s="8">
        <v>1844</v>
      </c>
      <c r="C50" s="8">
        <v>1844</v>
      </c>
      <c r="D50" s="9">
        <v>0.99889909999999826</v>
      </c>
      <c r="E50" s="10">
        <v>-3.7918744150000007E-3</v>
      </c>
      <c r="F50" s="10">
        <v>2.5122250398181287E-3</v>
      </c>
      <c r="G50" s="10">
        <v>-2.8270972374460812E-3</v>
      </c>
      <c r="H50" s="10">
        <v>-8.0969513699670446E-3</v>
      </c>
      <c r="I50" s="10">
        <v>-6.7823055072827945E-3</v>
      </c>
      <c r="J50" s="11">
        <v>-3.2331769610635577E-3</v>
      </c>
      <c r="K50" s="12">
        <v>2629.2930209999972</v>
      </c>
      <c r="L50" s="12">
        <v>4089.5416229461293</v>
      </c>
      <c r="M50" s="12">
        <v>2844.689737829538</v>
      </c>
      <c r="N50" s="12">
        <v>2435.7375937309171</v>
      </c>
      <c r="O50" s="12">
        <v>2085.8113877198739</v>
      </c>
      <c r="P50" s="13">
        <v>1815.1505980911443</v>
      </c>
      <c r="Q50" s="14">
        <v>4.5286220024000023</v>
      </c>
      <c r="R50" s="14">
        <v>4.5929113568112809</v>
      </c>
      <c r="S50" s="14">
        <v>4.9808870848874172</v>
      </c>
      <c r="T50" s="14">
        <v>5.267145051596561</v>
      </c>
      <c r="U50" s="14">
        <v>4.6003551186579479</v>
      </c>
      <c r="V50" s="15">
        <v>3.1710730248115668</v>
      </c>
      <c r="W50">
        <v>1.5586610159859622</v>
      </c>
      <c r="X50">
        <v>2.4234727587230549</v>
      </c>
      <c r="Y50">
        <v>1.7703476390025066</v>
      </c>
      <c r="Z50">
        <v>1.5102490344058774</v>
      </c>
      <c r="AA50">
        <v>1.3746562366602135</v>
      </c>
      <c r="AB50" s="28">
        <v>1.2431017196828849</v>
      </c>
      <c r="AC50" s="17">
        <v>-4.4250413559523416E-3</v>
      </c>
      <c r="AD50" s="17">
        <v>0</v>
      </c>
      <c r="AE50" s="17">
        <v>-3.2811808183313973E-3</v>
      </c>
      <c r="AF50" s="17">
        <v>-1.3160071617659863E-2</v>
      </c>
      <c r="AG50" s="17">
        <v>-1.5287248159031486E-2</v>
      </c>
      <c r="AH50" s="27">
        <v>-9.4290261599500047E-3</v>
      </c>
    </row>
    <row r="51" spans="1:34" x14ac:dyDescent="0.25">
      <c r="A51" s="7">
        <v>38929</v>
      </c>
      <c r="B51" s="8">
        <v>1823</v>
      </c>
      <c r="C51" s="8">
        <v>1823</v>
      </c>
      <c r="D51" s="9">
        <v>0.99888620000000006</v>
      </c>
      <c r="E51" s="10">
        <v>1.0670780134000003E-2</v>
      </c>
      <c r="F51" s="10">
        <v>1.6473909520993483E-2</v>
      </c>
      <c r="G51" s="10">
        <v>1.0515522404895365E-2</v>
      </c>
      <c r="H51" s="10">
        <v>1.0750076709304616E-2</v>
      </c>
      <c r="I51" s="10">
        <v>7.222076356057136E-3</v>
      </c>
      <c r="J51" s="11">
        <v>9.5018836570155418E-3</v>
      </c>
      <c r="K51" s="12">
        <v>2596.6698407999988</v>
      </c>
      <c r="L51" s="12">
        <v>4360.1371841699438</v>
      </c>
      <c r="M51" s="12">
        <v>3068.4623791959129</v>
      </c>
      <c r="N51" s="12">
        <v>2276.2296989040738</v>
      </c>
      <c r="O51" s="12">
        <v>1923.1888123264043</v>
      </c>
      <c r="P51" s="13">
        <v>1705.6764821358468</v>
      </c>
      <c r="Q51" s="14">
        <v>4.5904485764999956</v>
      </c>
      <c r="R51" s="14">
        <v>4.6599037024153223</v>
      </c>
      <c r="S51" s="14">
        <v>4.8612882856423978</v>
      </c>
      <c r="T51" s="14">
        <v>5.3550915337235256</v>
      </c>
      <c r="U51" s="14">
        <v>4.661753709891344</v>
      </c>
      <c r="V51" s="15">
        <v>3.3577614764900536</v>
      </c>
      <c r="W51">
        <v>1.5752931449909855</v>
      </c>
      <c r="X51">
        <v>2.4633968296768511</v>
      </c>
      <c r="Y51">
        <v>1.7889637692648912</v>
      </c>
      <c r="Z51">
        <v>1.5264843273758939</v>
      </c>
      <c r="AA51">
        <v>1.3845841089647037</v>
      </c>
      <c r="AB51" s="28">
        <v>1.2549135275971475</v>
      </c>
      <c r="AC51" s="17">
        <v>0</v>
      </c>
      <c r="AD51" s="17">
        <v>0</v>
      </c>
      <c r="AE51" s="17">
        <v>0</v>
      </c>
      <c r="AF51" s="17">
        <v>-2.5514666877449743E-3</v>
      </c>
      <c r="AG51" s="17">
        <v>-8.1755774764528111E-3</v>
      </c>
      <c r="AH51" s="27">
        <v>-1.6736012505291775E-5</v>
      </c>
    </row>
    <row r="52" spans="1:34" x14ac:dyDescent="0.25">
      <c r="A52" s="7">
        <v>38960</v>
      </c>
      <c r="B52" s="8">
        <v>1825</v>
      </c>
      <c r="C52" s="8">
        <v>1826</v>
      </c>
      <c r="D52" s="9">
        <v>0.99890340000000022</v>
      </c>
      <c r="E52" s="10">
        <v>1.6156536805999974E-2</v>
      </c>
      <c r="F52" s="10">
        <v>1.8094039611883467E-2</v>
      </c>
      <c r="G52" s="10">
        <v>2.0911989297889545E-2</v>
      </c>
      <c r="H52" s="10">
        <v>1.6145266257669835E-2</v>
      </c>
      <c r="I52" s="10">
        <v>1.4607718245573486E-2</v>
      </c>
      <c r="J52" s="11">
        <v>1.1342709726633749E-2</v>
      </c>
      <c r="K52" s="12">
        <v>2616.5545653999984</v>
      </c>
      <c r="L52" s="12">
        <v>4661.1987260590222</v>
      </c>
      <c r="M52" s="12">
        <v>2997.8064846177417</v>
      </c>
      <c r="N52" s="12">
        <v>2345.9263305840168</v>
      </c>
      <c r="O52" s="12">
        <v>1935.7440456925417</v>
      </c>
      <c r="P52" s="13">
        <v>1656.7769397777886</v>
      </c>
      <c r="Q52" s="14">
        <v>4.5641345157000028</v>
      </c>
      <c r="R52" s="14">
        <v>4.8990768635465143</v>
      </c>
      <c r="S52" s="14">
        <v>4.6756984008280469</v>
      </c>
      <c r="T52" s="14">
        <v>5.2092958523067319</v>
      </c>
      <c r="U52" s="14">
        <v>4.780295903517497</v>
      </c>
      <c r="V52" s="15">
        <v>3.2400374655900439</v>
      </c>
      <c r="W52">
        <v>1.6007444266682718</v>
      </c>
      <c r="X52">
        <v>2.5079696294928122</v>
      </c>
      <c r="Y52">
        <v>1.8263745604620707</v>
      </c>
      <c r="Z52">
        <v>1.5511298232795376</v>
      </c>
      <c r="AA52">
        <v>1.4048097235157586</v>
      </c>
      <c r="AB52" s="28">
        <v>1.2691476474727077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27">
        <v>0</v>
      </c>
    </row>
    <row r="53" spans="1:34" x14ac:dyDescent="0.25">
      <c r="A53" s="7">
        <v>38990</v>
      </c>
      <c r="B53" s="8">
        <v>1823</v>
      </c>
      <c r="C53" s="8">
        <v>1823</v>
      </c>
      <c r="D53" s="9">
        <v>0.99912259999999986</v>
      </c>
      <c r="E53" s="10">
        <v>1.3148416851000008E-2</v>
      </c>
      <c r="F53" s="10">
        <v>1.8373871364355254E-2</v>
      </c>
      <c r="G53" s="10">
        <v>1.2322503714551448E-2</v>
      </c>
      <c r="H53" s="10">
        <v>1.4137291040322866E-2</v>
      </c>
      <c r="I53" s="10">
        <v>1.2626656758685332E-2</v>
      </c>
      <c r="J53" s="11">
        <v>9.7079581500874729E-3</v>
      </c>
      <c r="K53" s="12">
        <v>2635.1118584000005</v>
      </c>
      <c r="L53" s="12">
        <v>4866.503964686397</v>
      </c>
      <c r="M53" s="12">
        <v>3109.8910325334537</v>
      </c>
      <c r="N53" s="12">
        <v>2416.4560421680994</v>
      </c>
      <c r="O53" s="12">
        <v>1874.0307184716107</v>
      </c>
      <c r="P53" s="13">
        <v>1651.6070560793098</v>
      </c>
      <c r="Q53" s="14">
        <v>4.5535668523000101</v>
      </c>
      <c r="R53" s="14">
        <v>4.8452314915543395</v>
      </c>
      <c r="S53" s="14">
        <v>4.8697658269220412</v>
      </c>
      <c r="T53" s="14">
        <v>5.1577465592794436</v>
      </c>
      <c r="U53" s="14">
        <v>4.7420770866639632</v>
      </c>
      <c r="V53" s="15">
        <v>3.1578608531157872</v>
      </c>
      <c r="W53">
        <v>1.6217916816620215</v>
      </c>
      <c r="X53">
        <v>2.5540507408508231</v>
      </c>
      <c r="Y53">
        <v>1.8488800677675266</v>
      </c>
      <c r="Z53">
        <v>1.573058597032565</v>
      </c>
      <c r="AA53">
        <v>1.4225477737058556</v>
      </c>
      <c r="AB53" s="28">
        <v>1.2814684797206546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27">
        <v>0</v>
      </c>
    </row>
    <row r="54" spans="1:34" x14ac:dyDescent="0.25">
      <c r="A54" s="7">
        <v>39021</v>
      </c>
      <c r="B54" s="8">
        <v>1823</v>
      </c>
      <c r="C54" s="8">
        <v>1823</v>
      </c>
      <c r="D54" s="9">
        <v>0.99912990000000146</v>
      </c>
      <c r="E54" s="10">
        <v>1.4571206763999976E-2</v>
      </c>
      <c r="F54" s="10">
        <v>2.5757251869407527E-2</v>
      </c>
      <c r="G54" s="10">
        <v>1.6204640070723836E-2</v>
      </c>
      <c r="H54" s="10">
        <v>1.4602710946589626E-2</v>
      </c>
      <c r="I54" s="10">
        <v>1.2452683392033504E-2</v>
      </c>
      <c r="J54" s="11">
        <v>7.488577916628672E-3</v>
      </c>
      <c r="K54" s="12">
        <v>2613.3986700000005</v>
      </c>
      <c r="L54" s="12">
        <v>4630.502670483841</v>
      </c>
      <c r="M54" s="12">
        <v>3130.3563053039525</v>
      </c>
      <c r="N54" s="12">
        <v>2504.293823649326</v>
      </c>
      <c r="O54" s="12">
        <v>1877.2875221170852</v>
      </c>
      <c r="P54" s="13">
        <v>1635.6272198033848</v>
      </c>
      <c r="Q54" s="14">
        <v>4.5096663919999944</v>
      </c>
      <c r="R54" s="14">
        <v>5.0514960429755567</v>
      </c>
      <c r="S54" s="14">
        <v>4.5951177188977592</v>
      </c>
      <c r="T54" s="14">
        <v>5.0851690446594606</v>
      </c>
      <c r="U54" s="14">
        <v>4.8223267893516875</v>
      </c>
      <c r="V54" s="15">
        <v>3.1290708820602311</v>
      </c>
      <c r="W54">
        <v>1.6454231435836542</v>
      </c>
      <c r="X54">
        <v>2.6198360690701645</v>
      </c>
      <c r="Y54">
        <v>1.878840503799635</v>
      </c>
      <c r="Z54">
        <v>1.5960295170270793</v>
      </c>
      <c r="AA54">
        <v>1.4402623107418568</v>
      </c>
      <c r="AB54" s="28">
        <v>1.2910648562787463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27">
        <v>0</v>
      </c>
    </row>
    <row r="55" spans="1:34" x14ac:dyDescent="0.25">
      <c r="A55" s="7">
        <v>39051</v>
      </c>
      <c r="B55" s="8">
        <v>1821</v>
      </c>
      <c r="C55" s="8">
        <v>1821</v>
      </c>
      <c r="D55" s="9">
        <v>0.99913459999999887</v>
      </c>
      <c r="E55" s="10">
        <v>1.5944936254000005E-2</v>
      </c>
      <c r="F55" s="10">
        <v>2.36389996816786E-2</v>
      </c>
      <c r="G55" s="10">
        <v>1.8067310980846241E-2</v>
      </c>
      <c r="H55" s="10">
        <v>1.6147374488310103E-2</v>
      </c>
      <c r="I55" s="10">
        <v>1.4448706487240002E-2</v>
      </c>
      <c r="J55" s="11">
        <v>9.8372382244717102E-3</v>
      </c>
      <c r="K55" s="12">
        <v>2622.8766230000024</v>
      </c>
      <c r="L55" s="12">
        <v>4634.8843339456589</v>
      </c>
      <c r="M55" s="12">
        <v>3125.4566493561965</v>
      </c>
      <c r="N55" s="12">
        <v>2442.1524387533118</v>
      </c>
      <c r="O55" s="12">
        <v>1921.4538242940812</v>
      </c>
      <c r="P55" s="13">
        <v>1611.4566803405887</v>
      </c>
      <c r="Q55" s="14">
        <v>4.4599775325999982</v>
      </c>
      <c r="R55" s="14">
        <v>5.1345219170905425</v>
      </c>
      <c r="S55" s="14">
        <v>4.5779449010612954</v>
      </c>
      <c r="T55" s="14">
        <v>5.2068177951941728</v>
      </c>
      <c r="U55" s="14">
        <v>4.5786179993167444</v>
      </c>
      <c r="V55" s="15">
        <v>3.0635682842281224</v>
      </c>
      <c r="W55">
        <v>1.6716593107189519</v>
      </c>
      <c r="X55">
        <v>2.6817663730729642</v>
      </c>
      <c r="Y55">
        <v>1.9127860994651928</v>
      </c>
      <c r="Z55">
        <v>1.6218012033329121</v>
      </c>
      <c r="AA55">
        <v>1.4610722381344001</v>
      </c>
      <c r="AB55" s="28">
        <v>1.3037653688332038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27">
        <v>0</v>
      </c>
    </row>
    <row r="56" spans="1:34" x14ac:dyDescent="0.25">
      <c r="A56" s="7">
        <v>39082</v>
      </c>
      <c r="B56" s="8">
        <v>1843</v>
      </c>
      <c r="C56" s="8">
        <v>1843</v>
      </c>
      <c r="D56" s="9">
        <v>0.9991672000000017</v>
      </c>
      <c r="E56" s="10">
        <v>1.1007518753E-2</v>
      </c>
      <c r="F56" s="10">
        <v>2.1741882123323994E-2</v>
      </c>
      <c r="G56" s="10">
        <v>1.3124213971715835E-2</v>
      </c>
      <c r="H56" s="10">
        <v>1.0647741030891346E-2</v>
      </c>
      <c r="I56" s="10">
        <v>9.1208846164443375E-3</v>
      </c>
      <c r="J56" s="11">
        <v>4.4967880625738045E-3</v>
      </c>
      <c r="K56" s="12">
        <v>2640.3897993999999</v>
      </c>
      <c r="L56" s="12">
        <v>4883.0738147365728</v>
      </c>
      <c r="M56" s="12">
        <v>3176.8536972352285</v>
      </c>
      <c r="N56" s="12">
        <v>2515.6163482297848</v>
      </c>
      <c r="O56" s="12">
        <v>1887.9474342372089</v>
      </c>
      <c r="P56" s="13">
        <v>1561.7133897690237</v>
      </c>
      <c r="Q56" s="14">
        <v>4.4476170078000115</v>
      </c>
      <c r="R56" s="14">
        <v>5.0131644466298368</v>
      </c>
      <c r="S56" s="14">
        <v>4.9340947038739582</v>
      </c>
      <c r="T56" s="14">
        <v>4.848067676185595</v>
      </c>
      <c r="U56" s="14">
        <v>4.6011646966469293</v>
      </c>
      <c r="V56" s="15">
        <v>3.189187949542343</v>
      </c>
      <c r="W56">
        <v>1.6900601319303179</v>
      </c>
      <c r="X56">
        <v>2.7400730214386106</v>
      </c>
      <c r="Y56">
        <v>1.9378899135166978</v>
      </c>
      <c r="Z56">
        <v>1.6390697225495889</v>
      </c>
      <c r="AA56">
        <v>1.4743985094347141</v>
      </c>
      <c r="AB56" s="28">
        <v>1.30962812538017</v>
      </c>
      <c r="AC56" s="17">
        <v>0</v>
      </c>
      <c r="AD56" s="17">
        <v>0</v>
      </c>
      <c r="AE56" s="17">
        <v>0</v>
      </c>
      <c r="AF56" s="17">
        <v>0</v>
      </c>
      <c r="AG56" s="17">
        <v>0</v>
      </c>
      <c r="AH56" s="27">
        <v>0</v>
      </c>
    </row>
    <row r="57" spans="1:34" x14ac:dyDescent="0.25">
      <c r="A57" s="7">
        <v>39113</v>
      </c>
      <c r="B57" s="8">
        <v>1840</v>
      </c>
      <c r="C57" s="8">
        <v>1840</v>
      </c>
      <c r="D57" s="9">
        <v>0.99918100000000065</v>
      </c>
      <c r="E57" s="10">
        <v>1.0738373634999998E-2</v>
      </c>
      <c r="F57" s="10">
        <v>3.370073681062518E-2</v>
      </c>
      <c r="G57" s="10">
        <v>1.4117521869277123E-2</v>
      </c>
      <c r="H57" s="10">
        <v>8.4435648335332153E-3</v>
      </c>
      <c r="I57" s="10">
        <v>3.5446332880112678E-3</v>
      </c>
      <c r="J57" s="11">
        <v>1.3117927181589318E-3</v>
      </c>
      <c r="K57" s="12">
        <v>2668.7524462000001</v>
      </c>
      <c r="L57" s="12">
        <v>4896.6208191591058</v>
      </c>
      <c r="M57" s="12">
        <v>3207.0010299366327</v>
      </c>
      <c r="N57" s="12">
        <v>2378.1755809750553</v>
      </c>
      <c r="O57" s="12">
        <v>1985.7178074569824</v>
      </c>
      <c r="P57" s="13">
        <v>1619.1128675044479</v>
      </c>
      <c r="Q57" s="14">
        <v>4.4381743396000077</v>
      </c>
      <c r="R57" s="14">
        <v>5.075479860135756</v>
      </c>
      <c r="S57" s="14">
        <v>4.8751296220576164</v>
      </c>
      <c r="T57" s="14">
        <v>4.8179089652296661</v>
      </c>
      <c r="U57" s="14">
        <v>4.6538255239302426</v>
      </c>
      <c r="V57" s="15">
        <v>3.1289563755243313</v>
      </c>
      <c r="W57">
        <v>1.7082086290926031</v>
      </c>
      <c r="X57">
        <v>2.8324155011760079</v>
      </c>
      <c r="Y57">
        <v>1.9652481167510212</v>
      </c>
      <c r="Z57">
        <v>1.6529093140186177</v>
      </c>
      <c r="AA57">
        <v>1.4796247114710506</v>
      </c>
      <c r="AB57" s="28">
        <v>1.31134608601854</v>
      </c>
      <c r="AC57" s="17">
        <v>0</v>
      </c>
      <c r="AD57" s="17">
        <v>0</v>
      </c>
      <c r="AE57" s="17">
        <v>0</v>
      </c>
      <c r="AF57" s="17">
        <v>0</v>
      </c>
      <c r="AG57" s="17">
        <v>0</v>
      </c>
      <c r="AH57" s="27">
        <v>0</v>
      </c>
    </row>
    <row r="58" spans="1:34" x14ac:dyDescent="0.25">
      <c r="A58" s="7">
        <v>39141</v>
      </c>
      <c r="B58" s="8">
        <v>1830</v>
      </c>
      <c r="C58" s="8">
        <v>1830</v>
      </c>
      <c r="D58" s="9">
        <v>0.99917789999999851</v>
      </c>
      <c r="E58" s="10">
        <v>1.3917421505000015E-2</v>
      </c>
      <c r="F58" s="10">
        <v>1.9295345903230284E-2</v>
      </c>
      <c r="G58" s="10">
        <v>1.559331158257808E-2</v>
      </c>
      <c r="H58" s="10">
        <v>1.3575965544457643E-2</v>
      </c>
      <c r="I58" s="10">
        <v>1.2634277663498093E-2</v>
      </c>
      <c r="J58" s="11">
        <v>1.0197616456973004E-2</v>
      </c>
      <c r="K58" s="12">
        <v>2681.4236231999989</v>
      </c>
      <c r="L58" s="12">
        <v>4770.6636581876055</v>
      </c>
      <c r="M58" s="12">
        <v>3243.8031801391999</v>
      </c>
      <c r="N58" s="12">
        <v>2469.4561346866381</v>
      </c>
      <c r="O58" s="12">
        <v>1920.8598750796532</v>
      </c>
      <c r="P58" s="13">
        <v>1665.5235249631046</v>
      </c>
      <c r="Q58" s="14">
        <v>4.4327629335999985</v>
      </c>
      <c r="R58" s="14">
        <v>5.1136319019951344</v>
      </c>
      <c r="S58" s="14">
        <v>4.8229746424678472</v>
      </c>
      <c r="T58" s="14">
        <v>4.992008441921433</v>
      </c>
      <c r="U58" s="14">
        <v>4.5059941914312738</v>
      </c>
      <c r="V58" s="15">
        <v>2.9700546328971829</v>
      </c>
      <c r="W58">
        <v>1.7319824886021631</v>
      </c>
      <c r="X58">
        <v>2.8870679380128705</v>
      </c>
      <c r="Y58">
        <v>1.9958928429725948</v>
      </c>
      <c r="Z58">
        <v>1.6753491539138476</v>
      </c>
      <c r="AA58">
        <v>1.498318700913549</v>
      </c>
      <c r="AB58" s="28">
        <v>1.3247186904461099</v>
      </c>
      <c r="AC58" s="17">
        <v>0</v>
      </c>
      <c r="AD58" s="17">
        <v>0</v>
      </c>
      <c r="AE58" s="17">
        <v>0</v>
      </c>
      <c r="AF58" s="17">
        <v>0</v>
      </c>
      <c r="AG58" s="17">
        <v>0</v>
      </c>
      <c r="AH58" s="27">
        <v>0</v>
      </c>
    </row>
    <row r="59" spans="1:34" x14ac:dyDescent="0.25">
      <c r="A59" s="7">
        <v>39172</v>
      </c>
      <c r="B59" s="8">
        <v>1823</v>
      </c>
      <c r="C59" s="8">
        <v>1823</v>
      </c>
      <c r="D59" s="9">
        <v>0.99984209999999996</v>
      </c>
      <c r="E59" s="10">
        <v>2.320223801E-3</v>
      </c>
      <c r="F59" s="10">
        <v>-2.728651736421376E-3</v>
      </c>
      <c r="G59" s="10">
        <v>2.2722739801180293E-3</v>
      </c>
      <c r="H59" s="10">
        <v>1.6033081100586739E-3</v>
      </c>
      <c r="I59" s="10">
        <v>4.3060481362761074E-3</v>
      </c>
      <c r="J59" s="11">
        <v>4.4192686805726179E-3</v>
      </c>
      <c r="K59" s="12">
        <v>2681.9017645999957</v>
      </c>
      <c r="L59" s="12">
        <v>4799.1401100410067</v>
      </c>
      <c r="M59" s="12">
        <v>3291.0809311442672</v>
      </c>
      <c r="N59" s="12">
        <v>2424.9457521825743</v>
      </c>
      <c r="O59" s="12">
        <v>1905.9316456467634</v>
      </c>
      <c r="P59" s="13">
        <v>1700.4132621418478</v>
      </c>
      <c r="Q59" s="14">
        <v>4.3999920488000006</v>
      </c>
      <c r="R59" s="14">
        <v>5.0877764073634015</v>
      </c>
      <c r="S59" s="14">
        <v>4.7094113992105564</v>
      </c>
      <c r="T59" s="14">
        <v>4.8813521049189834</v>
      </c>
      <c r="U59" s="14">
        <v>4.3658557598344805</v>
      </c>
      <c r="V59" s="15">
        <v>3.2020362285176898</v>
      </c>
      <c r="W59">
        <v>1.7360010755951332</v>
      </c>
      <c r="X59">
        <v>2.8791901350706453</v>
      </c>
      <c r="Y59">
        <v>2.0004280583467851</v>
      </c>
      <c r="Z59">
        <v>1.6780352547994974</v>
      </c>
      <c r="AA59">
        <v>1.5047705333631654</v>
      </c>
      <c r="AB59" s="28">
        <v>1.3305729782653677</v>
      </c>
      <c r="AC59" s="17">
        <v>0</v>
      </c>
      <c r="AD59" s="17">
        <v>-2.7286517364213392E-3</v>
      </c>
      <c r="AE59" s="17">
        <v>0</v>
      </c>
      <c r="AF59" s="17">
        <v>0</v>
      </c>
      <c r="AG59" s="17">
        <v>0</v>
      </c>
      <c r="AH59" s="27">
        <v>0</v>
      </c>
    </row>
    <row r="60" spans="1:34" x14ac:dyDescent="0.25">
      <c r="A60" s="7">
        <v>39202</v>
      </c>
      <c r="B60" s="8">
        <v>1811</v>
      </c>
      <c r="C60" s="8">
        <v>1811</v>
      </c>
      <c r="D60" s="9">
        <v>0.99984200000000045</v>
      </c>
      <c r="E60" s="10">
        <v>1.3215716617000004E-2</v>
      </c>
      <c r="F60" s="10">
        <v>2.1740154421643888E-2</v>
      </c>
      <c r="G60" s="10">
        <v>1.62788921769874E-2</v>
      </c>
      <c r="H60" s="10">
        <v>1.2978642020699149E-2</v>
      </c>
      <c r="I60" s="10">
        <v>1.0211574902824367E-2</v>
      </c>
      <c r="J60" s="11">
        <v>7.3438321499063553E-3</v>
      </c>
      <c r="K60" s="12">
        <v>2652.3219282000005</v>
      </c>
      <c r="L60" s="12">
        <v>4726.4924499055278</v>
      </c>
      <c r="M60" s="12">
        <v>3147.8872981865143</v>
      </c>
      <c r="N60" s="12">
        <v>2358.956398067276</v>
      </c>
      <c r="O60" s="12">
        <v>1955.3623367037267</v>
      </c>
      <c r="P60" s="13">
        <v>1686.295761197754</v>
      </c>
      <c r="Q60" s="14">
        <v>4.4157401106999972</v>
      </c>
      <c r="R60" s="14">
        <v>5.0477714170344576</v>
      </c>
      <c r="S60" s="14">
        <v>4.6921239188105828</v>
      </c>
      <c r="T60" s="14">
        <v>4.9123777174513492</v>
      </c>
      <c r="U60" s="14">
        <v>4.4219272554654196</v>
      </c>
      <c r="V60" s="15">
        <v>3.1330767333950167</v>
      </c>
      <c r="W60">
        <v>1.7589435738570056</v>
      </c>
      <c r="X60">
        <v>2.9417841732163543</v>
      </c>
      <c r="Y60">
        <v>2.0329928110164328</v>
      </c>
      <c r="Z60">
        <v>1.6998138736696529</v>
      </c>
      <c r="AA60">
        <v>1.5201366103761664</v>
      </c>
      <c r="AB60" s="28">
        <v>1.3403444828809497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27">
        <v>0</v>
      </c>
    </row>
    <row r="61" spans="1:34" x14ac:dyDescent="0.25">
      <c r="A61" s="7">
        <v>39233</v>
      </c>
      <c r="B61" s="8">
        <v>1797</v>
      </c>
      <c r="C61" s="8">
        <v>1797</v>
      </c>
      <c r="D61" s="9">
        <v>0.99999730000000175</v>
      </c>
      <c r="E61" s="10">
        <v>7.1141692620000016E-3</v>
      </c>
      <c r="F61" s="10">
        <v>1.6839959521559589E-2</v>
      </c>
      <c r="G61" s="10">
        <v>8.864540877029977E-3</v>
      </c>
      <c r="H61" s="10">
        <v>7.7164672884324726E-3</v>
      </c>
      <c r="I61" s="10">
        <v>3.7879539985082519E-3</v>
      </c>
      <c r="J61" s="11">
        <v>1.1136361751157664E-3</v>
      </c>
      <c r="K61" s="12">
        <v>2663.8235598000015</v>
      </c>
      <c r="L61" s="12">
        <v>4739.1869386804046</v>
      </c>
      <c r="M61" s="12">
        <v>3083.4124218765746</v>
      </c>
      <c r="N61" s="12">
        <v>2386.4944088924722</v>
      </c>
      <c r="O61" s="12">
        <v>1975.7531016633859</v>
      </c>
      <c r="P61" s="13">
        <v>1757.4441256959954</v>
      </c>
      <c r="Q61" s="14">
        <v>4.3768409522999949</v>
      </c>
      <c r="R61" s="14">
        <v>5.0056262999831738</v>
      </c>
      <c r="S61" s="14">
        <v>4.8119079804690852</v>
      </c>
      <c r="T61" s="14">
        <v>4.8409967428618268</v>
      </c>
      <c r="U61" s="14">
        <v>4.3518545862202185</v>
      </c>
      <c r="V61" s="15">
        <v>3.0193704059307587</v>
      </c>
      <c r="W61">
        <v>1.7714569961637316</v>
      </c>
      <c r="X61">
        <v>2.9913236996144823</v>
      </c>
      <c r="Y61">
        <v>2.0510143588923961</v>
      </c>
      <c r="Z61">
        <v>1.7129304318222485</v>
      </c>
      <c r="AA61">
        <v>1.5258948179277194</v>
      </c>
      <c r="AB61" s="28">
        <v>1.3418371389842028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27">
        <v>0</v>
      </c>
    </row>
    <row r="62" spans="1:34" x14ac:dyDescent="0.25">
      <c r="A62" s="7">
        <v>39263</v>
      </c>
      <c r="B62" s="8">
        <v>1820</v>
      </c>
      <c r="C62" s="8">
        <v>1820</v>
      </c>
      <c r="D62" s="9">
        <v>1.0000021000000019</v>
      </c>
      <c r="E62" s="10">
        <v>-1.685620782699998E-2</v>
      </c>
      <c r="F62" s="10">
        <v>-1.6900984778217561E-2</v>
      </c>
      <c r="G62" s="10">
        <v>-2.0037796179152668E-2</v>
      </c>
      <c r="H62" s="10">
        <v>-2.0149526196685849E-2</v>
      </c>
      <c r="I62" s="10">
        <v>-1.7733749039161677E-2</v>
      </c>
      <c r="J62" s="11">
        <v>-9.6494858141355951E-3</v>
      </c>
      <c r="K62" s="12">
        <v>2656.9198102000028</v>
      </c>
      <c r="L62" s="12">
        <v>4718.6923274413693</v>
      </c>
      <c r="M62" s="12">
        <v>2937.0640844067211</v>
      </c>
      <c r="N62" s="12">
        <v>2569.9389546141233</v>
      </c>
      <c r="O62" s="12">
        <v>1865.2991387698407</v>
      </c>
      <c r="P62" s="13">
        <v>1794.1679927024577</v>
      </c>
      <c r="Q62" s="14">
        <v>4.3968254692999986</v>
      </c>
      <c r="R62" s="14">
        <v>4.9474863847165498</v>
      </c>
      <c r="S62" s="14">
        <v>4.9231915626309704</v>
      </c>
      <c r="T62" s="14">
        <v>4.8455819251373704</v>
      </c>
      <c r="U62" s="14">
        <v>4.4675170226277157</v>
      </c>
      <c r="V62" s="15">
        <v>2.9690472594277062</v>
      </c>
      <c r="W62">
        <v>1.7415969488798027</v>
      </c>
      <c r="X62">
        <v>2.9407673833005763</v>
      </c>
      <c r="Y62">
        <v>2.009916551208395</v>
      </c>
      <c r="Z62">
        <v>1.6784156952131457</v>
      </c>
      <c r="AA62">
        <v>1.498834982166432</v>
      </c>
      <c r="AB62" s="28">
        <v>1.3288891005466943</v>
      </c>
      <c r="AC62" s="17">
        <v>-1.6856207827000036E-2</v>
      </c>
      <c r="AD62" s="17">
        <v>-1.6900984778217665E-2</v>
      </c>
      <c r="AE62" s="17">
        <v>-2.0037796179152578E-2</v>
      </c>
      <c r="AF62" s="17">
        <v>-2.0149526196685863E-2</v>
      </c>
      <c r="AG62" s="17">
        <v>-1.7733749039161695E-2</v>
      </c>
      <c r="AH62" s="27">
        <v>-9.6494858141357165E-3</v>
      </c>
    </row>
    <row r="63" spans="1:34" x14ac:dyDescent="0.25">
      <c r="A63" s="7">
        <v>39294</v>
      </c>
      <c r="B63" s="8">
        <v>1795</v>
      </c>
      <c r="C63" s="8">
        <v>1795</v>
      </c>
      <c r="D63" s="9">
        <v>0.99999930000000137</v>
      </c>
      <c r="E63" s="10">
        <v>-3.1400764375000015E-2</v>
      </c>
      <c r="F63" s="10">
        <v>-5.8790382336864205E-2</v>
      </c>
      <c r="G63" s="10">
        <v>-4.1334238039880088E-2</v>
      </c>
      <c r="H63" s="10">
        <v>-3.1611949212716657E-2</v>
      </c>
      <c r="I63" s="10">
        <v>-2.0698516128972749E-2</v>
      </c>
      <c r="J63" s="11">
        <v>-8.6757258368678793E-3</v>
      </c>
      <c r="K63" s="12">
        <v>2669.4999290000001</v>
      </c>
      <c r="L63" s="12">
        <v>4703.3828810195719</v>
      </c>
      <c r="M63" s="12">
        <v>3172.7645700610142</v>
      </c>
      <c r="N63" s="12">
        <v>2274.9541674461925</v>
      </c>
      <c r="O63" s="12">
        <v>1965.0601427453762</v>
      </c>
      <c r="P63" s="13">
        <v>1643.8590773116769</v>
      </c>
      <c r="Q63" s="14">
        <v>4.5928796323999972</v>
      </c>
      <c r="R63" s="14">
        <v>4.9391898812953343</v>
      </c>
      <c r="S63" s="14">
        <v>4.9056539984600391</v>
      </c>
      <c r="T63" s="14">
        <v>4.9566004124590526</v>
      </c>
      <c r="U63" s="14">
        <v>4.4526622723012057</v>
      </c>
      <c r="V63" s="15">
        <v>3.6570868220788304</v>
      </c>
      <c r="W63">
        <v>1.6869094734518089</v>
      </c>
      <c r="X63">
        <v>2.767878544472556</v>
      </c>
      <c r="Y63">
        <v>1.9268381820404523</v>
      </c>
      <c r="Z63">
        <v>1.6253577034982412</v>
      </c>
      <c r="AA63">
        <v>1.4678113221133915</v>
      </c>
      <c r="AB63" s="28">
        <v>1.3173600230427491</v>
      </c>
      <c r="AC63" s="17">
        <v>-4.7727674391768393E-2</v>
      </c>
      <c r="AD63" s="17">
        <v>-7.4697751758100783E-2</v>
      </c>
      <c r="AE63" s="17">
        <v>-6.0543787181968955E-2</v>
      </c>
      <c r="AF63" s="17">
        <v>-5.1124509610612545E-2</v>
      </c>
      <c r="AG63" s="17">
        <v>-3.8065202877620163E-2</v>
      </c>
      <c r="AH63" s="27">
        <v>-1.8241495357613435E-2</v>
      </c>
    </row>
    <row r="64" spans="1:34" x14ac:dyDescent="0.25">
      <c r="A64" s="7">
        <v>39325</v>
      </c>
      <c r="B64" s="8">
        <v>1785</v>
      </c>
      <c r="C64" s="8">
        <v>1785</v>
      </c>
      <c r="D64" s="9">
        <v>0.9999979999999995</v>
      </c>
      <c r="E64" s="10">
        <v>1.1147214408999998E-2</v>
      </c>
      <c r="F64" s="10">
        <v>5.4367576532688929E-4</v>
      </c>
      <c r="G64" s="10">
        <v>8.2879382403811541E-3</v>
      </c>
      <c r="H64" s="10">
        <v>1.6190333160398706E-2</v>
      </c>
      <c r="I64" s="10">
        <v>1.9495436962163354E-2</v>
      </c>
      <c r="J64" s="11">
        <v>9.8634733968347554E-3</v>
      </c>
      <c r="K64" s="12">
        <v>2653.0064391999981</v>
      </c>
      <c r="L64" s="12">
        <v>4665.2514510712699</v>
      </c>
      <c r="M64" s="12">
        <v>3011.4089159085142</v>
      </c>
      <c r="N64" s="12">
        <v>2383.6030805980454</v>
      </c>
      <c r="O64" s="12">
        <v>1939.0052482568024</v>
      </c>
      <c r="P64" s="13">
        <v>1569.1278423716528</v>
      </c>
      <c r="Q64" s="14">
        <v>4.6764129176999942</v>
      </c>
      <c r="R64" s="14">
        <v>4.5671487801660966</v>
      </c>
      <c r="S64" s="14">
        <v>4.5753926166949874</v>
      </c>
      <c r="T64" s="14">
        <v>5.0272684331881115</v>
      </c>
      <c r="U64" s="14">
        <v>4.9520097533282703</v>
      </c>
      <c r="V64" s="15">
        <v>4.2579910032363157</v>
      </c>
      <c r="W64">
        <v>1.7057138150409492</v>
      </c>
      <c r="X64">
        <v>2.7693833729585542</v>
      </c>
      <c r="Y64">
        <v>1.9428076978924118</v>
      </c>
      <c r="Z64">
        <v>1.6516727862226983</v>
      </c>
      <c r="AA64">
        <v>1.4964269452160028</v>
      </c>
      <c r="AB64" s="28">
        <v>1.3303537685840849</v>
      </c>
      <c r="AC64" s="17">
        <v>-3.7112490602456583E-2</v>
      </c>
      <c r="AD64" s="17">
        <v>-7.4194687350129129E-2</v>
      </c>
      <c r="AE64" s="17">
        <v>-5.2757632110590813E-2</v>
      </c>
      <c r="AF64" s="17">
        <v>-3.5761899293471622E-2</v>
      </c>
      <c r="AG64" s="17">
        <v>-1.9311863678609376E-2</v>
      </c>
      <c r="AH64" s="27">
        <v>-8.5579464649570003E-3</v>
      </c>
    </row>
    <row r="65" spans="1:34" x14ac:dyDescent="0.25">
      <c r="A65" s="7">
        <v>39355</v>
      </c>
      <c r="B65" s="8">
        <v>1758</v>
      </c>
      <c r="C65" s="8">
        <v>1759</v>
      </c>
      <c r="D65" s="9">
        <v>1.0000010000000015</v>
      </c>
      <c r="E65" s="10">
        <v>2.4440413790999999E-2</v>
      </c>
      <c r="F65" s="10">
        <v>2.6359789228929734E-2</v>
      </c>
      <c r="G65" s="10">
        <v>3.4398166392483234E-2</v>
      </c>
      <c r="H65" s="10">
        <v>2.6223361963897223E-2</v>
      </c>
      <c r="I65" s="10">
        <v>1.985860692094241E-2</v>
      </c>
      <c r="J65" s="11">
        <v>1.4826862192305917E-2</v>
      </c>
      <c r="K65" s="12">
        <v>2637.2991722000047</v>
      </c>
      <c r="L65" s="12">
        <v>4496.9216479480501</v>
      </c>
      <c r="M65" s="12">
        <v>3078.2260029851286</v>
      </c>
      <c r="N65" s="12">
        <v>2556.6837966442827</v>
      </c>
      <c r="O65" s="12">
        <v>2024.793061149197</v>
      </c>
      <c r="P65" s="13">
        <v>1465.0005115195418</v>
      </c>
      <c r="Q65" s="14">
        <v>4.6551680086000005</v>
      </c>
      <c r="R65" s="14">
        <v>4.2180677427437532</v>
      </c>
      <c r="S65" s="14">
        <v>4.3814622660120346</v>
      </c>
      <c r="T65" s="14">
        <v>5.029420999451057</v>
      </c>
      <c r="U65" s="14">
        <v>5.0751849101083861</v>
      </c>
      <c r="V65" s="15">
        <v>4.5280408599175175</v>
      </c>
      <c r="W65">
        <v>1.7474021664895751</v>
      </c>
      <c r="X65">
        <v>2.8423837349638443</v>
      </c>
      <c r="Y65">
        <v>2.0096367203531122</v>
      </c>
      <c r="Z65">
        <v>1.6949851995417347</v>
      </c>
      <c r="AA65">
        <v>1.5261438997069539</v>
      </c>
      <c r="AB65" s="28">
        <v>1.350078740577896</v>
      </c>
      <c r="AC65" s="17">
        <v>-1.3579121438595299E-2</v>
      </c>
      <c r="AD65" s="17">
        <v>-4.9790654441655091E-2</v>
      </c>
      <c r="AE65" s="17">
        <v>-2.0174231525921127E-2</v>
      </c>
      <c r="AF65" s="17">
        <v>-1.0476334559263667E-2</v>
      </c>
      <c r="AG65" s="17">
        <v>0</v>
      </c>
      <c r="AH65" s="27">
        <v>0</v>
      </c>
    </row>
    <row r="66" spans="1:34" x14ac:dyDescent="0.25">
      <c r="A66" s="7">
        <v>39386</v>
      </c>
      <c r="B66" s="8">
        <v>1754</v>
      </c>
      <c r="C66" s="8">
        <v>1755</v>
      </c>
      <c r="D66" s="9">
        <v>0.99999969999999971</v>
      </c>
      <c r="E66" s="10">
        <v>6.0414266360000008E-3</v>
      </c>
      <c r="F66" s="10">
        <v>3.5009450002474614E-3</v>
      </c>
      <c r="G66" s="10">
        <v>5.8116610209523927E-3</v>
      </c>
      <c r="H66" s="10">
        <v>2.6492460741457413E-3</v>
      </c>
      <c r="I66" s="10">
        <v>8.7704925093364233E-3</v>
      </c>
      <c r="J66" s="11">
        <v>9.0396984839186886E-3</v>
      </c>
      <c r="K66" s="12">
        <v>2637.6281867999992</v>
      </c>
      <c r="L66" s="12">
        <v>4299.2245862115333</v>
      </c>
      <c r="M66" s="12">
        <v>3475.8622623093629</v>
      </c>
      <c r="N66" s="12">
        <v>2440.6409348614443</v>
      </c>
      <c r="O66" s="12">
        <v>1959.6133023776288</v>
      </c>
      <c r="P66" s="13">
        <v>1543.7869055900164</v>
      </c>
      <c r="Q66" s="14">
        <v>4.6055941845000081</v>
      </c>
      <c r="R66" s="14">
        <v>4.1839855412657245</v>
      </c>
      <c r="S66" s="14">
        <v>4.6201739393455634</v>
      </c>
      <c r="T66" s="14">
        <v>4.6402992611180318</v>
      </c>
      <c r="U66" s="14">
        <v>5.0051322896254673</v>
      </c>
      <c r="V66" s="15">
        <v>4.4538008904051836</v>
      </c>
      <c r="W66">
        <v>1.7579589684820094</v>
      </c>
      <c r="X66">
        <v>2.8523347640895507</v>
      </c>
      <c r="Y66">
        <v>2.0213160477470633</v>
      </c>
      <c r="Z66">
        <v>1.6994756324273559</v>
      </c>
      <c r="AA66">
        <v>1.5395289333475031</v>
      </c>
      <c r="AB66" s="28">
        <v>1.362283045322269</v>
      </c>
      <c r="AC66" s="17">
        <v>-7.6197320685478243E-3</v>
      </c>
      <c r="AD66" s="17">
        <v>-4.6464023784134167E-2</v>
      </c>
      <c r="AE66" s="17">
        <v>-1.4479816299955428E-2</v>
      </c>
      <c r="AF66" s="17">
        <v>-7.854842873320389E-3</v>
      </c>
      <c r="AG66" s="17">
        <v>0</v>
      </c>
      <c r="AH66" s="27">
        <v>0</v>
      </c>
    </row>
    <row r="67" spans="1:34" x14ac:dyDescent="0.25">
      <c r="A67" s="7">
        <v>39416</v>
      </c>
      <c r="B67" s="8">
        <v>1741</v>
      </c>
      <c r="C67" s="8">
        <v>1742</v>
      </c>
      <c r="D67" s="9">
        <v>1.0000018000000004</v>
      </c>
      <c r="E67" s="10">
        <v>-2.046388855300002E-2</v>
      </c>
      <c r="F67" s="10">
        <v>-5.1924615713637705E-2</v>
      </c>
      <c r="G67" s="10">
        <v>-3.1686502801076814E-2</v>
      </c>
      <c r="H67" s="10">
        <v>-1.810259046844474E-2</v>
      </c>
      <c r="I67" s="10">
        <v>-8.7870399836974811E-3</v>
      </c>
      <c r="J67" s="11">
        <v>1.012312691797248E-3</v>
      </c>
      <c r="K67" s="12">
        <v>2683.6948708000004</v>
      </c>
      <c r="L67" s="12">
        <v>4455.2924114899288</v>
      </c>
      <c r="M67" s="12">
        <v>3246.21635697499</v>
      </c>
      <c r="N67" s="12">
        <v>2560.6149780423648</v>
      </c>
      <c r="O67" s="12">
        <v>1973.1734609628577</v>
      </c>
      <c r="P67" s="13">
        <v>1591.3244164008481</v>
      </c>
      <c r="Q67" s="14">
        <v>4.5873499788999927</v>
      </c>
      <c r="R67" s="14">
        <v>4.1986120968405105</v>
      </c>
      <c r="S67" s="14">
        <v>4.4876180178329177</v>
      </c>
      <c r="T67" s="14">
        <v>4.920502652612023</v>
      </c>
      <c r="U67" s="14">
        <v>4.996761310989819</v>
      </c>
      <c r="V67" s="15">
        <v>4.2838556064169122</v>
      </c>
      <c r="W67">
        <v>1.7219842920702468</v>
      </c>
      <c r="X67">
        <v>2.7042283775775511</v>
      </c>
      <c r="Y67">
        <v>1.9572676111382645</v>
      </c>
      <c r="Z67">
        <v>1.6687107210424224</v>
      </c>
      <c r="AA67">
        <v>1.5260010310541194</v>
      </c>
      <c r="AB67" s="28">
        <v>1.363662101738869</v>
      </c>
      <c r="AC67" s="17">
        <v>-2.7927691273693322E-2</v>
      </c>
      <c r="AD67" s="17">
        <v>-9.5976012918271514E-2</v>
      </c>
      <c r="AE67" s="17">
        <v>-4.5707504361284679E-2</v>
      </c>
      <c r="AF67" s="17">
        <v>-2.5815240338035395E-2</v>
      </c>
      <c r="AG67" s="17">
        <v>-8.7870399836974533E-3</v>
      </c>
      <c r="AH67" s="27">
        <v>0</v>
      </c>
    </row>
    <row r="68" spans="1:34" x14ac:dyDescent="0.25">
      <c r="A68" s="7">
        <v>39447</v>
      </c>
      <c r="B68" s="8">
        <v>1725</v>
      </c>
      <c r="C68" s="8">
        <v>1726</v>
      </c>
      <c r="D68" s="9">
        <v>1.0000003999999982</v>
      </c>
      <c r="E68" s="10">
        <v>2.9328140559999986E-3</v>
      </c>
      <c r="F68" s="10">
        <v>-5.8206129077661645E-3</v>
      </c>
      <c r="G68" s="10">
        <v>-3.4912424672457667E-4</v>
      </c>
      <c r="H68" s="10">
        <v>6.1374603328577023E-3</v>
      </c>
      <c r="I68" s="10">
        <v>1.0000279880361828E-2</v>
      </c>
      <c r="J68" s="11">
        <v>3.4130495476984483E-3</v>
      </c>
      <c r="K68" s="12">
        <v>2691.5626127999976</v>
      </c>
      <c r="L68" s="12">
        <v>4011.1225042035139</v>
      </c>
      <c r="M68" s="12">
        <v>3521.9828878201993</v>
      </c>
      <c r="N68" s="12">
        <v>2638.3613264650148</v>
      </c>
      <c r="O68" s="12">
        <v>2016.690087374325</v>
      </c>
      <c r="P68" s="13">
        <v>1463.6577609581652</v>
      </c>
      <c r="Q68" s="14">
        <v>4.651676495599995</v>
      </c>
      <c r="R68" s="14">
        <v>3.8483111170567534</v>
      </c>
      <c r="S68" s="14">
        <v>4.5862362283679543</v>
      </c>
      <c r="T68" s="14">
        <v>4.7228476170563303</v>
      </c>
      <c r="U68" s="14">
        <v>5.0079783800760609</v>
      </c>
      <c r="V68" s="15">
        <v>4.9224983703016409</v>
      </c>
      <c r="W68">
        <v>1.7270345518062418</v>
      </c>
      <c r="X68">
        <v>2.6884881109774756</v>
      </c>
      <c r="Y68">
        <v>1.9565842815578873</v>
      </c>
      <c r="Z68">
        <v>1.6789523668998345</v>
      </c>
      <c r="AA68">
        <v>1.5412614684623813</v>
      </c>
      <c r="AB68" s="28">
        <v>1.3683163480584224</v>
      </c>
      <c r="AC68" s="17">
        <v>-2.5076783943212333E-2</v>
      </c>
      <c r="AD68" s="17">
        <v>-0.10123798660640959</v>
      </c>
      <c r="AE68" s="17">
        <v>-4.6040671009979439E-2</v>
      </c>
      <c r="AF68" s="17">
        <v>-1.983622001873564E-2</v>
      </c>
      <c r="AG68" s="17">
        <v>0</v>
      </c>
      <c r="AH68" s="27">
        <v>0</v>
      </c>
    </row>
    <row r="69" spans="1:34" x14ac:dyDescent="0.25">
      <c r="A69" s="7">
        <v>39478</v>
      </c>
      <c r="B69" s="8">
        <v>1765</v>
      </c>
      <c r="C69" s="8">
        <v>1766</v>
      </c>
      <c r="D69" s="9">
        <v>1.0000012999999996</v>
      </c>
      <c r="E69" s="10">
        <v>-1.3585823429999994E-2</v>
      </c>
      <c r="F69" s="10">
        <v>-3.1952807610745773E-2</v>
      </c>
      <c r="G69" s="10">
        <v>-2.1352408738327597E-2</v>
      </c>
      <c r="H69" s="10">
        <v>-1.2636010858171048E-2</v>
      </c>
      <c r="I69" s="10">
        <v>-3.4683217149730477E-3</v>
      </c>
      <c r="J69" s="11">
        <v>-7.8704709887213945E-4</v>
      </c>
      <c r="K69" s="12">
        <v>2749.832435400001</v>
      </c>
      <c r="L69" s="12">
        <v>4001.8681192595282</v>
      </c>
      <c r="M69" s="12">
        <v>3580.3502449285957</v>
      </c>
      <c r="N69" s="12">
        <v>2801.2581077306895</v>
      </c>
      <c r="O69" s="12">
        <v>2047.441758613613</v>
      </c>
      <c r="P69" s="13">
        <v>1467.2125118009433</v>
      </c>
      <c r="Q69" s="14">
        <v>4.6223336505999928</v>
      </c>
      <c r="R69" s="14">
        <v>3.5708836186044497</v>
      </c>
      <c r="S69" s="14">
        <v>4.7540834650557509</v>
      </c>
      <c r="T69" s="14">
        <v>4.7631562500493079</v>
      </c>
      <c r="U69" s="14">
        <v>4.9128848751605645</v>
      </c>
      <c r="V69" s="15">
        <v>4.9540584948344133</v>
      </c>
      <c r="W69">
        <v>1.703571365327893</v>
      </c>
      <c r="X69">
        <v>2.6025833676036347</v>
      </c>
      <c r="Y69">
        <v>1.9148064942470764</v>
      </c>
      <c r="Z69">
        <v>1.6577371065613362</v>
      </c>
      <c r="AA69">
        <v>1.5359158778428621</v>
      </c>
      <c r="AB69" s="28">
        <v>1.3672394186463437</v>
      </c>
      <c r="AC69" s="17">
        <v>-3.8321918614367623E-2</v>
      </c>
      <c r="AD69" s="17">
        <v>-0.12995595630822165</v>
      </c>
      <c r="AE69" s="17">
        <v>-6.6410000522315049E-2</v>
      </c>
      <c r="AF69" s="17">
        <v>-3.2221580185364918E-2</v>
      </c>
      <c r="AG69" s="17">
        <v>-3.4683217149730217E-3</v>
      </c>
      <c r="AH69" s="27">
        <v>-7.8704709887211788E-4</v>
      </c>
    </row>
    <row r="70" spans="1:34" x14ac:dyDescent="0.25">
      <c r="A70" s="7">
        <v>39507</v>
      </c>
      <c r="B70" s="8">
        <v>1744</v>
      </c>
      <c r="C70" s="8">
        <v>1745</v>
      </c>
      <c r="D70" s="9">
        <v>0.99999839999999951</v>
      </c>
      <c r="E70" s="10">
        <v>-1.187448157299999E-2</v>
      </c>
      <c r="F70" s="10">
        <v>-2.6328867355893806E-2</v>
      </c>
      <c r="G70" s="10">
        <v>-2.4641183624637488E-2</v>
      </c>
      <c r="H70" s="10">
        <v>-1.3624751880919163E-2</v>
      </c>
      <c r="I70" s="10">
        <v>-1.1985583096902244E-3</v>
      </c>
      <c r="J70" s="11">
        <v>2.4498977581862689E-3</v>
      </c>
      <c r="K70" s="12">
        <v>2743.0610706000034</v>
      </c>
      <c r="L70" s="12">
        <v>4672.1755035238175</v>
      </c>
      <c r="M70" s="12">
        <v>3265.2270896784285</v>
      </c>
      <c r="N70" s="12">
        <v>2933.3047573759668</v>
      </c>
      <c r="O70" s="12">
        <v>2051.2859356245181</v>
      </c>
      <c r="P70" s="13">
        <v>1437.586480525109</v>
      </c>
      <c r="Q70" s="14">
        <v>4.6808711685999995</v>
      </c>
      <c r="R70" s="14">
        <v>3.8723161273763886</v>
      </c>
      <c r="S70" s="14">
        <v>4.1783506937582064</v>
      </c>
      <c r="T70" s="14">
        <v>4.8002211907879095</v>
      </c>
      <c r="U70" s="14">
        <v>4.9432266325136531</v>
      </c>
      <c r="V70" s="15">
        <v>5.3907885605614192</v>
      </c>
      <c r="W70">
        <v>1.6833423385420165</v>
      </c>
      <c r="X70">
        <v>2.534060295335343</v>
      </c>
      <c r="Y70">
        <v>1.8676233958166857</v>
      </c>
      <c r="Z70">
        <v>1.6351508498006451</v>
      </c>
      <c r="AA70">
        <v>1.5340749931044884</v>
      </c>
      <c r="AB70" s="28">
        <v>1.3705890154329892</v>
      </c>
      <c r="AC70" s="17">
        <v>-4.9741347270939262E-2</v>
      </c>
      <c r="AD70" s="17">
        <v>-0.15286323052836803</v>
      </c>
      <c r="AE70" s="17">
        <v>-8.9414763129569974E-2</v>
      </c>
      <c r="AF70" s="17">
        <v>-4.5407321031047387E-2</v>
      </c>
      <c r="AG70" s="17">
        <v>-4.6627230388510688E-3</v>
      </c>
      <c r="AH70" s="27">
        <v>0</v>
      </c>
    </row>
    <row r="71" spans="1:34" x14ac:dyDescent="0.25">
      <c r="A71" s="7">
        <v>39538</v>
      </c>
      <c r="B71" s="8">
        <v>1705</v>
      </c>
      <c r="C71" s="8">
        <v>1706</v>
      </c>
      <c r="D71" s="9">
        <v>0.99999859999999885</v>
      </c>
      <c r="E71" s="10">
        <v>-5.2061333300000116E-3</v>
      </c>
      <c r="F71" s="10">
        <v>-1.7457917108899986E-2</v>
      </c>
      <c r="G71" s="10">
        <v>-8.6582071497317194E-3</v>
      </c>
      <c r="H71" s="10">
        <v>-7.2357143147991332E-4</v>
      </c>
      <c r="I71" s="10">
        <v>-1.720327916633302E-3</v>
      </c>
      <c r="J71" s="11">
        <v>-2.7596510283239915E-4</v>
      </c>
      <c r="K71" s="12">
        <v>2760.2577578000009</v>
      </c>
      <c r="L71" s="12">
        <v>4230.0447377427781</v>
      </c>
      <c r="M71" s="12">
        <v>3393.6748848815937</v>
      </c>
      <c r="N71" s="12">
        <v>3098.8146652862984</v>
      </c>
      <c r="O71" s="12">
        <v>2018.4091035334759</v>
      </c>
      <c r="P71" s="13">
        <v>1484.336139905113</v>
      </c>
      <c r="Q71" s="14">
        <v>4.6394838954000024</v>
      </c>
      <c r="R71" s="14">
        <v>3.6660934694855949</v>
      </c>
      <c r="S71" s="14">
        <v>4.2054945999527407</v>
      </c>
      <c r="T71" s="14">
        <v>4.8103766662900203</v>
      </c>
      <c r="U71" s="14">
        <v>4.7679866169455787</v>
      </c>
      <c r="V71" s="15">
        <v>5.5063180700688958</v>
      </c>
      <c r="W71">
        <v>1.6745786338875328</v>
      </c>
      <c r="X71">
        <v>2.4898208807504241</v>
      </c>
      <c r="Y71">
        <v>1.8514531255780193</v>
      </c>
      <c r="Z71">
        <v>1.6339677013595693</v>
      </c>
      <c r="AA71">
        <v>1.5314358810676416</v>
      </c>
      <c r="AB71" s="28">
        <v>1.3702107806944042</v>
      </c>
      <c r="AC71" s="17">
        <v>-5.4688520515032923E-2</v>
      </c>
      <c r="AD71" s="17">
        <v>-0.16765247402970507</v>
      </c>
      <c r="AE71" s="17">
        <v>-9.729879873788172E-2</v>
      </c>
      <c r="AF71" s="17">
        <v>-4.6098037022249128E-2</v>
      </c>
      <c r="AG71" s="17">
        <v>-6.3750295428731674E-3</v>
      </c>
      <c r="AH71" s="27">
        <v>-2.759651028324539E-4</v>
      </c>
    </row>
    <row r="72" spans="1:34" x14ac:dyDescent="0.25">
      <c r="A72" s="7">
        <v>39568</v>
      </c>
      <c r="B72" s="8">
        <v>1684</v>
      </c>
      <c r="C72" s="8">
        <v>1685</v>
      </c>
      <c r="D72" s="9">
        <v>1.0000010999999998</v>
      </c>
      <c r="E72" s="10">
        <v>4.1656501523000052E-2</v>
      </c>
      <c r="F72" s="10">
        <v>6.7884465393523039E-2</v>
      </c>
      <c r="G72" s="10">
        <v>5.4978885573066079E-2</v>
      </c>
      <c r="H72" s="10">
        <v>4.3511009115873564E-2</v>
      </c>
      <c r="I72" s="10">
        <v>3.0469174494887227E-2</v>
      </c>
      <c r="J72" s="11">
        <v>1.8410923011392636E-2</v>
      </c>
      <c r="K72" s="12">
        <v>2694.1122712000001</v>
      </c>
      <c r="L72" s="12">
        <v>3860.3638300181278</v>
      </c>
      <c r="M72" s="12">
        <v>3439.8750890674137</v>
      </c>
      <c r="N72" s="12">
        <v>2947.3618099758928</v>
      </c>
      <c r="O72" s="12">
        <v>2079.3148952729698</v>
      </c>
      <c r="P72" s="13">
        <v>1505.5821261743467</v>
      </c>
      <c r="Q72" s="14">
        <v>4.5390946897999953</v>
      </c>
      <c r="R72" s="14">
        <v>3.3792775405301652</v>
      </c>
      <c r="S72" s="14">
        <v>4.4653556295056536</v>
      </c>
      <c r="T72" s="14">
        <v>4.6949668377088951</v>
      </c>
      <c r="U72" s="14">
        <v>4.6629592169672023</v>
      </c>
      <c r="V72" s="15">
        <v>5.3315906313495951</v>
      </c>
      <c r="W72">
        <v>1.7443357213004524</v>
      </c>
      <c r="X72">
        <v>2.6588410401657976</v>
      </c>
      <c r="Y72">
        <v>1.9532439551130689</v>
      </c>
      <c r="Z72">
        <v>1.7050632849084684</v>
      </c>
      <c r="AA72">
        <v>1.578097468155623</v>
      </c>
      <c r="AB72" s="28">
        <v>1.395437625887149</v>
      </c>
      <c r="AC72" s="17">
        <v>-1.5310151430157792E-2</v>
      </c>
      <c r="AD72" s="17">
        <v>-0.11114900720758991</v>
      </c>
      <c r="AE72" s="17">
        <v>-4.7669292687022358E-2</v>
      </c>
      <c r="AF72" s="17">
        <v>-4.5928000154745741E-3</v>
      </c>
      <c r="AG72" s="17">
        <v>0</v>
      </c>
      <c r="AH72" s="27">
        <v>0</v>
      </c>
    </row>
    <row r="73" spans="1:34" x14ac:dyDescent="0.25">
      <c r="A73" s="7">
        <v>39599</v>
      </c>
      <c r="B73" s="8">
        <v>1681</v>
      </c>
      <c r="C73" s="8">
        <v>1682</v>
      </c>
      <c r="D73" s="9">
        <v>1.000000700000002</v>
      </c>
      <c r="E73" s="10">
        <v>4.2847081609999971E-3</v>
      </c>
      <c r="F73" s="10">
        <v>2.8381002014699432E-2</v>
      </c>
      <c r="G73" s="10">
        <v>5.6926737342004883E-3</v>
      </c>
      <c r="H73" s="10">
        <v>2.5445104143506582E-3</v>
      </c>
      <c r="I73" s="10">
        <v>1.7772451193058577E-3</v>
      </c>
      <c r="J73" s="11">
        <v>-1.0075860261012773E-2</v>
      </c>
      <c r="K73" s="12">
        <v>2720.8102497999998</v>
      </c>
      <c r="L73" s="12">
        <v>4279.7959076687757</v>
      </c>
      <c r="M73" s="12">
        <v>3265.0656009329978</v>
      </c>
      <c r="N73" s="12">
        <v>2783.9650660177781</v>
      </c>
      <c r="O73" s="12">
        <v>2175.6383063486205</v>
      </c>
      <c r="P73" s="13">
        <v>1603.912953926924</v>
      </c>
      <c r="Q73" s="14">
        <v>4.4716041282000001</v>
      </c>
      <c r="R73" s="14">
        <v>3.5987636261128286</v>
      </c>
      <c r="S73" s="14">
        <v>4.1812518139886716</v>
      </c>
      <c r="T73" s="14">
        <v>4.7997494171401032</v>
      </c>
      <c r="U73" s="14">
        <v>4.5810491152610036</v>
      </c>
      <c r="V73" s="15">
        <v>4.9302394580618545</v>
      </c>
      <c r="W73">
        <v>1.7518096908010323</v>
      </c>
      <c r="X73">
        <v>2.7343016130835087</v>
      </c>
      <c r="Y73">
        <v>1.9643631356728268</v>
      </c>
      <c r="Z73">
        <v>1.7094018361940448</v>
      </c>
      <c r="AA73">
        <v>1.5809021341786915</v>
      </c>
      <c r="AB73" s="28">
        <v>1.3813773913657506</v>
      </c>
      <c r="AC73" s="17">
        <v>-1.1091042799936779E-2</v>
      </c>
      <c r="AD73" s="17">
        <v>-8.5922525390380922E-2</v>
      </c>
      <c r="AE73" s="17">
        <v>-4.2247984683229323E-2</v>
      </c>
      <c r="AF73" s="17">
        <v>-2.0599760285943125E-3</v>
      </c>
      <c r="AG73" s="17">
        <v>0</v>
      </c>
      <c r="AH73" s="27">
        <v>-1.0075860261012926E-2</v>
      </c>
    </row>
    <row r="74" spans="1:34" x14ac:dyDescent="0.25">
      <c r="A74" s="7">
        <v>39629</v>
      </c>
      <c r="B74" s="8">
        <v>1723</v>
      </c>
      <c r="C74" s="8">
        <v>1723</v>
      </c>
      <c r="D74" s="9">
        <v>0.99999830000000112</v>
      </c>
      <c r="E74" s="10">
        <v>-2.6799843718000028E-2</v>
      </c>
      <c r="F74" s="10">
        <v>-6.6487190505556765E-2</v>
      </c>
      <c r="G74" s="10">
        <v>-3.7436071269088683E-2</v>
      </c>
      <c r="H74" s="10">
        <v>-1.4577377624845704E-2</v>
      </c>
      <c r="I74" s="10">
        <v>-1.400040098851023E-2</v>
      </c>
      <c r="J74" s="11">
        <v>-1.2107066242719835E-2</v>
      </c>
      <c r="K74" s="12">
        <v>2713.1267298000007</v>
      </c>
      <c r="L74" s="12">
        <v>4571.1983524615734</v>
      </c>
      <c r="M74" s="12">
        <v>3347.952049165719</v>
      </c>
      <c r="N74" s="12">
        <v>2581.0078331353129</v>
      </c>
      <c r="O74" s="12">
        <v>2046.4533142718533</v>
      </c>
      <c r="P74" s="13">
        <v>1534.079350095772</v>
      </c>
      <c r="Q74" s="14">
        <v>4.5204341862000028</v>
      </c>
      <c r="R74" s="14">
        <v>3.7694397389125487</v>
      </c>
      <c r="S74" s="14">
        <v>4.2510528113056427</v>
      </c>
      <c r="T74" s="14">
        <v>4.6395015082327173</v>
      </c>
      <c r="U74" s="14">
        <v>4.6657118185415394</v>
      </c>
      <c r="V74" s="15">
        <v>5.0760759983037058</v>
      </c>
      <c r="W74">
        <v>1.7048614648638867</v>
      </c>
      <c r="X74">
        <v>2.5525055808347745</v>
      </c>
      <c r="Y74">
        <v>1.8908250973274083</v>
      </c>
      <c r="Z74">
        <v>1.6844832401152396</v>
      </c>
      <c r="AA74">
        <v>1.5587688703765983</v>
      </c>
      <c r="AB74" s="28">
        <v>1.36465296378229</v>
      </c>
      <c r="AC74" s="17">
        <v>-3.7593648304228844E-2</v>
      </c>
      <c r="AD74" s="17">
        <v>-0.14669696858158887</v>
      </c>
      <c r="AE74" s="17">
        <v>-7.8102457386741264E-2</v>
      </c>
      <c r="AF74" s="17">
        <v>-1.6607324604973051E-2</v>
      </c>
      <c r="AG74" s="17">
        <v>-1.4000400988510187E-2</v>
      </c>
      <c r="AH74" s="27">
        <v>-2.2060937396100155E-2</v>
      </c>
    </row>
    <row r="75" spans="1:34" x14ac:dyDescent="0.25">
      <c r="A75" s="7">
        <v>39660</v>
      </c>
      <c r="B75" s="8">
        <v>1760</v>
      </c>
      <c r="C75" s="8">
        <v>1760</v>
      </c>
      <c r="D75" s="9">
        <v>0.99999480000000163</v>
      </c>
      <c r="E75" s="10">
        <v>-1.6026915644999973E-2</v>
      </c>
      <c r="F75" s="10">
        <v>-5.5196316648226239E-2</v>
      </c>
      <c r="G75" s="10">
        <v>-2.4272273733945957E-2</v>
      </c>
      <c r="H75" s="10">
        <v>-7.1154580723966432E-3</v>
      </c>
      <c r="I75" s="10">
        <v>-4.9526202509718952E-4</v>
      </c>
      <c r="J75" s="11">
        <v>-1.2014548688547343E-5</v>
      </c>
      <c r="K75" s="12">
        <v>2679.7634817999997</v>
      </c>
      <c r="L75" s="12">
        <v>4090.3036916873893</v>
      </c>
      <c r="M75" s="12">
        <v>3323.3809848930146</v>
      </c>
      <c r="N75" s="12">
        <v>2690.3450158544815</v>
      </c>
      <c r="O75" s="12">
        <v>2033.8111900225206</v>
      </c>
      <c r="P75" s="13">
        <v>1565.5044232338703</v>
      </c>
      <c r="Q75" s="14">
        <v>4.4740803505000013</v>
      </c>
      <c r="R75" s="14">
        <v>3.4387106463572517</v>
      </c>
      <c r="S75" s="14">
        <v>4.4326604118282757</v>
      </c>
      <c r="T75" s="14">
        <v>4.2381443265118115</v>
      </c>
      <c r="U75" s="14">
        <v>4.7899620082137062</v>
      </c>
      <c r="V75" s="15">
        <v>5.2943295320144417</v>
      </c>
      <c r="W75">
        <v>1.6775377939801022</v>
      </c>
      <c r="X75">
        <v>2.4116166745486538</v>
      </c>
      <c r="Y75">
        <v>1.8449304729820626</v>
      </c>
      <c r="Z75">
        <v>1.6724973702465449</v>
      </c>
      <c r="AA75">
        <v>1.5579968713491972</v>
      </c>
      <c r="AB75" s="28">
        <v>1.3646365680928136</v>
      </c>
      <c r="AC75" s="17">
        <v>-5.3018053719069091E-2</v>
      </c>
      <c r="AD75" s="17">
        <v>-0.19379615290065078</v>
      </c>
      <c r="AE75" s="17">
        <v>-0.10047900689570233</v>
      </c>
      <c r="AF75" s="17">
        <v>-2.3604613955448328E-2</v>
      </c>
      <c r="AG75" s="17">
        <v>-1.4488729146661661E-2</v>
      </c>
      <c r="AH75" s="27">
        <v>-2.2072686892582238E-2</v>
      </c>
    </row>
    <row r="76" spans="1:34" x14ac:dyDescent="0.25">
      <c r="A76" s="7">
        <v>39691</v>
      </c>
      <c r="B76" s="8">
        <v>1757</v>
      </c>
      <c r="C76" s="8">
        <v>1758</v>
      </c>
      <c r="D76" s="9">
        <v>0.99999979999999922</v>
      </c>
      <c r="E76" s="10">
        <v>3.2402987409999931E-3</v>
      </c>
      <c r="F76" s="10">
        <v>-1.594056275264126E-2</v>
      </c>
      <c r="G76" s="10">
        <v>4.9066849851965508E-3</v>
      </c>
      <c r="H76" s="10">
        <v>8.2414289926689144E-3</v>
      </c>
      <c r="I76" s="10">
        <v>8.9374336736600685E-3</v>
      </c>
      <c r="J76" s="11">
        <v>6.6211334405107637E-3</v>
      </c>
      <c r="K76" s="12">
        <v>2684.6602693999989</v>
      </c>
      <c r="L76" s="12">
        <v>4030.0642248507143</v>
      </c>
      <c r="M76" s="12">
        <v>3325.0715359028336</v>
      </c>
      <c r="N76" s="12">
        <v>2788.8179414285373</v>
      </c>
      <c r="O76" s="12">
        <v>2093.8589288182047</v>
      </c>
      <c r="P76" s="13">
        <v>1605.6521780423968</v>
      </c>
      <c r="Q76" s="14">
        <v>4.4377728169999973</v>
      </c>
      <c r="R76" s="14">
        <v>3.31680312988057</v>
      </c>
      <c r="S76" s="14">
        <v>4.2014498165174423</v>
      </c>
      <c r="T76" s="14">
        <v>4.3149153201602148</v>
      </c>
      <c r="U76" s="14">
        <v>4.8251866954468268</v>
      </c>
      <c r="V76" s="15">
        <v>5.2352870623133638</v>
      </c>
      <c r="W76">
        <v>1.6829735175819158</v>
      </c>
      <c r="X76">
        <v>2.3731741476126951</v>
      </c>
      <c r="Y76">
        <v>1.8539829656325755</v>
      </c>
      <c r="Z76">
        <v>1.6862811385638572</v>
      </c>
      <c r="AA76">
        <v>1.5719213650506505</v>
      </c>
      <c r="AB76" s="28">
        <v>1.3736720089079568</v>
      </c>
      <c r="AC76" s="17">
        <v>-4.9949549310785213E-2</v>
      </c>
      <c r="AD76" s="17">
        <v>-0.20664749591675868</v>
      </c>
      <c r="AE76" s="17">
        <v>-9.6065340744968308E-2</v>
      </c>
      <c r="AF76" s="17">
        <v>-1.5557720712592649E-2</v>
      </c>
      <c r="AG76" s="17">
        <v>-5.6807875287654408E-3</v>
      </c>
      <c r="AH76" s="27">
        <v>-1.5597699657377895E-2</v>
      </c>
    </row>
    <row r="77" spans="1:34" x14ac:dyDescent="0.25">
      <c r="A77" s="7">
        <v>39721</v>
      </c>
      <c r="B77" s="8">
        <v>1744</v>
      </c>
      <c r="C77" s="8">
        <v>1745</v>
      </c>
      <c r="D77" s="9">
        <v>1.0000016</v>
      </c>
      <c r="E77" s="10">
        <v>-8.2960889989000031E-2</v>
      </c>
      <c r="F77" s="10">
        <v>-0.18301411645142859</v>
      </c>
      <c r="G77" s="10">
        <v>-8.7999857144841084E-2</v>
      </c>
      <c r="H77" s="10">
        <v>-6.3461669799066478E-2</v>
      </c>
      <c r="I77" s="10">
        <v>-5.4607378654657805E-2</v>
      </c>
      <c r="J77" s="11">
        <v>-4.8754354018266957E-2</v>
      </c>
      <c r="K77" s="12">
        <v>2729.7356417999986</v>
      </c>
      <c r="L77" s="12">
        <v>4276.3737229163517</v>
      </c>
      <c r="M77" s="12">
        <v>3435.3341766315289</v>
      </c>
      <c r="N77" s="12">
        <v>2789.4625016479577</v>
      </c>
      <c r="O77" s="12">
        <v>2161.3626887004675</v>
      </c>
      <c r="P77" s="13">
        <v>1527.5727282510611</v>
      </c>
      <c r="Q77" s="14">
        <v>4.3886710191000029</v>
      </c>
      <c r="R77" s="14">
        <v>3.1960187253934556</v>
      </c>
      <c r="S77" s="14">
        <v>4.1045147074427462</v>
      </c>
      <c r="T77" s="14">
        <v>4.42100897256263</v>
      </c>
      <c r="U77" s="14">
        <v>4.6329564025794632</v>
      </c>
      <c r="V77" s="15">
        <v>5.2341077692783262</v>
      </c>
      <c r="W77">
        <v>1.5433525367354022</v>
      </c>
      <c r="X77">
        <v>1.9388497778019855</v>
      </c>
      <c r="Y77">
        <v>1.6908327295079402</v>
      </c>
      <c r="Z77">
        <v>1.579266921759924</v>
      </c>
      <c r="AA77">
        <v>1.486082859853983</v>
      </c>
      <c r="AB77" s="28">
        <v>1.3066995174806744</v>
      </c>
      <c r="AC77" s="17">
        <v>-0.12876658023441301</v>
      </c>
      <c r="AD77" s="17">
        <v>-0.35184220348608153</v>
      </c>
      <c r="AE77" s="17">
        <v>-0.1756114616276816</v>
      </c>
      <c r="AF77" s="17">
        <v>-7.8032071576970341E-2</v>
      </c>
      <c r="AG77" s="17">
        <v>-5.9977953267783324E-2</v>
      </c>
      <c r="AH77" s="27">
        <v>-6.3591597904678387E-2</v>
      </c>
    </row>
    <row r="78" spans="1:34" x14ac:dyDescent="0.25">
      <c r="A78" s="7">
        <v>39752</v>
      </c>
      <c r="B78" s="8">
        <v>1743</v>
      </c>
      <c r="C78" s="8">
        <v>1744</v>
      </c>
      <c r="D78" s="9">
        <v>0.99999640000000245</v>
      </c>
      <c r="E78" s="10">
        <v>-0.16298348156399958</v>
      </c>
      <c r="F78" s="10">
        <v>-0.17711541703216854</v>
      </c>
      <c r="G78" s="10">
        <v>-0.23153545631795011</v>
      </c>
      <c r="H78" s="10">
        <v>-0.16313600447605534</v>
      </c>
      <c r="I78" s="10">
        <v>-0.13051771963344039</v>
      </c>
      <c r="J78" s="11">
        <v>-0.12761259864408414</v>
      </c>
      <c r="K78" s="12">
        <v>2737.1273503999987</v>
      </c>
      <c r="L78" s="12">
        <v>4340.3538444037185</v>
      </c>
      <c r="M78" s="12">
        <v>3266.1912754425825</v>
      </c>
      <c r="N78" s="12">
        <v>2870.6886207421808</v>
      </c>
      <c r="O78" s="12">
        <v>2168.7885724249259</v>
      </c>
      <c r="P78" s="13">
        <v>1562.35740808885</v>
      </c>
      <c r="Q78" s="14">
        <v>4.3015559041000024</v>
      </c>
      <c r="R78" s="14">
        <v>2.8961907729254865</v>
      </c>
      <c r="S78" s="14">
        <v>3.788813459652828</v>
      </c>
      <c r="T78" s="14">
        <v>4.2105819575126224</v>
      </c>
      <c r="U78" s="14">
        <v>4.6514055555603795</v>
      </c>
      <c r="V78" s="15">
        <v>5.5091923131469418</v>
      </c>
      <c r="W78">
        <v>1.2918115670176358</v>
      </c>
      <c r="X78">
        <v>1.5954495908438597</v>
      </c>
      <c r="Y78">
        <v>1.299345001923994</v>
      </c>
      <c r="Z78">
        <v>1.3216316261428109</v>
      </c>
      <c r="AA78">
        <v>1.2921227137994995</v>
      </c>
      <c r="AB78" s="28">
        <v>1.1399481964079947</v>
      </c>
      <c r="AC78" s="17">
        <v>-0.27076323624271792</v>
      </c>
      <c r="AD78" s="17">
        <v>-0.46664094191829553</v>
      </c>
      <c r="AE78" s="17">
        <v>-0.3664866380430043</v>
      </c>
      <c r="AF78" s="17">
        <v>-0.22843823567496924</v>
      </c>
      <c r="AG78" s="17">
        <v>-0.18266748721243165</v>
      </c>
      <c r="AH78" s="27">
        <v>-0.18308910748821683</v>
      </c>
    </row>
    <row r="79" spans="1:34" x14ac:dyDescent="0.25">
      <c r="A79" s="7">
        <v>39782</v>
      </c>
      <c r="B79" s="8">
        <v>1762</v>
      </c>
      <c r="C79" s="8">
        <v>1763</v>
      </c>
      <c r="D79" s="9">
        <v>0.99999959999999732</v>
      </c>
      <c r="E79" s="10">
        <v>-8.4322235795000006E-2</v>
      </c>
      <c r="F79" s="10">
        <v>-0.20834895823064659</v>
      </c>
      <c r="G79" s="10">
        <v>-0.12717593159554619</v>
      </c>
      <c r="H79" s="10">
        <v>-7.1633769383036325E-2</v>
      </c>
      <c r="I79" s="10">
        <v>-4.5467499127820596E-2</v>
      </c>
      <c r="J79" s="11">
        <v>-3.4652445093210041E-2</v>
      </c>
      <c r="K79" s="12">
        <v>2723.1154443999972</v>
      </c>
      <c r="L79" s="12">
        <v>4306.5781880683489</v>
      </c>
      <c r="M79" s="12">
        <v>3502.618594693769</v>
      </c>
      <c r="N79" s="12">
        <v>2721.6097755840601</v>
      </c>
      <c r="O79" s="12">
        <v>2372.6062454612743</v>
      </c>
      <c r="P79" s="13">
        <v>1668.2120898685464</v>
      </c>
      <c r="Q79" s="14">
        <v>4.0072254405000063</v>
      </c>
      <c r="R79" s="14">
        <v>2.157944722625095</v>
      </c>
      <c r="S79" s="14">
        <v>3.3873726808987188</v>
      </c>
      <c r="T79" s="14">
        <v>3.7067358737122937</v>
      </c>
      <c r="U79" s="14">
        <v>4.3248311885233894</v>
      </c>
      <c r="V79" s="15">
        <v>5.3663378150719945</v>
      </c>
      <c r="W79">
        <v>1.1828831274608662</v>
      </c>
      <c r="X79">
        <v>1.2630393306820302</v>
      </c>
      <c r="Y79">
        <v>1.1340995908402933</v>
      </c>
      <c r="Z79">
        <v>1.2269581710263695</v>
      </c>
      <c r="AA79">
        <v>1.2333731254367837</v>
      </c>
      <c r="AB79" s="28">
        <v>1.1004462041228629</v>
      </c>
      <c r="AC79" s="17">
        <v>-0.33225411058664212</v>
      </c>
      <c r="AD79" s="17">
        <v>-0.57776574603249764</v>
      </c>
      <c r="AE79" s="17">
        <v>-0.4470542900281117</v>
      </c>
      <c r="AF79" s="17">
        <v>-0.28370811316539712</v>
      </c>
      <c r="AG79" s="17">
        <v>-0.21982955252473979</v>
      </c>
      <c r="AH79" s="27">
        <v>-0.21139706733702657</v>
      </c>
    </row>
    <row r="80" spans="1:34" x14ac:dyDescent="0.25">
      <c r="A80" s="7">
        <v>39813</v>
      </c>
      <c r="B80" s="8">
        <v>1756</v>
      </c>
      <c r="C80" s="8">
        <v>1757</v>
      </c>
      <c r="D80" s="9">
        <v>0.99999980000000255</v>
      </c>
      <c r="E80" s="10">
        <v>7.4743743075000077E-2</v>
      </c>
      <c r="F80" s="10">
        <v>0.2531923804205492</v>
      </c>
      <c r="G80" s="10">
        <v>6.006080296246636E-2</v>
      </c>
      <c r="H80" s="10">
        <v>3.2785417227053401E-2</v>
      </c>
      <c r="I80" s="10">
        <v>5.9607227745398318E-2</v>
      </c>
      <c r="J80" s="11">
        <v>5.1075143139862118E-2</v>
      </c>
      <c r="K80" s="12">
        <v>2838.8979653999972</v>
      </c>
      <c r="L80" s="12">
        <v>5801.5048004908758</v>
      </c>
      <c r="M80" s="12">
        <v>3402.8103366476676</v>
      </c>
      <c r="N80" s="12">
        <v>2792.5647356535351</v>
      </c>
      <c r="O80" s="12">
        <v>2167.217024537415</v>
      </c>
      <c r="P80" s="13">
        <v>1799.0118571050846</v>
      </c>
      <c r="Q80" s="14">
        <v>3.8554747398000004</v>
      </c>
      <c r="R80" s="14">
        <v>1.8363291389329048</v>
      </c>
      <c r="S80" s="14">
        <v>3.0934557996307563</v>
      </c>
      <c r="T80" s="14">
        <v>3.6074496187760841</v>
      </c>
      <c r="U80" s="14">
        <v>4.2470491603719367</v>
      </c>
      <c r="V80" s="15">
        <v>5.1014234008304928</v>
      </c>
      <c r="W80">
        <v>1.2712962400275536</v>
      </c>
      <c r="X80">
        <v>1.5828312653821905</v>
      </c>
      <c r="Y80">
        <v>1.2022145229055659</v>
      </c>
      <c r="Z80">
        <v>1.2671845065836114</v>
      </c>
      <c r="AA80">
        <v>1.3068910782197478</v>
      </c>
      <c r="AB80" s="28">
        <v>1.156651651516156</v>
      </c>
      <c r="AC80" s="17">
        <v>-0.2823442833889428</v>
      </c>
      <c r="AD80" s="17">
        <v>-0.470859250175371</v>
      </c>
      <c r="AE80" s="17">
        <v>-0.4138439266925491</v>
      </c>
      <c r="AF80" s="17">
        <v>-0.26022418479917131</v>
      </c>
      <c r="AG80" s="17">
        <v>-0.17332575498185254</v>
      </c>
      <c r="AH80" s="27">
        <v>-0.17111905967075014</v>
      </c>
    </row>
    <row r="81" spans="1:34" x14ac:dyDescent="0.25">
      <c r="A81" s="7">
        <v>39844</v>
      </c>
      <c r="B81" s="8">
        <v>1721</v>
      </c>
      <c r="C81" s="8">
        <v>1722</v>
      </c>
      <c r="D81" s="9">
        <v>0.99999990000000294</v>
      </c>
      <c r="E81" s="10">
        <v>5.3079846934999918E-2</v>
      </c>
      <c r="F81" s="10">
        <v>3.4054025446524631E-2</v>
      </c>
      <c r="G81" s="10">
        <v>5.0850470282228444E-2</v>
      </c>
      <c r="H81" s="10">
        <v>4.955355382822086E-2</v>
      </c>
      <c r="I81" s="10">
        <v>5.9798055323631055E-2</v>
      </c>
      <c r="J81" s="11">
        <v>5.7097870573754636E-2</v>
      </c>
      <c r="K81" s="12">
        <v>3087.5764661999997</v>
      </c>
      <c r="L81" s="12">
        <v>5978.6814367040397</v>
      </c>
      <c r="M81" s="12">
        <v>3777.0834332005343</v>
      </c>
      <c r="N81" s="12">
        <v>3676.6133341080831</v>
      </c>
      <c r="O81" s="12">
        <v>2688.3991510278029</v>
      </c>
      <c r="P81" s="13">
        <v>1806.5828340187259</v>
      </c>
      <c r="Q81" s="14">
        <v>3.8586512371999975</v>
      </c>
      <c r="R81" s="14">
        <v>1.8572424804859451</v>
      </c>
      <c r="S81" s="14">
        <v>3.0026992190672144</v>
      </c>
      <c r="T81" s="14">
        <v>3.3727649358984535</v>
      </c>
      <c r="U81" s="14">
        <v>4.0703654340562903</v>
      </c>
      <c r="V81" s="15">
        <v>5.049436111558796</v>
      </c>
      <c r="W81">
        <v>1.3387764498572572</v>
      </c>
      <c r="X81">
        <v>1.6367330415710706</v>
      </c>
      <c r="Y81">
        <v>1.2633476967754387</v>
      </c>
      <c r="Z81">
        <v>1.3299780022408898</v>
      </c>
      <c r="AA81">
        <v>1.3850406232170922</v>
      </c>
      <c r="AB81" s="28">
        <v>1.2226939978133451</v>
      </c>
      <c r="AC81" s="17">
        <v>-0.24425122779920017</v>
      </c>
      <c r="AD81" s="17">
        <v>-0.45283987761604994</v>
      </c>
      <c r="AE81" s="17">
        <v>-0.38403761470608089</v>
      </c>
      <c r="AF81" s="17">
        <v>-0.22356566411980106</v>
      </c>
      <c r="AG81" s="17">
        <v>-0.12389224274363642</v>
      </c>
      <c r="AH81" s="27">
        <v>-0.12379172301877861</v>
      </c>
    </row>
    <row r="82" spans="1:34" x14ac:dyDescent="0.25">
      <c r="A82" s="7">
        <v>39872</v>
      </c>
      <c r="B82" s="8">
        <v>1717</v>
      </c>
      <c r="C82" s="8">
        <v>1718</v>
      </c>
      <c r="D82" s="9">
        <v>1.0000002000000012</v>
      </c>
      <c r="E82" s="10">
        <v>-3.4665806008000025E-2</v>
      </c>
      <c r="F82" s="10">
        <v>-0.11747119342796214</v>
      </c>
      <c r="G82" s="10">
        <v>-9.2965514512085165E-2</v>
      </c>
      <c r="H82" s="10">
        <v>-4.3359708491718607E-2</v>
      </c>
      <c r="I82" s="10">
        <v>4.8794606368684334E-3</v>
      </c>
      <c r="J82" s="11">
        <v>-5.5571593431281412E-3</v>
      </c>
      <c r="K82" s="12">
        <v>2923.8069629999968</v>
      </c>
      <c r="L82" s="12">
        <v>6141.334237797475</v>
      </c>
      <c r="M82" s="12">
        <v>3858.5061485858969</v>
      </c>
      <c r="N82" s="12">
        <v>3220.7214029331139</v>
      </c>
      <c r="O82" s="12">
        <v>2427.4387957131989</v>
      </c>
      <c r="P82" s="13">
        <v>1736.4567615346864</v>
      </c>
      <c r="Q82" s="14">
        <v>3.9544732687999926</v>
      </c>
      <c r="R82" s="14">
        <v>1.8493531618379817</v>
      </c>
      <c r="S82" s="14">
        <v>2.9540454964956573</v>
      </c>
      <c r="T82" s="14">
        <v>3.6755363081740877</v>
      </c>
      <c r="U82" s="14">
        <v>4.3156736725162297</v>
      </c>
      <c r="V82" s="15">
        <v>4.9893880503065855</v>
      </c>
      <c r="W82">
        <v>1.2923666851584266</v>
      </c>
      <c r="X82">
        <v>1.4444640578547385</v>
      </c>
      <c r="Y82">
        <v>1.1458999281370523</v>
      </c>
      <c r="Z82">
        <v>1.2723105437633266</v>
      </c>
      <c r="AA82">
        <v>1.3917988744185439</v>
      </c>
      <c r="AB82" s="28">
        <v>1.2158992924396099</v>
      </c>
      <c r="AC82" s="17">
        <v>-0.27044986812709726</v>
      </c>
      <c r="AD82" s="17">
        <v>-0.51711543018868233</v>
      </c>
      <c r="AE82" s="17">
        <v>-0.44130087477502122</v>
      </c>
      <c r="AF82" s="17">
        <v>-0.25723163058652765</v>
      </c>
      <c r="AG82" s="17">
        <v>-0.11961730942844884</v>
      </c>
      <c r="AH82" s="27">
        <v>-0.128660952031731</v>
      </c>
    </row>
    <row r="83" spans="1:34" x14ac:dyDescent="0.25">
      <c r="A83" s="7">
        <v>39903</v>
      </c>
      <c r="B83" s="8">
        <v>1730</v>
      </c>
      <c r="C83" s="8">
        <v>1731</v>
      </c>
      <c r="D83" s="9">
        <v>0.99999990000000083</v>
      </c>
      <c r="E83" s="10">
        <v>3.3035973980999993E-2</v>
      </c>
      <c r="F83" s="10">
        <v>0.17500704251801572</v>
      </c>
      <c r="G83" s="10">
        <v>6.5481952473512156E-2</v>
      </c>
      <c r="H83" s="10">
        <v>2.2866269816966944E-2</v>
      </c>
      <c r="I83" s="10">
        <v>9.2537103964711979E-3</v>
      </c>
      <c r="J83" s="11">
        <v>3.5449354585422037E-3</v>
      </c>
      <c r="K83" s="12">
        <v>2931.4139475999996</v>
      </c>
      <c r="L83" s="12">
        <v>6075.0341103272531</v>
      </c>
      <c r="M83" s="12">
        <v>4227.1796172208287</v>
      </c>
      <c r="N83" s="12">
        <v>3017.3958145467673</v>
      </c>
      <c r="O83" s="12">
        <v>2397.9496354294843</v>
      </c>
      <c r="P83" s="13">
        <v>1765.241098619425</v>
      </c>
      <c r="Q83" s="14">
        <v>3.8925945334999996</v>
      </c>
      <c r="R83" s="14">
        <v>1.5782903605638787</v>
      </c>
      <c r="S83" s="14">
        <v>2.9627650915647408</v>
      </c>
      <c r="T83" s="14">
        <v>3.6692627660652848</v>
      </c>
      <c r="U83" s="14">
        <v>4.1842308393598451</v>
      </c>
      <c r="V83" s="15">
        <v>4.9172569017374759</v>
      </c>
      <c r="W83">
        <v>1.3350612773432315</v>
      </c>
      <c r="X83">
        <v>1.6972554406434681</v>
      </c>
      <c r="Y83">
        <v>1.2209356927707238</v>
      </c>
      <c r="Z83">
        <v>1.3014035399479909</v>
      </c>
      <c r="AA83">
        <v>1.4046781781325477</v>
      </c>
      <c r="AB83" s="28">
        <v>1.2202095769553953</v>
      </c>
      <c r="AC83" s="17">
        <v>-0.2463484689527089</v>
      </c>
      <c r="AD83" s="17">
        <v>-0.43260722974841936</v>
      </c>
      <c r="AE83" s="17">
        <v>-0.40471616521004639</v>
      </c>
      <c r="AF83" s="17">
        <v>-0.24024728864001055</v>
      </c>
      <c r="AG83" s="17">
        <v>-0.11147050297183358</v>
      </c>
      <c r="AH83" s="27">
        <v>-0.12557211134417601</v>
      </c>
    </row>
    <row r="84" spans="1:34" x14ac:dyDescent="0.25">
      <c r="A84" s="7">
        <v>39933</v>
      </c>
      <c r="B84" s="8">
        <v>1770</v>
      </c>
      <c r="C84" s="8">
        <v>1771</v>
      </c>
      <c r="D84" s="9">
        <v>1.0000000000000004</v>
      </c>
      <c r="E84" s="10">
        <v>0.11466074079499988</v>
      </c>
      <c r="F84" s="10">
        <v>0.29843285504538536</v>
      </c>
      <c r="G84" s="10">
        <v>0.20376591320656839</v>
      </c>
      <c r="H84" s="10">
        <v>0.13600254744622045</v>
      </c>
      <c r="I84" s="10">
        <v>7.8135545973420623E-2</v>
      </c>
      <c r="J84" s="11">
        <v>3.392633849889222E-2</v>
      </c>
      <c r="K84" s="12">
        <v>3056.3705928000081</v>
      </c>
      <c r="L84" s="12">
        <v>6524.7643600917381</v>
      </c>
      <c r="M84" s="12">
        <v>4600.0761471202686</v>
      </c>
      <c r="N84" s="12">
        <v>3282.7307205705192</v>
      </c>
      <c r="O84" s="12">
        <v>2325.6560785338347</v>
      </c>
      <c r="P84" s="13">
        <v>1765.1393496174969</v>
      </c>
      <c r="Q84" s="14">
        <v>3.8483950068999935</v>
      </c>
      <c r="R84" s="14">
        <v>1.7645439489320833</v>
      </c>
      <c r="S84" s="14">
        <v>2.7960459893525593</v>
      </c>
      <c r="T84" s="14">
        <v>3.743282355457819</v>
      </c>
      <c r="U84" s="14">
        <v>4.2488442103366948</v>
      </c>
      <c r="V84" s="15">
        <v>4.7081402816289808</v>
      </c>
      <c r="W84">
        <v>1.4881403924101251</v>
      </c>
      <c r="X84">
        <v>2.2037722275360121</v>
      </c>
      <c r="Y84">
        <v>1.4697207691746446</v>
      </c>
      <c r="Z84">
        <v>1.4783977366364469</v>
      </c>
      <c r="AA84">
        <v>1.514433474497884</v>
      </c>
      <c r="AB84" s="28">
        <v>1.2616068201027741</v>
      </c>
      <c r="AC84" s="17">
        <v>-0.15993422610154084</v>
      </c>
      <c r="AD84" s="17">
        <v>-0.26327858539012972</v>
      </c>
      <c r="AE84" s="17">
        <v>-0.2834176109969635</v>
      </c>
      <c r="AF84" s="17">
        <v>-0.1369189844658788</v>
      </c>
      <c r="AG84" s="17">
        <v>-4.204476560804904E-2</v>
      </c>
      <c r="AH84" s="27">
        <v>-9.5905974800766902E-2</v>
      </c>
    </row>
    <row r="85" spans="1:34" x14ac:dyDescent="0.25">
      <c r="A85" s="7">
        <v>39964</v>
      </c>
      <c r="B85" s="8">
        <v>1801</v>
      </c>
      <c r="C85" s="8">
        <v>1802</v>
      </c>
      <c r="D85" s="9">
        <v>0.99958229999999859</v>
      </c>
      <c r="E85" s="10">
        <v>7.1099345478999917E-2</v>
      </c>
      <c r="F85" s="10">
        <v>0.24943417212762486</v>
      </c>
      <c r="G85" s="10">
        <v>0.14508101956175246</v>
      </c>
      <c r="H85" s="10">
        <v>8.2275572092647853E-2</v>
      </c>
      <c r="I85" s="10">
        <v>2.9474498079238815E-2</v>
      </c>
      <c r="J85" s="11">
        <v>7.825295230384768E-4</v>
      </c>
      <c r="K85" s="12">
        <v>3020.9434492000037</v>
      </c>
      <c r="L85" s="12">
        <v>5764.9159874707311</v>
      </c>
      <c r="M85" s="12">
        <v>4518.3388587797308</v>
      </c>
      <c r="N85" s="12">
        <v>3317.76199560634</v>
      </c>
      <c r="O85" s="12">
        <v>2304.4797662622968</v>
      </c>
      <c r="P85" s="13">
        <v>1692.1135479870563</v>
      </c>
      <c r="Q85" s="14">
        <v>4.0153282266999977</v>
      </c>
      <c r="R85" s="14">
        <v>2.1516722268414972</v>
      </c>
      <c r="S85" s="14">
        <v>3.2214528705712078</v>
      </c>
      <c r="T85" s="14">
        <v>3.9575180417413027</v>
      </c>
      <c r="U85" s="14">
        <v>4.2678947798663822</v>
      </c>
      <c r="V85" s="15">
        <v>4.8781969483073091</v>
      </c>
      <c r="W85">
        <v>1.5939462002913469</v>
      </c>
      <c r="X85">
        <v>2.7534683286693094</v>
      </c>
      <c r="Y85">
        <v>1.6829493568375851</v>
      </c>
      <c r="Z85">
        <v>1.6000337561986862</v>
      </c>
      <c r="AA85">
        <v>1.5590706410331068</v>
      </c>
      <c r="AB85" s="28">
        <v>1.262594064685971</v>
      </c>
      <c r="AC85" s="17">
        <v>-0.10020609941805092</v>
      </c>
      <c r="AD85" s="17">
        <v>-7.9515089248223925E-2</v>
      </c>
      <c r="AE85" s="17">
        <v>-0.1794551074004066</v>
      </c>
      <c r="AF85" s="17">
        <v>-6.5908500150505644E-2</v>
      </c>
      <c r="AG85" s="17">
        <v>-1.3809515891966773E-2</v>
      </c>
      <c r="AH85" s="27">
        <v>-9.5198494534445954E-2</v>
      </c>
    </row>
    <row r="86" spans="1:34" x14ac:dyDescent="0.25">
      <c r="A86" s="7">
        <v>39994</v>
      </c>
      <c r="B86" s="8">
        <v>1849</v>
      </c>
      <c r="C86" s="8">
        <v>1850</v>
      </c>
      <c r="D86" s="9">
        <v>0.99999829999999734</v>
      </c>
      <c r="E86" s="10">
        <v>3.1797543850999983E-2</v>
      </c>
      <c r="F86" s="10">
        <v>0.11529205926591465</v>
      </c>
      <c r="G86" s="10">
        <v>5.197912825988657E-2</v>
      </c>
      <c r="H86" s="10">
        <v>2.2545784593521016E-2</v>
      </c>
      <c r="I86" s="10">
        <v>1.5082382254435138E-2</v>
      </c>
      <c r="J86" s="11">
        <v>8.2195743625861888E-3</v>
      </c>
      <c r="K86" s="12">
        <v>3051.7672765999946</v>
      </c>
      <c r="L86" s="12">
        <v>5792.4138055375151</v>
      </c>
      <c r="M86" s="12">
        <v>4378.7450175662152</v>
      </c>
      <c r="N86" s="12">
        <v>3385.5321930167993</v>
      </c>
      <c r="O86" s="12">
        <v>2170.5925514627211</v>
      </c>
      <c r="P86" s="13">
        <v>1639.2780148634336</v>
      </c>
      <c r="Q86" s="14">
        <v>4.1283866092000041</v>
      </c>
      <c r="R86" s="14">
        <v>2.6915085863757535</v>
      </c>
      <c r="S86" s="14">
        <v>3.2732171671466386</v>
      </c>
      <c r="T86" s="14">
        <v>3.9345390601378285</v>
      </c>
      <c r="U86" s="14">
        <v>4.1521906801358757</v>
      </c>
      <c r="V86" s="15">
        <v>5.392433086626931</v>
      </c>
      <c r="W86">
        <v>1.6446297744912459</v>
      </c>
      <c r="X86">
        <v>3.0709213624050702</v>
      </c>
      <c r="Y86">
        <v>1.7704275973115393</v>
      </c>
      <c r="Z86">
        <v>1.6361077726083042</v>
      </c>
      <c r="AA86">
        <v>1.5825851404028353</v>
      </c>
      <c r="AB86" s="28">
        <v>1.2729720504904172</v>
      </c>
      <c r="AC86" s="17">
        <v>-7.159486340743404E-2</v>
      </c>
      <c r="AD86" s="17">
        <v>0</v>
      </c>
      <c r="AE86" s="17">
        <v>-0.1368038991849776</v>
      </c>
      <c r="AF86" s="17">
        <v>-4.4848674404259881E-2</v>
      </c>
      <c r="AG86" s="17">
        <v>0</v>
      </c>
      <c r="AH86" s="27">
        <v>-8.7761411276891965E-2</v>
      </c>
    </row>
    <row r="87" spans="1:34" x14ac:dyDescent="0.25">
      <c r="A87" s="7">
        <v>40025</v>
      </c>
      <c r="B87" s="8">
        <v>1852</v>
      </c>
      <c r="C87" s="8">
        <v>1852</v>
      </c>
      <c r="D87" s="9">
        <v>0.99999810000000022</v>
      </c>
      <c r="E87" s="10">
        <v>6.1829949988000121E-2</v>
      </c>
      <c r="F87" s="10">
        <v>0.10135645871687277</v>
      </c>
      <c r="G87" s="10">
        <v>8.0849803880610541E-2</v>
      </c>
      <c r="H87" s="10">
        <v>5.8753053561378166E-2</v>
      </c>
      <c r="I87" s="10">
        <v>4.7431280427117563E-2</v>
      </c>
      <c r="J87" s="11">
        <v>4.4285252516444093E-2</v>
      </c>
      <c r="K87" s="12">
        <v>3065.4427276000042</v>
      </c>
      <c r="L87" s="12">
        <v>5668.4595599348386</v>
      </c>
      <c r="M87" s="12">
        <v>4539.0563141559223</v>
      </c>
      <c r="N87" s="12">
        <v>2962.2371752999989</v>
      </c>
      <c r="O87" s="12">
        <v>2178.8567046409908</v>
      </c>
      <c r="P87" s="13">
        <v>1591.9621538976662</v>
      </c>
      <c r="Q87" s="14">
        <v>4.1733220140000027</v>
      </c>
      <c r="R87" s="14">
        <v>2.8685491290704905</v>
      </c>
      <c r="S87" s="14">
        <v>3.4874573940384099</v>
      </c>
      <c r="T87" s="14">
        <v>4.0904031784961559</v>
      </c>
      <c r="U87" s="14">
        <v>4.2829342762588896</v>
      </c>
      <c r="V87" s="15">
        <v>5.3200974065745239</v>
      </c>
      <c r="W87">
        <v>1.7463171511968156</v>
      </c>
      <c r="X87">
        <v>3.3821790766964424</v>
      </c>
      <c r="Y87">
        <v>1.9135663213389977</v>
      </c>
      <c r="Z87">
        <v>1.7322341002045472</v>
      </c>
      <c r="AA87">
        <v>1.6576491799970714</v>
      </c>
      <c r="AB87" s="28">
        <v>1.3293459391927609</v>
      </c>
      <c r="AC87" s="17">
        <v>-1.4191620243313219E-2</v>
      </c>
      <c r="AD87" s="17">
        <v>0</v>
      </c>
      <c r="AE87" s="17">
        <v>-6.7014663723575341E-2</v>
      </c>
      <c r="AF87" s="17">
        <v>0</v>
      </c>
      <c r="AG87" s="17">
        <v>0</v>
      </c>
      <c r="AH87" s="27">
        <v>-4.7362695020044643E-2</v>
      </c>
    </row>
    <row r="88" spans="1:34" x14ac:dyDescent="0.25">
      <c r="A88" s="7">
        <v>40056</v>
      </c>
      <c r="B88" s="8">
        <v>1845</v>
      </c>
      <c r="C88" s="8">
        <v>1845</v>
      </c>
      <c r="D88" s="9">
        <v>1.0000011999999989</v>
      </c>
      <c r="E88" s="10">
        <v>2.0338574578999992E-2</v>
      </c>
      <c r="F88" s="10">
        <v>0.10076027893318103</v>
      </c>
      <c r="G88" s="10">
        <v>2.3827353866248981E-2</v>
      </c>
      <c r="H88" s="10">
        <v>1.5076090080073441E-2</v>
      </c>
      <c r="I88" s="10">
        <v>6.0274726745483051E-3</v>
      </c>
      <c r="J88" s="11">
        <v>-2.3503324531847262E-4</v>
      </c>
      <c r="K88" s="12">
        <v>3181.2887014000034</v>
      </c>
      <c r="L88" s="12">
        <v>6146.9005902561867</v>
      </c>
      <c r="M88" s="12">
        <v>4807.2557832482116</v>
      </c>
      <c r="N88" s="12">
        <v>3067.1833365634743</v>
      </c>
      <c r="O88" s="12">
        <v>2232.4083813728325</v>
      </c>
      <c r="P88" s="13">
        <v>1603.0554058076063</v>
      </c>
      <c r="Q88" s="14">
        <v>4.2235471919999981</v>
      </c>
      <c r="R88" s="14">
        <v>2.985378700440311</v>
      </c>
      <c r="S88" s="14">
        <v>3.6274653641530783</v>
      </c>
      <c r="T88" s="14">
        <v>4.1739056571632567</v>
      </c>
      <c r="U88" s="14">
        <v>4.2685622530160163</v>
      </c>
      <c r="V88" s="15">
        <v>5.2036604461516811</v>
      </c>
      <c r="W88">
        <v>1.7818347528150187</v>
      </c>
      <c r="X88">
        <v>3.7229683838663443</v>
      </c>
      <c r="Y88">
        <v>1.9591615432240783</v>
      </c>
      <c r="Z88">
        <v>1.758349417539006</v>
      </c>
      <c r="AA88">
        <v>1.6676406151334913</v>
      </c>
      <c r="AB88" s="28">
        <v>1.3290334987025214</v>
      </c>
      <c r="AC88" s="17">
        <v>0</v>
      </c>
      <c r="AD88" s="17">
        <v>0</v>
      </c>
      <c r="AE88" s="17">
        <v>-4.4784091964095718E-2</v>
      </c>
      <c r="AF88" s="17">
        <v>0</v>
      </c>
      <c r="AG88" s="17">
        <v>0</v>
      </c>
      <c r="AH88" s="27">
        <v>-4.7586596457445562E-2</v>
      </c>
    </row>
    <row r="89" spans="1:34" x14ac:dyDescent="0.25">
      <c r="A89" s="7">
        <v>40086</v>
      </c>
      <c r="B89" s="8">
        <v>1868</v>
      </c>
      <c r="C89" s="8">
        <v>1869</v>
      </c>
      <c r="D89" s="9">
        <v>1.0000006000000015</v>
      </c>
      <c r="E89" s="10">
        <v>5.9760764988000016E-2</v>
      </c>
      <c r="F89" s="10">
        <v>0.1490646545689451</v>
      </c>
      <c r="G89" s="10">
        <v>7.3172838966052728E-2</v>
      </c>
      <c r="H89" s="10">
        <v>4.7973587066409355E-2</v>
      </c>
      <c r="I89" s="10">
        <v>3.7011132376056181E-2</v>
      </c>
      <c r="J89" s="11">
        <v>3.0701011346695582E-2</v>
      </c>
      <c r="K89" s="12">
        <v>3140.096300199998</v>
      </c>
      <c r="L89" s="12">
        <v>6253.7510840707673</v>
      </c>
      <c r="M89" s="12">
        <v>4441.7339472859521</v>
      </c>
      <c r="N89" s="12">
        <v>3014.5172681671529</v>
      </c>
      <c r="O89" s="12">
        <v>2021.5256167935654</v>
      </c>
      <c r="P89" s="13">
        <v>1491.8576650244506</v>
      </c>
      <c r="Q89" s="14">
        <v>4.2129505003999945</v>
      </c>
      <c r="R89" s="14">
        <v>3.2258179508232594</v>
      </c>
      <c r="S89" s="14">
        <v>3.5673253460628862</v>
      </c>
      <c r="T89" s="14">
        <v>3.9874702814741725</v>
      </c>
      <c r="U89" s="14">
        <v>4.5162784589670881</v>
      </c>
      <c r="V89" s="15">
        <v>5.2252117283998949</v>
      </c>
      <c r="W89">
        <v>1.8883185607254482</v>
      </c>
      <c r="X89">
        <v>4.2779313799784848</v>
      </c>
      <c r="Y89">
        <v>2.1025189553348969</v>
      </c>
      <c r="Z89">
        <v>1.8427037464144835</v>
      </c>
      <c r="AA89">
        <v>1.7293618826958848</v>
      </c>
      <c r="AB89" s="28">
        <v>1.3698361712263261</v>
      </c>
      <c r="AC89" s="17">
        <v>0</v>
      </c>
      <c r="AD89" s="17">
        <v>0</v>
      </c>
      <c r="AE89" s="17">
        <v>0</v>
      </c>
      <c r="AF89" s="17">
        <v>0</v>
      </c>
      <c r="AG89" s="17">
        <v>0</v>
      </c>
      <c r="AH89" s="27">
        <v>-1.8346541748540557E-2</v>
      </c>
    </row>
    <row r="90" spans="1:34" x14ac:dyDescent="0.25">
      <c r="A90" s="7">
        <v>40117</v>
      </c>
      <c r="B90" s="8">
        <v>1875</v>
      </c>
      <c r="C90" s="8">
        <v>1876</v>
      </c>
      <c r="D90" s="9">
        <v>0.99999869999999813</v>
      </c>
      <c r="E90" s="10">
        <v>1.7863642520000014E-2</v>
      </c>
      <c r="F90" s="10">
        <v>2.6859807918449326E-2</v>
      </c>
      <c r="G90" s="10">
        <v>2.7013324202615992E-2</v>
      </c>
      <c r="H90" s="10">
        <v>1.8244478256762273E-2</v>
      </c>
      <c r="I90" s="10">
        <v>1.2186199341740716E-2</v>
      </c>
      <c r="J90" s="11">
        <v>1.0197011764439429E-2</v>
      </c>
      <c r="K90" s="12">
        <v>3170.5350479999975</v>
      </c>
      <c r="L90" s="12">
        <v>6430.4292261336695</v>
      </c>
      <c r="M90" s="12">
        <v>4379.6288117253016</v>
      </c>
      <c r="N90" s="12">
        <v>3016.1050573949765</v>
      </c>
      <c r="O90" s="12">
        <v>2031.5312394386019</v>
      </c>
      <c r="P90" s="13">
        <v>1474.4344893938851</v>
      </c>
      <c r="Q90" s="14">
        <v>4.2557655324000025</v>
      </c>
      <c r="R90" s="14">
        <v>3.3875311980613096</v>
      </c>
      <c r="S90" s="14">
        <v>3.7204723973003757</v>
      </c>
      <c r="T90" s="14">
        <v>4.012921127019843</v>
      </c>
      <c r="U90" s="14">
        <v>4.498744164532229</v>
      </c>
      <c r="V90" s="15">
        <v>5.2015045072119346</v>
      </c>
      <c r="W90">
        <v>1.9220508084581287</v>
      </c>
      <c r="X90">
        <v>4.3928357951330135</v>
      </c>
      <c r="Y90">
        <v>2.1593149815175039</v>
      </c>
      <c r="Z90">
        <v>1.876322914849597</v>
      </c>
      <c r="AA90">
        <v>1.7504362313324249</v>
      </c>
      <c r="AB90" s="28">
        <v>1.3838044067796755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27">
        <v>-8.3366098861478166E-3</v>
      </c>
    </row>
    <row r="91" spans="1:34" x14ac:dyDescent="0.25">
      <c r="A91" s="7">
        <v>40147</v>
      </c>
      <c r="B91" s="8">
        <v>1884</v>
      </c>
      <c r="C91" s="8">
        <v>1885</v>
      </c>
      <c r="D91" s="9">
        <v>1.0000512000000004</v>
      </c>
      <c r="E91" s="10">
        <v>1.0132006636E-2</v>
      </c>
      <c r="F91" s="10">
        <v>2.3445410953001185E-2</v>
      </c>
      <c r="G91" s="10">
        <v>1.0197631758256791E-2</v>
      </c>
      <c r="H91" s="10">
        <v>9.736463228625411E-3</v>
      </c>
      <c r="I91" s="10">
        <v>4.9957845599531338E-3</v>
      </c>
      <c r="J91" s="11">
        <v>6.8561453158057376E-3</v>
      </c>
      <c r="K91" s="12">
        <v>3164.5782109999986</v>
      </c>
      <c r="L91" s="12">
        <v>6357.8974404938836</v>
      </c>
      <c r="M91" s="12">
        <v>4170.5043680408162</v>
      </c>
      <c r="N91" s="12">
        <v>2845.8948165427078</v>
      </c>
      <c r="O91" s="12">
        <v>2241.8357905711823</v>
      </c>
      <c r="P91" s="13">
        <v>1461.9554977993653</v>
      </c>
      <c r="Q91" s="14">
        <v>4.2835738861999939</v>
      </c>
      <c r="R91" s="14">
        <v>3.4898820557405998</v>
      </c>
      <c r="S91" s="14">
        <v>3.6716751612216427</v>
      </c>
      <c r="T91" s="14">
        <v>3.8822992011961031</v>
      </c>
      <c r="U91" s="14">
        <v>4.6206883770604508</v>
      </c>
      <c r="V91" s="15">
        <v>5.3719918269709019</v>
      </c>
      <c r="W91">
        <v>1.9415250400041557</v>
      </c>
      <c r="X91">
        <v>4.4958276355989604</v>
      </c>
      <c r="Y91">
        <v>2.1813348805491066</v>
      </c>
      <c r="Z91">
        <v>1.8945916639150573</v>
      </c>
      <c r="AA91">
        <v>1.7591810336300979</v>
      </c>
      <c r="AB91" s="28">
        <v>1.3932919708812095</v>
      </c>
      <c r="AC91" s="17">
        <v>0</v>
      </c>
      <c r="AD91" s="17">
        <v>0</v>
      </c>
      <c r="AE91" s="17">
        <v>0</v>
      </c>
      <c r="AF91" s="17">
        <v>0</v>
      </c>
      <c r="AG91" s="17">
        <v>0</v>
      </c>
      <c r="AH91" s="27">
        <v>-1.5376215791625958E-3</v>
      </c>
    </row>
    <row r="92" spans="1:34" x14ac:dyDescent="0.25">
      <c r="A92" s="7">
        <v>40178</v>
      </c>
      <c r="B92" s="8">
        <v>1890</v>
      </c>
      <c r="C92" s="8">
        <v>1891</v>
      </c>
      <c r="D92" s="9">
        <v>1.0000006000000008</v>
      </c>
      <c r="E92" s="10">
        <v>3.1347244172000042E-2</v>
      </c>
      <c r="F92" s="10">
        <v>7.1381193358528119E-2</v>
      </c>
      <c r="G92" s="10">
        <v>3.1128705964360532E-2</v>
      </c>
      <c r="H92" s="10">
        <v>2.5541660032330774E-2</v>
      </c>
      <c r="I92" s="10">
        <v>2.1381118853406898E-2</v>
      </c>
      <c r="J92" s="11">
        <v>1.8688792403716407E-2</v>
      </c>
      <c r="K92" s="12">
        <v>3065.9671405999993</v>
      </c>
      <c r="L92" s="12">
        <v>5742.9229269048328</v>
      </c>
      <c r="M92" s="12">
        <v>4315.1574398228013</v>
      </c>
      <c r="N92" s="12">
        <v>2731.0893146413232</v>
      </c>
      <c r="O92" s="12">
        <v>2125.4087170635153</v>
      </c>
      <c r="P92" s="13">
        <v>1425.4697689924205</v>
      </c>
      <c r="Q92" s="14">
        <v>4.3132630910000112</v>
      </c>
      <c r="R92" s="14">
        <v>3.6577503505919604</v>
      </c>
      <c r="S92" s="14">
        <v>3.639981830855715</v>
      </c>
      <c r="T92" s="14">
        <v>3.8682910880254591</v>
      </c>
      <c r="U92" s="14">
        <v>4.8385165121968212</v>
      </c>
      <c r="V92" s="15">
        <v>5.2903864057851155</v>
      </c>
      <c r="W92">
        <v>2.002386499499218</v>
      </c>
      <c r="X92">
        <v>4.8167451773622645</v>
      </c>
      <c r="Y92">
        <v>2.2492370126555232</v>
      </c>
      <c r="Z92">
        <v>1.9429826800948637</v>
      </c>
      <c r="AA92">
        <v>1.7967942923948024</v>
      </c>
      <c r="AB92" s="28">
        <v>1.4193309152827733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27">
        <v>0</v>
      </c>
    </row>
    <row r="93" spans="1:34" x14ac:dyDescent="0.25">
      <c r="A93" s="7">
        <v>40209</v>
      </c>
      <c r="B93" s="8">
        <v>1911</v>
      </c>
      <c r="C93" s="8">
        <v>1912</v>
      </c>
      <c r="D93" s="9">
        <v>0.9999987999999993</v>
      </c>
      <c r="E93" s="10">
        <v>1.515479683699999E-2</v>
      </c>
      <c r="F93" s="10">
        <v>3.552722903488436E-2</v>
      </c>
      <c r="G93" s="10">
        <v>2.0429035604859872E-2</v>
      </c>
      <c r="H93" s="10">
        <v>9.8923260446320271E-3</v>
      </c>
      <c r="I93" s="10">
        <v>7.3979280616864916E-3</v>
      </c>
      <c r="J93" s="11">
        <v>9.7860801837037093E-3</v>
      </c>
      <c r="K93" s="12">
        <v>3057.9387162000016</v>
      </c>
      <c r="L93" s="12">
        <v>5839.2260992698475</v>
      </c>
      <c r="M93" s="12">
        <v>4107.9632895093737</v>
      </c>
      <c r="N93" s="12">
        <v>2824.7533862838027</v>
      </c>
      <c r="O93" s="12">
        <v>2234.0863570871156</v>
      </c>
      <c r="P93" s="13">
        <v>1360.1267008982443</v>
      </c>
      <c r="Q93" s="14">
        <v>4.2768048156000003</v>
      </c>
      <c r="R93" s="14">
        <v>3.5952935381532773</v>
      </c>
      <c r="S93" s="14">
        <v>3.7898840641055025</v>
      </c>
      <c r="T93" s="14">
        <v>3.8720452145431778</v>
      </c>
      <c r="U93" s="14">
        <v>4.5439479287786231</v>
      </c>
      <c r="V93" s="15">
        <v>5.2461723267260849</v>
      </c>
      <c r="W93">
        <v>2.0327322600882805</v>
      </c>
      <c r="X93">
        <v>4.9878707864810883</v>
      </c>
      <c r="Y93">
        <v>2.2951867556708319</v>
      </c>
      <c r="Z93">
        <v>1.9622032982654349</v>
      </c>
      <c r="AA93">
        <v>1.8100868473115881</v>
      </c>
      <c r="AB93" s="28">
        <v>1.4332206014269402</v>
      </c>
      <c r="AC93" s="17">
        <v>0</v>
      </c>
      <c r="AD93" s="17">
        <v>0</v>
      </c>
      <c r="AE93" s="17">
        <v>0</v>
      </c>
      <c r="AF93" s="17">
        <v>0</v>
      </c>
      <c r="AG93" s="17">
        <v>0</v>
      </c>
      <c r="AH93" s="27">
        <v>0</v>
      </c>
    </row>
    <row r="94" spans="1:34" x14ac:dyDescent="0.25">
      <c r="A94" s="7">
        <v>40237</v>
      </c>
      <c r="B94" s="8">
        <v>1937</v>
      </c>
      <c r="C94" s="8">
        <v>1938</v>
      </c>
      <c r="D94" s="9">
        <v>1.0000000999999985</v>
      </c>
      <c r="E94" s="10">
        <v>1.5488436060000028E-3</v>
      </c>
      <c r="F94" s="10">
        <v>8.2152562442908291E-4</v>
      </c>
      <c r="G94" s="10">
        <v>1.2106825933398504E-3</v>
      </c>
      <c r="H94" s="10">
        <v>1.4049428671760618E-3</v>
      </c>
      <c r="I94" s="10">
        <v>1.0855489108125072E-3</v>
      </c>
      <c r="J94" s="11">
        <v>3.0274854111381039E-3</v>
      </c>
      <c r="K94" s="12">
        <v>2984.3267372000014</v>
      </c>
      <c r="L94" s="12">
        <v>5414.4899574365509</v>
      </c>
      <c r="M94" s="12">
        <v>3814.358248327027</v>
      </c>
      <c r="N94" s="12">
        <v>2849.6990797306512</v>
      </c>
      <c r="O94" s="12">
        <v>2063.8913333939736</v>
      </c>
      <c r="P94" s="13">
        <v>1375.172218208058</v>
      </c>
      <c r="Q94" s="14">
        <v>4.3297639333999918</v>
      </c>
      <c r="R94" s="14">
        <v>3.535119740333895</v>
      </c>
      <c r="S94" s="14">
        <v>3.644652176432992</v>
      </c>
      <c r="T94" s="14">
        <v>4.0311233453644961</v>
      </c>
      <c r="U94" s="14">
        <v>4.8453168463166643</v>
      </c>
      <c r="V94" s="15">
        <v>5.3559427839932399</v>
      </c>
      <c r="W94">
        <v>2.0358806444520283</v>
      </c>
      <c r="X94">
        <v>4.9919684501435233</v>
      </c>
      <c r="Y94">
        <v>2.2979654983243867</v>
      </c>
      <c r="Z94">
        <v>1.9649600817932824</v>
      </c>
      <c r="AA94">
        <v>1.8120517851171634</v>
      </c>
      <c r="AB94" s="28">
        <v>1.4375596558887027</v>
      </c>
      <c r="AC94" s="17">
        <v>0</v>
      </c>
      <c r="AD94" s="17">
        <v>0</v>
      </c>
      <c r="AE94" s="17">
        <v>0</v>
      </c>
      <c r="AF94" s="17">
        <v>0</v>
      </c>
      <c r="AG94" s="17">
        <v>0</v>
      </c>
      <c r="AH94" s="27">
        <v>0</v>
      </c>
    </row>
    <row r="95" spans="1:34" x14ac:dyDescent="0.25">
      <c r="A95" s="7">
        <v>40268</v>
      </c>
      <c r="B95" s="8">
        <v>1936</v>
      </c>
      <c r="C95" s="8">
        <v>1937</v>
      </c>
      <c r="D95" s="9">
        <v>0.99999739999999937</v>
      </c>
      <c r="E95" s="10">
        <v>3.0956850655E-2</v>
      </c>
      <c r="F95" s="10">
        <v>5.4629980447416321E-2</v>
      </c>
      <c r="G95" s="10">
        <v>3.7382741061168658E-2</v>
      </c>
      <c r="H95" s="10">
        <v>2.6089426441630276E-2</v>
      </c>
      <c r="I95" s="10">
        <v>2.4125896370714769E-2</v>
      </c>
      <c r="J95" s="11">
        <v>1.8307939489266786E-2</v>
      </c>
      <c r="K95" s="12">
        <v>2885.675095200002</v>
      </c>
      <c r="L95" s="12">
        <v>5343.7525755029637</v>
      </c>
      <c r="M95" s="12">
        <v>3642.1227457937935</v>
      </c>
      <c r="N95" s="12">
        <v>2627.3982321486419</v>
      </c>
      <c r="O95" s="12">
        <v>2092.6032615803338</v>
      </c>
      <c r="P95" s="13">
        <v>1311.2614185467085</v>
      </c>
      <c r="Q95" s="14">
        <v>4.327386531500002</v>
      </c>
      <c r="R95" s="14">
        <v>3.5460233061429327</v>
      </c>
      <c r="S95" s="14">
        <v>3.7636250370434041</v>
      </c>
      <c r="T95" s="14">
        <v>3.9167114052668008</v>
      </c>
      <c r="U95" s="14">
        <v>4.8752363257372631</v>
      </c>
      <c r="V95" s="15">
        <v>5.3431376095992293</v>
      </c>
      <c r="W95">
        <v>2.0989050975137347</v>
      </c>
      <c r="X95">
        <v>5.2646795889689839</v>
      </c>
      <c r="Y95">
        <v>2.3838697475157469</v>
      </c>
      <c r="Z95">
        <v>2.0162247633079682</v>
      </c>
      <c r="AA95">
        <v>1.8557691587032688</v>
      </c>
      <c r="AB95" s="28">
        <v>1.4638784110809242</v>
      </c>
      <c r="AC95" s="17">
        <v>0</v>
      </c>
      <c r="AD95" s="17">
        <v>0</v>
      </c>
      <c r="AE95" s="17">
        <v>0</v>
      </c>
      <c r="AF95" s="17">
        <v>0</v>
      </c>
      <c r="AG95" s="17">
        <v>0</v>
      </c>
      <c r="AH95" s="27">
        <v>0</v>
      </c>
    </row>
    <row r="96" spans="1:34" x14ac:dyDescent="0.25">
      <c r="A96" s="7">
        <v>40298</v>
      </c>
      <c r="B96" s="8">
        <v>1966</v>
      </c>
      <c r="C96" s="8">
        <v>1966</v>
      </c>
      <c r="D96" s="9">
        <v>0.99999880000000185</v>
      </c>
      <c r="E96" s="10">
        <v>2.2389201784999972E-2</v>
      </c>
      <c r="F96" s="10">
        <v>4.9598577019306547E-2</v>
      </c>
      <c r="G96" s="10">
        <v>1.8611530750870901E-2</v>
      </c>
      <c r="H96" s="10">
        <v>1.8581128313677669E-2</v>
      </c>
      <c r="I96" s="10">
        <v>1.4915420609583313E-2</v>
      </c>
      <c r="J96" s="11">
        <v>1.6980394859558004E-2</v>
      </c>
      <c r="K96" s="12">
        <v>2876.4029098000065</v>
      </c>
      <c r="L96" s="12">
        <v>5621.0466598353332</v>
      </c>
      <c r="M96" s="12">
        <v>3531.8167164938518</v>
      </c>
      <c r="N96" s="12">
        <v>2536.4796131912199</v>
      </c>
      <c r="O96" s="12">
        <v>2128.3851676358681</v>
      </c>
      <c r="P96" s="13">
        <v>1383.2891556455293</v>
      </c>
      <c r="Q96" s="14">
        <v>4.3281019686000004</v>
      </c>
      <c r="R96" s="14">
        <v>3.6523644357171365</v>
      </c>
      <c r="S96" s="14">
        <v>3.590374814417356</v>
      </c>
      <c r="T96" s="14">
        <v>4.2053246881983535</v>
      </c>
      <c r="U96" s="14">
        <v>4.6464057303267685</v>
      </c>
      <c r="V96" s="15">
        <v>5.2652460899406268</v>
      </c>
      <c r="W96">
        <v>2.1458979072695348</v>
      </c>
      <c r="X96">
        <v>5.5258002050444333</v>
      </c>
      <c r="Y96">
        <v>2.4282372126277072</v>
      </c>
      <c r="Z96">
        <v>2.053688494344208</v>
      </c>
      <c r="AA96">
        <v>1.8834487362596208</v>
      </c>
      <c r="AB96" s="28">
        <v>1.4887356445274607</v>
      </c>
      <c r="AC96" s="17">
        <v>0</v>
      </c>
      <c r="AD96" s="17">
        <v>0</v>
      </c>
      <c r="AE96" s="17">
        <v>0</v>
      </c>
      <c r="AF96" s="17">
        <v>0</v>
      </c>
      <c r="AG96" s="17">
        <v>0</v>
      </c>
      <c r="AH96" s="27">
        <v>0</v>
      </c>
    </row>
    <row r="97" spans="1:34" x14ac:dyDescent="0.25">
      <c r="A97" s="7">
        <v>40329</v>
      </c>
      <c r="B97" s="8">
        <v>2004</v>
      </c>
      <c r="C97" s="8">
        <v>2005</v>
      </c>
      <c r="D97" s="9">
        <v>1.0000001000000003</v>
      </c>
      <c r="E97" s="10">
        <v>-3.5205309416000086E-2</v>
      </c>
      <c r="F97" s="10">
        <v>-6.1714147072970751E-2</v>
      </c>
      <c r="G97" s="10">
        <v>-3.3320664904098449E-2</v>
      </c>
      <c r="H97" s="10">
        <v>-2.9147487642286061E-2</v>
      </c>
      <c r="I97" s="10">
        <v>-2.8876705411539118E-2</v>
      </c>
      <c r="J97" s="11">
        <v>-2.8437739369508414E-2</v>
      </c>
      <c r="K97" s="12">
        <v>2872.0704031999999</v>
      </c>
      <c r="L97" s="12">
        <v>5481.7941258008859</v>
      </c>
      <c r="M97" s="12">
        <v>3377.8043429507097</v>
      </c>
      <c r="N97" s="12">
        <v>2564.8962198590925</v>
      </c>
      <c r="O97" s="12">
        <v>2192.6795380479048</v>
      </c>
      <c r="P97" s="13">
        <v>1343.2172100268922</v>
      </c>
      <c r="Q97" s="14">
        <v>4.309231600000003</v>
      </c>
      <c r="R97" s="14">
        <v>3.6458338952970371</v>
      </c>
      <c r="S97" s="14">
        <v>3.6144671894494098</v>
      </c>
      <c r="T97" s="14">
        <v>4.1638988192481721</v>
      </c>
      <c r="U97" s="14">
        <v>4.7084878485261976</v>
      </c>
      <c r="V97" s="15">
        <v>5.1955137513420482</v>
      </c>
      <c r="W97">
        <v>2.0703509074689639</v>
      </c>
      <c r="X97">
        <v>5.184780158494469</v>
      </c>
      <c r="Y97">
        <v>2.3473267341580772</v>
      </c>
      <c r="Z97">
        <v>1.9938286343342051</v>
      </c>
      <c r="AA97">
        <v>1.8290609419449162</v>
      </c>
      <c r="AB97" s="28">
        <v>1.4463993682782916</v>
      </c>
      <c r="AC97" s="17">
        <v>-3.5205309415999975E-2</v>
      </c>
      <c r="AD97" s="17">
        <v>-6.1714147072970738E-2</v>
      </c>
      <c r="AE97" s="17">
        <v>-3.3320664904098463E-2</v>
      </c>
      <c r="AF97" s="17">
        <v>-2.914748764228603E-2</v>
      </c>
      <c r="AG97" s="17">
        <v>-2.8876705411539083E-2</v>
      </c>
      <c r="AH97" s="27">
        <v>-2.8437739369508441E-2</v>
      </c>
    </row>
    <row r="98" spans="1:34" x14ac:dyDescent="0.25">
      <c r="A98" s="7">
        <v>40359</v>
      </c>
      <c r="B98" s="8">
        <v>2022</v>
      </c>
      <c r="C98" s="8">
        <v>2023</v>
      </c>
      <c r="D98" s="9">
        <v>1.0000012999999981</v>
      </c>
      <c r="E98" s="10">
        <v>1.303854373099997E-2</v>
      </c>
      <c r="F98" s="10">
        <v>6.4685006781431739E-3</v>
      </c>
      <c r="G98" s="10">
        <v>1.378299436967364E-2</v>
      </c>
      <c r="H98" s="10">
        <v>1.4894682224489945E-2</v>
      </c>
      <c r="I98" s="10">
        <v>1.560726175933704E-2</v>
      </c>
      <c r="J98" s="11">
        <v>1.3109559062855202E-2</v>
      </c>
      <c r="K98" s="12">
        <v>2795.1083471999964</v>
      </c>
      <c r="L98" s="12">
        <v>5164.2008392528514</v>
      </c>
      <c r="M98" s="12">
        <v>3362.320019946606</v>
      </c>
      <c r="N98" s="12">
        <v>2506.6704092761343</v>
      </c>
      <c r="O98" s="12">
        <v>2023.0726708459938</v>
      </c>
      <c r="P98" s="13">
        <v>1305.4786903613895</v>
      </c>
      <c r="Q98" s="14">
        <v>4.3896729901000029</v>
      </c>
      <c r="R98" s="14">
        <v>3.6159965791701754</v>
      </c>
      <c r="S98" s="14">
        <v>3.7373139629381162</v>
      </c>
      <c r="T98" s="14">
        <v>4.227982196523385</v>
      </c>
      <c r="U98" s="14">
        <v>4.8782953672995557</v>
      </c>
      <c r="V98" s="15">
        <v>5.3818023042781133</v>
      </c>
      <c r="W98">
        <v>2.0973452683145131</v>
      </c>
      <c r="X98">
        <v>5.2183179124657135</v>
      </c>
      <c r="Y98">
        <v>2.3796799253187624</v>
      </c>
      <c r="Z98">
        <v>2.023526078252702</v>
      </c>
      <c r="AA98">
        <v>1.8576075748396301</v>
      </c>
      <c r="AB98" s="28">
        <v>1.4653610262252124</v>
      </c>
      <c r="AC98" s="17">
        <v>-2.262579165138412E-2</v>
      </c>
      <c r="AD98" s="17">
        <v>-5.5644844397020221E-2</v>
      </c>
      <c r="AE98" s="17">
        <v>-1.9996929071191882E-2</v>
      </c>
      <c r="AF98" s="17">
        <v>-1.4686947983870158E-2</v>
      </c>
      <c r="AG98" s="17">
        <v>-1.3720129952307203E-2</v>
      </c>
      <c r="AH98" s="27">
        <v>-1.5700986530531869E-2</v>
      </c>
    </row>
    <row r="99" spans="1:34" x14ac:dyDescent="0.25">
      <c r="A99" s="7">
        <v>40390</v>
      </c>
      <c r="B99" s="8">
        <v>2003</v>
      </c>
      <c r="C99" s="8">
        <v>2004</v>
      </c>
      <c r="D99" s="9">
        <v>0.99999819999999962</v>
      </c>
      <c r="E99" s="10">
        <v>3.464984347099994E-2</v>
      </c>
      <c r="F99" s="10">
        <v>3.7277817629088189E-2</v>
      </c>
      <c r="G99" s="10">
        <v>3.6953351095140773E-2</v>
      </c>
      <c r="H99" s="10">
        <v>3.6587096315315301E-2</v>
      </c>
      <c r="I99" s="10">
        <v>3.587323631991856E-2</v>
      </c>
      <c r="J99" s="11">
        <v>2.6958889214315496E-2</v>
      </c>
      <c r="K99" s="12">
        <v>2798.5296112000005</v>
      </c>
      <c r="L99" s="12">
        <v>5351.3373031410501</v>
      </c>
      <c r="M99" s="12">
        <v>3293.5874897480503</v>
      </c>
      <c r="N99" s="12">
        <v>2546.0003020665217</v>
      </c>
      <c r="O99" s="12">
        <v>2053.0660716109346</v>
      </c>
      <c r="P99" s="13">
        <v>1351.5093551156572</v>
      </c>
      <c r="Q99" s="14">
        <v>4.3550876362999968</v>
      </c>
      <c r="R99" s="14">
        <v>3.6681807273850149</v>
      </c>
      <c r="S99" s="14">
        <v>3.8184753851850806</v>
      </c>
      <c r="T99" s="14">
        <v>4.2354932535549885</v>
      </c>
      <c r="U99" s="14">
        <v>4.7109869618420221</v>
      </c>
      <c r="V99" s="15">
        <v>5.1476806897735869</v>
      </c>
      <c r="W99">
        <v>2.1700179535662532</v>
      </c>
      <c r="X99">
        <v>5.4128454159372144</v>
      </c>
      <c r="Y99">
        <v>2.4676170730931251</v>
      </c>
      <c r="Z99">
        <v>2.0975610217742857</v>
      </c>
      <c r="AA99">
        <v>1.9242459703615229</v>
      </c>
      <c r="AB99" s="28">
        <v>1.5048655317901936</v>
      </c>
      <c r="AC99" s="17">
        <v>0</v>
      </c>
      <c r="AD99" s="17">
        <v>-2.0441345129363131E-2</v>
      </c>
      <c r="AE99" s="17">
        <v>0</v>
      </c>
      <c r="AF99" s="17">
        <v>0</v>
      </c>
      <c r="AG99" s="17">
        <v>0</v>
      </c>
      <c r="AH99" s="27">
        <v>0</v>
      </c>
    </row>
    <row r="100" spans="1:34" x14ac:dyDescent="0.25">
      <c r="A100" s="7">
        <v>40421</v>
      </c>
      <c r="B100" s="8">
        <v>2017</v>
      </c>
      <c r="C100" s="8">
        <v>2018</v>
      </c>
      <c r="D100" s="9">
        <v>0.99999939999999843</v>
      </c>
      <c r="E100" s="10">
        <v>1.5645833180000044E-3</v>
      </c>
      <c r="F100" s="10">
        <v>-1.7253572919334454E-2</v>
      </c>
      <c r="G100" s="10">
        <v>7.9391371634269603E-4</v>
      </c>
      <c r="H100" s="10">
        <v>3.5388883607469375E-3</v>
      </c>
      <c r="I100" s="10">
        <v>5.9509735354442731E-3</v>
      </c>
      <c r="J100" s="11">
        <v>9.6142356928896489E-3</v>
      </c>
      <c r="K100" s="12">
        <v>2784.4630781999999</v>
      </c>
      <c r="L100" s="12">
        <v>5313.4481748954358</v>
      </c>
      <c r="M100" s="12">
        <v>3388.7091514779331</v>
      </c>
      <c r="N100" s="12">
        <v>2542.8160017612163</v>
      </c>
      <c r="O100" s="12">
        <v>2045.3548183943233</v>
      </c>
      <c r="P100" s="13">
        <v>1409.1127544602903</v>
      </c>
      <c r="Q100" s="14">
        <v>4.2444595501999949</v>
      </c>
      <c r="R100" s="14">
        <v>3.6183411414190667</v>
      </c>
      <c r="S100" s="14">
        <v>3.6912306771972037</v>
      </c>
      <c r="T100" s="14">
        <v>4.2429637941253153</v>
      </c>
      <c r="U100" s="14">
        <v>4.4904897481211474</v>
      </c>
      <c r="V100" s="15">
        <v>4.9238257939235108</v>
      </c>
      <c r="W100">
        <v>2.1734131274561634</v>
      </c>
      <c r="X100">
        <v>5.3194544928522562</v>
      </c>
      <c r="Y100">
        <v>2.4695761481341347</v>
      </c>
      <c r="Z100">
        <v>2.1049840560601991</v>
      </c>
      <c r="AA100">
        <v>1.9356971072068299</v>
      </c>
      <c r="AB100" s="28">
        <v>1.5193336636989303</v>
      </c>
      <c r="AC100" s="17">
        <v>0</v>
      </c>
      <c r="AD100" s="17">
        <v>-3.7342231809938897E-2</v>
      </c>
      <c r="AE100" s="17">
        <v>0</v>
      </c>
      <c r="AF100" s="17">
        <v>0</v>
      </c>
      <c r="AG100" s="17">
        <v>0</v>
      </c>
      <c r="AH100" s="27">
        <v>0</v>
      </c>
    </row>
    <row r="101" spans="1:34" x14ac:dyDescent="0.25">
      <c r="A101" s="7">
        <v>40451</v>
      </c>
      <c r="B101" s="8">
        <v>2049</v>
      </c>
      <c r="C101" s="8">
        <v>2050</v>
      </c>
      <c r="D101" s="9">
        <v>1.0000027000000002</v>
      </c>
      <c r="E101" s="10">
        <v>2.9689240950999989E-2</v>
      </c>
      <c r="F101" s="10">
        <v>4.2820216176408812E-2</v>
      </c>
      <c r="G101" s="10">
        <v>2.9080264264577844E-2</v>
      </c>
      <c r="H101" s="10">
        <v>3.2411724474103801E-2</v>
      </c>
      <c r="I101" s="10">
        <v>2.6733649554232849E-2</v>
      </c>
      <c r="J101" s="11">
        <v>2.0731876846758819E-2</v>
      </c>
      <c r="K101" s="12">
        <v>2716.2053065999949</v>
      </c>
      <c r="L101" s="12">
        <v>5334.0133386778389</v>
      </c>
      <c r="M101" s="12">
        <v>3324.306343784373</v>
      </c>
      <c r="N101" s="12">
        <v>2469.3657418665839</v>
      </c>
      <c r="O101" s="12">
        <v>1958.8873609176837</v>
      </c>
      <c r="P101" s="13">
        <v>1341.7963010843973</v>
      </c>
      <c r="Q101" s="14">
        <v>4.2980542965000117</v>
      </c>
      <c r="R101" s="14">
        <v>3.5557933571326843</v>
      </c>
      <c r="S101" s="14">
        <v>3.8829108575415674</v>
      </c>
      <c r="T101" s="14">
        <v>4.3574257185055005</v>
      </c>
      <c r="U101" s="14">
        <v>4.4856589784024292</v>
      </c>
      <c r="V101" s="15">
        <v>4.9172245255014806</v>
      </c>
      <c r="W101">
        <v>2.2379401134832757</v>
      </c>
      <c r="X101">
        <v>5.5472346841767592</v>
      </c>
      <c r="Y101">
        <v>2.5413920751433734</v>
      </c>
      <c r="Z101">
        <v>2.1732102193076037</v>
      </c>
      <c r="AA101">
        <v>1.9874453553140394</v>
      </c>
      <c r="AB101" s="28">
        <v>1.5508323021038715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27">
        <v>0</v>
      </c>
    </row>
    <row r="102" spans="1:34" x14ac:dyDescent="0.25">
      <c r="A102" s="7">
        <v>40482</v>
      </c>
      <c r="B102" s="8">
        <v>2066</v>
      </c>
      <c r="C102" s="8">
        <v>2067</v>
      </c>
      <c r="D102" s="9">
        <v>0.99999950000000015</v>
      </c>
      <c r="E102" s="10">
        <v>2.4253231448999938E-2</v>
      </c>
      <c r="F102" s="10">
        <v>3.9150174591427361E-2</v>
      </c>
      <c r="G102" s="10">
        <v>2.3855239336268336E-2</v>
      </c>
      <c r="H102" s="10">
        <v>2.2548831346065317E-2</v>
      </c>
      <c r="I102" s="10">
        <v>2.4151747100425062E-2</v>
      </c>
      <c r="J102" s="11">
        <v>1.6678761045903493E-2</v>
      </c>
      <c r="K102" s="12">
        <v>2697.018379800003</v>
      </c>
      <c r="L102" s="12">
        <v>5210.0124969560247</v>
      </c>
      <c r="M102" s="12">
        <v>3513.1844773790945</v>
      </c>
      <c r="N102" s="12">
        <v>2450.6162705288311</v>
      </c>
      <c r="O102" s="12">
        <v>1889.6465665588607</v>
      </c>
      <c r="P102" s="13">
        <v>1463.8929699087887</v>
      </c>
      <c r="Q102" s="14">
        <v>4.266098276000001</v>
      </c>
      <c r="R102" s="14">
        <v>3.574418165072466</v>
      </c>
      <c r="S102" s="14">
        <v>3.8139184498312138</v>
      </c>
      <c r="T102" s="14">
        <v>4.1747558852818401</v>
      </c>
      <c r="U102" s="14">
        <v>4.7712954097900013</v>
      </c>
      <c r="V102" s="15">
        <v>4.6561423721537256</v>
      </c>
      <c r="W102">
        <v>2.292217393024587</v>
      </c>
      <c r="X102">
        <v>5.7644098905619003</v>
      </c>
      <c r="Y102">
        <v>2.602017591343214</v>
      </c>
      <c r="Z102">
        <v>2.2222135700223165</v>
      </c>
      <c r="AA102">
        <v>2.0354456329114985</v>
      </c>
      <c r="AB102" s="28">
        <v>1.5766982634929305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27">
        <v>0</v>
      </c>
    </row>
    <row r="103" spans="1:34" x14ac:dyDescent="0.25">
      <c r="A103" s="7">
        <v>40512</v>
      </c>
      <c r="B103" s="8">
        <v>2087</v>
      </c>
      <c r="C103" s="8">
        <v>2088</v>
      </c>
      <c r="D103" s="9">
        <v>0.99999790000000188</v>
      </c>
      <c r="E103" s="10">
        <v>-1.1157006605000002E-2</v>
      </c>
      <c r="F103" s="10">
        <v>-5.7477885965865191E-3</v>
      </c>
      <c r="G103" s="10">
        <v>-4.6610794282440247E-3</v>
      </c>
      <c r="H103" s="10">
        <v>-8.8811616583169342E-3</v>
      </c>
      <c r="I103" s="10">
        <v>-1.7281878352973633E-2</v>
      </c>
      <c r="J103" s="11">
        <v>-1.6151143676190482E-2</v>
      </c>
      <c r="K103" s="12">
        <v>2702.4051195999996</v>
      </c>
      <c r="L103" s="12">
        <v>5085.6419637437157</v>
      </c>
      <c r="M103" s="12">
        <v>3286.665997626787</v>
      </c>
      <c r="N103" s="12">
        <v>2598.1511289095833</v>
      </c>
      <c r="O103" s="12">
        <v>1911.6444742146341</v>
      </c>
      <c r="P103" s="13">
        <v>1501.6388085148403</v>
      </c>
      <c r="Q103" s="14">
        <v>4.2675006212999982</v>
      </c>
      <c r="R103" s="14">
        <v>3.6174839619928822</v>
      </c>
      <c r="S103" s="14">
        <v>3.8420894882484151</v>
      </c>
      <c r="T103" s="14">
        <v>3.7564551203539347</v>
      </c>
      <c r="U103" s="14">
        <v>4.6231341900741905</v>
      </c>
      <c r="V103" s="15">
        <v>5.1775609588848859</v>
      </c>
      <c r="W103">
        <v>2.2666431084305159</v>
      </c>
      <c r="X103">
        <v>5.7312772811268777</v>
      </c>
      <c r="Y103">
        <v>2.5898893806762753</v>
      </c>
      <c r="Z103">
        <v>2.2024777320676425</v>
      </c>
      <c r="AA103">
        <v>2.0002693090894303</v>
      </c>
      <c r="AB103" s="28">
        <v>1.5512327833052562</v>
      </c>
      <c r="AC103" s="17">
        <v>-1.1157006604999964E-2</v>
      </c>
      <c r="AD103" s="17">
        <v>-5.7477885965865338E-3</v>
      </c>
      <c r="AE103" s="17">
        <v>-4.6610794282438972E-3</v>
      </c>
      <c r="AF103" s="17">
        <v>-8.8811616583169828E-3</v>
      </c>
      <c r="AG103" s="17">
        <v>-1.7281878352973679E-2</v>
      </c>
      <c r="AH103" s="27">
        <v>-1.6151143676190527E-2</v>
      </c>
    </row>
    <row r="104" spans="1:34" x14ac:dyDescent="0.25">
      <c r="A104" s="7">
        <v>40543</v>
      </c>
      <c r="B104" s="8">
        <v>2138</v>
      </c>
      <c r="C104" s="8">
        <v>2138</v>
      </c>
      <c r="D104" s="9">
        <v>1.0000018000000011</v>
      </c>
      <c r="E104" s="10">
        <v>1.7607715770999986E-2</v>
      </c>
      <c r="F104" s="10">
        <v>3.9359765914886151E-2</v>
      </c>
      <c r="G104" s="10">
        <v>2.044568796609552E-2</v>
      </c>
      <c r="H104" s="10">
        <v>1.9057916386505093E-2</v>
      </c>
      <c r="I104" s="10">
        <v>1.1212214003197371E-2</v>
      </c>
      <c r="J104" s="11">
        <v>2.4522288636671698E-3</v>
      </c>
      <c r="K104" s="12">
        <v>2701.6910638000013</v>
      </c>
      <c r="L104" s="12">
        <v>5097.8747402742674</v>
      </c>
      <c r="M104" s="12">
        <v>3194.382154478194</v>
      </c>
      <c r="N104" s="12">
        <v>2520.1288101619584</v>
      </c>
      <c r="O104" s="12">
        <v>1881.2613783366664</v>
      </c>
      <c r="P104" s="13">
        <v>1381.3212742307155</v>
      </c>
      <c r="Q104" s="14">
        <v>4.4398840873999976</v>
      </c>
      <c r="R104" s="14">
        <v>3.5673783211082917</v>
      </c>
      <c r="S104" s="14">
        <v>3.9214720198358877</v>
      </c>
      <c r="T104" s="14">
        <v>4.3385546385004323</v>
      </c>
      <c r="U104" s="14">
        <v>4.8178352189584501</v>
      </c>
      <c r="V104" s="15">
        <v>5.3488631688170836</v>
      </c>
      <c r="W104">
        <v>2.3065535160380564</v>
      </c>
      <c r="X104">
        <v>5.9568590133053361</v>
      </c>
      <c r="Y104">
        <v>2.6428414508202867</v>
      </c>
      <c r="Z104">
        <v>2.2444523685285267</v>
      </c>
      <c r="AA104">
        <v>2.0226967566469689</v>
      </c>
      <c r="AB104" s="28">
        <v>1.5550367611107443</v>
      </c>
      <c r="AC104" s="17">
        <v>0</v>
      </c>
      <c r="AD104" s="17">
        <v>0</v>
      </c>
      <c r="AE104" s="17">
        <v>0</v>
      </c>
      <c r="AF104" s="17">
        <v>0</v>
      </c>
      <c r="AG104" s="17">
        <v>-6.263432468247121E-3</v>
      </c>
      <c r="AH104" s="27">
        <v>-1.3738521113227153E-2</v>
      </c>
    </row>
    <row r="105" spans="1:34" x14ac:dyDescent="0.25">
      <c r="A105" s="7">
        <v>40574</v>
      </c>
      <c r="B105" s="8">
        <v>2114</v>
      </c>
      <c r="C105" s="8">
        <v>2115</v>
      </c>
      <c r="D105" s="9">
        <v>1.0000011</v>
      </c>
      <c r="E105" s="10">
        <v>2.1024773334000001E-2</v>
      </c>
      <c r="F105" s="10">
        <v>3.6984225579761561E-2</v>
      </c>
      <c r="G105" s="10">
        <v>2.1247503948446232E-2</v>
      </c>
      <c r="H105" s="10">
        <v>1.9501811730951765E-2</v>
      </c>
      <c r="I105" s="10">
        <v>1.8248174650740613E-2</v>
      </c>
      <c r="J105" s="11">
        <v>1.4356212263709466E-2</v>
      </c>
      <c r="K105" s="12">
        <v>2740.6573644000046</v>
      </c>
      <c r="L105" s="12">
        <v>5180.3455340664395</v>
      </c>
      <c r="M105" s="12">
        <v>3377.6013219653655</v>
      </c>
      <c r="N105" s="12">
        <v>2565.1916291310731</v>
      </c>
      <c r="O105" s="12">
        <v>1954.2718842987904</v>
      </c>
      <c r="P105" s="13">
        <v>1527.3877577353542</v>
      </c>
      <c r="Q105" s="14">
        <v>4.4068967552999991</v>
      </c>
      <c r="R105" s="14">
        <v>3.6121215385263286</v>
      </c>
      <c r="S105" s="14">
        <v>3.966805572505252</v>
      </c>
      <c r="T105" s="14">
        <v>4.1346216696867684</v>
      </c>
      <c r="U105" s="14">
        <v>4.7331991222307153</v>
      </c>
      <c r="V105" s="15">
        <v>5.2695572903746362</v>
      </c>
      <c r="W105">
        <v>2.3550482808954976</v>
      </c>
      <c r="X105">
        <v>6.177168830800257</v>
      </c>
      <c r="Y105">
        <v>2.6989952349817083</v>
      </c>
      <c r="Z105">
        <v>2.2882232560586586</v>
      </c>
      <c r="AA105">
        <v>2.0596072803277492</v>
      </c>
      <c r="AB105" s="28">
        <v>1.5773611989311216</v>
      </c>
      <c r="AC105" s="17">
        <v>0</v>
      </c>
      <c r="AD105" s="17">
        <v>0</v>
      </c>
      <c r="AE105" s="17">
        <v>0</v>
      </c>
      <c r="AF105" s="17">
        <v>0</v>
      </c>
      <c r="AG105" s="17">
        <v>0</v>
      </c>
      <c r="AH105" s="27">
        <v>0</v>
      </c>
    </row>
    <row r="106" spans="1:34" x14ac:dyDescent="0.25">
      <c r="A106" s="7">
        <v>40602</v>
      </c>
      <c r="B106" s="8">
        <v>2143</v>
      </c>
      <c r="C106" s="8">
        <v>2144</v>
      </c>
      <c r="D106" s="9">
        <v>0.99999800000000116</v>
      </c>
      <c r="E106" s="10">
        <v>1.3370443440000013E-2</v>
      </c>
      <c r="F106" s="10">
        <v>2.1554237973209857E-2</v>
      </c>
      <c r="G106" s="10">
        <v>1.2359950118322534E-2</v>
      </c>
      <c r="H106" s="10">
        <v>1.3141228342895521E-2</v>
      </c>
      <c r="I106" s="10">
        <v>1.1420823836990376E-2</v>
      </c>
      <c r="J106" s="11">
        <v>1.0904476034336169E-2</v>
      </c>
      <c r="K106" s="12">
        <v>2753.1069868000004</v>
      </c>
      <c r="L106" s="12">
        <v>5027.688403431066</v>
      </c>
      <c r="M106" s="12">
        <v>3525.3853805310328</v>
      </c>
      <c r="N106" s="12">
        <v>2575.8493636705307</v>
      </c>
      <c r="O106" s="12">
        <v>2011.8774475537975</v>
      </c>
      <c r="P106" s="13">
        <v>1557.6093362331731</v>
      </c>
      <c r="Q106" s="14">
        <v>4.2984030513000038</v>
      </c>
      <c r="R106" s="14">
        <v>3.5502900386730696</v>
      </c>
      <c r="S106" s="14">
        <v>3.9200866287332681</v>
      </c>
      <c r="T106" s="14">
        <v>4.0382374859943537</v>
      </c>
      <c r="U106" s="14">
        <v>4.706365758751331</v>
      </c>
      <c r="V106" s="15">
        <v>4.9431760527955015</v>
      </c>
      <c r="W106">
        <v>2.38653632073368</v>
      </c>
      <c r="X106">
        <v>6.3103129977800201</v>
      </c>
      <c r="Y106">
        <v>2.7323546814556723</v>
      </c>
      <c r="Z106">
        <v>2.3182933203660494</v>
      </c>
      <c r="AA106">
        <v>2.0831296922497553</v>
      </c>
      <c r="AB106" s="28">
        <v>1.5945614963223578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27">
        <v>0</v>
      </c>
    </row>
    <row r="107" spans="1:34" x14ac:dyDescent="0.25">
      <c r="A107" s="7">
        <v>40633</v>
      </c>
      <c r="B107" s="8">
        <v>2165</v>
      </c>
      <c r="C107" s="8">
        <v>2165</v>
      </c>
      <c r="D107" s="9">
        <v>1.0000010000000008</v>
      </c>
      <c r="E107" s="10">
        <v>4.2011472700000047E-3</v>
      </c>
      <c r="F107" s="10">
        <v>7.857756481231706E-3</v>
      </c>
      <c r="G107" s="10">
        <v>4.6399545419900145E-3</v>
      </c>
      <c r="H107" s="10">
        <v>4.1237678886953798E-3</v>
      </c>
      <c r="I107" s="10">
        <v>4.1367498328010316E-3</v>
      </c>
      <c r="J107" s="11">
        <v>1.6200743946824536E-3</v>
      </c>
      <c r="K107" s="12">
        <v>2753.3564923999993</v>
      </c>
      <c r="L107" s="12">
        <v>4992.9784784321328</v>
      </c>
      <c r="M107" s="12">
        <v>3553.5435530568884</v>
      </c>
      <c r="N107" s="12">
        <v>2569.31174030804</v>
      </c>
      <c r="O107" s="12">
        <v>1957.5385362549328</v>
      </c>
      <c r="P107" s="13">
        <v>1593.9468133021737</v>
      </c>
      <c r="Q107" s="14">
        <v>4.2801103996999919</v>
      </c>
      <c r="R107" s="14">
        <v>3.6237236586933808</v>
      </c>
      <c r="S107" s="14">
        <v>3.8899782639967588</v>
      </c>
      <c r="T107" s="14">
        <v>4.0979722730806429</v>
      </c>
      <c r="U107" s="14">
        <v>4.7084460692301029</v>
      </c>
      <c r="V107" s="15">
        <v>4.7759843545098519</v>
      </c>
      <c r="W107">
        <v>2.3965625112822866</v>
      </c>
      <c r="X107">
        <v>6.3598979006369261</v>
      </c>
      <c r="Y107">
        <v>2.7450326829702201</v>
      </c>
      <c r="Z107">
        <v>2.3278534239171518</v>
      </c>
      <c r="AA107">
        <v>2.0917470786558723</v>
      </c>
      <c r="AB107" s="28">
        <v>1.5971448045732961</v>
      </c>
      <c r="AC107" s="17">
        <v>0</v>
      </c>
      <c r="AD107" s="17">
        <v>0</v>
      </c>
      <c r="AE107" s="17">
        <v>0</v>
      </c>
      <c r="AF107" s="17">
        <v>0</v>
      </c>
      <c r="AG107" s="17">
        <v>0</v>
      </c>
      <c r="AH107" s="27">
        <v>0</v>
      </c>
    </row>
    <row r="108" spans="1:34" x14ac:dyDescent="0.25">
      <c r="A108" s="7">
        <v>40663</v>
      </c>
      <c r="B108" s="8">
        <v>2189</v>
      </c>
      <c r="C108" s="8">
        <v>2189</v>
      </c>
      <c r="D108" s="9">
        <v>0.9999990999999987</v>
      </c>
      <c r="E108" s="10">
        <v>1.5199542208999954E-2</v>
      </c>
      <c r="F108" s="10">
        <v>2.223096932428132E-2</v>
      </c>
      <c r="G108" s="10">
        <v>1.3573402006016705E-2</v>
      </c>
      <c r="H108" s="10">
        <v>1.3039501074485789E-2</v>
      </c>
      <c r="I108" s="10">
        <v>1.608546672447933E-2</v>
      </c>
      <c r="J108" s="11">
        <v>1.278734587624604E-2</v>
      </c>
      <c r="K108" s="12">
        <v>2720.2920958000013</v>
      </c>
      <c r="L108" s="12">
        <v>5117.529426830386</v>
      </c>
      <c r="M108" s="12">
        <v>3424.9063173204495</v>
      </c>
      <c r="N108" s="12">
        <v>2480.3762078083068</v>
      </c>
      <c r="O108" s="12">
        <v>2000.6796979614794</v>
      </c>
      <c r="P108" s="13">
        <v>1415.2910186270865</v>
      </c>
      <c r="Q108" s="14">
        <v>4.3299369203000069</v>
      </c>
      <c r="R108" s="14">
        <v>3.5718288251485948</v>
      </c>
      <c r="S108" s="14">
        <v>3.8170092274085561</v>
      </c>
      <c r="T108" s="14">
        <v>4.158222309911789</v>
      </c>
      <c r="U108" s="14">
        <v>4.8468274269744231</v>
      </c>
      <c r="V108" s="15">
        <v>4.9331995983977954</v>
      </c>
      <c r="W108">
        <v>2.4329891643290287</v>
      </c>
      <c r="X108">
        <v>6.5012845957715459</v>
      </c>
      <c r="Y108">
        <v>2.7822921150958297</v>
      </c>
      <c r="Z108">
        <v>2.3582074711395649</v>
      </c>
      <c r="AA108">
        <v>2.1253938066856182</v>
      </c>
      <c r="AB108" s="28">
        <v>1.6175680476038241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27">
        <v>0</v>
      </c>
    </row>
    <row r="109" spans="1:34" x14ac:dyDescent="0.25">
      <c r="A109" s="7">
        <v>40694</v>
      </c>
      <c r="B109" s="8">
        <v>2220</v>
      </c>
      <c r="C109" s="8">
        <v>2220</v>
      </c>
      <c r="D109" s="9">
        <v>1.0000033999999995</v>
      </c>
      <c r="E109" s="10">
        <v>4.8897540229999982E-3</v>
      </c>
      <c r="F109" s="10">
        <v>-1.2875096287459907E-3</v>
      </c>
      <c r="G109" s="10">
        <v>5.9943916317886856E-3</v>
      </c>
      <c r="H109" s="10">
        <v>2.7038413522779301E-3</v>
      </c>
      <c r="I109" s="10">
        <v>5.6638073216905014E-3</v>
      </c>
      <c r="J109" s="11">
        <v>9.6188869838663496E-3</v>
      </c>
      <c r="K109" s="12">
        <v>2704.8272289999964</v>
      </c>
      <c r="L109" s="12">
        <v>4977.8574010607235</v>
      </c>
      <c r="M109" s="12">
        <v>3382.7449675240568</v>
      </c>
      <c r="N109" s="12">
        <v>2588.1357256358365</v>
      </c>
      <c r="O109" s="12">
        <v>1956.3973320782241</v>
      </c>
      <c r="P109" s="13">
        <v>1477.7980676095217</v>
      </c>
      <c r="Q109" s="14">
        <v>4.3474684994999917</v>
      </c>
      <c r="R109" s="14">
        <v>3.5697643131881445</v>
      </c>
      <c r="S109" s="14">
        <v>3.8402058754387816</v>
      </c>
      <c r="T109" s="14">
        <v>4.1218162302276689</v>
      </c>
      <c r="U109" s="14">
        <v>4.7886961935178478</v>
      </c>
      <c r="V109" s="15">
        <v>5.0493714923660553</v>
      </c>
      <c r="W109">
        <v>2.4448858828832218</v>
      </c>
      <c r="X109">
        <v>6.4929141292552721</v>
      </c>
      <c r="Y109">
        <v>2.7989702636677518</v>
      </c>
      <c r="Z109">
        <v>2.364583690017283</v>
      </c>
      <c r="AA109">
        <v>2.1374316276893999</v>
      </c>
      <c r="AB109" s="28">
        <v>1.6331272518424385</v>
      </c>
      <c r="AC109" s="17">
        <v>0</v>
      </c>
      <c r="AD109" s="17">
        <v>-1.2875096287460197E-3</v>
      </c>
      <c r="AE109" s="17">
        <v>0</v>
      </c>
      <c r="AF109" s="17">
        <v>0</v>
      </c>
      <c r="AG109" s="17">
        <v>0</v>
      </c>
      <c r="AH109" s="27">
        <v>0</v>
      </c>
    </row>
    <row r="110" spans="1:34" x14ac:dyDescent="0.25">
      <c r="A110" s="7">
        <v>40724</v>
      </c>
      <c r="B110" s="8">
        <v>2243</v>
      </c>
      <c r="C110" s="8">
        <v>2243</v>
      </c>
      <c r="D110" s="9">
        <v>0.99996340000000028</v>
      </c>
      <c r="E110" s="10">
        <v>-1.0044383664999991E-2</v>
      </c>
      <c r="F110" s="10">
        <v>-1.4947340636701561E-2</v>
      </c>
      <c r="G110" s="10">
        <v>-1.2268343023528801E-2</v>
      </c>
      <c r="H110" s="10">
        <v>-7.9483539599421935E-3</v>
      </c>
      <c r="I110" s="10">
        <v>-8.6787111451703952E-3</v>
      </c>
      <c r="J110" s="11">
        <v>-8.276504141000729E-3</v>
      </c>
      <c r="K110" s="12">
        <v>2693.1015106000023</v>
      </c>
      <c r="L110" s="12">
        <v>4984.1972981328572</v>
      </c>
      <c r="M110" s="12">
        <v>3355.2108212737553</v>
      </c>
      <c r="N110" s="12">
        <v>2605.8943595423866</v>
      </c>
      <c r="O110" s="12">
        <v>1923.8628988226908</v>
      </c>
      <c r="P110" s="13">
        <v>1450.299659624899</v>
      </c>
      <c r="Q110" s="14">
        <v>4.4247014354000029</v>
      </c>
      <c r="R110" s="14">
        <v>3.5599036509651483</v>
      </c>
      <c r="S110" s="14">
        <v>4.1022957604174888</v>
      </c>
      <c r="T110" s="14">
        <v>4.133947722782894</v>
      </c>
      <c r="U110" s="14">
        <v>4.9594938328160687</v>
      </c>
      <c r="V110" s="15">
        <v>5.0067764732362212</v>
      </c>
      <c r="W110">
        <v>2.4203285110584005</v>
      </c>
      <c r="X110">
        <v>6.3958623300404414</v>
      </c>
      <c r="Y110">
        <v>2.7646315363604193</v>
      </c>
      <c r="Z110">
        <v>2.3457891418811192</v>
      </c>
      <c r="AA110">
        <v>2.1188814760001322</v>
      </c>
      <c r="AB110" s="28">
        <v>1.6196106673797834</v>
      </c>
      <c r="AC110" s="17">
        <v>-1.0044383665000045E-2</v>
      </c>
      <c r="AD110" s="17">
        <v>-1.6215605420453638E-2</v>
      </c>
      <c r="AE110" s="17">
        <v>-1.2268343023528749E-2</v>
      </c>
      <c r="AF110" s="17">
        <v>-7.9483539599423114E-3</v>
      </c>
      <c r="AG110" s="17">
        <v>-8.6787111451703813E-3</v>
      </c>
      <c r="AH110" s="27">
        <v>-8.2765041410006734E-3</v>
      </c>
    </row>
    <row r="111" spans="1:34" x14ac:dyDescent="0.25">
      <c r="A111" s="7">
        <v>40755</v>
      </c>
      <c r="B111" s="8">
        <v>2259</v>
      </c>
      <c r="C111" s="8">
        <v>2260</v>
      </c>
      <c r="D111" s="9">
        <v>1.0000007999999998</v>
      </c>
      <c r="E111" s="10">
        <v>1.2354266487999992E-2</v>
      </c>
      <c r="F111" s="10">
        <v>2.6282413081797772E-3</v>
      </c>
      <c r="G111" s="10">
        <v>1.0944034351176498E-2</v>
      </c>
      <c r="H111" s="10">
        <v>1.3391443051191115E-2</v>
      </c>
      <c r="I111" s="10">
        <v>1.5451917043238107E-2</v>
      </c>
      <c r="J111" s="11">
        <v>1.606932969795178E-2</v>
      </c>
      <c r="K111" s="12">
        <v>2671.6153408000009</v>
      </c>
      <c r="L111" s="12">
        <v>5021.3695349532054</v>
      </c>
      <c r="M111" s="12">
        <v>3286.6469152896275</v>
      </c>
      <c r="N111" s="12">
        <v>2548.5748730952773</v>
      </c>
      <c r="O111" s="12">
        <v>1930.8658639747232</v>
      </c>
      <c r="P111" s="13">
        <v>1415.8726575878381</v>
      </c>
      <c r="Q111" s="14">
        <v>4.5019541451000071</v>
      </c>
      <c r="R111" s="14">
        <v>3.6264819829105761</v>
      </c>
      <c r="S111" s="14">
        <v>4.0448246787818851</v>
      </c>
      <c r="T111" s="14">
        <v>4.2233508291659829</v>
      </c>
      <c r="U111" s="14">
        <v>5.0474769352859052</v>
      </c>
      <c r="V111" s="15">
        <v>5.2013650969084244</v>
      </c>
      <c r="W111">
        <v>2.4502298944725203</v>
      </c>
      <c r="X111">
        <v>6.4126721996176848</v>
      </c>
      <c r="Y111">
        <v>2.7948877588626932</v>
      </c>
      <c r="Z111">
        <v>2.3772026435847229</v>
      </c>
      <c r="AA111">
        <v>2.15162225679174</v>
      </c>
      <c r="AB111" s="28">
        <v>1.6456367251762287</v>
      </c>
      <c r="AC111" s="17">
        <v>0</v>
      </c>
      <c r="AD111" s="17">
        <v>-1.3629982636277016E-2</v>
      </c>
      <c r="AE111" s="17">
        <v>-1.4585738398338322E-3</v>
      </c>
      <c r="AF111" s="17">
        <v>0</v>
      </c>
      <c r="AG111" s="17">
        <v>0</v>
      </c>
      <c r="AH111" s="27">
        <v>0</v>
      </c>
    </row>
    <row r="112" spans="1:34" x14ac:dyDescent="0.25">
      <c r="A112" s="7">
        <v>40786</v>
      </c>
      <c r="B112" s="8">
        <v>2254</v>
      </c>
      <c r="C112" s="8">
        <v>2254</v>
      </c>
      <c r="D112" s="9">
        <v>0.99999879999999908</v>
      </c>
      <c r="E112" s="10">
        <v>-4.0071246791999929E-2</v>
      </c>
      <c r="F112" s="10">
        <v>-7.9678414787974952E-2</v>
      </c>
      <c r="G112" s="10">
        <v>-4.8570506581913232E-2</v>
      </c>
      <c r="H112" s="10">
        <v>-3.3506274671509538E-2</v>
      </c>
      <c r="I112" s="10">
        <v>-3.1664858485647228E-2</v>
      </c>
      <c r="J112" s="11">
        <v>-2.1209951027505298E-2</v>
      </c>
      <c r="K112" s="12">
        <v>2664.2529796000013</v>
      </c>
      <c r="L112" s="12">
        <v>4923.6156726647741</v>
      </c>
      <c r="M112" s="12">
        <v>3400.3350892615645</v>
      </c>
      <c r="N112" s="12">
        <v>2458.4946879025074</v>
      </c>
      <c r="O112" s="12">
        <v>1920.7744925577108</v>
      </c>
      <c r="P112" s="13">
        <v>1499.73738087028</v>
      </c>
      <c r="Q112" s="14">
        <v>4.4120572645999969</v>
      </c>
      <c r="R112" s="14">
        <v>3.6484967806095874</v>
      </c>
      <c r="S112" s="14">
        <v>4.139675547177891</v>
      </c>
      <c r="T112" s="14">
        <v>4.3090394436497954</v>
      </c>
      <c r="U112" s="14">
        <v>4.9406910604436121</v>
      </c>
      <c r="V112" s="15">
        <v>4.6983480348640079</v>
      </c>
      <c r="W112">
        <v>2.3520461276739759</v>
      </c>
      <c r="X112">
        <v>5.9017206441972307</v>
      </c>
      <c r="Y112">
        <v>2.6591386445751444</v>
      </c>
      <c r="Z112">
        <v>2.2975514388589344</v>
      </c>
      <c r="AA112">
        <v>2.0834914425158604</v>
      </c>
      <c r="AB112" s="28">
        <v>1.6107328508261767</v>
      </c>
      <c r="AC112" s="17">
        <v>-4.0071246791999915E-2</v>
      </c>
      <c r="AD112" s="17">
        <v>-9.222238201420585E-2</v>
      </c>
      <c r="AE112" s="17">
        <v>-4.9958236751459051E-2</v>
      </c>
      <c r="AF112" s="17">
        <v>-3.3506274671509573E-2</v>
      </c>
      <c r="AG112" s="17">
        <v>-3.1664858485647374E-2</v>
      </c>
      <c r="AH112" s="27">
        <v>-2.1209951027505336E-2</v>
      </c>
    </row>
    <row r="113" spans="1:34" x14ac:dyDescent="0.25">
      <c r="A113" s="7">
        <v>40816</v>
      </c>
      <c r="B113" s="8">
        <v>2250</v>
      </c>
      <c r="C113" s="8">
        <v>2251</v>
      </c>
      <c r="D113" s="9">
        <v>1.0000021000000001</v>
      </c>
      <c r="E113" s="10">
        <v>-3.594715505200001E-2</v>
      </c>
      <c r="F113" s="10">
        <v>-8.7772642569200615E-2</v>
      </c>
      <c r="G113" s="10">
        <v>-3.9413581501957569E-2</v>
      </c>
      <c r="H113" s="10">
        <v>-2.8988246076607074E-2</v>
      </c>
      <c r="I113" s="10">
        <v>-2.592526351255468E-2</v>
      </c>
      <c r="J113" s="11">
        <v>-1.408451785608727E-2</v>
      </c>
      <c r="K113" s="12">
        <v>2639.9359715999958</v>
      </c>
      <c r="L113" s="12">
        <v>4900.5149228535802</v>
      </c>
      <c r="M113" s="12">
        <v>3347.6082338342735</v>
      </c>
      <c r="N113" s="12">
        <v>2464.0954557741306</v>
      </c>
      <c r="O113" s="12">
        <v>1925.8163649508645</v>
      </c>
      <c r="P113" s="13">
        <v>1399.2742540376876</v>
      </c>
      <c r="Q113" s="14">
        <v>4.5368063977000048</v>
      </c>
      <c r="R113" s="14">
        <v>3.6809711456015721</v>
      </c>
      <c r="S113" s="14">
        <v>4.0643020687525455</v>
      </c>
      <c r="T113" s="14">
        <v>4.3742984620096772</v>
      </c>
      <c r="U113" s="14">
        <v>5.1063477342135508</v>
      </c>
      <c r="V113" s="15">
        <v>5.076690949556701</v>
      </c>
      <c r="W113">
        <v>2.2674967608330232</v>
      </c>
      <c r="X113">
        <v>5.3837110275508353</v>
      </c>
      <c r="Y113">
        <v>2.554332466882177</v>
      </c>
      <c r="Z113">
        <v>2.2309494523756288</v>
      </c>
      <c r="AA113">
        <v>2.0294763778424842</v>
      </c>
      <c r="AB113" s="28">
        <v>1.588046455227329</v>
      </c>
      <c r="AC113" s="17">
        <v>-7.4577954522440981E-2</v>
      </c>
      <c r="AD113" s="17">
        <v>-0.17190042240999315</v>
      </c>
      <c r="AE113" s="17">
        <v>-8.7402785217518986E-2</v>
      </c>
      <c r="AF113" s="17">
        <v>-6.152323261282866E-2</v>
      </c>
      <c r="AG113" s="17">
        <v>-5.6769202197873736E-2</v>
      </c>
      <c r="AH113" s="27">
        <v>-3.4995736949618994E-2</v>
      </c>
    </row>
    <row r="114" spans="1:34" x14ac:dyDescent="0.25">
      <c r="A114" s="7">
        <v>40847</v>
      </c>
      <c r="B114" s="8">
        <v>2230</v>
      </c>
      <c r="C114" s="8">
        <v>2231</v>
      </c>
      <c r="D114" s="9">
        <v>1.0000027000000011</v>
      </c>
      <c r="E114" s="10">
        <v>5.9558095022999816E-2</v>
      </c>
      <c r="F114" s="10">
        <v>0.11034516854803637</v>
      </c>
      <c r="G114" s="10">
        <v>6.616921086495707E-2</v>
      </c>
      <c r="H114" s="10">
        <v>5.5449428489395929E-2</v>
      </c>
      <c r="I114" s="10">
        <v>4.7757299786342536E-2</v>
      </c>
      <c r="J114" s="11">
        <v>3.3826191825754817E-2</v>
      </c>
      <c r="K114" s="12">
        <v>2605.8940729999977</v>
      </c>
      <c r="L114" s="12">
        <v>4691.5119003396167</v>
      </c>
      <c r="M114" s="12">
        <v>3259.4040585513362</v>
      </c>
      <c r="N114" s="12">
        <v>2462.2843765226203</v>
      </c>
      <c r="O114" s="12">
        <v>1937.0181648986688</v>
      </c>
      <c r="P114" s="13">
        <v>1387.5889332263287</v>
      </c>
      <c r="Q114" s="14">
        <v>4.5055437526999995</v>
      </c>
      <c r="R114" s="14">
        <v>3.5809801860201311</v>
      </c>
      <c r="S114" s="14">
        <v>4.118681547804651</v>
      </c>
      <c r="T114" s="14">
        <v>4.516258055763271</v>
      </c>
      <c r="U114" s="14">
        <v>4.9309047356735007</v>
      </c>
      <c r="V114" s="15">
        <v>5.0490658103358159</v>
      </c>
      <c r="W114">
        <v>2.4025445483790611</v>
      </c>
      <c r="X114">
        <v>5.9777775282998542</v>
      </c>
      <c r="Y114">
        <v>2.7233506305025093</v>
      </c>
      <c r="Z114">
        <v>2.354654324498588</v>
      </c>
      <c r="AA114">
        <v>2.1263986896284082</v>
      </c>
      <c r="AB114" s="28">
        <v>1.6417640192500584</v>
      </c>
      <c r="AC114" s="17">
        <v>-1.9461580401509582E-2</v>
      </c>
      <c r="AD114" s="17">
        <v>-8.0523634946266243E-2</v>
      </c>
      <c r="AE114" s="17">
        <v>-2.7016947677804604E-2</v>
      </c>
      <c r="AF114" s="17">
        <v>-9.4852322106343534E-3</v>
      </c>
      <c r="AG114" s="17">
        <v>-1.1723046219526689E-2</v>
      </c>
      <c r="AH114" s="27">
        <v>-2.3533176350056806E-3</v>
      </c>
    </row>
    <row r="115" spans="1:34" x14ac:dyDescent="0.25">
      <c r="A115" s="7">
        <v>40877</v>
      </c>
      <c r="B115" s="8">
        <v>2212</v>
      </c>
      <c r="C115" s="8">
        <v>2213</v>
      </c>
      <c r="D115" s="9">
        <v>0.99999829999999845</v>
      </c>
      <c r="E115" s="10">
        <v>-2.2115820346000008E-2</v>
      </c>
      <c r="F115" s="10">
        <v>-5.4647075351344505E-2</v>
      </c>
      <c r="G115" s="10">
        <v>-2.238893102458268E-2</v>
      </c>
      <c r="H115" s="10">
        <v>-1.5373002511127772E-2</v>
      </c>
      <c r="I115" s="10">
        <v>-1.6966811686111746E-2</v>
      </c>
      <c r="J115" s="11">
        <v>-1.3008024778576419E-2</v>
      </c>
      <c r="K115" s="12">
        <v>2614.5895486000022</v>
      </c>
      <c r="L115" s="12">
        <v>4797.4946487719435</v>
      </c>
      <c r="M115" s="12">
        <v>3401.8463023677509</v>
      </c>
      <c r="N115" s="12">
        <v>2520.6346481877354</v>
      </c>
      <c r="O115" s="12">
        <v>1949.4789889356309</v>
      </c>
      <c r="P115" s="13">
        <v>1456.3640731506291</v>
      </c>
      <c r="Q115" s="14">
        <v>4.348438503300005</v>
      </c>
      <c r="R115" s="14">
        <v>3.5302081921826622</v>
      </c>
      <c r="S115" s="14">
        <v>4.2817202408622643</v>
      </c>
      <c r="T115" s="14">
        <v>4.228039419714464</v>
      </c>
      <c r="U115" s="14">
        <v>4.6935143028970945</v>
      </c>
      <c r="V115" s="15">
        <v>4.6610469845707607</v>
      </c>
      <c r="W115">
        <v>2.3494103047738482</v>
      </c>
      <c r="X115">
        <v>5.6511094692772783</v>
      </c>
      <c r="Y115">
        <v>2.6623777210804347</v>
      </c>
      <c r="Z115">
        <v>2.3184562176552337</v>
      </c>
      <c r="AA115">
        <v>2.0903204834918885</v>
      </c>
      <c r="AB115" s="28">
        <v>1.6204079122070785</v>
      </c>
      <c r="AC115" s="17">
        <v>-4.1146991931700461E-2</v>
      </c>
      <c r="AD115" s="17">
        <v>-0.13077032915113795</v>
      </c>
      <c r="AE115" s="17">
        <v>-4.8800998124334138E-2</v>
      </c>
      <c r="AF115" s="17">
        <v>-2.4712418223169275E-2</v>
      </c>
      <c r="AG115" s="17">
        <v>-2.8490955188044009E-2</v>
      </c>
      <c r="AH115" s="27">
        <v>-1.533073039947408E-2</v>
      </c>
    </row>
    <row r="116" spans="1:34" x14ac:dyDescent="0.25">
      <c r="A116" s="7">
        <v>40908</v>
      </c>
      <c r="B116" s="8">
        <v>2219</v>
      </c>
      <c r="C116" s="8">
        <v>2220</v>
      </c>
      <c r="D116" s="9">
        <v>0.99999849999999812</v>
      </c>
      <c r="E116" s="10">
        <v>2.4786478598999979E-2</v>
      </c>
      <c r="F116" s="10">
        <v>2.7690763960457884E-2</v>
      </c>
      <c r="G116" s="10">
        <v>2.7326114856356682E-2</v>
      </c>
      <c r="H116" s="10">
        <v>2.6274469055622134E-2</v>
      </c>
      <c r="I116" s="10">
        <v>2.6195425821435938E-2</v>
      </c>
      <c r="J116" s="11">
        <v>1.7631371215311647E-2</v>
      </c>
      <c r="K116" s="12">
        <v>2558.6926887999948</v>
      </c>
      <c r="L116" s="12">
        <v>4568.3735188983574</v>
      </c>
      <c r="M116" s="12">
        <v>3309.5747469759717</v>
      </c>
      <c r="N116" s="12">
        <v>2524.9845391636495</v>
      </c>
      <c r="O116" s="12">
        <v>1842.2462490660721</v>
      </c>
      <c r="P116" s="13">
        <v>1360.5789668114778</v>
      </c>
      <c r="Q116" s="14">
        <v>4.402200611600005</v>
      </c>
      <c r="R116" s="14">
        <v>3.5267687003854853</v>
      </c>
      <c r="S116" s="14">
        <v>4.3126556437307331</v>
      </c>
      <c r="T116" s="14">
        <v>4.3175116806558353</v>
      </c>
      <c r="U116" s="14">
        <v>4.9176168295902949</v>
      </c>
      <c r="V116" s="15">
        <v>4.6015123598058318</v>
      </c>
      <c r="W116">
        <v>2.4076439130133953</v>
      </c>
      <c r="X116">
        <v>5.8075930077057434</v>
      </c>
      <c r="Y116">
        <v>2.7351301604776834</v>
      </c>
      <c r="Z116">
        <v>2.3793724238028306</v>
      </c>
      <c r="AA116">
        <v>2.1450773186602281</v>
      </c>
      <c r="AB116" s="28">
        <v>1.6489779256274295</v>
      </c>
      <c r="AC116" s="17">
        <v>-1.7380402367628722E-2</v>
      </c>
      <c r="AD116" s="17">
        <v>-0.10670069550823569</v>
      </c>
      <c r="AE116" s="17">
        <v>-2.2808424947828088E-2</v>
      </c>
      <c r="AF116" s="17">
        <v>0</v>
      </c>
      <c r="AG116" s="17">
        <v>-3.0418620698183796E-3</v>
      </c>
      <c r="AH116" s="27">
        <v>0</v>
      </c>
    </row>
    <row r="117" spans="1:34" x14ac:dyDescent="0.25">
      <c r="A117" s="7">
        <v>40939</v>
      </c>
      <c r="B117" s="8">
        <v>2003</v>
      </c>
      <c r="C117" s="8">
        <v>2004</v>
      </c>
      <c r="D117" s="9">
        <v>0.99999889999999925</v>
      </c>
      <c r="E117" s="10">
        <v>2.9029511286000037E-2</v>
      </c>
      <c r="F117" s="10">
        <v>4.6535316473286556E-2</v>
      </c>
      <c r="G117" s="10">
        <v>3.639800031972678E-2</v>
      </c>
      <c r="H117" s="10">
        <v>2.9109326453240134E-2</v>
      </c>
      <c r="I117" s="10">
        <v>2.5068391228938499E-2</v>
      </c>
      <c r="J117" s="11">
        <v>1.6776228656644354E-2</v>
      </c>
      <c r="K117" s="12">
        <v>2644.7269230000002</v>
      </c>
      <c r="L117" s="12">
        <v>4981.1061445892319</v>
      </c>
      <c r="M117" s="12">
        <v>3349.463541776463</v>
      </c>
      <c r="N117" s="12">
        <v>2546.3039169019453</v>
      </c>
      <c r="O117" s="12">
        <v>1972.6571760524025</v>
      </c>
      <c r="P117" s="13">
        <v>1425.5613242076515</v>
      </c>
      <c r="Q117" s="14">
        <v>4.297041553799998</v>
      </c>
      <c r="R117" s="14">
        <v>3.620493577346704</v>
      </c>
      <c r="S117" s="14">
        <v>4.3123808373562644</v>
      </c>
      <c r="T117" s="14">
        <v>4.181329285405825</v>
      </c>
      <c r="U117" s="14">
        <v>4.6905095311839782</v>
      </c>
      <c r="V117" s="15">
        <v>4.4608780547484059</v>
      </c>
      <c r="W117">
        <v>2.4775366391588869</v>
      </c>
      <c r="X117">
        <v>6.0778511862673756</v>
      </c>
      <c r="Y117">
        <v>2.8346834289332445</v>
      </c>
      <c r="Z117">
        <v>2.4486343524411445</v>
      </c>
      <c r="AA117">
        <v>2.198850956100725</v>
      </c>
      <c r="AB117" s="28">
        <v>1.6766415563575146</v>
      </c>
      <c r="AC117" s="17">
        <v>0</v>
      </c>
      <c r="AD117" s="17">
        <v>-6.5130729668344767E-2</v>
      </c>
      <c r="AE117" s="17">
        <v>0</v>
      </c>
      <c r="AF117" s="17">
        <v>0</v>
      </c>
      <c r="AG117" s="17">
        <v>0</v>
      </c>
      <c r="AH117" s="27">
        <v>0</v>
      </c>
    </row>
    <row r="118" spans="1:34" x14ac:dyDescent="0.25">
      <c r="A118" s="7">
        <v>40968</v>
      </c>
      <c r="B118" s="8">
        <v>2007</v>
      </c>
      <c r="C118" s="8">
        <v>2008</v>
      </c>
      <c r="D118" s="9">
        <v>1.0000000000000011</v>
      </c>
      <c r="E118" s="10">
        <v>2.2785816742000004E-2</v>
      </c>
      <c r="F118" s="10">
        <v>3.9812552141697141E-2</v>
      </c>
      <c r="G118" s="10">
        <v>2.9260001682619968E-2</v>
      </c>
      <c r="H118" s="10">
        <v>2.17008913861464E-2</v>
      </c>
      <c r="I118" s="10">
        <v>1.8178495563308809E-2</v>
      </c>
      <c r="J118" s="11">
        <v>1.2951404457843301E-2</v>
      </c>
      <c r="K118" s="12">
        <v>2644.993994600004</v>
      </c>
      <c r="L118" s="12">
        <v>4924.3097849510577</v>
      </c>
      <c r="M118" s="12">
        <v>3428.1498668390145</v>
      </c>
      <c r="N118" s="12">
        <v>2467.9776228017877</v>
      </c>
      <c r="O118" s="12">
        <v>1949.1183489470204</v>
      </c>
      <c r="P118" s="13">
        <v>1499.6703122462745</v>
      </c>
      <c r="Q118" s="14">
        <v>4.1765324929000114</v>
      </c>
      <c r="R118" s="14">
        <v>3.6188904439931453</v>
      </c>
      <c r="S118" s="14">
        <v>4.4168088476838872</v>
      </c>
      <c r="T118" s="14">
        <v>4.294936878421483</v>
      </c>
      <c r="U118" s="14">
        <v>4.4010270193654453</v>
      </c>
      <c r="V118" s="15">
        <v>4.007825200069032</v>
      </c>
      <c r="W118">
        <v>2.5339893349903519</v>
      </c>
      <c r="X118">
        <v>6.3198259535301222</v>
      </c>
      <c r="Y118">
        <v>2.9176262708335261</v>
      </c>
      <c r="Z118">
        <v>2.5017719005678569</v>
      </c>
      <c r="AA118">
        <v>2.2388227584505795</v>
      </c>
      <c r="AB118" s="28">
        <v>1.6983564192847287</v>
      </c>
      <c r="AC118" s="17">
        <v>0</v>
      </c>
      <c r="AD118" s="17">
        <v>-2.7911198097595236E-2</v>
      </c>
      <c r="AE118" s="17">
        <v>0</v>
      </c>
      <c r="AF118" s="17">
        <v>0</v>
      </c>
      <c r="AG118" s="17">
        <v>0</v>
      </c>
      <c r="AH118" s="27">
        <v>0</v>
      </c>
    </row>
    <row r="119" spans="1:34" x14ac:dyDescent="0.25">
      <c r="A119" s="7">
        <v>40999</v>
      </c>
      <c r="B119" s="8">
        <v>2038</v>
      </c>
      <c r="C119" s="8">
        <v>2038</v>
      </c>
      <c r="D119" s="9">
        <v>0.99999890000000191</v>
      </c>
      <c r="E119" s="10">
        <v>-9.36415675000001E-4</v>
      </c>
      <c r="F119" s="10">
        <v>6.8257942670276904E-3</v>
      </c>
      <c r="G119" s="10">
        <v>4.1057780486087637E-3</v>
      </c>
      <c r="H119" s="10">
        <v>-2.9157221030588175E-3</v>
      </c>
      <c r="I119" s="10">
        <v>-4.0330627831970519E-3</v>
      </c>
      <c r="J119" s="11">
        <v>-4.736246786578655E-3</v>
      </c>
      <c r="K119" s="12">
        <v>2648.3856508000003</v>
      </c>
      <c r="L119" s="12">
        <v>4972.1007599110972</v>
      </c>
      <c r="M119" s="12">
        <v>3382.4406852210113</v>
      </c>
      <c r="N119" s="12">
        <v>2500.5793872774384</v>
      </c>
      <c r="O119" s="12">
        <v>1855.9809972041828</v>
      </c>
      <c r="P119" s="13">
        <v>1574.7487237245716</v>
      </c>
      <c r="Q119" s="14">
        <v>4.1340666511999986</v>
      </c>
      <c r="R119" s="14">
        <v>3.6506159029872536</v>
      </c>
      <c r="S119" s="14">
        <v>4.4698032733295578</v>
      </c>
      <c r="T119" s="14">
        <v>4.3045976657822882</v>
      </c>
      <c r="U119" s="14">
        <v>4.4147289735229975</v>
      </c>
      <c r="V119" s="15">
        <v>3.7596399245627308</v>
      </c>
      <c r="W119">
        <v>2.5316164676567841</v>
      </c>
      <c r="X119">
        <v>6.362963785292342</v>
      </c>
      <c r="Y119">
        <v>2.9296053967303584</v>
      </c>
      <c r="Z119">
        <v>2.4944774289405598</v>
      </c>
      <c r="AA119">
        <v>2.2297934457052979</v>
      </c>
      <c r="AB119" s="28">
        <v>1.6903125841514262</v>
      </c>
      <c r="AC119" s="17">
        <v>-9.3641567500002409E-4</v>
      </c>
      <c r="AD119" s="17">
        <v>-2.1275919926527775E-2</v>
      </c>
      <c r="AE119" s="17">
        <v>0</v>
      </c>
      <c r="AF119" s="17">
        <v>-2.9157221030587932E-3</v>
      </c>
      <c r="AG119" s="17">
        <v>-4.0330627831970389E-3</v>
      </c>
      <c r="AH119" s="27">
        <v>-4.7362467865786906E-3</v>
      </c>
    </row>
    <row r="120" spans="1:34" x14ac:dyDescent="0.25">
      <c r="A120" s="7">
        <v>41029</v>
      </c>
      <c r="B120" s="8">
        <v>2092</v>
      </c>
      <c r="C120" s="8">
        <v>2092</v>
      </c>
      <c r="D120" s="9">
        <v>0.99999939999999943</v>
      </c>
      <c r="E120" s="10">
        <v>1.0223023646000008E-2</v>
      </c>
      <c r="F120" s="10">
        <v>9.2781102611771329E-3</v>
      </c>
      <c r="G120" s="10">
        <v>9.2191376972136085E-3</v>
      </c>
      <c r="H120" s="10">
        <v>1.1933043477051883E-2</v>
      </c>
      <c r="I120" s="10">
        <v>9.3629721103029792E-3</v>
      </c>
      <c r="J120" s="11">
        <v>1.0864011474952371E-2</v>
      </c>
      <c r="K120" s="12">
        <v>2617.6017645999973</v>
      </c>
      <c r="L120" s="12">
        <v>4849.9824732190891</v>
      </c>
      <c r="M120" s="12">
        <v>3315.1183609468976</v>
      </c>
      <c r="N120" s="12">
        <v>2432.0867659455912</v>
      </c>
      <c r="O120" s="12">
        <v>1823.7375379078303</v>
      </c>
      <c r="P120" s="13">
        <v>1531.4221235235664</v>
      </c>
      <c r="Q120" s="14">
        <v>4.2677588953000081</v>
      </c>
      <c r="R120" s="14">
        <v>3.6845048228278312</v>
      </c>
      <c r="S120" s="14">
        <v>4.507107824827119</v>
      </c>
      <c r="T120" s="14">
        <v>4.3989142823642498</v>
      </c>
      <c r="U120" s="14">
        <v>4.7508048294517424</v>
      </c>
      <c r="V120" s="15">
        <v>3.8714111975474164</v>
      </c>
      <c r="W120">
        <v>2.5574972426682421</v>
      </c>
      <c r="X120">
        <v>6.4220000648801614</v>
      </c>
      <c r="Y120">
        <v>2.9566138322813154</v>
      </c>
      <c r="Z120">
        <v>2.5242441365526322</v>
      </c>
      <c r="AA120">
        <v>2.2506709395491731</v>
      </c>
      <c r="AB120" s="28">
        <v>1.7086761594619035</v>
      </c>
      <c r="AC120" s="17">
        <v>0</v>
      </c>
      <c r="AD120" s="17">
        <v>-1.2195209996336942E-2</v>
      </c>
      <c r="AE120" s="17">
        <v>0</v>
      </c>
      <c r="AF120" s="17">
        <v>0</v>
      </c>
      <c r="AG120" s="17">
        <v>0</v>
      </c>
      <c r="AH120" s="27">
        <v>0</v>
      </c>
    </row>
    <row r="121" spans="1:34" x14ac:dyDescent="0.25">
      <c r="A121" s="7">
        <v>41060</v>
      </c>
      <c r="B121" s="8">
        <v>2097</v>
      </c>
      <c r="C121" s="8">
        <v>2098</v>
      </c>
      <c r="D121" s="9">
        <v>1.0000022999999998</v>
      </c>
      <c r="E121" s="10">
        <v>-1.2072362036000013E-2</v>
      </c>
      <c r="F121" s="10">
        <v>-2.6494596035242266E-2</v>
      </c>
      <c r="G121" s="10">
        <v>-1.4739755807846894E-2</v>
      </c>
      <c r="H121" s="10">
        <v>-1.4428206931889733E-2</v>
      </c>
      <c r="I121" s="10">
        <v>-9.7195248011251924E-3</v>
      </c>
      <c r="J121" s="11">
        <v>-2.5034601391820354E-4</v>
      </c>
      <c r="K121" s="12">
        <v>2619.5545166000006</v>
      </c>
      <c r="L121" s="12">
        <v>4883.0567644866187</v>
      </c>
      <c r="M121" s="12">
        <v>3276.449420536318</v>
      </c>
      <c r="N121" s="12">
        <v>2445.4588723501029</v>
      </c>
      <c r="O121" s="12">
        <v>1794.8748472912073</v>
      </c>
      <c r="P121" s="13">
        <v>1579.1829106471705</v>
      </c>
      <c r="Q121" s="14">
        <v>4.2542522802000056</v>
      </c>
      <c r="R121" s="14">
        <v>3.8084076394442574</v>
      </c>
      <c r="S121" s="14">
        <v>4.5122411630036137</v>
      </c>
      <c r="T121" s="14">
        <v>4.604878528788662</v>
      </c>
      <c r="U121" s="14">
        <v>4.6206527137912081</v>
      </c>
      <c r="V121" s="15">
        <v>3.6043773576737816</v>
      </c>
      <c r="W121">
        <v>2.526622210048679</v>
      </c>
      <c r="X121">
        <v>6.2518517674228615</v>
      </c>
      <c r="Y121">
        <v>2.9130340663753862</v>
      </c>
      <c r="Z121">
        <v>2.4878238198038414</v>
      </c>
      <c r="AA121">
        <v>2.2287954875330533</v>
      </c>
      <c r="AB121" s="28">
        <v>1.7082483991963053</v>
      </c>
      <c r="AC121" s="17">
        <v>-1.207236203600015E-2</v>
      </c>
      <c r="AD121" s="17">
        <v>-3.8366698869161331E-2</v>
      </c>
      <c r="AE121" s="17">
        <v>-1.4739755807846922E-2</v>
      </c>
      <c r="AF121" s="17">
        <v>-1.4428206931889842E-2</v>
      </c>
      <c r="AG121" s="17">
        <v>-9.7195248011251456E-3</v>
      </c>
      <c r="AH121" s="27">
        <v>-2.5034601391815681E-4</v>
      </c>
    </row>
    <row r="122" spans="1:34" x14ac:dyDescent="0.25">
      <c r="A122" s="7">
        <v>41090</v>
      </c>
      <c r="B122" s="8">
        <v>2065</v>
      </c>
      <c r="C122" s="8">
        <v>2066</v>
      </c>
      <c r="D122" s="9">
        <v>1.0000001000000009</v>
      </c>
      <c r="E122" s="10">
        <v>2.0337331438999972E-2</v>
      </c>
      <c r="F122" s="10">
        <v>2.3354510797994041E-2</v>
      </c>
      <c r="G122" s="10">
        <v>2.3722624463734177E-2</v>
      </c>
      <c r="H122" s="10">
        <v>2.2984247010577365E-2</v>
      </c>
      <c r="I122" s="10">
        <v>2.1332279389892149E-2</v>
      </c>
      <c r="J122" s="11">
        <v>1.0738145996127374E-2</v>
      </c>
      <c r="K122" s="12">
        <v>2640.8215932000007</v>
      </c>
      <c r="L122" s="12">
        <v>4810.951333154183</v>
      </c>
      <c r="M122" s="12">
        <v>3282.956887040611</v>
      </c>
      <c r="N122" s="12">
        <v>2495.8652147884932</v>
      </c>
      <c r="O122" s="12">
        <v>1840.5676260808273</v>
      </c>
      <c r="P122" s="13">
        <v>1485.6350251442277</v>
      </c>
      <c r="Q122" s="14">
        <v>4.305854035799995</v>
      </c>
      <c r="R122" s="14">
        <v>3.7972292192260908</v>
      </c>
      <c r="S122" s="14">
        <v>4.4795510563932748</v>
      </c>
      <c r="T122" s="14">
        <v>4.5369836511183665</v>
      </c>
      <c r="U122" s="14">
        <v>4.6986411626441855</v>
      </c>
      <c r="V122" s="15">
        <v>3.8006066761637154</v>
      </c>
      <c r="W122">
        <v>2.5780069633555778</v>
      </c>
      <c r="X122">
        <v>6.3978607070325966</v>
      </c>
      <c r="Y122">
        <v>2.9821388795820738</v>
      </c>
      <c r="Z122">
        <v>2.5450045769970111</v>
      </c>
      <c r="AA122">
        <v>2.2763407755760396</v>
      </c>
      <c r="AB122" s="28">
        <v>1.726591819904526</v>
      </c>
      <c r="AC122" s="17">
        <v>0</v>
      </c>
      <c r="AD122" s="17">
        <v>-1.5908223554190637E-2</v>
      </c>
      <c r="AE122" s="17">
        <v>0</v>
      </c>
      <c r="AF122" s="17">
        <v>0</v>
      </c>
      <c r="AG122" s="17">
        <v>0</v>
      </c>
      <c r="AH122" s="27">
        <v>0</v>
      </c>
    </row>
    <row r="123" spans="1:34" x14ac:dyDescent="0.25">
      <c r="A123" s="7">
        <v>41121</v>
      </c>
      <c r="B123" s="8">
        <v>2056</v>
      </c>
      <c r="C123" s="8">
        <v>2056</v>
      </c>
      <c r="D123" s="9">
        <v>1.0000001999999997</v>
      </c>
      <c r="E123" s="10">
        <v>1.9163234868999977E-2</v>
      </c>
      <c r="F123" s="10">
        <v>1.6783838334776695E-2</v>
      </c>
      <c r="G123" s="10">
        <v>2.171512757900964E-2</v>
      </c>
      <c r="H123" s="10">
        <v>1.9905976833459078E-2</v>
      </c>
      <c r="I123" s="10">
        <v>2.1011036077033678E-2</v>
      </c>
      <c r="J123" s="11">
        <v>1.5845808324263154E-2</v>
      </c>
      <c r="K123" s="12">
        <v>2646.0176935999998</v>
      </c>
      <c r="L123" s="12">
        <v>4775.8411236523225</v>
      </c>
      <c r="M123" s="12">
        <v>3360.0683957210085</v>
      </c>
      <c r="N123" s="12">
        <v>2444.6398626967843</v>
      </c>
      <c r="O123" s="12">
        <v>1922.0871698329449</v>
      </c>
      <c r="P123" s="13">
        <v>1617.4624226573385</v>
      </c>
      <c r="Q123" s="14">
        <v>4.1574403003999976</v>
      </c>
      <c r="R123" s="14">
        <v>3.7888201967507706</v>
      </c>
      <c r="S123" s="14">
        <v>4.5573611524219331</v>
      </c>
      <c r="T123" s="14">
        <v>4.5696602097559333</v>
      </c>
      <c r="U123" s="14">
        <v>4.6044758453945791</v>
      </c>
      <c r="V123" s="15">
        <v>3.1836950175760723</v>
      </c>
      <c r="W123">
        <v>2.6274099162882782</v>
      </c>
      <c r="X123">
        <v>6.5052413668278515</v>
      </c>
      <c r="Y123">
        <v>3.0468964058105237</v>
      </c>
      <c r="Z123">
        <v>2.5956653791477611</v>
      </c>
      <c r="AA123">
        <v>2.3241690537352908</v>
      </c>
      <c r="AB123" s="28">
        <v>1.7539510629369739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27">
        <v>0</v>
      </c>
    </row>
    <row r="124" spans="1:34" x14ac:dyDescent="0.25">
      <c r="A124" s="7">
        <v>41152</v>
      </c>
      <c r="B124" s="8">
        <v>2064</v>
      </c>
      <c r="C124" s="8">
        <v>2064</v>
      </c>
      <c r="D124" s="9">
        <v>0.99999960000000088</v>
      </c>
      <c r="E124" s="10">
        <v>1.2058467500000019E-2</v>
      </c>
      <c r="F124" s="10">
        <v>2.3361602122403992E-2</v>
      </c>
      <c r="G124" s="10">
        <v>1.7927141798012278E-2</v>
      </c>
      <c r="H124" s="10">
        <v>1.0558379103914177E-2</v>
      </c>
      <c r="I124" s="10">
        <v>8.9311771006395143E-3</v>
      </c>
      <c r="J124" s="11">
        <v>4.998809475297736E-3</v>
      </c>
      <c r="K124" s="12">
        <v>2652.042471000002</v>
      </c>
      <c r="L124" s="12">
        <v>4886.6782701455786</v>
      </c>
      <c r="M124" s="12">
        <v>3390.1301328763998</v>
      </c>
      <c r="N124" s="12">
        <v>2420.8526717824057</v>
      </c>
      <c r="O124" s="12">
        <v>1896.258422770213</v>
      </c>
      <c r="P124" s="13">
        <v>1665.5055343352305</v>
      </c>
      <c r="Q124" s="14">
        <v>4.108263924899993</v>
      </c>
      <c r="R124" s="14">
        <v>3.7199237336526449</v>
      </c>
      <c r="S124" s="14">
        <v>4.5483629519833952</v>
      </c>
      <c r="T124" s="14">
        <v>4.5570072536952404</v>
      </c>
      <c r="U124" s="14">
        <v>4.6557936386657657</v>
      </c>
      <c r="V124" s="15">
        <v>3.0450492927656874</v>
      </c>
      <c r="W124">
        <v>2.659092453373018</v>
      </c>
      <c r="X124">
        <v>6.6572142273498871</v>
      </c>
      <c r="Y124">
        <v>3.1015185497213427</v>
      </c>
      <c r="Z124">
        <v>2.6230713982477081</v>
      </c>
      <c r="AA124">
        <v>2.3449266191660265</v>
      </c>
      <c r="AB124" s="28">
        <v>1.7627187301295917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27">
        <v>0</v>
      </c>
    </row>
    <row r="125" spans="1:34" x14ac:dyDescent="0.25">
      <c r="A125" s="7">
        <v>41182</v>
      </c>
      <c r="B125" s="8">
        <v>2066</v>
      </c>
      <c r="C125" s="8">
        <v>2066</v>
      </c>
      <c r="D125" s="9">
        <v>1.0000039999999992</v>
      </c>
      <c r="E125" s="10">
        <v>1.4243198156000005E-2</v>
      </c>
      <c r="F125" s="10">
        <v>2.7007490270569173E-2</v>
      </c>
      <c r="G125" s="10">
        <v>1.6837107289696639E-2</v>
      </c>
      <c r="H125" s="10">
        <v>1.5645227006240329E-2</v>
      </c>
      <c r="I125" s="10">
        <v>9.8366807702099362E-3</v>
      </c>
      <c r="J125" s="11">
        <v>7.4478120233907258E-3</v>
      </c>
      <c r="K125" s="12">
        <v>2663.6122156000015</v>
      </c>
      <c r="L125" s="12">
        <v>5015.4086644148128</v>
      </c>
      <c r="M125" s="12">
        <v>3323.8742813495569</v>
      </c>
      <c r="N125" s="12">
        <v>2414.661435396637</v>
      </c>
      <c r="O125" s="12">
        <v>1940.8526488126654</v>
      </c>
      <c r="P125" s="13">
        <v>1639.7349222443204</v>
      </c>
      <c r="Q125" s="14">
        <v>4.1631111077999989</v>
      </c>
      <c r="R125" s="14">
        <v>3.6755273765688008</v>
      </c>
      <c r="S125" s="14">
        <v>4.6091424284532181</v>
      </c>
      <c r="T125" s="14">
        <v>4.7641708666442044</v>
      </c>
      <c r="U125" s="14">
        <v>4.5289083662947327</v>
      </c>
      <c r="V125" s="15">
        <v>3.1391136575695286</v>
      </c>
      <c r="W125">
        <v>2.6969664341015345</v>
      </c>
      <c r="X125">
        <v>6.8370088758241341</v>
      </c>
      <c r="Y125">
        <v>3.1537391503039856</v>
      </c>
      <c r="Z125">
        <v>2.66410994572687</v>
      </c>
      <c r="AA125">
        <v>2.3679929137483304</v>
      </c>
      <c r="AB125" s="28">
        <v>1.775847127881707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27">
        <v>0</v>
      </c>
    </row>
    <row r="126" spans="1:34" x14ac:dyDescent="0.25">
      <c r="A126" s="7">
        <v>41213</v>
      </c>
      <c r="B126" s="8">
        <v>2078</v>
      </c>
      <c r="C126" s="8">
        <v>2078</v>
      </c>
      <c r="D126" s="9">
        <v>1.0000015999999998</v>
      </c>
      <c r="E126" s="10">
        <v>8.2479537549999885E-3</v>
      </c>
      <c r="F126" s="10">
        <v>6.2541876962175199E-3</v>
      </c>
      <c r="G126" s="10">
        <v>9.9663855373757441E-3</v>
      </c>
      <c r="H126" s="10">
        <v>1.0303252671732314E-2</v>
      </c>
      <c r="I126" s="10">
        <v>9.4417430805770995E-3</v>
      </c>
      <c r="J126" s="11">
        <v>4.7893542574531716E-3</v>
      </c>
      <c r="K126" s="12">
        <v>2687.4302915999997</v>
      </c>
      <c r="L126" s="12">
        <v>4978.3594824539805</v>
      </c>
      <c r="M126" s="12">
        <v>3368.6786714694413</v>
      </c>
      <c r="N126" s="12">
        <v>2411.7266621681611</v>
      </c>
      <c r="O126" s="12">
        <v>1920.8117597960045</v>
      </c>
      <c r="P126" s="13">
        <v>1641.8432612605834</v>
      </c>
      <c r="Q126" s="14">
        <v>4.156045364200005</v>
      </c>
      <c r="R126" s="14">
        <v>3.7384264901594806</v>
      </c>
      <c r="S126" s="14">
        <v>4.4277824437583257</v>
      </c>
      <c r="T126" s="14">
        <v>4.5774539024538887</v>
      </c>
      <c r="U126" s="14">
        <v>4.6815995433301074</v>
      </c>
      <c r="V126" s="15">
        <v>3.227835469864003</v>
      </c>
      <c r="W126">
        <v>2.7192108885287913</v>
      </c>
      <c r="X126">
        <v>6.8797688126142429</v>
      </c>
      <c r="Y126">
        <v>3.1851705305602307</v>
      </c>
      <c r="Z126">
        <v>2.6915589436429692</v>
      </c>
      <c r="AA126">
        <v>2.3903508944565695</v>
      </c>
      <c r="AB126" s="28">
        <v>1.7843522888842129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27">
        <v>0</v>
      </c>
    </row>
    <row r="127" spans="1:34" x14ac:dyDescent="0.25">
      <c r="A127" s="7">
        <v>41243</v>
      </c>
      <c r="B127" s="8">
        <v>2110</v>
      </c>
      <c r="C127" s="8">
        <v>2110</v>
      </c>
      <c r="D127" s="9">
        <v>1.0000009000000012</v>
      </c>
      <c r="E127" s="10">
        <v>7.4229865139999957E-3</v>
      </c>
      <c r="F127" s="10">
        <v>5.4403949685348221E-3</v>
      </c>
      <c r="G127" s="10">
        <v>1.0794516314163059E-2</v>
      </c>
      <c r="H127" s="10">
        <v>8.4671003761850674E-3</v>
      </c>
      <c r="I127" s="10">
        <v>8.0494522306591796E-3</v>
      </c>
      <c r="J127" s="11">
        <v>4.267865736637037E-3</v>
      </c>
      <c r="K127" s="12">
        <v>2705.6651287999989</v>
      </c>
      <c r="L127" s="12">
        <v>5005.9058334871397</v>
      </c>
      <c r="M127" s="12">
        <v>3446.7616307342741</v>
      </c>
      <c r="N127" s="12">
        <v>2481.3732474063886</v>
      </c>
      <c r="O127" s="12">
        <v>1924.5717916355495</v>
      </c>
      <c r="P127" s="13">
        <v>1614.1342955789519</v>
      </c>
      <c r="Q127" s="14">
        <v>4.2443782863000017</v>
      </c>
      <c r="R127" s="14">
        <v>3.8065868266578975</v>
      </c>
      <c r="S127" s="14">
        <v>4.228364760431913</v>
      </c>
      <c r="T127" s="14">
        <v>4.8632555723427995</v>
      </c>
      <c r="U127" s="14">
        <v>4.7241658771842969</v>
      </c>
      <c r="V127" s="15">
        <v>3.4203804975437619</v>
      </c>
      <c r="W127">
        <v>2.7393955542830626</v>
      </c>
      <c r="X127">
        <v>6.9171974722470724</v>
      </c>
      <c r="Y127">
        <v>3.2195529058157542</v>
      </c>
      <c r="Z127">
        <v>2.714348643387213</v>
      </c>
      <c r="AA127">
        <v>2.4095919097960108</v>
      </c>
      <c r="AB127" s="28">
        <v>1.7919676648800318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27">
        <v>0</v>
      </c>
    </row>
    <row r="128" spans="1:34" x14ac:dyDescent="0.25">
      <c r="A128" s="7">
        <v>41274</v>
      </c>
      <c r="B128" s="8">
        <v>2124</v>
      </c>
      <c r="C128" s="8">
        <v>2124</v>
      </c>
      <c r="D128" s="9">
        <v>1.0000002999999993</v>
      </c>
      <c r="E128" s="10">
        <v>1.5858285073999983E-2</v>
      </c>
      <c r="F128" s="10">
        <v>3.1547610159699466E-2</v>
      </c>
      <c r="G128" s="10">
        <v>1.78364058090166E-2</v>
      </c>
      <c r="H128" s="10">
        <v>1.8098628039080383E-2</v>
      </c>
      <c r="I128" s="10">
        <v>1.2019666850121142E-2</v>
      </c>
      <c r="J128" s="11">
        <v>6.0715376166892284E-3</v>
      </c>
      <c r="K128" s="12">
        <v>2696.4463636</v>
      </c>
      <c r="L128" s="12">
        <v>4996.4457127865626</v>
      </c>
      <c r="M128" s="12">
        <v>3514.9527840309461</v>
      </c>
      <c r="N128" s="12">
        <v>2437.8510026720328</v>
      </c>
      <c r="O128" s="12">
        <v>1960.3657010446648</v>
      </c>
      <c r="P128" s="13">
        <v>1593.1460374945295</v>
      </c>
      <c r="Q128" s="14">
        <v>4.2610427418999901</v>
      </c>
      <c r="R128" s="14">
        <v>3.7046390204522512</v>
      </c>
      <c r="S128" s="14">
        <v>4.3692253166435027</v>
      </c>
      <c r="T128" s="14">
        <v>4.9506397865293676</v>
      </c>
      <c r="U128" s="14">
        <v>4.6909426541917707</v>
      </c>
      <c r="V128" s="15">
        <v>3.4100089372929778</v>
      </c>
      <c r="W128">
        <v>2.7828376699133313</v>
      </c>
      <c r="X128">
        <v>7.1354185214991812</v>
      </c>
      <c r="Y128">
        <v>3.2769781579674824</v>
      </c>
      <c r="Z128">
        <v>2.763474629852261</v>
      </c>
      <c r="AA128">
        <v>2.4385544017965057</v>
      </c>
      <c r="AB128" s="28">
        <v>1.8028476639652418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27">
        <v>0</v>
      </c>
    </row>
    <row r="129" spans="1:34" x14ac:dyDescent="0.25">
      <c r="A129" s="7">
        <v>41305</v>
      </c>
      <c r="B129" s="8">
        <v>2112</v>
      </c>
      <c r="C129" s="8">
        <v>2113</v>
      </c>
      <c r="D129" s="9">
        <v>1.000000500000001</v>
      </c>
      <c r="E129" s="10">
        <v>1.3758224184999971E-2</v>
      </c>
      <c r="F129" s="10">
        <v>3.7130838361321895E-2</v>
      </c>
      <c r="G129" s="10">
        <v>1.9539800757574503E-2</v>
      </c>
      <c r="H129" s="10">
        <v>1.4822821797117637E-2</v>
      </c>
      <c r="I129" s="10">
        <v>5.6309144023919209E-3</v>
      </c>
      <c r="J129" s="11">
        <v>2.645700044407273E-3</v>
      </c>
      <c r="K129" s="12">
        <v>2702.3429668000026</v>
      </c>
      <c r="L129" s="12">
        <v>4918.5359565172266</v>
      </c>
      <c r="M129" s="12">
        <v>3628.7149078996968</v>
      </c>
      <c r="N129" s="12">
        <v>2487.7383861933413</v>
      </c>
      <c r="O129" s="12">
        <v>1962.4880340383284</v>
      </c>
      <c r="P129" s="13">
        <v>1619.3035680139881</v>
      </c>
      <c r="Q129" s="14">
        <v>4.2524919187000005</v>
      </c>
      <c r="R129" s="14">
        <v>3.7197945721126939</v>
      </c>
      <c r="S129" s="14">
        <v>4.1735379069836478</v>
      </c>
      <c r="T129" s="14">
        <v>4.8861680427566156</v>
      </c>
      <c r="U129" s="14">
        <v>4.6804937803129798</v>
      </c>
      <c r="V129" s="15">
        <v>3.5522759572196456</v>
      </c>
      <c r="W129">
        <v>2.8211245744464621</v>
      </c>
      <c r="X129">
        <v>7.4003625932613488</v>
      </c>
      <c r="Y129">
        <v>3.3410096582610902</v>
      </c>
      <c r="Z129">
        <v>2.8044371218314166</v>
      </c>
      <c r="AA129">
        <v>2.4522856928985979</v>
      </c>
      <c r="AB129" s="28">
        <v>1.8076174581098543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27">
        <v>0</v>
      </c>
    </row>
    <row r="130" spans="1:34" x14ac:dyDescent="0.25">
      <c r="A130" s="7">
        <v>41333</v>
      </c>
      <c r="B130" s="8">
        <v>2121</v>
      </c>
      <c r="C130" s="8">
        <v>2122</v>
      </c>
      <c r="D130" s="9">
        <v>0.99999669999999963</v>
      </c>
      <c r="E130" s="10">
        <v>4.6278988080000055E-3</v>
      </c>
      <c r="F130" s="10">
        <v>4.1678263423054196E-3</v>
      </c>
      <c r="G130" s="10">
        <v>8.9730729306330102E-3</v>
      </c>
      <c r="H130" s="10">
        <v>5.998363387830029E-3</v>
      </c>
      <c r="I130" s="10">
        <v>2.2446553021251369E-3</v>
      </c>
      <c r="J130" s="11">
        <v>2.4678248752783029E-3</v>
      </c>
      <c r="K130" s="12">
        <v>2703.4928043999989</v>
      </c>
      <c r="L130" s="12">
        <v>4808.6707092536917</v>
      </c>
      <c r="M130" s="12">
        <v>3589.8253686561989</v>
      </c>
      <c r="N130" s="12">
        <v>2556.6319800035913</v>
      </c>
      <c r="O130" s="12">
        <v>1909.1560252826389</v>
      </c>
      <c r="P130" s="13">
        <v>1598.9627068789232</v>
      </c>
      <c r="Q130" s="14">
        <v>4.2215636792000062</v>
      </c>
      <c r="R130" s="14">
        <v>3.7220625936736904</v>
      </c>
      <c r="S130" s="14">
        <v>4.0505196999322202</v>
      </c>
      <c r="T130" s="14">
        <v>4.7287350462656583</v>
      </c>
      <c r="U130" s="14">
        <v>4.6373204419579155</v>
      </c>
      <c r="V130" s="15">
        <v>3.7372809011057981</v>
      </c>
      <c r="W130">
        <v>2.8341804535017623</v>
      </c>
      <c r="X130">
        <v>7.4312060194201557</v>
      </c>
      <c r="Y130">
        <v>3.370988781586616</v>
      </c>
      <c r="Z130">
        <v>2.8212591547864814</v>
      </c>
      <c r="AA130">
        <v>2.4577902289814881</v>
      </c>
      <c r="AB130" s="28">
        <v>1.8120783414379651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27">
        <v>0</v>
      </c>
    </row>
    <row r="131" spans="1:34" x14ac:dyDescent="0.25">
      <c r="A131" s="7">
        <v>41364</v>
      </c>
      <c r="B131" s="8">
        <v>2138</v>
      </c>
      <c r="C131" s="8">
        <v>2139</v>
      </c>
      <c r="D131" s="9">
        <v>0.99999980000000177</v>
      </c>
      <c r="E131" s="10">
        <v>1.0306157551000025E-2</v>
      </c>
      <c r="F131" s="10">
        <v>2.0173034008285951E-2</v>
      </c>
      <c r="G131" s="10">
        <v>1.4461240147664273E-2</v>
      </c>
      <c r="H131" s="10">
        <v>1.010425058316086E-2</v>
      </c>
      <c r="I131" s="10">
        <v>6.0367463377668969E-3</v>
      </c>
      <c r="J131" s="11">
        <v>5.3221410008164813E-3</v>
      </c>
      <c r="K131" s="12">
        <v>2709.0883255999966</v>
      </c>
      <c r="L131" s="12">
        <v>4826.2679082447021</v>
      </c>
      <c r="M131" s="12">
        <v>3508.1532827421861</v>
      </c>
      <c r="N131" s="12">
        <v>2521.234190654031</v>
      </c>
      <c r="O131" s="12">
        <v>1912.6725149675015</v>
      </c>
      <c r="P131" s="13">
        <v>1742.7083942088821</v>
      </c>
      <c r="Q131" s="14">
        <v>4.2065629113999954</v>
      </c>
      <c r="R131" s="14">
        <v>3.7713221873486726</v>
      </c>
      <c r="S131" s="14">
        <v>4.4194877729417712</v>
      </c>
      <c r="T131" s="14">
        <v>4.5906353426183513</v>
      </c>
      <c r="U131" s="14">
        <v>4.7450955163760815</v>
      </c>
      <c r="V131" s="15">
        <v>3.356814373920332</v>
      </c>
      <c r="W131">
        <v>2.8633899637835158</v>
      </c>
      <c r="X131">
        <v>7.5811159911724975</v>
      </c>
      <c r="Y131">
        <v>3.4197374598922221</v>
      </c>
      <c r="Z131">
        <v>2.8497658642464803</v>
      </c>
      <c r="AA131">
        <v>2.4726272851452911</v>
      </c>
      <c r="AB131" s="28">
        <v>1.8217224778756236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27">
        <v>0</v>
      </c>
    </row>
    <row r="132" spans="1:34" x14ac:dyDescent="0.25">
      <c r="A132" s="7">
        <v>41394</v>
      </c>
      <c r="B132" s="8">
        <v>2128</v>
      </c>
      <c r="C132" s="8">
        <v>2129</v>
      </c>
      <c r="D132" s="9">
        <v>0.99999980000000133</v>
      </c>
      <c r="E132" s="10">
        <v>1.8569649780999984E-2</v>
      </c>
      <c r="F132" s="10">
        <v>2.1269292594741133E-2</v>
      </c>
      <c r="G132" s="10">
        <v>2.002637570743028E-2</v>
      </c>
      <c r="H132" s="10">
        <v>2.1833343547968249E-2</v>
      </c>
      <c r="I132" s="10">
        <v>1.7733002397340072E-2</v>
      </c>
      <c r="J132" s="11">
        <v>1.3116688671053247E-2</v>
      </c>
      <c r="K132" s="12">
        <v>2724.4726328000015</v>
      </c>
      <c r="L132" s="12">
        <v>4752.1890174359405</v>
      </c>
      <c r="M132" s="12">
        <v>3558.2283435046797</v>
      </c>
      <c r="N132" s="12">
        <v>2472.0497044570484</v>
      </c>
      <c r="O132" s="12">
        <v>1980.2505462059528</v>
      </c>
      <c r="P132" s="13">
        <v>1801.8315091815364</v>
      </c>
      <c r="Q132" s="14">
        <v>4.1795618838000017</v>
      </c>
      <c r="R132" s="14">
        <v>3.8038043328991673</v>
      </c>
      <c r="S132" s="14">
        <v>4.3248786767902008</v>
      </c>
      <c r="T132" s="14">
        <v>4.8305042560012295</v>
      </c>
      <c r="U132" s="14">
        <v>4.5876102181993179</v>
      </c>
      <c r="V132" s="15">
        <v>3.183121628859447</v>
      </c>
      <c r="W132">
        <v>2.9165621125974059</v>
      </c>
      <c r="X132">
        <v>7.7423609653834156</v>
      </c>
      <c r="Y132">
        <v>3.4882224070847974</v>
      </c>
      <c r="Z132">
        <v>2.9119857813918464</v>
      </c>
      <c r="AA132">
        <v>2.5164743907205009</v>
      </c>
      <c r="AB132" s="28">
        <v>1.8456174444629778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27">
        <v>0</v>
      </c>
    </row>
    <row r="133" spans="1:34" x14ac:dyDescent="0.25">
      <c r="A133" s="7">
        <v>41425</v>
      </c>
      <c r="B133" s="8">
        <v>2103</v>
      </c>
      <c r="C133" s="8">
        <v>2103</v>
      </c>
      <c r="D133" s="9">
        <v>0.99999810000000044</v>
      </c>
      <c r="E133" s="10">
        <v>-5.3085044079999978E-3</v>
      </c>
      <c r="F133" s="10">
        <v>6.2599210076656666E-3</v>
      </c>
      <c r="G133" s="10">
        <v>-1.3711595904320781E-3</v>
      </c>
      <c r="H133" s="10">
        <v>-7.5612953736624291E-3</v>
      </c>
      <c r="I133" s="10">
        <v>-9.427148563244921E-3</v>
      </c>
      <c r="J133" s="11">
        <v>-9.1006052678122909E-3</v>
      </c>
      <c r="K133" s="12">
        <v>2730.0593477999996</v>
      </c>
      <c r="L133" s="12">
        <v>4791.6945591173398</v>
      </c>
      <c r="M133" s="12">
        <v>3497.8649222314234</v>
      </c>
      <c r="N133" s="12">
        <v>2397.6002371711288</v>
      </c>
      <c r="O133" s="12">
        <v>2085.7940509008531</v>
      </c>
      <c r="P133" s="13">
        <v>1841.4056101992655</v>
      </c>
      <c r="Q133" s="14">
        <v>4.061268079300004</v>
      </c>
      <c r="R133" s="14">
        <v>3.8777369860418411</v>
      </c>
      <c r="S133" s="14">
        <v>4.4163110748557139</v>
      </c>
      <c r="T133" s="14">
        <v>4.6897056458476012</v>
      </c>
      <c r="U133" s="14">
        <v>4.4092698047805419</v>
      </c>
      <c r="V133" s="15">
        <v>2.8969998599245459</v>
      </c>
      <c r="W133">
        <v>2.9010795297664767</v>
      </c>
      <c r="X133">
        <v>7.7908275334395505</v>
      </c>
      <c r="Y133">
        <v>3.4834394974777627</v>
      </c>
      <c r="Z133">
        <v>2.8899673967748374</v>
      </c>
      <c r="AA133">
        <v>2.4927512127835776</v>
      </c>
      <c r="AB133" s="28">
        <v>1.8288212086255318</v>
      </c>
      <c r="AC133" s="17">
        <v>-5.3085044080000143E-3</v>
      </c>
      <c r="AD133" s="17">
        <v>0</v>
      </c>
      <c r="AE133" s="17">
        <v>-1.3711595904321028E-3</v>
      </c>
      <c r="AF133" s="17">
        <v>-7.5612953736624577E-3</v>
      </c>
      <c r="AG133" s="17">
        <v>-9.4271485632448915E-3</v>
      </c>
      <c r="AH133" s="27">
        <v>-9.1006052678123117E-3</v>
      </c>
    </row>
    <row r="134" spans="1:34" x14ac:dyDescent="0.25">
      <c r="A134" s="7">
        <v>41455</v>
      </c>
      <c r="B134" s="8">
        <v>2147</v>
      </c>
      <c r="C134" s="8">
        <v>2148</v>
      </c>
      <c r="D134" s="9">
        <v>1.0004373</v>
      </c>
      <c r="E134" s="10">
        <v>-2.6363013908000051E-2</v>
      </c>
      <c r="F134" s="10">
        <v>-2.5243179204257789E-2</v>
      </c>
      <c r="G134" s="10">
        <v>-2.6248178033411951E-2</v>
      </c>
      <c r="H134" s="10">
        <v>-2.3713257294337715E-2</v>
      </c>
      <c r="I134" s="10">
        <v>-2.8496958350677781E-2</v>
      </c>
      <c r="J134" s="11">
        <v>-2.7830846036000317E-2</v>
      </c>
      <c r="K134" s="12">
        <v>2732.2392217999995</v>
      </c>
      <c r="L134" s="12">
        <v>4885.7581687066322</v>
      </c>
      <c r="M134" s="12">
        <v>3482.4919805565214</v>
      </c>
      <c r="N134" s="12">
        <v>2510.2173035281189</v>
      </c>
      <c r="O134" s="12">
        <v>1959.2211227007724</v>
      </c>
      <c r="P134" s="13">
        <v>1651.2804497245979</v>
      </c>
      <c r="Q134" s="14">
        <v>4.3179427074999932</v>
      </c>
      <c r="R134" s="14">
        <v>3.6973258880959774</v>
      </c>
      <c r="S134" s="14">
        <v>4.3112218144281949</v>
      </c>
      <c r="T134" s="14">
        <v>4.4648620919863609</v>
      </c>
      <c r="U134" s="14">
        <v>4.7079638536237631</v>
      </c>
      <c r="V134" s="15">
        <v>4.1902901726527109</v>
      </c>
      <c r="W134">
        <v>2.824598329775029</v>
      </c>
      <c r="X134">
        <v>7.5941622778634699</v>
      </c>
      <c r="Y134">
        <v>3.3920055573793473</v>
      </c>
      <c r="Z134">
        <v>2.8214368563228684</v>
      </c>
      <c r="AA134">
        <v>2.4217153852942825</v>
      </c>
      <c r="AB134" s="28">
        <v>1.7779235671409026</v>
      </c>
      <c r="AC134" s="17">
        <v>-3.1531570140461262E-2</v>
      </c>
      <c r="AD134" s="17">
        <v>-2.5243179204257782E-2</v>
      </c>
      <c r="AE134" s="17">
        <v>-2.7583347182802198E-2</v>
      </c>
      <c r="AF134" s="17">
        <v>-3.1095249725325957E-2</v>
      </c>
      <c r="AG134" s="17">
        <v>-3.765546185395019E-2</v>
      </c>
      <c r="AH134" s="27">
        <v>-3.6678173759769672E-2</v>
      </c>
    </row>
    <row r="135" spans="1:34" x14ac:dyDescent="0.25">
      <c r="A135" s="7">
        <v>41486</v>
      </c>
      <c r="B135" s="8">
        <v>2143</v>
      </c>
      <c r="C135" s="8">
        <v>2144</v>
      </c>
      <c r="D135" s="9">
        <v>0.99999979999999977</v>
      </c>
      <c r="E135" s="10">
        <v>1.8804623585999988E-2</v>
      </c>
      <c r="F135" s="10">
        <v>2.0204050525642964E-2</v>
      </c>
      <c r="G135" s="10">
        <v>2.4194560575328844E-2</v>
      </c>
      <c r="H135" s="10">
        <v>2.0951791893838733E-2</v>
      </c>
      <c r="I135" s="10">
        <v>1.7259298497110595E-2</v>
      </c>
      <c r="J135" s="11">
        <v>1.2919561390289745E-2</v>
      </c>
      <c r="K135" s="12">
        <v>2715.0259704000014</v>
      </c>
      <c r="L135" s="12">
        <v>4826.0951684568618</v>
      </c>
      <c r="M135" s="12">
        <v>3587.2045224783033</v>
      </c>
      <c r="N135" s="12">
        <v>2462.9561358170959</v>
      </c>
      <c r="O135" s="12">
        <v>2023.8384374059153</v>
      </c>
      <c r="P135" s="13">
        <v>1572.1168041528574</v>
      </c>
      <c r="Q135" s="14">
        <v>4.5383084848999973</v>
      </c>
      <c r="R135" s="14">
        <v>3.7211527847627517</v>
      </c>
      <c r="S135" s="14">
        <v>4.3039763548386381</v>
      </c>
      <c r="T135" s="14">
        <v>4.6860571981688945</v>
      </c>
      <c r="U135" s="14">
        <v>4.8605863281369084</v>
      </c>
      <c r="V135" s="15">
        <v>4.7850707432813593</v>
      </c>
      <c r="W135">
        <v>2.8777138381480927</v>
      </c>
      <c r="X135">
        <v>7.7475951162253551</v>
      </c>
      <c r="Y135">
        <v>3.4740736413092139</v>
      </c>
      <c r="Z135">
        <v>2.8805510141781516</v>
      </c>
      <c r="AA135">
        <v>2.4635124940041213</v>
      </c>
      <c r="AB135" s="28">
        <v>1.8008935598138223</v>
      </c>
      <c r="AC135" s="17">
        <v>-1.3319885862028147E-2</v>
      </c>
      <c r="AD135" s="17">
        <v>-5.5491431466855312E-3</v>
      </c>
      <c r="AE135" s="17">
        <v>-4.0561535717580366E-3</v>
      </c>
      <c r="AF135" s="17">
        <v>-1.0794959032619289E-2</v>
      </c>
      <c r="AG135" s="17">
        <v>-2.1046070213023627E-2</v>
      </c>
      <c r="AH135" s="27">
        <v>-2.4232478287053105E-2</v>
      </c>
    </row>
    <row r="136" spans="1:34" x14ac:dyDescent="0.25">
      <c r="A136" s="7">
        <v>41517</v>
      </c>
      <c r="B136" s="8">
        <v>2156</v>
      </c>
      <c r="C136" s="8">
        <v>2157</v>
      </c>
      <c r="D136" s="9">
        <v>0.9999972000000007</v>
      </c>
      <c r="E136" s="10">
        <v>-6.2005294019999956E-3</v>
      </c>
      <c r="F136" s="10">
        <v>-1.2703433561113381E-3</v>
      </c>
      <c r="G136" s="10">
        <v>-3.0146438082112644E-3</v>
      </c>
      <c r="H136" s="10">
        <v>-5.9146351441661874E-3</v>
      </c>
      <c r="I136" s="10">
        <v>-9.4446700782041104E-3</v>
      </c>
      <c r="J136" s="11">
        <v>-8.8070712848810455E-3</v>
      </c>
      <c r="K136" s="12">
        <v>2681.3605072000023</v>
      </c>
      <c r="L136" s="12">
        <v>4810.5879712956084</v>
      </c>
      <c r="M136" s="12">
        <v>3375.7800331206813</v>
      </c>
      <c r="N136" s="12">
        <v>2496.732213768455</v>
      </c>
      <c r="O136" s="12">
        <v>2024.4695041939219</v>
      </c>
      <c r="P136" s="13">
        <v>1623.8273226868685</v>
      </c>
      <c r="Q136" s="14">
        <v>4.3802624523000011</v>
      </c>
      <c r="R136" s="14">
        <v>3.7629665978985818</v>
      </c>
      <c r="S136" s="14">
        <v>4.5648808683619766</v>
      </c>
      <c r="T136" s="14">
        <v>4.6171088002676965</v>
      </c>
      <c r="U136" s="14">
        <v>4.6602096759125846</v>
      </c>
      <c r="V136" s="15">
        <v>4.129621441656087</v>
      </c>
      <c r="W136">
        <v>2.8598704888841131</v>
      </c>
      <c r="X136">
        <v>7.7377530102436181</v>
      </c>
      <c r="Y136">
        <v>3.4636005467171711</v>
      </c>
      <c r="Z136">
        <v>2.8635136059151298</v>
      </c>
      <c r="AA136">
        <v>2.4402454312647186</v>
      </c>
      <c r="AB136" s="28">
        <v>1.7850329618560588</v>
      </c>
      <c r="AC136" s="17">
        <v>-1.943782492010937E-2</v>
      </c>
      <c r="AD136" s="17">
        <v>-6.8124371856683741E-3</v>
      </c>
      <c r="AE136" s="17">
        <v>-7.0585695217190159E-3</v>
      </c>
      <c r="AF136" s="17">
        <v>-1.6645745932711287E-2</v>
      </c>
      <c r="AG136" s="17">
        <v>-3.0291967101623074E-2</v>
      </c>
      <c r="AH136" s="27">
        <v>-3.2826132408250719E-2</v>
      </c>
    </row>
    <row r="137" spans="1:34" x14ac:dyDescent="0.25">
      <c r="A137" s="7">
        <v>41547</v>
      </c>
      <c r="B137" s="8">
        <v>2193</v>
      </c>
      <c r="C137" s="8">
        <v>2194</v>
      </c>
      <c r="D137" s="9">
        <v>1.0000013999999977</v>
      </c>
      <c r="E137" s="10">
        <v>9.9142402310000051E-3</v>
      </c>
      <c r="F137" s="10">
        <v>8.6251997469503783E-3</v>
      </c>
      <c r="G137" s="10">
        <v>1.3244490443247379E-2</v>
      </c>
      <c r="H137" s="10">
        <v>1.1323966847610365E-2</v>
      </c>
      <c r="I137" s="10">
        <v>9.2031653982812267E-3</v>
      </c>
      <c r="J137" s="11">
        <v>7.3046199577984777E-3</v>
      </c>
      <c r="K137" s="12">
        <v>2689.0254804000078</v>
      </c>
      <c r="L137" s="12">
        <v>4846.0136068705133</v>
      </c>
      <c r="M137" s="12">
        <v>3336.3980663989109</v>
      </c>
      <c r="N137" s="12">
        <v>2494.3549231509955</v>
      </c>
      <c r="O137" s="12">
        <v>2019.2008864817676</v>
      </c>
      <c r="P137" s="13">
        <v>1594.0778642030577</v>
      </c>
      <c r="Q137" s="14">
        <v>4.3993136005999922</v>
      </c>
      <c r="R137" s="14">
        <v>3.8594130953176271</v>
      </c>
      <c r="S137" s="14">
        <v>4.6481753741446266</v>
      </c>
      <c r="T137" s="14">
        <v>4.8649033961858477</v>
      </c>
      <c r="U137" s="14">
        <v>4.8918319761126892</v>
      </c>
      <c r="V137" s="15">
        <v>3.5805686883363852</v>
      </c>
      <c r="W137">
        <v>2.8882239319404577</v>
      </c>
      <c r="X137">
        <v>7.8044926755495361</v>
      </c>
      <c r="Y137">
        <v>3.5094741710573931</v>
      </c>
      <c r="Z137">
        <v>2.895939939056194</v>
      </c>
      <c r="AA137">
        <v>2.4627034135810475</v>
      </c>
      <c r="AB137" s="28">
        <v>1.7980719492545605</v>
      </c>
      <c r="AC137" s="17">
        <v>-9.7162959549355055E-3</v>
      </c>
      <c r="AD137" s="17">
        <v>0</v>
      </c>
      <c r="AE137" s="17">
        <v>0</v>
      </c>
      <c r="AF137" s="17">
        <v>-5.5102749601967371E-3</v>
      </c>
      <c r="AG137" s="17">
        <v>-2.1367583686817571E-2</v>
      </c>
      <c r="AH137" s="27">
        <v>-2.5761294872378993E-2</v>
      </c>
    </row>
    <row r="138" spans="1:34" x14ac:dyDescent="0.25">
      <c r="A138" s="7">
        <v>41578</v>
      </c>
      <c r="B138" s="8">
        <v>2208</v>
      </c>
      <c r="C138" s="8">
        <v>2209</v>
      </c>
      <c r="D138" s="9">
        <v>0.99999659999999824</v>
      </c>
      <c r="E138" s="10">
        <v>2.4582205891999977E-2</v>
      </c>
      <c r="F138" s="10">
        <v>2.2507595678056595E-2</v>
      </c>
      <c r="G138" s="10">
        <v>3.0540814731876493E-2</v>
      </c>
      <c r="H138" s="10">
        <v>2.81182977121745E-2</v>
      </c>
      <c r="I138" s="10">
        <v>2.5990290543687233E-2</v>
      </c>
      <c r="J138" s="11">
        <v>1.5575040184244543E-2</v>
      </c>
      <c r="K138" s="12">
        <v>2676.3901179999953</v>
      </c>
      <c r="L138" s="12">
        <v>4830.5945449920109</v>
      </c>
      <c r="M138" s="12">
        <v>3290.3978783391572</v>
      </c>
      <c r="N138" s="12">
        <v>2469.7067390880761</v>
      </c>
      <c r="O138" s="12">
        <v>2017.8441977629334</v>
      </c>
      <c r="P138" s="13">
        <v>1645.7076539477546</v>
      </c>
      <c r="Q138" s="14">
        <v>4.3813420368999934</v>
      </c>
      <c r="R138" s="14">
        <v>3.7764949897854083</v>
      </c>
      <c r="S138" s="14">
        <v>4.8331821882597881</v>
      </c>
      <c r="T138" s="14">
        <v>4.8982914787247429</v>
      </c>
      <c r="U138" s="14">
        <v>4.860023738156328</v>
      </c>
      <c r="V138" s="15">
        <v>3.3374406118823523</v>
      </c>
      <c r="W138">
        <v>2.9592228472976196</v>
      </c>
      <c r="X138">
        <v>7.9801530411631587</v>
      </c>
      <c r="Y138">
        <v>3.6166563715219624</v>
      </c>
      <c r="Z138">
        <v>2.9773688404191527</v>
      </c>
      <c r="AA138">
        <v>2.5267097908229492</v>
      </c>
      <c r="AB138" s="28">
        <v>1.8260769921183631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27">
        <v>-1.0587487890969971E-2</v>
      </c>
    </row>
    <row r="139" spans="1:34" x14ac:dyDescent="0.25">
      <c r="A139" s="7">
        <v>41608</v>
      </c>
      <c r="B139" s="8">
        <v>2217</v>
      </c>
      <c r="C139" s="8">
        <v>2217</v>
      </c>
      <c r="D139" s="9">
        <v>0.99999769999999966</v>
      </c>
      <c r="E139" s="10">
        <v>4.6513107710000057E-3</v>
      </c>
      <c r="F139" s="10">
        <v>1.1527126346206257E-2</v>
      </c>
      <c r="G139" s="10">
        <v>6.3823102143975947E-3</v>
      </c>
      <c r="H139" s="10">
        <v>3.8162265193052865E-3</v>
      </c>
      <c r="I139" s="10">
        <v>2.6278823852686518E-3</v>
      </c>
      <c r="J139" s="11">
        <v>1.9385162438679689E-3</v>
      </c>
      <c r="K139" s="12">
        <v>2671.4185444000059</v>
      </c>
      <c r="L139" s="12">
        <v>4840.1802896226991</v>
      </c>
      <c r="M139" s="12">
        <v>3359.9778510945771</v>
      </c>
      <c r="N139" s="12">
        <v>2418.8599045839501</v>
      </c>
      <c r="O139" s="12">
        <v>2022.7689041664714</v>
      </c>
      <c r="P139" s="13">
        <v>1698.8154490282197</v>
      </c>
      <c r="Q139" s="14">
        <v>4.2725433144000018</v>
      </c>
      <c r="R139" s="14">
        <v>3.7316531340705361</v>
      </c>
      <c r="S139" s="14">
        <v>4.8026208044477219</v>
      </c>
      <c r="T139" s="14">
        <v>4.8716852758909823</v>
      </c>
      <c r="U139" s="14">
        <v>4.6600079953413767</v>
      </c>
      <c r="V139" s="15">
        <v>3.1843350941668049</v>
      </c>
      <c r="W139">
        <v>2.9729871124010443</v>
      </c>
      <c r="X139">
        <v>8.0721412735307077</v>
      </c>
      <c r="Y139">
        <v>3.6397389944238934</v>
      </c>
      <c r="Z139">
        <v>2.9887311543457136</v>
      </c>
      <c r="AA139">
        <v>2.5333496869749386</v>
      </c>
      <c r="AB139" s="28">
        <v>1.8296168720301378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27">
        <v>-8.6694956643605936E-3</v>
      </c>
    </row>
    <row r="140" spans="1:34" x14ac:dyDescent="0.25">
      <c r="A140" s="7">
        <v>41639</v>
      </c>
      <c r="B140" s="8">
        <v>2236</v>
      </c>
      <c r="C140" s="8">
        <v>2236</v>
      </c>
      <c r="D140" s="9">
        <v>1.0000008000000002</v>
      </c>
      <c r="E140" s="10">
        <v>5.4793393670000039E-3</v>
      </c>
      <c r="F140" s="10">
        <v>1.0036253794993476E-2</v>
      </c>
      <c r="G140" s="10">
        <v>8.929350932688004E-3</v>
      </c>
      <c r="H140" s="10">
        <v>4.1036222793119723E-3</v>
      </c>
      <c r="I140" s="10">
        <v>3.4437587486587872E-3</v>
      </c>
      <c r="J140" s="11">
        <v>3.2544477080803189E-3</v>
      </c>
      <c r="K140" s="12">
        <v>2672.4405235999966</v>
      </c>
      <c r="L140" s="12">
        <v>4864.9688103789158</v>
      </c>
      <c r="M140" s="12">
        <v>3304.4168138490099</v>
      </c>
      <c r="N140" s="12">
        <v>2421.5200428219596</v>
      </c>
      <c r="O140" s="12">
        <v>1944.7159440548044</v>
      </c>
      <c r="P140" s="13">
        <v>1784.0310461208232</v>
      </c>
      <c r="Q140" s="14">
        <v>4.3066400523000041</v>
      </c>
      <c r="R140" s="14">
        <v>3.7502673375849036</v>
      </c>
      <c r="S140" s="14">
        <v>4.8098645248114229</v>
      </c>
      <c r="T140" s="14">
        <v>5.0262134448674329</v>
      </c>
      <c r="U140" s="14">
        <v>4.7318475215717832</v>
      </c>
      <c r="V140" s="15">
        <v>3.1240657272043655</v>
      </c>
      <c r="W140">
        <v>2.9892771177236073</v>
      </c>
      <c r="X140">
        <v>8.1531553320209031</v>
      </c>
      <c r="Y140">
        <v>3.6722395012084932</v>
      </c>
      <c r="Z140">
        <v>3.0009957780975607</v>
      </c>
      <c r="AA140">
        <v>2.5420739321228707</v>
      </c>
      <c r="AB140" s="28">
        <v>1.8355712644659812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27">
        <v>-5.4432623765754418E-3</v>
      </c>
    </row>
    <row r="141" spans="1:34" x14ac:dyDescent="0.25">
      <c r="A141" s="7">
        <v>41670</v>
      </c>
      <c r="B141" s="8">
        <v>2234</v>
      </c>
      <c r="C141" s="8">
        <v>2235</v>
      </c>
      <c r="D141" s="9">
        <v>0.99999939999999921</v>
      </c>
      <c r="E141" s="10">
        <v>7.3983210219999975E-3</v>
      </c>
      <c r="F141" s="10">
        <v>1.1242606118601461E-2</v>
      </c>
      <c r="G141" s="10">
        <v>9.2857842334692006E-3</v>
      </c>
      <c r="H141" s="10">
        <v>8.9607920998939095E-3</v>
      </c>
      <c r="I141" s="10">
        <v>6.4666782133318843E-3</v>
      </c>
      <c r="J141" s="11">
        <v>2.9660562515940155E-3</v>
      </c>
      <c r="K141" s="12">
        <v>2653.6968847999965</v>
      </c>
      <c r="L141" s="12">
        <v>4883.3453967664509</v>
      </c>
      <c r="M141" s="12">
        <v>3222.3171577457724</v>
      </c>
      <c r="N141" s="12">
        <v>2456.986282076698</v>
      </c>
      <c r="O141" s="12">
        <v>1919.8478727938802</v>
      </c>
      <c r="P141" s="13">
        <v>1748.1736940920116</v>
      </c>
      <c r="Q141" s="14">
        <v>4.3032215656000012</v>
      </c>
      <c r="R141" s="14">
        <v>3.7097154650365574</v>
      </c>
      <c r="S141" s="14">
        <v>4.7442983811180142</v>
      </c>
      <c r="T141" s="14">
        <v>5.0799535885089409</v>
      </c>
      <c r="U141" s="14">
        <v>4.7321292223573908</v>
      </c>
      <c r="V141" s="15">
        <v>3.1404801854743378</v>
      </c>
      <c r="W141">
        <v>3.0113927494642452</v>
      </c>
      <c r="X141">
        <v>8.2448180460425906</v>
      </c>
      <c r="Y141">
        <v>3.7063391248703379</v>
      </c>
      <c r="Z141">
        <v>3.0278870773577524</v>
      </c>
      <c r="AA141">
        <v>2.5585127062364084</v>
      </c>
      <c r="AB141" s="28">
        <v>1.8410156720901969</v>
      </c>
      <c r="AC141" s="17">
        <v>0</v>
      </c>
      <c r="AD141" s="17">
        <v>0</v>
      </c>
      <c r="AE141" s="17">
        <v>0</v>
      </c>
      <c r="AF141" s="17">
        <v>0</v>
      </c>
      <c r="AG141" s="17">
        <v>0</v>
      </c>
      <c r="AH141" s="27">
        <v>-2.4933511473824721E-3</v>
      </c>
    </row>
    <row r="142" spans="1:34" x14ac:dyDescent="0.25">
      <c r="A142" s="7">
        <v>41698</v>
      </c>
      <c r="B142" s="8">
        <v>2237</v>
      </c>
      <c r="C142" s="8">
        <v>2238</v>
      </c>
      <c r="D142" s="9">
        <v>1.0000014999999998</v>
      </c>
      <c r="E142" s="10">
        <v>2.0041788540999968E-2</v>
      </c>
      <c r="F142" s="10">
        <v>1.7877502981337546E-2</v>
      </c>
      <c r="G142" s="10">
        <v>2.4150580992787069E-2</v>
      </c>
      <c r="H142" s="10">
        <v>2.4621495960507684E-2</v>
      </c>
      <c r="I142" s="10">
        <v>2.1491214088031618E-2</v>
      </c>
      <c r="J142" s="11">
        <v>1.215401845119277E-2</v>
      </c>
      <c r="K142" s="12">
        <v>2664.7179633999976</v>
      </c>
      <c r="L142" s="12">
        <v>4921.8950939919432</v>
      </c>
      <c r="M142" s="12">
        <v>3216.1971737035583</v>
      </c>
      <c r="N142" s="12">
        <v>2396.7758169801391</v>
      </c>
      <c r="O142" s="12">
        <v>1998.1841819356177</v>
      </c>
      <c r="P142" s="13">
        <v>1700.7484578017136</v>
      </c>
      <c r="Q142" s="14">
        <v>4.2580575491000001</v>
      </c>
      <c r="R142" s="14">
        <v>3.6754801240730721</v>
      </c>
      <c r="S142" s="14">
        <v>4.8386792494228077</v>
      </c>
      <c r="T142" s="14">
        <v>4.8677094327103401</v>
      </c>
      <c r="U142" s="14">
        <v>4.647007049736203</v>
      </c>
      <c r="V142" s="15">
        <v>3.1670705151070155</v>
      </c>
      <c r="W142">
        <v>3.071746446162908</v>
      </c>
      <c r="X142">
        <v>8.3922148052413039</v>
      </c>
      <c r="Y142">
        <v>3.7958493680922545</v>
      </c>
      <c r="Z142">
        <v>3.1024381868017898</v>
      </c>
      <c r="AA142">
        <v>2.6134982505530844</v>
      </c>
      <c r="AB142" s="28">
        <v>1.8633914105377163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27">
        <v>0</v>
      </c>
    </row>
    <row r="143" spans="1:34" x14ac:dyDescent="0.25">
      <c r="A143" s="7">
        <v>41729</v>
      </c>
      <c r="B143" s="8">
        <v>2247</v>
      </c>
      <c r="C143" s="8">
        <v>2248</v>
      </c>
      <c r="D143" s="9">
        <v>1.0000016</v>
      </c>
      <c r="E143" s="10">
        <v>2.3149508219999951E-3</v>
      </c>
      <c r="F143" s="10">
        <v>2.154769345790127E-3</v>
      </c>
      <c r="G143" s="10">
        <v>5.6057030936062947E-3</v>
      </c>
      <c r="H143" s="10">
        <v>3.3947204654468746E-3</v>
      </c>
      <c r="I143" s="10">
        <v>1.702711073081136E-3</v>
      </c>
      <c r="J143" s="11">
        <v>-4.2078937998475864E-4</v>
      </c>
      <c r="K143" s="12">
        <v>2663.4454131999983</v>
      </c>
      <c r="L143" s="12">
        <v>4888.7887757606231</v>
      </c>
      <c r="M143" s="12">
        <v>3078.1600290706542</v>
      </c>
      <c r="N143" s="12">
        <v>2433.2346443240226</v>
      </c>
      <c r="O143" s="12">
        <v>2086.7343477844242</v>
      </c>
      <c r="P143" s="13">
        <v>1804.7417746702133</v>
      </c>
      <c r="Q143" s="14">
        <v>4.1373212299999951</v>
      </c>
      <c r="R143" s="14">
        <v>3.679805125300339</v>
      </c>
      <c r="S143" s="14">
        <v>4.9770060381808783</v>
      </c>
      <c r="T143" s="14">
        <v>4.6113736961590668</v>
      </c>
      <c r="U143" s="14">
        <v>4.2392178777303435</v>
      </c>
      <c r="V143" s="15">
        <v>3.2664977594756586</v>
      </c>
      <c r="W143">
        <v>3.0788573881234282</v>
      </c>
      <c r="X143">
        <v>8.4102980924469239</v>
      </c>
      <c r="Y143">
        <v>3.817127772637833</v>
      </c>
      <c r="Z143">
        <v>3.11297009720731</v>
      </c>
      <c r="AA143">
        <v>2.6179482829637792</v>
      </c>
      <c r="AB143" s="28">
        <v>1.8626073152214071</v>
      </c>
      <c r="AC143" s="17">
        <v>0</v>
      </c>
      <c r="AD143" s="17">
        <v>0</v>
      </c>
      <c r="AE143" s="17">
        <v>0</v>
      </c>
      <c r="AF143" s="17">
        <v>0</v>
      </c>
      <c r="AG143" s="17">
        <v>0</v>
      </c>
      <c r="AH143" s="27">
        <v>-4.2078937998479837E-4</v>
      </c>
    </row>
    <row r="144" spans="1:34" x14ac:dyDescent="0.25">
      <c r="A144" s="7">
        <v>41759</v>
      </c>
      <c r="B144" s="8">
        <v>2234</v>
      </c>
      <c r="C144" s="8">
        <v>2234</v>
      </c>
      <c r="D144" s="9">
        <v>0.99999900000000053</v>
      </c>
      <c r="E144" s="10">
        <v>6.9265766299999951E-3</v>
      </c>
      <c r="F144" s="10">
        <v>1.0563674648292269E-2</v>
      </c>
      <c r="G144" s="10">
        <v>8.8133778923232941E-3</v>
      </c>
      <c r="H144" s="10">
        <v>7.3926667924995764E-3</v>
      </c>
      <c r="I144" s="10">
        <v>5.6464373543584521E-3</v>
      </c>
      <c r="J144" s="11">
        <v>4.0856912110392796E-3</v>
      </c>
      <c r="K144" s="12">
        <v>2646.6124410000011</v>
      </c>
      <c r="L144" s="12">
        <v>4914.2235970121164</v>
      </c>
      <c r="M144" s="12">
        <v>3103.9008208772329</v>
      </c>
      <c r="N144" s="12">
        <v>2410.7259282180767</v>
      </c>
      <c r="O144" s="12">
        <v>2043.2596880830888</v>
      </c>
      <c r="P144" s="13">
        <v>1730.9966595725798</v>
      </c>
      <c r="Q144" s="14">
        <v>4.1766595670000042</v>
      </c>
      <c r="R144" s="14">
        <v>3.6751874234953874</v>
      </c>
      <c r="S144" s="14">
        <v>4.8899787517065132</v>
      </c>
      <c r="T144" s="14">
        <v>4.6432034586505102</v>
      </c>
      <c r="U144" s="14">
        <v>4.4180387375311447</v>
      </c>
      <c r="V144" s="15">
        <v>3.2812205581875471</v>
      </c>
      <c r="W144">
        <v>3.1001833297551067</v>
      </c>
      <c r="X144">
        <v>8.4991417451906859</v>
      </c>
      <c r="Y144">
        <v>3.8507695621613731</v>
      </c>
      <c r="Z144">
        <v>3.1359832478709784</v>
      </c>
      <c r="AA144">
        <v>2.6327303639404849</v>
      </c>
      <c r="AB144" s="28">
        <v>1.8702173535588245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27">
        <v>0</v>
      </c>
    </row>
    <row r="145" spans="1:34" x14ac:dyDescent="0.25">
      <c r="A145" s="7">
        <v>41790</v>
      </c>
      <c r="B145" s="8">
        <v>2237</v>
      </c>
      <c r="C145" s="8">
        <v>2238</v>
      </c>
      <c r="D145" s="9">
        <v>1.000000600000001</v>
      </c>
      <c r="E145" s="10">
        <v>1.0068475680000006E-2</v>
      </c>
      <c r="F145" s="10">
        <v>1.2539318787662198E-2</v>
      </c>
      <c r="G145" s="10">
        <v>1.208253651097198E-2</v>
      </c>
      <c r="H145" s="10">
        <v>1.1599827212375286E-2</v>
      </c>
      <c r="I145" s="10">
        <v>9.2553166048621165E-3</v>
      </c>
      <c r="J145" s="11">
        <v>6.3024992266973801E-3</v>
      </c>
      <c r="K145" s="12">
        <v>2648.6339810000036</v>
      </c>
      <c r="L145" s="12">
        <v>4993.9308422161384</v>
      </c>
      <c r="M145" s="12">
        <v>3224.6258685588664</v>
      </c>
      <c r="N145" s="12">
        <v>2303.5958236624133</v>
      </c>
      <c r="O145" s="12">
        <v>1945.9534173044694</v>
      </c>
      <c r="P145" s="13">
        <v>1750.5939942784328</v>
      </c>
      <c r="Q145" s="14">
        <v>4.2033737102000046</v>
      </c>
      <c r="R145" s="14">
        <v>3.604576934003521</v>
      </c>
      <c r="S145" s="14">
        <v>4.899545191787948</v>
      </c>
      <c r="T145" s="14">
        <v>4.8265320612089635</v>
      </c>
      <c r="U145" s="14">
        <v>4.4538288708887555</v>
      </c>
      <c r="V145" s="15">
        <v>3.1867298862677149</v>
      </c>
      <c r="W145">
        <v>3.1313974502142874</v>
      </c>
      <c r="X145">
        <v>8.6057151929551594</v>
      </c>
      <c r="Y145">
        <v>3.8972966259915278</v>
      </c>
      <c r="Z145">
        <v>3.1723601116871847</v>
      </c>
      <c r="AA145">
        <v>2.6570971169939881</v>
      </c>
      <c r="AB145" s="28">
        <v>1.8820043969833848</v>
      </c>
      <c r="AC145" s="17">
        <v>0</v>
      </c>
      <c r="AD145" s="17">
        <v>0</v>
      </c>
      <c r="AE145" s="17">
        <v>0</v>
      </c>
      <c r="AF145" s="17">
        <v>0</v>
      </c>
      <c r="AG145" s="17">
        <v>0</v>
      </c>
      <c r="AH145" s="27">
        <v>0</v>
      </c>
    </row>
    <row r="146" spans="1:34" x14ac:dyDescent="0.25">
      <c r="A146" s="7">
        <v>41820</v>
      </c>
      <c r="B146" s="8">
        <v>2244</v>
      </c>
      <c r="C146" s="8">
        <v>2245</v>
      </c>
      <c r="D146" s="9">
        <v>1.0000030999999989</v>
      </c>
      <c r="E146" s="10">
        <v>8.4515099570000082E-3</v>
      </c>
      <c r="F146" s="10">
        <v>1.5496025849080552E-2</v>
      </c>
      <c r="G146" s="10">
        <v>1.0135612844661905E-2</v>
      </c>
      <c r="H146" s="10">
        <v>8.7134606497077018E-3</v>
      </c>
      <c r="I146" s="10">
        <v>7.1740409366986002E-3</v>
      </c>
      <c r="J146" s="11">
        <v>3.9388319055111152E-3</v>
      </c>
      <c r="K146" s="12">
        <v>2611.676430800002</v>
      </c>
      <c r="L146" s="12">
        <v>4908.8233784804215</v>
      </c>
      <c r="M146" s="12">
        <v>3233.6852370892316</v>
      </c>
      <c r="N146" s="12">
        <v>2348.6871813798166</v>
      </c>
      <c r="O146" s="12">
        <v>1909.0155675529729</v>
      </c>
      <c r="P146" s="13">
        <v>1676.3431588298931</v>
      </c>
      <c r="Q146" s="14">
        <v>4.2186964330000016</v>
      </c>
      <c r="R146" s="14">
        <v>3.5859495266691006</v>
      </c>
      <c r="S146" s="14">
        <v>4.7848621843012671</v>
      </c>
      <c r="T146" s="14">
        <v>4.7680800589954062</v>
      </c>
      <c r="U146" s="14">
        <v>4.5372770454852187</v>
      </c>
      <c r="V146" s="15">
        <v>3.3425307429648758</v>
      </c>
      <c r="W146">
        <v>3.1578624869440977</v>
      </c>
      <c r="X146">
        <v>8.7390695780350178</v>
      </c>
      <c r="Y146">
        <v>3.9367981157333851</v>
      </c>
      <c r="Z146">
        <v>3.2000023466870733</v>
      </c>
      <c r="AA146">
        <v>2.6761592404840866</v>
      </c>
      <c r="AB146" s="28">
        <v>1.8894172959485354</v>
      </c>
      <c r="AC146" s="17">
        <v>0</v>
      </c>
      <c r="AD146" s="17">
        <v>0</v>
      </c>
      <c r="AE146" s="17">
        <v>0</v>
      </c>
      <c r="AF146" s="17">
        <v>0</v>
      </c>
      <c r="AG146" s="17">
        <v>0</v>
      </c>
      <c r="AH146" s="27">
        <v>0</v>
      </c>
    </row>
    <row r="147" spans="1:34" x14ac:dyDescent="0.25">
      <c r="A147" s="7">
        <v>41851</v>
      </c>
      <c r="B147" s="8">
        <v>2256</v>
      </c>
      <c r="C147" s="8">
        <v>2256</v>
      </c>
      <c r="D147" s="9">
        <v>1.0000007000000026</v>
      </c>
      <c r="E147" s="10">
        <v>-1.3223885002000018E-2</v>
      </c>
      <c r="F147" s="10">
        <v>-1.3577153495360626E-2</v>
      </c>
      <c r="G147" s="10">
        <v>-1.2412855567174454E-2</v>
      </c>
      <c r="H147" s="10">
        <v>-1.2866159436824516E-2</v>
      </c>
      <c r="I147" s="10">
        <v>-1.5878088780383093E-2</v>
      </c>
      <c r="J147" s="11">
        <v>-1.135490473657812E-2</v>
      </c>
      <c r="K147" s="12">
        <v>2612.0302826000034</v>
      </c>
      <c r="L147" s="12">
        <v>4992.3120255166659</v>
      </c>
      <c r="M147" s="12">
        <v>3235.5743901846995</v>
      </c>
      <c r="N147" s="12">
        <v>2466.2513108828307</v>
      </c>
      <c r="O147" s="12">
        <v>1880.3942826778466</v>
      </c>
      <c r="P147" s="13">
        <v>1578.0858188044833</v>
      </c>
      <c r="Q147" s="14">
        <v>4.2108838795999963</v>
      </c>
      <c r="R147" s="14">
        <v>3.5176842349981277</v>
      </c>
      <c r="S147" s="14">
        <v>4.4264140525490969</v>
      </c>
      <c r="T147" s="14">
        <v>4.4984948380916236</v>
      </c>
      <c r="U147" s="14">
        <v>4.8403475553829223</v>
      </c>
      <c r="V147" s="15">
        <v>3.5509591107997771</v>
      </c>
      <c r="W147">
        <v>3.1161032765646191</v>
      </c>
      <c r="X147">
        <v>8.6204178889674008</v>
      </c>
      <c r="Y147">
        <v>3.8879312093256622</v>
      </c>
      <c r="Z147">
        <v>3.1588306062963847</v>
      </c>
      <c r="AA147">
        <v>2.6336669464732378</v>
      </c>
      <c r="AB147" s="28">
        <v>1.8679631425453969</v>
      </c>
      <c r="AC147" s="17">
        <v>-1.3223885002000002E-2</v>
      </c>
      <c r="AD147" s="17">
        <v>-1.3577153495360483E-2</v>
      </c>
      <c r="AE147" s="17">
        <v>-1.2412855567174419E-2</v>
      </c>
      <c r="AF147" s="17">
        <v>-1.2866159436824565E-2</v>
      </c>
      <c r="AG147" s="17">
        <v>-1.5878088780382993E-2</v>
      </c>
      <c r="AH147" s="27">
        <v>-1.1354904736578075E-2</v>
      </c>
    </row>
    <row r="148" spans="1:34" x14ac:dyDescent="0.25">
      <c r="A148" s="7">
        <v>41882</v>
      </c>
      <c r="B148" s="8">
        <v>2263</v>
      </c>
      <c r="C148" s="8">
        <v>2264</v>
      </c>
      <c r="D148" s="9">
        <v>1.0000002999999977</v>
      </c>
      <c r="E148" s="10">
        <v>1.5200264241999977E-2</v>
      </c>
      <c r="F148" s="10">
        <v>5.5756009099028909E-3</v>
      </c>
      <c r="G148" s="10">
        <v>1.6370910587241414E-2</v>
      </c>
      <c r="H148" s="10">
        <v>1.7025432774114564E-2</v>
      </c>
      <c r="I148" s="10">
        <v>1.9921082124481838E-2</v>
      </c>
      <c r="J148" s="11">
        <v>1.3916820945676025E-2</v>
      </c>
      <c r="K148" s="12">
        <v>2611.0124355999915</v>
      </c>
      <c r="L148" s="12">
        <v>4941.7150094250701</v>
      </c>
      <c r="M148" s="12">
        <v>3267.3328265321447</v>
      </c>
      <c r="N148" s="12">
        <v>2428.0002074538638</v>
      </c>
      <c r="O148" s="12">
        <v>1861.3386891946086</v>
      </c>
      <c r="P148" s="13">
        <v>1450.1197520955307</v>
      </c>
      <c r="Q148" s="14">
        <v>4.4446568932999968</v>
      </c>
      <c r="R148" s="14">
        <v>3.3890826604727873</v>
      </c>
      <c r="S148" s="14">
        <v>4.2511164017605925</v>
      </c>
      <c r="T148" s="14">
        <v>4.665619973104759</v>
      </c>
      <c r="U148" s="14">
        <v>5.2448315659050051</v>
      </c>
      <c r="V148" s="15">
        <v>4.2712418875386815</v>
      </c>
      <c r="W148">
        <v>3.1634688697737632</v>
      </c>
      <c r="X148">
        <v>8.6684818987928693</v>
      </c>
      <c r="Y148">
        <v>3.9515801835228777</v>
      </c>
      <c r="Z148">
        <v>3.2126110644286996</v>
      </c>
      <c r="AA148">
        <v>2.6861324420024641</v>
      </c>
      <c r="AB148" s="28">
        <v>1.8939592511333232</v>
      </c>
      <c r="AC148" s="17">
        <v>0</v>
      </c>
      <c r="AD148" s="17">
        <v>-8.0772533748404429E-3</v>
      </c>
      <c r="AE148" s="17">
        <v>0</v>
      </c>
      <c r="AF148" s="17">
        <v>0</v>
      </c>
      <c r="AG148" s="17">
        <v>0</v>
      </c>
      <c r="AH148" s="27">
        <v>0</v>
      </c>
    </row>
    <row r="149" spans="1:34" x14ac:dyDescent="0.25">
      <c r="A149" s="7">
        <v>41912</v>
      </c>
      <c r="B149" s="8">
        <v>2268</v>
      </c>
      <c r="C149" s="8">
        <v>2269</v>
      </c>
      <c r="D149" s="9">
        <v>1.0000022999999991</v>
      </c>
      <c r="E149" s="10">
        <v>-2.098277445299996E-2</v>
      </c>
      <c r="F149" s="10">
        <v>-3.4527043310042187E-2</v>
      </c>
      <c r="G149" s="10">
        <v>-2.0698495470640003E-2</v>
      </c>
      <c r="H149" s="10">
        <v>-1.7742798233638397E-2</v>
      </c>
      <c r="I149" s="10">
        <v>-2.0924365418058984E-2</v>
      </c>
      <c r="J149" s="11">
        <v>-1.6576027895352549E-2</v>
      </c>
      <c r="K149" s="12">
        <v>2599.3288777999965</v>
      </c>
      <c r="L149" s="12">
        <v>4858.2565321697239</v>
      </c>
      <c r="M149" s="12">
        <v>3256.5166669858586</v>
      </c>
      <c r="N149" s="12">
        <v>2613.7355016174074</v>
      </c>
      <c r="O149" s="12">
        <v>1917.1182126248425</v>
      </c>
      <c r="P149" s="13">
        <v>1516.0761149749112</v>
      </c>
      <c r="Q149" s="14">
        <v>4.2427975019000019</v>
      </c>
      <c r="R149" s="14">
        <v>3.5764083211083761</v>
      </c>
      <c r="S149" s="14">
        <v>4.4450069323260299</v>
      </c>
      <c r="T149" s="14">
        <v>4.3224609945744259</v>
      </c>
      <c r="U149" s="14">
        <v>4.6747365504927982</v>
      </c>
      <c r="V149" s="15">
        <v>3.9659450317848548</v>
      </c>
      <c r="W149">
        <v>3.0970905159902133</v>
      </c>
      <c r="X149">
        <v>8.3691848488409306</v>
      </c>
      <c r="Y149">
        <v>3.8697884189923588</v>
      </c>
      <c r="Z149">
        <v>3.1556103545093865</v>
      </c>
      <c r="AA149">
        <v>2.6299268252247017</v>
      </c>
      <c r="AB149" s="28">
        <v>1.8625649297538762</v>
      </c>
      <c r="AC149" s="17">
        <v>-2.0982774453000008E-2</v>
      </c>
      <c r="AD149" s="17">
        <v>-4.2325413007783363E-2</v>
      </c>
      <c r="AE149" s="17">
        <v>-2.0698495470639955E-2</v>
      </c>
      <c r="AF149" s="17">
        <v>-1.7742798233638557E-2</v>
      </c>
      <c r="AG149" s="17">
        <v>-2.0924365418058866E-2</v>
      </c>
      <c r="AH149" s="27">
        <v>-1.6576027895352508E-2</v>
      </c>
    </row>
    <row r="150" spans="1:34" x14ac:dyDescent="0.25">
      <c r="A150" s="7">
        <v>41943</v>
      </c>
      <c r="B150" s="8">
        <v>2268</v>
      </c>
      <c r="C150" s="8">
        <v>2268</v>
      </c>
      <c r="D150" s="9">
        <v>0.99999960000000043</v>
      </c>
      <c r="E150" s="10">
        <v>1.1384079386999996E-2</v>
      </c>
      <c r="F150" s="10">
        <v>-1.8607617799576627E-2</v>
      </c>
      <c r="G150" s="10">
        <v>5.3520515779134055E-3</v>
      </c>
      <c r="H150" s="10">
        <v>1.7824599055881525E-2</v>
      </c>
      <c r="I150" s="10">
        <v>2.2387768944950225E-2</v>
      </c>
      <c r="J150" s="11">
        <v>1.7619592122289668E-2</v>
      </c>
      <c r="K150" s="12">
        <v>2589.6169068000049</v>
      </c>
      <c r="L150" s="12">
        <v>4705.3149141100612</v>
      </c>
      <c r="M150" s="12">
        <v>3476.6870456499073</v>
      </c>
      <c r="N150" s="12">
        <v>2457.4161869825975</v>
      </c>
      <c r="O150" s="12">
        <v>1872.4652195991594</v>
      </c>
      <c r="P150" s="13">
        <v>1409.7887669686047</v>
      </c>
      <c r="Q150" s="14">
        <v>4.4945281909000023</v>
      </c>
      <c r="R150" s="14">
        <v>3.5721873473488528</v>
      </c>
      <c r="S150" s="14">
        <v>4.0684313061936273</v>
      </c>
      <c r="T150" s="14">
        <v>4.6573996157268942</v>
      </c>
      <c r="U150" s="14">
        <v>5.1283756672304657</v>
      </c>
      <c r="V150" s="15">
        <v>4.6179729628908808</v>
      </c>
      <c r="W150">
        <v>3.1323480402929706</v>
      </c>
      <c r="X150">
        <v>8.2134542558796912</v>
      </c>
      <c r="Y150">
        <v>3.8904997262064174</v>
      </c>
      <c r="Z150">
        <v>3.2118578438551046</v>
      </c>
      <c r="AA150">
        <v>2.6888050193299589</v>
      </c>
      <c r="AB150" s="28">
        <v>1.8953825641174207</v>
      </c>
      <c r="AC150" s="17">
        <v>-9.8375646361325009E-3</v>
      </c>
      <c r="AD150" s="17">
        <v>-6.0145455698901951E-2</v>
      </c>
      <c r="AE150" s="17">
        <v>-1.5457223308070756E-2</v>
      </c>
      <c r="AF150" s="17">
        <v>-2.3445744240091493E-4</v>
      </c>
      <c r="AG150" s="17">
        <v>0</v>
      </c>
      <c r="AH150" s="27">
        <v>0</v>
      </c>
    </row>
    <row r="151" spans="1:34" x14ac:dyDescent="0.25">
      <c r="A151" s="7">
        <v>41973</v>
      </c>
      <c r="B151" s="8">
        <v>2285</v>
      </c>
      <c r="C151" s="8">
        <v>2286</v>
      </c>
      <c r="D151" s="9">
        <v>0.99999920000000142</v>
      </c>
      <c r="E151" s="10">
        <v>-7.1474786740000056E-3</v>
      </c>
      <c r="F151" s="10">
        <v>-2.6179967320850511E-2</v>
      </c>
      <c r="G151" s="10">
        <v>-9.2703433955791097E-3</v>
      </c>
      <c r="H151" s="10">
        <v>-4.5412544347550737E-3</v>
      </c>
      <c r="I151" s="10">
        <v>-2.7933129930462911E-3</v>
      </c>
      <c r="J151" s="11">
        <v>-1.775746131777831E-3</v>
      </c>
      <c r="K151" s="12">
        <v>2564.199059800002</v>
      </c>
      <c r="L151" s="12">
        <v>4659.1266502932949</v>
      </c>
      <c r="M151" s="12">
        <v>3454.2187528316667</v>
      </c>
      <c r="N151" s="12">
        <v>2522.7761202582228</v>
      </c>
      <c r="O151" s="12">
        <v>1894.2508844517415</v>
      </c>
      <c r="P151" s="13">
        <v>1491.5911342811512</v>
      </c>
      <c r="Q151" s="14">
        <v>4.3828429595000014</v>
      </c>
      <c r="R151" s="14">
        <v>3.6841372456681936</v>
      </c>
      <c r="S151" s="14">
        <v>4.1050531711489899</v>
      </c>
      <c r="T151" s="14">
        <v>4.7476874232142752</v>
      </c>
      <c r="U151" s="14">
        <v>4.8223856628779211</v>
      </c>
      <c r="V151" s="15">
        <v>4.2393299794171657</v>
      </c>
      <c r="W151">
        <v>3.1099596494754311</v>
      </c>
      <c r="X151">
        <v>7.9984262918694604</v>
      </c>
      <c r="Y151">
        <v>3.8544334577640775</v>
      </c>
      <c r="Z151">
        <v>3.197271980177895</v>
      </c>
      <c r="AA151">
        <v>2.6812943453336961</v>
      </c>
      <c r="AB151" s="28">
        <v>1.8920168458609501</v>
      </c>
      <c r="AC151" s="17">
        <v>-1.6914729526691596E-2</v>
      </c>
      <c r="AD151" s="17">
        <v>-8.4750816955057484E-2</v>
      </c>
      <c r="AE151" s="17">
        <v>-2.4584272935641804E-2</v>
      </c>
      <c r="AF151" s="17">
        <v>-4.7746471462558615E-3</v>
      </c>
      <c r="AG151" s="17">
        <v>-2.7933129930464151E-3</v>
      </c>
      <c r="AH151" s="27">
        <v>-1.7757461317777778E-3</v>
      </c>
    </row>
    <row r="152" spans="1:34" x14ac:dyDescent="0.25">
      <c r="A152" s="7">
        <v>42004</v>
      </c>
      <c r="B152" s="8">
        <v>2308</v>
      </c>
      <c r="C152" s="8">
        <v>2309</v>
      </c>
      <c r="D152" s="9">
        <v>0.99999759999999838</v>
      </c>
      <c r="E152" s="10">
        <v>-1.4743246155999987E-2</v>
      </c>
      <c r="F152" s="10">
        <v>-5.9822718665065076E-2</v>
      </c>
      <c r="G152" s="10">
        <v>-2.2087198574938884E-2</v>
      </c>
      <c r="H152" s="10">
        <v>-6.684601222215732E-3</v>
      </c>
      <c r="I152" s="10">
        <v>-3.801106257074912E-3</v>
      </c>
      <c r="J152" s="11">
        <v>-1.1289767653270212E-3</v>
      </c>
      <c r="K152" s="12">
        <v>2529.9883303999995</v>
      </c>
      <c r="L152" s="12">
        <v>4446.8333973833951</v>
      </c>
      <c r="M152" s="12">
        <v>3376.1683788466057</v>
      </c>
      <c r="N152" s="12">
        <v>2425.2075050091184</v>
      </c>
      <c r="O152" s="12">
        <v>1920.1935500715558</v>
      </c>
      <c r="P152" s="13">
        <v>1472.0591879020008</v>
      </c>
      <c r="Q152" s="14">
        <v>4.4364579777999911</v>
      </c>
      <c r="R152" s="14">
        <v>3.7577497707007934</v>
      </c>
      <c r="S152" s="14">
        <v>4.2937579230215093</v>
      </c>
      <c r="T152" s="14">
        <v>4.7859032699972968</v>
      </c>
      <c r="U152" s="14">
        <v>4.8763463645914191</v>
      </c>
      <c r="V152" s="15">
        <v>4.2028777590213435</v>
      </c>
      <c r="W152">
        <v>3.0641087488279872</v>
      </c>
      <c r="X152">
        <v>7.519938686047694</v>
      </c>
      <c r="Y152">
        <v>3.7692998205885542</v>
      </c>
      <c r="Z152">
        <v>3.1758994919914421</v>
      </c>
      <c r="AA152">
        <v>2.6711024606205886</v>
      </c>
      <c r="AB152" s="28">
        <v>1.8898808028023659</v>
      </c>
      <c r="AC152" s="17">
        <v>-3.1408597661617521E-2</v>
      </c>
      <c r="AD152" s="17">
        <v>-0.13950351134078576</v>
      </c>
      <c r="AE152" s="17">
        <v>-4.612847379243068E-2</v>
      </c>
      <c r="AF152" s="17">
        <v>-1.1427331756322046E-2</v>
      </c>
      <c r="AG152" s="17">
        <v>-6.583801570625436E-3</v>
      </c>
      <c r="AH152" s="27">
        <v>-2.9027181209808628E-3</v>
      </c>
    </row>
    <row r="153" spans="1:34" x14ac:dyDescent="0.25">
      <c r="A153" s="7">
        <v>42035</v>
      </c>
      <c r="B153" s="8">
        <v>2314</v>
      </c>
      <c r="C153" s="8">
        <v>2315</v>
      </c>
      <c r="D153" s="9">
        <v>0.99999980000000055</v>
      </c>
      <c r="E153" s="10">
        <v>6.896211018000014E-3</v>
      </c>
      <c r="F153" s="10">
        <v>-2.1180759482483696E-2</v>
      </c>
      <c r="G153" s="10">
        <v>7.4658862011191532E-3</v>
      </c>
      <c r="H153" s="10">
        <v>1.1588964141967998E-2</v>
      </c>
      <c r="I153" s="10">
        <v>1.1537581625941068E-2</v>
      </c>
      <c r="J153" s="11">
        <v>1.2984508473382549E-2</v>
      </c>
      <c r="K153" s="12">
        <v>2515.4340342000028</v>
      </c>
      <c r="L153" s="12">
        <v>4479.3779798111764</v>
      </c>
      <c r="M153" s="12">
        <v>3347.0121825687984</v>
      </c>
      <c r="N153" s="12">
        <v>2357.4517563970703</v>
      </c>
      <c r="O153" s="12">
        <v>2038.6459644456434</v>
      </c>
      <c r="P153" s="13">
        <v>1441.1796406813503</v>
      </c>
      <c r="Q153" s="14">
        <v>4.4568389880999968</v>
      </c>
      <c r="R153" s="14">
        <v>3.7077832041591958</v>
      </c>
      <c r="S153" s="14">
        <v>4.2532412323831918</v>
      </c>
      <c r="T153" s="14">
        <v>4.9967816608768922</v>
      </c>
      <c r="U153" s="14">
        <v>4.7004937995511629</v>
      </c>
      <c r="V153" s="15">
        <v>4.3164619798776585</v>
      </c>
      <c r="W153">
        <v>3.0852394893420048</v>
      </c>
      <c r="X153">
        <v>7.3606606734154933</v>
      </c>
      <c r="Y153">
        <v>3.7974409841069674</v>
      </c>
      <c r="Z153">
        <v>3.2127048773226252</v>
      </c>
      <c r="AA153">
        <v>2.7019205232912507</v>
      </c>
      <c r="AB153" s="28">
        <v>1.9144199761000364</v>
      </c>
      <c r="AC153" s="17">
        <v>-2.4728986960871557E-2</v>
      </c>
      <c r="AD153" s="17">
        <v>-0.15772948050259827</v>
      </c>
      <c r="AE153" s="17">
        <v>-3.9006977527277109E-2</v>
      </c>
      <c r="AF153" s="17">
        <v>0</v>
      </c>
      <c r="AG153" s="17">
        <v>0</v>
      </c>
      <c r="AH153" s="27">
        <v>0</v>
      </c>
    </row>
    <row r="154" spans="1:34" x14ac:dyDescent="0.25">
      <c r="A154" s="7">
        <v>42063</v>
      </c>
      <c r="B154" s="8">
        <v>2312</v>
      </c>
      <c r="C154" s="8">
        <v>2313</v>
      </c>
      <c r="D154" s="9">
        <v>1.0000003000000028</v>
      </c>
      <c r="E154" s="10">
        <v>2.3858431874999982E-2</v>
      </c>
      <c r="F154" s="10">
        <v>6.0472272837215527E-2</v>
      </c>
      <c r="G154" s="10">
        <v>3.0128677982892604E-2</v>
      </c>
      <c r="H154" s="10">
        <v>2.139134931643142E-2</v>
      </c>
      <c r="I154" s="10">
        <v>1.6420041256145268E-2</v>
      </c>
      <c r="J154" s="11">
        <v>9.9804652479117562E-3</v>
      </c>
      <c r="K154" s="12">
        <v>2473.0647379999978</v>
      </c>
      <c r="L154" s="12">
        <v>4333.9755588908474</v>
      </c>
      <c r="M154" s="12">
        <v>3336.7449190202033</v>
      </c>
      <c r="N154" s="12">
        <v>2435.9997346879868</v>
      </c>
      <c r="O154" s="12">
        <v>1970.8146114250128</v>
      </c>
      <c r="P154" s="13">
        <v>1427.9504729968589</v>
      </c>
      <c r="Q154" s="14">
        <v>4.4151075842999994</v>
      </c>
      <c r="R154" s="14">
        <v>3.6844598280093468</v>
      </c>
      <c r="S154" s="14">
        <v>4.3815791343285282</v>
      </c>
      <c r="T154" s="14">
        <v>4.7451149298483806</v>
      </c>
      <c r="U154" s="14">
        <v>4.6895830127688622</v>
      </c>
      <c r="V154" s="15">
        <v>4.2699001678669175</v>
      </c>
      <c r="W154">
        <v>3.1588484655165305</v>
      </c>
      <c r="X154">
        <v>7.8057765539204382</v>
      </c>
      <c r="Y154">
        <v>3.9118528606761651</v>
      </c>
      <c r="Z154">
        <v>3.2814289696040366</v>
      </c>
      <c r="AA154">
        <v>2.7462861697545184</v>
      </c>
      <c r="AB154" s="28">
        <v>1.9335267781414112</v>
      </c>
      <c r="AC154" s="17">
        <v>-1.460549936615374E-3</v>
      </c>
      <c r="AD154" s="17">
        <v>-0.10679546784480809</v>
      </c>
      <c r="AE154" s="17">
        <v>-1.0053528209389651E-2</v>
      </c>
      <c r="AF154" s="17">
        <v>0</v>
      </c>
      <c r="AG154" s="17">
        <v>0</v>
      </c>
      <c r="AH154" s="27">
        <v>0</v>
      </c>
    </row>
    <row r="155" spans="1:34" x14ac:dyDescent="0.25">
      <c r="A155" s="7">
        <v>42094</v>
      </c>
      <c r="B155" s="8">
        <v>2325</v>
      </c>
      <c r="C155" s="8">
        <v>2326</v>
      </c>
      <c r="D155" s="9">
        <v>1.0000027999999999</v>
      </c>
      <c r="E155" s="10">
        <v>-5.3121014040000024E-3</v>
      </c>
      <c r="F155" s="10">
        <v>-2.6257460634648882E-2</v>
      </c>
      <c r="G155" s="10">
        <v>-3.0764963432294997E-3</v>
      </c>
      <c r="H155" s="10">
        <v>6.5458686030012364E-4</v>
      </c>
      <c r="I155" s="10">
        <v>-3.3422489620590643E-3</v>
      </c>
      <c r="J155" s="11">
        <v>-2.7669255073123336E-3</v>
      </c>
      <c r="K155" s="12">
        <v>2481.351406800004</v>
      </c>
      <c r="L155" s="12">
        <v>4431.6357108711927</v>
      </c>
      <c r="M155" s="12">
        <v>3156.8421951627834</v>
      </c>
      <c r="N155" s="12">
        <v>2486.5621417360794</v>
      </c>
      <c r="O155" s="12">
        <v>1904.34649360449</v>
      </c>
      <c r="P155" s="13">
        <v>1527.6664919555974</v>
      </c>
      <c r="Q155" s="14">
        <v>4.3055327961999916</v>
      </c>
      <c r="R155" s="14">
        <v>3.7105004059855626</v>
      </c>
      <c r="S155" s="14">
        <v>4.4749278017581986</v>
      </c>
      <c r="T155" s="14">
        <v>4.7625869318117608</v>
      </c>
      <c r="U155" s="14">
        <v>4.6014068213245745</v>
      </c>
      <c r="V155" s="15">
        <v>3.8183282483288381</v>
      </c>
      <c r="W155">
        <v>3.1420683421478373</v>
      </c>
      <c r="X155">
        <v>7.6008166833330071</v>
      </c>
      <c r="Y155">
        <v>3.8998180596550429</v>
      </c>
      <c r="Z155">
        <v>3.2835769498905476</v>
      </c>
      <c r="AA155">
        <v>2.7371073976541394</v>
      </c>
      <c r="AB155" s="28">
        <v>1.9281768535799004</v>
      </c>
      <c r="AC155" s="17">
        <v>-6.7648927512463652E-3</v>
      </c>
      <c r="AD155" s="17">
        <v>-0.13024875068656305</v>
      </c>
      <c r="AE155" s="17">
        <v>-1.3099094909846509E-2</v>
      </c>
      <c r="AF155" s="17">
        <v>0</v>
      </c>
      <c r="AG155" s="17">
        <v>-3.3422489620590357E-3</v>
      </c>
      <c r="AH155" s="27">
        <v>-2.7669255073122789E-3</v>
      </c>
    </row>
    <row r="156" spans="1:34" x14ac:dyDescent="0.25">
      <c r="A156" s="7">
        <v>42124</v>
      </c>
      <c r="B156" s="8">
        <v>2335</v>
      </c>
      <c r="C156" s="8">
        <v>2336</v>
      </c>
      <c r="D156" s="9">
        <v>1.0000026000000006</v>
      </c>
      <c r="E156" s="10">
        <v>1.1989092265999979E-2</v>
      </c>
      <c r="F156" s="10">
        <v>3.0386534044395459E-2</v>
      </c>
      <c r="G156" s="10">
        <v>1.6644984979001413E-2</v>
      </c>
      <c r="H156" s="10">
        <v>1.1135004901685576E-2</v>
      </c>
      <c r="I156" s="10">
        <v>6.2423261451463093E-3</v>
      </c>
      <c r="J156" s="11">
        <v>4.7577781462429681E-3</v>
      </c>
      <c r="K156" s="12">
        <v>2473.1884971999989</v>
      </c>
      <c r="L156" s="12">
        <v>4421.541201977233</v>
      </c>
      <c r="M156" s="12">
        <v>3049.944862487353</v>
      </c>
      <c r="N156" s="12">
        <v>2472.1065581879093</v>
      </c>
      <c r="O156" s="12">
        <v>1960.9279623590585</v>
      </c>
      <c r="P156" s="13">
        <v>1458.6544123203232</v>
      </c>
      <c r="Q156" s="14">
        <v>4.3891758548000013</v>
      </c>
      <c r="R156" s="14">
        <v>3.7312196453878608</v>
      </c>
      <c r="S156" s="14">
        <v>4.5205787920171208</v>
      </c>
      <c r="T156" s="14">
        <v>4.5337119479922281</v>
      </c>
      <c r="U156" s="14">
        <v>4.7311291229771877</v>
      </c>
      <c r="V156" s="15">
        <v>4.1720392372252313</v>
      </c>
      <c r="W156">
        <v>3.1797388894079255</v>
      </c>
      <c r="X156">
        <v>7.8317791582463139</v>
      </c>
      <c r="Y156">
        <v>3.9647304726788395</v>
      </c>
      <c r="Z156">
        <v>3.3201395953226407</v>
      </c>
      <c r="AA156">
        <v>2.7541933147245889</v>
      </c>
      <c r="AB156" s="28">
        <v>1.9373506912759542</v>
      </c>
      <c r="AC156" s="17">
        <v>0</v>
      </c>
      <c r="AD156" s="17">
        <v>-0.10382002473914487</v>
      </c>
      <c r="AE156" s="17">
        <v>0</v>
      </c>
      <c r="AF156" s="17">
        <v>0</v>
      </c>
      <c r="AG156" s="17">
        <v>0</v>
      </c>
      <c r="AH156" s="27">
        <v>0</v>
      </c>
    </row>
    <row r="157" spans="1:34" x14ac:dyDescent="0.25">
      <c r="A157" s="7">
        <v>42155</v>
      </c>
      <c r="B157" s="8">
        <v>2326</v>
      </c>
      <c r="C157" s="8">
        <v>2327</v>
      </c>
      <c r="D157" s="9">
        <v>0.99999960000000199</v>
      </c>
      <c r="E157" s="10">
        <v>2.9618622950000045E-3</v>
      </c>
      <c r="F157" s="10">
        <v>2.1423479212661161E-3</v>
      </c>
      <c r="G157" s="10">
        <v>4.0122051461106596E-3</v>
      </c>
      <c r="H157" s="10">
        <v>7.199996230818754E-3</v>
      </c>
      <c r="I157" s="10">
        <v>2.5545267929579594E-3</v>
      </c>
      <c r="J157" s="11">
        <v>-1.0785256875537009E-3</v>
      </c>
      <c r="K157" s="12">
        <v>2478.6878661999981</v>
      </c>
      <c r="L157" s="12">
        <v>4482.2495269935707</v>
      </c>
      <c r="M157" s="12">
        <v>2994.4589389706275</v>
      </c>
      <c r="N157" s="12">
        <v>2396.3476919912728</v>
      </c>
      <c r="O157" s="12">
        <v>1971.4314528173954</v>
      </c>
      <c r="P157" s="13">
        <v>1498.1729615912311</v>
      </c>
      <c r="Q157" s="14">
        <v>4.4142778453999965</v>
      </c>
      <c r="R157" s="14">
        <v>3.7500569662808432</v>
      </c>
      <c r="S157" s="14">
        <v>4.5673818477837882</v>
      </c>
      <c r="T157" s="14">
        <v>4.6668360781736222</v>
      </c>
      <c r="U157" s="14">
        <v>4.6500569531641673</v>
      </c>
      <c r="V157" s="15">
        <v>4.2006706177762698</v>
      </c>
      <c r="W157">
        <v>3.189156838132408</v>
      </c>
      <c r="X157">
        <v>7.8485575540457981</v>
      </c>
      <c r="Y157">
        <v>3.9806377846842631</v>
      </c>
      <c r="Z157">
        <v>3.3440445878947558</v>
      </c>
      <c r="AA157">
        <v>2.7612289753400385</v>
      </c>
      <c r="AB157" s="28">
        <v>1.9352612087896131</v>
      </c>
      <c r="AC157" s="17">
        <v>0</v>
      </c>
      <c r="AD157" s="17">
        <v>-0.10190009543206446</v>
      </c>
      <c r="AE157" s="17">
        <v>0</v>
      </c>
      <c r="AF157" s="17">
        <v>0</v>
      </c>
      <c r="AG157" s="17">
        <v>0</v>
      </c>
      <c r="AH157" s="27">
        <v>-1.078525687553733E-3</v>
      </c>
    </row>
    <row r="158" spans="1:34" x14ac:dyDescent="0.25">
      <c r="A158" s="7">
        <v>42185</v>
      </c>
      <c r="B158" s="8">
        <v>2323</v>
      </c>
      <c r="C158" s="8">
        <v>2324</v>
      </c>
      <c r="D158" s="9">
        <v>1.0000009000000005</v>
      </c>
      <c r="E158" s="10">
        <v>-1.5253196875999986E-2</v>
      </c>
      <c r="F158" s="10">
        <v>-3.572607776652293E-2</v>
      </c>
      <c r="G158" s="10">
        <v>-1.382979727468432E-2</v>
      </c>
      <c r="H158" s="10">
        <v>-1.2712885091475766E-2</v>
      </c>
      <c r="I158" s="10">
        <v>-1.2616574133434276E-2</v>
      </c>
      <c r="J158" s="11">
        <v>-9.7609071581099879E-3</v>
      </c>
      <c r="K158" s="12">
        <v>2495.5221748000026</v>
      </c>
      <c r="L158" s="12">
        <v>4645.6420201218061</v>
      </c>
      <c r="M158" s="12">
        <v>3085.3862893903329</v>
      </c>
      <c r="N158" s="12">
        <v>2339.3884632568065</v>
      </c>
      <c r="O158" s="12">
        <v>1927.1037969039194</v>
      </c>
      <c r="P158" s="13">
        <v>1551.3609853486926</v>
      </c>
      <c r="Q158" s="14">
        <v>4.4015515117000081</v>
      </c>
      <c r="R158" s="14">
        <v>3.6956848265266742</v>
      </c>
      <c r="S158" s="14">
        <v>4.6355741148087741</v>
      </c>
      <c r="T158" s="14">
        <v>4.8977838344048159</v>
      </c>
      <c r="U158" s="14">
        <v>4.6738484805653702</v>
      </c>
      <c r="V158" s="15">
        <v>3.8973535868477933</v>
      </c>
      <c r="W158">
        <v>3.1405120010119325</v>
      </c>
      <c r="X158">
        <v>7.5681593765149273</v>
      </c>
      <c r="Y158">
        <v>3.9255863710981309</v>
      </c>
      <c r="Z158">
        <v>3.3015321333080783</v>
      </c>
      <c r="AA158">
        <v>2.7263917252732739</v>
      </c>
      <c r="AB158" s="28">
        <v>1.9163713038039261</v>
      </c>
      <c r="AC158" s="17">
        <v>-1.5253196876000019E-2</v>
      </c>
      <c r="AD158" s="17">
        <v>-0.13398568246476528</v>
      </c>
      <c r="AE158" s="17">
        <v>-1.3829797274684363E-2</v>
      </c>
      <c r="AF158" s="17">
        <v>-1.2712885091475834E-2</v>
      </c>
      <c r="AG158" s="17">
        <v>-1.2616574133434422E-2</v>
      </c>
      <c r="AH158" s="27">
        <v>-1.082890545655979E-2</v>
      </c>
    </row>
    <row r="159" spans="1:34" x14ac:dyDescent="0.25">
      <c r="A159" s="7">
        <v>42216</v>
      </c>
      <c r="B159" s="8">
        <v>2302</v>
      </c>
      <c r="C159" s="8">
        <v>2303</v>
      </c>
      <c r="D159" s="9">
        <v>1.0000003999999982</v>
      </c>
      <c r="E159" s="10">
        <v>-6.1558904700000101E-3</v>
      </c>
      <c r="F159" s="10">
        <v>-5.8244213785432999E-2</v>
      </c>
      <c r="G159" s="10">
        <v>-1.4560000141174482E-2</v>
      </c>
      <c r="H159" s="10">
        <v>3.6896073564569322E-3</v>
      </c>
      <c r="I159" s="10">
        <v>8.3927968816586481E-3</v>
      </c>
      <c r="J159" s="11">
        <v>7.1053834410102429E-3</v>
      </c>
      <c r="K159" s="12">
        <v>2515.4222116000037</v>
      </c>
      <c r="L159" s="12">
        <v>4635.0398773559345</v>
      </c>
      <c r="M159" s="12">
        <v>3140.344678009777</v>
      </c>
      <c r="N159" s="12">
        <v>2397.0246422283335</v>
      </c>
      <c r="O159" s="12">
        <v>1936.8349700314391</v>
      </c>
      <c r="P159" s="13">
        <v>1460.4979530617468</v>
      </c>
      <c r="Q159" s="14">
        <v>4.4888702525000008</v>
      </c>
      <c r="R159" s="14">
        <v>3.6277427044819173</v>
      </c>
      <c r="S159" s="14">
        <v>4.3088618226043369</v>
      </c>
      <c r="T159" s="14">
        <v>4.8042989055066512</v>
      </c>
      <c r="U159" s="14">
        <v>4.9514742147432136</v>
      </c>
      <c r="V159" s="15">
        <v>4.3698840504980314</v>
      </c>
      <c r="W159">
        <v>3.1211793531139826</v>
      </c>
      <c r="X159">
        <v>7.1273578838269627</v>
      </c>
      <c r="Y159">
        <v>3.8684298329807492</v>
      </c>
      <c r="Z159">
        <v>3.313713490554711</v>
      </c>
      <c r="AA159">
        <v>2.7492737772433271</v>
      </c>
      <c r="AB159" s="28">
        <v>1.9299878567328015</v>
      </c>
      <c r="AC159" s="17">
        <v>-2.1315190336714029E-2</v>
      </c>
      <c r="AD159" s="17">
        <v>-0.18442600551653332</v>
      </c>
      <c r="AE159" s="17">
        <v>-2.8188435565587144E-2</v>
      </c>
      <c r="AF159" s="17">
        <v>-9.0701832893740342E-3</v>
      </c>
      <c r="AG159" s="17">
        <v>-4.3296655958201535E-3</v>
      </c>
      <c r="AH159" s="27">
        <v>-3.8004655410649457E-3</v>
      </c>
    </row>
    <row r="160" spans="1:34" x14ac:dyDescent="0.25">
      <c r="A160" s="7">
        <v>42247</v>
      </c>
      <c r="B160" s="8">
        <v>2279</v>
      </c>
      <c r="C160" s="8">
        <v>2280</v>
      </c>
      <c r="D160" s="9">
        <v>0.99999830000000012</v>
      </c>
      <c r="E160" s="10">
        <v>-1.7611983371999988E-2</v>
      </c>
      <c r="F160" s="10">
        <v>-6.8619158331503713E-2</v>
      </c>
      <c r="G160" s="10">
        <v>-1.9696131097895905E-2</v>
      </c>
      <c r="H160" s="10">
        <v>-1.2255157344779662E-2</v>
      </c>
      <c r="I160" s="10">
        <v>-6.2394659435055311E-3</v>
      </c>
      <c r="J160" s="11">
        <v>-4.0207426636391045E-3</v>
      </c>
      <c r="K160" s="12">
        <v>2508.9825343999973</v>
      </c>
      <c r="L160" s="12">
        <v>4357.3443654553612</v>
      </c>
      <c r="M160" s="12">
        <v>3140.889556800134</v>
      </c>
      <c r="N160" s="12">
        <v>2434.0889358571808</v>
      </c>
      <c r="O160" s="12">
        <v>2004.4273262253203</v>
      </c>
      <c r="P160" s="13">
        <v>1578.6660486612909</v>
      </c>
      <c r="Q160" s="14">
        <v>4.3944796902999963</v>
      </c>
      <c r="R160" s="14">
        <v>3.6982293841937013</v>
      </c>
      <c r="S160" s="14">
        <v>4.4387401062640963</v>
      </c>
      <c r="T160" s="14">
        <v>4.6773865021226317</v>
      </c>
      <c r="U160" s="14">
        <v>4.8797368347578791</v>
      </c>
      <c r="V160" s="15">
        <v>4.0230083252455051</v>
      </c>
      <c r="W160">
        <v>3.0662091942459093</v>
      </c>
      <c r="X160">
        <v>6.6382845847113492</v>
      </c>
      <c r="Y160">
        <v>3.7922367318473489</v>
      </c>
      <c r="Z160">
        <v>3.2731034103324439</v>
      </c>
      <c r="AA160">
        <v>2.7321197771408445</v>
      </c>
      <c r="AB160" s="28">
        <v>1.9222278722169306</v>
      </c>
      <c r="AC160" s="17">
        <v>-3.8551770930932872E-2</v>
      </c>
      <c r="AD160" s="17">
        <v>-0.24039000657505127</v>
      </c>
      <c r="AE160" s="17">
        <v>-4.7329363541138592E-2</v>
      </c>
      <c r="AF160" s="17">
        <v>-2.1214184110796452E-2</v>
      </c>
      <c r="AG160" s="17">
        <v>-1.054211673829375E-2</v>
      </c>
      <c r="AH160" s="27">
        <v>-7.8059275107613679E-3</v>
      </c>
    </row>
    <row r="161" spans="1:34" x14ac:dyDescent="0.25">
      <c r="A161" s="7">
        <v>42277</v>
      </c>
      <c r="B161" s="8">
        <v>2272</v>
      </c>
      <c r="C161" s="8">
        <v>2273</v>
      </c>
      <c r="D161" s="9">
        <v>1.0000004000000013</v>
      </c>
      <c r="E161" s="10">
        <v>-2.5941124624999968E-2</v>
      </c>
      <c r="F161" s="10">
        <v>-5.8014944528351757E-2</v>
      </c>
      <c r="G161" s="10">
        <v>-3.7089371454390611E-2</v>
      </c>
      <c r="H161" s="10">
        <v>-2.5842582862385281E-2</v>
      </c>
      <c r="I161" s="10">
        <v>-1.8633471854822534E-2</v>
      </c>
      <c r="J161" s="11">
        <v>-7.3661782518026986E-3</v>
      </c>
      <c r="K161" s="12">
        <v>2498.1657858000031</v>
      </c>
      <c r="L161" s="12">
        <v>4223.2015700113452</v>
      </c>
      <c r="M161" s="12">
        <v>3156.4769225603914</v>
      </c>
      <c r="N161" s="12">
        <v>2480.6221842564323</v>
      </c>
      <c r="O161" s="12">
        <v>2021.2622131590665</v>
      </c>
      <c r="P161" s="13">
        <v>1550.0206075625754</v>
      </c>
      <c r="Q161" s="14">
        <v>4.4039478225999948</v>
      </c>
      <c r="R161" s="14">
        <v>3.5606011276729412</v>
      </c>
      <c r="S161" s="14">
        <v>4.4990032356842642</v>
      </c>
      <c r="T161" s="14">
        <v>4.4736998064684164</v>
      </c>
      <c r="U161" s="14">
        <v>4.9419301959477586</v>
      </c>
      <c r="V161" s="15">
        <v>4.2017359178084153</v>
      </c>
      <c r="W161">
        <v>2.9866682794116555</v>
      </c>
      <c r="X161">
        <v>6.2531648727659075</v>
      </c>
      <c r="Y161">
        <v>3.6515850550568785</v>
      </c>
      <c r="Z161">
        <v>3.188517964233772</v>
      </c>
      <c r="AA161">
        <v>2.6812109001694866</v>
      </c>
      <c r="AB161" s="28">
        <v>1.9080683990695972</v>
      </c>
      <c r="AC161" s="17">
        <v>-6.3492819261699029E-2</v>
      </c>
      <c r="AD161" s="17">
        <v>-0.28445873820678136</v>
      </c>
      <c r="AE161" s="17">
        <v>-8.2663318650452067E-2</v>
      </c>
      <c r="AF161" s="17">
        <v>-4.6508537662440563E-2</v>
      </c>
      <c r="AG161" s="17">
        <v>-2.8979152357583082E-2</v>
      </c>
      <c r="AH161" s="27">
        <v>-1.5114605909099188E-2</v>
      </c>
    </row>
    <row r="162" spans="1:34" x14ac:dyDescent="0.25">
      <c r="A162" s="7">
        <v>42308</v>
      </c>
      <c r="B162" s="8">
        <v>2258</v>
      </c>
      <c r="C162" s="8">
        <v>2259</v>
      </c>
      <c r="D162" s="9">
        <v>0.99999950000000026</v>
      </c>
      <c r="E162" s="10">
        <v>2.725953547499994E-2</v>
      </c>
      <c r="F162" s="10">
        <v>2.1917222435938064E-2</v>
      </c>
      <c r="G162" s="10">
        <v>3.9944249059019769E-2</v>
      </c>
      <c r="H162" s="10">
        <v>2.2373982064095518E-2</v>
      </c>
      <c r="I162" s="10">
        <v>3.1036921649364443E-2</v>
      </c>
      <c r="J162" s="11">
        <v>2.0951478343438249E-2</v>
      </c>
      <c r="K162" s="12">
        <v>2499.9968883999973</v>
      </c>
      <c r="L162" s="12">
        <v>4163.1807115681149</v>
      </c>
      <c r="M162" s="12">
        <v>3109.9292940453647</v>
      </c>
      <c r="N162" s="12">
        <v>2539.9227209602582</v>
      </c>
      <c r="O162" s="12">
        <v>2019.151134717082</v>
      </c>
      <c r="P162" s="13">
        <v>1451.8952451593707</v>
      </c>
      <c r="Q162" s="14">
        <v>4.4699113754999988</v>
      </c>
      <c r="R162" s="14">
        <v>3.5740648871429554</v>
      </c>
      <c r="S162" s="14">
        <v>4.2363469746645217</v>
      </c>
      <c r="T162" s="14">
        <v>4.5607544829762219</v>
      </c>
      <c r="U162" s="14">
        <v>5.1432914558018386</v>
      </c>
      <c r="V162" s="15">
        <v>4.4609514852746024</v>
      </c>
      <c r="W162">
        <v>3.0680834693263348</v>
      </c>
      <c r="X162">
        <v>6.3902168782109126</v>
      </c>
      <c r="Y162">
        <v>3.7974448779562651</v>
      </c>
      <c r="Z162">
        <v>3.259857807976585</v>
      </c>
      <c r="AA162">
        <v>2.764427432803469</v>
      </c>
      <c r="AB162" s="28">
        <v>1.948045252810503</v>
      </c>
      <c r="AC162" s="17">
        <v>-3.7964068545771057E-2</v>
      </c>
      <c r="AD162" s="17">
        <v>-0.26877606120996755</v>
      </c>
      <c r="AE162" s="17">
        <v>-4.6020993779650965E-2</v>
      </c>
      <c r="AF162" s="17">
        <v>-2.517513678583172E-2</v>
      </c>
      <c r="AG162" s="17">
        <v>0</v>
      </c>
      <c r="AH162" s="27">
        <v>0</v>
      </c>
    </row>
    <row r="163" spans="1:34" x14ac:dyDescent="0.25">
      <c r="A163" s="7">
        <v>42338</v>
      </c>
      <c r="B163" s="8">
        <v>2271</v>
      </c>
      <c r="C163" s="8">
        <v>2272</v>
      </c>
      <c r="D163" s="9">
        <v>1.0000006000000001</v>
      </c>
      <c r="E163" s="10">
        <v>-2.2449991877000038E-2</v>
      </c>
      <c r="F163" s="10">
        <v>-8.3159557581097818E-2</v>
      </c>
      <c r="G163" s="10">
        <v>-2.7508486545933471E-2</v>
      </c>
      <c r="H163" s="10">
        <v>-1.6612525489124848E-2</v>
      </c>
      <c r="I163" s="10">
        <v>-8.3504850289338826E-3</v>
      </c>
      <c r="J163" s="11">
        <v>-6.3724502756966964E-3</v>
      </c>
      <c r="K163" s="12">
        <v>2498.8681841999996</v>
      </c>
      <c r="L163" s="12">
        <v>4421.4272964441107</v>
      </c>
      <c r="M163" s="12">
        <v>3012.8978746637172</v>
      </c>
      <c r="N163" s="12">
        <v>2465.88313822187</v>
      </c>
      <c r="O163" s="12">
        <v>1987.4946274117428</v>
      </c>
      <c r="P163" s="13">
        <v>1636.7663841336193</v>
      </c>
      <c r="Q163" s="14">
        <v>4.2981079110999918</v>
      </c>
      <c r="R163" s="14">
        <v>3.4371918251024107</v>
      </c>
      <c r="S163" s="14">
        <v>4.6054280557738441</v>
      </c>
      <c r="T163" s="14">
        <v>4.5626954618490139</v>
      </c>
      <c r="U163" s="14">
        <v>4.739998232134977</v>
      </c>
      <c r="V163" s="15">
        <v>3.8537310234581397</v>
      </c>
      <c r="W163">
        <v>2.9992050203620004</v>
      </c>
      <c r="X163">
        <v>5.858809269771629</v>
      </c>
      <c r="Y163">
        <v>3.6929829166220811</v>
      </c>
      <c r="Z163">
        <v>3.2057033370506511</v>
      </c>
      <c r="AA163">
        <v>2.7413431229122698</v>
      </c>
      <c r="AB163" s="28">
        <v>1.9356314313021612</v>
      </c>
      <c r="AC163" s="17">
        <v>-5.956176739230068E-2</v>
      </c>
      <c r="AD163" s="17">
        <v>-0.32958432045245445</v>
      </c>
      <c r="AE163" s="17">
        <v>-7.2263512437366395E-2</v>
      </c>
      <c r="AF163" s="17">
        <v>-4.136943967340978E-2</v>
      </c>
      <c r="AG163" s="17">
        <v>-8.3504850289337629E-3</v>
      </c>
      <c r="AH163" s="27">
        <v>-6.3724502756966617E-3</v>
      </c>
    </row>
    <row r="164" spans="1:34" x14ac:dyDescent="0.25">
      <c r="A164" s="7">
        <v>42369</v>
      </c>
      <c r="B164" s="8">
        <v>2274</v>
      </c>
      <c r="C164" s="8">
        <v>2275</v>
      </c>
      <c r="D164" s="9">
        <v>0.99999969999999949</v>
      </c>
      <c r="E164" s="10">
        <v>-2.5794475408000006E-2</v>
      </c>
      <c r="F164" s="10">
        <v>-9.4521437215043871E-2</v>
      </c>
      <c r="G164" s="10">
        <v>-3.8733180424073005E-2</v>
      </c>
      <c r="H164" s="10">
        <v>-2.4595462826190514E-2</v>
      </c>
      <c r="I164" s="10">
        <v>-4.7695322707806955E-3</v>
      </c>
      <c r="J164" s="11">
        <v>-2.6517173079183033E-3</v>
      </c>
      <c r="K164" s="12">
        <v>2470.0259695999976</v>
      </c>
      <c r="L164" s="12">
        <v>4445.6214275074899</v>
      </c>
      <c r="M164" s="12">
        <v>3052.0788817324078</v>
      </c>
      <c r="N164" s="12">
        <v>2425.0330290938132</v>
      </c>
      <c r="O164" s="12">
        <v>1971.2807961081537</v>
      </c>
      <c r="P164" s="13">
        <v>1545.5616403040474</v>
      </c>
      <c r="Q164" s="14">
        <v>4.3971133880000046</v>
      </c>
      <c r="R164" s="14">
        <v>3.2819904576591292</v>
      </c>
      <c r="S164" s="14">
        <v>4.545591623895449</v>
      </c>
      <c r="T164" s="14">
        <v>4.702560988549906</v>
      </c>
      <c r="U164" s="14">
        <v>4.9851877564550522</v>
      </c>
      <c r="V164" s="15">
        <v>4.0075537780774262</v>
      </c>
      <c r="W164">
        <v>2.9218421002207227</v>
      </c>
      <c r="X164">
        <v>5.3050261972239925</v>
      </c>
      <c r="Y164">
        <v>3.5499419430095385</v>
      </c>
      <c r="Z164">
        <v>3.1268575797924272</v>
      </c>
      <c r="AA164">
        <v>2.7282681984222568</v>
      </c>
      <c r="AB164" s="28">
        <v>1.9304986839340266</v>
      </c>
      <c r="AC164" s="17">
        <v>-8.3819878256042979E-2</v>
      </c>
      <c r="AD164" s="17">
        <v>-0.39295297401478879</v>
      </c>
      <c r="AE164" s="17">
        <v>-0.10819769719612571</v>
      </c>
      <c r="AF164" s="17">
        <v>-6.494740198397253E-2</v>
      </c>
      <c r="AG164" s="17">
        <v>-1.3080189391892372E-2</v>
      </c>
      <c r="AH164" s="27">
        <v>-9.007269646924998E-3</v>
      </c>
    </row>
    <row r="165" spans="1:34" x14ac:dyDescent="0.25">
      <c r="A165" s="7">
        <v>42400</v>
      </c>
      <c r="B165" s="8">
        <v>2267</v>
      </c>
      <c r="C165" s="8">
        <v>2267</v>
      </c>
      <c r="D165" s="9">
        <v>0.99999890000000025</v>
      </c>
      <c r="E165" s="10">
        <v>-1.5817245789999997E-2</v>
      </c>
      <c r="F165" s="10">
        <v>-7.7550072717041355E-2</v>
      </c>
      <c r="G165" s="10">
        <v>-2.9100952966710825E-2</v>
      </c>
      <c r="H165" s="10">
        <v>-9.3265382496410549E-3</v>
      </c>
      <c r="I165" s="10">
        <v>-1.7791379807969806E-3</v>
      </c>
      <c r="J165" s="11">
        <v>1.6044484240971017E-3</v>
      </c>
      <c r="K165" s="12">
        <v>2458.5323002000027</v>
      </c>
      <c r="L165" s="12">
        <v>4465.8693222486618</v>
      </c>
      <c r="M165" s="12">
        <v>3082.2474256836185</v>
      </c>
      <c r="N165" s="12">
        <v>2519.4703782170905</v>
      </c>
      <c r="O165" s="12">
        <v>2046.0342284906731</v>
      </c>
      <c r="P165" s="13">
        <v>1473.9457703653848</v>
      </c>
      <c r="Q165" s="14">
        <v>4.3797671851000075</v>
      </c>
      <c r="R165" s="14">
        <v>3.1217813707494986</v>
      </c>
      <c r="S165" s="14">
        <v>4.3704426908046301</v>
      </c>
      <c r="T165" s="14">
        <v>4.738311519556258</v>
      </c>
      <c r="U165" s="14">
        <v>4.876617535847978</v>
      </c>
      <c r="V165" s="15">
        <v>4.1475717144396382</v>
      </c>
      <c r="W165">
        <v>2.8756266055619619</v>
      </c>
      <c r="X165">
        <v>4.8936210298634624</v>
      </c>
      <c r="Y165">
        <v>3.446635249491464</v>
      </c>
      <c r="Z165">
        <v>3.0976948229733132</v>
      </c>
      <c r="AA165">
        <v>2.723414232848643</v>
      </c>
      <c r="AB165" s="28">
        <v>1.9335960695051861</v>
      </c>
      <c r="AC165" s="17">
        <v>-9.8311324429579128E-2</v>
      </c>
      <c r="AD165" s="17">
        <v>-0.44002951502260557</v>
      </c>
      <c r="AE165" s="17">
        <v>-0.13414999406562567</v>
      </c>
      <c r="AF165" s="17">
        <v>-7.3668205804795273E-2</v>
      </c>
      <c r="AG165" s="17">
        <v>-1.4836055910946278E-2</v>
      </c>
      <c r="AH165" s="27">
        <v>-7.4172729224183387E-3</v>
      </c>
    </row>
    <row r="166" spans="1:34" x14ac:dyDescent="0.25">
      <c r="A166" s="7">
        <v>42429</v>
      </c>
      <c r="B166" s="8">
        <v>2248</v>
      </c>
      <c r="C166" s="8">
        <v>2249</v>
      </c>
      <c r="D166" s="9">
        <v>1.0000008999999994</v>
      </c>
      <c r="E166" s="10">
        <v>4.6506713289999873E-3</v>
      </c>
      <c r="F166" s="10">
        <v>-3.7502868657703393E-2</v>
      </c>
      <c r="G166" s="10">
        <v>1.360305571287963E-2</v>
      </c>
      <c r="H166" s="10">
        <v>8.1475841197361561E-3</v>
      </c>
      <c r="I166" s="10">
        <v>1.0126776665692649E-2</v>
      </c>
      <c r="J166" s="11">
        <v>6.1322614740321893E-3</v>
      </c>
      <c r="K166" s="12">
        <v>2450.3349116000054</v>
      </c>
      <c r="L166" s="12">
        <v>4416.8404596785367</v>
      </c>
      <c r="M166" s="12">
        <v>3196.8884103793575</v>
      </c>
      <c r="N166" s="12">
        <v>2450.5111821694945</v>
      </c>
      <c r="O166" s="12">
        <v>2072.0706615090076</v>
      </c>
      <c r="P166" s="13">
        <v>1538.3193718370351</v>
      </c>
      <c r="Q166" s="14">
        <v>4.3585213762000059</v>
      </c>
      <c r="R166" s="14">
        <v>2.9219573353677739</v>
      </c>
      <c r="S166" s="14">
        <v>4.3064295302456284</v>
      </c>
      <c r="T166" s="14">
        <v>4.6707606256807237</v>
      </c>
      <c r="U166" s="14">
        <v>4.9483089121147428</v>
      </c>
      <c r="V166" s="15">
        <v>4.119041569448763</v>
      </c>
      <c r="W166">
        <v>2.8890001997693586</v>
      </c>
      <c r="X166">
        <v>4.7100962031199183</v>
      </c>
      <c r="Y166">
        <v>3.4935200208122712</v>
      </c>
      <c r="Z166">
        <v>3.12293355212076</v>
      </c>
      <c r="AA166">
        <v>2.7509936405528701</v>
      </c>
      <c r="AB166" s="28">
        <v>1.945453386188553</v>
      </c>
      <c r="AC166" s="17">
        <v>-9.4117866758419821E-2</v>
      </c>
      <c r="AD166" s="17">
        <v>-0.46103001457290327</v>
      </c>
      <c r="AE166" s="17">
        <v>-0.12237178819590322</v>
      </c>
      <c r="AF166" s="17">
        <v>-6.6120839588803548E-2</v>
      </c>
      <c r="AG166" s="17">
        <v>-4.8595206700634552E-3</v>
      </c>
      <c r="AH166" s="27">
        <v>-1.3304961053706155E-3</v>
      </c>
    </row>
    <row r="167" spans="1:34" x14ac:dyDescent="0.25">
      <c r="A167" s="7">
        <v>42460</v>
      </c>
      <c r="B167" s="8">
        <v>2309</v>
      </c>
      <c r="C167" s="8">
        <v>2310</v>
      </c>
      <c r="D167" s="9">
        <v>1.0000011</v>
      </c>
      <c r="E167" s="10">
        <v>4.4203629621000003E-2</v>
      </c>
      <c r="F167" s="10">
        <v>0.17418654322301116</v>
      </c>
      <c r="G167" s="10">
        <v>7.5616244928332951E-2</v>
      </c>
      <c r="H167" s="10">
        <v>3.6281658976384086E-2</v>
      </c>
      <c r="I167" s="10">
        <v>1.8835468087715562E-2</v>
      </c>
      <c r="J167" s="11">
        <v>7.2511118175089661E-3</v>
      </c>
      <c r="K167" s="12">
        <v>2444.0391724000019</v>
      </c>
      <c r="L167" s="12">
        <v>4708.723532205825</v>
      </c>
      <c r="M167" s="12">
        <v>3062.6774839682648</v>
      </c>
      <c r="N167" s="12">
        <v>2481.447728639856</v>
      </c>
      <c r="O167" s="12">
        <v>1957.6352383256872</v>
      </c>
      <c r="P167" s="13">
        <v>1644.5957330195652</v>
      </c>
      <c r="Q167" s="14">
        <v>4.3104732413000058</v>
      </c>
      <c r="R167" s="14">
        <v>2.9219083183421373</v>
      </c>
      <c r="S167" s="14">
        <v>4.3438251574986353</v>
      </c>
      <c r="T167" s="14">
        <v>4.7676667578085423</v>
      </c>
      <c r="U167" s="14">
        <v>4.9524654457794055</v>
      </c>
      <c r="V167" s="15">
        <v>3.7991619793900524</v>
      </c>
      <c r="W167">
        <v>3.0167044945749582</v>
      </c>
      <c r="X167">
        <v>5.5305315789892067</v>
      </c>
      <c r="Y167">
        <v>3.7576868863680466</v>
      </c>
      <c r="Z167">
        <v>3.2362387622647133</v>
      </c>
      <c r="AA167">
        <v>2.8028098934790124</v>
      </c>
      <c r="AB167" s="28">
        <v>1.9595600862275575</v>
      </c>
      <c r="AC167" s="17">
        <v>-5.4074588460327644E-2</v>
      </c>
      <c r="AD167" s="17">
        <v>-0.36714869591040056</v>
      </c>
      <c r="AE167" s="17">
        <v>-5.6008838376109815E-2</v>
      </c>
      <c r="AF167" s="17">
        <v>-3.2238154365612615E-2</v>
      </c>
      <c r="AG167" s="17">
        <v>0</v>
      </c>
      <c r="AH167" s="27">
        <v>0</v>
      </c>
    </row>
    <row r="168" spans="1:34" x14ac:dyDescent="0.25">
      <c r="A168" s="7">
        <v>42490</v>
      </c>
      <c r="B168" s="8">
        <v>2327</v>
      </c>
      <c r="C168" s="8">
        <v>2328</v>
      </c>
      <c r="D168" s="9">
        <v>1.0000010999999995</v>
      </c>
      <c r="E168" s="10">
        <v>3.9957881567000038E-2</v>
      </c>
      <c r="F168" s="10">
        <v>0.14066020892402992</v>
      </c>
      <c r="G168" s="10">
        <v>6.6696240952929031E-2</v>
      </c>
      <c r="H168" s="10">
        <v>3.0602214791530167E-2</v>
      </c>
      <c r="I168" s="10">
        <v>1.5335338415225634E-2</v>
      </c>
      <c r="J168" s="11">
        <v>8.6791846636485107E-3</v>
      </c>
      <c r="K168" s="12">
        <v>2514.2499439999974</v>
      </c>
      <c r="L168" s="12">
        <v>5208.5888958932283</v>
      </c>
      <c r="M168" s="12">
        <v>3062.949425188955</v>
      </c>
      <c r="N168" s="12">
        <v>2415.0612846562722</v>
      </c>
      <c r="O168" s="12">
        <v>1956.0631299741517</v>
      </c>
      <c r="P168" s="13">
        <v>1579.7912872110417</v>
      </c>
      <c r="Q168" s="14">
        <v>4.3096520845999953</v>
      </c>
      <c r="R168" s="14">
        <v>3.1413109163088313</v>
      </c>
      <c r="S168" s="14">
        <v>4.4256724826880198</v>
      </c>
      <c r="T168" s="14">
        <v>4.7341262396662671</v>
      </c>
      <c r="U168" s="14">
        <v>4.9027202274794943</v>
      </c>
      <c r="V168" s="15">
        <v>3.8000794197154284</v>
      </c>
      <c r="W168">
        <v>3.1372456154918211</v>
      </c>
      <c r="X168">
        <v>6.308457306350773</v>
      </c>
      <c r="Y168">
        <v>4.0083104763669111</v>
      </c>
      <c r="Z168">
        <v>3.3352748359842135</v>
      </c>
      <c r="AA168">
        <v>2.8457919317090559</v>
      </c>
      <c r="AB168" s="28">
        <v>1.9765674700754414</v>
      </c>
      <c r="AC168" s="17">
        <v>-1.6277412894809662E-2</v>
      </c>
      <c r="AD168" s="17">
        <v>-0.2781316992593128</v>
      </c>
      <c r="AE168" s="17">
        <v>0</v>
      </c>
      <c r="AF168" s="17">
        <v>-2.6224984984615229E-3</v>
      </c>
      <c r="AG168" s="17">
        <v>0</v>
      </c>
      <c r="AH168" s="27">
        <v>0</v>
      </c>
    </row>
    <row r="169" spans="1:34" x14ac:dyDescent="0.25">
      <c r="A169" s="7">
        <v>42521</v>
      </c>
      <c r="B169" s="8">
        <v>2306</v>
      </c>
      <c r="C169" s="8">
        <v>2307</v>
      </c>
      <c r="D169" s="9">
        <v>1.0000015999999972</v>
      </c>
      <c r="E169" s="10">
        <v>7.2152536359999927E-3</v>
      </c>
      <c r="F169" s="10">
        <v>3.8720193036869667E-2</v>
      </c>
      <c r="G169" s="10">
        <v>6.7663716787925224E-3</v>
      </c>
      <c r="H169" s="10">
        <v>3.9495883054679179E-3</v>
      </c>
      <c r="I169" s="10">
        <v>2.6609979232090947E-3</v>
      </c>
      <c r="J169" s="11">
        <v>-9.3470707277626094E-4</v>
      </c>
      <c r="K169" s="12">
        <v>2539.6369506000019</v>
      </c>
      <c r="L169" s="12">
        <v>5285.5913961178976</v>
      </c>
      <c r="M169" s="12">
        <v>3111.018619458066</v>
      </c>
      <c r="N169" s="12">
        <v>2247.3795410970183</v>
      </c>
      <c r="O169" s="12">
        <v>1957.6705881433638</v>
      </c>
      <c r="P169" s="13">
        <v>1553.0451735525428</v>
      </c>
      <c r="Q169" s="14">
        <v>4.314419114999998</v>
      </c>
      <c r="R169" s="14">
        <v>3.3849507297935677</v>
      </c>
      <c r="S169" s="14">
        <v>4.5511506959034103</v>
      </c>
      <c r="T169" s="14">
        <v>4.9136989591605333</v>
      </c>
      <c r="U169" s="14">
        <v>4.7817405087964087</v>
      </c>
      <c r="V169" s="15">
        <v>3.6053798905869732</v>
      </c>
      <c r="W169">
        <v>3.1598816383260235</v>
      </c>
      <c r="X169">
        <v>6.5527219910175258</v>
      </c>
      <c r="Y169">
        <v>4.0354321948540068</v>
      </c>
      <c r="Z169">
        <v>3.3484477984719381</v>
      </c>
      <c r="AA169">
        <v>2.8533645781292187</v>
      </c>
      <c r="AB169" s="28">
        <v>1.9747199584813426</v>
      </c>
      <c r="AC169" s="17">
        <v>-9.1796049213835884E-3</v>
      </c>
      <c r="AD169" s="17">
        <v>-0.2501808193074363</v>
      </c>
      <c r="AE169" s="17">
        <v>0</v>
      </c>
      <c r="AF169" s="17">
        <v>0</v>
      </c>
      <c r="AG169" s="17">
        <v>0</v>
      </c>
      <c r="AH169" s="27">
        <v>-9.3470707277620857E-4</v>
      </c>
    </row>
    <row r="170" spans="1:34" x14ac:dyDescent="0.25">
      <c r="A170" s="7">
        <v>42551</v>
      </c>
      <c r="B170" s="8">
        <v>2282</v>
      </c>
      <c r="C170" s="8">
        <v>2283</v>
      </c>
      <c r="D170" s="9">
        <v>0.99999819999999962</v>
      </c>
      <c r="E170" s="10">
        <v>1.0839436545000015E-2</v>
      </c>
      <c r="F170" s="10">
        <v>3.6695564424402416E-2</v>
      </c>
      <c r="G170" s="10">
        <v>1.5121284135275618E-2</v>
      </c>
      <c r="H170" s="10">
        <v>9.6758806649117589E-3</v>
      </c>
      <c r="I170" s="10">
        <v>2.916476657479729E-3</v>
      </c>
      <c r="J170" s="11">
        <v>2.0872897619166552E-3</v>
      </c>
      <c r="K170" s="12">
        <v>2554.4738715999956</v>
      </c>
      <c r="L170" s="12">
        <v>5175.3817757818197</v>
      </c>
      <c r="M170" s="12">
        <v>3132.5849859761624</v>
      </c>
      <c r="N170" s="12">
        <v>2252.3242394149693</v>
      </c>
      <c r="O170" s="12">
        <v>1930.7855440616909</v>
      </c>
      <c r="P170" s="13">
        <v>1548.0635645949042</v>
      </c>
      <c r="Q170" s="14">
        <v>4.3332898431000029</v>
      </c>
      <c r="R170" s="14">
        <v>3.5018413977165261</v>
      </c>
      <c r="S170" s="14">
        <v>4.5827746769989641</v>
      </c>
      <c r="T170" s="14">
        <v>5.0741549081602475</v>
      </c>
      <c r="U170" s="14">
        <v>4.723621711533017</v>
      </c>
      <c r="V170" s="15">
        <v>3.5160196845334859</v>
      </c>
      <c r="W170">
        <v>3.194132974834369</v>
      </c>
      <c r="X170">
        <v>6.7931778229941084</v>
      </c>
      <c r="Y170">
        <v>4.0964531116810337</v>
      </c>
      <c r="Z170">
        <v>3.380846979782639</v>
      </c>
      <c r="AA170">
        <v>2.8616863493166118</v>
      </c>
      <c r="AB170" s="28">
        <v>1.9788417712333333</v>
      </c>
      <c r="AC170" s="17">
        <v>0</v>
      </c>
      <c r="AD170" s="17">
        <v>-0.2226657812556796</v>
      </c>
      <c r="AE170" s="17">
        <v>0</v>
      </c>
      <c r="AF170" s="17">
        <v>0</v>
      </c>
      <c r="AG170" s="17">
        <v>0</v>
      </c>
      <c r="AH170" s="27">
        <v>0</v>
      </c>
    </row>
    <row r="171" spans="1:34" x14ac:dyDescent="0.25">
      <c r="A171" s="7">
        <v>42582</v>
      </c>
      <c r="B171" s="8">
        <v>2283</v>
      </c>
      <c r="C171" s="8">
        <v>2284</v>
      </c>
      <c r="D171" s="9">
        <v>1.0000019999999987</v>
      </c>
      <c r="E171" s="10">
        <v>2.5256862272999992E-2</v>
      </c>
      <c r="F171" s="10">
        <v>4.0547341325387454E-2</v>
      </c>
      <c r="G171" s="10">
        <v>3.0373135401534277E-2</v>
      </c>
      <c r="H171" s="10">
        <v>2.4580400990491493E-2</v>
      </c>
      <c r="I171" s="10">
        <v>2.3608930130013195E-2</v>
      </c>
      <c r="J171" s="11">
        <v>1.4736956129245029E-2</v>
      </c>
      <c r="K171" s="12">
        <v>2554.0371842000009</v>
      </c>
      <c r="L171" s="12">
        <v>5209.6889668139993</v>
      </c>
      <c r="M171" s="12">
        <v>3206.7568483404216</v>
      </c>
      <c r="N171" s="12">
        <v>2157.4571902983866</v>
      </c>
      <c r="O171" s="12">
        <v>1856.1958473992556</v>
      </c>
      <c r="P171" s="13">
        <v>1584.2731408869993</v>
      </c>
      <c r="Q171" s="14">
        <v>4.4148208945999974</v>
      </c>
      <c r="R171" s="14">
        <v>3.482995372647836</v>
      </c>
      <c r="S171" s="14">
        <v>4.6192876191477321</v>
      </c>
      <c r="T171" s="14">
        <v>5.1403899833497304</v>
      </c>
      <c r="U171" s="14">
        <v>5.0455392038753342</v>
      </c>
      <c r="V171" s="15">
        <v>3.4752598506490893</v>
      </c>
      <c r="W171">
        <v>3.2748067514614085</v>
      </c>
      <c r="X171">
        <v>7.0686231228671028</v>
      </c>
      <c r="Y171">
        <v>4.2208752367081575</v>
      </c>
      <c r="Z171">
        <v>3.4639495542331886</v>
      </c>
      <c r="AA171">
        <v>2.9292477023916406</v>
      </c>
      <c r="AB171" s="28">
        <v>2.0080038756027161</v>
      </c>
      <c r="AC171" s="17">
        <v>0</v>
      </c>
      <c r="AD171" s="17">
        <v>-0.19114694536435028</v>
      </c>
      <c r="AE171" s="17">
        <v>0</v>
      </c>
      <c r="AF171" s="17">
        <v>0</v>
      </c>
      <c r="AG171" s="17">
        <v>0</v>
      </c>
      <c r="AH171" s="27">
        <v>0</v>
      </c>
    </row>
    <row r="172" spans="1:34" x14ac:dyDescent="0.25">
      <c r="A172" s="7">
        <v>42613</v>
      </c>
      <c r="B172" s="8">
        <v>2264</v>
      </c>
      <c r="C172" s="8">
        <v>2265</v>
      </c>
      <c r="D172" s="9">
        <v>0.99999750000000054</v>
      </c>
      <c r="E172" s="10">
        <v>2.2274870125999997E-2</v>
      </c>
      <c r="F172" s="10">
        <v>4.8372098448100677E-2</v>
      </c>
      <c r="G172" s="10">
        <v>3.3740540931289593E-2</v>
      </c>
      <c r="H172" s="10">
        <v>2.2277332898890966E-2</v>
      </c>
      <c r="I172" s="10">
        <v>1.3067971892960197E-2</v>
      </c>
      <c r="J172" s="11">
        <v>7.1283720335174761E-3</v>
      </c>
      <c r="K172" s="12">
        <v>2557.793743200004</v>
      </c>
      <c r="L172" s="12">
        <v>5270.3193565705542</v>
      </c>
      <c r="M172" s="12">
        <v>3116.493378933797</v>
      </c>
      <c r="N172" s="12">
        <v>2138.7851778312029</v>
      </c>
      <c r="O172" s="12">
        <v>1902.8126158558373</v>
      </c>
      <c r="P172" s="13">
        <v>1615.569820518444</v>
      </c>
      <c r="Q172" s="14">
        <v>4.2976458990999946</v>
      </c>
      <c r="R172" s="14">
        <v>3.4219660772074456</v>
      </c>
      <c r="S172" s="14">
        <v>4.710667326908899</v>
      </c>
      <c r="T172" s="14">
        <v>5.2021211600080877</v>
      </c>
      <c r="U172" s="14">
        <v>4.6601932960923911</v>
      </c>
      <c r="V172" s="15">
        <v>3.2584388342461481</v>
      </c>
      <c r="W172">
        <v>3.3477526465379595</v>
      </c>
      <c r="X172">
        <v>7.4105472564589512</v>
      </c>
      <c r="Y172">
        <v>4.3632898503981759</v>
      </c>
      <c r="Z172">
        <v>3.5411171115978064</v>
      </c>
      <c r="AA172">
        <v>2.967527029034013</v>
      </c>
      <c r="AB172" s="28">
        <v>2.0223176742727573</v>
      </c>
      <c r="AC172" s="17">
        <v>0</v>
      </c>
      <c r="AD172" s="17">
        <v>-0.15202102577546761</v>
      </c>
      <c r="AE172" s="17">
        <v>0</v>
      </c>
      <c r="AF172" s="17">
        <v>0</v>
      </c>
      <c r="AG172" s="17">
        <v>0</v>
      </c>
      <c r="AH172" s="27">
        <v>0</v>
      </c>
    </row>
    <row r="173" spans="1:34" x14ac:dyDescent="0.25">
      <c r="A173" s="7">
        <v>42643</v>
      </c>
      <c r="B173" s="8">
        <v>2257</v>
      </c>
      <c r="C173" s="8">
        <v>2258</v>
      </c>
      <c r="D173" s="9">
        <v>0.99999890000000236</v>
      </c>
      <c r="E173" s="10">
        <v>6.4694325020000004E-3</v>
      </c>
      <c r="F173" s="10">
        <v>1.9564100723070809E-2</v>
      </c>
      <c r="G173" s="10">
        <v>1.1898198211226329E-2</v>
      </c>
      <c r="H173" s="10">
        <v>4.4451457793341104E-3</v>
      </c>
      <c r="I173" s="10">
        <v>2.0799582580082934E-3</v>
      </c>
      <c r="J173" s="11">
        <v>6.4635960531773116E-4</v>
      </c>
      <c r="K173" s="12">
        <v>2551.2966793999967</v>
      </c>
      <c r="L173" s="12">
        <v>5233.3924177763311</v>
      </c>
      <c r="M173" s="12">
        <v>3062.4207243468859</v>
      </c>
      <c r="N173" s="12">
        <v>2183.5605035760168</v>
      </c>
      <c r="O173" s="12">
        <v>1894.4547899084048</v>
      </c>
      <c r="P173" s="13">
        <v>1595.4834605058224</v>
      </c>
      <c r="Q173" s="14">
        <v>4.2238392659999979</v>
      </c>
      <c r="R173" s="14">
        <v>3.5556569409885959</v>
      </c>
      <c r="S173" s="14">
        <v>4.7099904877250305</v>
      </c>
      <c r="T173" s="14">
        <v>5.1670949756585669</v>
      </c>
      <c r="U173" s="14">
        <v>4.5018897597989067</v>
      </c>
      <c r="V173" s="15">
        <v>2.9608871031435307</v>
      </c>
      <c r="W173">
        <v>3.3694107063181287</v>
      </c>
      <c r="X173">
        <v>7.5555279493973906</v>
      </c>
      <c r="Y173">
        <v>4.4152051378912454</v>
      </c>
      <c r="Z173">
        <v>3.5568578933805535</v>
      </c>
      <c r="AA173">
        <v>2.9736993613839151</v>
      </c>
      <c r="AB173" s="28">
        <v>2.0236248187265273</v>
      </c>
      <c r="AC173" s="17">
        <v>0</v>
      </c>
      <c r="AD173" s="17">
        <v>-0.13543107971269264</v>
      </c>
      <c r="AE173" s="17">
        <v>0</v>
      </c>
      <c r="AF173" s="17">
        <v>0</v>
      </c>
      <c r="AG173" s="17">
        <v>0</v>
      </c>
      <c r="AH173" s="27">
        <v>0</v>
      </c>
    </row>
    <row r="174" spans="1:34" x14ac:dyDescent="0.25">
      <c r="A174" s="7">
        <v>42674</v>
      </c>
      <c r="B174" s="8">
        <v>1977</v>
      </c>
      <c r="C174" s="8">
        <v>1978</v>
      </c>
      <c r="D174" s="9">
        <v>1.000000899999999</v>
      </c>
      <c r="E174" s="10">
        <v>3.1253822830000009E-3</v>
      </c>
      <c r="F174" s="10">
        <v>1.4678380038398322E-2</v>
      </c>
      <c r="G174" s="10">
        <v>2.5942858828829703E-3</v>
      </c>
      <c r="H174" s="10">
        <v>2.997781111250711E-3</v>
      </c>
      <c r="I174" s="10">
        <v>-4.3883852796406433E-4</v>
      </c>
      <c r="J174" s="11">
        <v>-3.0442820556817146E-4</v>
      </c>
      <c r="K174" s="12">
        <v>2500.5116271999941</v>
      </c>
      <c r="L174" s="12">
        <v>4883.7319295359239</v>
      </c>
      <c r="M174" s="12">
        <v>2898.0536477870369</v>
      </c>
      <c r="N174" s="12">
        <v>2170.0853878994626</v>
      </c>
      <c r="O174" s="12">
        <v>1799.9221434813917</v>
      </c>
      <c r="P174" s="13">
        <v>1578.2079475674836</v>
      </c>
      <c r="Q174" s="14">
        <v>4.2681973788000001</v>
      </c>
      <c r="R174" s="14">
        <v>3.7196020308870432</v>
      </c>
      <c r="S174" s="14">
        <v>4.7999229929580887</v>
      </c>
      <c r="T174" s="14">
        <v>5.06199468956902</v>
      </c>
      <c r="U174" s="14">
        <v>4.7910774983358824</v>
      </c>
      <c r="V174" s="15">
        <v>2.8444142427002608</v>
      </c>
      <c r="W174">
        <v>3.379941402843806</v>
      </c>
      <c r="X174">
        <v>7.6664308600293856</v>
      </c>
      <c r="Y174">
        <v>4.426659442250509</v>
      </c>
      <c r="Z174">
        <v>3.5675205747887326</v>
      </c>
      <c r="AA174">
        <v>2.9723943875335577</v>
      </c>
      <c r="AB174" s="28">
        <v>2.023008770254219</v>
      </c>
      <c r="AC174" s="17">
        <v>0</v>
      </c>
      <c r="AD174" s="17">
        <v>-0.12274060853132784</v>
      </c>
      <c r="AE174" s="17">
        <v>0</v>
      </c>
      <c r="AF174" s="17">
        <v>0</v>
      </c>
      <c r="AG174" s="17">
        <v>-4.3883852796411382E-4</v>
      </c>
      <c r="AH174" s="27">
        <v>-3.0442820556830785E-4</v>
      </c>
    </row>
    <row r="175" spans="1:34" x14ac:dyDescent="0.25">
      <c r="A175" s="7">
        <v>42704</v>
      </c>
      <c r="B175" s="8">
        <v>1970</v>
      </c>
      <c r="C175" s="8">
        <v>1971</v>
      </c>
      <c r="D175" s="9">
        <v>0.99999979999999833</v>
      </c>
      <c r="E175" s="10">
        <v>-3.9441468280000044E-3</v>
      </c>
      <c r="F175" s="10">
        <v>1.2970128802779132E-3</v>
      </c>
      <c r="G175" s="10">
        <v>6.0019543836746861E-3</v>
      </c>
      <c r="H175" s="10">
        <v>-5.5268462467469668E-3</v>
      </c>
      <c r="I175" s="10">
        <v>-1.0474908248469462E-2</v>
      </c>
      <c r="J175" s="11">
        <v>-8.674968001180651E-3</v>
      </c>
      <c r="K175" s="12">
        <v>2495.7417029999961</v>
      </c>
      <c r="L175" s="12">
        <v>4859.3504572275124</v>
      </c>
      <c r="M175" s="12">
        <v>2868.070671659706</v>
      </c>
      <c r="N175" s="12">
        <v>2160.2546067933822</v>
      </c>
      <c r="O175" s="12">
        <v>1774.6567314868628</v>
      </c>
      <c r="P175" s="13">
        <v>1486.2833213221945</v>
      </c>
      <c r="Q175" s="14">
        <v>4.3284697210999967</v>
      </c>
      <c r="R175" s="14">
        <v>3.6771308136861744</v>
      </c>
      <c r="S175" s="14">
        <v>4.7909368088244477</v>
      </c>
      <c r="T175" s="14">
        <v>5.2161192887621413</v>
      </c>
      <c r="U175" s="14">
        <v>4.5373523866142378</v>
      </c>
      <c r="V175" s="15">
        <v>3.2540421092578984</v>
      </c>
      <c r="W175">
        <v>3.3666104176809535</v>
      </c>
      <c r="X175">
        <v>7.6763743196006029</v>
      </c>
      <c r="Y175">
        <v>4.4532280502949595</v>
      </c>
      <c r="Z175">
        <v>3.5478034370897689</v>
      </c>
      <c r="AA175">
        <v>2.9412588290458781</v>
      </c>
      <c r="AB175" s="28">
        <v>2.0054592339061559</v>
      </c>
      <c r="AC175" s="17">
        <v>-3.9441468280000391E-3</v>
      </c>
      <c r="AD175" s="17">
        <v>-0.12160279180124833</v>
      </c>
      <c r="AE175" s="17">
        <v>0</v>
      </c>
      <c r="AF175" s="17">
        <v>-5.5268462467470414E-3</v>
      </c>
      <c r="AG175" s="17">
        <v>-1.0909149983117206E-2</v>
      </c>
      <c r="AH175" s="27">
        <v>-8.9767553018069712E-3</v>
      </c>
    </row>
    <row r="176" spans="1:34" x14ac:dyDescent="0.25">
      <c r="A176" s="7">
        <v>42735</v>
      </c>
      <c r="B176" s="8">
        <v>1955</v>
      </c>
      <c r="C176" s="8">
        <v>1956</v>
      </c>
      <c r="D176" s="9">
        <v>0.99999919999999931</v>
      </c>
      <c r="E176" s="10">
        <v>1.9669510212999976E-2</v>
      </c>
      <c r="F176" s="10">
        <v>4.5210415640041697E-2</v>
      </c>
      <c r="G176" s="10">
        <v>2.405368163807069E-2</v>
      </c>
      <c r="H176" s="10">
        <v>1.7430168382842118E-2</v>
      </c>
      <c r="I176" s="10">
        <v>1.3023444581717062E-2</v>
      </c>
      <c r="J176" s="11">
        <v>6.2348981315673898E-3</v>
      </c>
      <c r="K176" s="12">
        <v>2540.1466659999992</v>
      </c>
      <c r="L176" s="12">
        <v>4889.9535996408713</v>
      </c>
      <c r="M176" s="12">
        <v>2944.9052318978106</v>
      </c>
      <c r="N176" s="12">
        <v>2255.2963507168456</v>
      </c>
      <c r="O176" s="12">
        <v>1752.8836307305412</v>
      </c>
      <c r="P176" s="13">
        <v>1546.2340633622769</v>
      </c>
      <c r="Q176" s="14">
        <v>4.3264896428999977</v>
      </c>
      <c r="R176" s="14">
        <v>3.7331125477288705</v>
      </c>
      <c r="S176" s="14">
        <v>4.6740033492988164</v>
      </c>
      <c r="T176" s="14">
        <v>5.1776822722934162</v>
      </c>
      <c r="U176" s="14">
        <v>4.7827251883634947</v>
      </c>
      <c r="V176" s="15">
        <v>3.1956940045725344</v>
      </c>
      <c r="W176">
        <v>3.4328299956747212</v>
      </c>
      <c r="X176">
        <v>8.0234263931982888</v>
      </c>
      <c r="Y176">
        <v>4.560344580078481</v>
      </c>
      <c r="Z176">
        <v>3.6096422483874697</v>
      </c>
      <c r="AA176">
        <v>2.9795641504064427</v>
      </c>
      <c r="AB176" s="28">
        <v>2.0179630679365719</v>
      </c>
      <c r="AC176" s="17">
        <v>0</v>
      </c>
      <c r="AD176" s="17">
        <v>-8.189008892153038E-2</v>
      </c>
      <c r="AE176" s="17">
        <v>0</v>
      </c>
      <c r="AF176" s="17">
        <v>0</v>
      </c>
      <c r="AG176" s="17">
        <v>0</v>
      </c>
      <c r="AH176" s="27">
        <v>-2.7978263250983959E-3</v>
      </c>
    </row>
    <row r="177" spans="1:34" x14ac:dyDescent="0.25">
      <c r="A177" s="7">
        <v>42766</v>
      </c>
      <c r="B177" s="8">
        <v>1949</v>
      </c>
      <c r="C177" s="8">
        <v>1950</v>
      </c>
      <c r="D177" s="9">
        <v>1.0000029999999986</v>
      </c>
      <c r="E177" s="10">
        <v>1.3428414884000003E-2</v>
      </c>
      <c r="F177" s="10">
        <v>2.8459877698163726E-2</v>
      </c>
      <c r="G177" s="10">
        <v>1.7476046470347551E-2</v>
      </c>
      <c r="H177" s="10">
        <v>1.2348380574140682E-2</v>
      </c>
      <c r="I177" s="10">
        <v>9.9145916822295684E-3</v>
      </c>
      <c r="J177" s="11">
        <v>3.8256928323621179E-3</v>
      </c>
      <c r="K177" s="12">
        <v>2550.8603760000046</v>
      </c>
      <c r="L177" s="12">
        <v>4820.0015884992654</v>
      </c>
      <c r="M177" s="12">
        <v>2977.577658443101</v>
      </c>
      <c r="N177" s="12">
        <v>2238.1917246333073</v>
      </c>
      <c r="O177" s="12">
        <v>1823.1026774427312</v>
      </c>
      <c r="P177" s="13">
        <v>1574.9856385243343</v>
      </c>
      <c r="Q177" s="14">
        <v>4.2511299855999978</v>
      </c>
      <c r="R177" s="14">
        <v>3.7551777152463792</v>
      </c>
      <c r="S177" s="14">
        <v>4.859030277089345</v>
      </c>
      <c r="T177" s="14">
        <v>4.9144053081939685</v>
      </c>
      <c r="U177" s="14">
        <v>4.708224806689711</v>
      </c>
      <c r="V177" s="15">
        <v>3.0595192693720978</v>
      </c>
      <c r="W177">
        <v>3.4789274610828813</v>
      </c>
      <c r="X177">
        <v>8.2517721270689304</v>
      </c>
      <c r="Y177">
        <v>4.64004137388073</v>
      </c>
      <c r="Z177">
        <v>3.6542154846070551</v>
      </c>
      <c r="AA177">
        <v>3.0091053123487321</v>
      </c>
      <c r="AB177" s="28">
        <v>2.0256831747815482</v>
      </c>
      <c r="AC177" s="17">
        <v>0</v>
      </c>
      <c r="AD177" s="17">
        <v>-5.5760793138765252E-2</v>
      </c>
      <c r="AE177" s="17">
        <v>0</v>
      </c>
      <c r="AF177" s="17">
        <v>0</v>
      </c>
      <c r="AG177" s="17">
        <v>0</v>
      </c>
      <c r="AH177" s="27">
        <v>0</v>
      </c>
    </row>
    <row r="178" spans="1:34" x14ac:dyDescent="0.25">
      <c r="A178" s="7">
        <v>42794</v>
      </c>
      <c r="B178" s="8">
        <v>1918</v>
      </c>
      <c r="C178" s="8">
        <v>1918</v>
      </c>
      <c r="D178" s="9">
        <v>1.0000008999999985</v>
      </c>
      <c r="E178" s="10">
        <v>1.5605021897000023E-2</v>
      </c>
      <c r="F178" s="10">
        <v>3.7348795811422572E-2</v>
      </c>
      <c r="G178" s="10">
        <v>1.5531729854238219E-2</v>
      </c>
      <c r="H178" s="10">
        <v>1.226290904957154E-2</v>
      </c>
      <c r="I178" s="10">
        <v>1.0962156748116446E-2</v>
      </c>
      <c r="J178" s="11">
        <v>6.8772719837515229E-3</v>
      </c>
      <c r="K178" s="12">
        <v>2548.9810115999994</v>
      </c>
      <c r="L178" s="12">
        <v>4658.6109412839623</v>
      </c>
      <c r="M178" s="12">
        <v>2979.5649578866364</v>
      </c>
      <c r="N178" s="12">
        <v>2264.25493638942</v>
      </c>
      <c r="O178" s="12">
        <v>1886.2705791520377</v>
      </c>
      <c r="P178" s="13">
        <v>1459.4296093234786</v>
      </c>
      <c r="Q178" s="14">
        <v>4.1906479818999989</v>
      </c>
      <c r="R178" s="14">
        <v>3.8233413968548478</v>
      </c>
      <c r="S178" s="14">
        <v>4.7291514784800945</v>
      </c>
      <c r="T178" s="14">
        <v>4.7278034568012997</v>
      </c>
      <c r="U178" s="14">
        <v>4.451604008188264</v>
      </c>
      <c r="V178" s="15">
        <v>3.2012141798268354</v>
      </c>
      <c r="W178">
        <v>3.5332162002911547</v>
      </c>
      <c r="X178">
        <v>8.5599658793252154</v>
      </c>
      <c r="Y178">
        <v>4.7121092430123337</v>
      </c>
      <c r="Z178">
        <v>3.6990267967423276</v>
      </c>
      <c r="AA178">
        <v>3.0420915964542887</v>
      </c>
      <c r="AB178" s="28">
        <v>2.0396143489274303</v>
      </c>
      <c r="AC178" s="17">
        <v>0</v>
      </c>
      <c r="AD178" s="17">
        <v>-2.0494595804565474E-2</v>
      </c>
      <c r="AE178" s="17">
        <v>0</v>
      </c>
      <c r="AF178" s="17">
        <v>0</v>
      </c>
      <c r="AG178" s="17">
        <v>0</v>
      </c>
      <c r="AH178" s="27">
        <v>0</v>
      </c>
    </row>
    <row r="179" spans="1:34" x14ac:dyDescent="0.25">
      <c r="A179" s="7">
        <v>42825</v>
      </c>
      <c r="B179" s="8">
        <v>1933</v>
      </c>
      <c r="C179" s="8">
        <v>1934</v>
      </c>
      <c r="D179" s="9">
        <v>1.0000018000000004</v>
      </c>
      <c r="E179" s="10">
        <v>-2.0984689870000017E-3</v>
      </c>
      <c r="F179" s="10">
        <v>-8.0994888975806228E-3</v>
      </c>
      <c r="G179" s="10">
        <v>1.3187474339349807E-3</v>
      </c>
      <c r="H179" s="10">
        <v>-1.213614696023676E-3</v>
      </c>
      <c r="I179" s="10">
        <v>-2.0762774141475896E-3</v>
      </c>
      <c r="J179" s="11">
        <v>-1.462346005811802E-3</v>
      </c>
      <c r="K179" s="12">
        <v>2552.4763132000026</v>
      </c>
      <c r="L179" s="12">
        <v>4719.9610624904408</v>
      </c>
      <c r="M179" s="12">
        <v>2866.9735158634589</v>
      </c>
      <c r="N179" s="12">
        <v>2278.7306273578938</v>
      </c>
      <c r="O179" s="12">
        <v>1894.1701292318812</v>
      </c>
      <c r="P179" s="13">
        <v>1546.2461354958809</v>
      </c>
      <c r="Q179" s="14">
        <v>4.113807468199993</v>
      </c>
      <c r="R179" s="14">
        <v>3.7893601396212881</v>
      </c>
      <c r="S179" s="14">
        <v>4.7656635163427694</v>
      </c>
      <c r="T179" s="14">
        <v>4.7417239184600124</v>
      </c>
      <c r="U179" s="14">
        <v>4.3154926130203801</v>
      </c>
      <c r="V179" s="15">
        <v>3.0111490756050077</v>
      </c>
      <c r="W179">
        <v>3.5258018556704775</v>
      </c>
      <c r="X179">
        <v>8.4906345307219517</v>
      </c>
      <c r="Y179">
        <v>4.7183233249849774</v>
      </c>
      <c r="Z179">
        <v>3.6945376034608159</v>
      </c>
      <c r="AA179">
        <v>3.0357753703808026</v>
      </c>
      <c r="AB179" s="28">
        <v>2.0366317270308798</v>
      </c>
      <c r="AC179" s="17">
        <v>-2.0984689870000572E-3</v>
      </c>
      <c r="AD179" s="17">
        <v>-2.8428088950966601E-2</v>
      </c>
      <c r="AE179" s="17">
        <v>0</v>
      </c>
      <c r="AF179" s="17">
        <v>-1.2136146960236571E-3</v>
      </c>
      <c r="AG179" s="17">
        <v>-2.0762774141475093E-3</v>
      </c>
      <c r="AH179" s="27">
        <v>-1.4623460058118543E-3</v>
      </c>
    </row>
    <row r="180" spans="1:34" x14ac:dyDescent="0.25">
      <c r="A180" s="7">
        <v>42855</v>
      </c>
      <c r="B180" s="8">
        <v>1928</v>
      </c>
      <c r="C180" s="8">
        <v>1928</v>
      </c>
      <c r="D180" s="9">
        <v>0.9999976999999991</v>
      </c>
      <c r="E180" s="10">
        <v>1.1330795212999985E-2</v>
      </c>
      <c r="F180" s="10">
        <v>5.7214492760730524E-3</v>
      </c>
      <c r="G180" s="10">
        <v>1.3305986251126282E-2</v>
      </c>
      <c r="H180" s="10">
        <v>1.4465146972032569E-2</v>
      </c>
      <c r="I180" s="10">
        <v>1.2358070185372426E-2</v>
      </c>
      <c r="J180" s="11">
        <v>9.8550368245724131E-3</v>
      </c>
      <c r="K180" s="12">
        <v>2559.9444164000001</v>
      </c>
      <c r="L180" s="12">
        <v>4841.7622746367797</v>
      </c>
      <c r="M180" s="12">
        <v>2937.8601257380847</v>
      </c>
      <c r="N180" s="12">
        <v>2207.6138116428492</v>
      </c>
      <c r="O180" s="12">
        <v>1884.1169078013245</v>
      </c>
      <c r="P180" s="13">
        <v>1522.9822706357722</v>
      </c>
      <c r="Q180" s="14">
        <v>4.2078177110000095</v>
      </c>
      <c r="R180" s="14">
        <v>3.7621858584905046</v>
      </c>
      <c r="S180" s="14">
        <v>4.7741587996937946</v>
      </c>
      <c r="T180" s="14">
        <v>4.8648970554909354</v>
      </c>
      <c r="U180" s="14">
        <v>4.5160244682377453</v>
      </c>
      <c r="V180" s="15">
        <v>3.1507987903411765</v>
      </c>
      <c r="W180">
        <v>3.5657519944586951</v>
      </c>
      <c r="X180">
        <v>8.5392132655111528</v>
      </c>
      <c r="Y180">
        <v>4.7811052702755958</v>
      </c>
      <c r="Z180">
        <v>3.7479796328885775</v>
      </c>
      <c r="AA180">
        <v>3.0732916954749938</v>
      </c>
      <c r="AB180" s="28">
        <v>2.0567028076988616</v>
      </c>
      <c r="AC180" s="17">
        <v>0</v>
      </c>
      <c r="AD180" s="17">
        <v>-2.2869289543842153E-2</v>
      </c>
      <c r="AE180" s="17">
        <v>0</v>
      </c>
      <c r="AF180" s="17">
        <v>0</v>
      </c>
      <c r="AG180" s="17">
        <v>0</v>
      </c>
      <c r="AH180" s="27">
        <v>0</v>
      </c>
    </row>
    <row r="181" spans="1:34" x14ac:dyDescent="0.25">
      <c r="A181" s="7">
        <v>42886</v>
      </c>
      <c r="B181" s="8">
        <v>1918</v>
      </c>
      <c r="C181" s="8">
        <v>1918</v>
      </c>
      <c r="D181" s="9">
        <v>0.99999929999999704</v>
      </c>
      <c r="E181" s="10">
        <v>8.9311929580000119E-3</v>
      </c>
      <c r="F181" s="10">
        <v>1.0867004181668022E-2</v>
      </c>
      <c r="G181" s="10">
        <v>1.0590941214088313E-2</v>
      </c>
      <c r="H181" s="10">
        <v>1.013217090225061E-2</v>
      </c>
      <c r="I181" s="10">
        <v>9.2092365845871937E-3</v>
      </c>
      <c r="J181" s="11">
        <v>4.5921571076836462E-3</v>
      </c>
      <c r="K181" s="12">
        <v>2556.2682724000019</v>
      </c>
      <c r="L181" s="12">
        <v>4774.3648895234992</v>
      </c>
      <c r="M181" s="12">
        <v>2893.4159931177473</v>
      </c>
      <c r="N181" s="12">
        <v>2197.1848963642306</v>
      </c>
      <c r="O181" s="12">
        <v>1870.6374744249526</v>
      </c>
      <c r="P181" s="13">
        <v>1598.8601493429171</v>
      </c>
      <c r="Q181" s="14">
        <v>4.0575597691</v>
      </c>
      <c r="R181" s="14">
        <v>3.8840343751194712</v>
      </c>
      <c r="S181" s="14">
        <v>4.80466880425928</v>
      </c>
      <c r="T181" s="14">
        <v>4.8140062759831901</v>
      </c>
      <c r="U181" s="14">
        <v>4.2878522899120846</v>
      </c>
      <c r="V181" s="15">
        <v>2.5906345693585182</v>
      </c>
      <c r="W181">
        <v>3.5975984135615793</v>
      </c>
      <c r="X181">
        <v>8.6320089317756175</v>
      </c>
      <c r="Y181">
        <v>4.8317416751314521</v>
      </c>
      <c r="Z181">
        <v>3.7859548030671593</v>
      </c>
      <c r="AA181">
        <v>3.1015943657920704</v>
      </c>
      <c r="AB181" s="28">
        <v>2.0661475101156288</v>
      </c>
      <c r="AC181" s="17">
        <v>0</v>
      </c>
      <c r="AD181" s="17">
        <v>-1.2250806027278793E-2</v>
      </c>
      <c r="AE181" s="17">
        <v>0</v>
      </c>
      <c r="AF181" s="17">
        <v>0</v>
      </c>
      <c r="AG181" s="17">
        <v>0</v>
      </c>
      <c r="AH181" s="27">
        <v>0</v>
      </c>
    </row>
    <row r="182" spans="1:34" x14ac:dyDescent="0.25">
      <c r="A182" s="7">
        <v>42916</v>
      </c>
      <c r="B182" s="8">
        <v>1907</v>
      </c>
      <c r="C182" s="8">
        <v>1907</v>
      </c>
      <c r="D182" s="9">
        <v>0.9999998999999995</v>
      </c>
      <c r="E182" s="10">
        <v>1.0559902179999999E-3</v>
      </c>
      <c r="F182" s="10">
        <v>-8.2869828189116156E-3</v>
      </c>
      <c r="G182" s="10">
        <v>6.9332765757353771E-4</v>
      </c>
      <c r="H182" s="10">
        <v>4.7703569876894024E-3</v>
      </c>
      <c r="I182" s="10">
        <v>4.0399611657536061E-3</v>
      </c>
      <c r="J182" s="11">
        <v>1.7288099276322405E-3</v>
      </c>
      <c r="K182" s="12">
        <v>2550.0043274000022</v>
      </c>
      <c r="L182" s="12">
        <v>4671.7892303539584</v>
      </c>
      <c r="M182" s="12">
        <v>2968.4005638157209</v>
      </c>
      <c r="N182" s="12">
        <v>2253.7424495644509</v>
      </c>
      <c r="O182" s="12">
        <v>1845.2886236682255</v>
      </c>
      <c r="P182" s="13">
        <v>1620.4618674074904</v>
      </c>
      <c r="Q182" s="14">
        <v>4.0072225787000084</v>
      </c>
      <c r="R182" s="14">
        <v>3.9150736078465824</v>
      </c>
      <c r="S182" s="14">
        <v>4.6581778711265587</v>
      </c>
      <c r="T182" s="14">
        <v>4.8525551917249894</v>
      </c>
      <c r="U182" s="14">
        <v>4.2823036929516984</v>
      </c>
      <c r="V182" s="15">
        <v>2.4475967349682626</v>
      </c>
      <c r="W182">
        <v>3.6013974422945929</v>
      </c>
      <c r="X182">
        <v>8.5604756220653009</v>
      </c>
      <c r="Y182">
        <v>4.8350916552690713</v>
      </c>
      <c r="Z182">
        <v>3.8040151590170468</v>
      </c>
      <c r="AA182">
        <v>3.1141246865817904</v>
      </c>
      <c r="AB182" s="28">
        <v>2.0697194864430695</v>
      </c>
      <c r="AC182" s="17">
        <v>0</v>
      </c>
      <c r="AD182" s="17">
        <v>-2.0436266627124611E-2</v>
      </c>
      <c r="AE182" s="17">
        <v>0</v>
      </c>
      <c r="AF182" s="17">
        <v>0</v>
      </c>
      <c r="AG182" s="17">
        <v>0</v>
      </c>
      <c r="AH182" s="27">
        <v>0</v>
      </c>
    </row>
    <row r="183" spans="1:34" x14ac:dyDescent="0.25">
      <c r="A183" s="7">
        <v>42947</v>
      </c>
      <c r="B183" s="8">
        <v>1889</v>
      </c>
      <c r="C183" s="8">
        <v>1889</v>
      </c>
      <c r="D183" s="9">
        <v>1.0000017999999999</v>
      </c>
      <c r="E183" s="10">
        <v>1.1533693668000014E-2</v>
      </c>
      <c r="F183" s="10">
        <v>1.8517672215632074E-2</v>
      </c>
      <c r="G183" s="10">
        <v>1.5248095865098286E-2</v>
      </c>
      <c r="H183" s="10">
        <v>1.1947400051993547E-2</v>
      </c>
      <c r="I183" s="10">
        <v>9.7754930724951693E-3</v>
      </c>
      <c r="J183" s="11">
        <v>4.3383885073203015E-3</v>
      </c>
      <c r="K183" s="12">
        <v>2517.7604365999987</v>
      </c>
      <c r="L183" s="12">
        <v>4570.9162988482713</v>
      </c>
      <c r="M183" s="12">
        <v>3021.7339177477047</v>
      </c>
      <c r="N183" s="12">
        <v>2278.1235780287111</v>
      </c>
      <c r="O183" s="12">
        <v>1827.134627571477</v>
      </c>
      <c r="P183" s="13">
        <v>1517.8047479278312</v>
      </c>
      <c r="Q183" s="14">
        <v>4.0352927503999965</v>
      </c>
      <c r="R183" s="14">
        <v>3.9324679974345709</v>
      </c>
      <c r="S183" s="14">
        <v>4.424152382573344</v>
      </c>
      <c r="T183" s="14">
        <v>4.7749536681624942</v>
      </c>
      <c r="U183" s="14">
        <v>4.0811241128958065</v>
      </c>
      <c r="V183" s="15">
        <v>2.8931574872841672</v>
      </c>
      <c r="W183">
        <v>3.6429348571707374</v>
      </c>
      <c r="X183">
        <v>8.718995703644616</v>
      </c>
      <c r="Y183">
        <v>4.9088175963451501</v>
      </c>
      <c r="Z183">
        <v>3.8494632499256709</v>
      </c>
      <c r="AA183">
        <v>3.1445667908823567</v>
      </c>
      <c r="AB183" s="28">
        <v>2.0786987336764309</v>
      </c>
      <c r="AC183" s="17">
        <v>0</v>
      </c>
      <c r="AD183" s="17">
        <v>-2.2970264982048461E-3</v>
      </c>
      <c r="AE183" s="17">
        <v>0</v>
      </c>
      <c r="AF183" s="17">
        <v>0</v>
      </c>
      <c r="AG183" s="17">
        <v>0</v>
      </c>
      <c r="AH183" s="27">
        <v>0</v>
      </c>
    </row>
    <row r="184" spans="1:34" x14ac:dyDescent="0.25">
      <c r="A184" s="7">
        <v>42978</v>
      </c>
      <c r="B184" s="8">
        <v>1873</v>
      </c>
      <c r="C184" s="8">
        <v>1873</v>
      </c>
      <c r="D184" s="9">
        <v>0.99999910000000081</v>
      </c>
      <c r="E184" s="10">
        <v>-2.5854071399999994E-4</v>
      </c>
      <c r="F184" s="10">
        <v>-1.0313982205172779E-2</v>
      </c>
      <c r="G184" s="10">
        <v>4.1480514537694895E-4</v>
      </c>
      <c r="H184" s="10">
        <v>3.0140905351558507E-3</v>
      </c>
      <c r="I184" s="10">
        <v>1.5256233816245506E-3</v>
      </c>
      <c r="J184" s="11">
        <v>1.4781556019406363E-3</v>
      </c>
      <c r="K184" s="12">
        <v>2534.7338100000002</v>
      </c>
      <c r="L184" s="12">
        <v>4625.5193771495497</v>
      </c>
      <c r="M184" s="12">
        <v>3029.949318176808</v>
      </c>
      <c r="N184" s="12">
        <v>2220.0645045122278</v>
      </c>
      <c r="O184" s="12">
        <v>1856.5777373506678</v>
      </c>
      <c r="P184" s="13">
        <v>1601.2851517039826</v>
      </c>
      <c r="Q184" s="14">
        <v>3.9252397661000016</v>
      </c>
      <c r="R184" s="14">
        <v>3.842135958149087</v>
      </c>
      <c r="S184" s="14">
        <v>4.5444067909772574</v>
      </c>
      <c r="T184" s="14">
        <v>4.6134815416604145</v>
      </c>
      <c r="U184" s="14">
        <v>4.0489253234537745</v>
      </c>
      <c r="V184" s="15">
        <v>2.6743545536722451</v>
      </c>
      <c r="W184">
        <v>3.6419930101917091</v>
      </c>
      <c r="X184">
        <v>8.6290681371102469</v>
      </c>
      <c r="Y184">
        <v>4.9108537991418313</v>
      </c>
      <c r="Z184">
        <v>3.8610658806727023</v>
      </c>
      <c r="AA184">
        <v>3.1493642155036068</v>
      </c>
      <c r="AB184" s="28">
        <v>2.0817713738543615</v>
      </c>
      <c r="AC184" s="17">
        <v>-2.5854071399999956E-4</v>
      </c>
      <c r="AD184" s="17">
        <v>-1.2587317212950366E-2</v>
      </c>
      <c r="AE184" s="17">
        <v>0</v>
      </c>
      <c r="AF184" s="17">
        <v>0</v>
      </c>
      <c r="AG184" s="17">
        <v>0</v>
      </c>
      <c r="AH184" s="27">
        <v>0</v>
      </c>
    </row>
    <row r="185" spans="1:34" x14ac:dyDescent="0.25">
      <c r="A185" s="7">
        <v>43008</v>
      </c>
      <c r="B185" s="8">
        <v>1878</v>
      </c>
      <c r="C185" s="8">
        <v>1878</v>
      </c>
      <c r="D185" s="9">
        <v>1.0000008999999979</v>
      </c>
      <c r="E185" s="10">
        <v>8.9205042930000158E-3</v>
      </c>
      <c r="F185" s="10">
        <v>2.0532254915333118E-2</v>
      </c>
      <c r="G185" s="10">
        <v>1.0217923578321781E-2</v>
      </c>
      <c r="H185" s="10">
        <v>8.7054581975225861E-3</v>
      </c>
      <c r="I185" s="10">
        <v>4.7937149933619571E-3</v>
      </c>
      <c r="J185" s="11">
        <v>4.2554352960966612E-3</v>
      </c>
      <c r="K185" s="12">
        <v>2534.9213999999988</v>
      </c>
      <c r="L185" s="12">
        <v>4639.4150845699078</v>
      </c>
      <c r="M185" s="12">
        <v>3067.4602376465832</v>
      </c>
      <c r="N185" s="12">
        <v>2254.7219159339693</v>
      </c>
      <c r="O185" s="12">
        <v>1838.1340027717893</v>
      </c>
      <c r="P185" s="13">
        <v>1628.6927072746757</v>
      </c>
      <c r="Q185" s="14">
        <v>3.9460863616000079</v>
      </c>
      <c r="R185" s="14">
        <v>3.8624218895952964</v>
      </c>
      <c r="S185" s="14">
        <v>4.3835885987314995</v>
      </c>
      <c r="T185" s="14">
        <v>4.8389274139098397</v>
      </c>
      <c r="U185" s="14">
        <v>4.1863519389757631</v>
      </c>
      <c r="V185" s="15">
        <v>2.5880820644060178</v>
      </c>
      <c r="W185">
        <v>3.6744814244742003</v>
      </c>
      <c r="X185">
        <v>8.8062423637831735</v>
      </c>
      <c r="Y185">
        <v>4.9610325279657737</v>
      </c>
      <c r="Z185">
        <v>3.8946782282947789</v>
      </c>
      <c r="AA185">
        <v>3.164461369963024</v>
      </c>
      <c r="AB185" s="28">
        <v>2.0906302172370648</v>
      </c>
      <c r="AC185" s="17">
        <v>0</v>
      </c>
      <c r="AD185" s="17">
        <v>0</v>
      </c>
      <c r="AE185" s="17">
        <v>0</v>
      </c>
      <c r="AF185" s="17">
        <v>0</v>
      </c>
      <c r="AG185" s="17">
        <v>0</v>
      </c>
      <c r="AH185" s="27">
        <v>0</v>
      </c>
    </row>
    <row r="186" spans="1:34" x14ac:dyDescent="0.25">
      <c r="A186" s="7">
        <v>43039</v>
      </c>
      <c r="B186" s="8">
        <v>1874</v>
      </c>
      <c r="C186" s="8">
        <v>1874</v>
      </c>
      <c r="D186" s="9">
        <v>1.0000000999999992</v>
      </c>
      <c r="E186" s="10">
        <v>3.8591541090000027E-3</v>
      </c>
      <c r="F186" s="10">
        <v>5.1924605057701431E-3</v>
      </c>
      <c r="G186" s="10">
        <v>7.9161391251201564E-3</v>
      </c>
      <c r="H186" s="10">
        <v>3.0505316467160106E-3</v>
      </c>
      <c r="I186" s="10">
        <v>3.230358137246129E-3</v>
      </c>
      <c r="J186" s="11">
        <v>8.517119746124887E-4</v>
      </c>
      <c r="K186" s="12">
        <v>2526.7695166000044</v>
      </c>
      <c r="L186" s="12">
        <v>4736.539849538005</v>
      </c>
      <c r="M186" s="12">
        <v>2988.8358005020223</v>
      </c>
      <c r="N186" s="12">
        <v>2224.7219719231243</v>
      </c>
      <c r="O186" s="12">
        <v>1841.9050371298183</v>
      </c>
      <c r="P186" s="13">
        <v>1499.7425784455156</v>
      </c>
      <c r="Q186" s="14">
        <v>3.9252941436999982</v>
      </c>
      <c r="R186" s="14">
        <v>3.9208460710779813</v>
      </c>
      <c r="S186" s="14">
        <v>4.1711795350953897</v>
      </c>
      <c r="T186" s="14">
        <v>4.9242910883262736</v>
      </c>
      <c r="U186" s="14">
        <v>3.8969524720407942</v>
      </c>
      <c r="V186" s="15">
        <v>2.6518440198558619</v>
      </c>
      <c r="W186">
        <v>3.6886618145619043</v>
      </c>
      <c r="X186">
        <v>8.8519684294613565</v>
      </c>
      <c r="Y186">
        <v>5.000304751661397</v>
      </c>
      <c r="Z186">
        <v>3.9065590674839679</v>
      </c>
      <c r="AA186">
        <v>3.1746837134994852</v>
      </c>
      <c r="AB186" s="28">
        <v>2.0924108320275723</v>
      </c>
      <c r="AC186" s="17">
        <v>0</v>
      </c>
      <c r="AD186" s="17">
        <v>0</v>
      </c>
      <c r="AE186" s="17">
        <v>0</v>
      </c>
      <c r="AF186" s="17">
        <v>0</v>
      </c>
      <c r="AG186" s="17">
        <v>0</v>
      </c>
      <c r="AH186" s="27">
        <v>0</v>
      </c>
    </row>
    <row r="187" spans="1:34" x14ac:dyDescent="0.25">
      <c r="A187" s="7">
        <v>43069</v>
      </c>
      <c r="B187" s="8">
        <v>1871</v>
      </c>
      <c r="C187" s="8">
        <v>1871</v>
      </c>
      <c r="D187" s="9">
        <v>1.0000009999999993</v>
      </c>
      <c r="E187" s="10">
        <v>-2.6836378560000001E-3</v>
      </c>
      <c r="F187" s="10">
        <v>-8.6159841012215209E-3</v>
      </c>
      <c r="G187" s="10">
        <v>-2.0971725229968529E-3</v>
      </c>
      <c r="H187" s="10">
        <v>-2.1433360337317314E-3</v>
      </c>
      <c r="I187" s="10">
        <v>-7.5995057841193327E-4</v>
      </c>
      <c r="J187" s="11">
        <v>-1.2023410804949089E-3</v>
      </c>
      <c r="K187" s="12">
        <v>2522.4723373999977</v>
      </c>
      <c r="L187" s="12">
        <v>4733.8771721286857</v>
      </c>
      <c r="M187" s="12">
        <v>2909.518045865032</v>
      </c>
      <c r="N187" s="12">
        <v>2227.4370000183308</v>
      </c>
      <c r="O187" s="12">
        <v>1776.3614415596044</v>
      </c>
      <c r="P187" s="13">
        <v>1538.0185642962331</v>
      </c>
      <c r="Q187" s="14">
        <v>3.9171870759000043</v>
      </c>
      <c r="R187" s="14">
        <v>3.9089519361128211</v>
      </c>
      <c r="S187" s="14">
        <v>4.3789702132017556</v>
      </c>
      <c r="T187" s="14">
        <v>4.6137629358695644</v>
      </c>
      <c r="U187" s="14">
        <v>3.9403565301987116</v>
      </c>
      <c r="V187" s="15">
        <v>2.7009960175845373</v>
      </c>
      <c r="W187">
        <v>3.6787627820783642</v>
      </c>
      <c r="X187">
        <v>8.7757000102086025</v>
      </c>
      <c r="Y187">
        <v>4.989818249929602</v>
      </c>
      <c r="Z187">
        <v>3.8981859986667282</v>
      </c>
      <c r="AA187">
        <v>3.1722711107751365</v>
      </c>
      <c r="AB187" s="28">
        <v>2.0898950405269532</v>
      </c>
      <c r="AC187" s="17">
        <v>-2.6836378560000096E-3</v>
      </c>
      <c r="AD187" s="17">
        <v>-8.6159841012215521E-3</v>
      </c>
      <c r="AE187" s="17">
        <v>-2.097172522996904E-3</v>
      </c>
      <c r="AF187" s="17">
        <v>-2.1433360337317353E-3</v>
      </c>
      <c r="AG187" s="17">
        <v>-7.5995057841193869E-4</v>
      </c>
      <c r="AH187" s="27">
        <v>-1.2023410804947732E-3</v>
      </c>
    </row>
    <row r="188" spans="1:34" x14ac:dyDescent="0.25">
      <c r="A188" s="7">
        <v>43100</v>
      </c>
      <c r="B188" s="8">
        <v>1882</v>
      </c>
      <c r="C188" s="8">
        <v>1882</v>
      </c>
      <c r="D188" s="9">
        <v>1.0000001000000001</v>
      </c>
      <c r="E188" s="10">
        <v>2.9146047080000018E-3</v>
      </c>
      <c r="F188" s="10">
        <v>8.3586528399523224E-3</v>
      </c>
      <c r="G188" s="10">
        <v>4.8795208014536179E-3</v>
      </c>
      <c r="H188" s="10">
        <v>2.6410327096256306E-3</v>
      </c>
      <c r="I188" s="10">
        <v>7.9838001382503444E-4</v>
      </c>
      <c r="J188" s="11">
        <v>-9.0097345823692606E-4</v>
      </c>
      <c r="K188" s="12">
        <v>2524.5828292000019</v>
      </c>
      <c r="L188" s="12">
        <v>4713.0920896233683</v>
      </c>
      <c r="M188" s="12">
        <v>2987.0035377713289</v>
      </c>
      <c r="N188" s="12">
        <v>2167.4947719239217</v>
      </c>
      <c r="O188" s="12">
        <v>1753.3485996752552</v>
      </c>
      <c r="P188" s="13">
        <v>1493.1364234910457</v>
      </c>
      <c r="Q188" s="14">
        <v>4.0005403778000099</v>
      </c>
      <c r="R188" s="14">
        <v>3.8657714874274114</v>
      </c>
      <c r="S188" s="14">
        <v>4.2491454868346397</v>
      </c>
      <c r="T188" s="14">
        <v>4.8587099934909679</v>
      </c>
      <c r="U188" s="14">
        <v>3.9683923231457743</v>
      </c>
      <c r="V188" s="15">
        <v>2.9829656970572413</v>
      </c>
      <c r="W188">
        <v>3.6894849214026251</v>
      </c>
      <c r="X188">
        <v>8.8490530400215022</v>
      </c>
      <c r="Y188">
        <v>5.0141661718756065</v>
      </c>
      <c r="Z188">
        <v>3.9084812353974114</v>
      </c>
      <c r="AA188">
        <v>3.1748037886284135</v>
      </c>
      <c r="AB188" s="28">
        <v>2.0880121005649372</v>
      </c>
      <c r="AC188" s="17">
        <v>0</v>
      </c>
      <c r="AD188" s="17">
        <v>-3.2934928124583873E-4</v>
      </c>
      <c r="AE188" s="17">
        <v>0</v>
      </c>
      <c r="AF188" s="17">
        <v>0</v>
      </c>
      <c r="AG188" s="17">
        <v>0</v>
      </c>
      <c r="AH188" s="27">
        <v>-2.1022312613305782E-3</v>
      </c>
    </row>
    <row r="189" spans="1:34" x14ac:dyDescent="0.25">
      <c r="A189" s="7">
        <v>43131</v>
      </c>
      <c r="B189" s="8">
        <v>1899</v>
      </c>
      <c r="C189" s="8">
        <v>1899</v>
      </c>
      <c r="D189" s="9">
        <v>1.0000008000000009</v>
      </c>
      <c r="E189" s="10">
        <v>6.4118675180000195E-3</v>
      </c>
      <c r="F189" s="10">
        <v>2.6318487536768718E-2</v>
      </c>
      <c r="G189" s="10">
        <v>7.8134933949206009E-3</v>
      </c>
      <c r="H189" s="10">
        <v>4.1055366800016755E-3</v>
      </c>
      <c r="I189" s="10">
        <v>7.8452026126498266E-4</v>
      </c>
      <c r="J189" s="11">
        <v>-2.772332243463284E-3</v>
      </c>
      <c r="K189" s="12">
        <v>2533.9490129999958</v>
      </c>
      <c r="L189" s="12">
        <v>4736.9981611133708</v>
      </c>
      <c r="M189" s="12">
        <v>2911.0320801940388</v>
      </c>
      <c r="N189" s="12">
        <v>2188.8270553998054</v>
      </c>
      <c r="O189" s="12">
        <v>1822.9821842695658</v>
      </c>
      <c r="P189" s="13">
        <v>1497.9910053174979</v>
      </c>
      <c r="Q189" s="14">
        <v>4.042352199799998</v>
      </c>
      <c r="R189" s="14">
        <v>3.9843572076308371</v>
      </c>
      <c r="S189" s="14">
        <v>4.212941363907011</v>
      </c>
      <c r="T189" s="14">
        <v>4.9931801912867853</v>
      </c>
      <c r="U189" s="14">
        <v>3.9411874030897853</v>
      </c>
      <c r="V189" s="15">
        <v>3.001862788531831</v>
      </c>
      <c r="W189">
        <v>3.7131414099283173</v>
      </c>
      <c r="X189">
        <v>9.0819467321675145</v>
      </c>
      <c r="Y189">
        <v>5.053344326140591</v>
      </c>
      <c r="Z189">
        <v>3.9245276484724334</v>
      </c>
      <c r="AA189">
        <v>3.1772944865261334</v>
      </c>
      <c r="AB189" s="28">
        <v>2.0822234372937993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27">
        <v>-4.8687354212849643E-3</v>
      </c>
    </row>
    <row r="190" spans="1:34" x14ac:dyDescent="0.25">
      <c r="A190" s="7"/>
      <c r="K190" s="12"/>
      <c r="L190" s="12"/>
      <c r="M190" s="12"/>
      <c r="N190" s="12"/>
      <c r="O190" s="12"/>
      <c r="P190" s="13"/>
      <c r="Q190" s="14"/>
      <c r="R190" s="14"/>
      <c r="S190" s="14"/>
      <c r="T190" s="14"/>
      <c r="U190" s="14"/>
      <c r="V190" s="15"/>
      <c r="AC190" s="17"/>
      <c r="AE190" s="17"/>
      <c r="AF190" s="17"/>
      <c r="AG190" s="17"/>
      <c r="AH190" s="27"/>
    </row>
    <row r="191" spans="1:34" x14ac:dyDescent="0.25">
      <c r="A191" s="7"/>
      <c r="K191" s="12"/>
      <c r="L191" s="12"/>
      <c r="M191" s="12"/>
      <c r="N191" s="12"/>
      <c r="O191" s="12"/>
      <c r="P191" s="13"/>
      <c r="Q191" s="14"/>
      <c r="R191" s="14"/>
      <c r="S191" s="14"/>
      <c r="T191" s="14"/>
      <c r="U191" s="14"/>
      <c r="V191" s="15"/>
      <c r="AC191" s="17"/>
      <c r="AE191" s="17"/>
      <c r="AF191" s="17"/>
      <c r="AG191" s="17"/>
      <c r="AH191" s="27"/>
    </row>
    <row r="192" spans="1:34" x14ac:dyDescent="0.25">
      <c r="A192" s="7"/>
      <c r="K192" s="12"/>
      <c r="L192" s="12"/>
      <c r="M192" s="12"/>
      <c r="N192" s="12"/>
      <c r="O192" s="12"/>
      <c r="P192" s="13"/>
      <c r="Q192" s="14"/>
      <c r="R192" s="14"/>
      <c r="S192" s="14"/>
      <c r="T192" s="14"/>
      <c r="U192" s="14"/>
      <c r="V192" s="15"/>
      <c r="AC192" s="17"/>
      <c r="AE192" s="17"/>
      <c r="AF192" s="17"/>
      <c r="AG192" s="17"/>
      <c r="AH192" s="27"/>
    </row>
    <row r="193" spans="1:34" x14ac:dyDescent="0.25">
      <c r="A193" s="7"/>
      <c r="K193" s="12"/>
      <c r="L193" s="12"/>
      <c r="M193" s="12"/>
      <c r="N193" s="12"/>
      <c r="O193" s="12"/>
      <c r="P193" s="13"/>
      <c r="Q193" s="14"/>
      <c r="R193" s="14"/>
      <c r="S193" s="14"/>
      <c r="T193" s="14"/>
      <c r="U193" s="14"/>
      <c r="V193" s="15"/>
      <c r="AC193" s="17"/>
      <c r="AE193" s="17"/>
      <c r="AF193" s="17"/>
      <c r="AG193" s="17"/>
      <c r="AH193" s="27"/>
    </row>
    <row r="194" spans="1:34" x14ac:dyDescent="0.25">
      <c r="A194" s="7"/>
      <c r="K194" s="12"/>
      <c r="L194" s="12"/>
      <c r="M194" s="12"/>
      <c r="N194" s="12"/>
      <c r="O194" s="12"/>
      <c r="P194" s="13"/>
      <c r="Q194" s="14"/>
      <c r="R194" s="14"/>
      <c r="S194" s="14"/>
      <c r="T194" s="14"/>
      <c r="U194" s="14"/>
      <c r="V194" s="15"/>
      <c r="AC194" s="17"/>
      <c r="AE194" s="17"/>
      <c r="AF194" s="17"/>
      <c r="AG194" s="17"/>
      <c r="AH194" s="27"/>
    </row>
    <row r="195" spans="1:34" x14ac:dyDescent="0.25">
      <c r="A195" s="7"/>
      <c r="K195" s="12"/>
      <c r="L195" s="12"/>
      <c r="M195" s="12"/>
      <c r="N195" s="12"/>
      <c r="O195" s="12"/>
      <c r="P195" s="13"/>
      <c r="Q195" s="14"/>
      <c r="R195" s="14"/>
      <c r="S195" s="14"/>
      <c r="T195" s="14"/>
      <c r="U195" s="14"/>
      <c r="V195" s="15"/>
      <c r="AC195" s="17"/>
      <c r="AE195" s="17"/>
      <c r="AF195" s="17"/>
      <c r="AG195" s="17"/>
      <c r="AH195" s="27"/>
    </row>
    <row r="196" spans="1:34" x14ac:dyDescent="0.25">
      <c r="A196" s="7"/>
      <c r="K196" s="12"/>
      <c r="L196" s="12"/>
      <c r="M196" s="12"/>
      <c r="N196" s="12"/>
      <c r="O196" s="12"/>
      <c r="P196" s="13"/>
      <c r="Q196" s="14"/>
      <c r="R196" s="14"/>
      <c r="S196" s="14"/>
      <c r="T196" s="14"/>
      <c r="U196" s="14"/>
      <c r="V196" s="15"/>
      <c r="AC196" s="17"/>
      <c r="AE196" s="17"/>
      <c r="AF196" s="17"/>
      <c r="AG196" s="17"/>
      <c r="AH196" s="27"/>
    </row>
    <row r="197" spans="1:34" x14ac:dyDescent="0.25">
      <c r="A197" s="7"/>
      <c r="K197" s="12"/>
      <c r="L197" s="12"/>
      <c r="M197" s="12"/>
      <c r="N197" s="12"/>
      <c r="O197" s="12"/>
      <c r="P197" s="13"/>
      <c r="Q197" s="14"/>
      <c r="R197" s="14"/>
      <c r="S197" s="14"/>
      <c r="T197" s="14"/>
      <c r="U197" s="14"/>
      <c r="V197" s="15"/>
      <c r="AC197" s="17"/>
      <c r="AE197" s="17"/>
      <c r="AF197" s="17"/>
      <c r="AG197" s="17"/>
      <c r="AH197" s="27"/>
    </row>
    <row r="198" spans="1:34" x14ac:dyDescent="0.25">
      <c r="A198" s="7"/>
      <c r="K198" s="12"/>
      <c r="L198" s="12"/>
      <c r="M198" s="12"/>
      <c r="N198" s="12"/>
      <c r="O198" s="12"/>
      <c r="P198" s="13"/>
      <c r="Q198" s="14"/>
      <c r="R198" s="14"/>
      <c r="S198" s="14"/>
      <c r="T198" s="14"/>
      <c r="U198" s="14"/>
      <c r="V198" s="15"/>
      <c r="AC198" s="17"/>
      <c r="AE198" s="17"/>
      <c r="AF198" s="17"/>
      <c r="AG198" s="17"/>
      <c r="AH198" s="27"/>
    </row>
    <row r="199" spans="1:34" x14ac:dyDescent="0.25">
      <c r="A199" s="7"/>
      <c r="K199" s="12"/>
      <c r="L199" s="12"/>
      <c r="M199" s="12"/>
      <c r="N199" s="12"/>
      <c r="O199" s="12"/>
      <c r="P199" s="13"/>
      <c r="Q199" s="14"/>
      <c r="R199" s="14"/>
      <c r="S199" s="14"/>
      <c r="T199" s="14"/>
      <c r="U199" s="14"/>
      <c r="V199" s="15"/>
      <c r="AC199" s="17"/>
      <c r="AE199" s="17"/>
      <c r="AF199" s="17"/>
      <c r="AG199" s="17"/>
      <c r="AH199" s="27"/>
    </row>
    <row r="200" spans="1:34" x14ac:dyDescent="0.25">
      <c r="A200" s="7"/>
      <c r="K200" s="12"/>
      <c r="L200" s="12"/>
      <c r="M200" s="12"/>
      <c r="N200" s="12"/>
      <c r="O200" s="12"/>
      <c r="P200" s="13"/>
      <c r="Q200" s="14"/>
      <c r="R200" s="14"/>
      <c r="S200" s="14"/>
      <c r="T200" s="14"/>
      <c r="U200" s="14"/>
      <c r="V200" s="15"/>
      <c r="AC200" s="17"/>
      <c r="AE200" s="17"/>
      <c r="AF200" s="17"/>
      <c r="AG200" s="17"/>
      <c r="AH200" s="27"/>
    </row>
    <row r="201" spans="1:34" x14ac:dyDescent="0.25">
      <c r="A201" s="7"/>
      <c r="K201" s="12"/>
      <c r="L201" s="12"/>
      <c r="M201" s="12"/>
      <c r="N201" s="12"/>
      <c r="O201" s="12"/>
      <c r="P201" s="13"/>
      <c r="Q201" s="14"/>
      <c r="R201" s="14"/>
      <c r="S201" s="14"/>
      <c r="T201" s="14"/>
      <c r="U201" s="14"/>
      <c r="V201" s="15"/>
      <c r="AC201" s="17"/>
      <c r="AE201" s="17"/>
      <c r="AF201" s="17"/>
      <c r="AG201" s="17"/>
      <c r="AH201" s="27"/>
    </row>
    <row r="202" spans="1:34" x14ac:dyDescent="0.25">
      <c r="A202" s="7"/>
      <c r="K202" s="12"/>
      <c r="L202" s="12"/>
      <c r="M202" s="12"/>
      <c r="N202" s="12"/>
      <c r="O202" s="12"/>
      <c r="P202" s="13"/>
      <c r="Q202" s="14"/>
      <c r="R202" s="14"/>
      <c r="S202" s="14"/>
      <c r="T202" s="14"/>
      <c r="U202" s="14"/>
      <c r="V202" s="15"/>
      <c r="AC202" s="17"/>
      <c r="AE202" s="17"/>
      <c r="AF202" s="17"/>
      <c r="AG202" s="17"/>
      <c r="AH202" s="27"/>
    </row>
    <row r="203" spans="1:34" x14ac:dyDescent="0.25">
      <c r="A203" s="7"/>
      <c r="K203" s="12"/>
      <c r="L203" s="12"/>
      <c r="M203" s="12"/>
      <c r="N203" s="12"/>
      <c r="O203" s="12"/>
      <c r="P203" s="13"/>
      <c r="Q203" s="14"/>
      <c r="R203" s="14"/>
      <c r="S203" s="14"/>
      <c r="T203" s="14"/>
      <c r="U203" s="14"/>
      <c r="V203" s="15"/>
      <c r="AC203" s="17"/>
      <c r="AE203" s="17"/>
      <c r="AF203" s="17"/>
      <c r="AG203" s="17"/>
      <c r="AH203" s="27"/>
    </row>
    <row r="204" spans="1:34" x14ac:dyDescent="0.25">
      <c r="A204" s="7"/>
      <c r="K204" s="12"/>
      <c r="L204" s="12"/>
      <c r="M204" s="12"/>
      <c r="N204" s="12"/>
      <c r="O204" s="12"/>
      <c r="P204" s="13"/>
      <c r="Q204" s="14"/>
      <c r="R204" s="14"/>
      <c r="S204" s="14"/>
      <c r="T204" s="14"/>
      <c r="U204" s="14"/>
      <c r="V204" s="15"/>
      <c r="AC204" s="17"/>
      <c r="AE204" s="17"/>
      <c r="AF204" s="17"/>
      <c r="AG204" s="17"/>
      <c r="AH204" s="27"/>
    </row>
    <row r="205" spans="1:34" x14ac:dyDescent="0.25">
      <c r="A205" s="7"/>
      <c r="K205" s="12"/>
      <c r="L205" s="12"/>
      <c r="M205" s="12"/>
      <c r="N205" s="12"/>
      <c r="O205" s="12"/>
      <c r="P205" s="13"/>
      <c r="Q205" s="14"/>
      <c r="R205" s="14"/>
      <c r="S205" s="14"/>
      <c r="T205" s="14"/>
      <c r="U205" s="14"/>
      <c r="V205" s="15"/>
      <c r="AC205" s="17"/>
      <c r="AE205" s="17"/>
      <c r="AF205" s="17"/>
      <c r="AG205" s="17"/>
      <c r="AH205" s="27"/>
    </row>
    <row r="206" spans="1:34" x14ac:dyDescent="0.25">
      <c r="A206" s="7"/>
      <c r="K206" s="12"/>
      <c r="L206" s="12"/>
      <c r="M206" s="12"/>
      <c r="N206" s="12"/>
      <c r="O206" s="12"/>
      <c r="P206" s="13"/>
      <c r="Q206" s="14"/>
      <c r="R206" s="14"/>
      <c r="S206" s="14"/>
      <c r="T206" s="14"/>
      <c r="U206" s="14"/>
      <c r="V206" s="15"/>
      <c r="AC206" s="17"/>
      <c r="AE206" s="17"/>
      <c r="AF206" s="17"/>
      <c r="AG206" s="17"/>
      <c r="AH206" s="27"/>
    </row>
    <row r="207" spans="1:34" x14ac:dyDescent="0.25">
      <c r="A207" s="7"/>
      <c r="K207" s="12"/>
      <c r="L207" s="12"/>
      <c r="M207" s="12"/>
      <c r="N207" s="12"/>
      <c r="O207" s="12"/>
      <c r="P207" s="13"/>
      <c r="Q207" s="14"/>
      <c r="R207" s="14"/>
      <c r="S207" s="14"/>
      <c r="T207" s="14"/>
      <c r="U207" s="14"/>
      <c r="V207" s="15"/>
      <c r="AC207" s="17"/>
      <c r="AE207" s="17"/>
      <c r="AF207" s="17"/>
      <c r="AG207" s="17"/>
      <c r="AH207" s="27"/>
    </row>
    <row r="208" spans="1:34" x14ac:dyDescent="0.25">
      <c r="A208" s="7"/>
      <c r="K208" s="12"/>
      <c r="L208" s="12"/>
      <c r="M208" s="12"/>
      <c r="N208" s="12"/>
      <c r="O208" s="12"/>
      <c r="P208" s="13"/>
      <c r="Q208" s="14"/>
      <c r="R208" s="14"/>
      <c r="S208" s="14"/>
      <c r="T208" s="14"/>
      <c r="U208" s="14"/>
      <c r="V208" s="15"/>
      <c r="AC208" s="17"/>
      <c r="AE208" s="17"/>
      <c r="AF208" s="17"/>
      <c r="AG208" s="17"/>
      <c r="AH208" s="27"/>
    </row>
    <row r="209" spans="1:34" x14ac:dyDescent="0.25">
      <c r="A209" s="7"/>
      <c r="K209" s="12"/>
      <c r="L209" s="12"/>
      <c r="M209" s="12"/>
      <c r="N209" s="12"/>
      <c r="O209" s="12"/>
      <c r="P209" s="13"/>
      <c r="Q209" s="14"/>
      <c r="R209" s="14"/>
      <c r="S209" s="14"/>
      <c r="T209" s="14"/>
      <c r="U209" s="14"/>
      <c r="V209" s="15"/>
      <c r="AC209" s="17"/>
      <c r="AE209" s="17"/>
      <c r="AF209" s="17"/>
      <c r="AG209" s="17"/>
      <c r="AH209" s="27"/>
    </row>
    <row r="210" spans="1:34" x14ac:dyDescent="0.25">
      <c r="A210" s="7"/>
      <c r="K210" s="12"/>
      <c r="L210" s="12"/>
      <c r="M210" s="12"/>
      <c r="N210" s="12"/>
      <c r="O210" s="12"/>
      <c r="P210" s="13"/>
      <c r="Q210" s="14"/>
      <c r="R210" s="14"/>
      <c r="S210" s="14"/>
      <c r="T210" s="14"/>
      <c r="U210" s="14"/>
      <c r="V210" s="15"/>
      <c r="AC210" s="17"/>
      <c r="AE210" s="17"/>
      <c r="AF210" s="17"/>
      <c r="AG210" s="17"/>
      <c r="AH210" s="27"/>
    </row>
    <row r="211" spans="1:34" x14ac:dyDescent="0.25">
      <c r="A211" s="7"/>
      <c r="K211" s="12"/>
      <c r="L211" s="12"/>
      <c r="M211" s="12"/>
      <c r="N211" s="12"/>
      <c r="O211" s="12"/>
      <c r="P211" s="13"/>
      <c r="Q211" s="14"/>
      <c r="R211" s="14"/>
      <c r="S211" s="14"/>
      <c r="T211" s="14"/>
      <c r="U211" s="14"/>
      <c r="V211" s="15"/>
      <c r="AC211" s="17"/>
      <c r="AE211" s="17"/>
      <c r="AF211" s="17"/>
      <c r="AG211" s="17"/>
      <c r="AH211" s="27"/>
    </row>
    <row r="212" spans="1:34" x14ac:dyDescent="0.25">
      <c r="A212" s="7"/>
      <c r="K212" s="12"/>
      <c r="L212" s="12"/>
      <c r="M212" s="12"/>
      <c r="N212" s="12"/>
      <c r="O212" s="12"/>
      <c r="P212" s="13"/>
      <c r="Q212" s="14"/>
      <c r="R212" s="14"/>
      <c r="S212" s="14"/>
      <c r="T212" s="14"/>
      <c r="U212" s="14"/>
      <c r="V212" s="15"/>
      <c r="AC212" s="17"/>
      <c r="AE212" s="17"/>
      <c r="AF212" s="17"/>
      <c r="AG212" s="17"/>
      <c r="AH212" s="27"/>
    </row>
    <row r="213" spans="1:34" x14ac:dyDescent="0.25">
      <c r="A213" s="7"/>
      <c r="K213" s="12"/>
      <c r="L213" s="12"/>
      <c r="M213" s="12"/>
      <c r="N213" s="12"/>
      <c r="O213" s="12"/>
      <c r="P213" s="13"/>
      <c r="Q213" s="14"/>
      <c r="R213" s="14"/>
      <c r="S213" s="14"/>
      <c r="T213" s="14"/>
      <c r="U213" s="14"/>
      <c r="V213" s="15"/>
      <c r="AC213" s="17"/>
      <c r="AE213" s="17"/>
      <c r="AF213" s="17"/>
      <c r="AG213" s="17"/>
      <c r="AH213" s="27"/>
    </row>
    <row r="214" spans="1:34" x14ac:dyDescent="0.25">
      <c r="A214" s="7"/>
      <c r="K214" s="12"/>
      <c r="L214" s="12"/>
      <c r="M214" s="12"/>
      <c r="N214" s="12"/>
      <c r="O214" s="12"/>
      <c r="P214" s="13"/>
      <c r="Q214" s="14"/>
      <c r="R214" s="14"/>
      <c r="S214" s="14"/>
      <c r="T214" s="14"/>
      <c r="U214" s="14"/>
      <c r="V214" s="15"/>
      <c r="AC214" s="17"/>
      <c r="AE214" s="17"/>
      <c r="AF214" s="17"/>
      <c r="AG214" s="17"/>
      <c r="AH214" s="27"/>
    </row>
    <row r="215" spans="1:34" x14ac:dyDescent="0.25">
      <c r="A215" s="7"/>
      <c r="K215" s="12"/>
      <c r="L215" s="12"/>
      <c r="M215" s="12"/>
      <c r="N215" s="12"/>
      <c r="O215" s="12"/>
      <c r="P215" s="13"/>
      <c r="Q215" s="14"/>
      <c r="R215" s="14"/>
      <c r="S215" s="14"/>
      <c r="T215" s="14"/>
      <c r="U215" s="14"/>
      <c r="V215" s="15"/>
      <c r="AC215" s="17"/>
      <c r="AE215" s="17"/>
      <c r="AF215" s="17"/>
      <c r="AG215" s="17"/>
      <c r="AH215" s="27"/>
    </row>
    <row r="216" spans="1:34" x14ac:dyDescent="0.25">
      <c r="A216" s="7"/>
      <c r="K216" s="12"/>
      <c r="L216" s="12"/>
      <c r="M216" s="12"/>
      <c r="N216" s="12"/>
      <c r="O216" s="12"/>
      <c r="P216" s="13"/>
      <c r="Q216" s="14"/>
      <c r="R216" s="14"/>
      <c r="S216" s="14"/>
      <c r="T216" s="14"/>
      <c r="U216" s="14"/>
      <c r="V216" s="15"/>
      <c r="AC216" s="17"/>
      <c r="AE216" s="17"/>
      <c r="AF216" s="17"/>
      <c r="AG216" s="17"/>
      <c r="AH216" s="27"/>
    </row>
    <row r="217" spans="1:34" x14ac:dyDescent="0.25">
      <c r="A217" s="7"/>
      <c r="K217" s="12"/>
      <c r="L217" s="12"/>
      <c r="M217" s="12"/>
      <c r="N217" s="12"/>
      <c r="O217" s="12"/>
      <c r="P217" s="13"/>
      <c r="Q217" s="14"/>
      <c r="R217" s="14"/>
      <c r="S217" s="14"/>
      <c r="T217" s="14"/>
      <c r="U217" s="14"/>
      <c r="V217" s="15"/>
      <c r="AC217" s="17"/>
      <c r="AE217" s="17"/>
      <c r="AF217" s="17"/>
      <c r="AG217" s="17"/>
      <c r="AH217" s="27"/>
    </row>
    <row r="218" spans="1:34" x14ac:dyDescent="0.25">
      <c r="A218" s="7"/>
      <c r="K218" s="12"/>
      <c r="L218" s="12"/>
      <c r="M218" s="12"/>
      <c r="N218" s="12"/>
      <c r="O218" s="12"/>
      <c r="P218" s="13"/>
      <c r="Q218" s="14"/>
      <c r="R218" s="14"/>
      <c r="S218" s="14"/>
      <c r="T218" s="14"/>
      <c r="U218" s="14"/>
      <c r="V218" s="15"/>
      <c r="AC218" s="17"/>
      <c r="AE218" s="17"/>
      <c r="AF218" s="17"/>
      <c r="AG218" s="17"/>
      <c r="AH218" s="27"/>
    </row>
    <row r="219" spans="1:34" x14ac:dyDescent="0.25">
      <c r="A219" s="7"/>
      <c r="K219" s="12"/>
      <c r="L219" s="12"/>
      <c r="M219" s="12"/>
      <c r="N219" s="12"/>
      <c r="O219" s="12"/>
      <c r="P219" s="13"/>
      <c r="Q219" s="14"/>
      <c r="R219" s="14"/>
      <c r="S219" s="14"/>
      <c r="T219" s="14"/>
      <c r="U219" s="14"/>
      <c r="V219" s="15"/>
      <c r="AC219" s="17"/>
      <c r="AE219" s="17"/>
      <c r="AF219" s="17"/>
      <c r="AG219" s="17"/>
      <c r="AH219" s="27"/>
    </row>
    <row r="220" spans="1:34" x14ac:dyDescent="0.25">
      <c r="A220" s="7"/>
      <c r="K220" s="12"/>
      <c r="L220" s="12"/>
      <c r="M220" s="12"/>
      <c r="N220" s="12"/>
      <c r="O220" s="12"/>
      <c r="P220" s="13"/>
      <c r="Q220" s="14"/>
      <c r="R220" s="14"/>
      <c r="S220" s="14"/>
      <c r="T220" s="14"/>
      <c r="U220" s="14"/>
      <c r="V220" s="15"/>
      <c r="AC220" s="17"/>
      <c r="AE220" s="17"/>
      <c r="AF220" s="17"/>
      <c r="AG220" s="17"/>
      <c r="AH220" s="27"/>
    </row>
    <row r="221" spans="1:34" x14ac:dyDescent="0.25">
      <c r="A221" s="7"/>
      <c r="K221" s="12"/>
      <c r="L221" s="12"/>
      <c r="M221" s="12"/>
      <c r="N221" s="12"/>
      <c r="O221" s="12"/>
      <c r="P221" s="13"/>
      <c r="Q221" s="14"/>
      <c r="R221" s="14"/>
      <c r="S221" s="14"/>
      <c r="T221" s="14"/>
      <c r="U221" s="14"/>
      <c r="V221" s="15"/>
      <c r="AC221" s="17"/>
      <c r="AE221" s="17"/>
      <c r="AF221" s="17"/>
      <c r="AG221" s="17"/>
      <c r="AH221" s="27"/>
    </row>
    <row r="222" spans="1:34" x14ac:dyDescent="0.25">
      <c r="A222" s="7"/>
      <c r="K222" s="12"/>
      <c r="L222" s="12"/>
      <c r="M222" s="12"/>
      <c r="N222" s="12"/>
      <c r="O222" s="12"/>
      <c r="P222" s="13"/>
      <c r="Q222" s="14"/>
      <c r="R222" s="14"/>
      <c r="S222" s="14"/>
      <c r="T222" s="14"/>
      <c r="U222" s="14"/>
      <c r="V222" s="15"/>
      <c r="AC222" s="17"/>
      <c r="AE222" s="17"/>
      <c r="AF222" s="17"/>
      <c r="AG222" s="17"/>
      <c r="AH222" s="27"/>
    </row>
    <row r="223" spans="1:34" x14ac:dyDescent="0.25">
      <c r="A223" s="7"/>
      <c r="K223" s="12"/>
      <c r="L223" s="12"/>
      <c r="M223" s="12"/>
      <c r="N223" s="12"/>
      <c r="O223" s="12"/>
      <c r="P223" s="13"/>
      <c r="Q223" s="14"/>
      <c r="R223" s="14"/>
      <c r="S223" s="14"/>
      <c r="T223" s="14"/>
      <c r="U223" s="14"/>
      <c r="V223" s="15"/>
      <c r="AC223" s="17"/>
      <c r="AE223" s="17"/>
      <c r="AF223" s="17"/>
      <c r="AG223" s="17"/>
      <c r="AH223" s="27"/>
    </row>
    <row r="224" spans="1:34" x14ac:dyDescent="0.25">
      <c r="A224" s="7"/>
      <c r="K224" s="12"/>
      <c r="L224" s="12"/>
      <c r="M224" s="12"/>
      <c r="N224" s="12"/>
      <c r="O224" s="12"/>
      <c r="P224" s="13"/>
      <c r="Q224" s="14"/>
      <c r="R224" s="14"/>
      <c r="S224" s="14"/>
      <c r="T224" s="14"/>
      <c r="U224" s="14"/>
      <c r="V224" s="15"/>
      <c r="AC224" s="17"/>
      <c r="AE224" s="17"/>
      <c r="AF224" s="17"/>
      <c r="AG224" s="17"/>
      <c r="AH224" s="27"/>
    </row>
    <row r="225" spans="1:34" x14ac:dyDescent="0.25">
      <c r="A225" s="7"/>
      <c r="K225" s="12"/>
      <c r="L225" s="12"/>
      <c r="M225" s="12"/>
      <c r="N225" s="12"/>
      <c r="O225" s="12"/>
      <c r="P225" s="13"/>
      <c r="Q225" s="14"/>
      <c r="R225" s="14"/>
      <c r="S225" s="14"/>
      <c r="T225" s="14"/>
      <c r="U225" s="14"/>
      <c r="V225" s="15"/>
      <c r="AC225" s="17"/>
      <c r="AE225" s="17"/>
      <c r="AF225" s="17"/>
      <c r="AG225" s="17"/>
      <c r="AH225" s="27"/>
    </row>
    <row r="226" spans="1:34" x14ac:dyDescent="0.25">
      <c r="A226" s="7"/>
      <c r="K226" s="12"/>
      <c r="L226" s="12"/>
      <c r="M226" s="12"/>
      <c r="N226" s="12"/>
      <c r="O226" s="12"/>
      <c r="P226" s="13"/>
      <c r="Q226" s="14"/>
      <c r="R226" s="14"/>
      <c r="S226" s="14"/>
      <c r="T226" s="14"/>
      <c r="U226" s="14"/>
      <c r="V226" s="15"/>
      <c r="AC226" s="17"/>
      <c r="AE226" s="17"/>
      <c r="AF226" s="17"/>
      <c r="AG226" s="17"/>
      <c r="AH226" s="27"/>
    </row>
    <row r="227" spans="1:34" x14ac:dyDescent="0.25">
      <c r="A227" s="7"/>
      <c r="K227" s="12"/>
      <c r="L227" s="12"/>
      <c r="M227" s="12"/>
      <c r="N227" s="12"/>
      <c r="O227" s="12"/>
      <c r="P227" s="13"/>
      <c r="Q227" s="14"/>
      <c r="R227" s="14"/>
      <c r="S227" s="14"/>
      <c r="T227" s="14"/>
      <c r="U227" s="14"/>
      <c r="V227" s="15"/>
      <c r="AC227" s="17"/>
      <c r="AE227" s="17"/>
      <c r="AF227" s="17"/>
      <c r="AG227" s="17"/>
      <c r="AH227" s="27"/>
    </row>
    <row r="228" spans="1:34" x14ac:dyDescent="0.25">
      <c r="A228" s="7"/>
      <c r="K228" s="12"/>
      <c r="L228" s="12"/>
      <c r="M228" s="12"/>
      <c r="N228" s="12"/>
      <c r="O228" s="12"/>
      <c r="P228" s="13"/>
      <c r="Q228" s="14"/>
      <c r="R228" s="14"/>
      <c r="S228" s="14"/>
      <c r="T228" s="14"/>
      <c r="U228" s="14"/>
      <c r="V228" s="15"/>
      <c r="AC228" s="17"/>
      <c r="AE228" s="17"/>
      <c r="AF228" s="17"/>
      <c r="AG228" s="17"/>
      <c r="AH228" s="27"/>
    </row>
    <row r="229" spans="1:34" x14ac:dyDescent="0.25">
      <c r="A229" s="7"/>
      <c r="K229" s="12"/>
      <c r="L229" s="12"/>
      <c r="M229" s="12"/>
      <c r="N229" s="12"/>
      <c r="O229" s="12"/>
      <c r="P229" s="13"/>
      <c r="Q229" s="14"/>
      <c r="R229" s="14"/>
      <c r="S229" s="14"/>
      <c r="T229" s="14"/>
      <c r="U229" s="14"/>
      <c r="V229" s="15"/>
      <c r="AC229" s="17"/>
      <c r="AE229" s="17"/>
      <c r="AF229" s="17"/>
      <c r="AG229" s="17"/>
      <c r="AH229" s="27"/>
    </row>
    <row r="230" spans="1:34" x14ac:dyDescent="0.25">
      <c r="A230" s="7"/>
      <c r="K230" s="12"/>
      <c r="L230" s="12"/>
      <c r="M230" s="12"/>
      <c r="N230" s="12"/>
      <c r="O230" s="12"/>
      <c r="P230" s="13"/>
      <c r="Q230" s="14"/>
      <c r="R230" s="14"/>
      <c r="S230" s="14"/>
      <c r="T230" s="14"/>
      <c r="U230" s="14"/>
      <c r="V230" s="15"/>
      <c r="AC230" s="17"/>
      <c r="AE230" s="17"/>
      <c r="AF230" s="17"/>
      <c r="AG230" s="17"/>
      <c r="AH230" s="27"/>
    </row>
    <row r="231" spans="1:34" x14ac:dyDescent="0.25">
      <c r="A231" s="7"/>
      <c r="K231" s="12"/>
      <c r="L231" s="12"/>
      <c r="M231" s="12"/>
      <c r="N231" s="12"/>
      <c r="O231" s="12"/>
      <c r="P231" s="13"/>
      <c r="Q231" s="14"/>
      <c r="R231" s="14"/>
      <c r="S231" s="14"/>
      <c r="T231" s="14"/>
      <c r="U231" s="14"/>
      <c r="V231" s="15"/>
      <c r="AC231" s="17"/>
      <c r="AE231" s="17"/>
      <c r="AF231" s="17"/>
      <c r="AG231" s="17"/>
      <c r="AH231" s="27"/>
    </row>
    <row r="232" spans="1:34" x14ac:dyDescent="0.25">
      <c r="A232" s="7"/>
      <c r="K232" s="12"/>
      <c r="L232" s="12"/>
      <c r="M232" s="12"/>
      <c r="N232" s="12"/>
      <c r="O232" s="12"/>
      <c r="P232" s="13"/>
      <c r="Q232" s="14"/>
      <c r="R232" s="14"/>
      <c r="S232" s="14"/>
      <c r="T232" s="14"/>
      <c r="U232" s="14"/>
      <c r="V232" s="15"/>
      <c r="AC232" s="17"/>
      <c r="AE232" s="17"/>
      <c r="AF232" s="17"/>
      <c r="AG232" s="17"/>
      <c r="AH232" s="27"/>
    </row>
    <row r="233" spans="1:34" x14ac:dyDescent="0.25">
      <c r="A233" s="7"/>
      <c r="K233" s="12"/>
      <c r="L233" s="12"/>
      <c r="M233" s="12"/>
      <c r="N233" s="12"/>
      <c r="O233" s="12"/>
      <c r="P233" s="13"/>
      <c r="Q233" s="14"/>
      <c r="R233" s="14"/>
      <c r="S233" s="14"/>
      <c r="T233" s="14"/>
      <c r="U233" s="14"/>
      <c r="V233" s="15"/>
      <c r="AC233" s="17"/>
      <c r="AE233" s="17"/>
      <c r="AF233" s="17"/>
      <c r="AG233" s="17"/>
      <c r="AH233" s="27"/>
    </row>
    <row r="234" spans="1:34" x14ac:dyDescent="0.25">
      <c r="A234" s="7"/>
      <c r="K234" s="12"/>
      <c r="L234" s="12"/>
      <c r="M234" s="12"/>
      <c r="N234" s="12"/>
      <c r="O234" s="12"/>
      <c r="P234" s="13"/>
      <c r="Q234" s="14"/>
      <c r="R234" s="14"/>
      <c r="S234" s="14"/>
      <c r="T234" s="14"/>
      <c r="U234" s="14"/>
      <c r="V234" s="15"/>
      <c r="AC234" s="17"/>
      <c r="AE234" s="17"/>
      <c r="AF234" s="17"/>
      <c r="AG234" s="17"/>
      <c r="AH234" s="27"/>
    </row>
    <row r="235" spans="1:34" x14ac:dyDescent="0.25">
      <c r="A235" s="7"/>
      <c r="K235" s="12"/>
      <c r="L235" s="12"/>
      <c r="M235" s="12"/>
      <c r="N235" s="12"/>
      <c r="O235" s="12"/>
      <c r="P235" s="13"/>
      <c r="Q235" s="14"/>
      <c r="R235" s="14"/>
      <c r="S235" s="14"/>
      <c r="T235" s="14"/>
      <c r="U235" s="14"/>
      <c r="V235" s="15"/>
      <c r="AC235" s="17"/>
      <c r="AE235" s="17"/>
      <c r="AF235" s="17"/>
      <c r="AG235" s="17"/>
      <c r="AH235" s="27"/>
    </row>
    <row r="236" spans="1:34" x14ac:dyDescent="0.25">
      <c r="A236" s="7"/>
      <c r="K236" s="12"/>
      <c r="L236" s="12"/>
      <c r="M236" s="12"/>
      <c r="N236" s="12"/>
      <c r="O236" s="12"/>
      <c r="P236" s="13"/>
      <c r="Q236" s="14"/>
      <c r="R236" s="14"/>
      <c r="S236" s="14"/>
      <c r="T236" s="14"/>
      <c r="U236" s="14"/>
      <c r="V236" s="15"/>
      <c r="AC236" s="17"/>
      <c r="AE236" s="17"/>
      <c r="AF236" s="17"/>
      <c r="AG236" s="17"/>
      <c r="AH236" s="27"/>
    </row>
    <row r="237" spans="1:34" x14ac:dyDescent="0.25">
      <c r="A237" s="7"/>
      <c r="K237" s="12"/>
      <c r="L237" s="12"/>
      <c r="M237" s="12"/>
      <c r="N237" s="12"/>
      <c r="O237" s="12"/>
      <c r="P237" s="13"/>
      <c r="Q237" s="14"/>
      <c r="R237" s="14"/>
      <c r="S237" s="14"/>
      <c r="T237" s="14"/>
      <c r="U237" s="14"/>
      <c r="V237" s="15"/>
      <c r="AC237" s="17"/>
      <c r="AE237" s="17"/>
      <c r="AF237" s="17"/>
      <c r="AG237" s="17"/>
      <c r="AH237" s="27"/>
    </row>
    <row r="238" spans="1:34" x14ac:dyDescent="0.25">
      <c r="A238" s="7"/>
      <c r="K238" s="12"/>
      <c r="L238" s="12"/>
      <c r="M238" s="12"/>
      <c r="N238" s="12"/>
      <c r="O238" s="12"/>
      <c r="P238" s="13"/>
      <c r="Q238" s="14"/>
      <c r="R238" s="14"/>
      <c r="S238" s="14"/>
      <c r="T238" s="14"/>
      <c r="U238" s="14"/>
      <c r="V238" s="15"/>
      <c r="AC238" s="17"/>
      <c r="AE238" s="17"/>
      <c r="AF238" s="17"/>
      <c r="AG238" s="17"/>
      <c r="AH238" s="27"/>
    </row>
    <row r="239" spans="1:34" x14ac:dyDescent="0.25">
      <c r="A239" s="7"/>
      <c r="K239" s="12"/>
      <c r="L239" s="12"/>
      <c r="M239" s="12"/>
      <c r="N239" s="12"/>
      <c r="O239" s="12"/>
      <c r="P239" s="13"/>
      <c r="Q239" s="14"/>
      <c r="R239" s="14"/>
      <c r="S239" s="14"/>
      <c r="T239" s="14"/>
      <c r="U239" s="14"/>
      <c r="V239" s="15"/>
      <c r="AC239" s="17"/>
      <c r="AE239" s="17"/>
      <c r="AF239" s="17"/>
      <c r="AG239" s="17"/>
      <c r="AH239" s="27"/>
    </row>
    <row r="240" spans="1:34" x14ac:dyDescent="0.25">
      <c r="A240" s="7"/>
      <c r="K240" s="12"/>
      <c r="L240" s="12"/>
      <c r="M240" s="12"/>
      <c r="N240" s="12"/>
      <c r="O240" s="12"/>
      <c r="P240" s="13"/>
      <c r="Q240" s="14"/>
      <c r="R240" s="14"/>
      <c r="S240" s="14"/>
      <c r="T240" s="14"/>
      <c r="U240" s="14"/>
      <c r="V240" s="15"/>
      <c r="AC240" s="17"/>
      <c r="AE240" s="17"/>
      <c r="AF240" s="17"/>
      <c r="AG240" s="17"/>
      <c r="AH240" s="27"/>
    </row>
    <row r="241" spans="1:34" x14ac:dyDescent="0.25">
      <c r="A241" s="7"/>
      <c r="K241" s="12"/>
      <c r="L241" s="12"/>
      <c r="M241" s="12"/>
      <c r="N241" s="12"/>
      <c r="O241" s="12"/>
      <c r="P241" s="13"/>
      <c r="Q241" s="14"/>
      <c r="R241" s="14"/>
      <c r="S241" s="14"/>
      <c r="T241" s="14"/>
      <c r="U241" s="14"/>
      <c r="V241" s="15"/>
      <c r="AC241" s="17"/>
      <c r="AE241" s="17"/>
      <c r="AF241" s="17"/>
      <c r="AG241" s="17"/>
      <c r="AH241" s="27"/>
    </row>
    <row r="242" spans="1:34" x14ac:dyDescent="0.25">
      <c r="A242" s="7"/>
      <c r="K242" s="12"/>
      <c r="L242" s="12"/>
      <c r="M242" s="12"/>
      <c r="N242" s="12"/>
      <c r="O242" s="12"/>
      <c r="P242" s="13"/>
      <c r="Q242" s="14"/>
      <c r="R242" s="14"/>
      <c r="S242" s="14"/>
      <c r="T242" s="14"/>
      <c r="U242" s="14"/>
      <c r="V242" s="15"/>
      <c r="AC242" s="17"/>
      <c r="AE242" s="17"/>
      <c r="AF242" s="17"/>
      <c r="AG242" s="17"/>
      <c r="AH242" s="27"/>
    </row>
    <row r="243" spans="1:34" x14ac:dyDescent="0.25">
      <c r="A243" s="7"/>
      <c r="K243" s="12"/>
      <c r="L243" s="12"/>
      <c r="M243" s="12"/>
      <c r="N243" s="12"/>
      <c r="O243" s="12"/>
      <c r="P243" s="13"/>
      <c r="Q243" s="14"/>
      <c r="R243" s="14"/>
      <c r="S243" s="14"/>
      <c r="T243" s="14"/>
      <c r="U243" s="14"/>
      <c r="V243" s="15"/>
      <c r="AC243" s="17"/>
      <c r="AE243" s="17"/>
      <c r="AF243" s="17"/>
      <c r="AG243" s="17"/>
      <c r="AH243" s="27"/>
    </row>
    <row r="244" spans="1:34" x14ac:dyDescent="0.25">
      <c r="A244" s="7"/>
      <c r="K244" s="12"/>
      <c r="L244" s="12"/>
      <c r="M244" s="12"/>
      <c r="N244" s="12"/>
      <c r="O244" s="12"/>
      <c r="P244" s="13"/>
      <c r="Q244" s="14"/>
      <c r="R244" s="14"/>
      <c r="S244" s="14"/>
      <c r="T244" s="14"/>
      <c r="U244" s="14"/>
      <c r="V244" s="15"/>
      <c r="AC244" s="17"/>
      <c r="AE244" s="17"/>
      <c r="AF244" s="17"/>
      <c r="AG244" s="17"/>
      <c r="AH244" s="27"/>
    </row>
    <row r="245" spans="1:34" x14ac:dyDescent="0.25">
      <c r="A245" s="7"/>
      <c r="K245" s="12"/>
      <c r="L245" s="12"/>
      <c r="M245" s="12"/>
      <c r="N245" s="12"/>
      <c r="O245" s="12"/>
      <c r="P245" s="13"/>
      <c r="Q245" s="14"/>
      <c r="R245" s="14"/>
      <c r="S245" s="14"/>
      <c r="T245" s="14"/>
      <c r="U245" s="14"/>
      <c r="V245" s="15"/>
      <c r="AC245" s="17"/>
      <c r="AE245" s="17"/>
      <c r="AF245" s="17"/>
      <c r="AG245" s="17"/>
      <c r="AH245" s="27"/>
    </row>
    <row r="246" spans="1:34" x14ac:dyDescent="0.25">
      <c r="A246" s="7"/>
      <c r="K246" s="12"/>
      <c r="L246" s="12"/>
      <c r="M246" s="12"/>
      <c r="N246" s="12"/>
      <c r="O246" s="12"/>
      <c r="P246" s="13"/>
      <c r="Q246" s="14"/>
      <c r="R246" s="14"/>
      <c r="S246" s="14"/>
      <c r="T246" s="14"/>
      <c r="U246" s="14"/>
      <c r="V246" s="15"/>
      <c r="AC246" s="17"/>
      <c r="AE246" s="17"/>
      <c r="AF246" s="17"/>
      <c r="AG246" s="17"/>
      <c r="AH246" s="27"/>
    </row>
    <row r="247" spans="1:34" x14ac:dyDescent="0.25">
      <c r="A247" s="7"/>
      <c r="K247" s="12"/>
      <c r="L247" s="12"/>
      <c r="M247" s="12"/>
      <c r="N247" s="12"/>
      <c r="O247" s="12"/>
      <c r="P247" s="13"/>
      <c r="Q247" s="14"/>
      <c r="R247" s="14"/>
      <c r="S247" s="14"/>
      <c r="T247" s="14"/>
      <c r="U247" s="14"/>
      <c r="V247" s="15"/>
      <c r="AC247" s="17"/>
      <c r="AE247" s="17"/>
      <c r="AF247" s="17"/>
      <c r="AG247" s="17"/>
      <c r="AH247" s="27"/>
    </row>
    <row r="248" spans="1:34" x14ac:dyDescent="0.25">
      <c r="A248" s="7"/>
      <c r="K248" s="12"/>
      <c r="L248" s="12"/>
      <c r="M248" s="12"/>
      <c r="N248" s="12"/>
      <c r="O248" s="12"/>
      <c r="P248" s="13"/>
      <c r="Q248" s="14"/>
      <c r="R248" s="14"/>
      <c r="S248" s="14"/>
      <c r="T248" s="14"/>
      <c r="U248" s="14"/>
      <c r="V248" s="15"/>
      <c r="AC248" s="17"/>
      <c r="AE248" s="17"/>
      <c r="AF248" s="17"/>
      <c r="AG248" s="17"/>
      <c r="AH248" s="27"/>
    </row>
    <row r="249" spans="1:34" x14ac:dyDescent="0.25">
      <c r="A249" s="7"/>
      <c r="K249" s="12"/>
      <c r="L249" s="12"/>
      <c r="M249" s="12"/>
      <c r="N249" s="12"/>
      <c r="O249" s="12"/>
      <c r="P249" s="13"/>
      <c r="Q249" s="14"/>
      <c r="R249" s="14"/>
      <c r="S249" s="14"/>
      <c r="T249" s="14"/>
      <c r="U249" s="14"/>
      <c r="V249" s="15"/>
      <c r="AC249" s="17"/>
      <c r="AE249" s="17"/>
      <c r="AF249" s="17"/>
      <c r="AG249" s="17"/>
      <c r="AH249" s="27"/>
    </row>
    <row r="250" spans="1:34" x14ac:dyDescent="0.25">
      <c r="A250" s="7"/>
      <c r="K250" s="12"/>
      <c r="L250" s="12"/>
      <c r="M250" s="12"/>
      <c r="N250" s="12"/>
      <c r="O250" s="12"/>
      <c r="P250" s="13"/>
      <c r="Q250" s="14"/>
      <c r="R250" s="14"/>
      <c r="S250" s="14"/>
      <c r="T250" s="14"/>
      <c r="U250" s="14"/>
      <c r="V250" s="15"/>
      <c r="AC250" s="17"/>
      <c r="AE250" s="17"/>
      <c r="AF250" s="17"/>
      <c r="AG250" s="17"/>
      <c r="AH250" s="27"/>
    </row>
    <row r="251" spans="1:34" x14ac:dyDescent="0.25">
      <c r="A251" s="7"/>
      <c r="K251" s="12"/>
      <c r="L251" s="12"/>
      <c r="M251" s="12"/>
      <c r="N251" s="12"/>
      <c r="O251" s="12"/>
      <c r="P251" s="13"/>
      <c r="Q251" s="14"/>
      <c r="R251" s="14"/>
      <c r="S251" s="14"/>
      <c r="T251" s="14"/>
      <c r="U251" s="14"/>
      <c r="V251" s="15"/>
      <c r="AC251" s="17"/>
      <c r="AE251" s="17"/>
      <c r="AF251" s="17"/>
      <c r="AG251" s="17"/>
      <c r="AH251" s="27"/>
    </row>
    <row r="252" spans="1:34" x14ac:dyDescent="0.25">
      <c r="A252" s="7"/>
      <c r="K252" s="12"/>
      <c r="L252" s="12"/>
      <c r="M252" s="12"/>
      <c r="N252" s="12"/>
      <c r="O252" s="12"/>
      <c r="P252" s="13"/>
      <c r="Q252" s="14"/>
      <c r="R252" s="14"/>
      <c r="S252" s="14"/>
      <c r="T252" s="14"/>
      <c r="U252" s="14"/>
      <c r="V252" s="15"/>
      <c r="AC252" s="17"/>
      <c r="AE252" s="17"/>
      <c r="AF252" s="17"/>
      <c r="AG252" s="17"/>
      <c r="AH252" s="27"/>
    </row>
    <row r="253" spans="1:34" x14ac:dyDescent="0.25">
      <c r="A253" s="7"/>
      <c r="K253" s="12"/>
      <c r="L253" s="12"/>
      <c r="M253" s="12"/>
      <c r="N253" s="12"/>
      <c r="O253" s="12"/>
      <c r="P253" s="13"/>
      <c r="Q253" s="14"/>
      <c r="R253" s="14"/>
      <c r="S253" s="14"/>
      <c r="T253" s="14"/>
      <c r="U253" s="14"/>
      <c r="V253" s="15"/>
      <c r="AC253" s="17"/>
      <c r="AE253" s="17"/>
      <c r="AF253" s="17"/>
      <c r="AG253" s="17"/>
      <c r="AH253" s="27"/>
    </row>
    <row r="254" spans="1:34" x14ac:dyDescent="0.25">
      <c r="A254" s="7"/>
      <c r="K254" s="12"/>
      <c r="L254" s="12"/>
      <c r="M254" s="12"/>
      <c r="N254" s="12"/>
      <c r="O254" s="12"/>
      <c r="P254" s="13"/>
      <c r="Q254" s="14"/>
      <c r="R254" s="14"/>
      <c r="S254" s="14"/>
      <c r="T254" s="14"/>
      <c r="U254" s="14"/>
      <c r="V254" s="15"/>
      <c r="AC254" s="17"/>
      <c r="AE254" s="17"/>
      <c r="AF254" s="17"/>
      <c r="AG254" s="17"/>
      <c r="AH254" s="27"/>
    </row>
    <row r="255" spans="1:34" x14ac:dyDescent="0.25">
      <c r="A255" s="7"/>
    </row>
    <row r="256" spans="1:34" x14ac:dyDescent="0.25">
      <c r="A256" s="7"/>
    </row>
  </sheetData>
  <phoneticPr fontId="4" type="noConversion"/>
  <conditionalFormatting sqref="AJ4:AO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5:AO5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6:AO6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7:AO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8:AO8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工作表18"/>
  <dimension ref="A1:CC256"/>
  <sheetViews>
    <sheetView topLeftCell="BH1" zoomScale="70" zoomScaleNormal="70" workbookViewId="0">
      <pane ySplit="1" topLeftCell="A2" activePane="bottomLeft" state="frozen"/>
      <selection activeCell="DK38" sqref="DK38"/>
      <selection pane="bottomLeft" activeCell="BH2" sqref="BH2"/>
    </sheetView>
  </sheetViews>
  <sheetFormatPr defaultRowHeight="16.5" x14ac:dyDescent="0.25"/>
  <cols>
    <col min="1" max="1" width="10.375" style="24" customWidth="1"/>
    <col min="2" max="2" width="9" style="8" customWidth="1"/>
    <col min="3" max="3" width="9" style="8"/>
    <col min="4" max="4" width="9" style="9"/>
    <col min="5" max="6" width="9" style="10" customWidth="1"/>
    <col min="7" max="9" width="9" style="10"/>
    <col min="10" max="10" width="9" style="11"/>
    <col min="11" max="12" width="9" style="10" customWidth="1"/>
    <col min="13" max="15" width="9" style="10"/>
    <col min="16" max="16" width="9" style="11"/>
    <col min="17" max="18" width="9" style="10" customWidth="1"/>
    <col min="19" max="21" width="9.625" style="10" bestFit="1" customWidth="1"/>
    <col min="22" max="22" width="9.625" style="11" bestFit="1" customWidth="1"/>
    <col min="28" max="28" width="9" style="28"/>
    <col min="29" max="29" width="9" style="24"/>
    <col min="30" max="30" width="9" style="17"/>
    <col min="34" max="34" width="9" style="31"/>
    <col min="35" max="35" width="9" style="10" customWidth="1"/>
    <col min="36" max="38" width="9" style="10"/>
    <col min="39" max="39" width="9" style="11"/>
    <col min="40" max="40" width="9" style="10" customWidth="1"/>
    <col min="41" max="43" width="9" style="10"/>
    <col min="44" max="44" width="9" style="11"/>
    <col min="45" max="45" width="9" style="10" customWidth="1"/>
    <col min="46" max="48" width="9.625" style="10" bestFit="1" customWidth="1"/>
    <col min="49" max="49" width="9.625" style="11" bestFit="1" customWidth="1"/>
    <col min="54" max="54" width="9" style="28"/>
    <col min="55" max="55" width="9" style="17"/>
    <col min="59" max="59" width="9" style="28"/>
    <col min="60" max="60" width="11.625" style="6" customWidth="1"/>
    <col min="61" max="67" width="8.625" customWidth="1"/>
    <col min="68" max="68" width="11.625" style="6" customWidth="1"/>
    <col min="69" max="74" width="8.625" customWidth="1"/>
    <col min="77" max="85" width="8.625" customWidth="1"/>
  </cols>
  <sheetData>
    <row r="1" spans="1:81" x14ac:dyDescent="0.25">
      <c r="A1" s="1"/>
      <c r="B1" s="2" t="s">
        <v>83</v>
      </c>
      <c r="C1" s="2" t="s">
        <v>84</v>
      </c>
      <c r="D1" s="3" t="s">
        <v>85</v>
      </c>
      <c r="E1" s="4" t="s">
        <v>86</v>
      </c>
      <c r="F1" s="4" t="s">
        <v>1</v>
      </c>
      <c r="G1" s="4" t="s">
        <v>2</v>
      </c>
      <c r="H1" s="4" t="s">
        <v>3</v>
      </c>
      <c r="I1" s="4" t="s">
        <v>4</v>
      </c>
      <c r="J1" s="5" t="s">
        <v>5</v>
      </c>
      <c r="K1" s="4" t="s">
        <v>86</v>
      </c>
      <c r="L1" s="4" t="s">
        <v>1</v>
      </c>
      <c r="M1" s="4" t="s">
        <v>2</v>
      </c>
      <c r="N1" s="4" t="s">
        <v>3</v>
      </c>
      <c r="O1" s="4" t="s">
        <v>4</v>
      </c>
      <c r="P1" s="5" t="s">
        <v>5</v>
      </c>
      <c r="Q1" s="4" t="s">
        <v>86</v>
      </c>
      <c r="R1" s="4" t="s">
        <v>1</v>
      </c>
      <c r="S1" s="4" t="s">
        <v>2</v>
      </c>
      <c r="T1" s="4" t="s">
        <v>3</v>
      </c>
      <c r="U1" s="4" t="s">
        <v>4</v>
      </c>
      <c r="V1" s="5" t="s">
        <v>5</v>
      </c>
      <c r="W1" s="4" t="s">
        <v>87</v>
      </c>
      <c r="X1" s="4" t="s">
        <v>1</v>
      </c>
      <c r="Y1" s="4" t="s">
        <v>2</v>
      </c>
      <c r="Z1" s="4" t="s">
        <v>3</v>
      </c>
      <c r="AA1" s="4" t="s">
        <v>4</v>
      </c>
      <c r="AB1" s="5" t="s">
        <v>5</v>
      </c>
      <c r="AC1" s="4" t="s">
        <v>88</v>
      </c>
      <c r="AD1" s="4" t="s">
        <v>1</v>
      </c>
      <c r="AE1" s="4" t="s">
        <v>2</v>
      </c>
      <c r="AF1" s="4" t="s">
        <v>3</v>
      </c>
      <c r="AG1" s="4" t="s">
        <v>4</v>
      </c>
      <c r="AH1" s="25" t="s">
        <v>5</v>
      </c>
      <c r="AI1" s="32" t="s">
        <v>1</v>
      </c>
      <c r="AJ1" s="32" t="s">
        <v>2</v>
      </c>
      <c r="AK1" s="32" t="s">
        <v>3</v>
      </c>
      <c r="AL1" s="32" t="s">
        <v>4</v>
      </c>
      <c r="AM1" s="33" t="s">
        <v>5</v>
      </c>
      <c r="AN1" s="32" t="s">
        <v>1</v>
      </c>
      <c r="AO1" s="32" t="s">
        <v>2</v>
      </c>
      <c r="AP1" s="32" t="s">
        <v>3</v>
      </c>
      <c r="AQ1" s="32" t="s">
        <v>4</v>
      </c>
      <c r="AR1" s="33" t="s">
        <v>5</v>
      </c>
      <c r="AS1" s="32" t="s">
        <v>1</v>
      </c>
      <c r="AT1" s="32" t="s">
        <v>2</v>
      </c>
      <c r="AU1" s="32" t="s">
        <v>3</v>
      </c>
      <c r="AV1" s="32" t="s">
        <v>4</v>
      </c>
      <c r="AW1" s="33" t="s">
        <v>5</v>
      </c>
      <c r="AX1" s="32" t="s">
        <v>1</v>
      </c>
      <c r="AY1" s="32" t="s">
        <v>2</v>
      </c>
      <c r="AZ1" s="32" t="s">
        <v>3</v>
      </c>
      <c r="BA1" s="32" t="s">
        <v>4</v>
      </c>
      <c r="BB1" s="33" t="s">
        <v>5</v>
      </c>
      <c r="BC1" s="32" t="s">
        <v>1</v>
      </c>
      <c r="BD1" s="32" t="s">
        <v>2</v>
      </c>
      <c r="BE1" s="32" t="s">
        <v>3</v>
      </c>
      <c r="BF1" s="32" t="s">
        <v>4</v>
      </c>
      <c r="BG1" s="33" t="s">
        <v>5</v>
      </c>
      <c r="BT1" s="10"/>
      <c r="BW1" s="34"/>
    </row>
    <row r="2" spans="1:81" x14ac:dyDescent="0.25">
      <c r="A2" s="7">
        <v>37621</v>
      </c>
      <c r="B2" s="8">
        <v>28</v>
      </c>
      <c r="C2" s="8">
        <v>38</v>
      </c>
      <c r="D2" s="9">
        <v>0.76868537951147675</v>
      </c>
      <c r="E2" s="10">
        <v>3.3175425625366025E-3</v>
      </c>
      <c r="F2" s="10">
        <v>4.0031772813509059E-2</v>
      </c>
      <c r="G2" s="10">
        <v>-1.5173181883248872E-2</v>
      </c>
      <c r="H2" s="10">
        <v>0</v>
      </c>
      <c r="I2" s="10">
        <v>0</v>
      </c>
      <c r="J2" s="11">
        <v>2.2165857914137218E-2</v>
      </c>
      <c r="K2" s="12">
        <v>2153.3326612565888</v>
      </c>
      <c r="L2" s="12">
        <v>2625.2722795290924</v>
      </c>
      <c r="M2" s="12">
        <v>2219.3967906324256</v>
      </c>
      <c r="N2" s="12">
        <v>0</v>
      </c>
      <c r="O2" s="12">
        <v>0</v>
      </c>
      <c r="P2" s="13">
        <v>1682.9381260653083</v>
      </c>
      <c r="Q2" s="14">
        <v>2.8484727432443742</v>
      </c>
      <c r="R2" s="14">
        <v>2.6078291892299377</v>
      </c>
      <c r="S2" s="14">
        <v>3.0261475314208823</v>
      </c>
      <c r="T2" s="14">
        <v>0</v>
      </c>
      <c r="U2" s="14">
        <v>0</v>
      </c>
      <c r="V2" s="15">
        <v>2.5924212868502146</v>
      </c>
      <c r="W2" s="16">
        <v>1</v>
      </c>
      <c r="X2" s="16">
        <v>1</v>
      </c>
      <c r="Y2" s="16">
        <v>1</v>
      </c>
      <c r="Z2" s="16">
        <v>1</v>
      </c>
      <c r="AA2" s="16">
        <v>1</v>
      </c>
      <c r="AB2" s="26">
        <v>1</v>
      </c>
      <c r="AC2" s="17">
        <v>0</v>
      </c>
      <c r="AD2" s="17">
        <v>0</v>
      </c>
      <c r="AE2" s="17">
        <v>0</v>
      </c>
      <c r="AF2" s="17">
        <v>0</v>
      </c>
      <c r="AG2" s="17">
        <v>0</v>
      </c>
      <c r="AH2" s="27">
        <v>0</v>
      </c>
      <c r="AI2" s="10">
        <v>2.8976398119287851E-3</v>
      </c>
      <c r="AJ2" s="10">
        <v>-3.3860000907420425E-3</v>
      </c>
      <c r="AK2" s="10">
        <v>1.5873035796938881E-3</v>
      </c>
      <c r="AL2" s="10">
        <v>6.5424682151099967E-3</v>
      </c>
      <c r="AM2" s="11">
        <v>9.8799302378158402E-3</v>
      </c>
      <c r="AN2" s="12">
        <v>3303.1091975276031</v>
      </c>
      <c r="AO2" s="12">
        <v>3234.5502597490981</v>
      </c>
      <c r="AP2" s="12">
        <v>1733.0400646431679</v>
      </c>
      <c r="AQ2" s="12">
        <v>1398.0097655989434</v>
      </c>
      <c r="AR2" s="13">
        <v>1141.8682915800919</v>
      </c>
      <c r="AS2" s="14">
        <v>1.7303376617887898</v>
      </c>
      <c r="AT2" s="14">
        <v>3.1987650575077695</v>
      </c>
      <c r="AU2" s="14">
        <v>2.9639093348186614</v>
      </c>
      <c r="AV2" s="14">
        <v>3.1316986405539176</v>
      </c>
      <c r="AW2" s="15">
        <v>3.2683277638420876</v>
      </c>
      <c r="AX2" s="16">
        <v>1</v>
      </c>
      <c r="AY2" s="16">
        <v>1</v>
      </c>
      <c r="AZ2" s="16">
        <v>1</v>
      </c>
      <c r="BA2" s="16">
        <v>1</v>
      </c>
      <c r="BB2" s="26">
        <v>1</v>
      </c>
      <c r="BC2" s="17">
        <v>0</v>
      </c>
      <c r="BD2" s="17">
        <v>0</v>
      </c>
      <c r="BE2" s="17">
        <v>0</v>
      </c>
      <c r="BF2" s="17">
        <v>0</v>
      </c>
      <c r="BG2" s="36">
        <v>0</v>
      </c>
      <c r="BH2" s="61" t="s">
        <v>44</v>
      </c>
      <c r="BP2" s="61" t="s">
        <v>43</v>
      </c>
      <c r="BT2" s="10"/>
      <c r="BW2" s="34"/>
    </row>
    <row r="3" spans="1:81" ht="18.75" customHeight="1" x14ac:dyDescent="0.25">
      <c r="A3" s="7">
        <v>37652</v>
      </c>
      <c r="B3" s="8">
        <v>33</v>
      </c>
      <c r="C3" s="8">
        <v>43</v>
      </c>
      <c r="D3" s="9">
        <v>0.79335710768588008</v>
      </c>
      <c r="E3" s="10">
        <v>3.8538005529433907E-2</v>
      </c>
      <c r="F3" s="10">
        <v>4.8415549199739921E-2</v>
      </c>
      <c r="G3" s="10">
        <v>0</v>
      </c>
      <c r="H3" s="10">
        <v>5.1864763744690887E-2</v>
      </c>
      <c r="I3" s="10">
        <v>3.5983623742050996E-2</v>
      </c>
      <c r="J3" s="11">
        <v>-4.2323299569901503E-3</v>
      </c>
      <c r="K3" s="12">
        <v>2419.1859808162508</v>
      </c>
      <c r="L3" s="12">
        <v>2408.0545679336751</v>
      </c>
      <c r="M3" s="12">
        <v>0</v>
      </c>
      <c r="N3" s="12">
        <v>2195.9712718263331</v>
      </c>
      <c r="O3" s="12">
        <v>2942.6349786997594</v>
      </c>
      <c r="P3" s="13">
        <v>1621.272082825481</v>
      </c>
      <c r="Q3" s="14">
        <v>2.8007090972352833</v>
      </c>
      <c r="R3" s="14">
        <v>2.8567237679431075</v>
      </c>
      <c r="S3" s="14">
        <v>0</v>
      </c>
      <c r="T3" s="14">
        <v>2.2776262092968382</v>
      </c>
      <c r="U3" s="14">
        <v>2.4883635935667101</v>
      </c>
      <c r="V3" s="15">
        <v>3.3832282183835583</v>
      </c>
      <c r="W3">
        <v>1.038538005529434</v>
      </c>
      <c r="X3">
        <v>1.04841554919974</v>
      </c>
      <c r="Y3">
        <v>1</v>
      </c>
      <c r="Z3">
        <v>1.051864763744691</v>
      </c>
      <c r="AA3">
        <v>1.035983623742051</v>
      </c>
      <c r="AB3" s="28">
        <v>0.99576767004300981</v>
      </c>
      <c r="AC3" s="17">
        <v>0</v>
      </c>
      <c r="AD3" s="17">
        <v>0</v>
      </c>
      <c r="AE3" s="17">
        <v>0</v>
      </c>
      <c r="AF3" s="17">
        <v>0</v>
      </c>
      <c r="AG3" s="17">
        <v>0</v>
      </c>
      <c r="AH3" s="27">
        <v>-4.2323299569901884E-3</v>
      </c>
      <c r="AI3" s="10">
        <v>0.12598879992539502</v>
      </c>
      <c r="AJ3" s="10">
        <v>3.4645371022166853E-2</v>
      </c>
      <c r="AK3" s="10">
        <v>9.7365939586528671E-3</v>
      </c>
      <c r="AL3" s="10">
        <v>1.3179059123145218E-2</v>
      </c>
      <c r="AM3" s="11">
        <v>4.1440449103875105E-3</v>
      </c>
      <c r="AN3" s="12">
        <v>4352.3654756512406</v>
      </c>
      <c r="AO3" s="12">
        <v>3440.101022685978</v>
      </c>
      <c r="AP3" s="12">
        <v>1624.7323273605614</v>
      </c>
      <c r="AQ3" s="12">
        <v>1454.803530056771</v>
      </c>
      <c r="AR3" s="13">
        <v>1224.703966356883</v>
      </c>
      <c r="AS3" s="14">
        <v>1.7091890526054019</v>
      </c>
      <c r="AT3" s="14">
        <v>3.2502612365675132</v>
      </c>
      <c r="AU3" s="14">
        <v>2.9879741924818384</v>
      </c>
      <c r="AV3" s="14">
        <v>2.880542259873017</v>
      </c>
      <c r="AW3" s="15">
        <v>3.2984219572914912</v>
      </c>
      <c r="AX3">
        <v>1.125988799925395</v>
      </c>
      <c r="AY3">
        <v>1.0346453710221668</v>
      </c>
      <c r="AZ3">
        <v>1.0097365939586529</v>
      </c>
      <c r="BA3">
        <v>1.0131790591231453</v>
      </c>
      <c r="BB3" s="28">
        <v>1.0041440449103876</v>
      </c>
      <c r="BC3" s="17">
        <v>0</v>
      </c>
      <c r="BD3" s="17">
        <v>0</v>
      </c>
      <c r="BE3" s="17">
        <v>0</v>
      </c>
      <c r="BF3" s="17">
        <v>0</v>
      </c>
      <c r="BG3" s="36">
        <v>0</v>
      </c>
      <c r="BH3" s="37" t="s">
        <v>90</v>
      </c>
      <c r="BI3" s="38" t="s">
        <v>89</v>
      </c>
      <c r="BJ3" s="39" t="s">
        <v>1</v>
      </c>
      <c r="BK3" s="39" t="s">
        <v>2</v>
      </c>
      <c r="BL3" s="39" t="s">
        <v>3</v>
      </c>
      <c r="BM3" s="39" t="s">
        <v>4</v>
      </c>
      <c r="BN3" s="40" t="s">
        <v>5</v>
      </c>
      <c r="BP3" s="41" t="s">
        <v>90</v>
      </c>
      <c r="BQ3" s="42" t="s">
        <v>91</v>
      </c>
      <c r="BR3" s="42" t="s">
        <v>2</v>
      </c>
      <c r="BS3" s="42" t="s">
        <v>3</v>
      </c>
      <c r="BT3" s="42" t="s">
        <v>4</v>
      </c>
      <c r="BU3" s="43" t="s">
        <v>92</v>
      </c>
      <c r="BW3" s="37" t="s">
        <v>33</v>
      </c>
      <c r="BX3" s="38" t="s">
        <v>42</v>
      </c>
      <c r="BY3" s="39" t="s">
        <v>1</v>
      </c>
      <c r="BZ3" s="39" t="s">
        <v>2</v>
      </c>
      <c r="CA3" s="39" t="s">
        <v>3</v>
      </c>
      <c r="CB3" s="39" t="s">
        <v>4</v>
      </c>
      <c r="CC3" s="40" t="s">
        <v>5</v>
      </c>
    </row>
    <row r="4" spans="1:81" ht="16.5" customHeight="1" x14ac:dyDescent="0.25">
      <c r="A4" s="7">
        <v>37680</v>
      </c>
      <c r="B4" s="8">
        <v>33</v>
      </c>
      <c r="C4" s="8">
        <v>43</v>
      </c>
      <c r="D4" s="9">
        <v>0.78828986173688886</v>
      </c>
      <c r="E4" s="10">
        <v>1.8381039364602142E-2</v>
      </c>
      <c r="F4" s="10">
        <v>2.8083469872806053E-2</v>
      </c>
      <c r="G4" s="10">
        <v>0</v>
      </c>
      <c r="H4" s="10">
        <v>-4.2999999999999999E-4</v>
      </c>
      <c r="I4" s="10">
        <v>-2.7059943940751447E-3</v>
      </c>
      <c r="J4" s="11">
        <v>1.2442523636363636E-2</v>
      </c>
      <c r="K4" s="12">
        <v>2475.8346065970381</v>
      </c>
      <c r="L4" s="12">
        <v>2287.7206637943827</v>
      </c>
      <c r="M4" s="12">
        <v>0</v>
      </c>
      <c r="N4" s="12">
        <v>2220</v>
      </c>
      <c r="O4" s="12">
        <v>3440.8219502371421</v>
      </c>
      <c r="P4" s="13">
        <v>1743.6866573426571</v>
      </c>
      <c r="Q4" s="14">
        <v>2.6909929923753748</v>
      </c>
      <c r="R4" s="14">
        <v>2.6728177199553107</v>
      </c>
      <c r="S4" s="14">
        <v>0</v>
      </c>
      <c r="T4" s="14">
        <v>1.202</v>
      </c>
      <c r="U4" s="14">
        <v>2.9452989388197968</v>
      </c>
      <c r="V4" s="15">
        <v>2.5797809510489507</v>
      </c>
      <c r="W4">
        <v>1.057627413490706</v>
      </c>
      <c r="X4">
        <v>1.0778586956898724</v>
      </c>
      <c r="Y4">
        <v>1</v>
      </c>
      <c r="Z4">
        <v>1.0514124618962808</v>
      </c>
      <c r="AA4">
        <v>1.0331802578638514</v>
      </c>
      <c r="AB4" s="28">
        <v>1.0081575328138468</v>
      </c>
      <c r="AC4" s="17">
        <v>0</v>
      </c>
      <c r="AD4" s="17">
        <v>0</v>
      </c>
      <c r="AE4" s="17">
        <v>0</v>
      </c>
      <c r="AF4" s="17">
        <v>-4.2999999999993044E-4</v>
      </c>
      <c r="AG4" s="17">
        <v>-2.7059943940751507E-3</v>
      </c>
      <c r="AH4" s="27">
        <v>0</v>
      </c>
      <c r="AI4" s="10">
        <v>2.9367232018847025E-2</v>
      </c>
      <c r="AJ4" s="10">
        <v>2.8677760973557811E-2</v>
      </c>
      <c r="AK4" s="10">
        <v>2.007382468557219E-2</v>
      </c>
      <c r="AL4" s="10">
        <v>2.7912207418429587E-3</v>
      </c>
      <c r="AM4" s="11">
        <v>1.0474382885011457E-2</v>
      </c>
      <c r="AN4" s="12">
        <v>4424.6803389651714</v>
      </c>
      <c r="AO4" s="12">
        <v>2950.9057452823727</v>
      </c>
      <c r="AP4" s="12">
        <v>2341.3148869016304</v>
      </c>
      <c r="AQ4" s="12">
        <v>1535.6860334211117</v>
      </c>
      <c r="AR4" s="13">
        <v>1047.8781907827281</v>
      </c>
      <c r="AS4" s="14">
        <v>1.8607579335079729</v>
      </c>
      <c r="AT4" s="14">
        <v>2.9713719319526919</v>
      </c>
      <c r="AU4" s="14">
        <v>2.5904770503562715</v>
      </c>
      <c r="AV4" s="14">
        <v>3.0555108222141731</v>
      </c>
      <c r="AW4" s="15">
        <v>3.0392333205538566</v>
      </c>
      <c r="AX4">
        <v>1.1590559742634272</v>
      </c>
      <c r="AY4">
        <v>1.0643166836647384</v>
      </c>
      <c r="AZ4">
        <v>1.0300058693243859</v>
      </c>
      <c r="BA4">
        <v>1.0160070655281708</v>
      </c>
      <c r="BB4" s="28">
        <v>1.0146618341084832</v>
      </c>
      <c r="BC4" s="17">
        <v>0</v>
      </c>
      <c r="BD4" s="17">
        <v>0</v>
      </c>
      <c r="BE4" s="17">
        <v>0</v>
      </c>
      <c r="BF4" s="17">
        <v>0</v>
      </c>
      <c r="BG4" s="36">
        <v>0</v>
      </c>
      <c r="BH4" s="44" t="s">
        <v>93</v>
      </c>
      <c r="BI4" s="20">
        <v>8.4225045631558526E-2</v>
      </c>
      <c r="BJ4" s="20">
        <v>0.12532478535293934</v>
      </c>
      <c r="BK4" s="20">
        <v>9.7256096088397026E-2</v>
      </c>
      <c r="BL4" s="20">
        <v>7.0620778696578235E-2</v>
      </c>
      <c r="BM4" s="20">
        <v>3.4897048775740513E-2</v>
      </c>
      <c r="BN4" s="20">
        <v>4.9235441462586182E-2</v>
      </c>
      <c r="BP4" s="45" t="s">
        <v>93</v>
      </c>
      <c r="BQ4" s="20">
        <v>0.16244895652100921</v>
      </c>
      <c r="BR4" s="20">
        <v>8.8187354719998501E-2</v>
      </c>
      <c r="BS4" s="20">
        <v>7.739757880015663E-2</v>
      </c>
      <c r="BT4" s="20">
        <v>5.995477564345264E-2</v>
      </c>
      <c r="BU4" s="46">
        <v>4.6072615834293007E-2</v>
      </c>
      <c r="BW4" s="44" t="s">
        <v>34</v>
      </c>
      <c r="BX4" s="20">
        <v>8.0809073420563093E-2</v>
      </c>
      <c r="BY4" s="20">
        <v>9.4185912611303602E-2</v>
      </c>
      <c r="BZ4" s="20">
        <v>5.7419466497026228E-2</v>
      </c>
      <c r="CA4" s="20">
        <v>5.8364701460793977E-2</v>
      </c>
      <c r="CB4" s="20">
        <v>6.3318205193250154E-2</v>
      </c>
      <c r="CC4" s="20">
        <v>7.4966015440025791E-2</v>
      </c>
    </row>
    <row r="5" spans="1:81" ht="16.5" customHeight="1" x14ac:dyDescent="0.25">
      <c r="A5" s="7">
        <v>37711</v>
      </c>
      <c r="B5" s="8">
        <v>37</v>
      </c>
      <c r="C5" s="8">
        <v>47</v>
      </c>
      <c r="D5" s="9">
        <v>0.81294485830067797</v>
      </c>
      <c r="E5" s="10">
        <v>2.8311079761847973E-2</v>
      </c>
      <c r="F5" s="10">
        <v>2.2712657681407764E-2</v>
      </c>
      <c r="G5" s="10">
        <v>3.0303334349261902E-2</v>
      </c>
      <c r="H5" s="10">
        <v>0</v>
      </c>
      <c r="I5" s="10">
        <v>4.1378605429357819E-2</v>
      </c>
      <c r="J5" s="11">
        <v>1.9809620534784314E-2</v>
      </c>
      <c r="K5" s="12">
        <v>2598.8740357359675</v>
      </c>
      <c r="L5" s="12">
        <v>2787.5427403941212</v>
      </c>
      <c r="M5" s="12">
        <v>2637.65635319892</v>
      </c>
      <c r="N5" s="12">
        <v>0</v>
      </c>
      <c r="O5" s="12">
        <v>3903.2958737337394</v>
      </c>
      <c r="P5" s="13">
        <v>1366.2046812375534</v>
      </c>
      <c r="Q5" s="14">
        <v>2.6849304693450828</v>
      </c>
      <c r="R5" s="14">
        <v>2.4846381648322677</v>
      </c>
      <c r="S5" s="14">
        <v>2.7905440620170605</v>
      </c>
      <c r="T5" s="14">
        <v>0</v>
      </c>
      <c r="U5" s="14">
        <v>2.5113930174392709</v>
      </c>
      <c r="V5" s="15">
        <v>2.768695402921399</v>
      </c>
      <c r="W5">
        <v>1.0875699875523583</v>
      </c>
      <c r="X5">
        <v>1.1023397312740051</v>
      </c>
      <c r="Y5">
        <v>1.0303033343492618</v>
      </c>
      <c r="Z5">
        <v>1.0514124618962808</v>
      </c>
      <c r="AA5">
        <v>1.075931816091402</v>
      </c>
      <c r="AB5" s="28">
        <v>1.0281287509781736</v>
      </c>
      <c r="AC5" s="17">
        <v>0</v>
      </c>
      <c r="AD5" s="17">
        <v>0</v>
      </c>
      <c r="AE5" s="17">
        <v>0</v>
      </c>
      <c r="AF5" s="17">
        <v>-4.2999999999993044E-4</v>
      </c>
      <c r="AG5" s="17">
        <v>0</v>
      </c>
      <c r="AH5" s="27">
        <v>0</v>
      </c>
      <c r="AI5" s="10">
        <v>3.3676136802876969E-2</v>
      </c>
      <c r="AJ5" s="10">
        <v>3.5712151423013726E-2</v>
      </c>
      <c r="AK5" s="10">
        <v>2.6032964928025266E-2</v>
      </c>
      <c r="AL5" s="10">
        <v>2.3938784762304544E-2</v>
      </c>
      <c r="AM5" s="11">
        <v>2.3384793213620088E-2</v>
      </c>
      <c r="AN5" s="12">
        <v>4663.5410873447545</v>
      </c>
      <c r="AO5" s="12">
        <v>2744.893656399312</v>
      </c>
      <c r="AP5" s="12">
        <v>2764.1652008471833</v>
      </c>
      <c r="AQ5" s="12">
        <v>1326.7166067220637</v>
      </c>
      <c r="AR5" s="13">
        <v>1427.9118717273614</v>
      </c>
      <c r="AS5" s="14">
        <v>1.9755313669686614</v>
      </c>
      <c r="AT5" s="14">
        <v>2.9261301486279772</v>
      </c>
      <c r="AU5" s="14">
        <v>2.5918896578956816</v>
      </c>
      <c r="AV5" s="14">
        <v>2.8935950352512432</v>
      </c>
      <c r="AW5" s="15">
        <v>3.0734799500044372</v>
      </c>
      <c r="AX5">
        <v>1.1980885018149143</v>
      </c>
      <c r="AY5">
        <v>1.1023257222338132</v>
      </c>
      <c r="AZ5">
        <v>1.0568199759961678</v>
      </c>
      <c r="BA5">
        <v>1.0403290399868304</v>
      </c>
      <c r="BB5" s="28">
        <v>1.0383894912808627</v>
      </c>
      <c r="BC5" s="17">
        <v>0</v>
      </c>
      <c r="BD5" s="17">
        <v>0</v>
      </c>
      <c r="BE5" s="17">
        <v>0</v>
      </c>
      <c r="BF5" s="17">
        <v>0</v>
      </c>
      <c r="BG5" s="36">
        <v>0</v>
      </c>
      <c r="BH5" s="44" t="s">
        <v>94</v>
      </c>
      <c r="BI5" s="20">
        <v>9.0920768927401002E-2</v>
      </c>
      <c r="BJ5" s="20">
        <v>0.14218854141232939</v>
      </c>
      <c r="BK5" s="20">
        <v>8.755279947045258E-2</v>
      </c>
      <c r="BL5" s="20">
        <v>8.0094655541297091E-2</v>
      </c>
      <c r="BM5" s="20">
        <v>7.5274920083955962E-2</v>
      </c>
      <c r="BN5" s="20">
        <v>9.0562977415058116E-2</v>
      </c>
      <c r="BP5" s="45" t="s">
        <v>95</v>
      </c>
      <c r="BQ5" s="20">
        <v>0.22313708077704858</v>
      </c>
      <c r="BR5" s="20">
        <v>0.1377336303845586</v>
      </c>
      <c r="BS5" s="20">
        <v>7.7736702729666984E-2</v>
      </c>
      <c r="BT5" s="20">
        <v>5.5002654625072096E-2</v>
      </c>
      <c r="BU5" s="46">
        <v>3.8440701161104825E-2</v>
      </c>
      <c r="BW5" s="44" t="s">
        <v>35</v>
      </c>
      <c r="BX5" s="20">
        <v>8.8887418929893061E-2</v>
      </c>
      <c r="BY5" s="20">
        <v>8.939138493727028E-2</v>
      </c>
      <c r="BZ5" s="20">
        <v>7.2099383090742694E-2</v>
      </c>
      <c r="CA5" s="20">
        <v>0.10298655357384261</v>
      </c>
      <c r="CB5" s="20">
        <v>7.4851099166428625E-2</v>
      </c>
      <c r="CC5" s="20">
        <v>9.9162948305729942E-2</v>
      </c>
    </row>
    <row r="6" spans="1:81" ht="16.5" customHeight="1" x14ac:dyDescent="0.25">
      <c r="A6" s="7">
        <v>37741</v>
      </c>
      <c r="B6" s="8">
        <v>37</v>
      </c>
      <c r="C6" s="8">
        <v>47</v>
      </c>
      <c r="D6" s="9">
        <v>0.80984238149361498</v>
      </c>
      <c r="E6" s="10">
        <v>3.21079077251189E-2</v>
      </c>
      <c r="F6" s="10">
        <v>4.3992613842900111E-2</v>
      </c>
      <c r="G6" s="10">
        <v>4.9463715164392755E-2</v>
      </c>
      <c r="H6" s="10">
        <v>2.6412199907953644E-2</v>
      </c>
      <c r="I6" s="10">
        <v>0</v>
      </c>
      <c r="J6" s="11">
        <v>1.5980650233542119E-2</v>
      </c>
      <c r="K6" s="12">
        <v>2520.4821409836368</v>
      </c>
      <c r="L6" s="12">
        <v>3208.1500115660419</v>
      </c>
      <c r="M6" s="12">
        <v>2159.8095951688661</v>
      </c>
      <c r="N6" s="12">
        <v>2623.9213840425082</v>
      </c>
      <c r="O6" s="12">
        <v>0</v>
      </c>
      <c r="P6" s="13">
        <v>1561.8975742521302</v>
      </c>
      <c r="Q6" s="14">
        <v>2.5532329334468513</v>
      </c>
      <c r="R6" s="14">
        <v>2.4206999603449986</v>
      </c>
      <c r="S6" s="14">
        <v>2.6989731827331696</v>
      </c>
      <c r="T6" s="14">
        <v>2.383450364698827</v>
      </c>
      <c r="U6" s="14">
        <v>0</v>
      </c>
      <c r="V6" s="15">
        <v>3.1677625358038481</v>
      </c>
      <c r="W6">
        <v>1.1224895843572982</v>
      </c>
      <c r="X6">
        <v>1.1508345373956286</v>
      </c>
      <c r="Y6">
        <v>1.0812659650124379</v>
      </c>
      <c r="Z6">
        <v>1.079182578025599</v>
      </c>
      <c r="AA6">
        <v>1.075931816091402</v>
      </c>
      <c r="AB6" s="28">
        <v>1.0445589169426044</v>
      </c>
      <c r="AC6" s="17">
        <v>0</v>
      </c>
      <c r="AD6" s="17">
        <v>0</v>
      </c>
      <c r="AE6" s="17">
        <v>0</v>
      </c>
      <c r="AF6" s="17">
        <v>0</v>
      </c>
      <c r="AG6" s="17">
        <v>0</v>
      </c>
      <c r="AH6" s="27">
        <v>0</v>
      </c>
      <c r="AI6" s="10">
        <v>5.5150664714158547E-2</v>
      </c>
      <c r="AJ6" s="10">
        <v>3.7799929840882228E-2</v>
      </c>
      <c r="AK6" s="10">
        <v>2.6951334515277255E-2</v>
      </c>
      <c r="AL6" s="10">
        <v>2.1608281542815615E-2</v>
      </c>
      <c r="AM6" s="11">
        <v>2.322608944232149E-2</v>
      </c>
      <c r="AN6" s="12">
        <v>5013.360323886639</v>
      </c>
      <c r="AO6" s="12">
        <v>2310.9634281062854</v>
      </c>
      <c r="AP6" s="12">
        <v>2037.0096567333085</v>
      </c>
      <c r="AQ6" s="12">
        <v>2291.9693846330356</v>
      </c>
      <c r="AR6" s="13">
        <v>1416.1545218957265</v>
      </c>
      <c r="AS6" s="14">
        <v>2.3914055761334594</v>
      </c>
      <c r="AT6" s="14">
        <v>2.6091907862860242</v>
      </c>
      <c r="AU6" s="14">
        <v>2.4369290682761227</v>
      </c>
      <c r="AV6" s="14">
        <v>2.2790573010287982</v>
      </c>
      <c r="AW6" s="15">
        <v>2.9575090628248493</v>
      </c>
      <c r="AX6">
        <v>1.2641638790763974</v>
      </c>
      <c r="AY6">
        <v>1.1439935571960511</v>
      </c>
      <c r="AZ6">
        <v>1.0853026846916678</v>
      </c>
      <c r="BA6">
        <v>1.0628087627800329</v>
      </c>
      <c r="BB6" s="28">
        <v>1.0625072184813187</v>
      </c>
      <c r="BC6" s="17">
        <v>0</v>
      </c>
      <c r="BD6" s="17">
        <v>0</v>
      </c>
      <c r="BE6" s="17">
        <v>0</v>
      </c>
      <c r="BF6" s="17">
        <v>0</v>
      </c>
      <c r="BG6" s="36">
        <v>0</v>
      </c>
      <c r="BH6" s="44" t="s">
        <v>96</v>
      </c>
      <c r="BI6" s="20">
        <v>-0.32343639514426459</v>
      </c>
      <c r="BJ6" s="20">
        <v>-0.38271580476493927</v>
      </c>
      <c r="BK6" s="20">
        <v>-0.16896541579402491</v>
      </c>
      <c r="BL6" s="20">
        <v>-0.19349020711771492</v>
      </c>
      <c r="BM6" s="20">
        <v>-0.2588987376730898</v>
      </c>
      <c r="BN6" s="20">
        <v>-0.29966424964132021</v>
      </c>
      <c r="BP6" s="45" t="s">
        <v>97</v>
      </c>
      <c r="BQ6" s="20">
        <v>-0.47461434231989363</v>
      </c>
      <c r="BR6" s="20">
        <v>-0.49854226444740035</v>
      </c>
      <c r="BS6" s="20">
        <v>-0.26669735303337105</v>
      </c>
      <c r="BT6" s="20">
        <v>-0.20857063419814648</v>
      </c>
      <c r="BU6" s="46">
        <v>-0.11813724364457878</v>
      </c>
      <c r="BW6" s="44" t="s">
        <v>36</v>
      </c>
      <c r="BX6" s="20">
        <v>-0.32647776992727207</v>
      </c>
      <c r="BY6" s="20">
        <v>-0.27613757732486865</v>
      </c>
      <c r="BZ6" s="20">
        <v>-0.16223847081478704</v>
      </c>
      <c r="CA6" s="20">
        <v>-0.1690142800363118</v>
      </c>
      <c r="CB6" s="20">
        <v>-0.21826090877198212</v>
      </c>
      <c r="CC6" s="20">
        <v>-0.38628192743509948</v>
      </c>
    </row>
    <row r="7" spans="1:81" ht="16.5" customHeight="1" x14ac:dyDescent="0.25">
      <c r="A7" s="7">
        <v>37772</v>
      </c>
      <c r="B7" s="8">
        <v>37</v>
      </c>
      <c r="C7" s="8">
        <v>47</v>
      </c>
      <c r="D7" s="9">
        <v>0.80482507000028281</v>
      </c>
      <c r="E7" s="10">
        <v>6.15137219656876E-3</v>
      </c>
      <c r="F7" s="10">
        <v>1.8844277623435268E-2</v>
      </c>
      <c r="G7" s="10">
        <v>2.3290252212219878E-2</v>
      </c>
      <c r="H7" s="10">
        <v>-4.134697302177125E-3</v>
      </c>
      <c r="I7" s="10">
        <v>0</v>
      </c>
      <c r="J7" s="11">
        <v>-1.4712570795122441E-3</v>
      </c>
      <c r="K7" s="12">
        <v>2440.4352337979067</v>
      </c>
      <c r="L7" s="12">
        <v>2372.7620968174456</v>
      </c>
      <c r="M7" s="12">
        <v>3011.8283087531127</v>
      </c>
      <c r="N7" s="12">
        <v>2376.4649966019401</v>
      </c>
      <c r="O7" s="12">
        <v>0</v>
      </c>
      <c r="P7" s="13">
        <v>1445.7265343142196</v>
      </c>
      <c r="Q7" s="14">
        <v>2.4561752307054348</v>
      </c>
      <c r="R7" s="14">
        <v>2.8336938226050394</v>
      </c>
      <c r="S7" s="14">
        <v>2.3779207278299177</v>
      </c>
      <c r="T7" s="14">
        <v>2.2264489902183211</v>
      </c>
      <c r="U7" s="14">
        <v>0</v>
      </c>
      <c r="V7" s="15">
        <v>3.3220905169807518</v>
      </c>
      <c r="W7">
        <v>1.1293944355774517</v>
      </c>
      <c r="X7">
        <v>1.1725211829169495</v>
      </c>
      <c r="Y7">
        <v>1.1064489220460667</v>
      </c>
      <c r="Z7">
        <v>1.07472048473168</v>
      </c>
      <c r="AA7">
        <v>1.075931816091402</v>
      </c>
      <c r="AB7" s="28">
        <v>1.043022102241085</v>
      </c>
      <c r="AC7" s="17">
        <v>0</v>
      </c>
      <c r="AD7" s="17">
        <v>0</v>
      </c>
      <c r="AE7" s="17">
        <v>0</v>
      </c>
      <c r="AF7" s="17">
        <v>-4.1346973021770816E-3</v>
      </c>
      <c r="AG7" s="17">
        <v>0</v>
      </c>
      <c r="AH7" s="27">
        <v>-1.4712570795121227E-3</v>
      </c>
      <c r="AI7" s="10">
        <v>1.9124723183108708E-2</v>
      </c>
      <c r="AJ7" s="10">
        <v>-2.6622773044151799E-4</v>
      </c>
      <c r="AK7" s="10">
        <v>1.0593761085643289E-2</v>
      </c>
      <c r="AL7" s="10">
        <v>6.9322276716571665E-5</v>
      </c>
      <c r="AM7" s="11">
        <v>1.3556891485510989E-3</v>
      </c>
      <c r="AN7" s="12">
        <v>4407.2539731749512</v>
      </c>
      <c r="AO7" s="12">
        <v>2975.029074092537</v>
      </c>
      <c r="AP7" s="12">
        <v>1414.3274067092243</v>
      </c>
      <c r="AQ7" s="12">
        <v>1518.4254001032525</v>
      </c>
      <c r="AR7" s="13">
        <v>1452.6342272411352</v>
      </c>
      <c r="AS7" s="14">
        <v>2.4518347501876452</v>
      </c>
      <c r="AT7" s="14">
        <v>1.8377748310849675</v>
      </c>
      <c r="AU7" s="14">
        <v>2.9398348078488499</v>
      </c>
      <c r="AV7" s="14">
        <v>2.726535699535364</v>
      </c>
      <c r="AW7" s="15">
        <v>2.5598241224357787</v>
      </c>
      <c r="AX7">
        <v>1.2883406633218184</v>
      </c>
      <c r="AY7">
        <v>1.1436889943876791</v>
      </c>
      <c r="AZ7">
        <v>1.0968001220388985</v>
      </c>
      <c r="BA7">
        <v>1.062882439103183</v>
      </c>
      <c r="BB7" s="28">
        <v>1.0639476479876711</v>
      </c>
      <c r="BC7" s="17">
        <v>0</v>
      </c>
      <c r="BD7" s="17">
        <v>-2.6622773044149284E-4</v>
      </c>
      <c r="BE7" s="17">
        <v>0</v>
      </c>
      <c r="BF7" s="17">
        <v>0</v>
      </c>
      <c r="BG7" s="36">
        <v>0</v>
      </c>
      <c r="BH7" s="44" t="s">
        <v>98</v>
      </c>
      <c r="BI7" s="20">
        <v>-0.11966055610009299</v>
      </c>
      <c r="BJ7" s="20">
        <v>-0.17605472909973238</v>
      </c>
      <c r="BK7" s="20">
        <v>-0.16767615427870364</v>
      </c>
      <c r="BL7" s="20">
        <v>-0.12430133880917081</v>
      </c>
      <c r="BM7" s="20">
        <v>-0.17127249236467293</v>
      </c>
      <c r="BN7" s="20">
        <v>-0.12382507329736332</v>
      </c>
      <c r="BP7" s="45" t="s">
        <v>99</v>
      </c>
      <c r="BQ7" s="20">
        <v>-0.22404720853980947</v>
      </c>
      <c r="BR7" s="20">
        <v>-0.23628196286493833</v>
      </c>
      <c r="BS7" s="20">
        <v>-0.14789443498205529</v>
      </c>
      <c r="BT7" s="20">
        <v>-0.10674085051812851</v>
      </c>
      <c r="BU7" s="46">
        <v>-7.0729391362673463E-2</v>
      </c>
      <c r="BW7" s="44" t="s">
        <v>37</v>
      </c>
      <c r="BX7" s="20">
        <v>-0.1186724916627339</v>
      </c>
      <c r="BY7" s="20">
        <v>-0.11362282855185407</v>
      </c>
      <c r="BZ7" s="20">
        <v>-0.16025443201631648</v>
      </c>
      <c r="CA7" s="20">
        <v>-0.11597374500845414</v>
      </c>
      <c r="CB7" s="20">
        <v>-0.10182807572393883</v>
      </c>
      <c r="CC7" s="20">
        <v>-0.14714194873573141</v>
      </c>
    </row>
    <row r="8" spans="1:81" ht="16.5" customHeight="1" x14ac:dyDescent="0.25">
      <c r="A8" s="7">
        <v>37802</v>
      </c>
      <c r="B8" s="8">
        <v>38</v>
      </c>
      <c r="C8" s="8">
        <v>48</v>
      </c>
      <c r="D8" s="9">
        <v>0.81687674774812757</v>
      </c>
      <c r="E8" s="10">
        <v>2.0500444974660852E-2</v>
      </c>
      <c r="F8" s="10">
        <v>2.6511013481331148E-2</v>
      </c>
      <c r="G8" s="10">
        <v>1.5027448064585213E-2</v>
      </c>
      <c r="H8" s="10">
        <v>2.0786112367558583E-2</v>
      </c>
      <c r="I8" s="10">
        <v>0</v>
      </c>
      <c r="J8" s="11">
        <v>1.5990000000000001E-2</v>
      </c>
      <c r="K8" s="12">
        <v>2470.4134220060068</v>
      </c>
      <c r="L8" s="12">
        <v>2230.0737642113108</v>
      </c>
      <c r="M8" s="12">
        <v>3289.8086467460635</v>
      </c>
      <c r="N8" s="12">
        <v>2354.5186484241708</v>
      </c>
      <c r="O8" s="12">
        <v>0</v>
      </c>
      <c r="P8" s="13">
        <v>1350</v>
      </c>
      <c r="Q8" s="14">
        <v>2.4928752601864046</v>
      </c>
      <c r="R8" s="14">
        <v>2.9803580939758532</v>
      </c>
      <c r="S8" s="14">
        <v>2.2286665052657062</v>
      </c>
      <c r="T8" s="14">
        <v>2.4001535983658071</v>
      </c>
      <c r="U8" s="14">
        <v>0</v>
      </c>
      <c r="V8" s="15">
        <v>3.177</v>
      </c>
      <c r="W8">
        <v>1.1525475240586953</v>
      </c>
      <c r="X8">
        <v>1.203605907804407</v>
      </c>
      <c r="Y8">
        <v>1.1230760257582302</v>
      </c>
      <c r="Z8">
        <v>1.0970597454910298</v>
      </c>
      <c r="AA8">
        <v>1.075931816091402</v>
      </c>
      <c r="AB8" s="28">
        <v>1.0597000256559199</v>
      </c>
      <c r="AC8" s="17">
        <v>0</v>
      </c>
      <c r="AD8" s="17">
        <v>0</v>
      </c>
      <c r="AE8" s="17">
        <v>0</v>
      </c>
      <c r="AF8" s="17">
        <v>0</v>
      </c>
      <c r="AG8" s="17">
        <v>0</v>
      </c>
      <c r="AH8" s="27">
        <v>0</v>
      </c>
      <c r="AI8" s="10">
        <v>4.304808543585828E-2</v>
      </c>
      <c r="AJ8" s="10">
        <v>1.012574075363328E-2</v>
      </c>
      <c r="AK8" s="10">
        <v>1.7749628659387725E-2</v>
      </c>
      <c r="AL8" s="10">
        <v>1.2556850083037426E-2</v>
      </c>
      <c r="AM8" s="11">
        <v>1.3614162674808302E-2</v>
      </c>
      <c r="AN8" s="12">
        <v>3620.35836676486</v>
      </c>
      <c r="AO8" s="12">
        <v>3538.2890958141156</v>
      </c>
      <c r="AP8" s="12">
        <v>2217.6660802722913</v>
      </c>
      <c r="AQ8" s="12">
        <v>1352.5220989659315</v>
      </c>
      <c r="AR8" s="13">
        <v>1293.9327262199292</v>
      </c>
      <c r="AS8" s="14">
        <v>2.7052747243249473</v>
      </c>
      <c r="AT8" s="14">
        <v>2.3512535375511274</v>
      </c>
      <c r="AU8" s="14">
        <v>2.5176082662485415</v>
      </c>
      <c r="AV8" s="14">
        <v>2.3667625680126982</v>
      </c>
      <c r="AW8" s="15">
        <v>2.4748173044866735</v>
      </c>
      <c r="AX8">
        <v>1.3438012622669864</v>
      </c>
      <c r="AY8">
        <v>1.1552696926476322</v>
      </c>
      <c r="AZ8">
        <v>1.11626791691866</v>
      </c>
      <c r="BA8">
        <v>1.076228894546895</v>
      </c>
      <c r="BB8" s="28">
        <v>1.078432404344855</v>
      </c>
      <c r="BC8" s="17">
        <v>0</v>
      </c>
      <c r="BD8" s="17">
        <v>0</v>
      </c>
      <c r="BE8" s="17">
        <v>0</v>
      </c>
      <c r="BF8" s="17">
        <v>0</v>
      </c>
      <c r="BG8" s="36">
        <v>0</v>
      </c>
      <c r="BH8" s="44" t="s">
        <v>100</v>
      </c>
      <c r="BI8" s="20">
        <v>0.13448620292282604</v>
      </c>
      <c r="BJ8" s="20">
        <v>0.3922139377937835</v>
      </c>
      <c r="BK8" s="20">
        <v>0.13557</v>
      </c>
      <c r="BL8" s="20">
        <v>0.11029557666573116</v>
      </c>
      <c r="BM8" s="20">
        <v>8.2313748394249889E-2</v>
      </c>
      <c r="BN8" s="20">
        <v>0.19671447800952613</v>
      </c>
      <c r="BP8" s="45" t="s">
        <v>101</v>
      </c>
      <c r="BQ8" s="20">
        <v>0.41808233389467225</v>
      </c>
      <c r="BR8" s="20">
        <v>0.18232323100718231</v>
      </c>
      <c r="BS8" s="20">
        <v>0.14933393182994351</v>
      </c>
      <c r="BT8" s="20">
        <v>6.4338377765788005E-2</v>
      </c>
      <c r="BU8" s="46">
        <v>6.0853812782601907E-2</v>
      </c>
      <c r="BW8" s="44" t="s">
        <v>38</v>
      </c>
      <c r="BX8" s="20">
        <v>0.12104418750763035</v>
      </c>
      <c r="BY8" s="20">
        <v>0.18474655782048749</v>
      </c>
      <c r="BZ8" s="20">
        <v>8.6737635458997597E-2</v>
      </c>
      <c r="CA8" s="20">
        <v>0.31072969841502596</v>
      </c>
      <c r="CB8" s="20">
        <v>0.1324410883786705</v>
      </c>
      <c r="CC8" s="20">
        <v>0.1925768274184014</v>
      </c>
    </row>
    <row r="9" spans="1:81" ht="16.5" customHeight="1" x14ac:dyDescent="0.25">
      <c r="A9" s="7">
        <v>37833</v>
      </c>
      <c r="B9" s="8">
        <v>39</v>
      </c>
      <c r="C9" s="8">
        <v>48</v>
      </c>
      <c r="D9" s="9">
        <v>0.82688258113987267</v>
      </c>
      <c r="E9" s="10">
        <v>-1.2462390400243514E-2</v>
      </c>
      <c r="F9" s="10">
        <v>-1.7197995021591438E-2</v>
      </c>
      <c r="G9" s="10">
        <v>-1.7612787310224462E-2</v>
      </c>
      <c r="H9" s="10">
        <v>-8.8462363677936934E-3</v>
      </c>
      <c r="I9" s="10">
        <v>0</v>
      </c>
      <c r="J9" s="11">
        <v>-1.2492995493239858E-2</v>
      </c>
      <c r="K9" s="12">
        <v>2519.6578923150973</v>
      </c>
      <c r="L9" s="12">
        <v>2831.5389058503179</v>
      </c>
      <c r="M9" s="12">
        <v>1926.0498966902378</v>
      </c>
      <c r="N9" s="12">
        <v>2631.8488303890085</v>
      </c>
      <c r="O9" s="12">
        <v>0</v>
      </c>
      <c r="P9" s="13">
        <v>1694.4894842263393</v>
      </c>
      <c r="Q9" s="14">
        <v>2.4416064160012461</v>
      </c>
      <c r="R9" s="14">
        <v>2.257422160794345</v>
      </c>
      <c r="S9" s="14">
        <v>3.1563689891043492</v>
      </c>
      <c r="T9" s="14">
        <v>2.2486286804057443</v>
      </c>
      <c r="U9" s="14">
        <v>0</v>
      </c>
      <c r="V9" s="15">
        <v>3.1758288933400096</v>
      </c>
      <c r="W9">
        <v>1.1381840268590417</v>
      </c>
      <c r="X9">
        <v>1.1829062993940287</v>
      </c>
      <c r="Y9">
        <v>1.1032955265833384</v>
      </c>
      <c r="Z9">
        <v>1.0873548956728245</v>
      </c>
      <c r="AA9">
        <v>1.075931816091402</v>
      </c>
      <c r="AB9" s="28">
        <v>1.0464611980112144</v>
      </c>
      <c r="AC9" s="17">
        <v>-1.246239040024355E-2</v>
      </c>
      <c r="AD9" s="17">
        <v>-1.7197995021591472E-2</v>
      </c>
      <c r="AE9" s="17">
        <v>-1.761278731022442E-2</v>
      </c>
      <c r="AF9" s="17">
        <v>-8.8462363677936917E-3</v>
      </c>
      <c r="AG9" s="17">
        <v>0</v>
      </c>
      <c r="AH9" s="27">
        <v>-1.2492995493239789E-2</v>
      </c>
      <c r="AI9" s="10">
        <v>-2.3550036082952155E-2</v>
      </c>
      <c r="AJ9" s="10">
        <v>-3.8768840585607207E-3</v>
      </c>
      <c r="AK9" s="10">
        <v>-8.9486691813324779E-3</v>
      </c>
      <c r="AL9" s="10">
        <v>-1.1638974121172128E-2</v>
      </c>
      <c r="AM9" s="11">
        <v>-1.2734374285455038E-2</v>
      </c>
      <c r="AN9" s="12">
        <v>4006.6109995055012</v>
      </c>
      <c r="AO9" s="12">
        <v>3407.0787998144542</v>
      </c>
      <c r="AP9" s="12">
        <v>2337.8788535778681</v>
      </c>
      <c r="AQ9" s="12">
        <v>1493.0143751449107</v>
      </c>
      <c r="AR9" s="13">
        <v>977.73369022774693</v>
      </c>
      <c r="AS9" s="14">
        <v>2.9340624072814934</v>
      </c>
      <c r="AT9" s="14">
        <v>1.8527883724904581</v>
      </c>
      <c r="AU9" s="14">
        <v>2.3214693096468038</v>
      </c>
      <c r="AV9" s="14">
        <v>2.4838783195705294</v>
      </c>
      <c r="AW9" s="15">
        <v>2.5753455857000267</v>
      </c>
      <c r="AX9">
        <v>1.3121546940522821</v>
      </c>
      <c r="AY9">
        <v>1.1507908459928684</v>
      </c>
      <c r="AZ9">
        <v>1.1062788046124197</v>
      </c>
      <c r="BA9">
        <v>1.063702694294806</v>
      </c>
      <c r="BB9" s="28">
        <v>1.0646992424663644</v>
      </c>
      <c r="BC9" s="17">
        <v>-2.3550036082952253E-2</v>
      </c>
      <c r="BD9" s="17">
        <v>-3.8768840585605702E-3</v>
      </c>
      <c r="BE9" s="17">
        <v>-8.9486691813326358E-3</v>
      </c>
      <c r="BF9" s="17">
        <v>-1.1638974121172097E-2</v>
      </c>
      <c r="BG9" s="36">
        <v>-1.2734374285455097E-2</v>
      </c>
      <c r="BH9" s="47" t="s">
        <v>102</v>
      </c>
      <c r="BI9" s="48">
        <v>0.92635650385679291</v>
      </c>
      <c r="BJ9" s="48">
        <v>0.8813986282446824</v>
      </c>
      <c r="BK9" s="48">
        <v>1.1108279424145555</v>
      </c>
      <c r="BL9" s="48">
        <v>0.88171649180969269</v>
      </c>
      <c r="BM9" s="48">
        <v>0.46359463067936812</v>
      </c>
      <c r="BN9" s="49">
        <v>0.54365970364397154</v>
      </c>
      <c r="BP9" s="50" t="s">
        <v>102</v>
      </c>
      <c r="BQ9" s="48">
        <v>0.72802313248564454</v>
      </c>
      <c r="BR9" s="48">
        <v>0.64027466983753623</v>
      </c>
      <c r="BS9" s="48">
        <v>0.99563753133845057</v>
      </c>
      <c r="BT9" s="48">
        <v>1.0900342183870375</v>
      </c>
      <c r="BU9" s="51">
        <v>1.1985373430417634</v>
      </c>
      <c r="BW9" s="47" t="s">
        <v>39</v>
      </c>
      <c r="BX9" s="48">
        <v>0.90911711008616991</v>
      </c>
      <c r="BY9" s="48">
        <v>1.0536352320461064</v>
      </c>
      <c r="BZ9" s="48">
        <v>0.79639331205870867</v>
      </c>
      <c r="CA9" s="48">
        <v>0.56672157126751288</v>
      </c>
      <c r="CB9" s="48">
        <v>0.84592218281877851</v>
      </c>
      <c r="CC9" s="49">
        <v>0.75598816615352715</v>
      </c>
    </row>
    <row r="10" spans="1:81" x14ac:dyDescent="0.25">
      <c r="A10" s="7">
        <v>37864</v>
      </c>
      <c r="B10" s="8">
        <v>41</v>
      </c>
      <c r="C10" s="8">
        <v>49</v>
      </c>
      <c r="D10" s="9">
        <v>0.83725630001551254</v>
      </c>
      <c r="E10" s="10">
        <v>2.2235858586717068E-2</v>
      </c>
      <c r="F10" s="10">
        <v>2.371549318218685E-2</v>
      </c>
      <c r="G10" s="10">
        <v>2.8884672997608576E-2</v>
      </c>
      <c r="H10" s="10">
        <v>1.9746193869601837E-2</v>
      </c>
      <c r="I10" s="10">
        <v>0</v>
      </c>
      <c r="J10" s="11">
        <v>1.9450000000000002E-2</v>
      </c>
      <c r="K10" s="12">
        <v>2453.0002515706151</v>
      </c>
      <c r="L10" s="12">
        <v>2280.9336157787766</v>
      </c>
      <c r="M10" s="12">
        <v>2981.1530863341773</v>
      </c>
      <c r="N10" s="12">
        <v>2393.7254630281736</v>
      </c>
      <c r="O10" s="12">
        <v>0</v>
      </c>
      <c r="P10" s="13">
        <v>1350</v>
      </c>
      <c r="Q10" s="14">
        <v>2.5543591731485753</v>
      </c>
      <c r="R10" s="14">
        <v>2.6406215899006673</v>
      </c>
      <c r="S10" s="14">
        <v>2.2497584479950095</v>
      </c>
      <c r="T10" s="14">
        <v>2.6021301308236047</v>
      </c>
      <c r="U10" s="14">
        <v>0</v>
      </c>
      <c r="V10" s="15">
        <v>3.024</v>
      </c>
      <c r="W10">
        <v>1.1634925259259397</v>
      </c>
      <c r="X10">
        <v>1.2109595056724736</v>
      </c>
      <c r="Y10">
        <v>1.1351638570884226</v>
      </c>
      <c r="Z10">
        <v>1.1088260162478407</v>
      </c>
      <c r="AA10">
        <v>1.075931816091402</v>
      </c>
      <c r="AB10" s="28">
        <v>1.0668148683125325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27">
        <v>0</v>
      </c>
      <c r="AI10" s="10">
        <v>3.8600934377946199E-2</v>
      </c>
      <c r="AJ10" s="10">
        <v>2.0457918782132389E-2</v>
      </c>
      <c r="AK10" s="10">
        <v>2.0006952576335883E-2</v>
      </c>
      <c r="AL10" s="10">
        <v>1.9076961492968853E-2</v>
      </c>
      <c r="AM10" s="11">
        <v>9.6823606159184561E-3</v>
      </c>
      <c r="AN10" s="12">
        <v>4364.9192788078562</v>
      </c>
      <c r="AO10" s="12">
        <v>2856.7562823325911</v>
      </c>
      <c r="AP10" s="12">
        <v>2144.5416412213744</v>
      </c>
      <c r="AQ10" s="12">
        <v>1347.8382929988923</v>
      </c>
      <c r="AR10" s="13">
        <v>1047.92843201041</v>
      </c>
      <c r="AS10" s="14">
        <v>2.599104276140292</v>
      </c>
      <c r="AT10" s="14">
        <v>1.9516147316495027</v>
      </c>
      <c r="AU10" s="14">
        <v>2.6195072614503823</v>
      </c>
      <c r="AV10" s="14">
        <v>3.1294075530856311</v>
      </c>
      <c r="AW10" s="15">
        <v>2.5635507438733467</v>
      </c>
      <c r="AX10">
        <v>1.3628050912911083</v>
      </c>
      <c r="AY10">
        <v>1.1743336316554118</v>
      </c>
      <c r="AZ10">
        <v>1.1284120721925057</v>
      </c>
      <c r="BA10">
        <v>1.0839949096338353</v>
      </c>
      <c r="BB10" s="28">
        <v>1.075008044479419</v>
      </c>
      <c r="BC10" s="17">
        <v>0</v>
      </c>
      <c r="BD10" s="17">
        <v>0</v>
      </c>
      <c r="BE10" s="17">
        <v>0</v>
      </c>
      <c r="BF10" s="17">
        <v>0</v>
      </c>
      <c r="BG10" s="36">
        <v>-3.175312473586378E-3</v>
      </c>
      <c r="BH10" s="47" t="s">
        <v>103</v>
      </c>
      <c r="BI10" s="52" t="s">
        <v>6</v>
      </c>
      <c r="BJ10" s="52" t="s">
        <v>6</v>
      </c>
      <c r="BK10" s="52" t="s">
        <v>8</v>
      </c>
      <c r="BL10" s="52" t="s">
        <v>8</v>
      </c>
      <c r="BM10" s="52" t="s">
        <v>12</v>
      </c>
      <c r="BN10" s="53" t="s">
        <v>8</v>
      </c>
      <c r="BP10" s="50" t="s">
        <v>104</v>
      </c>
      <c r="BQ10" s="52" t="s">
        <v>30</v>
      </c>
      <c r="BR10" s="52" t="s">
        <v>6</v>
      </c>
      <c r="BS10" s="52" t="s">
        <v>8</v>
      </c>
      <c r="BT10" s="52" t="s">
        <v>12</v>
      </c>
      <c r="BU10" s="54" t="s">
        <v>12</v>
      </c>
      <c r="BW10" s="47" t="s">
        <v>40</v>
      </c>
      <c r="BX10" s="52" t="s">
        <v>6</v>
      </c>
      <c r="BY10" s="52" t="s">
        <v>6</v>
      </c>
      <c r="BZ10" s="52" t="s">
        <v>8</v>
      </c>
      <c r="CA10" s="52" t="s">
        <v>12</v>
      </c>
      <c r="CB10" s="52" t="s">
        <v>129</v>
      </c>
      <c r="CC10" s="53" t="s">
        <v>6</v>
      </c>
    </row>
    <row r="11" spans="1:81" x14ac:dyDescent="0.25">
      <c r="A11" s="7">
        <v>37894</v>
      </c>
      <c r="B11" s="8">
        <v>43</v>
      </c>
      <c r="C11" s="8">
        <v>50</v>
      </c>
      <c r="D11" s="9">
        <v>0.86290815494465756</v>
      </c>
      <c r="E11" s="10">
        <v>1.6150925250294174E-2</v>
      </c>
      <c r="F11" s="10">
        <v>4.1067302002111068E-2</v>
      </c>
      <c r="G11" s="10">
        <v>2.4602268111556237E-2</v>
      </c>
      <c r="H11" s="10">
        <v>4.1770645176758296E-3</v>
      </c>
      <c r="I11" s="10">
        <v>0</v>
      </c>
      <c r="J11" s="11">
        <v>1.969340095039537E-2</v>
      </c>
      <c r="K11" s="12">
        <v>2367.5736091663871</v>
      </c>
      <c r="L11" s="12">
        <v>3091.138615547005</v>
      </c>
      <c r="M11" s="12">
        <v>1753.0095205157027</v>
      </c>
      <c r="N11" s="12">
        <v>2396.5413574845056</v>
      </c>
      <c r="O11" s="12">
        <v>0</v>
      </c>
      <c r="P11" s="13">
        <v>1791.0109126425123</v>
      </c>
      <c r="Q11" s="14">
        <v>2.5761050857541039</v>
      </c>
      <c r="R11" s="14">
        <v>2.9271175474139395</v>
      </c>
      <c r="S11" s="14">
        <v>2.479924700502445</v>
      </c>
      <c r="T11" s="14">
        <v>2.3969902570157875</v>
      </c>
      <c r="U11" s="14">
        <v>0</v>
      </c>
      <c r="V11" s="15">
        <v>3.1122011795420823</v>
      </c>
      <c r="W11">
        <v>1.1822840067414455</v>
      </c>
      <c r="X11">
        <v>1.2606903454042522</v>
      </c>
      <c r="Y11">
        <v>1.1630914626510604</v>
      </c>
      <c r="Z11">
        <v>1.1134576540565853</v>
      </c>
      <c r="AA11">
        <v>1.075931816091402</v>
      </c>
      <c r="AB11" s="28">
        <v>1.0878240812540543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27">
        <v>0</v>
      </c>
      <c r="AI11" s="10">
        <v>9.3907314529889617E-3</v>
      </c>
      <c r="AJ11" s="10">
        <v>1.6312531601323399E-2</v>
      </c>
      <c r="AK11" s="10">
        <v>1.6946770140093156E-2</v>
      </c>
      <c r="AL11" s="10">
        <v>2.1770868897877233E-2</v>
      </c>
      <c r="AM11" s="11">
        <v>1.7914474171043932E-2</v>
      </c>
      <c r="AN11" s="12">
        <v>3593.2067552392482</v>
      </c>
      <c r="AO11" s="12">
        <v>3049.7101213653405</v>
      </c>
      <c r="AP11" s="12">
        <v>2250.3012138985482</v>
      </c>
      <c r="AQ11" s="12">
        <v>1433.0927976368607</v>
      </c>
      <c r="AR11" s="13">
        <v>1310.5295066011872</v>
      </c>
      <c r="AS11" s="14">
        <v>2.65080464933133</v>
      </c>
      <c r="AT11" s="14">
        <v>1.8648056122324559</v>
      </c>
      <c r="AU11" s="14">
        <v>3.0503876394803022</v>
      </c>
      <c r="AV11" s="14">
        <v>2.8015430008398408</v>
      </c>
      <c r="AW11" s="15">
        <v>2.58848637785389</v>
      </c>
      <c r="AX11">
        <v>1.3756028279261889</v>
      </c>
      <c r="AY11">
        <v>1.1934899861322876</v>
      </c>
      <c r="AZ11">
        <v>1.1475350122032584</v>
      </c>
      <c r="BA11">
        <v>1.1075944206974397</v>
      </c>
      <c r="BB11" s="28">
        <v>1.09426624832591</v>
      </c>
      <c r="BC11" s="17">
        <v>0</v>
      </c>
      <c r="BD11" s="17">
        <v>0</v>
      </c>
      <c r="BE11" s="17">
        <v>0</v>
      </c>
      <c r="BF11" s="17">
        <v>0</v>
      </c>
      <c r="BG11" s="36">
        <v>0</v>
      </c>
      <c r="BH11" s="55" t="s">
        <v>105</v>
      </c>
      <c r="BI11" s="56">
        <v>2.482516344263705</v>
      </c>
      <c r="BJ11" s="56">
        <v>2.4984257441272892</v>
      </c>
      <c r="BK11" s="56">
        <v>2.3044618561235297</v>
      </c>
      <c r="BL11" s="56">
        <v>1.9750270579547082</v>
      </c>
      <c r="BM11" s="56">
        <v>1.7680071675650411</v>
      </c>
      <c r="BN11" s="57">
        <v>2.5353692366795046</v>
      </c>
      <c r="BP11" s="58" t="s">
        <v>105</v>
      </c>
      <c r="BQ11" s="59">
        <v>2.6381517046748573</v>
      </c>
      <c r="BR11" s="59">
        <v>2.5118842430466541</v>
      </c>
      <c r="BS11" s="59">
        <v>2.6114169912190173</v>
      </c>
      <c r="BT11" s="59">
        <v>2.5221707663596926</v>
      </c>
      <c r="BU11" s="60">
        <v>2.1354555186097919</v>
      </c>
      <c r="BW11" s="55" t="s">
        <v>41</v>
      </c>
      <c r="BX11" s="56">
        <v>2.4707331657155547</v>
      </c>
      <c r="BY11" s="56">
        <v>2.5109481576832269</v>
      </c>
      <c r="BZ11" s="56">
        <v>2.0480250509516895</v>
      </c>
      <c r="CA11" s="56">
        <v>1.4842837221392642</v>
      </c>
      <c r="CB11" s="56">
        <v>1.4384061748000618</v>
      </c>
      <c r="CC11" s="57">
        <v>2.4946135826215108</v>
      </c>
    </row>
    <row r="12" spans="1:81" x14ac:dyDescent="0.25">
      <c r="A12" s="7">
        <v>37925</v>
      </c>
      <c r="B12" s="8">
        <v>44</v>
      </c>
      <c r="C12" s="8">
        <v>50</v>
      </c>
      <c r="D12" s="9">
        <v>0.87394620634283426</v>
      </c>
      <c r="E12" s="10">
        <v>1.9644081421899152E-2</v>
      </c>
      <c r="F12" s="10">
        <v>1.6512009351059037E-2</v>
      </c>
      <c r="G12" s="10">
        <v>2.5592508545612454E-2</v>
      </c>
      <c r="H12" s="10">
        <v>1.9504623370388705E-2</v>
      </c>
      <c r="I12" s="10">
        <v>0</v>
      </c>
      <c r="J12" s="11">
        <v>7.8977222898903767E-3</v>
      </c>
      <c r="K12" s="12">
        <v>2342.3662778416683</v>
      </c>
      <c r="L12" s="12">
        <v>1865.2104551599816</v>
      </c>
      <c r="M12" s="12">
        <v>2723.4987848896039</v>
      </c>
      <c r="N12" s="12">
        <v>2458.6542928724666</v>
      </c>
      <c r="O12" s="12">
        <v>0</v>
      </c>
      <c r="P12" s="13">
        <v>1195.8984550291684</v>
      </c>
      <c r="Q12" s="14">
        <v>2.6041418797715994</v>
      </c>
      <c r="R12" s="14">
        <v>3.2168294464473481</v>
      </c>
      <c r="S12" s="14">
        <v>2.682290287881564</v>
      </c>
      <c r="T12" s="14">
        <v>2.3688952428102077</v>
      </c>
      <c r="U12" s="14">
        <v>0</v>
      </c>
      <c r="V12" s="15">
        <v>2.7111275081736004</v>
      </c>
      <c r="W12">
        <v>1.2055088900336837</v>
      </c>
      <c r="X12">
        <v>1.2815068761763571</v>
      </c>
      <c r="Y12">
        <v>1.1928578908482865</v>
      </c>
      <c r="Z12">
        <v>1.1351752262378354</v>
      </c>
      <c r="AA12">
        <v>1.075931816091402</v>
      </c>
      <c r="AB12" s="28">
        <v>1.096415413748054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27">
        <v>0</v>
      </c>
      <c r="AI12" s="10">
        <v>4.8156312977389322E-2</v>
      </c>
      <c r="AJ12" s="10">
        <v>2.8406914088502461E-2</v>
      </c>
      <c r="AK12" s="10">
        <v>-1.2882178839173503E-4</v>
      </c>
      <c r="AL12" s="10">
        <v>1.1751903664111288E-2</v>
      </c>
      <c r="AM12" s="11">
        <v>9.2447431519409283E-3</v>
      </c>
      <c r="AN12" s="12">
        <v>3351.384989549686</v>
      </c>
      <c r="AO12" s="12">
        <v>3355.3083044025925</v>
      </c>
      <c r="AP12" s="12">
        <v>2128.5703721293121</v>
      </c>
      <c r="AQ12" s="12">
        <v>1976.6076061297476</v>
      </c>
      <c r="AR12" s="13">
        <v>1037.2613468732427</v>
      </c>
      <c r="AS12" s="14">
        <v>2.8333188143644303</v>
      </c>
      <c r="AT12" s="14">
        <v>2.9580275994142164</v>
      </c>
      <c r="AU12" s="14">
        <v>2.0619647291292105</v>
      </c>
      <c r="AV12" s="14">
        <v>2.7606140011526832</v>
      </c>
      <c r="AW12" s="15">
        <v>2.4362726346587995</v>
      </c>
      <c r="AX12">
        <v>1.4418467882403845</v>
      </c>
      <c r="AY12">
        <v>1.2273933536338355</v>
      </c>
      <c r="AZ12">
        <v>1.1473871846907442</v>
      </c>
      <c r="BA12">
        <v>1.1206107636283833</v>
      </c>
      <c r="BB12" s="28">
        <v>1.104382458731521</v>
      </c>
      <c r="BC12" s="17">
        <v>0</v>
      </c>
      <c r="BD12" s="17">
        <v>0</v>
      </c>
      <c r="BE12" s="17">
        <v>-1.2882178839179748E-4</v>
      </c>
      <c r="BF12" s="17">
        <v>0</v>
      </c>
      <c r="BG12" s="36">
        <v>0</v>
      </c>
      <c r="BT12" s="10"/>
      <c r="BW12" s="34"/>
    </row>
    <row r="13" spans="1:81" x14ac:dyDescent="0.25">
      <c r="A13" s="7">
        <v>37955</v>
      </c>
      <c r="B13" s="8">
        <v>44</v>
      </c>
      <c r="C13" s="8">
        <v>50</v>
      </c>
      <c r="D13" s="9">
        <v>0.87275317383835416</v>
      </c>
      <c r="E13" s="10">
        <v>1.5677657139428026E-2</v>
      </c>
      <c r="F13" s="10">
        <v>5.6425579009234264E-3</v>
      </c>
      <c r="G13" s="10">
        <v>1.337053846289472E-2</v>
      </c>
      <c r="H13" s="10">
        <v>1.9528436930772927E-2</v>
      </c>
      <c r="I13" s="10">
        <v>0</v>
      </c>
      <c r="J13" s="11">
        <v>1.5529999999999999E-2</v>
      </c>
      <c r="K13" s="12">
        <v>2290.4967011864765</v>
      </c>
      <c r="L13" s="12">
        <v>1917.6843415980154</v>
      </c>
      <c r="M13" s="12">
        <v>1868.1021210571782</v>
      </c>
      <c r="N13" s="12">
        <v>2657.3207608725197</v>
      </c>
      <c r="O13" s="12">
        <v>0</v>
      </c>
      <c r="P13" s="13">
        <v>1350</v>
      </c>
      <c r="Q13" s="14">
        <v>2.7526015156710804</v>
      </c>
      <c r="R13" s="14">
        <v>2.8434572703636922</v>
      </c>
      <c r="S13" s="14">
        <v>3.0650346280656593</v>
      </c>
      <c r="T13" s="14">
        <v>2.5999764409846513</v>
      </c>
      <c r="U13" s="14">
        <v>0</v>
      </c>
      <c r="V13" s="15">
        <v>2.9079999999999999</v>
      </c>
      <c r="W13">
        <v>1.224408445090164</v>
      </c>
      <c r="X13">
        <v>1.2887378529256137</v>
      </c>
      <c r="Y13">
        <v>1.2088070431586411</v>
      </c>
      <c r="Z13">
        <v>1.1573434240487968</v>
      </c>
      <c r="AA13">
        <v>1.075931816091402</v>
      </c>
      <c r="AB13" s="28">
        <v>1.1134427451235613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27">
        <v>0</v>
      </c>
      <c r="AI13" s="10">
        <v>4.2869512826884136E-2</v>
      </c>
      <c r="AJ13" s="10">
        <v>8.9045929675077972E-3</v>
      </c>
      <c r="AK13" s="10">
        <v>7.1266573784916918E-3</v>
      </c>
      <c r="AL13" s="10">
        <v>5.3391178686623252E-3</v>
      </c>
      <c r="AM13" s="11">
        <v>9.4031056021133871E-3</v>
      </c>
      <c r="AN13" s="12">
        <v>3961.1411597280271</v>
      </c>
      <c r="AO13" s="12">
        <v>2662.3725497335813</v>
      </c>
      <c r="AP13" s="12">
        <v>2098.5658482720542</v>
      </c>
      <c r="AQ13" s="12">
        <v>1706.8147947478478</v>
      </c>
      <c r="AR13" s="13">
        <v>1086.6635075334134</v>
      </c>
      <c r="AS13" s="14">
        <v>2.8558561371012074</v>
      </c>
      <c r="AT13" s="14">
        <v>3.0695285171564168</v>
      </c>
      <c r="AU13" s="14">
        <v>2.6155713435359473</v>
      </c>
      <c r="AV13" s="14">
        <v>2.8837803052750095</v>
      </c>
      <c r="AW13" s="15">
        <v>2.4583155377118424</v>
      </c>
      <c r="AX13">
        <v>1.5036580576232572</v>
      </c>
      <c r="AY13">
        <v>1.2383227918589692</v>
      </c>
      <c r="AZ13">
        <v>1.1555642200365073</v>
      </c>
      <c r="BA13">
        <v>1.126593836580287</v>
      </c>
      <c r="BB13" s="28">
        <v>1.114767083616095</v>
      </c>
      <c r="BC13" s="17">
        <v>0</v>
      </c>
      <c r="BD13" s="17">
        <v>0</v>
      </c>
      <c r="BE13" s="17">
        <v>0</v>
      </c>
      <c r="BF13" s="17">
        <v>0</v>
      </c>
      <c r="BG13" s="36">
        <v>0</v>
      </c>
      <c r="BH13" s="61" t="s">
        <v>46</v>
      </c>
      <c r="BP13" s="61" t="s">
        <v>45</v>
      </c>
      <c r="BW13" s="34"/>
    </row>
    <row r="14" spans="1:81" ht="18.75" x14ac:dyDescent="0.25">
      <c r="A14" s="7">
        <v>37986</v>
      </c>
      <c r="B14" s="8">
        <v>46</v>
      </c>
      <c r="C14" s="8">
        <v>52</v>
      </c>
      <c r="D14" s="9">
        <v>0.87863031637846367</v>
      </c>
      <c r="E14" s="10">
        <v>2.1721302390493576E-2</v>
      </c>
      <c r="F14" s="10">
        <v>1.6451099906699011E-2</v>
      </c>
      <c r="G14" s="10">
        <v>2.0666651458641556E-2</v>
      </c>
      <c r="H14" s="10">
        <v>2.4686116886159619E-2</v>
      </c>
      <c r="I14" s="10">
        <v>0</v>
      </c>
      <c r="J14" s="11">
        <v>1.46E-2</v>
      </c>
      <c r="K14" s="12">
        <v>2417.1029873548068</v>
      </c>
      <c r="L14" s="12">
        <v>1677.8882627355847</v>
      </c>
      <c r="M14" s="12">
        <v>2306.0579558642444</v>
      </c>
      <c r="N14" s="12">
        <v>2824.1583555292491</v>
      </c>
      <c r="O14" s="12">
        <v>0</v>
      </c>
      <c r="P14" s="13">
        <v>1350</v>
      </c>
      <c r="Q14" s="14">
        <v>2.8812459105521131</v>
      </c>
      <c r="R14" s="14">
        <v>2.5101356820302296</v>
      </c>
      <c r="S14" s="14">
        <v>3.0338108771339223</v>
      </c>
      <c r="T14" s="14">
        <v>2.9842241016819573</v>
      </c>
      <c r="U14" s="14">
        <v>0</v>
      </c>
      <c r="V14" s="15">
        <v>2.8340000000000001</v>
      </c>
      <c r="W14">
        <v>1.2510041911754415</v>
      </c>
      <c r="X14">
        <v>1.3099390080976376</v>
      </c>
      <c r="Y14">
        <v>1.2337890370003517</v>
      </c>
      <c r="Z14">
        <v>1.1859137390922936</v>
      </c>
      <c r="AA14">
        <v>1.075931816091402</v>
      </c>
      <c r="AB14" s="28">
        <v>1.1296990092023653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27">
        <v>0</v>
      </c>
      <c r="AI14" s="10">
        <v>4.6938352054358215E-2</v>
      </c>
      <c r="AJ14" s="10">
        <v>2.4117600899464759E-2</v>
      </c>
      <c r="AK14" s="10">
        <v>1.4096359951492599E-2</v>
      </c>
      <c r="AL14" s="10">
        <v>1.2057107157344602E-2</v>
      </c>
      <c r="AM14" s="11">
        <v>7.2908405133693182E-3</v>
      </c>
      <c r="AN14" s="12">
        <v>3808.4087482747645</v>
      </c>
      <c r="AO14" s="12">
        <v>3566.912048816022</v>
      </c>
      <c r="AP14" s="12">
        <v>1974.8302905460403</v>
      </c>
      <c r="AQ14" s="12">
        <v>1710.1219022103151</v>
      </c>
      <c r="AR14" s="13">
        <v>1032.1704929814009</v>
      </c>
      <c r="AS14" s="14">
        <v>3.0215835651343035</v>
      </c>
      <c r="AT14" s="14">
        <v>3.2074285442817483</v>
      </c>
      <c r="AU14" s="14">
        <v>2.4579045218200237</v>
      </c>
      <c r="AV14" s="14">
        <v>3.371418884371197</v>
      </c>
      <c r="AW14" s="15">
        <v>2.4772632697219894</v>
      </c>
      <c r="AX14">
        <v>1.5742372889013503</v>
      </c>
      <c r="AY14">
        <v>1.2681881667377348</v>
      </c>
      <c r="AZ14">
        <v>1.1718534692292075</v>
      </c>
      <c r="BA14">
        <v>1.1401772991907395</v>
      </c>
      <c r="BB14" s="28">
        <v>1.1228946726322939</v>
      </c>
      <c r="BC14" s="17">
        <v>0</v>
      </c>
      <c r="BD14" s="17">
        <v>0</v>
      </c>
      <c r="BE14" s="17">
        <v>0</v>
      </c>
      <c r="BF14" s="17">
        <v>0</v>
      </c>
      <c r="BG14" s="36">
        <v>0</v>
      </c>
      <c r="BH14" s="37" t="s">
        <v>67</v>
      </c>
      <c r="BI14" s="38" t="s">
        <v>60</v>
      </c>
      <c r="BJ14" s="39" t="s">
        <v>1</v>
      </c>
      <c r="BK14" s="39" t="s">
        <v>2</v>
      </c>
      <c r="BL14" s="39" t="s">
        <v>3</v>
      </c>
      <c r="BM14" s="39" t="s">
        <v>4</v>
      </c>
      <c r="BN14" s="40" t="s">
        <v>5</v>
      </c>
      <c r="BP14" s="37" t="s">
        <v>28</v>
      </c>
      <c r="BQ14" s="38" t="s">
        <v>27</v>
      </c>
      <c r="BR14" s="39" t="s">
        <v>1</v>
      </c>
      <c r="BS14" s="39" t="s">
        <v>2</v>
      </c>
      <c r="BT14" s="39" t="s">
        <v>3</v>
      </c>
      <c r="BU14" s="39" t="s">
        <v>4</v>
      </c>
      <c r="BV14" s="40" t="s">
        <v>5</v>
      </c>
      <c r="BW14" s="34"/>
    </row>
    <row r="15" spans="1:81" x14ac:dyDescent="0.25">
      <c r="A15" s="7">
        <v>38017</v>
      </c>
      <c r="B15" s="8">
        <v>43</v>
      </c>
      <c r="C15" s="8">
        <v>50</v>
      </c>
      <c r="D15" s="9">
        <v>0.85725981466696444</v>
      </c>
      <c r="E15" s="10">
        <v>1.0985463149606882E-2</v>
      </c>
      <c r="F15" s="10">
        <v>3.2043242374988047E-2</v>
      </c>
      <c r="G15" s="10">
        <v>3.356158063515051E-3</v>
      </c>
      <c r="H15" s="10">
        <v>9.8726707706830851E-3</v>
      </c>
      <c r="I15" s="10">
        <v>0</v>
      </c>
      <c r="J15" s="11">
        <v>-5.6788014424252299E-3</v>
      </c>
      <c r="K15" s="12">
        <v>2224.7208781835625</v>
      </c>
      <c r="L15" s="12">
        <v>2656.6506931829044</v>
      </c>
      <c r="M15" s="12">
        <v>1440.5485466018413</v>
      </c>
      <c r="N15" s="12">
        <v>2567.5348061392237</v>
      </c>
      <c r="O15" s="12">
        <v>0</v>
      </c>
      <c r="P15" s="13">
        <v>1874.9170809225002</v>
      </c>
      <c r="Q15" s="14">
        <v>2.7392438187789585</v>
      </c>
      <c r="R15" s="14">
        <v>2.7375489339324979</v>
      </c>
      <c r="S15" s="14">
        <v>2.4947039343470916</v>
      </c>
      <c r="T15" s="14">
        <v>2.7400777243108965</v>
      </c>
      <c r="U15" s="14">
        <v>0</v>
      </c>
      <c r="V15" s="15">
        <v>3.4610329638986226</v>
      </c>
      <c r="W15">
        <v>1.2647470516176031</v>
      </c>
      <c r="X15">
        <v>1.3519137012305618</v>
      </c>
      <c r="Y15">
        <v>1.2379298280255568</v>
      </c>
      <c r="Z15">
        <v>1.1976218750007817</v>
      </c>
      <c r="AA15">
        <v>1.075931816091402</v>
      </c>
      <c r="AB15" s="28">
        <v>1.1232836728394004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27">
        <v>-5.6788014424253852E-3</v>
      </c>
      <c r="AI15" s="10">
        <v>2.4443933207952306E-2</v>
      </c>
      <c r="AJ15" s="10">
        <v>8.9886501486620436E-3</v>
      </c>
      <c r="AK15" s="10">
        <v>7.7263191579270869E-3</v>
      </c>
      <c r="AL15" s="10">
        <v>6.7401470554576456E-3</v>
      </c>
      <c r="AM15" s="11">
        <v>4.173690296251511E-3</v>
      </c>
      <c r="AN15" s="12">
        <v>3929.8956088721047</v>
      </c>
      <c r="AO15" s="12">
        <v>2229.8933102081269</v>
      </c>
      <c r="AP15" s="12">
        <v>1957.2420729130656</v>
      </c>
      <c r="AQ15" s="12">
        <v>1591.1043235448949</v>
      </c>
      <c r="AR15" s="13">
        <v>1097.9671671369069</v>
      </c>
      <c r="AS15" s="14">
        <v>2.799174838007203</v>
      </c>
      <c r="AT15" s="14">
        <v>2.8435500743310214</v>
      </c>
      <c r="AU15" s="14">
        <v>2.6464294495025165</v>
      </c>
      <c r="AV15" s="14">
        <v>2.8399676249113091</v>
      </c>
      <c r="AW15" s="15">
        <v>2.629982475144431</v>
      </c>
      <c r="AX15">
        <v>1.6127178400447226</v>
      </c>
      <c r="AY15">
        <v>1.2795874664912135</v>
      </c>
      <c r="AZ15">
        <v>1.1809075831387965</v>
      </c>
      <c r="BA15">
        <v>1.1478622618565795</v>
      </c>
      <c r="BB15" s="28">
        <v>1.1275812872311719</v>
      </c>
      <c r="BC15" s="17">
        <v>0</v>
      </c>
      <c r="BD15" s="17">
        <v>0</v>
      </c>
      <c r="BE15" s="17">
        <v>0</v>
      </c>
      <c r="BF15" s="17">
        <v>0</v>
      </c>
      <c r="BG15" s="36">
        <v>0</v>
      </c>
      <c r="BH15" s="44" t="s">
        <v>81</v>
      </c>
      <c r="BI15" s="20">
        <v>8.03674185935912E-2</v>
      </c>
      <c r="BJ15" s="20">
        <v>0.12728153315054502</v>
      </c>
      <c r="BK15" s="20">
        <v>0.10363933604266329</v>
      </c>
      <c r="BL15" s="20">
        <v>6.5819260649069955E-2</v>
      </c>
      <c r="BM15" s="20">
        <v>6.4633906083984449E-2</v>
      </c>
      <c r="BN15" s="20">
        <v>4.5689137731465657E-2</v>
      </c>
      <c r="BP15" s="44" t="s">
        <v>32</v>
      </c>
      <c r="BQ15" s="20">
        <v>8.047886985130237E-2</v>
      </c>
      <c r="BR15" s="20">
        <v>0.12396472006239123</v>
      </c>
      <c r="BS15" s="20">
        <v>0.10078186405718581</v>
      </c>
      <c r="BT15" s="20">
        <v>7.6282095941843764E-2</v>
      </c>
      <c r="BU15" s="20">
        <v>6.365901867299617E-2</v>
      </c>
      <c r="BV15" s="20">
        <v>4.4990061639502477E-2</v>
      </c>
      <c r="BW15" s="34"/>
    </row>
    <row r="16" spans="1:81" x14ac:dyDescent="0.25">
      <c r="A16" s="7">
        <v>38046</v>
      </c>
      <c r="B16" s="8">
        <v>45</v>
      </c>
      <c r="C16" s="8">
        <v>52</v>
      </c>
      <c r="D16" s="9">
        <v>0.86046811832349723</v>
      </c>
      <c r="E16" s="10">
        <v>2.0858132967636164E-3</v>
      </c>
      <c r="F16" s="10">
        <v>7.4256095214153836E-3</v>
      </c>
      <c r="G16" s="10">
        <v>3.1201232481596823E-3</v>
      </c>
      <c r="H16" s="10">
        <v>-9.4005296809377607E-4</v>
      </c>
      <c r="I16" s="10">
        <v>0</v>
      </c>
      <c r="J16" s="11">
        <v>4.7495453476983345E-3</v>
      </c>
      <c r="K16" s="12">
        <v>2296.9506079362659</v>
      </c>
      <c r="L16" s="12">
        <v>2182.4840977453387</v>
      </c>
      <c r="M16" s="12">
        <v>1462.1103482446206</v>
      </c>
      <c r="N16" s="12">
        <v>2727.9895108548017</v>
      </c>
      <c r="O16" s="12">
        <v>0</v>
      </c>
      <c r="P16" s="13">
        <v>1979.3680705190986</v>
      </c>
      <c r="Q16" s="14">
        <v>2.7103377615873248</v>
      </c>
      <c r="R16" s="14">
        <v>2.7705214587252187</v>
      </c>
      <c r="S16" s="14">
        <v>2.5001451107729329</v>
      </c>
      <c r="T16" s="14">
        <v>2.7547009096164423</v>
      </c>
      <c r="U16" s="14">
        <v>0</v>
      </c>
      <c r="V16" s="15">
        <v>2.7901596474045047</v>
      </c>
      <c r="W16">
        <v>1.2673850778349096</v>
      </c>
      <c r="X16">
        <v>1.3619524844825512</v>
      </c>
      <c r="Y16">
        <v>1.2417923216615696</v>
      </c>
      <c r="Z16">
        <v>1.1964960470025332</v>
      </c>
      <c r="AA16">
        <v>1.075931816091402</v>
      </c>
      <c r="AB16" s="28">
        <v>1.1286187595818802</v>
      </c>
      <c r="AC16" s="17">
        <v>0</v>
      </c>
      <c r="AD16" s="17">
        <v>0</v>
      </c>
      <c r="AE16" s="17">
        <v>0</v>
      </c>
      <c r="AF16" s="17">
        <v>-9.4005296809374084E-4</v>
      </c>
      <c r="AG16" s="17">
        <v>0</v>
      </c>
      <c r="AH16" s="27">
        <v>-9.5622781969850745E-4</v>
      </c>
      <c r="AI16" s="10">
        <v>-1.3657986162005403E-2</v>
      </c>
      <c r="AJ16" s="10">
        <v>4.4198100180505417E-3</v>
      </c>
      <c r="AK16" s="10">
        <v>4.1971716873494044E-3</v>
      </c>
      <c r="AL16" s="10">
        <v>1.1319444294200478E-2</v>
      </c>
      <c r="AM16" s="11">
        <v>6.6065882907594712E-3</v>
      </c>
      <c r="AN16" s="12">
        <v>3755.0293545158679</v>
      </c>
      <c r="AO16" s="12">
        <v>2762.7491155234652</v>
      </c>
      <c r="AP16" s="12">
        <v>1755.1297821884023</v>
      </c>
      <c r="AQ16" s="12">
        <v>1908.5882517508603</v>
      </c>
      <c r="AR16" s="13">
        <v>1113.165352305846</v>
      </c>
      <c r="AS16" s="14">
        <v>2.8188956161296175</v>
      </c>
      <c r="AT16" s="14">
        <v>2.3917767057761732</v>
      </c>
      <c r="AU16" s="14">
        <v>2.9891774016895409</v>
      </c>
      <c r="AV16" s="14">
        <v>3.2063155931476319</v>
      </c>
      <c r="AW16" s="15">
        <v>2.1879464083661921</v>
      </c>
      <c r="AX16">
        <v>1.5906913621021725</v>
      </c>
      <c r="AY16">
        <v>1.2852429999945834</v>
      </c>
      <c r="AZ16">
        <v>1.1858640550121229</v>
      </c>
      <c r="BA16">
        <v>1.1608554247870799</v>
      </c>
      <c r="BB16" s="28">
        <v>1.135030752560273</v>
      </c>
      <c r="BC16" s="17">
        <v>-1.365798616200542E-2</v>
      </c>
      <c r="BD16" s="17">
        <v>0</v>
      </c>
      <c r="BE16" s="17">
        <v>0</v>
      </c>
      <c r="BF16" s="17">
        <v>0</v>
      </c>
      <c r="BG16" s="36">
        <v>0</v>
      </c>
      <c r="BH16" s="44" t="s">
        <v>82</v>
      </c>
      <c r="BI16" s="20">
        <v>9.5576299178465635E-2</v>
      </c>
      <c r="BJ16" s="20">
        <v>0.22366077803780166</v>
      </c>
      <c r="BK16" s="20">
        <v>0.15482369507302282</v>
      </c>
      <c r="BL16" s="20">
        <v>0.10289236005603901</v>
      </c>
      <c r="BM16" s="20">
        <v>5.8371372681849484E-2</v>
      </c>
      <c r="BN16" s="20">
        <v>4.1406555545335351E-2</v>
      </c>
      <c r="BP16" s="44" t="s">
        <v>10</v>
      </c>
      <c r="BQ16" s="20">
        <v>9.0062164925776914E-2</v>
      </c>
      <c r="BR16" s="20">
        <v>0.20813860432502776</v>
      </c>
      <c r="BS16" s="20">
        <v>0.14052587632910582</v>
      </c>
      <c r="BT16" s="20">
        <v>8.2051533391384379E-2</v>
      </c>
      <c r="BU16" s="20">
        <v>5.4058502317122108E-2</v>
      </c>
      <c r="BV16" s="20">
        <v>3.9619368581422419E-2</v>
      </c>
      <c r="BW16" s="34"/>
    </row>
    <row r="17" spans="1:75" x14ac:dyDescent="0.25">
      <c r="A17" s="7">
        <v>38077</v>
      </c>
      <c r="B17" s="8">
        <v>49</v>
      </c>
      <c r="C17" s="8">
        <v>56</v>
      </c>
      <c r="D17" s="9">
        <v>0.8714777001764068</v>
      </c>
      <c r="E17" s="10">
        <v>5.7974750258912569E-3</v>
      </c>
      <c r="F17" s="10">
        <v>9.8892277300433283E-3</v>
      </c>
      <c r="G17" s="10">
        <v>9.9335365834146653E-3</v>
      </c>
      <c r="H17" s="10">
        <v>2.8983709256681341E-3</v>
      </c>
      <c r="I17" s="10">
        <v>0</v>
      </c>
      <c r="J17" s="11">
        <v>1.6344793696753716E-3</v>
      </c>
      <c r="K17" s="12">
        <v>2376.8628331369159</v>
      </c>
      <c r="L17" s="12">
        <v>2133.5547183667472</v>
      </c>
      <c r="M17" s="12">
        <v>1566.6598294427288</v>
      </c>
      <c r="N17" s="12">
        <v>2836.1304287846301</v>
      </c>
      <c r="O17" s="12">
        <v>0</v>
      </c>
      <c r="P17" s="13">
        <v>2040.7021549084022</v>
      </c>
      <c r="Q17" s="14">
        <v>2.8115278781503728</v>
      </c>
      <c r="R17" s="14">
        <v>2.9241816552838369</v>
      </c>
      <c r="S17" s="14">
        <v>2.4754286011423812</v>
      </c>
      <c r="T17" s="14">
        <v>2.8461104474710615</v>
      </c>
      <c r="U17" s="14">
        <v>0</v>
      </c>
      <c r="V17" s="15">
        <v>3.2470469959351851</v>
      </c>
      <c r="W17">
        <v>1.2747327111718449</v>
      </c>
      <c r="X17">
        <v>1.3754211427590974</v>
      </c>
      <c r="Y17">
        <v>1.2541277111177982</v>
      </c>
      <c r="Z17">
        <v>1.199963936357842</v>
      </c>
      <c r="AA17">
        <v>1.075931816091402</v>
      </c>
      <c r="AB17" s="28">
        <v>1.1304634636606454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27">
        <v>0</v>
      </c>
      <c r="AI17" s="10">
        <v>-8.4886806056236525E-4</v>
      </c>
      <c r="AJ17" s="10">
        <v>7.8597491900298071E-3</v>
      </c>
      <c r="AK17" s="10">
        <v>8.3311141439205948E-3</v>
      </c>
      <c r="AL17" s="10">
        <v>8.5739652043402698E-3</v>
      </c>
      <c r="AM17" s="11">
        <v>6.0078942806961032E-3</v>
      </c>
      <c r="AN17" s="12">
        <v>3696.7477088427891</v>
      </c>
      <c r="AO17" s="12">
        <v>3427.6983886992957</v>
      </c>
      <c r="AP17" s="12">
        <v>1917.4233632372589</v>
      </c>
      <c r="AQ17" s="12">
        <v>1859.2932591066769</v>
      </c>
      <c r="AR17" s="13">
        <v>969.66283948060709</v>
      </c>
      <c r="AS17" s="14">
        <v>3.0325095771486339</v>
      </c>
      <c r="AT17" s="14">
        <v>2.9620979135167822</v>
      </c>
      <c r="AU17" s="14">
        <v>3.0068441210154608</v>
      </c>
      <c r="AV17" s="14">
        <v>2.8840882679510846</v>
      </c>
      <c r="AW17" s="15">
        <v>2.2201980626308644</v>
      </c>
      <c r="AX17">
        <v>1.5893410750106716</v>
      </c>
      <c r="AY17">
        <v>1.2953446876227823</v>
      </c>
      <c r="AZ17">
        <v>1.1957436238136014</v>
      </c>
      <c r="BA17">
        <v>1.1708085588064738</v>
      </c>
      <c r="BB17" s="28">
        <v>1.1418498973269939</v>
      </c>
      <c r="BC17" s="17">
        <v>-1.4495260394343235E-2</v>
      </c>
      <c r="BD17" s="17">
        <v>0</v>
      </c>
      <c r="BE17" s="17">
        <v>0</v>
      </c>
      <c r="BF17" s="17">
        <v>0</v>
      </c>
      <c r="BG17" s="36">
        <v>0</v>
      </c>
      <c r="BH17" s="44" t="s">
        <v>73</v>
      </c>
      <c r="BI17" s="20">
        <v>-0.36269037180923147</v>
      </c>
      <c r="BJ17" s="20">
        <v>-0.4775574253642878</v>
      </c>
      <c r="BK17" s="20">
        <v>-0.51493405667549297</v>
      </c>
      <c r="BL17" s="20">
        <v>-0.43914144440586766</v>
      </c>
      <c r="BM17" s="20">
        <v>-0.21552376259442707</v>
      </c>
      <c r="BN17" s="20">
        <v>-0.1398275482458099</v>
      </c>
      <c r="BP17" s="44" t="s">
        <v>9</v>
      </c>
      <c r="BQ17" s="20">
        <v>-0.33300411557080878</v>
      </c>
      <c r="BR17" s="20">
        <v>-0.48784496053517135</v>
      </c>
      <c r="BS17" s="20">
        <v>-0.46258474483371759</v>
      </c>
      <c r="BT17" s="20">
        <v>-0.31816825648591329</v>
      </c>
      <c r="BU17" s="20">
        <v>-0.19819492676269024</v>
      </c>
      <c r="BV17" s="20">
        <v>-0.12657156511646572</v>
      </c>
      <c r="BW17" s="34"/>
    </row>
    <row r="18" spans="1:75" x14ac:dyDescent="0.25">
      <c r="A18" s="7">
        <v>38107</v>
      </c>
      <c r="B18" s="8">
        <v>50</v>
      </c>
      <c r="C18" s="8">
        <v>56</v>
      </c>
      <c r="D18" s="9">
        <v>0.88579472618238297</v>
      </c>
      <c r="E18" s="10">
        <v>1.1926848765574909E-3</v>
      </c>
      <c r="F18" s="10">
        <v>1.4088014381813967E-3</v>
      </c>
      <c r="G18" s="10">
        <v>-4.8742997875811976E-3</v>
      </c>
      <c r="H18" s="10">
        <v>5.7765452381118134E-3</v>
      </c>
      <c r="I18" s="10">
        <v>0</v>
      </c>
      <c r="J18" s="11">
        <v>-5.7505840454063501E-3</v>
      </c>
      <c r="K18" s="12">
        <v>2314.3123487185035</v>
      </c>
      <c r="L18" s="12">
        <v>1989.4382123250602</v>
      </c>
      <c r="M18" s="12">
        <v>1608.3701166764154</v>
      </c>
      <c r="N18" s="12">
        <v>2812.1356412416203</v>
      </c>
      <c r="O18" s="12">
        <v>0</v>
      </c>
      <c r="P18" s="13">
        <v>2198.4866213434789</v>
      </c>
      <c r="Q18" s="14">
        <v>2.6705272645752793</v>
      </c>
      <c r="R18" s="14">
        <v>2.8163094796257635</v>
      </c>
      <c r="S18" s="14">
        <v>2.4592815934488814</v>
      </c>
      <c r="T18" s="14">
        <v>2.683215035050226</v>
      </c>
      <c r="U18" s="14">
        <v>0</v>
      </c>
      <c r="V18" s="15">
        <v>2.7322541632882174</v>
      </c>
      <c r="W18">
        <v>1.2762530655981128</v>
      </c>
      <c r="X18">
        <v>1.3773588380431216</v>
      </c>
      <c r="Y18">
        <v>1.2480147166818969</v>
      </c>
      <c r="Z18">
        <v>1.2068955823203158</v>
      </c>
      <c r="AA18">
        <v>1.075931816091402</v>
      </c>
      <c r="AB18" s="28">
        <v>1.1239626385026036</v>
      </c>
      <c r="AC18" s="17">
        <v>0</v>
      </c>
      <c r="AD18" s="17">
        <v>0</v>
      </c>
      <c r="AE18" s="17">
        <v>-4.8742997875812488E-3</v>
      </c>
      <c r="AF18" s="17">
        <v>0</v>
      </c>
      <c r="AG18" s="17">
        <v>0</v>
      </c>
      <c r="AH18" s="27">
        <v>-5.7505840454065149E-3</v>
      </c>
      <c r="AI18" s="10">
        <v>2.306488416768648E-2</v>
      </c>
      <c r="AJ18" s="10">
        <v>2.0972247412096843E-3</v>
      </c>
      <c r="AK18" s="10">
        <v>-2.4438973081859373E-3</v>
      </c>
      <c r="AL18" s="10">
        <v>-9.9290875414016593E-3</v>
      </c>
      <c r="AM18" s="11">
        <v>-8.4972196904820173E-3</v>
      </c>
      <c r="AN18" s="12">
        <v>4045.778310612744</v>
      </c>
      <c r="AO18" s="12">
        <v>2681.4912405775608</v>
      </c>
      <c r="AP18" s="12">
        <v>2300.7411455721481</v>
      </c>
      <c r="AQ18" s="12">
        <v>1526.3956300974023</v>
      </c>
      <c r="AR18" s="13">
        <v>968.94803645705917</v>
      </c>
      <c r="AS18" s="14">
        <v>2.7891800665964652</v>
      </c>
      <c r="AT18" s="14">
        <v>3.0472473740743906</v>
      </c>
      <c r="AU18" s="14">
        <v>2.8681919713054489</v>
      </c>
      <c r="AV18" s="14">
        <v>2.536647608700572</v>
      </c>
      <c r="AW18" s="15">
        <v>2.1978487964888673</v>
      </c>
      <c r="AX18">
        <v>1.6259990428087387</v>
      </c>
      <c r="AY18">
        <v>1.2980613165500594</v>
      </c>
      <c r="AZ18">
        <v>1.1928213491900828</v>
      </c>
      <c r="BA18">
        <v>1.1591834981318621</v>
      </c>
      <c r="BB18" s="28">
        <v>1.1321473478958521</v>
      </c>
      <c r="BC18" s="17">
        <v>0</v>
      </c>
      <c r="BD18" s="17">
        <v>0</v>
      </c>
      <c r="BE18" s="17">
        <v>-2.4438973081860604E-3</v>
      </c>
      <c r="BF18" s="17">
        <v>-9.9290875414016488E-3</v>
      </c>
      <c r="BG18" s="36">
        <v>-8.4972196904820052E-3</v>
      </c>
      <c r="BH18" s="44" t="s">
        <v>74</v>
      </c>
      <c r="BI18" s="20">
        <v>-0.14511737771049743</v>
      </c>
      <c r="BJ18" s="20">
        <v>-0.28320845438336661</v>
      </c>
      <c r="BK18" s="20">
        <v>-0.27457000787365804</v>
      </c>
      <c r="BL18" s="20">
        <v>-0.25020864299796386</v>
      </c>
      <c r="BM18" s="20">
        <v>-0.11258104866386831</v>
      </c>
      <c r="BN18" s="20">
        <v>-9.3568065283126139E-2</v>
      </c>
      <c r="BP18" s="44" t="s">
        <v>19</v>
      </c>
      <c r="BQ18" s="20">
        <v>-0.12246528898099052</v>
      </c>
      <c r="BR18" s="20">
        <v>-0.27225150755223065</v>
      </c>
      <c r="BS18" s="20">
        <v>-0.24225187805452036</v>
      </c>
      <c r="BT18" s="20">
        <v>-0.17670311186358365</v>
      </c>
      <c r="BU18" s="20">
        <v>-0.10671975464330942</v>
      </c>
      <c r="BV18" s="20">
        <v>-8.2834522144822287E-2</v>
      </c>
      <c r="BW18" s="34"/>
    </row>
    <row r="19" spans="1:75" x14ac:dyDescent="0.25">
      <c r="A19" s="7">
        <v>38138</v>
      </c>
      <c r="B19" s="8">
        <v>49</v>
      </c>
      <c r="C19" s="8">
        <v>54</v>
      </c>
      <c r="D19" s="9">
        <v>0.89392686701542334</v>
      </c>
      <c r="E19" s="10">
        <v>-1.2704319248903561E-2</v>
      </c>
      <c r="F19" s="10">
        <v>-8.2195358269490919E-5</v>
      </c>
      <c r="G19" s="10">
        <v>-9.124458200382898E-3</v>
      </c>
      <c r="H19" s="10">
        <v>-2.071564462078284E-2</v>
      </c>
      <c r="I19" s="10">
        <v>0</v>
      </c>
      <c r="J19" s="11">
        <v>-1.0815787590611378E-2</v>
      </c>
      <c r="K19" s="12">
        <v>2336.894785606728</v>
      </c>
      <c r="L19" s="12">
        <v>1168.3322217214961</v>
      </c>
      <c r="M19" s="12">
        <v>2365.0884127997087</v>
      </c>
      <c r="N19" s="12">
        <v>2863.2911196413015</v>
      </c>
      <c r="O19" s="12">
        <v>0</v>
      </c>
      <c r="P19" s="13">
        <v>2402.3977344241662</v>
      </c>
      <c r="Q19" s="14">
        <v>2.5454658970286932</v>
      </c>
      <c r="R19" s="14">
        <v>2.4118436307646087</v>
      </c>
      <c r="S19" s="14">
        <v>2.7595801166924976</v>
      </c>
      <c r="T19" s="14">
        <v>2.4105849596249582</v>
      </c>
      <c r="U19" s="14">
        <v>0</v>
      </c>
      <c r="V19" s="15">
        <v>2.9176691839731483</v>
      </c>
      <c r="W19">
        <v>1.2600391392103625</v>
      </c>
      <c r="X19">
        <v>1.377245625539963</v>
      </c>
      <c r="Y19">
        <v>1.2366272585660703</v>
      </c>
      <c r="Z19">
        <v>1.1818939623425755</v>
      </c>
      <c r="AA19">
        <v>1.075931816091402</v>
      </c>
      <c r="AB19" s="28">
        <v>1.1118060973447763</v>
      </c>
      <c r="AC19" s="17">
        <v>-1.2704319248903584E-2</v>
      </c>
      <c r="AD19" s="17">
        <v>-8.219535826947677E-5</v>
      </c>
      <c r="AE19" s="17">
        <v>-1.3954282643296234E-2</v>
      </c>
      <c r="AF19" s="17">
        <v>-2.0715644620782792E-2</v>
      </c>
      <c r="AG19" s="17">
        <v>0</v>
      </c>
      <c r="AH19" s="27">
        <v>-1.6504174540460714E-2</v>
      </c>
      <c r="AI19" s="10">
        <v>-3.2214248776303925E-2</v>
      </c>
      <c r="AJ19" s="10">
        <v>-6.8830801449565673E-3</v>
      </c>
      <c r="AK19" s="10">
        <v>-1.5435303899333619E-2</v>
      </c>
      <c r="AL19" s="10">
        <v>-6.2298668873715423E-3</v>
      </c>
      <c r="AM19" s="11">
        <v>-9.1867194935867417E-4</v>
      </c>
      <c r="AN19" s="12">
        <v>3633.6792955059673</v>
      </c>
      <c r="AO19" s="12">
        <v>3383.5663686194521</v>
      </c>
      <c r="AP19" s="12">
        <v>1960.2755365633675</v>
      </c>
      <c r="AQ19" s="12">
        <v>1442.9305124491348</v>
      </c>
      <c r="AR19" s="13">
        <v>1251.8951216932815</v>
      </c>
      <c r="AS19" s="14">
        <v>2.543174208479364</v>
      </c>
      <c r="AT19" s="14">
        <v>2.728834010161528</v>
      </c>
      <c r="AU19" s="14">
        <v>3.031845524041366</v>
      </c>
      <c r="AV19" s="14">
        <v>2.351279571004897</v>
      </c>
      <c r="AW19" s="15">
        <v>2.1462526249792271</v>
      </c>
      <c r="AX19">
        <v>1.5736187051336659</v>
      </c>
      <c r="AY19">
        <v>1.2891266564751775</v>
      </c>
      <c r="AZ19">
        <v>1.1744097891677208</v>
      </c>
      <c r="BA19">
        <v>1.1519619392404628</v>
      </c>
      <c r="BB19" s="28">
        <v>1.1311072758847993</v>
      </c>
      <c r="BC19" s="17">
        <v>-3.2214248776303966E-2</v>
      </c>
      <c r="BD19" s="17">
        <v>-6.8830801449565326E-3</v>
      </c>
      <c r="BE19" s="17">
        <v>-1.784147890986898E-2</v>
      </c>
      <c r="BF19" s="17">
        <v>-1.6097097535077265E-2</v>
      </c>
      <c r="BG19" s="36">
        <v>-9.4080854824636351E-3</v>
      </c>
      <c r="BH19" s="44" t="s">
        <v>77</v>
      </c>
      <c r="BI19" s="20">
        <v>0.14509178973993836</v>
      </c>
      <c r="BJ19" s="20">
        <v>0.29579846149326605</v>
      </c>
      <c r="BK19" s="20">
        <v>0.28112247276191077</v>
      </c>
      <c r="BL19" s="20">
        <v>0.10526493590332801</v>
      </c>
      <c r="BM19" s="20">
        <v>7.7183768711952178E-2</v>
      </c>
      <c r="BN19" s="20">
        <v>5.7544294862638665E-2</v>
      </c>
      <c r="BP19" s="44" t="s">
        <v>29</v>
      </c>
      <c r="BQ19" s="20">
        <v>0.12158890632367685</v>
      </c>
      <c r="BR19" s="20">
        <v>0.28894068605881867</v>
      </c>
      <c r="BS19" s="20">
        <v>0.22960062690153119</v>
      </c>
      <c r="BT19" s="20">
        <v>0.12901256603109124</v>
      </c>
      <c r="BU19" s="20">
        <v>5.7580132739363792E-2</v>
      </c>
      <c r="BV19" s="20">
        <v>5.7245086436417417E-2</v>
      </c>
      <c r="BW19" s="34"/>
    </row>
    <row r="20" spans="1:75" x14ac:dyDescent="0.25">
      <c r="A20" s="7">
        <v>38168</v>
      </c>
      <c r="B20" s="8">
        <v>52</v>
      </c>
      <c r="C20" s="8">
        <v>57</v>
      </c>
      <c r="D20" s="9">
        <v>0.89857178059518883</v>
      </c>
      <c r="E20" s="10">
        <v>1.4789208929482888E-2</v>
      </c>
      <c r="F20" s="10">
        <v>1.8316154547007576E-2</v>
      </c>
      <c r="G20" s="10">
        <v>2.9375526055513712E-3</v>
      </c>
      <c r="H20" s="10">
        <v>2.0579046012702894E-2</v>
      </c>
      <c r="I20" s="10">
        <v>0</v>
      </c>
      <c r="J20" s="11">
        <v>3.5245991060380327E-3</v>
      </c>
      <c r="K20" s="12">
        <v>2363.6154482653674</v>
      </c>
      <c r="L20" s="12">
        <v>2122.4367379736668</v>
      </c>
      <c r="M20" s="12">
        <v>1373.9756821254548</v>
      </c>
      <c r="N20" s="12">
        <v>2900.9657868736767</v>
      </c>
      <c r="O20" s="12">
        <v>0</v>
      </c>
      <c r="P20" s="13">
        <v>2299.1971261900549</v>
      </c>
      <c r="Q20" s="14">
        <v>2.605454707428343</v>
      </c>
      <c r="R20" s="14">
        <v>2.8970569443653549</v>
      </c>
      <c r="S20" s="14">
        <v>2.1846743945484404</v>
      </c>
      <c r="T20" s="14">
        <v>2.6336817713479181</v>
      </c>
      <c r="U20" s="14">
        <v>0</v>
      </c>
      <c r="V20" s="15">
        <v>2.5080525518321166</v>
      </c>
      <c r="W20">
        <v>1.2786741212994703</v>
      </c>
      <c r="X20">
        <v>1.4024714692665432</v>
      </c>
      <c r="Y20">
        <v>1.2402599161915668</v>
      </c>
      <c r="Z20">
        <v>1.2062162125757592</v>
      </c>
      <c r="AA20">
        <v>1.075931816091402</v>
      </c>
      <c r="AB20" s="28">
        <v>1.1157247681215652</v>
      </c>
      <c r="AC20" s="17">
        <v>0</v>
      </c>
      <c r="AD20" s="17">
        <v>0</v>
      </c>
      <c r="AE20" s="17">
        <v>-1.1057721477082283E-2</v>
      </c>
      <c r="AF20" s="17">
        <v>-5.6290681191362157E-4</v>
      </c>
      <c r="AG20" s="17">
        <v>0</v>
      </c>
      <c r="AH20" s="27">
        <v>-1.3037746033254027E-2</v>
      </c>
      <c r="AI20" s="10">
        <v>4.0951788877345879E-2</v>
      </c>
      <c r="AJ20" s="10">
        <v>1.7219360229407694E-2</v>
      </c>
      <c r="AK20" s="10">
        <v>8.0817442925920167E-3</v>
      </c>
      <c r="AL20" s="10">
        <v>6.2339570810238769E-3</v>
      </c>
      <c r="AM20" s="11">
        <v>1.2383412466048186E-3</v>
      </c>
      <c r="AN20" s="12">
        <v>3886.285398246624</v>
      </c>
      <c r="AO20" s="12">
        <v>2654.7843010346719</v>
      </c>
      <c r="AP20" s="12">
        <v>2523.8906351917999</v>
      </c>
      <c r="AQ20" s="12">
        <v>1522.6238344305946</v>
      </c>
      <c r="AR20" s="13">
        <v>1236.1890719249357</v>
      </c>
      <c r="AS20" s="14">
        <v>2.7615318649616216</v>
      </c>
      <c r="AT20" s="14">
        <v>3.2759919545499492</v>
      </c>
      <c r="AU20" s="14">
        <v>2.5125218356887711</v>
      </c>
      <c r="AV20" s="14">
        <v>2.5557261963621221</v>
      </c>
      <c r="AW20" s="15">
        <v>2.0567609510035632</v>
      </c>
      <c r="AX20">
        <v>1.6380612061197422</v>
      </c>
      <c r="AY20">
        <v>1.3113245927543555</v>
      </c>
      <c r="AZ20">
        <v>1.1839010687784912</v>
      </c>
      <c r="BA20">
        <v>1.1591432205286609</v>
      </c>
      <c r="BB20" s="28">
        <v>1.1325079726788623</v>
      </c>
      <c r="BC20" s="17">
        <v>0</v>
      </c>
      <c r="BD20" s="17">
        <v>0</v>
      </c>
      <c r="BE20" s="17">
        <v>-9.903924887628146E-3</v>
      </c>
      <c r="BF20" s="17">
        <v>-9.9634890692160694E-3</v>
      </c>
      <c r="BG20" s="36">
        <v>-8.1813946561632989E-3</v>
      </c>
      <c r="BH20" s="47" t="s">
        <v>78</v>
      </c>
      <c r="BI20" s="48">
        <v>0.84087184044994745</v>
      </c>
      <c r="BJ20" s="48">
        <v>0.56908294009883464</v>
      </c>
      <c r="BK20" s="48">
        <v>0.66940229009378471</v>
      </c>
      <c r="BL20" s="48">
        <v>0.63969045527988988</v>
      </c>
      <c r="BM20" s="48">
        <v>1.1072877527871174</v>
      </c>
      <c r="BN20" s="49">
        <v>1.1034276367528657</v>
      </c>
      <c r="BP20" s="47" t="s">
        <v>11</v>
      </c>
      <c r="BQ20" s="48">
        <v>0.89359244159439821</v>
      </c>
      <c r="BR20" s="48">
        <v>0.59558735134405349</v>
      </c>
      <c r="BS20" s="48">
        <v>0.71717655630311694</v>
      </c>
      <c r="BT20" s="48">
        <v>0.9296851964725571</v>
      </c>
      <c r="BU20" s="48">
        <v>1.1775949377871178</v>
      </c>
      <c r="BV20" s="49">
        <v>1.1355572602587711</v>
      </c>
      <c r="BW20" s="34"/>
    </row>
    <row r="21" spans="1:75" x14ac:dyDescent="0.25">
      <c r="A21" s="7">
        <v>38199</v>
      </c>
      <c r="B21" s="8">
        <v>48</v>
      </c>
      <c r="C21" s="8">
        <v>54</v>
      </c>
      <c r="D21" s="9">
        <v>0.87465836840826472</v>
      </c>
      <c r="E21" s="10">
        <v>9.0451497479182991E-3</v>
      </c>
      <c r="F21" s="10">
        <v>7.552170001267196E-3</v>
      </c>
      <c r="G21" s="10">
        <v>1.1627093384866951E-2</v>
      </c>
      <c r="H21" s="10">
        <v>0</v>
      </c>
      <c r="I21" s="10">
        <v>0</v>
      </c>
      <c r="J21" s="11">
        <v>2.5579199035363422E-3</v>
      </c>
      <c r="K21" s="12">
        <v>2435.9023662207069</v>
      </c>
      <c r="L21" s="12">
        <v>1589.0406488039089</v>
      </c>
      <c r="M21" s="12">
        <v>2923.9911045042354</v>
      </c>
      <c r="N21" s="12">
        <v>0</v>
      </c>
      <c r="O21" s="12">
        <v>0</v>
      </c>
      <c r="P21" s="13">
        <v>2002.2574275040029</v>
      </c>
      <c r="Q21" s="14">
        <v>2.6329780045343649</v>
      </c>
      <c r="R21" s="14">
        <v>2.422492481308872</v>
      </c>
      <c r="S21" s="14">
        <v>2.6055636687973824</v>
      </c>
      <c r="T21" s="14">
        <v>0</v>
      </c>
      <c r="U21" s="14">
        <v>0</v>
      </c>
      <c r="V21" s="15">
        <v>3.0196177726383207</v>
      </c>
      <c r="W21">
        <v>1.2902399202054118</v>
      </c>
      <c r="X21">
        <v>1.4130631722243712</v>
      </c>
      <c r="Y21">
        <v>1.2546805340586336</v>
      </c>
      <c r="Z21">
        <v>1.2062162125757592</v>
      </c>
      <c r="AA21">
        <v>1.075931816091402</v>
      </c>
      <c r="AB21" s="28">
        <v>1.1185787027128118</v>
      </c>
      <c r="AC21" s="17">
        <v>0</v>
      </c>
      <c r="AD21" s="17">
        <v>0</v>
      </c>
      <c r="AE21" s="17">
        <v>0</v>
      </c>
      <c r="AF21" s="17">
        <v>-5.6290681191362157E-4</v>
      </c>
      <c r="AG21" s="17">
        <v>0</v>
      </c>
      <c r="AH21" s="27">
        <v>-1.0513175639793482E-2</v>
      </c>
      <c r="AI21" s="10">
        <v>9.101472065480249E-3</v>
      </c>
      <c r="AJ21" s="10">
        <v>1.3020905842609034E-2</v>
      </c>
      <c r="AK21" s="10">
        <v>1.0623026864172734E-2</v>
      </c>
      <c r="AL21" s="10">
        <v>6.1796305979304692E-3</v>
      </c>
      <c r="AM21" s="11">
        <v>7.1839523402560564E-3</v>
      </c>
      <c r="AN21" s="12">
        <v>3978.5287871271771</v>
      </c>
      <c r="AO21" s="12">
        <v>2660.9462514617348</v>
      </c>
      <c r="AP21" s="12">
        <v>2634.3760816804756</v>
      </c>
      <c r="AQ21" s="12">
        <v>1507.1879246304713</v>
      </c>
      <c r="AR21" s="13">
        <v>1326.0743770795134</v>
      </c>
      <c r="AS21" s="14">
        <v>2.6169356281391454</v>
      </c>
      <c r="AT21" s="14">
        <v>2.9753121183247435</v>
      </c>
      <c r="AU21" s="14">
        <v>2.7428704912544983</v>
      </c>
      <c r="AV21" s="14">
        <v>2.2956779957864812</v>
      </c>
      <c r="AW21" s="15">
        <v>2.609645024518549</v>
      </c>
      <c r="AX21">
        <v>1.652969974428788</v>
      </c>
      <c r="AY21">
        <v>1.3283992268057074</v>
      </c>
      <c r="AZ21">
        <v>1.1964776816366478</v>
      </c>
      <c r="BA21">
        <v>1.1663062974416234</v>
      </c>
      <c r="BB21" s="28">
        <v>1.1406438559795473</v>
      </c>
      <c r="BC21" s="17">
        <v>0</v>
      </c>
      <c r="BD21" s="17">
        <v>0</v>
      </c>
      <c r="BE21" s="17">
        <v>0</v>
      </c>
      <c r="BF21" s="17">
        <v>-3.845429153199964E-3</v>
      </c>
      <c r="BG21" s="36">
        <v>-1.0562170651938763E-3</v>
      </c>
      <c r="BH21" s="47" t="s">
        <v>76</v>
      </c>
      <c r="BI21" s="52" t="s">
        <v>6</v>
      </c>
      <c r="BJ21" s="52" t="s">
        <v>30</v>
      </c>
      <c r="BK21" s="52" t="s">
        <v>7</v>
      </c>
      <c r="BL21" s="52" t="s">
        <v>8</v>
      </c>
      <c r="BM21" s="52" t="s">
        <v>8</v>
      </c>
      <c r="BN21" s="53" t="s">
        <v>12</v>
      </c>
      <c r="BP21" s="47" t="s">
        <v>21</v>
      </c>
      <c r="BQ21" s="52" t="s">
        <v>6</v>
      </c>
      <c r="BR21" s="52" t="s">
        <v>30</v>
      </c>
      <c r="BS21" s="52" t="s">
        <v>7</v>
      </c>
      <c r="BT21" s="52" t="s">
        <v>8</v>
      </c>
      <c r="BU21" s="52" t="s">
        <v>12</v>
      </c>
      <c r="BV21" s="53" t="s">
        <v>12</v>
      </c>
      <c r="BW21" s="34"/>
    </row>
    <row r="22" spans="1:75" x14ac:dyDescent="0.25">
      <c r="A22" s="7">
        <v>38230</v>
      </c>
      <c r="B22" s="8">
        <v>50</v>
      </c>
      <c r="C22" s="8">
        <v>56</v>
      </c>
      <c r="D22" s="9">
        <v>0.8818185865000816</v>
      </c>
      <c r="E22" s="10">
        <v>1.4866044180896678E-2</v>
      </c>
      <c r="F22" s="10">
        <v>1.1846841664637115E-2</v>
      </c>
      <c r="G22" s="10">
        <v>1.8131319087896322E-2</v>
      </c>
      <c r="H22" s="10">
        <v>0</v>
      </c>
      <c r="I22" s="10">
        <v>6.6592434318317618E-3</v>
      </c>
      <c r="J22" s="11">
        <v>1.3309303439187806E-2</v>
      </c>
      <c r="K22" s="12">
        <v>2493.9646364364512</v>
      </c>
      <c r="L22" s="12">
        <v>1682.7743089381393</v>
      </c>
      <c r="M22" s="12">
        <v>3253.187271438228</v>
      </c>
      <c r="N22" s="12">
        <v>0</v>
      </c>
      <c r="O22" s="12">
        <v>1632.0685441122614</v>
      </c>
      <c r="P22" s="13">
        <v>1761.3987638968797</v>
      </c>
      <c r="Q22" s="14">
        <v>2.5104898011725036</v>
      </c>
      <c r="R22" s="14">
        <v>2.2879566107525564</v>
      </c>
      <c r="S22" s="14">
        <v>2.6019871395360337</v>
      </c>
      <c r="T22" s="14">
        <v>0</v>
      </c>
      <c r="U22" s="14">
        <v>2.3141088879893599</v>
      </c>
      <c r="V22" s="15">
        <v>2.6188817628389534</v>
      </c>
      <c r="W22">
        <v>1.3094206838631421</v>
      </c>
      <c r="X22">
        <v>1.4298035078878431</v>
      </c>
      <c r="Y22">
        <v>1.2774295471750228</v>
      </c>
      <c r="Z22">
        <v>1.2062162125757592</v>
      </c>
      <c r="AA22">
        <v>1.0830967079708076</v>
      </c>
      <c r="AB22" s="28">
        <v>1.1334662060878296</v>
      </c>
      <c r="AC22" s="17">
        <v>0</v>
      </c>
      <c r="AD22" s="17">
        <v>0</v>
      </c>
      <c r="AE22" s="17">
        <v>0</v>
      </c>
      <c r="AF22" s="17">
        <v>-5.6290681191362157E-4</v>
      </c>
      <c r="AG22" s="17">
        <v>0</v>
      </c>
      <c r="AH22" s="27">
        <v>0</v>
      </c>
      <c r="AI22" s="10">
        <v>1.8751916240543572E-2</v>
      </c>
      <c r="AJ22" s="10">
        <v>2.0513620801828732E-2</v>
      </c>
      <c r="AK22" s="10">
        <v>1.3491029467179139E-2</v>
      </c>
      <c r="AL22" s="10">
        <v>1.2257083044075221E-2</v>
      </c>
      <c r="AM22" s="11">
        <v>9.8886284993135679E-3</v>
      </c>
      <c r="AN22" s="12">
        <v>3850.8315529560105</v>
      </c>
      <c r="AO22" s="12">
        <v>2907.0296817302615</v>
      </c>
      <c r="AP22" s="12">
        <v>2807.041558854808</v>
      </c>
      <c r="AQ22" s="12">
        <v>1692.9158297465331</v>
      </c>
      <c r="AR22" s="13">
        <v>1338.6649100816044</v>
      </c>
      <c r="AS22" s="14">
        <v>2.7967229178341269</v>
      </c>
      <c r="AT22" s="14">
        <v>3.0093253648672413</v>
      </c>
      <c r="AU22" s="14">
        <v>2.3739987606869817</v>
      </c>
      <c r="AV22" s="14">
        <v>2.1811937257987379</v>
      </c>
      <c r="AW22" s="15">
        <v>2.2509486412047099</v>
      </c>
      <c r="AX22">
        <v>1.6839663289374103</v>
      </c>
      <c r="AY22">
        <v>1.3556495048178423</v>
      </c>
      <c r="AZ22">
        <v>1.2126193972964299</v>
      </c>
      <c r="BA22">
        <v>1.1806018105841931</v>
      </c>
      <c r="BB22" s="28">
        <v>1.1519232593213535</v>
      </c>
      <c r="BC22" s="17">
        <v>0</v>
      </c>
      <c r="BD22" s="17">
        <v>0</v>
      </c>
      <c r="BE22" s="17">
        <v>0</v>
      </c>
      <c r="BF22" s="17">
        <v>0</v>
      </c>
      <c r="BG22" s="36">
        <v>0</v>
      </c>
      <c r="BH22" s="55" t="s">
        <v>79</v>
      </c>
      <c r="BI22" s="56">
        <v>2.4719401679126012</v>
      </c>
      <c r="BJ22" s="56">
        <v>2.6241847931171352</v>
      </c>
      <c r="BK22" s="56">
        <v>2.5305766989551279</v>
      </c>
      <c r="BL22" s="56">
        <v>2.5302654087118039</v>
      </c>
      <c r="BM22" s="56">
        <v>2.5372176750187339</v>
      </c>
      <c r="BN22" s="57">
        <v>2.1427519444100351</v>
      </c>
      <c r="BP22" s="55" t="s">
        <v>22</v>
      </c>
      <c r="BQ22" s="56">
        <v>2.4707105174345418</v>
      </c>
      <c r="BR22" s="56">
        <v>2.6212788092934565</v>
      </c>
      <c r="BS22" s="56">
        <v>2.5117705517015936</v>
      </c>
      <c r="BT22" s="56">
        <v>2.5556310364688066</v>
      </c>
      <c r="BU22" s="56">
        <v>2.5363629368196903</v>
      </c>
      <c r="BV22" s="57">
        <v>2.13380686446546</v>
      </c>
      <c r="BW22" s="34"/>
    </row>
    <row r="23" spans="1:75" x14ac:dyDescent="0.25">
      <c r="A23" s="7">
        <v>38260</v>
      </c>
      <c r="B23" s="8">
        <v>53</v>
      </c>
      <c r="C23" s="8">
        <v>61</v>
      </c>
      <c r="D23" s="9">
        <v>0.86665853532018577</v>
      </c>
      <c r="E23" s="10">
        <v>1.3876196613273207E-2</v>
      </c>
      <c r="F23" s="10">
        <v>1.1077301360732802E-2</v>
      </c>
      <c r="G23" s="10">
        <v>5.4984099265657843E-3</v>
      </c>
      <c r="H23" s="10">
        <v>2.0318679623743008E-2</v>
      </c>
      <c r="I23" s="10">
        <v>0</v>
      </c>
      <c r="J23" s="11">
        <v>9.417686492828049E-3</v>
      </c>
      <c r="K23" s="12">
        <v>2438.5865333285897</v>
      </c>
      <c r="L23" s="12">
        <v>1985.0219592900839</v>
      </c>
      <c r="M23" s="12">
        <v>1630.3691182715511</v>
      </c>
      <c r="N23" s="12">
        <v>3233.7889705657617</v>
      </c>
      <c r="O23" s="12">
        <v>0</v>
      </c>
      <c r="P23" s="13">
        <v>1849.7480963343369</v>
      </c>
      <c r="Q23" s="14">
        <v>2.3965348896272602</v>
      </c>
      <c r="R23" s="14">
        <v>2.5789934588093741</v>
      </c>
      <c r="S23" s="14">
        <v>2.0408276315653189</v>
      </c>
      <c r="T23" s="14">
        <v>2.3465162912247455</v>
      </c>
      <c r="U23" s="14">
        <v>0</v>
      </c>
      <c r="V23" s="15">
        <v>2.5791610589693645</v>
      </c>
      <c r="W23">
        <v>1.3275904627219137</v>
      </c>
      <c r="X23">
        <v>1.4456418722313495</v>
      </c>
      <c r="Y23">
        <v>1.2844533784776984</v>
      </c>
      <c r="Z23">
        <v>1.2307249333560508</v>
      </c>
      <c r="AA23">
        <v>1.0830967079708076</v>
      </c>
      <c r="AB23" s="28">
        <v>1.14414083546698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27">
        <v>0</v>
      </c>
      <c r="AI23" s="10">
        <v>3.6182909677203758E-2</v>
      </c>
      <c r="AJ23" s="10">
        <v>1.7911399464524767E-2</v>
      </c>
      <c r="AK23" s="10">
        <v>8.6450253271575048E-3</v>
      </c>
      <c r="AL23" s="10">
        <v>6.4701671736106204E-3</v>
      </c>
      <c r="AM23" s="11">
        <v>1.8224280227148559E-3</v>
      </c>
      <c r="AN23" s="12">
        <v>3923.252689968589</v>
      </c>
      <c r="AO23" s="12">
        <v>2421.781240517626</v>
      </c>
      <c r="AP23" s="12">
        <v>2128.8758788632044</v>
      </c>
      <c r="AQ23" s="12">
        <v>2390.8839059049142</v>
      </c>
      <c r="AR23" s="13">
        <v>1388.0447509147202</v>
      </c>
      <c r="AS23" s="14">
        <v>2.7999661832520211</v>
      </c>
      <c r="AT23" s="14">
        <v>3.3761225167336009</v>
      </c>
      <c r="AU23" s="14">
        <v>2.4935763102558735</v>
      </c>
      <c r="AV23" s="14">
        <v>1.5424090526828733</v>
      </c>
      <c r="AW23" s="15">
        <v>1.876579874505389</v>
      </c>
      <c r="AX23">
        <v>1.7448971305168048</v>
      </c>
      <c r="AY23">
        <v>1.3799310846325199</v>
      </c>
      <c r="AZ23">
        <v>1.2231025226982599</v>
      </c>
      <c r="BA23">
        <v>1.1882405016641404</v>
      </c>
      <c r="BB23" s="28">
        <v>1.1540225565491578</v>
      </c>
      <c r="BC23" s="17">
        <v>0</v>
      </c>
      <c r="BD23" s="17">
        <v>0</v>
      </c>
      <c r="BE23" s="17">
        <v>0</v>
      </c>
      <c r="BF23" s="17">
        <v>0</v>
      </c>
      <c r="BG23" s="36">
        <v>0</v>
      </c>
      <c r="BS23" s="10"/>
      <c r="BV23" s="34"/>
      <c r="BW23" s="34"/>
    </row>
    <row r="24" spans="1:75" x14ac:dyDescent="0.25">
      <c r="A24" s="7">
        <v>38291</v>
      </c>
      <c r="B24" s="8">
        <v>51</v>
      </c>
      <c r="C24" s="8">
        <v>59</v>
      </c>
      <c r="D24" s="9">
        <v>0.85823302307136029</v>
      </c>
      <c r="E24" s="10">
        <v>8.3777092712329151E-3</v>
      </c>
      <c r="F24" s="10">
        <v>1.3788142025550312E-2</v>
      </c>
      <c r="G24" s="10">
        <v>3.4190792997824768E-3</v>
      </c>
      <c r="H24" s="10">
        <v>6.8951149350319936E-3</v>
      </c>
      <c r="I24" s="10">
        <v>0</v>
      </c>
      <c r="J24" s="11">
        <v>1.5685165912278465E-2</v>
      </c>
      <c r="K24" s="12">
        <v>2390.0158671373574</v>
      </c>
      <c r="L24" s="12">
        <v>2075.7185980445133</v>
      </c>
      <c r="M24" s="12">
        <v>1533.8803918377007</v>
      </c>
      <c r="N24" s="12">
        <v>2797.5899949996738</v>
      </c>
      <c r="O24" s="12">
        <v>0</v>
      </c>
      <c r="P24" s="13">
        <v>3016.327616983297</v>
      </c>
      <c r="Q24" s="14">
        <v>2.4137557072428204</v>
      </c>
      <c r="R24" s="14">
        <v>2.6464247607926521</v>
      </c>
      <c r="S24" s="14">
        <v>2.2297179523224666</v>
      </c>
      <c r="T24" s="14">
        <v>2.3728524795095338</v>
      </c>
      <c r="U24" s="14">
        <v>0</v>
      </c>
      <c r="V24" s="15">
        <v>2.5645753060053553</v>
      </c>
      <c r="W24">
        <v>1.3387126296498595</v>
      </c>
      <c r="X24">
        <v>1.4655745876837578</v>
      </c>
      <c r="Y24">
        <v>1.2888450264355873</v>
      </c>
      <c r="Z24">
        <v>1.2392109232249504</v>
      </c>
      <c r="AA24">
        <v>1.0830967079708076</v>
      </c>
      <c r="AB24" s="28">
        <v>1.1620868742982926</v>
      </c>
      <c r="AC24" s="17">
        <v>0</v>
      </c>
      <c r="AD24" s="17">
        <v>0</v>
      </c>
      <c r="AE24" s="17">
        <v>0</v>
      </c>
      <c r="AF24" s="17">
        <v>0</v>
      </c>
      <c r="AG24" s="17">
        <v>0</v>
      </c>
      <c r="AH24" s="27">
        <v>0</v>
      </c>
      <c r="AI24" s="10">
        <v>2.5818895726656332E-3</v>
      </c>
      <c r="AJ24" s="10">
        <v>1.060024727352242E-2</v>
      </c>
      <c r="AK24" s="10">
        <v>1.7079434403768592E-2</v>
      </c>
      <c r="AL24" s="10">
        <v>6.8174331507650718E-3</v>
      </c>
      <c r="AM24" s="11">
        <v>4.4507350411950664E-3</v>
      </c>
      <c r="AN24" s="12">
        <v>3738.9386323421186</v>
      </c>
      <c r="AO24" s="12">
        <v>2684.9757555326773</v>
      </c>
      <c r="AP24" s="12">
        <v>2201.359878690846</v>
      </c>
      <c r="AQ24" s="12">
        <v>1535.1565548057818</v>
      </c>
      <c r="AR24" s="13">
        <v>1608.701986863442</v>
      </c>
      <c r="AS24" s="14">
        <v>2.6652604249855161</v>
      </c>
      <c r="AT24" s="14">
        <v>2.5600611988301432</v>
      </c>
      <c r="AU24" s="14">
        <v>2.9604304396687091</v>
      </c>
      <c r="AV24" s="14">
        <v>2.1118616112405566</v>
      </c>
      <c r="AW24" s="15">
        <v>1.6826255917183992</v>
      </c>
      <c r="AX24">
        <v>1.7494022622234604</v>
      </c>
      <c r="AY24">
        <v>1.3945586953500446</v>
      </c>
      <c r="AZ24">
        <v>1.2439924220037688</v>
      </c>
      <c r="BA24">
        <v>1.1963412518512673</v>
      </c>
      <c r="BB24" s="28">
        <v>1.1591588051799206</v>
      </c>
      <c r="BC24" s="17">
        <v>0</v>
      </c>
      <c r="BD24" s="17">
        <v>0</v>
      </c>
      <c r="BE24" s="17">
        <v>0</v>
      </c>
      <c r="BF24" s="17">
        <v>0</v>
      </c>
      <c r="BG24" s="36">
        <v>0</v>
      </c>
      <c r="BH24" s="61" t="s">
        <v>69</v>
      </c>
      <c r="BP24" s="61" t="s">
        <v>47</v>
      </c>
      <c r="BS24" s="10"/>
      <c r="BV24" s="34"/>
      <c r="BW24" s="34"/>
    </row>
    <row r="25" spans="1:75" ht="18.75" x14ac:dyDescent="0.25">
      <c r="A25" s="7">
        <v>38321</v>
      </c>
      <c r="B25" s="8">
        <v>54</v>
      </c>
      <c r="C25" s="8">
        <v>62</v>
      </c>
      <c r="D25" s="9">
        <v>0.86219352413230044</v>
      </c>
      <c r="E25" s="10">
        <v>7.4291852918446167E-3</v>
      </c>
      <c r="F25" s="10">
        <v>3.4035728131814871E-3</v>
      </c>
      <c r="G25" s="10">
        <v>1.3714026147278549E-3</v>
      </c>
      <c r="H25" s="10">
        <v>1.5387148174956056E-2</v>
      </c>
      <c r="I25" s="10">
        <v>0</v>
      </c>
      <c r="J25" s="11">
        <v>7.873284179481777E-4</v>
      </c>
      <c r="K25" s="12">
        <v>2371.222172869635</v>
      </c>
      <c r="L25" s="12">
        <v>2282.0180821419917</v>
      </c>
      <c r="M25" s="12">
        <v>1625.8718783351121</v>
      </c>
      <c r="N25" s="12">
        <v>2888.8034647598297</v>
      </c>
      <c r="O25" s="12">
        <v>0</v>
      </c>
      <c r="P25" s="13">
        <v>2080.0411375605649</v>
      </c>
      <c r="Q25" s="14">
        <v>2.4687036827333726</v>
      </c>
      <c r="R25" s="14">
        <v>2.4875426232735642</v>
      </c>
      <c r="S25" s="14">
        <v>2.9262330843116331</v>
      </c>
      <c r="T25" s="14">
        <v>2.1872212403458398</v>
      </c>
      <c r="U25" s="14">
        <v>0</v>
      </c>
      <c r="V25" s="15">
        <v>2.6106466568358964</v>
      </c>
      <c r="W25">
        <v>1.348658173828061</v>
      </c>
      <c r="X25">
        <v>1.4705627775060877</v>
      </c>
      <c r="Y25">
        <v>1.2906125518748199</v>
      </c>
      <c r="Z25">
        <v>1.2582788453206368</v>
      </c>
      <c r="AA25">
        <v>1.0830967079708076</v>
      </c>
      <c r="AB25" s="28">
        <v>1.1630018183185524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27">
        <v>0</v>
      </c>
      <c r="AI25" s="10">
        <v>3.6933669266599981E-2</v>
      </c>
      <c r="AJ25" s="10">
        <v>2.4171494842895633E-3</v>
      </c>
      <c r="AK25" s="10">
        <v>4.9108138797047496E-5</v>
      </c>
      <c r="AL25" s="10">
        <v>-4.1933428841829249E-3</v>
      </c>
      <c r="AM25" s="11">
        <v>1.1288128613288947E-4</v>
      </c>
      <c r="AN25" s="12">
        <v>3798.6054926847573</v>
      </c>
      <c r="AO25" s="12">
        <v>2888.3328922826763</v>
      </c>
      <c r="AP25" s="12">
        <v>1460.1152356143339</v>
      </c>
      <c r="AQ25" s="12">
        <v>1705.1639533571238</v>
      </c>
      <c r="AR25" s="13">
        <v>1882.7830838679024</v>
      </c>
      <c r="AS25" s="14">
        <v>2.617014270976616</v>
      </c>
      <c r="AT25" s="14">
        <v>2.7582328906885172</v>
      </c>
      <c r="AU25" s="14">
        <v>3.2674781251043652</v>
      </c>
      <c r="AV25" s="14">
        <v>2.3789638543755918</v>
      </c>
      <c r="AW25" s="15">
        <v>1.3549347826086955</v>
      </c>
      <c r="AX25">
        <v>1.8140141067906637</v>
      </c>
      <c r="AY25">
        <v>1.3979295521813215</v>
      </c>
      <c r="AZ25">
        <v>1.244053512156291</v>
      </c>
      <c r="BA25">
        <v>1.1913245827757624</v>
      </c>
      <c r="BB25" s="28">
        <v>1.1592896525166816</v>
      </c>
      <c r="BC25" s="17">
        <v>0</v>
      </c>
      <c r="BD25" s="17">
        <v>0</v>
      </c>
      <c r="BE25" s="17">
        <v>0</v>
      </c>
      <c r="BF25" s="17">
        <v>-4.1933428841828269E-3</v>
      </c>
      <c r="BG25" s="36">
        <v>0</v>
      </c>
      <c r="BH25" s="37" t="s">
        <v>48</v>
      </c>
      <c r="BI25" s="38" t="s">
        <v>49</v>
      </c>
      <c r="BJ25" s="39" t="s">
        <v>1</v>
      </c>
      <c r="BK25" s="39" t="s">
        <v>2</v>
      </c>
      <c r="BL25" s="39" t="s">
        <v>3</v>
      </c>
      <c r="BM25" s="39" t="s">
        <v>4</v>
      </c>
      <c r="BN25" s="40" t="s">
        <v>5</v>
      </c>
      <c r="BP25" s="37" t="s">
        <v>61</v>
      </c>
      <c r="BQ25" s="38" t="s">
        <v>62</v>
      </c>
      <c r="BR25" s="39" t="s">
        <v>1</v>
      </c>
      <c r="BS25" s="39" t="s">
        <v>2</v>
      </c>
      <c r="BT25" s="39" t="s">
        <v>3</v>
      </c>
      <c r="BU25" s="39" t="s">
        <v>4</v>
      </c>
      <c r="BV25" s="40" t="s">
        <v>5</v>
      </c>
      <c r="BW25" s="34"/>
    </row>
    <row r="26" spans="1:75" x14ac:dyDescent="0.25">
      <c r="A26" s="7">
        <v>38352</v>
      </c>
      <c r="B26" s="8">
        <v>54</v>
      </c>
      <c r="C26" s="8">
        <v>61</v>
      </c>
      <c r="D26" s="9">
        <v>0.8850267300793051</v>
      </c>
      <c r="E26" s="10">
        <v>1.4943290329678033E-2</v>
      </c>
      <c r="F26" s="10">
        <v>1.2543009297973987E-2</v>
      </c>
      <c r="G26" s="10">
        <v>5.6611516658860777E-3</v>
      </c>
      <c r="H26" s="10">
        <v>2.2168008435585859E-2</v>
      </c>
      <c r="I26" s="10">
        <v>0</v>
      </c>
      <c r="J26" s="11">
        <v>1.1124142911701055E-2</v>
      </c>
      <c r="K26" s="12">
        <v>2253.9621034454603</v>
      </c>
      <c r="L26" s="12">
        <v>1765.5830566572004</v>
      </c>
      <c r="M26" s="12">
        <v>2152.1973707585721</v>
      </c>
      <c r="N26" s="12">
        <v>2617.3952443199992</v>
      </c>
      <c r="O26" s="12">
        <v>0</v>
      </c>
      <c r="P26" s="13">
        <v>2053.8257718935756</v>
      </c>
      <c r="Q26" s="14">
        <v>2.5176996361357369</v>
      </c>
      <c r="R26" s="14">
        <v>2.913407810960515</v>
      </c>
      <c r="S26" s="14">
        <v>2.6372011498893717</v>
      </c>
      <c r="T26" s="14">
        <v>2.3355644931342394</v>
      </c>
      <c r="U26" s="14">
        <v>0</v>
      </c>
      <c r="V26" s="15">
        <v>2.3563870484434832</v>
      </c>
      <c r="W26">
        <v>1.3688115644750671</v>
      </c>
      <c r="X26">
        <v>1.4890080600976008</v>
      </c>
      <c r="Y26">
        <v>1.2979189052728795</v>
      </c>
      <c r="Z26">
        <v>1.2861723813780237</v>
      </c>
      <c r="AA26">
        <v>1.0830967079708076</v>
      </c>
      <c r="AB26" s="28">
        <v>1.1759392167520961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27">
        <v>0</v>
      </c>
      <c r="AI26" s="10">
        <v>4.4329003089960552E-2</v>
      </c>
      <c r="AJ26" s="10">
        <v>9.6839849278262322E-3</v>
      </c>
      <c r="AK26" s="10">
        <v>8.6281069533147431E-3</v>
      </c>
      <c r="AL26" s="10">
        <v>8.6394845252355211E-3</v>
      </c>
      <c r="AM26" s="11">
        <v>3.6485351243568812E-3</v>
      </c>
      <c r="AN26" s="12">
        <v>3658.7010107269361</v>
      </c>
      <c r="AO26" s="12">
        <v>3016.3686389052509</v>
      </c>
      <c r="AP26" s="12">
        <v>1705.1123324637942</v>
      </c>
      <c r="AQ26" s="12">
        <v>1446.5096474473116</v>
      </c>
      <c r="AR26" s="13">
        <v>1421.4014458384961</v>
      </c>
      <c r="AS26" s="14">
        <v>2.4279274989741997</v>
      </c>
      <c r="AT26" s="14">
        <v>2.4720538499398885</v>
      </c>
      <c r="AU26" s="14">
        <v>2.9442642259602412</v>
      </c>
      <c r="AV26" s="14">
        <v>2.9172899090291047</v>
      </c>
      <c r="AW26" s="15">
        <v>1.8578387996750556</v>
      </c>
      <c r="AX26">
        <v>1.8944275437358191</v>
      </c>
      <c r="AY26">
        <v>1.4114670808948084</v>
      </c>
      <c r="AZ26">
        <v>1.2547873389148223</v>
      </c>
      <c r="BA26">
        <v>1.2016170130731862</v>
      </c>
      <c r="BB26" s="28">
        <v>1.1635193615331922</v>
      </c>
      <c r="BC26" s="17">
        <v>0</v>
      </c>
      <c r="BD26" s="17">
        <v>0</v>
      </c>
      <c r="BE26" s="17">
        <v>0</v>
      </c>
      <c r="BF26" s="17">
        <v>0</v>
      </c>
      <c r="BG26" s="36">
        <v>0</v>
      </c>
      <c r="BH26" s="44" t="s">
        <v>50</v>
      </c>
      <c r="BI26" s="20">
        <v>8.4912379290593254E-2</v>
      </c>
      <c r="BJ26" s="20">
        <v>0.16221208732058146</v>
      </c>
      <c r="BK26" s="20">
        <v>9.777564692675389E-2</v>
      </c>
      <c r="BL26" s="20">
        <v>6.0171351587223754E-2</v>
      </c>
      <c r="BM26" s="20">
        <v>6.2481168581904889E-2</v>
      </c>
      <c r="BN26" s="20">
        <v>4.6116820501111766E-2</v>
      </c>
      <c r="BP26" s="44" t="s">
        <v>32</v>
      </c>
      <c r="BQ26" s="20">
        <v>8.3910657285330092E-2</v>
      </c>
      <c r="BR26" s="20">
        <v>0.1499887355724645</v>
      </c>
      <c r="BS26" s="20">
        <v>9.44642778827951E-2</v>
      </c>
      <c r="BT26" s="20">
        <v>7.4396283867368629E-2</v>
      </c>
      <c r="BU26" s="20">
        <v>6.2938621436980258E-2</v>
      </c>
      <c r="BV26" s="20">
        <v>4.525998291206057E-2</v>
      </c>
      <c r="BW26" s="34"/>
    </row>
    <row r="27" spans="1:75" x14ac:dyDescent="0.25">
      <c r="A27" s="7">
        <v>38383</v>
      </c>
      <c r="B27" s="8">
        <v>51</v>
      </c>
      <c r="C27" s="8">
        <v>57</v>
      </c>
      <c r="D27" s="9">
        <v>0.89860095275618745</v>
      </c>
      <c r="E27" s="10">
        <v>-7.5917749174507065E-3</v>
      </c>
      <c r="F27" s="10">
        <v>-1.4382412613158921E-3</v>
      </c>
      <c r="G27" s="10">
        <v>-1.3044968325721887E-2</v>
      </c>
      <c r="H27" s="10">
        <v>0</v>
      </c>
      <c r="I27" s="10">
        <v>0</v>
      </c>
      <c r="J27" s="11">
        <v>3.766010068361427E-3</v>
      </c>
      <c r="K27" s="12">
        <v>2830.716526281049</v>
      </c>
      <c r="L27" s="12">
        <v>1570.4522545155285</v>
      </c>
      <c r="M27" s="12">
        <v>3382.4278012020254</v>
      </c>
      <c r="N27" s="12">
        <v>0</v>
      </c>
      <c r="O27" s="12">
        <v>0</v>
      </c>
      <c r="P27" s="13">
        <v>2276.4557428446756</v>
      </c>
      <c r="Q27" s="14">
        <v>2.5288225624640273</v>
      </c>
      <c r="R27" s="14">
        <v>2.747007172867848</v>
      </c>
      <c r="S27" s="14">
        <v>2.4873778362524872</v>
      </c>
      <c r="T27" s="14">
        <v>0</v>
      </c>
      <c r="U27" s="14">
        <v>0</v>
      </c>
      <c r="V27" s="15">
        <v>2.4552484606558171</v>
      </c>
      <c r="W27">
        <v>1.358419855173169</v>
      </c>
      <c r="X27">
        <v>1.4868665072671365</v>
      </c>
      <c r="Y27">
        <v>1.280987594264239</v>
      </c>
      <c r="Z27">
        <v>1.2861723813780237</v>
      </c>
      <c r="AA27">
        <v>1.0830967079708076</v>
      </c>
      <c r="AB27" s="28">
        <v>1.1803678156821655</v>
      </c>
      <c r="AC27" s="17">
        <v>-7.5917749174505555E-3</v>
      </c>
      <c r="AD27" s="17">
        <v>-1.4382412613158646E-3</v>
      </c>
      <c r="AE27" s="17">
        <v>-1.3044968325721995E-2</v>
      </c>
      <c r="AF27" s="17">
        <v>0</v>
      </c>
      <c r="AG27" s="17">
        <v>0</v>
      </c>
      <c r="AH27" s="27">
        <v>0</v>
      </c>
      <c r="AI27" s="10">
        <v>-4.1057706268973031E-2</v>
      </c>
      <c r="AJ27" s="10">
        <v>4.5930338290873229E-3</v>
      </c>
      <c r="AK27" s="10">
        <v>-1.5348718100639048E-3</v>
      </c>
      <c r="AL27" s="10">
        <v>2.3273581244578363E-3</v>
      </c>
      <c r="AM27" s="11">
        <v>1.9630323133546044E-3</v>
      </c>
      <c r="AN27" s="12">
        <v>5327.1964316398435</v>
      </c>
      <c r="AO27" s="12">
        <v>2802.1291210791424</v>
      </c>
      <c r="AP27" s="12">
        <v>2006.808379533624</v>
      </c>
      <c r="AQ27" s="12">
        <v>1880.3882573163492</v>
      </c>
      <c r="AR27" s="13">
        <v>1577.6004866515157</v>
      </c>
      <c r="AS27" s="14">
        <v>2.5955499957042214</v>
      </c>
      <c r="AT27" s="14">
        <v>2.6117657777513021</v>
      </c>
      <c r="AU27" s="14">
        <v>2.9101531169325829</v>
      </c>
      <c r="AV27" s="14">
        <v>2.0365889604163812</v>
      </c>
      <c r="AW27" s="15">
        <v>2.3468792323760983</v>
      </c>
      <c r="AX27">
        <v>1.8166466940972619</v>
      </c>
      <c r="AY27">
        <v>1.4179499969460014</v>
      </c>
      <c r="AZ27">
        <v>1.2528614012006969</v>
      </c>
      <c r="BA27">
        <v>1.2044136061910489</v>
      </c>
      <c r="BB27" s="28">
        <v>1.1658033876370957</v>
      </c>
      <c r="BC27" s="17">
        <v>-4.1057706268972982E-2</v>
      </c>
      <c r="BD27" s="17">
        <v>0</v>
      </c>
      <c r="BE27" s="17">
        <v>-1.5348718100638425E-3</v>
      </c>
      <c r="BF27" s="17">
        <v>0</v>
      </c>
      <c r="BG27" s="36">
        <v>0</v>
      </c>
      <c r="BH27" s="44" t="s">
        <v>51</v>
      </c>
      <c r="BI27" s="20">
        <v>9.9929535867695901E-2</v>
      </c>
      <c r="BJ27" s="20">
        <v>0.24017664727334451</v>
      </c>
      <c r="BK27" s="20">
        <v>0.16072785843457538</v>
      </c>
      <c r="BL27" s="20">
        <v>0.10741495833589362</v>
      </c>
      <c r="BM27" s="20">
        <v>6.3504436710502654E-2</v>
      </c>
      <c r="BN27" s="20">
        <v>4.212092477545587E-2</v>
      </c>
      <c r="BP27" s="44" t="s">
        <v>63</v>
      </c>
      <c r="BQ27" s="20">
        <v>9.247998220278518E-2</v>
      </c>
      <c r="BR27" s="20">
        <v>0.22971446637577916</v>
      </c>
      <c r="BS27" s="20">
        <v>0.13257057070269823</v>
      </c>
      <c r="BT27" s="20">
        <v>8.4726257891731563E-2</v>
      </c>
      <c r="BU27" s="20">
        <v>5.7092636484943081E-2</v>
      </c>
      <c r="BV27" s="20">
        <v>4.0302869921629625E-2</v>
      </c>
      <c r="BW27" s="34"/>
    </row>
    <row r="28" spans="1:75" x14ac:dyDescent="0.25">
      <c r="A28" s="7">
        <v>38411</v>
      </c>
      <c r="B28" s="8">
        <v>52</v>
      </c>
      <c r="C28" s="8">
        <v>58</v>
      </c>
      <c r="D28" s="9">
        <v>0.89893702380867846</v>
      </c>
      <c r="E28" s="10">
        <v>8.9159262611948654E-3</v>
      </c>
      <c r="F28" s="10">
        <v>-2.7759731934202036E-3</v>
      </c>
      <c r="G28" s="10">
        <v>1.1235565217859235E-2</v>
      </c>
      <c r="H28" s="10">
        <v>0</v>
      </c>
      <c r="I28" s="10">
        <v>6.7000000000000002E-4</v>
      </c>
      <c r="J28" s="11">
        <v>1.2803415735230075E-2</v>
      </c>
      <c r="K28" s="12">
        <v>2827.6816826779523</v>
      </c>
      <c r="L28" s="12">
        <v>2242.7599683558692</v>
      </c>
      <c r="M28" s="12">
        <v>3264.6789986600738</v>
      </c>
      <c r="N28" s="12">
        <v>0</v>
      </c>
      <c r="O28" s="12">
        <v>1350</v>
      </c>
      <c r="P28" s="13">
        <v>2261.3535201045142</v>
      </c>
      <c r="Q28" s="14">
        <v>2.4202110030000421</v>
      </c>
      <c r="R28" s="14">
        <v>2.4763147408909454</v>
      </c>
      <c r="S28" s="14">
        <v>2.3446668774316444</v>
      </c>
      <c r="T28" s="14">
        <v>0</v>
      </c>
      <c r="U28" s="14">
        <v>3.0209999999999999</v>
      </c>
      <c r="V28" s="15">
        <v>2.5200126651183048</v>
      </c>
      <c r="W28">
        <v>1.3705314264336359</v>
      </c>
      <c r="X28">
        <v>1.4827390057007688</v>
      </c>
      <c r="Y28">
        <v>1.2953802139228636</v>
      </c>
      <c r="Z28">
        <v>1.2861723813780237</v>
      </c>
      <c r="AA28">
        <v>1.0838223827651481</v>
      </c>
      <c r="AB28" s="28">
        <v>1.1954805555468297</v>
      </c>
      <c r="AC28" s="17">
        <v>0</v>
      </c>
      <c r="AD28" s="17">
        <v>-4.2102219355488746E-3</v>
      </c>
      <c r="AE28" s="17">
        <v>-1.9559707002512194E-3</v>
      </c>
      <c r="AF28" s="17">
        <v>0</v>
      </c>
      <c r="AG28" s="17">
        <v>0</v>
      </c>
      <c r="AH28" s="27">
        <v>0</v>
      </c>
      <c r="AI28" s="10">
        <v>1.9325984401429745E-2</v>
      </c>
      <c r="AJ28" s="10">
        <v>8.5392253574746065E-3</v>
      </c>
      <c r="AK28" s="10">
        <v>1.0011274688123331E-2</v>
      </c>
      <c r="AL28" s="10">
        <v>4.0790749708877836E-3</v>
      </c>
      <c r="AM28" s="11">
        <v>6.5443826531944352E-4</v>
      </c>
      <c r="AN28" s="12">
        <v>5662.2728142484293</v>
      </c>
      <c r="AO28" s="12">
        <v>2563.1215032968366</v>
      </c>
      <c r="AP28" s="12">
        <v>2204.0564589742726</v>
      </c>
      <c r="AQ28" s="12">
        <v>1969.8317036653666</v>
      </c>
      <c r="AR28" s="13">
        <v>1517.4557148203269</v>
      </c>
      <c r="AS28" s="14">
        <v>2.2360231299702269</v>
      </c>
      <c r="AT28" s="14">
        <v>2.8042571913688343</v>
      </c>
      <c r="AU28" s="14">
        <v>2.6268427397816021</v>
      </c>
      <c r="AV28" s="14">
        <v>2.3388015378643647</v>
      </c>
      <c r="AW28" s="15">
        <v>2.0013682062261213</v>
      </c>
      <c r="AX28">
        <v>1.8517551797702945</v>
      </c>
      <c r="AY28">
        <v>1.4300581915155537</v>
      </c>
      <c r="AZ28">
        <v>1.2654041408342642</v>
      </c>
      <c r="BA28">
        <v>1.2093264995866595</v>
      </c>
      <c r="BB28" s="28">
        <v>1.1665663339838046</v>
      </c>
      <c r="BC28" s="17">
        <v>-2.2525202458455906E-2</v>
      </c>
      <c r="BD28" s="17">
        <v>0</v>
      </c>
      <c r="BE28" s="17">
        <v>0</v>
      </c>
      <c r="BF28" s="17">
        <v>0</v>
      </c>
      <c r="BG28" s="36">
        <v>0</v>
      </c>
      <c r="BH28" s="44" t="s">
        <v>52</v>
      </c>
      <c r="BI28" s="20">
        <v>-0.35700966529973921</v>
      </c>
      <c r="BJ28" s="20">
        <v>-0.48594632409251981</v>
      </c>
      <c r="BK28" s="20">
        <v>-0.55166081972530889</v>
      </c>
      <c r="BL28" s="20">
        <v>-0.44652059325682092</v>
      </c>
      <c r="BM28" s="20">
        <v>-0.25851582187987798</v>
      </c>
      <c r="BN28" s="20">
        <v>-0.14532325640888344</v>
      </c>
      <c r="BP28" s="44" t="s">
        <v>9</v>
      </c>
      <c r="BQ28" s="20">
        <v>-0.33220682159791759</v>
      </c>
      <c r="BR28" s="20">
        <v>-0.48694540059748848</v>
      </c>
      <c r="BS28" s="20">
        <v>-0.45933115676339553</v>
      </c>
      <c r="BT28" s="20">
        <v>-0.30445704525607209</v>
      </c>
      <c r="BU28" s="20">
        <v>-0.21961951442417571</v>
      </c>
      <c r="BV28" s="20">
        <v>-0.13012715557147914</v>
      </c>
      <c r="BW28" s="34"/>
    </row>
    <row r="29" spans="1:75" x14ac:dyDescent="0.25">
      <c r="A29" s="7">
        <v>38442</v>
      </c>
      <c r="B29" s="8">
        <v>50</v>
      </c>
      <c r="C29" s="8">
        <v>56</v>
      </c>
      <c r="D29" s="9">
        <v>0.91272503834734164</v>
      </c>
      <c r="E29" s="10">
        <v>-2.0365365080613072E-2</v>
      </c>
      <c r="F29" s="10">
        <v>-1.4821368520471199E-2</v>
      </c>
      <c r="G29" s="10">
        <v>-2.279422102322845E-2</v>
      </c>
      <c r="H29" s="10">
        <v>0</v>
      </c>
      <c r="I29" s="10">
        <v>0</v>
      </c>
      <c r="J29" s="11">
        <v>-2.0632608309015244E-2</v>
      </c>
      <c r="K29" s="12">
        <v>2751.3679077622132</v>
      </c>
      <c r="L29" s="12">
        <v>2597.3360589456797</v>
      </c>
      <c r="M29" s="12">
        <v>3187.1738606292261</v>
      </c>
      <c r="N29" s="12">
        <v>0</v>
      </c>
      <c r="O29" s="12">
        <v>0</v>
      </c>
      <c r="P29" s="13">
        <v>1677.2835114741076</v>
      </c>
      <c r="Q29" s="14">
        <v>2.4266622211957571</v>
      </c>
      <c r="R29" s="14">
        <v>2.2230543268017828</v>
      </c>
      <c r="S29" s="14">
        <v>2.4347265098500444</v>
      </c>
      <c r="T29" s="14">
        <v>0</v>
      </c>
      <c r="U29" s="14">
        <v>0</v>
      </c>
      <c r="V29" s="15">
        <v>2.6747209866523924</v>
      </c>
      <c r="W29">
        <v>1.3426200535798616</v>
      </c>
      <c r="X29">
        <v>1.4607627844776006</v>
      </c>
      <c r="Y29">
        <v>1.2658530310175888</v>
      </c>
      <c r="Z29">
        <v>1.2861723813780237</v>
      </c>
      <c r="AA29">
        <v>1.0838223827651481</v>
      </c>
      <c r="AB29" s="28">
        <v>1.1708146735031881</v>
      </c>
      <c r="AC29" s="17">
        <v>-2.036536508061304E-2</v>
      </c>
      <c r="AD29" s="17">
        <v>-1.8969189205160442E-2</v>
      </c>
      <c r="AE29" s="17">
        <v>-2.4705606895023213E-2</v>
      </c>
      <c r="AF29" s="17">
        <v>0</v>
      </c>
      <c r="AG29" s="17">
        <v>0</v>
      </c>
      <c r="AH29" s="27">
        <v>-2.0632608309015144E-2</v>
      </c>
      <c r="AI29" s="10">
        <v>-3.8237642754185612E-2</v>
      </c>
      <c r="AJ29" s="10">
        <v>-2.0299689631330501E-2</v>
      </c>
      <c r="AK29" s="10">
        <v>-1.320303544838441E-2</v>
      </c>
      <c r="AL29" s="10">
        <v>-2.347844312849821E-2</v>
      </c>
      <c r="AM29" s="11">
        <v>-1.1211921140311467E-2</v>
      </c>
      <c r="AN29" s="12">
        <v>5798.9705067080613</v>
      </c>
      <c r="AO29" s="12">
        <v>2383.5840240373536</v>
      </c>
      <c r="AP29" s="12">
        <v>2378.2909587086619</v>
      </c>
      <c r="AQ29" s="12">
        <v>1794.6689815953332</v>
      </c>
      <c r="AR29" s="13">
        <v>1594.5969976040726</v>
      </c>
      <c r="AS29" s="14">
        <v>2.7035283013637885</v>
      </c>
      <c r="AT29" s="14">
        <v>2.5570039521643007</v>
      </c>
      <c r="AU29" s="14">
        <v>2.3208540167475351</v>
      </c>
      <c r="AV29" s="14">
        <v>2.880431029225154</v>
      </c>
      <c r="AW29" s="15">
        <v>1.7464824610661869</v>
      </c>
      <c r="AX29">
        <v>1.7809484267380251</v>
      </c>
      <c r="AY29">
        <v>1.401028454073046</v>
      </c>
      <c r="AZ29">
        <v>1.2486969651062969</v>
      </c>
      <c r="BA29">
        <v>1.1809333961423283</v>
      </c>
      <c r="BB29" s="28">
        <v>1.1534868842422359</v>
      </c>
      <c r="BC29" s="17">
        <v>-5.9901534568069459E-2</v>
      </c>
      <c r="BD29" s="17">
        <v>-2.0299689631330664E-2</v>
      </c>
      <c r="BE29" s="17">
        <v>-1.3203035448384526E-2</v>
      </c>
      <c r="BF29" s="17">
        <v>-2.3478443128498228E-2</v>
      </c>
      <c r="BG29" s="36">
        <v>-1.1211921140311554E-2</v>
      </c>
      <c r="BH29" s="44" t="s">
        <v>53</v>
      </c>
      <c r="BI29" s="20">
        <v>-0.15096170653629465</v>
      </c>
      <c r="BJ29" s="20">
        <v>-0.31140944992295844</v>
      </c>
      <c r="BK29" s="20">
        <v>-0.2724547627409129</v>
      </c>
      <c r="BL29" s="20">
        <v>-0.26259978060901268</v>
      </c>
      <c r="BM29" s="20">
        <v>-0.11420010833038559</v>
      </c>
      <c r="BN29" s="20">
        <v>-8.7972243311208426E-2</v>
      </c>
      <c r="BP29" s="44" t="s">
        <v>64</v>
      </c>
      <c r="BQ29" s="20">
        <v>-0.1300897849035452</v>
      </c>
      <c r="BR29" s="20">
        <v>-0.30220962886641406</v>
      </c>
      <c r="BS29" s="20">
        <v>-0.23230930284859638</v>
      </c>
      <c r="BT29" s="20">
        <v>-0.17192876115818392</v>
      </c>
      <c r="BU29" s="20">
        <v>-0.10759524038438241</v>
      </c>
      <c r="BV29" s="20">
        <v>-7.7087557411489011E-2</v>
      </c>
      <c r="BW29" s="34"/>
    </row>
    <row r="30" spans="1:75" x14ac:dyDescent="0.25">
      <c r="A30" s="7">
        <v>38472</v>
      </c>
      <c r="B30" s="8">
        <v>50</v>
      </c>
      <c r="C30" s="8">
        <v>58</v>
      </c>
      <c r="D30" s="9">
        <v>0.89317217257470516</v>
      </c>
      <c r="E30" s="10">
        <v>-1.357940989463388E-2</v>
      </c>
      <c r="F30" s="10">
        <v>-1.0054336116004188E-3</v>
      </c>
      <c r="G30" s="10">
        <v>-3.3876672967593176E-2</v>
      </c>
      <c r="H30" s="10">
        <v>0</v>
      </c>
      <c r="I30" s="10">
        <v>1.4097907031954799E-3</v>
      </c>
      <c r="J30" s="11">
        <v>9.0825621726613702E-3</v>
      </c>
      <c r="K30" s="12">
        <v>2560.0192496428945</v>
      </c>
      <c r="L30" s="12">
        <v>2218.9633487358851</v>
      </c>
      <c r="M30" s="12">
        <v>3233.2583236671385</v>
      </c>
      <c r="N30" s="12">
        <v>0</v>
      </c>
      <c r="O30" s="12">
        <v>2242.3523099567919</v>
      </c>
      <c r="P30" s="13">
        <v>1566.9786687940066</v>
      </c>
      <c r="Q30" s="14">
        <v>2.4976055960975976</v>
      </c>
      <c r="R30" s="14">
        <v>2.7067877936909106</v>
      </c>
      <c r="S30" s="14">
        <v>2.4521770560352856</v>
      </c>
      <c r="T30" s="14">
        <v>0</v>
      </c>
      <c r="U30" s="14">
        <v>1.9223096529129671</v>
      </c>
      <c r="V30" s="15">
        <v>2.9198003971419655</v>
      </c>
      <c r="W30">
        <v>1.3243880655395452</v>
      </c>
      <c r="X30">
        <v>1.4592940844755118</v>
      </c>
      <c r="Y30">
        <v>1.2229701418607692</v>
      </c>
      <c r="Z30">
        <v>1.2861723813780237</v>
      </c>
      <c r="AA30">
        <v>1.0853503454842857</v>
      </c>
      <c r="AB30" s="28">
        <v>1.181448670567945</v>
      </c>
      <c r="AC30" s="17">
        <v>-3.3668225335163449E-2</v>
      </c>
      <c r="AD30" s="17">
        <v>-1.9955550556349122E-2</v>
      </c>
      <c r="AE30" s="17">
        <v>-5.7745336097367872E-2</v>
      </c>
      <c r="AF30" s="17">
        <v>0</v>
      </c>
      <c r="AG30" s="17">
        <v>0</v>
      </c>
      <c r="AH30" s="27">
        <v>-1.1737443084104626E-2</v>
      </c>
      <c r="AI30" s="10">
        <v>-8.5087305180405443E-2</v>
      </c>
      <c r="AJ30" s="10">
        <v>5.2848379388459278E-3</v>
      </c>
      <c r="AK30" s="10">
        <v>-2.5895843720355628E-3</v>
      </c>
      <c r="AL30" s="10">
        <v>1.8555897142999039E-3</v>
      </c>
      <c r="AM30" s="11">
        <v>5.3546943566158862E-3</v>
      </c>
      <c r="AN30" s="12">
        <v>5619.0741014514178</v>
      </c>
      <c r="AO30" s="12">
        <v>2337.8982231100827</v>
      </c>
      <c r="AP30" s="12">
        <v>1811.3925522292575</v>
      </c>
      <c r="AQ30" s="12">
        <v>1876.1913482908903</v>
      </c>
      <c r="AR30" s="13">
        <v>1529.984464610794</v>
      </c>
      <c r="AS30" s="14">
        <v>2.5431215921246011</v>
      </c>
      <c r="AT30" s="14">
        <v>3.0346550405750277</v>
      </c>
      <c r="AU30" s="14">
        <v>2.869557755520749</v>
      </c>
      <c r="AV30" s="14">
        <v>2.2499943691875983</v>
      </c>
      <c r="AW30" s="15">
        <v>2.1194434429707498</v>
      </c>
      <c r="AX30">
        <v>1.6294123244416039</v>
      </c>
      <c r="AY30">
        <v>1.4084326624005339</v>
      </c>
      <c r="AZ30">
        <v>1.2454633589600494</v>
      </c>
      <c r="BA30">
        <v>1.1831247240054834</v>
      </c>
      <c r="BB30" s="28">
        <v>1.1596634539517181</v>
      </c>
      <c r="BC30" s="17">
        <v>-0.13989197959590693</v>
      </c>
      <c r="BD30" s="17">
        <v>-1.5122132262395116E-2</v>
      </c>
      <c r="BE30" s="17">
        <v>-1.5758429446159461E-2</v>
      </c>
      <c r="BF30" s="17">
        <v>-2.1666419771775192E-2</v>
      </c>
      <c r="BG30" s="36">
        <v>-5.9172631945525467E-3</v>
      </c>
      <c r="BH30" s="44" t="s">
        <v>54</v>
      </c>
      <c r="BI30" s="20">
        <v>0.16425151163998369</v>
      </c>
      <c r="BJ30" s="20">
        <v>0.39575107242903462</v>
      </c>
      <c r="BK30" s="20">
        <v>0.26506031064334606</v>
      </c>
      <c r="BL30" s="20">
        <v>0.12397152918277976</v>
      </c>
      <c r="BM30" s="20">
        <v>7.6493896141688819E-2</v>
      </c>
      <c r="BN30" s="20">
        <v>6.1947852109207474E-2</v>
      </c>
      <c r="BP30" s="44" t="s">
        <v>65</v>
      </c>
      <c r="BQ30" s="20">
        <v>0.13518578737014508</v>
      </c>
      <c r="BR30" s="20">
        <v>0.41808233389467225</v>
      </c>
      <c r="BS30" s="20">
        <v>0.18167472183490227</v>
      </c>
      <c r="BT30" s="20">
        <v>0.1536763233012283</v>
      </c>
      <c r="BU30" s="20">
        <v>6.6330254367380784E-2</v>
      </c>
      <c r="BV30" s="20">
        <v>6.0853812782601907E-2</v>
      </c>
      <c r="BW30" s="34"/>
    </row>
    <row r="31" spans="1:75" x14ac:dyDescent="0.25">
      <c r="A31" s="7">
        <v>38503</v>
      </c>
      <c r="B31" s="8">
        <v>50</v>
      </c>
      <c r="C31" s="8">
        <v>58</v>
      </c>
      <c r="D31" s="9">
        <v>0.89036297821121513</v>
      </c>
      <c r="E31" s="10">
        <v>2.2002358150738009E-2</v>
      </c>
      <c r="F31" s="10">
        <v>1.5607197442458811E-2</v>
      </c>
      <c r="G31" s="10">
        <v>2.3419820032184423E-2</v>
      </c>
      <c r="H31" s="10">
        <v>0</v>
      </c>
      <c r="I31" s="10">
        <v>0</v>
      </c>
      <c r="J31" s="11">
        <v>2.6287081913617599E-2</v>
      </c>
      <c r="K31" s="12">
        <v>2594.6513822791558</v>
      </c>
      <c r="L31" s="12">
        <v>1868.9007872039269</v>
      </c>
      <c r="M31" s="12">
        <v>3051.6740539958646</v>
      </c>
      <c r="N31" s="12">
        <v>0</v>
      </c>
      <c r="O31" s="12">
        <v>0</v>
      </c>
      <c r="P31" s="13">
        <v>1941.9860522879981</v>
      </c>
      <c r="Q31" s="14">
        <v>2.4821167932123713</v>
      </c>
      <c r="R31" s="14">
        <v>2.7134164092623707</v>
      </c>
      <c r="S31" s="14">
        <v>2.2989043769166431</v>
      </c>
      <c r="T31" s="14">
        <v>0</v>
      </c>
      <c r="U31" s="14">
        <v>0</v>
      </c>
      <c r="V31" s="15">
        <v>2.834553577683661</v>
      </c>
      <c r="W31">
        <v>1.3535277260881093</v>
      </c>
      <c r="X31">
        <v>1.4820695753785331</v>
      </c>
      <c r="Y31">
        <v>1.2516118824878835</v>
      </c>
      <c r="Z31">
        <v>1.2861723813780237</v>
      </c>
      <c r="AA31">
        <v>1.0853503454842857</v>
      </c>
      <c r="AB31" s="28">
        <v>1.2125055085478993</v>
      </c>
      <c r="AC31" s="17">
        <v>-1.240664753654952E-2</v>
      </c>
      <c r="AD31" s="17">
        <v>-4.6598033314962928E-3</v>
      </c>
      <c r="AE31" s="17">
        <v>-3.5677901444281845E-2</v>
      </c>
      <c r="AF31" s="17">
        <v>0</v>
      </c>
      <c r="AG31" s="17">
        <v>0</v>
      </c>
      <c r="AH31" s="27">
        <v>0</v>
      </c>
      <c r="AI31" s="10">
        <v>6.4418727267514658E-2</v>
      </c>
      <c r="AJ31" s="10">
        <v>2.4564730297125182E-2</v>
      </c>
      <c r="AK31" s="10">
        <v>9.9851486644053408E-3</v>
      </c>
      <c r="AL31" s="10">
        <v>1.2602295483050894E-2</v>
      </c>
      <c r="AM31" s="11">
        <v>6.1322489614668383E-3</v>
      </c>
      <c r="AN31" s="12">
        <v>5564.4383176766287</v>
      </c>
      <c r="AO31" s="12">
        <v>2327.9539948168836</v>
      </c>
      <c r="AP31" s="12">
        <v>2150.3832061338421</v>
      </c>
      <c r="AQ31" s="12">
        <v>2092.8331299178276</v>
      </c>
      <c r="AR31" s="13">
        <v>1212.8608890798837</v>
      </c>
      <c r="AS31" s="14">
        <v>2.5116320180426417</v>
      </c>
      <c r="AT31" s="14">
        <v>2.91013068284549</v>
      </c>
      <c r="AU31" s="14">
        <v>2.4346227916754994</v>
      </c>
      <c r="AV31" s="14">
        <v>2.140717278694241</v>
      </c>
      <c r="AW31" s="15">
        <v>2.6767165449076065</v>
      </c>
      <c r="AX31">
        <v>1.7343769925761348</v>
      </c>
      <c r="AY31">
        <v>1.4430304308940651</v>
      </c>
      <c r="AZ31">
        <v>1.2578994957553351</v>
      </c>
      <c r="BA31">
        <v>1.1980348113707036</v>
      </c>
      <c r="BB31" s="28">
        <v>1.1667747989628645</v>
      </c>
      <c r="BC31" s="17">
        <v>-8.4484915608893596E-2</v>
      </c>
      <c r="BD31" s="17">
        <v>0</v>
      </c>
      <c r="BE31" s="17">
        <v>-5.9306310424915853E-3</v>
      </c>
      <c r="BF31" s="17">
        <v>-9.337170912747994E-3</v>
      </c>
      <c r="BG31" s="36">
        <v>0</v>
      </c>
      <c r="BH31" s="47" t="s">
        <v>55</v>
      </c>
      <c r="BI31" s="48">
        <v>0.84972254252251334</v>
      </c>
      <c r="BJ31" s="48">
        <v>0.67538659216925545</v>
      </c>
      <c r="BK31" s="48">
        <v>0.60833042808539428</v>
      </c>
      <c r="BL31" s="48">
        <v>0.5601766506212662</v>
      </c>
      <c r="BM31" s="48">
        <v>0.98388666711174</v>
      </c>
      <c r="BN31" s="49">
        <v>1.0948672363429288</v>
      </c>
      <c r="BP31" s="47" t="s">
        <v>11</v>
      </c>
      <c r="BQ31" s="48">
        <v>0.90733859681477091</v>
      </c>
      <c r="BR31" s="48">
        <v>0.65293552443103409</v>
      </c>
      <c r="BS31" s="48">
        <v>0.71255843119692064</v>
      </c>
      <c r="BT31" s="48">
        <v>0.87807824538216694</v>
      </c>
      <c r="BU31" s="48">
        <v>1.1023947274457877</v>
      </c>
      <c r="BV31" s="49">
        <v>1.1229965260555943</v>
      </c>
      <c r="BW31" s="34"/>
    </row>
    <row r="32" spans="1:75" x14ac:dyDescent="0.25">
      <c r="A32" s="7">
        <v>38533</v>
      </c>
      <c r="B32" s="8">
        <v>59</v>
      </c>
      <c r="C32" s="8">
        <v>68</v>
      </c>
      <c r="D32" s="9">
        <v>0.9052836753684721</v>
      </c>
      <c r="E32" s="10">
        <v>1.6841670474232552E-2</v>
      </c>
      <c r="F32" s="10">
        <v>1.7522784095794157E-2</v>
      </c>
      <c r="G32" s="10">
        <v>1.7463929471551357E-2</v>
      </c>
      <c r="H32" s="10">
        <v>0</v>
      </c>
      <c r="I32" s="10">
        <v>0</v>
      </c>
      <c r="J32" s="11">
        <v>7.8393015529939162E-3</v>
      </c>
      <c r="K32" s="12">
        <v>2160.0767410741278</v>
      </c>
      <c r="L32" s="12">
        <v>2239.642256977826</v>
      </c>
      <c r="M32" s="12">
        <v>2178.1990265193699</v>
      </c>
      <c r="N32" s="12">
        <v>0</v>
      </c>
      <c r="O32" s="12">
        <v>0</v>
      </c>
      <c r="P32" s="13">
        <v>1744.9632164585337</v>
      </c>
      <c r="Q32" s="14">
        <v>2.4005916523609105</v>
      </c>
      <c r="R32" s="14">
        <v>2.6247412166545518</v>
      </c>
      <c r="S32" s="14">
        <v>2.3304913537969019</v>
      </c>
      <c r="T32" s="14">
        <v>0</v>
      </c>
      <c r="U32" s="14">
        <v>0</v>
      </c>
      <c r="V32" s="15">
        <v>2.6443582692923475</v>
      </c>
      <c r="W32">
        <v>1.3763233940286224</v>
      </c>
      <c r="X32">
        <v>1.5080395605628365</v>
      </c>
      <c r="Y32">
        <v>1.2734699441294075</v>
      </c>
      <c r="Z32">
        <v>1.2861723813780237</v>
      </c>
      <c r="AA32">
        <v>1.0853503454842857</v>
      </c>
      <c r="AB32" s="28">
        <v>1.2220107048640725</v>
      </c>
      <c r="AC32" s="17">
        <v>0</v>
      </c>
      <c r="AD32" s="17">
        <v>0</v>
      </c>
      <c r="AE32" s="17">
        <v>-1.883704832724642E-2</v>
      </c>
      <c r="AF32" s="17">
        <v>0</v>
      </c>
      <c r="AG32" s="17">
        <v>0</v>
      </c>
      <c r="AH32" s="27">
        <v>0</v>
      </c>
      <c r="AI32" s="10">
        <v>4.4795420679450026E-2</v>
      </c>
      <c r="AJ32" s="10">
        <v>1.7643696643414267E-2</v>
      </c>
      <c r="AK32" s="10">
        <v>9.3336708794032747E-3</v>
      </c>
      <c r="AL32" s="10">
        <v>6.222465024265972E-3</v>
      </c>
      <c r="AM32" s="11">
        <v>4.4734381917744372E-3</v>
      </c>
      <c r="AN32" s="12">
        <v>3759.0059189839076</v>
      </c>
      <c r="AO32" s="12">
        <v>1600.767259498223</v>
      </c>
      <c r="AP32" s="12">
        <v>1732.5558308403949</v>
      </c>
      <c r="AQ32" s="12">
        <v>1681.1820161393621</v>
      </c>
      <c r="AR32" s="13">
        <v>1871.547612477541</v>
      </c>
      <c r="AS32" s="14">
        <v>2.9157687033725876</v>
      </c>
      <c r="AT32" s="14">
        <v>2.4714963655026505</v>
      </c>
      <c r="AU32" s="14">
        <v>2.0985664593244686</v>
      </c>
      <c r="AV32" s="14">
        <v>2.6805885743563471</v>
      </c>
      <c r="AW32" s="15">
        <v>1.8657412388013019</v>
      </c>
      <c r="AX32">
        <v>1.8120691395753421</v>
      </c>
      <c r="AY32">
        <v>1.4684908220639756</v>
      </c>
      <c r="AZ32">
        <v>1.2696403156480827</v>
      </c>
      <c r="BA32">
        <v>1.2054895410823108</v>
      </c>
      <c r="BB32" s="28">
        <v>1.1719942939097447</v>
      </c>
      <c r="BC32" s="17">
        <v>-4.3474032265211848E-2</v>
      </c>
      <c r="BD32" s="17">
        <v>0</v>
      </c>
      <c r="BE32" s="17">
        <v>0</v>
      </c>
      <c r="BF32" s="17">
        <v>-3.1728061079122627E-3</v>
      </c>
      <c r="BG32" s="36">
        <v>0</v>
      </c>
      <c r="BH32" s="47" t="s">
        <v>56</v>
      </c>
      <c r="BI32" s="52" t="s">
        <v>6</v>
      </c>
      <c r="BJ32" s="52" t="s">
        <v>30</v>
      </c>
      <c r="BK32" s="52" t="s">
        <v>6</v>
      </c>
      <c r="BL32" s="52" t="s">
        <v>8</v>
      </c>
      <c r="BM32" s="52" t="s">
        <v>12</v>
      </c>
      <c r="BN32" s="53" t="s">
        <v>12</v>
      </c>
      <c r="BP32" s="47" t="s">
        <v>66</v>
      </c>
      <c r="BQ32" s="52" t="s">
        <v>6</v>
      </c>
      <c r="BR32" s="52" t="s">
        <v>30</v>
      </c>
      <c r="BS32" s="52" t="s">
        <v>6</v>
      </c>
      <c r="BT32" s="52" t="s">
        <v>8</v>
      </c>
      <c r="BU32" s="52" t="s">
        <v>12</v>
      </c>
      <c r="BV32" s="53" t="s">
        <v>12</v>
      </c>
      <c r="BW32" s="34"/>
    </row>
    <row r="33" spans="1:75" ht="16.5" customHeight="1" x14ac:dyDescent="0.25">
      <c r="A33" s="7">
        <v>38564</v>
      </c>
      <c r="B33" s="8">
        <v>60</v>
      </c>
      <c r="C33" s="8">
        <v>69</v>
      </c>
      <c r="D33" s="9">
        <v>0.90560317344599628</v>
      </c>
      <c r="E33" s="10">
        <v>1.4754835215104603E-2</v>
      </c>
      <c r="F33" s="10">
        <v>4.4147833834166372E-3</v>
      </c>
      <c r="G33" s="10">
        <v>1.837308974376721E-2</v>
      </c>
      <c r="H33" s="10">
        <v>0</v>
      </c>
      <c r="I33" s="10">
        <v>0</v>
      </c>
      <c r="J33" s="11">
        <v>4.7665436473878012E-3</v>
      </c>
      <c r="K33" s="12">
        <v>2190.4502604153349</v>
      </c>
      <c r="L33" s="12">
        <v>1505.458209383447</v>
      </c>
      <c r="M33" s="12">
        <v>2366.2001031298882</v>
      </c>
      <c r="N33" s="12">
        <v>0</v>
      </c>
      <c r="O33" s="12">
        <v>0</v>
      </c>
      <c r="P33" s="13">
        <v>2040.3424790276583</v>
      </c>
      <c r="Q33" s="14">
        <v>2.4160432726464234</v>
      </c>
      <c r="R33" s="14">
        <v>3.0559885009739816</v>
      </c>
      <c r="S33" s="14">
        <v>2.2601471833081845</v>
      </c>
      <c r="T33" s="14">
        <v>0</v>
      </c>
      <c r="U33" s="14">
        <v>0</v>
      </c>
      <c r="V33" s="15">
        <v>2.4899106979705969</v>
      </c>
      <c r="W33">
        <v>1.3966308189102081</v>
      </c>
      <c r="X33">
        <v>1.5146972285563443</v>
      </c>
      <c r="Y33">
        <v>1.2968675216988874</v>
      </c>
      <c r="Z33">
        <v>1.2861723813780237</v>
      </c>
      <c r="AA33">
        <v>1.0853503454842857</v>
      </c>
      <c r="AB33" s="28">
        <v>1.2278354722263822</v>
      </c>
      <c r="AC33" s="17">
        <v>0</v>
      </c>
      <c r="AD33" s="17">
        <v>0</v>
      </c>
      <c r="AE33" s="17">
        <v>-8.1005336290329577E-4</v>
      </c>
      <c r="AF33" s="17">
        <v>0</v>
      </c>
      <c r="AG33" s="17">
        <v>0</v>
      </c>
      <c r="AH33" s="27">
        <v>0</v>
      </c>
      <c r="AI33" s="10">
        <v>3.8972226458426067E-2</v>
      </c>
      <c r="AJ33" s="10">
        <v>1.9667611669913359E-2</v>
      </c>
      <c r="AK33" s="10">
        <v>1.168463806686372E-2</v>
      </c>
      <c r="AL33" s="10">
        <v>5.3248651398922001E-3</v>
      </c>
      <c r="AM33" s="11">
        <v>-1.7496393674641412E-4</v>
      </c>
      <c r="AN33" s="12">
        <v>4149.7930883216241</v>
      </c>
      <c r="AO33" s="12">
        <v>1741.4757634788407</v>
      </c>
      <c r="AP33" s="12">
        <v>1454.4952955169044</v>
      </c>
      <c r="AQ33" s="12">
        <v>1947.4223827522198</v>
      </c>
      <c r="AR33" s="13">
        <v>1673.1010315451408</v>
      </c>
      <c r="AS33" s="14">
        <v>2.9320894376600668</v>
      </c>
      <c r="AT33" s="14">
        <v>2.9073958871817416</v>
      </c>
      <c r="AU33" s="14">
        <v>1.8195221269680517</v>
      </c>
      <c r="AV33" s="14">
        <v>2.3330185460604298</v>
      </c>
      <c r="AW33" s="15">
        <v>2.2210538431180429</v>
      </c>
      <c r="AX33">
        <v>1.8826895084411974</v>
      </c>
      <c r="AY33">
        <v>1.4973725292931617</v>
      </c>
      <c r="AZ33">
        <v>1.2844756032115292</v>
      </c>
      <c r="BA33">
        <v>1.2119086103161247</v>
      </c>
      <c r="BB33" s="28">
        <v>1.171789237174238</v>
      </c>
      <c r="BC33" s="17">
        <v>-6.1960856372865747E-3</v>
      </c>
      <c r="BD33" s="17">
        <v>0</v>
      </c>
      <c r="BE33" s="17">
        <v>0</v>
      </c>
      <c r="BF33" s="17">
        <v>0</v>
      </c>
      <c r="BG33" s="36">
        <v>-1.7496393674643063E-4</v>
      </c>
      <c r="BH33" s="55" t="s">
        <v>57</v>
      </c>
      <c r="BI33" s="56">
        <v>2.4869724284055867</v>
      </c>
      <c r="BJ33" s="56">
        <v>2.6375187744111468</v>
      </c>
      <c r="BK33" s="56">
        <v>2.5388314517289783</v>
      </c>
      <c r="BL33" s="56">
        <v>2.5889333911040104</v>
      </c>
      <c r="BM33" s="56">
        <v>2.5349885675686608</v>
      </c>
      <c r="BN33" s="57">
        <v>2.1336037455734176</v>
      </c>
      <c r="BP33" s="55" t="s">
        <v>22</v>
      </c>
      <c r="BQ33" s="56">
        <v>2.4830615103077491</v>
      </c>
      <c r="BR33" s="56">
        <v>2.6364341068097668</v>
      </c>
      <c r="BS33" s="56">
        <v>2.5112391374872867</v>
      </c>
      <c r="BT33" s="56">
        <v>2.6179396220585556</v>
      </c>
      <c r="BU33" s="56">
        <v>2.5196053030088752</v>
      </c>
      <c r="BV33" s="57">
        <v>2.1347399157767257</v>
      </c>
      <c r="BW33" s="34"/>
    </row>
    <row r="34" spans="1:75" ht="16.5" customHeight="1" x14ac:dyDescent="0.25">
      <c r="A34" s="7">
        <v>38595</v>
      </c>
      <c r="B34" s="8">
        <v>61</v>
      </c>
      <c r="C34" s="8">
        <v>72</v>
      </c>
      <c r="D34" s="9">
        <v>0.88093719035957951</v>
      </c>
      <c r="E34" s="10">
        <v>4.6185454227134987E-3</v>
      </c>
      <c r="F34" s="10">
        <v>3.6942089691793488E-3</v>
      </c>
      <c r="G34" s="10">
        <v>5.3714366707616704E-3</v>
      </c>
      <c r="H34" s="10">
        <v>0</v>
      </c>
      <c r="I34" s="10">
        <v>0</v>
      </c>
      <c r="J34" s="11">
        <v>3.1684800498061379E-3</v>
      </c>
      <c r="K34" s="12">
        <v>2225.6668194905938</v>
      </c>
      <c r="L34" s="12">
        <v>2005.8553515731296</v>
      </c>
      <c r="M34" s="12">
        <v>2237.9171294021294</v>
      </c>
      <c r="N34" s="12">
        <v>0</v>
      </c>
      <c r="O34" s="12">
        <v>0</v>
      </c>
      <c r="P34" s="13">
        <v>2382.9678540828086</v>
      </c>
      <c r="Q34" s="14">
        <v>2.4338231407332032</v>
      </c>
      <c r="R34" s="14">
        <v>2.9438344532596483</v>
      </c>
      <c r="S34" s="14">
        <v>2.4431381122031115</v>
      </c>
      <c r="T34" s="14">
        <v>0</v>
      </c>
      <c r="U34" s="14">
        <v>0</v>
      </c>
      <c r="V34" s="15">
        <v>1.9552361846525588</v>
      </c>
      <c r="W34">
        <v>1.4030812217861064</v>
      </c>
      <c r="X34">
        <v>1.5202928366436683</v>
      </c>
      <c r="Y34">
        <v>1.3038335634620606</v>
      </c>
      <c r="Z34">
        <v>1.2861723813780237</v>
      </c>
      <c r="AA34">
        <v>1.0853503454842857</v>
      </c>
      <c r="AB34" s="28">
        <v>1.2317258444245758</v>
      </c>
      <c r="AC34" s="17">
        <v>0</v>
      </c>
      <c r="AD34" s="17">
        <v>0</v>
      </c>
      <c r="AE34" s="17">
        <v>0</v>
      </c>
      <c r="AF34" s="17">
        <v>0</v>
      </c>
      <c r="AG34" s="17">
        <v>0</v>
      </c>
      <c r="AH34" s="27">
        <v>0</v>
      </c>
      <c r="AI34" s="10">
        <v>1.1606094865143296E-2</v>
      </c>
      <c r="AJ34" s="10">
        <v>4.090630479401846E-3</v>
      </c>
      <c r="AK34" s="10">
        <v>1.7062527106073587E-3</v>
      </c>
      <c r="AL34" s="10">
        <v>8.7534623990291626E-4</v>
      </c>
      <c r="AM34" s="11">
        <v>4.7209208668744906E-3</v>
      </c>
      <c r="AN34" s="12">
        <v>4453.4944704407517</v>
      </c>
      <c r="AO34" s="12">
        <v>1732.14291159654</v>
      </c>
      <c r="AP34" s="12">
        <v>1596.8075271364446</v>
      </c>
      <c r="AQ34" s="12">
        <v>1465.0180894231862</v>
      </c>
      <c r="AR34" s="13">
        <v>1835.1167145894674</v>
      </c>
      <c r="AS34" s="14">
        <v>2.8489312125311845</v>
      </c>
      <c r="AT34" s="14">
        <v>2.9345014440697841</v>
      </c>
      <c r="AU34" s="14">
        <v>2.323563186763125</v>
      </c>
      <c r="AV34" s="14">
        <v>2.149904622852592</v>
      </c>
      <c r="AW34" s="15">
        <v>2.0182577343943575</v>
      </c>
      <c r="AX34">
        <v>1.904540181477776</v>
      </c>
      <c r="AY34">
        <v>1.5034977270005074</v>
      </c>
      <c r="AZ34">
        <v>1.2866672431912178</v>
      </c>
      <c r="BA34">
        <v>1.2129694499612709</v>
      </c>
      <c r="BB34" s="28">
        <v>1.177321161435593</v>
      </c>
      <c r="BC34" s="17">
        <v>0</v>
      </c>
      <c r="BD34" s="17">
        <v>0</v>
      </c>
      <c r="BE34" s="17">
        <v>0</v>
      </c>
      <c r="BF34" s="17">
        <v>0</v>
      </c>
      <c r="BG34" s="36">
        <v>0</v>
      </c>
      <c r="BO34" s="34"/>
      <c r="BP34"/>
      <c r="BW34" s="34"/>
    </row>
    <row r="35" spans="1:75" ht="16.5" customHeight="1" x14ac:dyDescent="0.25">
      <c r="A35" s="7">
        <v>38625</v>
      </c>
      <c r="B35" s="8">
        <v>64</v>
      </c>
      <c r="C35" s="8">
        <v>77</v>
      </c>
      <c r="D35" s="9">
        <v>0.8635051339073212</v>
      </c>
      <c r="E35" s="10">
        <v>-4.2468431445174364E-3</v>
      </c>
      <c r="F35" s="10">
        <v>3.0431599316445529E-4</v>
      </c>
      <c r="G35" s="10">
        <v>-6.7571627500655207E-3</v>
      </c>
      <c r="H35" s="10">
        <v>0</v>
      </c>
      <c r="I35" s="10">
        <v>-6.3790402617467969E-3</v>
      </c>
      <c r="J35" s="11">
        <v>-1.981903857086121E-3</v>
      </c>
      <c r="K35" s="12">
        <v>2182.1139981096535</v>
      </c>
      <c r="L35" s="12">
        <v>2303.7750603136305</v>
      </c>
      <c r="M35" s="12">
        <v>2236.9820608019581</v>
      </c>
      <c r="N35" s="12">
        <v>0</v>
      </c>
      <c r="O35" s="12">
        <v>2220</v>
      </c>
      <c r="P35" s="13">
        <v>1791.4807067820236</v>
      </c>
      <c r="Q35" s="14">
        <v>2.3793429803817614</v>
      </c>
      <c r="R35" s="14">
        <v>2.3314163449939684</v>
      </c>
      <c r="S35" s="14">
        <v>2.3820320673538919</v>
      </c>
      <c r="T35" s="14">
        <v>0</v>
      </c>
      <c r="U35" s="14">
        <v>2.5300407161683176</v>
      </c>
      <c r="V35" s="15">
        <v>2.4181860092046756</v>
      </c>
      <c r="W35">
        <v>1.397122555918163</v>
      </c>
      <c r="X35">
        <v>1.5207554860681523</v>
      </c>
      <c r="Y35">
        <v>1.2950233478747495</v>
      </c>
      <c r="Z35">
        <v>1.2861723813780237</v>
      </c>
      <c r="AA35">
        <v>1.0784268519323406</v>
      </c>
      <c r="AB35" s="28">
        <v>1.2292846822226382</v>
      </c>
      <c r="AC35" s="17">
        <v>-4.2468431445173982E-3</v>
      </c>
      <c r="AD35" s="17">
        <v>0</v>
      </c>
      <c r="AE35" s="17">
        <v>-6.7571627500655485E-3</v>
      </c>
      <c r="AF35" s="17">
        <v>0</v>
      </c>
      <c r="AG35" s="17">
        <v>-6.3790402617468489E-3</v>
      </c>
      <c r="AH35" s="27">
        <v>-1.9819038570859648E-3</v>
      </c>
      <c r="AI35" s="10">
        <v>-1.1508050491412066E-2</v>
      </c>
      <c r="AJ35" s="10">
        <v>-1.2791074258446493E-2</v>
      </c>
      <c r="AK35" s="10">
        <v>-1.4655321101545752E-3</v>
      </c>
      <c r="AL35" s="10">
        <v>3.1891201412387817E-3</v>
      </c>
      <c r="AM35" s="11">
        <v>-9.51478475724693E-4</v>
      </c>
      <c r="AN35" s="12">
        <v>4313.5652086538767</v>
      </c>
      <c r="AO35" s="12">
        <v>1681.6157324221626</v>
      </c>
      <c r="AP35" s="12">
        <v>1824.2783313814523</v>
      </c>
      <c r="AQ35" s="12">
        <v>1403.0533352949831</v>
      </c>
      <c r="AR35" s="13">
        <v>1739.8834785266699</v>
      </c>
      <c r="AS35" s="14">
        <v>2.952644048105002</v>
      </c>
      <c r="AT35" s="14">
        <v>2.7740038881852191</v>
      </c>
      <c r="AU35" s="14">
        <v>2.0985364248388843</v>
      </c>
      <c r="AV35" s="14">
        <v>2.3884391172576138</v>
      </c>
      <c r="AW35" s="15">
        <v>1.8422436802689899</v>
      </c>
      <c r="AX35">
        <v>1.8826226369064067</v>
      </c>
      <c r="AY35">
        <v>1.4842663759270385</v>
      </c>
      <c r="AZ35">
        <v>1.284781591031237</v>
      </c>
      <c r="BA35">
        <v>1.2168377552648497</v>
      </c>
      <c r="BB35" s="28">
        <v>1.1762009656914718</v>
      </c>
      <c r="BC35" s="17">
        <v>-1.1508050491412014E-2</v>
      </c>
      <c r="BD35" s="17">
        <v>-1.27910742584465E-2</v>
      </c>
      <c r="BE35" s="17">
        <v>-1.4655321101545438E-3</v>
      </c>
      <c r="BF35" s="17">
        <v>0</v>
      </c>
      <c r="BG35" s="36">
        <v>-9.5147847572463196E-4</v>
      </c>
      <c r="BH35" s="67" t="s">
        <v>70</v>
      </c>
      <c r="BI35" s="6"/>
      <c r="BL35" s="10"/>
      <c r="BO35" s="34"/>
      <c r="BP35" s="67" t="s">
        <v>80</v>
      </c>
      <c r="BW35" s="34"/>
    </row>
    <row r="36" spans="1:75" ht="16.5" customHeight="1" x14ac:dyDescent="0.25">
      <c r="A36" s="7">
        <v>38656</v>
      </c>
      <c r="B36" s="8">
        <v>62</v>
      </c>
      <c r="C36" s="8">
        <v>74</v>
      </c>
      <c r="D36" s="9">
        <v>0.86755711705622496</v>
      </c>
      <c r="E36" s="10">
        <v>2.5615381784286476E-3</v>
      </c>
      <c r="F36" s="10">
        <v>4.6683327346636848E-3</v>
      </c>
      <c r="G36" s="10">
        <v>0</v>
      </c>
      <c r="H36" s="10">
        <v>0</v>
      </c>
      <c r="I36" s="10">
        <v>-1.2831682947447517E-3</v>
      </c>
      <c r="J36" s="11">
        <v>-3.4278248415875474E-3</v>
      </c>
      <c r="K36" s="12">
        <v>2081.6130213780993</v>
      </c>
      <c r="L36" s="12">
        <v>2126.6883408789417</v>
      </c>
      <c r="M36" s="12">
        <v>0</v>
      </c>
      <c r="N36" s="12">
        <v>0</v>
      </c>
      <c r="O36" s="12">
        <v>1663.357958014371</v>
      </c>
      <c r="P36" s="13">
        <v>2153.3974667980078</v>
      </c>
      <c r="Q36" s="14">
        <v>2.47260801549068</v>
      </c>
      <c r="R36" s="14">
        <v>2.3853204488955426</v>
      </c>
      <c r="S36" s="14">
        <v>0</v>
      </c>
      <c r="T36" s="14">
        <v>0</v>
      </c>
      <c r="U36" s="14">
        <v>2.4975462123702625</v>
      </c>
      <c r="V36" s="15">
        <v>2.8007004659806203</v>
      </c>
      <c r="W36">
        <v>1.4007013386850913</v>
      </c>
      <c r="X36">
        <v>1.5278548786851835</v>
      </c>
      <c r="Y36">
        <v>1.2950233478747495</v>
      </c>
      <c r="Z36">
        <v>1.2861723813780237</v>
      </c>
      <c r="AA36">
        <v>1.0770430487877396</v>
      </c>
      <c r="AB36" s="28">
        <v>1.2250709096515324</v>
      </c>
      <c r="AC36" s="17">
        <v>-1.6961834169411105E-3</v>
      </c>
      <c r="AD36" s="17">
        <v>0</v>
      </c>
      <c r="AE36" s="17">
        <v>-6.7571627500655485E-3</v>
      </c>
      <c r="AF36" s="17">
        <v>0</v>
      </c>
      <c r="AG36" s="17">
        <v>-7.6540231742767695E-3</v>
      </c>
      <c r="AH36" s="27">
        <v>-5.4029350793985964E-3</v>
      </c>
      <c r="AI36" s="10">
        <v>1.1351218915101741E-2</v>
      </c>
      <c r="AJ36" s="10">
        <v>6.0408889727972676E-3</v>
      </c>
      <c r="AK36" s="10">
        <v>-1.1659750672460166E-3</v>
      </c>
      <c r="AL36" s="10">
        <v>-5.2422992684994897E-3</v>
      </c>
      <c r="AM36" s="11">
        <v>1.5911705674704002E-4</v>
      </c>
      <c r="AN36" s="12">
        <v>3010.366061620547</v>
      </c>
      <c r="AO36" s="12">
        <v>2059.2455305107283</v>
      </c>
      <c r="AP36" s="12">
        <v>1810.166498551624</v>
      </c>
      <c r="AQ36" s="12">
        <v>1427.4774729459782</v>
      </c>
      <c r="AR36" s="13">
        <v>1854.197801480547</v>
      </c>
      <c r="AS36" s="14">
        <v>2.8196543233770988</v>
      </c>
      <c r="AT36" s="14">
        <v>2.5543956790832825</v>
      </c>
      <c r="AU36" s="14">
        <v>2.3977942530519343</v>
      </c>
      <c r="AV36" s="14">
        <v>2.8725696003334149</v>
      </c>
      <c r="AW36" s="15">
        <v>1.8177333438490955</v>
      </c>
      <c r="AX36">
        <v>1.9039926985924573</v>
      </c>
      <c r="AY36">
        <v>1.4932326643100697</v>
      </c>
      <c r="AZ36">
        <v>1.283283567729238</v>
      </c>
      <c r="BA36">
        <v>1.2104587275905423</v>
      </c>
      <c r="BB36" s="28">
        <v>1.1763881193272756</v>
      </c>
      <c r="BC36" s="17">
        <v>-2.8746197672446794E-4</v>
      </c>
      <c r="BD36" s="17">
        <v>-6.8274547450873913E-3</v>
      </c>
      <c r="BE36" s="17">
        <v>-2.6297984034998612E-3</v>
      </c>
      <c r="BF36" s="17">
        <v>-5.2422992684993952E-3</v>
      </c>
      <c r="BG36" s="36">
        <v>-7.9251281543235574E-4</v>
      </c>
      <c r="BH36" s="37" t="s">
        <v>28</v>
      </c>
      <c r="BI36" s="38" t="s">
        <v>27</v>
      </c>
      <c r="BJ36" s="39" t="s">
        <v>1</v>
      </c>
      <c r="BK36" s="39" t="s">
        <v>2</v>
      </c>
      <c r="BL36" s="39" t="s">
        <v>3</v>
      </c>
      <c r="BM36" s="39" t="s">
        <v>4</v>
      </c>
      <c r="BN36" s="40" t="s">
        <v>5</v>
      </c>
      <c r="BP36" s="37" t="s">
        <v>48</v>
      </c>
      <c r="BQ36" s="38" t="s">
        <v>71</v>
      </c>
      <c r="BR36" s="39" t="s">
        <v>1</v>
      </c>
      <c r="BS36" s="39" t="s">
        <v>2</v>
      </c>
      <c r="BT36" s="39" t="s">
        <v>3</v>
      </c>
      <c r="BU36" s="39" t="s">
        <v>4</v>
      </c>
      <c r="BV36" s="40" t="s">
        <v>5</v>
      </c>
      <c r="BW36" s="34"/>
    </row>
    <row r="37" spans="1:75" ht="16.5" customHeight="1" x14ac:dyDescent="0.25">
      <c r="A37" s="7">
        <v>38686</v>
      </c>
      <c r="B37" s="8">
        <v>62</v>
      </c>
      <c r="C37" s="8">
        <v>73</v>
      </c>
      <c r="D37" s="9">
        <v>0.87529221921095646</v>
      </c>
      <c r="E37" s="10">
        <v>-1.1513985564848088E-2</v>
      </c>
      <c r="F37" s="10">
        <v>9.7713108530820079E-3</v>
      </c>
      <c r="G37" s="10">
        <v>-2.8593654578684565E-2</v>
      </c>
      <c r="H37" s="10">
        <v>0</v>
      </c>
      <c r="I37" s="10">
        <v>6.4226808709261134E-3</v>
      </c>
      <c r="J37" s="11">
        <v>6.0002787436665289E-3</v>
      </c>
      <c r="K37" s="12">
        <v>2054.6223685143509</v>
      </c>
      <c r="L37" s="12">
        <v>2097.8287762064319</v>
      </c>
      <c r="M37" s="12">
        <v>1995.8695514329809</v>
      </c>
      <c r="N37" s="12">
        <v>0</v>
      </c>
      <c r="O37" s="12">
        <v>2448.9437412481807</v>
      </c>
      <c r="P37" s="13">
        <v>2070.9812798932708</v>
      </c>
      <c r="Q37" s="14">
        <v>2.4628359575105949</v>
      </c>
      <c r="R37" s="14">
        <v>2.1490656337628939</v>
      </c>
      <c r="S37" s="14">
        <v>2.5496348428546787</v>
      </c>
      <c r="T37" s="14">
        <v>0</v>
      </c>
      <c r="U37" s="14">
        <v>2.2031962878559073</v>
      </c>
      <c r="V37" s="15">
        <v>2.7056219290651304</v>
      </c>
      <c r="W37">
        <v>1.3845736836908078</v>
      </c>
      <c r="X37">
        <v>1.5427840236432142</v>
      </c>
      <c r="Y37">
        <v>1.2579938975942873</v>
      </c>
      <c r="Z37">
        <v>1.2861723813780237</v>
      </c>
      <c r="AA37">
        <v>1.0839605525743525</v>
      </c>
      <c r="AB37" s="28">
        <v>1.2324216765901987</v>
      </c>
      <c r="AC37" s="17">
        <v>-1.3190639150411188E-2</v>
      </c>
      <c r="AD37" s="17">
        <v>0</v>
      </c>
      <c r="AE37" s="17">
        <v>-3.5157605351142762E-2</v>
      </c>
      <c r="AF37" s="17">
        <v>0</v>
      </c>
      <c r="AG37" s="17">
        <v>-1.2805016515777812E-3</v>
      </c>
      <c r="AH37" s="27">
        <v>0</v>
      </c>
      <c r="AI37" s="10">
        <v>-4.7377977199162216E-2</v>
      </c>
      <c r="AJ37" s="10">
        <v>-2.9859842795919137E-2</v>
      </c>
      <c r="AK37" s="10">
        <v>6.0939600230497711E-3</v>
      </c>
      <c r="AL37" s="10">
        <v>9.7405136979566154E-3</v>
      </c>
      <c r="AM37" s="11">
        <v>5.9001468582535934E-3</v>
      </c>
      <c r="AN37" s="12">
        <v>3329.5400442688497</v>
      </c>
      <c r="AO37" s="12">
        <v>1622.0179770167254</v>
      </c>
      <c r="AP37" s="12">
        <v>2039.4400489807672</v>
      </c>
      <c r="AQ37" s="12">
        <v>1471.6982319507545</v>
      </c>
      <c r="AR37" s="13">
        <v>1760.3619639807982</v>
      </c>
      <c r="AS37" s="14">
        <v>2.9679722010662601</v>
      </c>
      <c r="AT37" s="14">
        <v>2.4431879179782809</v>
      </c>
      <c r="AU37" s="14">
        <v>2.3737667579053516</v>
      </c>
      <c r="AV37" s="14">
        <v>2.6530954694147804</v>
      </c>
      <c r="AW37" s="15">
        <v>1.9342334589817112</v>
      </c>
      <c r="AX37">
        <v>1.8137853759311724</v>
      </c>
      <c r="AY37">
        <v>1.4486449716960397</v>
      </c>
      <c r="AZ37">
        <v>1.2911038464892168</v>
      </c>
      <c r="BA37">
        <v>1.2222492174074493</v>
      </c>
      <c r="BB37" s="28">
        <v>1.1833289819936113</v>
      </c>
      <c r="BC37" s="17">
        <v>-4.7651819808907869E-2</v>
      </c>
      <c r="BD37" s="17">
        <v>-3.6483430815621887E-2</v>
      </c>
      <c r="BE37" s="17">
        <v>0</v>
      </c>
      <c r="BF37" s="17">
        <v>0</v>
      </c>
      <c r="BG37" s="36">
        <v>0</v>
      </c>
      <c r="BH37" s="44" t="s">
        <v>32</v>
      </c>
      <c r="BI37" s="20">
        <v>8.4405439210378796E-2</v>
      </c>
      <c r="BJ37" s="20">
        <v>0.15572115122863206</v>
      </c>
      <c r="BK37" s="20">
        <v>0.10444162460770867</v>
      </c>
      <c r="BL37" s="20">
        <v>6.158748884499432E-2</v>
      </c>
      <c r="BM37" s="20">
        <v>5.9419652541427448E-2</v>
      </c>
      <c r="BN37" s="20">
        <v>4.6909710576044539E-2</v>
      </c>
      <c r="BP37" s="44" t="s">
        <v>58</v>
      </c>
      <c r="BQ37" s="20">
        <v>8.7438820883835922E-2</v>
      </c>
      <c r="BR37" s="20">
        <v>0.17165506455181734</v>
      </c>
      <c r="BS37" s="20">
        <v>9.9427356690710678E-2</v>
      </c>
      <c r="BT37" s="20">
        <v>6.2624438641294855E-2</v>
      </c>
      <c r="BU37" s="20">
        <v>5.8065546227246134E-2</v>
      </c>
      <c r="BV37" s="20">
        <v>4.6102500273523139E-2</v>
      </c>
      <c r="BW37" s="34"/>
    </row>
    <row r="38" spans="1:75" ht="16.5" customHeight="1" x14ac:dyDescent="0.25">
      <c r="A38" s="7">
        <v>38717</v>
      </c>
      <c r="B38" s="8">
        <v>63</v>
      </c>
      <c r="C38" s="8">
        <v>75</v>
      </c>
      <c r="D38" s="9">
        <v>0.86474122233335904</v>
      </c>
      <c r="E38" s="10">
        <v>6.2511120585360272E-3</v>
      </c>
      <c r="F38" s="10">
        <v>5.8190596116033883E-3</v>
      </c>
      <c r="G38" s="10">
        <v>7.9517927512986163E-3</v>
      </c>
      <c r="H38" s="10">
        <v>0</v>
      </c>
      <c r="I38" s="10">
        <v>0</v>
      </c>
      <c r="J38" s="11">
        <v>1.0608467092692914E-3</v>
      </c>
      <c r="K38" s="12">
        <v>2040.282737135308</v>
      </c>
      <c r="L38" s="12">
        <v>2014.1399796667201</v>
      </c>
      <c r="M38" s="12">
        <v>2059.1496387421457</v>
      </c>
      <c r="N38" s="12">
        <v>0</v>
      </c>
      <c r="O38" s="12">
        <v>0</v>
      </c>
      <c r="P38" s="13">
        <v>2012.307712124574</v>
      </c>
      <c r="Q38" s="14">
        <v>2.3849521249711132</v>
      </c>
      <c r="R38" s="14">
        <v>2.0724606158816337</v>
      </c>
      <c r="S38" s="14">
        <v>2.4376083784073552</v>
      </c>
      <c r="T38" s="14">
        <v>0</v>
      </c>
      <c r="U38" s="14">
        <v>0</v>
      </c>
      <c r="V38" s="15">
        <v>2.639016895542468</v>
      </c>
      <c r="W38">
        <v>1.3932288089408591</v>
      </c>
      <c r="X38">
        <v>1.5517615758446235</v>
      </c>
      <c r="Y38">
        <v>1.2679972043503553</v>
      </c>
      <c r="Z38">
        <v>1.2861723813780237</v>
      </c>
      <c r="AA38">
        <v>1.0839605525743525</v>
      </c>
      <c r="AB38" s="28">
        <v>1.2337290870702415</v>
      </c>
      <c r="AC38" s="17">
        <v>-7.0219832553281014E-3</v>
      </c>
      <c r="AD38" s="17">
        <v>0</v>
      </c>
      <c r="AE38" s="17">
        <v>-2.748537859122846E-2</v>
      </c>
      <c r="AF38" s="17">
        <v>0</v>
      </c>
      <c r="AG38" s="17">
        <v>-1.2805016515777812E-3</v>
      </c>
      <c r="AH38" s="27">
        <v>0</v>
      </c>
      <c r="AI38" s="10">
        <v>4.6191344412458797E-3</v>
      </c>
      <c r="AJ38" s="10">
        <v>4.2182340061242629E-3</v>
      </c>
      <c r="AK38" s="10">
        <v>8.6064181493113005E-3</v>
      </c>
      <c r="AL38" s="10">
        <v>9.8543580784333992E-3</v>
      </c>
      <c r="AM38" s="11">
        <v>4.4186097564971397E-3</v>
      </c>
      <c r="AN38" s="12">
        <v>2373.8408577258692</v>
      </c>
      <c r="AO38" s="12">
        <v>2402.1596259589737</v>
      </c>
      <c r="AP38" s="12">
        <v>2061.5922565438364</v>
      </c>
      <c r="AQ38" s="12">
        <v>1413.0845690813269</v>
      </c>
      <c r="AR38" s="13">
        <v>1948.0386961484057</v>
      </c>
      <c r="AS38" s="14">
        <v>2.3527638908983866</v>
      </c>
      <c r="AT38" s="14">
        <v>3.0994278258865355</v>
      </c>
      <c r="AU38" s="14">
        <v>2.6225948479633585</v>
      </c>
      <c r="AV38" s="14">
        <v>2.6259489252867634</v>
      </c>
      <c r="AW38" s="15">
        <v>1.5486162113161386</v>
      </c>
      <c r="AX38">
        <v>1.8221634944301641</v>
      </c>
      <c r="AY38">
        <v>1.4547556951784488</v>
      </c>
      <c r="AZ38">
        <v>1.3022156260662872</v>
      </c>
      <c r="BA38">
        <v>1.2342936988568673</v>
      </c>
      <c r="BB38" s="28">
        <v>1.188557650978594</v>
      </c>
      <c r="BC38" s="17">
        <v>-4.3252795529729382E-2</v>
      </c>
      <c r="BD38" s="17">
        <v>-3.2419092458024101E-2</v>
      </c>
      <c r="BE38" s="17">
        <v>0</v>
      </c>
      <c r="BF38" s="17">
        <v>0</v>
      </c>
      <c r="BG38" s="36">
        <v>0</v>
      </c>
      <c r="BH38" s="44" t="s">
        <v>10</v>
      </c>
      <c r="BI38" s="20">
        <v>0.10192868917531954</v>
      </c>
      <c r="BJ38" s="20">
        <v>0.2435107134997207</v>
      </c>
      <c r="BK38" s="20">
        <v>0.16354133364849563</v>
      </c>
      <c r="BL38" s="20">
        <v>0.10916660059509863</v>
      </c>
      <c r="BM38" s="20">
        <v>6.1373130121257606E-2</v>
      </c>
      <c r="BN38" s="20">
        <v>4.049092460559104E-2</v>
      </c>
      <c r="BP38" s="44" t="s">
        <v>72</v>
      </c>
      <c r="BQ38" s="20">
        <v>0.10152463666288972</v>
      </c>
      <c r="BR38" s="20">
        <v>0.244814701188518</v>
      </c>
      <c r="BS38" s="20">
        <v>0.16728534217677063</v>
      </c>
      <c r="BT38" s="20">
        <v>0.10701736541977368</v>
      </c>
      <c r="BU38" s="20">
        <v>6.2601774306413546E-2</v>
      </c>
      <c r="BV38" s="20">
        <v>4.1248649182212743E-2</v>
      </c>
      <c r="BW38" s="34"/>
    </row>
    <row r="39" spans="1:75" ht="16.5" customHeight="1" x14ac:dyDescent="0.25">
      <c r="A39" s="7">
        <v>38748</v>
      </c>
      <c r="B39" s="8">
        <v>70</v>
      </c>
      <c r="C39" s="8">
        <v>81</v>
      </c>
      <c r="D39" s="9">
        <v>0.90686463974429687</v>
      </c>
      <c r="E39" s="10">
        <v>2.5102607007915872E-2</v>
      </c>
      <c r="F39" s="10">
        <v>1.0672683037051441E-2</v>
      </c>
      <c r="G39" s="10">
        <v>2.2016642130760714E-2</v>
      </c>
      <c r="H39" s="10">
        <v>0</v>
      </c>
      <c r="I39" s="10">
        <v>7.4757548912905928E-3</v>
      </c>
      <c r="J39" s="11">
        <v>3.9772466376269744E-2</v>
      </c>
      <c r="K39" s="12">
        <v>1676.084801815909</v>
      </c>
      <c r="L39" s="12">
        <v>1951.1856880868932</v>
      </c>
      <c r="M39" s="12">
        <v>1950.7281379857595</v>
      </c>
      <c r="N39" s="12">
        <v>0</v>
      </c>
      <c r="O39" s="12">
        <v>2109.3674858892909</v>
      </c>
      <c r="P39" s="13">
        <v>1076.8205233703929</v>
      </c>
      <c r="Q39" s="14">
        <v>2.3131401065984742</v>
      </c>
      <c r="R39" s="14">
        <v>1.9691238603700414</v>
      </c>
      <c r="S39" s="14">
        <v>2.4466373029296928</v>
      </c>
      <c r="T39" s="14">
        <v>0</v>
      </c>
      <c r="U39" s="14">
        <v>2.3655872332886174</v>
      </c>
      <c r="V39" s="15">
        <v>2.3115441692531067</v>
      </c>
      <c r="W39">
        <v>1.4282024842038081</v>
      </c>
      <c r="X39">
        <v>1.5683230352926885</v>
      </c>
      <c r="Y39">
        <v>1.2959142450213423</v>
      </c>
      <c r="Z39">
        <v>1.2861723813780237</v>
      </c>
      <c r="AA39">
        <v>1.0920639759772262</v>
      </c>
      <c r="AB39" s="28">
        <v>1.2827975357031687</v>
      </c>
      <c r="AC39" s="17">
        <v>0</v>
      </c>
      <c r="AD39" s="17">
        <v>0</v>
      </c>
      <c r="AE39" s="17">
        <v>-6.0738722047392057E-3</v>
      </c>
      <c r="AF39" s="17">
        <v>0</v>
      </c>
      <c r="AG39" s="17">
        <v>0</v>
      </c>
      <c r="AH39" s="27">
        <v>0</v>
      </c>
      <c r="AI39" s="10">
        <v>4.9341272279981793E-2</v>
      </c>
      <c r="AJ39" s="10">
        <v>3.4949511988374905E-2</v>
      </c>
      <c r="AK39" s="10">
        <v>1.0529969415678488E-2</v>
      </c>
      <c r="AL39" s="10">
        <v>5.4478802400200026E-3</v>
      </c>
      <c r="AM39" s="11">
        <v>4.4659719062753768E-3</v>
      </c>
      <c r="AN39" s="12">
        <v>1116.6458828544385</v>
      </c>
      <c r="AO39" s="12">
        <v>1852.3586219423587</v>
      </c>
      <c r="AP39" s="12">
        <v>2523.4936685088796</v>
      </c>
      <c r="AQ39" s="12">
        <v>1456.2131725262821</v>
      </c>
      <c r="AR39" s="13">
        <v>1777.5719363911612</v>
      </c>
      <c r="AS39" s="14">
        <v>2.5297063702504898</v>
      </c>
      <c r="AT39" s="14">
        <v>2.2844431687454585</v>
      </c>
      <c r="AU39" s="14">
        <v>2.7229401794816752</v>
      </c>
      <c r="AV39" s="14">
        <v>2.6595809769861778</v>
      </c>
      <c r="AW39" s="15">
        <v>1.3899683246481562</v>
      </c>
      <c r="AX39">
        <v>1.9120713595474859</v>
      </c>
      <c r="AY39">
        <v>1.5055986967872448</v>
      </c>
      <c r="AZ39">
        <v>1.3159279167813838</v>
      </c>
      <c r="BA39">
        <v>1.2410179831092509</v>
      </c>
      <c r="BB39" s="28">
        <v>1.1938657160568531</v>
      </c>
      <c r="BC39" s="17">
        <v>0</v>
      </c>
      <c r="BD39" s="17">
        <v>0</v>
      </c>
      <c r="BE39" s="17">
        <v>0</v>
      </c>
      <c r="BF39" s="17">
        <v>0</v>
      </c>
      <c r="BG39" s="36">
        <v>0</v>
      </c>
      <c r="BH39" s="44" t="s">
        <v>9</v>
      </c>
      <c r="BI39" s="20">
        <v>-0.3703919855349419</v>
      </c>
      <c r="BJ39" s="20">
        <v>-0.50144768057187039</v>
      </c>
      <c r="BK39" s="20">
        <v>-0.54575189931269097</v>
      </c>
      <c r="BL39" s="20">
        <v>-0.45263888377629524</v>
      </c>
      <c r="BM39" s="20">
        <v>-0.25877422637005643</v>
      </c>
      <c r="BN39" s="20">
        <v>-0.13951396030864927</v>
      </c>
      <c r="BP39" s="44" t="s">
        <v>9</v>
      </c>
      <c r="BQ39" s="20">
        <v>-0.35891685559063513</v>
      </c>
      <c r="BR39" s="20">
        <v>-0.48126585195467808</v>
      </c>
      <c r="BS39" s="20">
        <v>-0.57705532332579201</v>
      </c>
      <c r="BT39" s="20">
        <v>-0.4348575695775333</v>
      </c>
      <c r="BU39" s="20">
        <v>-0.26337883202647894</v>
      </c>
      <c r="BV39" s="20">
        <v>-0.14733900121468058</v>
      </c>
      <c r="BW39" s="34"/>
    </row>
    <row r="40" spans="1:75" x14ac:dyDescent="0.25">
      <c r="A40" s="7">
        <v>38776</v>
      </c>
      <c r="B40" s="8">
        <v>65</v>
      </c>
      <c r="C40" s="8">
        <v>76</v>
      </c>
      <c r="D40" s="9">
        <v>0.88802852182160286</v>
      </c>
      <c r="E40" s="10">
        <v>-1.9646798791155646E-3</v>
      </c>
      <c r="F40" s="10">
        <v>2.5441215964192463E-3</v>
      </c>
      <c r="G40" s="10">
        <v>-4.8130741533619122E-3</v>
      </c>
      <c r="H40" s="10">
        <v>0</v>
      </c>
      <c r="I40" s="10">
        <v>-3.1636674747461463E-3</v>
      </c>
      <c r="J40" s="11">
        <v>5.6237694360805847E-3</v>
      </c>
      <c r="K40" s="12">
        <v>1797.6797316167474</v>
      </c>
      <c r="L40" s="12">
        <v>1791.2987409654243</v>
      </c>
      <c r="M40" s="12">
        <v>1932.5047663962443</v>
      </c>
      <c r="N40" s="12">
        <v>0</v>
      </c>
      <c r="O40" s="12">
        <v>1409.7326759053067</v>
      </c>
      <c r="P40" s="13">
        <v>2443.1911740959908</v>
      </c>
      <c r="Q40" s="14">
        <v>2.4846937784567737</v>
      </c>
      <c r="R40" s="14">
        <v>2.561197061079715</v>
      </c>
      <c r="S40" s="14">
        <v>2.3017288347101745</v>
      </c>
      <c r="T40" s="14">
        <v>0</v>
      </c>
      <c r="U40" s="14">
        <v>2.7084169032245335</v>
      </c>
      <c r="V40" s="15">
        <v>2.3913423789667649</v>
      </c>
      <c r="W40">
        <v>1.4253965235197901</v>
      </c>
      <c r="X40">
        <v>1.5723130397969385</v>
      </c>
      <c r="Y40">
        <v>1.2896769136636566</v>
      </c>
      <c r="Z40">
        <v>1.2861723813780237</v>
      </c>
      <c r="AA40">
        <v>1.0886090486960851</v>
      </c>
      <c r="AB40" s="28">
        <v>1.2900116932771357</v>
      </c>
      <c r="AC40" s="17">
        <v>-1.9646798791155273E-3</v>
      </c>
      <c r="AD40" s="17">
        <v>0</v>
      </c>
      <c r="AE40" s="17">
        <v>-1.0857712360781702E-2</v>
      </c>
      <c r="AF40" s="17">
        <v>0</v>
      </c>
      <c r="AG40" s="17">
        <v>-3.1636674747460569E-3</v>
      </c>
      <c r="AH40" s="27">
        <v>0</v>
      </c>
      <c r="AI40" s="10">
        <v>-5.6887815734472783E-4</v>
      </c>
      <c r="AJ40" s="10">
        <v>-1.5042966909885207E-2</v>
      </c>
      <c r="AK40" s="10">
        <v>7.3874969018323444E-3</v>
      </c>
      <c r="AL40" s="10">
        <v>2.5781095309037648E-3</v>
      </c>
      <c r="AM40" s="11">
        <v>1.1461580950309881E-3</v>
      </c>
      <c r="AN40" s="12">
        <v>2088.6895191491485</v>
      </c>
      <c r="AO40" s="12">
        <v>1463.9536552493375</v>
      </c>
      <c r="AP40" s="12">
        <v>2377.4954855271308</v>
      </c>
      <c r="AQ40" s="12">
        <v>1412.5380647745912</v>
      </c>
      <c r="AR40" s="13">
        <v>1602.984915370954</v>
      </c>
      <c r="AS40" s="14">
        <v>2.8601180584781969</v>
      </c>
      <c r="AT40" s="14">
        <v>2.2426227587488961</v>
      </c>
      <c r="AU40" s="14">
        <v>2.5740518648018647</v>
      </c>
      <c r="AV40" s="14">
        <v>2.8151661429447778</v>
      </c>
      <c r="AW40" s="15">
        <v>1.6287457576746036</v>
      </c>
      <c r="AX40">
        <v>1.9109836239157549</v>
      </c>
      <c r="AY40">
        <v>1.4829500254119081</v>
      </c>
      <c r="AZ40">
        <v>1.325649330189641</v>
      </c>
      <c r="BA40">
        <v>1.244217463399528</v>
      </c>
      <c r="BB40" s="28">
        <v>1.1952340749116916</v>
      </c>
      <c r="BC40" s="17">
        <v>-5.6887815734463221E-4</v>
      </c>
      <c r="BD40" s="17">
        <v>-1.5042966909885158E-2</v>
      </c>
      <c r="BE40" s="17">
        <v>0</v>
      </c>
      <c r="BF40" s="17">
        <v>0</v>
      </c>
      <c r="BG40" s="36">
        <v>0</v>
      </c>
      <c r="BH40" s="44" t="s">
        <v>19</v>
      </c>
      <c r="BI40" s="20">
        <v>-0.16438489175035453</v>
      </c>
      <c r="BJ40" s="20">
        <v>-0.29395553749705211</v>
      </c>
      <c r="BK40" s="20">
        <v>-0.23462116773432232</v>
      </c>
      <c r="BL40" s="20">
        <v>-0.26259978060901268</v>
      </c>
      <c r="BM40" s="20">
        <v>-0.11143283171269956</v>
      </c>
      <c r="BN40" s="20">
        <v>-7.8048974586951661E-2</v>
      </c>
      <c r="BP40" s="44" t="s">
        <v>19</v>
      </c>
      <c r="BQ40" s="20">
        <v>-0.16300903453121182</v>
      </c>
      <c r="BR40" s="20">
        <v>-0.30446712563345629</v>
      </c>
      <c r="BS40" s="20">
        <v>-0.26053098414309717</v>
      </c>
      <c r="BT40" s="20">
        <v>-0.2373843327944638</v>
      </c>
      <c r="BU40" s="20">
        <v>-0.11911253393018714</v>
      </c>
      <c r="BV40" s="20">
        <v>-7.8048974586951661E-2</v>
      </c>
      <c r="BW40" s="34"/>
    </row>
    <row r="41" spans="1:75" x14ac:dyDescent="0.25">
      <c r="A41" s="7">
        <v>38807</v>
      </c>
      <c r="B41" s="8">
        <v>66</v>
      </c>
      <c r="C41" s="8">
        <v>78</v>
      </c>
      <c r="D41" s="9">
        <v>0.88460444898070756</v>
      </c>
      <c r="E41" s="10">
        <v>1.3627974200141559E-2</v>
      </c>
      <c r="F41" s="10">
        <v>1.8420606256396767E-2</v>
      </c>
      <c r="G41" s="10">
        <v>1.0415278595860439E-2</v>
      </c>
      <c r="H41" s="10">
        <v>0</v>
      </c>
      <c r="I41" s="10">
        <v>-3.2537692571037316E-3</v>
      </c>
      <c r="J41" s="11">
        <v>1.4384219421287734E-2</v>
      </c>
      <c r="K41" s="12">
        <v>1836.7577065281573</v>
      </c>
      <c r="L41" s="12">
        <v>1459.9192363330721</v>
      </c>
      <c r="M41" s="12">
        <v>1921.7085023217221</v>
      </c>
      <c r="N41" s="12">
        <v>0</v>
      </c>
      <c r="O41" s="12">
        <v>2893.04347826087</v>
      </c>
      <c r="P41" s="13">
        <v>2363.0108259595413</v>
      </c>
      <c r="Q41" s="14">
        <v>2.5953442360845713</v>
      </c>
      <c r="R41" s="14">
        <v>2.8104941507092915</v>
      </c>
      <c r="S41" s="14">
        <v>2.3496340732449879</v>
      </c>
      <c r="T41" s="14">
        <v>0</v>
      </c>
      <c r="U41" s="14">
        <v>2.3241153714481344</v>
      </c>
      <c r="V41" s="15">
        <v>2.9027142074714773</v>
      </c>
      <c r="W41">
        <v>1.4448217905672891</v>
      </c>
      <c r="X41">
        <v>1.6012759992148362</v>
      </c>
      <c r="Y41">
        <v>1.3031092580181129</v>
      </c>
      <c r="Z41">
        <v>1.2861723813780237</v>
      </c>
      <c r="AA41">
        <v>1.0850669660404328</v>
      </c>
      <c r="AB41" s="28">
        <v>1.3085675045292611</v>
      </c>
      <c r="AC41" s="17">
        <v>0</v>
      </c>
      <c r="AD41" s="17">
        <v>0</v>
      </c>
      <c r="AE41" s="17">
        <v>-5.5551986407254006E-4</v>
      </c>
      <c r="AF41" s="17">
        <v>0</v>
      </c>
      <c r="AG41" s="17">
        <v>-6.4071428878808012E-3</v>
      </c>
      <c r="AH41" s="27">
        <v>0</v>
      </c>
      <c r="AI41" s="10">
        <v>2.3453663092323426E-2</v>
      </c>
      <c r="AJ41" s="10">
        <v>2.2349251741246065E-2</v>
      </c>
      <c r="AK41" s="10">
        <v>3.1218738190425047E-3</v>
      </c>
      <c r="AL41" s="10">
        <v>6.9144027959450627E-4</v>
      </c>
      <c r="AM41" s="11">
        <v>2.867257347405503E-3</v>
      </c>
      <c r="AN41" s="12">
        <v>1982.6367496203547</v>
      </c>
      <c r="AO41" s="12">
        <v>1597.7321343383267</v>
      </c>
      <c r="AP41" s="12">
        <v>2281.799762648262</v>
      </c>
      <c r="AQ41" s="12">
        <v>1815.8546980597346</v>
      </c>
      <c r="AR41" s="13">
        <v>1403.3413116663585</v>
      </c>
      <c r="AS41" s="14">
        <v>3.0153806613568035</v>
      </c>
      <c r="AT41" s="14">
        <v>2.182570198454346</v>
      </c>
      <c r="AU41" s="14">
        <v>2.6087091181521043</v>
      </c>
      <c r="AV41" s="14">
        <v>2.7446902319053854</v>
      </c>
      <c r="AW41" s="15">
        <v>2.0772622977599111</v>
      </c>
      <c r="AX41">
        <v>1.9558031900060224</v>
      </c>
      <c r="AY41">
        <v>1.516092848849526</v>
      </c>
      <c r="AZ41">
        <v>1.3297878401267915</v>
      </c>
      <c r="BA41">
        <v>1.2450777654702974</v>
      </c>
      <c r="BB41" s="28">
        <v>1.1986611185948517</v>
      </c>
      <c r="BC41" s="17">
        <v>0</v>
      </c>
      <c r="BD41" s="17">
        <v>0</v>
      </c>
      <c r="BE41" s="17">
        <v>0</v>
      </c>
      <c r="BF41" s="17">
        <v>0</v>
      </c>
      <c r="BG41" s="36">
        <v>0</v>
      </c>
      <c r="BH41" s="44" t="s">
        <v>68</v>
      </c>
      <c r="BI41" s="20">
        <v>0.16453530187202217</v>
      </c>
      <c r="BJ41" s="20">
        <v>0.39575107242903462</v>
      </c>
      <c r="BK41" s="20">
        <v>0.26506031064334606</v>
      </c>
      <c r="BL41" s="20">
        <v>0.12189745729598239</v>
      </c>
      <c r="BM41" s="20">
        <v>6.213955904201339E-2</v>
      </c>
      <c r="BN41" s="20">
        <v>6.0242568330766216E-2</v>
      </c>
      <c r="BP41" s="44" t="s">
        <v>75</v>
      </c>
      <c r="BQ41" s="20">
        <v>0.1658783090813355</v>
      </c>
      <c r="BR41" s="20">
        <v>0.39575107242903462</v>
      </c>
      <c r="BS41" s="20">
        <v>0.26506031064334606</v>
      </c>
      <c r="BT41" s="20">
        <v>0.13495339396458703</v>
      </c>
      <c r="BU41" s="20">
        <v>5.8569747482083066E-2</v>
      </c>
      <c r="BV41" s="20">
        <v>6.0493110675542708E-2</v>
      </c>
      <c r="BW41" s="34"/>
    </row>
    <row r="42" spans="1:75" x14ac:dyDescent="0.25">
      <c r="A42" s="7">
        <v>38837</v>
      </c>
      <c r="B42" s="8">
        <v>68</v>
      </c>
      <c r="C42" s="8">
        <v>80</v>
      </c>
      <c r="D42" s="9">
        <v>0.88643174006926118</v>
      </c>
      <c r="E42" s="10">
        <v>3.7917859586939569E-3</v>
      </c>
      <c r="F42" s="10">
        <v>-3.1141459934166736E-3</v>
      </c>
      <c r="G42" s="10">
        <v>1.0763662835451283E-2</v>
      </c>
      <c r="H42" s="10">
        <v>0</v>
      </c>
      <c r="I42" s="10">
        <v>-8.2246584938704017E-4</v>
      </c>
      <c r="J42" s="11">
        <v>1.2992884826864798E-3</v>
      </c>
      <c r="K42" s="12">
        <v>1827.214458588408</v>
      </c>
      <c r="L42" s="12">
        <v>1480.3794347455625</v>
      </c>
      <c r="M42" s="12">
        <v>1928.1764646371344</v>
      </c>
      <c r="N42" s="12">
        <v>0</v>
      </c>
      <c r="O42" s="12">
        <v>1779.1330998248689</v>
      </c>
      <c r="P42" s="13">
        <v>2426.6101574444115</v>
      </c>
      <c r="Q42" s="14">
        <v>2.6136520189102561</v>
      </c>
      <c r="R42" s="14">
        <v>2.6772156803331542</v>
      </c>
      <c r="S42" s="14">
        <v>2.4763675811439105</v>
      </c>
      <c r="T42" s="14">
        <v>0</v>
      </c>
      <c r="U42" s="14">
        <v>3.3538483362521894</v>
      </c>
      <c r="V42" s="15">
        <v>2.7259355067993458</v>
      </c>
      <c r="W42">
        <v>1.4503002455455773</v>
      </c>
      <c r="X42">
        <v>1.5962893919775272</v>
      </c>
      <c r="Y42">
        <v>1.3171354867091749</v>
      </c>
      <c r="Z42">
        <v>1.2861723813780237</v>
      </c>
      <c r="AA42">
        <v>1.0841745355165666</v>
      </c>
      <c r="AB42" s="28">
        <v>1.3102677112167138</v>
      </c>
      <c r="AC42" s="17">
        <v>0</v>
      </c>
      <c r="AD42" s="17">
        <v>-3.1141459934166393E-3</v>
      </c>
      <c r="AE42" s="17">
        <v>0</v>
      </c>
      <c r="AF42" s="17">
        <v>0</v>
      </c>
      <c r="AG42" s="17">
        <v>-7.2243390810503572E-3</v>
      </c>
      <c r="AH42" s="27">
        <v>0</v>
      </c>
      <c r="AI42" s="10">
        <v>-1.3436264968952187E-3</v>
      </c>
      <c r="AJ42" s="10">
        <v>1.0933244729444055E-2</v>
      </c>
      <c r="AK42" s="10">
        <v>5.3449367304818163E-3</v>
      </c>
      <c r="AL42" s="10">
        <v>3.1418693583881298E-3</v>
      </c>
      <c r="AM42" s="11">
        <v>3.7751713692227803E-3</v>
      </c>
      <c r="AN42" s="12">
        <v>2004.7376415502001</v>
      </c>
      <c r="AO42" s="12">
        <v>1491.5117856559668</v>
      </c>
      <c r="AP42" s="12">
        <v>2407.9711479609996</v>
      </c>
      <c r="AQ42" s="12">
        <v>1799.6650546206859</v>
      </c>
      <c r="AR42" s="13">
        <v>1448.0424095551327</v>
      </c>
      <c r="AS42" s="14">
        <v>2.887549427879692</v>
      </c>
      <c r="AT42" s="14">
        <v>2.4118135831836494</v>
      </c>
      <c r="AU42" s="14">
        <v>2.9436539249875455</v>
      </c>
      <c r="AV42" s="14">
        <v>2.5322235626655427</v>
      </c>
      <c r="AW42" s="15">
        <v>2.1140347065951191</v>
      </c>
      <c r="AX42">
        <v>1.953175321017218</v>
      </c>
      <c r="AY42">
        <v>1.532668662998558</v>
      </c>
      <c r="AZ42">
        <v>1.3368954719972332</v>
      </c>
      <c r="BA42">
        <v>1.248989637150439</v>
      </c>
      <c r="BB42" s="28">
        <v>1.2031862697311715</v>
      </c>
      <c r="BC42" s="17">
        <v>-1.3436264968952338E-3</v>
      </c>
      <c r="BD42" s="17">
        <v>0</v>
      </c>
      <c r="BE42" s="17">
        <v>0</v>
      </c>
      <c r="BF42" s="17">
        <v>0</v>
      </c>
      <c r="BG42" s="36">
        <v>0</v>
      </c>
      <c r="BH42" s="47" t="s">
        <v>59</v>
      </c>
      <c r="BI42" s="48">
        <v>0.82808324028576119</v>
      </c>
      <c r="BJ42" s="48">
        <v>0.63948377872421891</v>
      </c>
      <c r="BK42" s="48">
        <v>0.63862524707171731</v>
      </c>
      <c r="BL42" s="48">
        <v>0.56416054461037679</v>
      </c>
      <c r="BM42" s="48">
        <v>0.96817047499499231</v>
      </c>
      <c r="BN42" s="49">
        <v>1.1585240651572373</v>
      </c>
      <c r="BP42" s="47" t="s">
        <v>11</v>
      </c>
      <c r="BQ42" s="48">
        <v>0.86125716631889626</v>
      </c>
      <c r="BR42" s="48">
        <v>0.70116322148331867</v>
      </c>
      <c r="BS42" s="48">
        <v>0.59435785225967774</v>
      </c>
      <c r="BT42" s="48">
        <v>0.58518015646948163</v>
      </c>
      <c r="BU42" s="48">
        <v>0.92753834648576927</v>
      </c>
      <c r="BV42" s="49">
        <v>1.1176729708133928</v>
      </c>
      <c r="BW42" s="34"/>
    </row>
    <row r="43" spans="1:75" x14ac:dyDescent="0.25">
      <c r="A43" s="7">
        <v>38868</v>
      </c>
      <c r="B43" s="8">
        <v>70</v>
      </c>
      <c r="C43" s="8">
        <v>84</v>
      </c>
      <c r="D43" s="9">
        <v>0.87321440822746488</v>
      </c>
      <c r="E43" s="10">
        <v>3.9821817964894313E-3</v>
      </c>
      <c r="F43" s="10">
        <v>5.4825742926388555E-3</v>
      </c>
      <c r="G43" s="10">
        <v>3.2202862825566531E-3</v>
      </c>
      <c r="H43" s="10">
        <v>0</v>
      </c>
      <c r="I43" s="10">
        <v>7.4419376251716194E-3</v>
      </c>
      <c r="J43" s="11">
        <v>1.0841889145554841E-3</v>
      </c>
      <c r="K43" s="12">
        <v>1846.3605937858899</v>
      </c>
      <c r="L43" s="12">
        <v>1507.6973225681547</v>
      </c>
      <c r="M43" s="12">
        <v>1971.8956882121065</v>
      </c>
      <c r="N43" s="12">
        <v>0</v>
      </c>
      <c r="O43" s="12">
        <v>1848.1683818065021</v>
      </c>
      <c r="P43" s="13">
        <v>2238.5438204516481</v>
      </c>
      <c r="Q43" s="14">
        <v>2.6116465433622005</v>
      </c>
      <c r="R43" s="14">
        <v>2.6396828498085503</v>
      </c>
      <c r="S43" s="14">
        <v>2.4845651560559432</v>
      </c>
      <c r="T43" s="14">
        <v>0</v>
      </c>
      <c r="U43" s="14">
        <v>2.1501554584272773</v>
      </c>
      <c r="V43" s="15">
        <v>3.1376770490147812</v>
      </c>
      <c r="W43">
        <v>1.4560756047828329</v>
      </c>
      <c r="X43">
        <v>1.6050411671615952</v>
      </c>
      <c r="Y43">
        <v>1.321377040049293</v>
      </c>
      <c r="Z43">
        <v>1.2861723813780237</v>
      </c>
      <c r="AA43">
        <v>1.0922428947846803</v>
      </c>
      <c r="AB43" s="28">
        <v>1.3116882889443149</v>
      </c>
      <c r="AC43" s="17">
        <v>0</v>
      </c>
      <c r="AD43" s="17">
        <v>0</v>
      </c>
      <c r="AE43" s="17">
        <v>0</v>
      </c>
      <c r="AF43" s="17">
        <v>0</v>
      </c>
      <c r="AG43" s="17">
        <v>0</v>
      </c>
      <c r="AH43" s="27">
        <v>0</v>
      </c>
      <c r="AI43" s="10">
        <v>6.5636348979727652E-3</v>
      </c>
      <c r="AJ43" s="10">
        <v>7.5601487731241914E-3</v>
      </c>
      <c r="AK43" s="10">
        <v>-1.6150409241785955E-3</v>
      </c>
      <c r="AL43" s="10">
        <v>-2.6101754716093543E-4</v>
      </c>
      <c r="AM43" s="11">
        <v>2.5635927590772867E-3</v>
      </c>
      <c r="AN43" s="12">
        <v>2019.0041863532144</v>
      </c>
      <c r="AO43" s="12">
        <v>1681.5986760517605</v>
      </c>
      <c r="AP43" s="12">
        <v>2400.24679581893</v>
      </c>
      <c r="AQ43" s="12">
        <v>1522.1681597322563</v>
      </c>
      <c r="AR43" s="13">
        <v>1550.7253350988451</v>
      </c>
      <c r="AS43" s="14">
        <v>2.872055042680234</v>
      </c>
      <c r="AT43" s="14">
        <v>2.5467360442342395</v>
      </c>
      <c r="AU43" s="14">
        <v>2.8694456852652346</v>
      </c>
      <c r="AV43" s="14">
        <v>2.9484178925933637</v>
      </c>
      <c r="AW43" s="15">
        <v>1.6909329337700651</v>
      </c>
      <c r="AX43">
        <v>1.9659952507161058</v>
      </c>
      <c r="AY43">
        <v>1.5442558661107326</v>
      </c>
      <c r="AZ43">
        <v>1.3347363310986087</v>
      </c>
      <c r="BA43">
        <v>1.2486636289389206</v>
      </c>
      <c r="BB43" s="28">
        <v>1.2062707493400755</v>
      </c>
      <c r="BC43" s="17">
        <v>0</v>
      </c>
      <c r="BD43" s="17">
        <v>0</v>
      </c>
      <c r="BE43" s="17">
        <v>-1.6150409241785235E-3</v>
      </c>
      <c r="BF43" s="17">
        <v>-2.610175471609022E-4</v>
      </c>
      <c r="BG43" s="36">
        <v>0</v>
      </c>
      <c r="BH43" s="47" t="s">
        <v>21</v>
      </c>
      <c r="BI43" s="52" t="s">
        <v>6</v>
      </c>
      <c r="BJ43" s="52" t="s">
        <v>30</v>
      </c>
      <c r="BK43" s="52" t="s">
        <v>6</v>
      </c>
      <c r="BL43" s="52" t="s">
        <v>8</v>
      </c>
      <c r="BM43" s="52" t="s">
        <v>12</v>
      </c>
      <c r="BN43" s="53" t="s">
        <v>12</v>
      </c>
      <c r="BP43" s="47" t="s">
        <v>21</v>
      </c>
      <c r="BQ43" s="52" t="s">
        <v>6</v>
      </c>
      <c r="BR43" s="52" t="s">
        <v>30</v>
      </c>
      <c r="BS43" s="52" t="s">
        <v>6</v>
      </c>
      <c r="BT43" s="52" t="s">
        <v>8</v>
      </c>
      <c r="BU43" s="52" t="s">
        <v>12</v>
      </c>
      <c r="BV43" s="53" t="s">
        <v>12</v>
      </c>
      <c r="BW43" s="34"/>
    </row>
    <row r="44" spans="1:75" x14ac:dyDescent="0.25">
      <c r="A44" s="7">
        <v>38898</v>
      </c>
      <c r="B44" s="8">
        <v>73</v>
      </c>
      <c r="C44" s="8">
        <v>90</v>
      </c>
      <c r="D44" s="9">
        <v>0.85293300416149009</v>
      </c>
      <c r="E44" s="10">
        <v>4.3605023290559097E-3</v>
      </c>
      <c r="F44" s="10">
        <v>5.6004471544715446E-3</v>
      </c>
      <c r="G44" s="10">
        <v>0</v>
      </c>
      <c r="H44" s="10">
        <v>-3.5153948131299616E-3</v>
      </c>
      <c r="I44" s="10">
        <v>4.6982536259199977E-4</v>
      </c>
      <c r="J44" s="11">
        <v>6.5560895156164551E-3</v>
      </c>
      <c r="K44" s="12">
        <v>1866.8705951074851</v>
      </c>
      <c r="L44" s="12">
        <v>2094.9283549647844</v>
      </c>
      <c r="M44" s="12">
        <v>0</v>
      </c>
      <c r="N44" s="12">
        <v>2587.1555169030416</v>
      </c>
      <c r="O44" s="12">
        <v>1389.4868033197174</v>
      </c>
      <c r="P44" s="13">
        <v>1581.6829822772086</v>
      </c>
      <c r="Q44" s="14">
        <v>2.6257089990676294</v>
      </c>
      <c r="R44" s="14">
        <v>2.436504019060755</v>
      </c>
      <c r="S44" s="14">
        <v>0</v>
      </c>
      <c r="T44" s="14">
        <v>3.1535710685933456</v>
      </c>
      <c r="U44" s="14">
        <v>3.017221547265188</v>
      </c>
      <c r="V44" s="15">
        <v>2.5660843303327274</v>
      </c>
      <c r="W44">
        <v>1.4624248258487698</v>
      </c>
      <c r="X44">
        <v>1.6140301153990348</v>
      </c>
      <c r="Y44">
        <v>1.321377040049293</v>
      </c>
      <c r="Z44">
        <v>1.2816509776597362</v>
      </c>
      <c r="AA44">
        <v>1.0927560581987612</v>
      </c>
      <c r="AB44" s="28">
        <v>1.3202878347832196</v>
      </c>
      <c r="AC44" s="17">
        <v>0</v>
      </c>
      <c r="AD44" s="17">
        <v>0</v>
      </c>
      <c r="AE44" s="17">
        <v>0</v>
      </c>
      <c r="AF44" s="17">
        <v>-3.5153948131301238E-3</v>
      </c>
      <c r="AG44" s="17">
        <v>0</v>
      </c>
      <c r="AH44" s="27">
        <v>0</v>
      </c>
      <c r="AI44" s="10">
        <v>8.7636739004680348E-3</v>
      </c>
      <c r="AJ44" s="10">
        <v>1.2625966631123378E-2</v>
      </c>
      <c r="AK44" s="10">
        <v>-2.5487995410462356E-3</v>
      </c>
      <c r="AL44" s="10">
        <v>-2.8430708901452171E-3</v>
      </c>
      <c r="AM44" s="11">
        <v>-2.9656473288501347E-3</v>
      </c>
      <c r="AN44" s="12">
        <v>2015.5093519378759</v>
      </c>
      <c r="AO44" s="12">
        <v>1610.8001839887932</v>
      </c>
      <c r="AP44" s="12">
        <v>2503.1135782368742</v>
      </c>
      <c r="AQ44" s="12">
        <v>1754.2380695044897</v>
      </c>
      <c r="AR44" s="13">
        <v>1477.3265120070359</v>
      </c>
      <c r="AS44" s="14">
        <v>2.8061618431585655</v>
      </c>
      <c r="AT44" s="14">
        <v>2.4987669363775109</v>
      </c>
      <c r="AU44" s="14">
        <v>2.8648589422269519</v>
      </c>
      <c r="AV44" s="14">
        <v>2.5734861503713562</v>
      </c>
      <c r="AW44" s="15">
        <v>2.2976223548591221</v>
      </c>
      <c r="AX44">
        <v>1.9832245919832505</v>
      </c>
      <c r="AY44">
        <v>1.5637535891461634</v>
      </c>
      <c r="AZ44">
        <v>1.3313343557504869</v>
      </c>
      <c r="BA44">
        <v>1.2451135897239012</v>
      </c>
      <c r="BB44" s="28">
        <v>1.2026933757144249</v>
      </c>
      <c r="BC44" s="17">
        <v>0</v>
      </c>
      <c r="BD44" s="17">
        <v>0</v>
      </c>
      <c r="BE44" s="17">
        <v>-4.1597240496584753E-3</v>
      </c>
      <c r="BF44" s="17">
        <v>-3.1033463459160249E-3</v>
      </c>
      <c r="BG44" s="36">
        <v>-2.965647328850296E-3</v>
      </c>
      <c r="BH44" s="55" t="s">
        <v>57</v>
      </c>
      <c r="BI44" s="56">
        <v>2.4861004216578082</v>
      </c>
      <c r="BJ44" s="56">
        <v>2.6416902658663481</v>
      </c>
      <c r="BK44" s="56">
        <v>2.5498994962030079</v>
      </c>
      <c r="BL44" s="56">
        <v>2.5660689278096922</v>
      </c>
      <c r="BM44" s="56">
        <v>2.5393643053881725</v>
      </c>
      <c r="BN44" s="57">
        <v>2.1353753759370457</v>
      </c>
      <c r="BP44" s="55" t="s">
        <v>22</v>
      </c>
      <c r="BQ44" s="56">
        <v>2.48463050976047</v>
      </c>
      <c r="BR44" s="56">
        <v>2.6432826216308842</v>
      </c>
      <c r="BS44" s="56">
        <v>2.527293527971552</v>
      </c>
      <c r="BT44" s="56">
        <v>2.5793108024071474</v>
      </c>
      <c r="BU44" s="56">
        <v>2.5415335126241994</v>
      </c>
      <c r="BV44" s="57">
        <v>2.1367818554157263</v>
      </c>
      <c r="BW44" s="34"/>
    </row>
    <row r="45" spans="1:75" x14ac:dyDescent="0.25">
      <c r="A45" s="7">
        <v>38929</v>
      </c>
      <c r="B45" s="8">
        <v>72</v>
      </c>
      <c r="C45" s="8">
        <v>88</v>
      </c>
      <c r="D45" s="9">
        <v>0.8578264496888216</v>
      </c>
      <c r="E45" s="10">
        <v>1.4500876455573563E-2</v>
      </c>
      <c r="F45" s="10">
        <v>1.4339455484970273E-2</v>
      </c>
      <c r="G45" s="10">
        <v>8.795231047244079E-3</v>
      </c>
      <c r="H45" s="10">
        <v>0</v>
      </c>
      <c r="I45" s="10">
        <v>2.2731774832363601E-2</v>
      </c>
      <c r="J45" s="11">
        <v>7.6593854698823816E-3</v>
      </c>
      <c r="K45" s="12">
        <v>1818.0940379706751</v>
      </c>
      <c r="L45" s="12">
        <v>2048.1149902147804</v>
      </c>
      <c r="M45" s="12">
        <v>2034.4942943350654</v>
      </c>
      <c r="N45" s="12">
        <v>0</v>
      </c>
      <c r="O45" s="12">
        <v>1410.2903018759621</v>
      </c>
      <c r="P45" s="13">
        <v>2081.3773711932199</v>
      </c>
      <c r="Q45" s="14">
        <v>2.6561198162949737</v>
      </c>
      <c r="R45" s="14">
        <v>3.0382101074830681</v>
      </c>
      <c r="S45" s="14">
        <v>2.4276288309882572</v>
      </c>
      <c r="T45" s="14">
        <v>0</v>
      </c>
      <c r="U45" s="14">
        <v>2.7857875596837736</v>
      </c>
      <c r="V45" s="15">
        <v>2.5177548908954099</v>
      </c>
      <c r="W45">
        <v>1.4836312675739665</v>
      </c>
      <c r="X45">
        <v>1.6371744283902008</v>
      </c>
      <c r="Y45">
        <v>1.3329988564170501</v>
      </c>
      <c r="Z45">
        <v>1.2816509776597362</v>
      </c>
      <c r="AA45">
        <v>1.1175963428604367</v>
      </c>
      <c r="AB45" s="28">
        <v>1.3304004282410207</v>
      </c>
      <c r="AC45" s="17">
        <v>0</v>
      </c>
      <c r="AD45" s="17">
        <v>0</v>
      </c>
      <c r="AE45" s="17">
        <v>0</v>
      </c>
      <c r="AF45" s="17">
        <v>-3.5153948131301238E-3</v>
      </c>
      <c r="AG45" s="17">
        <v>0</v>
      </c>
      <c r="AH45" s="27">
        <v>0</v>
      </c>
      <c r="AI45" s="10">
        <v>2.5048261057986444E-2</v>
      </c>
      <c r="AJ45" s="10">
        <v>1.171385920282713E-2</v>
      </c>
      <c r="AK45" s="10">
        <v>2.4188873250152159E-3</v>
      </c>
      <c r="AL45" s="10">
        <v>1.0681995785741954E-2</v>
      </c>
      <c r="AM45" s="11">
        <v>1.1270601865153475E-2</v>
      </c>
      <c r="AN45" s="12">
        <v>2058.5053930343752</v>
      </c>
      <c r="AO45" s="12">
        <v>1744.2330696216579</v>
      </c>
      <c r="AP45" s="12">
        <v>1863.562905761818</v>
      </c>
      <c r="AQ45" s="12">
        <v>1692.9423855752634</v>
      </c>
      <c r="AR45" s="13">
        <v>1494.3319685868887</v>
      </c>
      <c r="AS45" s="14">
        <v>2.8759819684575465</v>
      </c>
      <c r="AT45" s="14">
        <v>2.755154830718415</v>
      </c>
      <c r="AU45" s="14">
        <v>2.8360978329782927</v>
      </c>
      <c r="AV45" s="14">
        <v>2.4299135607545748</v>
      </c>
      <c r="AW45" s="15">
        <v>2.1187386809845328</v>
      </c>
      <c r="AX45">
        <v>2.0329009192998657</v>
      </c>
      <c r="AY45">
        <v>1.5820711785173371</v>
      </c>
      <c r="AZ45">
        <v>1.3345547035489691</v>
      </c>
      <c r="BA45">
        <v>1.2584138878421021</v>
      </c>
      <c r="BB45" s="28">
        <v>1.2162484539179594</v>
      </c>
      <c r="BC45" s="17">
        <v>0</v>
      </c>
      <c r="BD45" s="17">
        <v>0</v>
      </c>
      <c r="BE45" s="17">
        <v>-1.7508986284224815E-3</v>
      </c>
      <c r="BF45" s="17">
        <v>0</v>
      </c>
      <c r="BG45" s="36">
        <v>0</v>
      </c>
      <c r="BT45" s="10"/>
      <c r="BW45" s="34"/>
    </row>
    <row r="46" spans="1:75" x14ac:dyDescent="0.25">
      <c r="A46" s="7">
        <v>38960</v>
      </c>
      <c r="B46" s="8">
        <v>75</v>
      </c>
      <c r="C46" s="8">
        <v>92</v>
      </c>
      <c r="D46" s="9">
        <v>0.85667568760042379</v>
      </c>
      <c r="E46" s="10">
        <v>2.1410747338540564E-2</v>
      </c>
      <c r="F46" s="10">
        <v>1.4100291546308123E-2</v>
      </c>
      <c r="G46" s="10">
        <v>1.3497160789615034E-2</v>
      </c>
      <c r="H46" s="10">
        <v>0</v>
      </c>
      <c r="I46" s="10">
        <v>4.2371660449048949E-2</v>
      </c>
      <c r="J46" s="11">
        <v>1.0889563931162001E-2</v>
      </c>
      <c r="K46" s="12">
        <v>1923.8355219912369</v>
      </c>
      <c r="L46" s="12">
        <v>1533.9678142522791</v>
      </c>
      <c r="M46" s="12">
        <v>2165.8674117838759</v>
      </c>
      <c r="N46" s="12">
        <v>0</v>
      </c>
      <c r="O46" s="12">
        <v>1816.9930417462358</v>
      </c>
      <c r="P46" s="13">
        <v>1765.6707533304893</v>
      </c>
      <c r="Q46" s="14">
        <v>2.6289561019855827</v>
      </c>
      <c r="R46" s="14">
        <v>2.7227611337363866</v>
      </c>
      <c r="S46" s="14">
        <v>2.5376285980973772</v>
      </c>
      <c r="T46" s="14">
        <v>0</v>
      </c>
      <c r="U46" s="14">
        <v>2.7105870702037516</v>
      </c>
      <c r="V46" s="15">
        <v>2.6616649789029538</v>
      </c>
      <c r="W46">
        <v>1.5153969217875514</v>
      </c>
      <c r="X46">
        <v>1.6602590651426632</v>
      </c>
      <c r="Y46">
        <v>1.3509905563144839</v>
      </c>
      <c r="Z46">
        <v>1.2816509776597362</v>
      </c>
      <c r="AA46">
        <v>1.164950755619218</v>
      </c>
      <c r="AB46" s="28">
        <v>1.3448879087583965</v>
      </c>
      <c r="AC46" s="17">
        <v>0</v>
      </c>
      <c r="AD46" s="17">
        <v>0</v>
      </c>
      <c r="AE46" s="17">
        <v>0</v>
      </c>
      <c r="AF46" s="17">
        <v>-3.5153948131301238E-3</v>
      </c>
      <c r="AG46" s="17">
        <v>0</v>
      </c>
      <c r="AH46" s="27">
        <v>0</v>
      </c>
      <c r="AI46" s="10">
        <v>3.8321105974636609E-2</v>
      </c>
      <c r="AJ46" s="10">
        <v>1.86549642257876E-2</v>
      </c>
      <c r="AK46" s="10">
        <v>1.3053878582624273E-2</v>
      </c>
      <c r="AL46" s="10">
        <v>1.0806950413271278E-2</v>
      </c>
      <c r="AM46" s="11">
        <v>9.341135399975704E-3</v>
      </c>
      <c r="AN46" s="12">
        <v>2370.4301207134295</v>
      </c>
      <c r="AO46" s="12">
        <v>1814.2958843159065</v>
      </c>
      <c r="AP46" s="12">
        <v>1919.8734885803851</v>
      </c>
      <c r="AQ46" s="12">
        <v>1763.1717565922447</v>
      </c>
      <c r="AR46" s="13">
        <v>1307.6762478813923</v>
      </c>
      <c r="AS46" s="14">
        <v>2.833860427922327</v>
      </c>
      <c r="AT46" s="14">
        <v>2.9695670660432496</v>
      </c>
      <c r="AU46" s="14">
        <v>2.6080652541424092</v>
      </c>
      <c r="AV46" s="14">
        <v>2.2380873315897687</v>
      </c>
      <c r="AW46" s="15">
        <v>2.2012183683976092</v>
      </c>
      <c r="AX46">
        <v>2.1108039308642921</v>
      </c>
      <c r="AY46">
        <v>1.6115846597552277</v>
      </c>
      <c r="AZ46">
        <v>1.3519758186109674</v>
      </c>
      <c r="BA46">
        <v>1.2720135043273837</v>
      </c>
      <c r="BB46" s="28">
        <v>1.2276095954060182</v>
      </c>
      <c r="BC46" s="17">
        <v>0</v>
      </c>
      <c r="BD46" s="17">
        <v>0</v>
      </c>
      <c r="BE46" s="17">
        <v>0</v>
      </c>
      <c r="BF46" s="17">
        <v>0</v>
      </c>
      <c r="BG46" s="36">
        <v>0</v>
      </c>
      <c r="BT46" s="10"/>
      <c r="BW46" s="34"/>
    </row>
    <row r="47" spans="1:75" x14ac:dyDescent="0.25">
      <c r="A47" s="7">
        <v>38990</v>
      </c>
      <c r="B47" s="8">
        <v>78</v>
      </c>
      <c r="C47" s="8">
        <v>95</v>
      </c>
      <c r="D47" s="9">
        <v>0.86219263150702619</v>
      </c>
      <c r="E47" s="10">
        <v>8.6216575504575992E-3</v>
      </c>
      <c r="F47" s="10">
        <v>1.5711926783628261E-2</v>
      </c>
      <c r="G47" s="10">
        <v>2.801007631512027E-3</v>
      </c>
      <c r="H47" s="10">
        <v>1.0655358399719679E-2</v>
      </c>
      <c r="I47" s="10">
        <v>0</v>
      </c>
      <c r="J47" s="11">
        <v>9.2846886567229565E-3</v>
      </c>
      <c r="K47" s="12">
        <v>1964.6797040783435</v>
      </c>
      <c r="L47" s="12">
        <v>1766.504964738459</v>
      </c>
      <c r="M47" s="12">
        <v>1987.7903612819737</v>
      </c>
      <c r="N47" s="12">
        <v>1974.4813732509372</v>
      </c>
      <c r="O47" s="12">
        <v>0</v>
      </c>
      <c r="P47" s="13">
        <v>2215.8237510129884</v>
      </c>
      <c r="Q47" s="14">
        <v>2.7147896260123656</v>
      </c>
      <c r="R47" s="14">
        <v>3.0409987507030674</v>
      </c>
      <c r="S47" s="14">
        <v>2.7943375817347285</v>
      </c>
      <c r="T47" s="14">
        <v>2.5739403009610249</v>
      </c>
      <c r="U47" s="14">
        <v>0</v>
      </c>
      <c r="V47" s="15">
        <v>2.4213621679041548</v>
      </c>
      <c r="W47">
        <v>1.5284621551002213</v>
      </c>
      <c r="X47">
        <v>1.6863449340160399</v>
      </c>
      <c r="Y47">
        <v>1.3547746911728213</v>
      </c>
      <c r="Z47">
        <v>1.2953074281700518</v>
      </c>
      <c r="AA47">
        <v>1.164950755619218</v>
      </c>
      <c r="AB47" s="28">
        <v>1.3573747742694096</v>
      </c>
      <c r="AC47" s="17">
        <v>0</v>
      </c>
      <c r="AD47" s="17">
        <v>0</v>
      </c>
      <c r="AE47" s="17">
        <v>0</v>
      </c>
      <c r="AF47" s="17">
        <v>0</v>
      </c>
      <c r="AG47" s="17">
        <v>0</v>
      </c>
      <c r="AH47" s="27">
        <v>0</v>
      </c>
      <c r="AI47" s="10">
        <v>8.4747434428108295E-3</v>
      </c>
      <c r="AJ47" s="10">
        <v>4.8598808322779614E-3</v>
      </c>
      <c r="AK47" s="10">
        <v>1.1404206845593828E-2</v>
      </c>
      <c r="AL47" s="10">
        <v>1.0128946729880149E-2</v>
      </c>
      <c r="AM47" s="11">
        <v>9.7004099458291772E-3</v>
      </c>
      <c r="AN47" s="12">
        <v>2714.8302680361353</v>
      </c>
      <c r="AO47" s="12">
        <v>1995.284779015605</v>
      </c>
      <c r="AP47" s="12">
        <v>1612.9459697924592</v>
      </c>
      <c r="AQ47" s="12">
        <v>1956.9332194705378</v>
      </c>
      <c r="AR47" s="13">
        <v>1234.5365281076583</v>
      </c>
      <c r="AS47" s="14">
        <v>3.2326791789005678</v>
      </c>
      <c r="AT47" s="14">
        <v>2.5735719585578236</v>
      </c>
      <c r="AU47" s="14">
        <v>2.8812654916874929</v>
      </c>
      <c r="AV47" s="14">
        <v>2.0336345769898996</v>
      </c>
      <c r="AW47" s="15">
        <v>2.5741866937061544</v>
      </c>
      <c r="AX47">
        <v>2.1286924526364435</v>
      </c>
      <c r="AY47">
        <v>1.6194167691527652</v>
      </c>
      <c r="AZ47">
        <v>1.3673940304966479</v>
      </c>
      <c r="BA47">
        <v>1.2848976613524039</v>
      </c>
      <c r="BB47" s="28">
        <v>1.23951791173489</v>
      </c>
      <c r="BC47" s="17">
        <v>0</v>
      </c>
      <c r="BD47" s="17">
        <v>0</v>
      </c>
      <c r="BE47" s="17">
        <v>0</v>
      </c>
      <c r="BF47" s="17">
        <v>0</v>
      </c>
      <c r="BG47" s="36">
        <v>0</v>
      </c>
      <c r="BT47" s="10"/>
      <c r="BW47" s="34"/>
    </row>
    <row r="48" spans="1:75" x14ac:dyDescent="0.25">
      <c r="A48" s="7">
        <v>39021</v>
      </c>
      <c r="B48" s="8">
        <v>82</v>
      </c>
      <c r="C48" s="8">
        <v>99</v>
      </c>
      <c r="D48" s="9">
        <v>0.8733005921862812</v>
      </c>
      <c r="E48" s="10">
        <v>9.5936708082559972E-3</v>
      </c>
      <c r="F48" s="10">
        <v>9.3755505422634319E-3</v>
      </c>
      <c r="G48" s="10">
        <v>6.7596013877324439E-3</v>
      </c>
      <c r="H48" s="10">
        <v>1.1444374260240949E-2</v>
      </c>
      <c r="I48" s="10">
        <v>0</v>
      </c>
      <c r="J48" s="11">
        <v>9.1009844104821738E-3</v>
      </c>
      <c r="K48" s="12">
        <v>2032.1643928188187</v>
      </c>
      <c r="L48" s="12">
        <v>1961.1226738784483</v>
      </c>
      <c r="M48" s="12">
        <v>2243.0277546489028</v>
      </c>
      <c r="N48" s="12">
        <v>1893.9670063271408</v>
      </c>
      <c r="O48" s="12">
        <v>0</v>
      </c>
      <c r="P48" s="13">
        <v>2337.3186029340054</v>
      </c>
      <c r="Q48" s="14">
        <v>2.769870584496207</v>
      </c>
      <c r="R48" s="14">
        <v>2.9490757697013184</v>
      </c>
      <c r="S48" s="14">
        <v>2.7355523397169015</v>
      </c>
      <c r="T48" s="14">
        <v>2.7655261853748168</v>
      </c>
      <c r="U48" s="14">
        <v>0</v>
      </c>
      <c r="V48" s="15">
        <v>2.4354141601304002</v>
      </c>
      <c r="W48">
        <v>1.5431257178591304</v>
      </c>
      <c r="X48">
        <v>1.7021553461765973</v>
      </c>
      <c r="Y48">
        <v>1.363932428055338</v>
      </c>
      <c r="Z48">
        <v>1.3101314111601001</v>
      </c>
      <c r="AA48">
        <v>1.164950755619218</v>
      </c>
      <c r="AB48" s="28">
        <v>1.3697282209292172</v>
      </c>
      <c r="AC48" s="17">
        <v>0</v>
      </c>
      <c r="AD48" s="17">
        <v>0</v>
      </c>
      <c r="AE48" s="17">
        <v>0</v>
      </c>
      <c r="AF48" s="17">
        <v>0</v>
      </c>
      <c r="AG48" s="17">
        <v>0</v>
      </c>
      <c r="AH48" s="27">
        <v>0</v>
      </c>
      <c r="AI48" s="10">
        <v>9.2436250535565551E-3</v>
      </c>
      <c r="AJ48" s="10">
        <v>1.3976253536963813E-2</v>
      </c>
      <c r="AK48" s="10">
        <v>9.7456669591926282E-3</v>
      </c>
      <c r="AL48" s="10">
        <v>7.632617046242466E-3</v>
      </c>
      <c r="AM48" s="11">
        <v>5.6887618928867633E-3</v>
      </c>
      <c r="AN48" s="12">
        <v>2657.9266840708842</v>
      </c>
      <c r="AO48" s="12">
        <v>2024.8188741636122</v>
      </c>
      <c r="AP48" s="12">
        <v>1690.9801491882404</v>
      </c>
      <c r="AQ48" s="12">
        <v>1890.8227745479758</v>
      </c>
      <c r="AR48" s="13">
        <v>1333.3567134159891</v>
      </c>
      <c r="AS48" s="14">
        <v>2.9968372652493143</v>
      </c>
      <c r="AT48" s="14">
        <v>2.9977522627321447</v>
      </c>
      <c r="AU48" s="14">
        <v>3.0415431110136026</v>
      </c>
      <c r="AV48" s="14">
        <v>1.8600270947783881</v>
      </c>
      <c r="AW48" s="15">
        <v>2.5626431131037246</v>
      </c>
      <c r="AX48">
        <v>2.1483692875229505</v>
      </c>
      <c r="AY48">
        <v>1.6420501485004551</v>
      </c>
      <c r="AZ48">
        <v>1.3807201973198564</v>
      </c>
      <c r="BA48">
        <v>1.2947047931451192</v>
      </c>
      <c r="BB48" s="28">
        <v>1.246569233996718</v>
      </c>
      <c r="BC48" s="17">
        <v>0</v>
      </c>
      <c r="BD48" s="17">
        <v>0</v>
      </c>
      <c r="BE48" s="17">
        <v>0</v>
      </c>
      <c r="BF48" s="17">
        <v>0</v>
      </c>
      <c r="BG48" s="36">
        <v>0</v>
      </c>
      <c r="BT48" s="10"/>
      <c r="BW48" s="34"/>
    </row>
    <row r="49" spans="1:75" x14ac:dyDescent="0.25">
      <c r="A49" s="7">
        <v>39051</v>
      </c>
      <c r="B49" s="8">
        <v>88</v>
      </c>
      <c r="C49" s="8">
        <v>103</v>
      </c>
      <c r="D49" s="9">
        <v>0.89352805720518724</v>
      </c>
      <c r="E49" s="10">
        <v>1.9623825569479683E-2</v>
      </c>
      <c r="F49" s="10">
        <v>3.0233386131128175E-2</v>
      </c>
      <c r="G49" s="10">
        <v>1.337528561211632E-2</v>
      </c>
      <c r="H49" s="10">
        <v>1.6756208005388237E-2</v>
      </c>
      <c r="I49" s="10">
        <v>0</v>
      </c>
      <c r="J49" s="11">
        <v>1.0748871396505891E-2</v>
      </c>
      <c r="K49" s="12">
        <v>2020.4576019436656</v>
      </c>
      <c r="L49" s="12">
        <v>2426.1558180744237</v>
      </c>
      <c r="M49" s="12">
        <v>1687.4939111904682</v>
      </c>
      <c r="N49" s="12">
        <v>1922.7986721831994</v>
      </c>
      <c r="O49" s="12">
        <v>0</v>
      </c>
      <c r="P49" s="13">
        <v>1748.8024142246863</v>
      </c>
      <c r="Q49" s="14">
        <v>2.8101448268923348</v>
      </c>
      <c r="R49" s="14">
        <v>2.8724453797991716</v>
      </c>
      <c r="S49" s="14">
        <v>2.8430579154523921</v>
      </c>
      <c r="T49" s="14">
        <v>2.7297454190320396</v>
      </c>
      <c r="U49" s="14">
        <v>0</v>
      </c>
      <c r="V49" s="15">
        <v>2.8548599822087977</v>
      </c>
      <c r="W49">
        <v>1.573407747778176</v>
      </c>
      <c r="X49">
        <v>1.7536172660127185</v>
      </c>
      <c r="Y49">
        <v>1.3821754138362055</v>
      </c>
      <c r="Z49">
        <v>1.3320842455998916</v>
      </c>
      <c r="AA49">
        <v>1.164950755619218</v>
      </c>
      <c r="AB49" s="28">
        <v>1.38445125342415</v>
      </c>
      <c r="AC49" s="17">
        <v>0</v>
      </c>
      <c r="AD49" s="17">
        <v>0</v>
      </c>
      <c r="AE49" s="17">
        <v>0</v>
      </c>
      <c r="AF49" s="17">
        <v>0</v>
      </c>
      <c r="AG49" s="17">
        <v>0</v>
      </c>
      <c r="AH49" s="27">
        <v>0</v>
      </c>
      <c r="AI49" s="10">
        <v>3.1403460916787522E-2</v>
      </c>
      <c r="AJ49" s="10">
        <v>1.3328234350267787E-2</v>
      </c>
      <c r="AK49" s="10">
        <v>1.8189087712075804E-2</v>
      </c>
      <c r="AL49" s="10">
        <v>1.3537422725293862E-2</v>
      </c>
      <c r="AM49" s="11">
        <v>1.031861240728916E-2</v>
      </c>
      <c r="AN49" s="12">
        <v>2693.4850030499456</v>
      </c>
      <c r="AO49" s="12">
        <v>2386.4199895921429</v>
      </c>
      <c r="AP49" s="12">
        <v>1515.7645544271209</v>
      </c>
      <c r="AQ49" s="12">
        <v>1545.5529398361939</v>
      </c>
      <c r="AR49" s="13">
        <v>1579.9239648312782</v>
      </c>
      <c r="AS49" s="14">
        <v>3.034420723964502</v>
      </c>
      <c r="AT49" s="14">
        <v>2.6655902285392141</v>
      </c>
      <c r="AU49" s="14">
        <v>3.4612479599205952</v>
      </c>
      <c r="AV49" s="14">
        <v>2.3286960399383179</v>
      </c>
      <c r="AW49" s="15">
        <v>2.1415403605285133</v>
      </c>
      <c r="AX49">
        <v>2.2158355184785039</v>
      </c>
      <c r="AY49">
        <v>1.6639357776945614</v>
      </c>
      <c r="AZ49">
        <v>1.405834238094742</v>
      </c>
      <c r="BA49">
        <v>1.3122317592343888</v>
      </c>
      <c r="BB49" s="28">
        <v>1.2594320987611816</v>
      </c>
      <c r="BC49" s="17">
        <v>0</v>
      </c>
      <c r="BD49" s="17">
        <v>0</v>
      </c>
      <c r="BE49" s="17">
        <v>0</v>
      </c>
      <c r="BF49" s="17">
        <v>0</v>
      </c>
      <c r="BG49" s="36">
        <v>0</v>
      </c>
      <c r="BT49" s="10"/>
      <c r="BW49" s="34"/>
    </row>
    <row r="50" spans="1:75" x14ac:dyDescent="0.25">
      <c r="A50" s="7">
        <v>39082</v>
      </c>
      <c r="B50" s="8">
        <v>95</v>
      </c>
      <c r="C50" s="8">
        <v>110</v>
      </c>
      <c r="D50" s="9">
        <v>0.90271688576895204</v>
      </c>
      <c r="E50" s="10">
        <v>7.6025604806445237E-3</v>
      </c>
      <c r="F50" s="10">
        <v>9.174921325726608E-3</v>
      </c>
      <c r="G50" s="10">
        <v>7.4968462640080929E-3</v>
      </c>
      <c r="H50" s="10">
        <v>6.610732500706964E-3</v>
      </c>
      <c r="I50" s="10">
        <v>0</v>
      </c>
      <c r="J50" s="11">
        <v>5.7946484821991056E-3</v>
      </c>
      <c r="K50" s="12">
        <v>1955.1774024080016</v>
      </c>
      <c r="L50" s="12">
        <v>2205.9332183705014</v>
      </c>
      <c r="M50" s="12">
        <v>1500.6326299660502</v>
      </c>
      <c r="N50" s="12">
        <v>1826.9430629986698</v>
      </c>
      <c r="O50" s="12">
        <v>0</v>
      </c>
      <c r="P50" s="13">
        <v>1836.8729573010012</v>
      </c>
      <c r="Q50" s="14">
        <v>2.7620327637132789</v>
      </c>
      <c r="R50" s="14">
        <v>2.8498557258955906</v>
      </c>
      <c r="S50" s="14">
        <v>2.7918148778704701</v>
      </c>
      <c r="T50" s="14">
        <v>2.6495351512554453</v>
      </c>
      <c r="U50" s="14">
        <v>0</v>
      </c>
      <c r="V50" s="15">
        <v>2.8497301644445012</v>
      </c>
      <c r="W50">
        <v>1.5853696753413742</v>
      </c>
      <c r="X50">
        <v>1.769706566463821</v>
      </c>
      <c r="Y50">
        <v>1.3925373704236272</v>
      </c>
      <c r="Z50">
        <v>1.3408902982159585</v>
      </c>
      <c r="AA50">
        <v>1.164950755619218</v>
      </c>
      <c r="AB50" s="28">
        <v>1.392473661778483</v>
      </c>
      <c r="AC50" s="17">
        <v>0</v>
      </c>
      <c r="AD50" s="17">
        <v>0</v>
      </c>
      <c r="AE50" s="17">
        <v>0</v>
      </c>
      <c r="AF50" s="17">
        <v>0</v>
      </c>
      <c r="AG50" s="17">
        <v>0</v>
      </c>
      <c r="AH50" s="27">
        <v>0</v>
      </c>
      <c r="AI50" s="10">
        <v>1.1652044943334201E-2</v>
      </c>
      <c r="AJ50" s="10">
        <v>1.0642647922173985E-2</v>
      </c>
      <c r="AK50" s="10">
        <v>5.5870480005781971E-3</v>
      </c>
      <c r="AL50" s="10">
        <v>4.9381335376024512E-3</v>
      </c>
      <c r="AM50" s="11">
        <v>3.0713738514850583E-3</v>
      </c>
      <c r="AN50" s="12">
        <v>3048.0059693745138</v>
      </c>
      <c r="AO50" s="12">
        <v>2208.0694079132854</v>
      </c>
      <c r="AP50" s="12">
        <v>1344.9043395661465</v>
      </c>
      <c r="AQ50" s="12">
        <v>1437.6585959031511</v>
      </c>
      <c r="AR50" s="13">
        <v>1382.6951197985863</v>
      </c>
      <c r="AS50" s="14">
        <v>3.2983887601497903</v>
      </c>
      <c r="AT50" s="14">
        <v>2.5763100171479936</v>
      </c>
      <c r="AU50" s="14">
        <v>3.2304739622589556</v>
      </c>
      <c r="AV50" s="14">
        <v>2.3535608667304011</v>
      </c>
      <c r="AW50" s="15">
        <v>2.0578658711061979</v>
      </c>
      <c r="AX50">
        <v>2.2416545335268516</v>
      </c>
      <c r="AY50">
        <v>1.6816444603416734</v>
      </c>
      <c r="AZ50">
        <v>1.4136887014638335</v>
      </c>
      <c r="BA50">
        <v>1.3187117348937711</v>
      </c>
      <c r="BB50" s="28">
        <v>1.2633002855770377</v>
      </c>
      <c r="BC50" s="17">
        <v>0</v>
      </c>
      <c r="BD50" s="17">
        <v>0</v>
      </c>
      <c r="BE50" s="17">
        <v>0</v>
      </c>
      <c r="BF50" s="17">
        <v>0</v>
      </c>
      <c r="BG50" s="36">
        <v>0</v>
      </c>
      <c r="BT50" s="10"/>
      <c r="BW50" s="34"/>
    </row>
    <row r="51" spans="1:75" x14ac:dyDescent="0.25">
      <c r="A51" s="7">
        <v>39113</v>
      </c>
      <c r="B51" s="8">
        <v>92</v>
      </c>
      <c r="C51" s="8">
        <v>106</v>
      </c>
      <c r="D51" s="9">
        <v>0.90621121954447181</v>
      </c>
      <c r="E51" s="10">
        <v>5.2547759174598986E-3</v>
      </c>
      <c r="F51" s="10">
        <v>7.8425569291804016E-3</v>
      </c>
      <c r="G51" s="10">
        <v>3.6422796473593827E-3</v>
      </c>
      <c r="H51" s="10">
        <v>0</v>
      </c>
      <c r="I51" s="10">
        <v>2.7791709121235742E-3</v>
      </c>
      <c r="J51" s="11">
        <v>7.0191053848045254E-3</v>
      </c>
      <c r="K51" s="12">
        <v>2011.2907052982296</v>
      </c>
      <c r="L51" s="12">
        <v>2031.8322830780326</v>
      </c>
      <c r="M51" s="12">
        <v>1918.26478309605</v>
      </c>
      <c r="N51" s="12">
        <v>0</v>
      </c>
      <c r="O51" s="12">
        <v>1377.1370814221223</v>
      </c>
      <c r="P51" s="13">
        <v>2242.9093631669543</v>
      </c>
      <c r="Q51" s="14">
        <v>2.7533140985140618</v>
      </c>
      <c r="R51" s="14">
        <v>2.8978686746746543</v>
      </c>
      <c r="S51" s="14">
        <v>2.6899521296678519</v>
      </c>
      <c r="T51" s="14">
        <v>0</v>
      </c>
      <c r="U51" s="14">
        <v>2.9617580361513491</v>
      </c>
      <c r="V51" s="15">
        <v>2.7601370592574384</v>
      </c>
      <c r="W51">
        <v>1.5937004377316293</v>
      </c>
      <c r="X51">
        <v>1.7835855909592579</v>
      </c>
      <c r="Y51">
        <v>1.3976093809461085</v>
      </c>
      <c r="Z51">
        <v>1.3408902982159585</v>
      </c>
      <c r="AA51">
        <v>1.1681883528732915</v>
      </c>
      <c r="AB51" s="28">
        <v>1.4022475811560708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27">
        <v>0</v>
      </c>
      <c r="AI51" s="10">
        <v>9.015689737279519E-3</v>
      </c>
      <c r="AJ51" s="10">
        <v>8.5979622082638218E-3</v>
      </c>
      <c r="AK51" s="10">
        <v>3.0006359423465569E-3</v>
      </c>
      <c r="AL51" s="10">
        <v>2.0406530156705537E-3</v>
      </c>
      <c r="AM51" s="11">
        <v>1.4953593979404307E-3</v>
      </c>
      <c r="AN51" s="12">
        <v>3162.2899664801735</v>
      </c>
      <c r="AO51" s="12">
        <v>2181.9524065525097</v>
      </c>
      <c r="AP51" s="12">
        <v>1379.3197367544399</v>
      </c>
      <c r="AQ51" s="12">
        <v>1304.906530915938</v>
      </c>
      <c r="AR51" s="13">
        <v>1667.2669226583434</v>
      </c>
      <c r="AS51" s="14">
        <v>3.3076284829436</v>
      </c>
      <c r="AT51" s="14">
        <v>2.6628466930496648</v>
      </c>
      <c r="AU51" s="14">
        <v>2.8927336378374773</v>
      </c>
      <c r="AV51" s="14">
        <v>2.7126797292577751</v>
      </c>
      <c r="AW51" s="15">
        <v>1.8226230659452356</v>
      </c>
      <c r="AX51">
        <v>2.2618645952992957</v>
      </c>
      <c r="AY51">
        <v>1.6961031758594274</v>
      </c>
      <c r="AZ51">
        <v>1.4179306665927349</v>
      </c>
      <c r="BA51">
        <v>1.3214027679723821</v>
      </c>
      <c r="BB51" s="28">
        <v>1.2651893735314961</v>
      </c>
      <c r="BC51" s="17">
        <v>0</v>
      </c>
      <c r="BD51" s="17">
        <v>0</v>
      </c>
      <c r="BE51" s="17">
        <v>0</v>
      </c>
      <c r="BF51" s="17">
        <v>0</v>
      </c>
      <c r="BG51" s="36">
        <v>0</v>
      </c>
      <c r="BT51" s="10"/>
      <c r="BW51" s="34"/>
    </row>
    <row r="52" spans="1:75" x14ac:dyDescent="0.25">
      <c r="A52" s="7">
        <v>39141</v>
      </c>
      <c r="B52" s="8">
        <v>87</v>
      </c>
      <c r="C52" s="8">
        <v>101</v>
      </c>
      <c r="D52" s="9">
        <v>0.90316856798527134</v>
      </c>
      <c r="E52" s="10">
        <v>9.1953855354084228E-3</v>
      </c>
      <c r="F52" s="10">
        <v>8.2965593693306409E-3</v>
      </c>
      <c r="G52" s="10">
        <v>0</v>
      </c>
      <c r="H52" s="10">
        <v>0</v>
      </c>
      <c r="I52" s="10">
        <v>9.6551528521253219E-3</v>
      </c>
      <c r="J52" s="11">
        <v>1.2594662123107451E-2</v>
      </c>
      <c r="K52" s="12">
        <v>1999.3158485369418</v>
      </c>
      <c r="L52" s="12">
        <v>1834.2708089558539</v>
      </c>
      <c r="M52" s="12">
        <v>0</v>
      </c>
      <c r="N52" s="12">
        <v>0</v>
      </c>
      <c r="O52" s="12">
        <v>2063.7560309212399</v>
      </c>
      <c r="P52" s="13">
        <v>2707.042833110469</v>
      </c>
      <c r="Q52" s="14">
        <v>2.7678106494160515</v>
      </c>
      <c r="R52" s="14">
        <v>2.7839893887840526</v>
      </c>
      <c r="S52" s="14">
        <v>0</v>
      </c>
      <c r="T52" s="14">
        <v>0</v>
      </c>
      <c r="U52" s="14">
        <v>2.701469179877257</v>
      </c>
      <c r="V52" s="15">
        <v>2.9493696070396416</v>
      </c>
      <c r="W52">
        <v>1.6083551276845207</v>
      </c>
      <c r="X52">
        <v>1.7983832147049343</v>
      </c>
      <c r="Y52">
        <v>1.3976093809461085</v>
      </c>
      <c r="Z52">
        <v>1.3408902982159585</v>
      </c>
      <c r="AA52">
        <v>1.1794673899803556</v>
      </c>
      <c r="AB52" s="28">
        <v>1.4199084156536763</v>
      </c>
      <c r="AC52" s="17">
        <v>0</v>
      </c>
      <c r="AD52" s="17">
        <v>0</v>
      </c>
      <c r="AE52" s="17">
        <v>0</v>
      </c>
      <c r="AF52" s="17">
        <v>0</v>
      </c>
      <c r="AG52" s="17">
        <v>0</v>
      </c>
      <c r="AH52" s="27">
        <v>0</v>
      </c>
      <c r="AI52" s="10">
        <v>1.385207332216295E-2</v>
      </c>
      <c r="AJ52" s="10">
        <v>9.5567333078838759E-3</v>
      </c>
      <c r="AK52" s="10">
        <v>6.3773349096307181E-3</v>
      </c>
      <c r="AL52" s="10">
        <v>5.0104055736273061E-3</v>
      </c>
      <c r="AM52" s="11">
        <v>1.0163410463905136E-2</v>
      </c>
      <c r="AN52" s="12">
        <v>3157.3641619223968</v>
      </c>
      <c r="AO52" s="12">
        <v>2199.3430404828118</v>
      </c>
      <c r="AP52" s="12">
        <v>1379.6444148569858</v>
      </c>
      <c r="AQ52" s="12">
        <v>1390.3054148589245</v>
      </c>
      <c r="AR52" s="13">
        <v>1399.9081911171647</v>
      </c>
      <c r="AS52" s="14">
        <v>3.2255788345284393</v>
      </c>
      <c r="AT52" s="14">
        <v>2.4974071440257393</v>
      </c>
      <c r="AU52" s="14">
        <v>3.1968128605971571</v>
      </c>
      <c r="AV52" s="14">
        <v>2.4138299668178158</v>
      </c>
      <c r="AW52" s="15">
        <v>2.2516041396255639</v>
      </c>
      <c r="AX52">
        <v>2.2931961095181861</v>
      </c>
      <c r="AY52">
        <v>1.7123123815737709</v>
      </c>
      <c r="AZ52">
        <v>1.4269732853322328</v>
      </c>
      <c r="BA52">
        <v>1.3280235317660374</v>
      </c>
      <c r="BB52" s="28">
        <v>1.2780480124492677</v>
      </c>
      <c r="BC52" s="17">
        <v>0</v>
      </c>
      <c r="BD52" s="17">
        <v>0</v>
      </c>
      <c r="BE52" s="17">
        <v>0</v>
      </c>
      <c r="BF52" s="17">
        <v>0</v>
      </c>
      <c r="BG52" s="36">
        <v>0</v>
      </c>
      <c r="BT52" s="10"/>
      <c r="BW52" s="34"/>
    </row>
    <row r="53" spans="1:75" x14ac:dyDescent="0.25">
      <c r="A53" s="7">
        <v>39172</v>
      </c>
      <c r="B53" s="8">
        <v>91</v>
      </c>
      <c r="C53" s="8">
        <v>106</v>
      </c>
      <c r="D53" s="9">
        <v>0.90179784519961981</v>
      </c>
      <c r="E53" s="10">
        <v>2.0424083651866209E-3</v>
      </c>
      <c r="F53" s="10">
        <v>6.9271916331224851E-3</v>
      </c>
      <c r="G53" s="10">
        <v>2.3593999250190959E-3</v>
      </c>
      <c r="H53" s="10">
        <v>0</v>
      </c>
      <c r="I53" s="10">
        <v>4.5379198709997511E-3</v>
      </c>
      <c r="J53" s="11">
        <v>-1.4497678770221936E-3</v>
      </c>
      <c r="K53" s="12">
        <v>1990.538386985743</v>
      </c>
      <c r="L53" s="12">
        <v>2109.2323687669436</v>
      </c>
      <c r="M53" s="12">
        <v>1719.1704904592061</v>
      </c>
      <c r="N53" s="12">
        <v>0</v>
      </c>
      <c r="O53" s="12">
        <v>2163.7823485633398</v>
      </c>
      <c r="P53" s="13">
        <v>2246.43853715152</v>
      </c>
      <c r="Q53" s="14">
        <v>2.7352943870280129</v>
      </c>
      <c r="R53" s="14">
        <v>3.0217045253840471</v>
      </c>
      <c r="S53" s="14">
        <v>2.7168231957281921</v>
      </c>
      <c r="T53" s="14">
        <v>0</v>
      </c>
      <c r="U53" s="14">
        <v>2.582426802574167</v>
      </c>
      <c r="V53" s="15">
        <v>2.6777638006584712</v>
      </c>
      <c r="W53">
        <v>1.6116400456514943</v>
      </c>
      <c r="X53">
        <v>1.8108409598629862</v>
      </c>
      <c r="Y53">
        <v>1.4009069004147188</v>
      </c>
      <c r="Z53">
        <v>1.3408902982159585</v>
      </c>
      <c r="AA53">
        <v>1.1848197184865437</v>
      </c>
      <c r="AB53" s="28">
        <v>1.417849878044348</v>
      </c>
      <c r="AC53" s="17">
        <v>0</v>
      </c>
      <c r="AD53" s="17">
        <v>0</v>
      </c>
      <c r="AE53" s="17">
        <v>0</v>
      </c>
      <c r="AF53" s="17">
        <v>0</v>
      </c>
      <c r="AG53" s="17">
        <v>0</v>
      </c>
      <c r="AH53" s="27">
        <v>-1.4497678770222233E-3</v>
      </c>
      <c r="AI53" s="10">
        <v>-1.0877838304838121E-3</v>
      </c>
      <c r="AJ53" s="10">
        <v>-1.5494779276254913E-4</v>
      </c>
      <c r="AK53" s="10">
        <v>3.7680857209486922E-3</v>
      </c>
      <c r="AL53" s="10">
        <v>5.6620032569119783E-3</v>
      </c>
      <c r="AM53" s="11">
        <v>5.6593919502594108E-3</v>
      </c>
      <c r="AN53" s="12">
        <v>2923.1856735782712</v>
      </c>
      <c r="AO53" s="12">
        <v>1738.3952498183321</v>
      </c>
      <c r="AP53" s="12">
        <v>1468.5872735976043</v>
      </c>
      <c r="AQ53" s="12">
        <v>1698.658090814587</v>
      </c>
      <c r="AR53" s="13">
        <v>1825.8814936660403</v>
      </c>
      <c r="AS53" s="14">
        <v>3.1255487419667762</v>
      </c>
      <c r="AT53" s="14">
        <v>3.0329276199633632</v>
      </c>
      <c r="AU53" s="14">
        <v>2.5245696810012235</v>
      </c>
      <c r="AV53" s="14">
        <v>2.1702271388847643</v>
      </c>
      <c r="AW53" s="15">
        <v>2.3493742493133252</v>
      </c>
      <c r="AX53">
        <v>2.2907016078701239</v>
      </c>
      <c r="AY53">
        <v>1.7120470625497259</v>
      </c>
      <c r="AZ53">
        <v>1.4323502429928685</v>
      </c>
      <c r="BA53">
        <v>1.3355428053281524</v>
      </c>
      <c r="BB53" s="28">
        <v>1.2852809870829682</v>
      </c>
      <c r="BC53" s="17">
        <v>-1.0877838304838017E-3</v>
      </c>
      <c r="BD53" s="17">
        <v>-1.5494779276259418E-4</v>
      </c>
      <c r="BE53" s="17">
        <v>0</v>
      </c>
      <c r="BF53" s="17">
        <v>0</v>
      </c>
      <c r="BG53" s="36">
        <v>0</v>
      </c>
      <c r="BT53" s="10"/>
      <c r="BW53" s="34"/>
    </row>
    <row r="54" spans="1:75" x14ac:dyDescent="0.25">
      <c r="A54" s="7">
        <v>39202</v>
      </c>
      <c r="B54" s="8">
        <v>88</v>
      </c>
      <c r="C54" s="8">
        <v>104</v>
      </c>
      <c r="D54" s="9">
        <v>0.89520086078786232</v>
      </c>
      <c r="E54" s="10">
        <v>9.3471081469701182E-3</v>
      </c>
      <c r="F54" s="10">
        <v>9.6546440132558448E-3</v>
      </c>
      <c r="G54" s="10">
        <v>1.0380893450689842E-2</v>
      </c>
      <c r="H54" s="10">
        <v>8.6466301819459173E-3</v>
      </c>
      <c r="I54" s="10">
        <v>0</v>
      </c>
      <c r="J54" s="11">
        <v>8.193598954792658E-3</v>
      </c>
      <c r="K54" s="12">
        <v>1888.3700161102388</v>
      </c>
      <c r="L54" s="12">
        <v>2129.9692329859276</v>
      </c>
      <c r="M54" s="12">
        <v>2158.446929604665</v>
      </c>
      <c r="N54" s="12">
        <v>1653.212213148131</v>
      </c>
      <c r="O54" s="12">
        <v>0</v>
      </c>
      <c r="P54" s="13">
        <v>1547.3924838545204</v>
      </c>
      <c r="Q54" s="14">
        <v>2.7429818045459524</v>
      </c>
      <c r="R54" s="14">
        <v>3.0102596609192633</v>
      </c>
      <c r="S54" s="14">
        <v>2.6410205164986169</v>
      </c>
      <c r="T54" s="14">
        <v>2.7306539619680428</v>
      </c>
      <c r="U54" s="14">
        <v>0</v>
      </c>
      <c r="V54" s="15">
        <v>2.6933926219408564</v>
      </c>
      <c r="W54">
        <v>1.6267042194521866</v>
      </c>
      <c r="X54">
        <v>1.8283239846950858</v>
      </c>
      <c r="Y54">
        <v>1.4154495656822603</v>
      </c>
      <c r="Z54">
        <v>1.3524844807391911</v>
      </c>
      <c r="AA54">
        <v>1.1848197184865437</v>
      </c>
      <c r="AB54" s="28">
        <v>1.4294671713231453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27">
        <v>0</v>
      </c>
      <c r="AI54" s="10">
        <v>1.1696260454034022E-2</v>
      </c>
      <c r="AJ54" s="10">
        <v>9.8353008694361203E-3</v>
      </c>
      <c r="AK54" s="10">
        <v>8.1837437699992452E-3</v>
      </c>
      <c r="AL54" s="10">
        <v>6.691798094637152E-3</v>
      </c>
      <c r="AM54" s="11">
        <v>7.8002509390987639E-3</v>
      </c>
      <c r="AN54" s="12">
        <v>2755.5444145873321</v>
      </c>
      <c r="AO54" s="12">
        <v>1599.5520872962115</v>
      </c>
      <c r="AP54" s="12">
        <v>1621.3314071924053</v>
      </c>
      <c r="AQ54" s="12">
        <v>1474.1026033949488</v>
      </c>
      <c r="AR54" s="13">
        <v>1389.7996258491587</v>
      </c>
      <c r="AS54" s="14">
        <v>2.9224380514924886</v>
      </c>
      <c r="AT54" s="14">
        <v>2.9861634762598483</v>
      </c>
      <c r="AU54" s="14">
        <v>2.7052503938825057</v>
      </c>
      <c r="AV54" s="14">
        <v>2.5342710663158661</v>
      </c>
      <c r="AW54" s="15">
        <v>2.2424866739776603</v>
      </c>
      <c r="AX54">
        <v>2.3174942504982474</v>
      </c>
      <c r="AY54">
        <v>1.7288855605125368</v>
      </c>
      <c r="AZ54">
        <v>1.4440722303704183</v>
      </c>
      <c r="BA54">
        <v>1.3444799881281535</v>
      </c>
      <c r="BB54" s="28">
        <v>1.295306501309468</v>
      </c>
      <c r="BC54" s="17">
        <v>0</v>
      </c>
      <c r="BD54" s="17">
        <v>0</v>
      </c>
      <c r="BE54" s="17">
        <v>0</v>
      </c>
      <c r="BF54" s="17">
        <v>0</v>
      </c>
      <c r="BG54" s="36">
        <v>0</v>
      </c>
      <c r="BT54" s="10"/>
      <c r="BW54" s="34"/>
    </row>
    <row r="55" spans="1:75" x14ac:dyDescent="0.25">
      <c r="A55" s="7">
        <v>39233</v>
      </c>
      <c r="B55" s="8">
        <v>91</v>
      </c>
      <c r="C55" s="8">
        <v>106</v>
      </c>
      <c r="D55" s="9">
        <v>0.90266291578197611</v>
      </c>
      <c r="E55" s="10">
        <v>5.7791503946135522E-3</v>
      </c>
      <c r="F55" s="10">
        <v>5.9046173018954444E-3</v>
      </c>
      <c r="G55" s="10">
        <v>8.5669205326075019E-3</v>
      </c>
      <c r="H55" s="10">
        <v>5.3344439498479099E-3</v>
      </c>
      <c r="I55" s="10">
        <v>0</v>
      </c>
      <c r="J55" s="11">
        <v>5.8855930391777376E-4</v>
      </c>
      <c r="K55" s="12">
        <v>1938.3565336472625</v>
      </c>
      <c r="L55" s="12">
        <v>2226.0998546469091</v>
      </c>
      <c r="M55" s="12">
        <v>2150.7290052742301</v>
      </c>
      <c r="N55" s="12">
        <v>1785.9965800459247</v>
      </c>
      <c r="O55" s="12">
        <v>0</v>
      </c>
      <c r="P55" s="13">
        <v>1591.7280726587821</v>
      </c>
      <c r="Q55" s="14">
        <v>2.712736430278933</v>
      </c>
      <c r="R55" s="14">
        <v>2.7513555248807426</v>
      </c>
      <c r="S55" s="14">
        <v>2.626948441659438</v>
      </c>
      <c r="T55" s="14">
        <v>2.6971214807496384</v>
      </c>
      <c r="U55" s="14">
        <v>0</v>
      </c>
      <c r="V55" s="15">
        <v>2.9157004327403611</v>
      </c>
      <c r="W55">
        <v>1.6361051877839534</v>
      </c>
      <c r="X55">
        <v>1.839119538128587</v>
      </c>
      <c r="Y55">
        <v>1.4275756096293741</v>
      </c>
      <c r="Z55">
        <v>1.3596992333947335</v>
      </c>
      <c r="AA55">
        <v>1.1848197184865437</v>
      </c>
      <c r="AB55" s="28">
        <v>1.4303084975264726</v>
      </c>
      <c r="AC55" s="17">
        <v>0</v>
      </c>
      <c r="AD55" s="17">
        <v>0</v>
      </c>
      <c r="AE55" s="17">
        <v>0</v>
      </c>
      <c r="AF55" s="17">
        <v>0</v>
      </c>
      <c r="AG55" s="17">
        <v>0</v>
      </c>
      <c r="AH55" s="27">
        <v>0</v>
      </c>
      <c r="AI55" s="10">
        <v>1.0356233054254642E-2</v>
      </c>
      <c r="AJ55" s="10">
        <v>6.396631044648029E-3</v>
      </c>
      <c r="AK55" s="10">
        <v>3.6394314838851943E-3</v>
      </c>
      <c r="AL55" s="10">
        <v>3.7707558244536757E-3</v>
      </c>
      <c r="AM55" s="11">
        <v>-3.9415807257073249E-4</v>
      </c>
      <c r="AN55" s="12">
        <v>2848.4041956856267</v>
      </c>
      <c r="AO55" s="12">
        <v>1584.369122881269</v>
      </c>
      <c r="AP55" s="12">
        <v>1596.964693264908</v>
      </c>
      <c r="AQ55" s="12">
        <v>1583.1110529167422</v>
      </c>
      <c r="AR55" s="13">
        <v>1458.8030734802092</v>
      </c>
      <c r="AS55" s="14">
        <v>2.9900655864891315</v>
      </c>
      <c r="AT55" s="14">
        <v>2.9505022939757062</v>
      </c>
      <c r="AU55" s="14">
        <v>2.8044090519552771</v>
      </c>
      <c r="AV55" s="14">
        <v>2.2996236409608084</v>
      </c>
      <c r="AW55" s="15">
        <v>2.075301295866566</v>
      </c>
      <c r="AX55">
        <v>2.3414947610583026</v>
      </c>
      <c r="AY55">
        <v>1.7399446035615549</v>
      </c>
      <c r="AZ55">
        <v>1.4493278323106329</v>
      </c>
      <c r="BA55">
        <v>1.3495496938742493</v>
      </c>
      <c r="BB55" s="28">
        <v>1.2947959457955236</v>
      </c>
      <c r="BC55" s="17">
        <v>0</v>
      </c>
      <c r="BD55" s="17">
        <v>0</v>
      </c>
      <c r="BE55" s="17">
        <v>0</v>
      </c>
      <c r="BF55" s="17">
        <v>0</v>
      </c>
      <c r="BG55" s="36">
        <v>-3.9415807257070501E-4</v>
      </c>
      <c r="BT55" s="10"/>
      <c r="BW55" s="34"/>
    </row>
    <row r="56" spans="1:75" x14ac:dyDescent="0.25">
      <c r="A56" s="7">
        <v>39263</v>
      </c>
      <c r="B56" s="8">
        <v>93</v>
      </c>
      <c r="C56" s="8">
        <v>109</v>
      </c>
      <c r="D56" s="9">
        <v>0.89647590126498522</v>
      </c>
      <c r="E56" s="10">
        <v>-8.9938845075451263E-3</v>
      </c>
      <c r="F56" s="10">
        <v>-9.0251080878102023E-3</v>
      </c>
      <c r="G56" s="10">
        <v>-1.0320830577191539E-2</v>
      </c>
      <c r="H56" s="10">
        <v>0</v>
      </c>
      <c r="I56" s="10">
        <v>-7.7423074699509587E-3</v>
      </c>
      <c r="J56" s="11">
        <v>-6.5904280687737191E-3</v>
      </c>
      <c r="K56" s="12">
        <v>1937.0052131073278</v>
      </c>
      <c r="L56" s="12">
        <v>2016.8553768350073</v>
      </c>
      <c r="M56" s="12">
        <v>1839.5117160488992</v>
      </c>
      <c r="N56" s="12">
        <v>0</v>
      </c>
      <c r="O56" s="12">
        <v>2151.4869390124886</v>
      </c>
      <c r="P56" s="13">
        <v>1615.7951692454249</v>
      </c>
      <c r="Q56" s="14">
        <v>2.7197264333794871</v>
      </c>
      <c r="R56" s="14">
        <v>2.8780526742345249</v>
      </c>
      <c r="S56" s="14">
        <v>2.7775807207066157</v>
      </c>
      <c r="T56" s="14">
        <v>0</v>
      </c>
      <c r="U56" s="14">
        <v>2.5827422934861826</v>
      </c>
      <c r="V56" s="15">
        <v>2.6480254982099778</v>
      </c>
      <c r="W56">
        <v>1.6213902466828292</v>
      </c>
      <c r="X56">
        <v>1.8225212855105728</v>
      </c>
      <c r="Y56">
        <v>1.4128418436262584</v>
      </c>
      <c r="Z56">
        <v>1.3596992333947335</v>
      </c>
      <c r="AA56">
        <v>1.1756464799295601</v>
      </c>
      <c r="AB56" s="28">
        <v>1.4208821522573685</v>
      </c>
      <c r="AC56" s="17">
        <v>-8.9938845075451246E-3</v>
      </c>
      <c r="AD56" s="17">
        <v>-9.0251080878102075E-3</v>
      </c>
      <c r="AE56" s="17">
        <v>-1.0320830577191575E-2</v>
      </c>
      <c r="AF56" s="17">
        <v>0</v>
      </c>
      <c r="AG56" s="17">
        <v>-7.7423074699509709E-3</v>
      </c>
      <c r="AH56" s="27">
        <v>-6.590428068773746E-3</v>
      </c>
      <c r="AI56" s="10">
        <v>-1.0614962382950404E-2</v>
      </c>
      <c r="AJ56" s="10">
        <v>-1.4135588416243241E-2</v>
      </c>
      <c r="AK56" s="10">
        <v>-7.4626252985546633E-3</v>
      </c>
      <c r="AL56" s="10">
        <v>-7.5178089689429458E-3</v>
      </c>
      <c r="AM56" s="11">
        <v>-8.9793241179659871E-4</v>
      </c>
      <c r="AN56" s="12">
        <v>2763.9520883051791</v>
      </c>
      <c r="AO56" s="12">
        <v>1657.0484405400252</v>
      </c>
      <c r="AP56" s="12">
        <v>1857.4466566597748</v>
      </c>
      <c r="AQ56" s="12">
        <v>1499.4418272132209</v>
      </c>
      <c r="AR56" s="13">
        <v>1353.3237697783043</v>
      </c>
      <c r="AS56" s="14">
        <v>2.8716829587226322</v>
      </c>
      <c r="AT56" s="14">
        <v>3.1142961896523182</v>
      </c>
      <c r="AU56" s="14">
        <v>2.6539560168795497</v>
      </c>
      <c r="AV56" s="14">
        <v>2.3599188617055842</v>
      </c>
      <c r="AW56" s="15">
        <v>2.2553602996403717</v>
      </c>
      <c r="AX56">
        <v>2.3166398822497931</v>
      </c>
      <c r="AY56">
        <v>1.7153494627785451</v>
      </c>
      <c r="AZ56">
        <v>1.4385120417633321</v>
      </c>
      <c r="BA56">
        <v>1.3394040370816072</v>
      </c>
      <c r="BB56" s="28">
        <v>1.293633306549131</v>
      </c>
      <c r="BC56" s="17">
        <v>-1.0614962382950455E-2</v>
      </c>
      <c r="BD56" s="17">
        <v>-1.4135588416243294E-2</v>
      </c>
      <c r="BE56" s="17">
        <v>-7.4626252985546815E-3</v>
      </c>
      <c r="BF56" s="17">
        <v>-7.5178089689430516E-3</v>
      </c>
      <c r="BG56" s="36">
        <v>-1.2917365570584982E-3</v>
      </c>
      <c r="BT56" s="10"/>
      <c r="BW56" s="34"/>
    </row>
    <row r="57" spans="1:75" x14ac:dyDescent="0.25">
      <c r="A57" s="7">
        <v>39294</v>
      </c>
      <c r="B57" s="8">
        <v>90</v>
      </c>
      <c r="C57" s="8">
        <v>107</v>
      </c>
      <c r="D57" s="9">
        <v>0.88610833138450329</v>
      </c>
      <c r="E57" s="10">
        <v>-2.387632622827188E-2</v>
      </c>
      <c r="F57" s="10">
        <v>-2.2313607483241855E-2</v>
      </c>
      <c r="G57" s="10">
        <v>-2.8269045052344895E-2</v>
      </c>
      <c r="H57" s="10">
        <v>0</v>
      </c>
      <c r="I57" s="10">
        <v>-5.3238418407531036E-3</v>
      </c>
      <c r="J57" s="11">
        <v>-1.7400121944728328E-2</v>
      </c>
      <c r="K57" s="12">
        <v>1970.721734920829</v>
      </c>
      <c r="L57" s="12">
        <v>2146.7126461268072</v>
      </c>
      <c r="M57" s="12">
        <v>1819.8438926852714</v>
      </c>
      <c r="N57" s="12">
        <v>0</v>
      </c>
      <c r="O57" s="12">
        <v>2098.800397554664</v>
      </c>
      <c r="P57" s="13">
        <v>2068.7378321410329</v>
      </c>
      <c r="Q57" s="14">
        <v>2.7546470362587532</v>
      </c>
      <c r="R57" s="14">
        <v>2.6289103836275038</v>
      </c>
      <c r="S57" s="14">
        <v>2.8078782542254874</v>
      </c>
      <c r="T57" s="14">
        <v>0</v>
      </c>
      <c r="U57" s="14">
        <v>2.5240607396016954</v>
      </c>
      <c r="V57" s="15">
        <v>2.9126298863055702</v>
      </c>
      <c r="W57">
        <v>1.5826774042096918</v>
      </c>
      <c r="X57">
        <v>1.7818542609158365</v>
      </c>
      <c r="Y57">
        <v>1.3729021538969497</v>
      </c>
      <c r="Z57">
        <v>1.3596992333947335</v>
      </c>
      <c r="AA57">
        <v>1.1693875240097771</v>
      </c>
      <c r="AB57" s="28">
        <v>1.3961586295390023</v>
      </c>
      <c r="AC57" s="17">
        <v>-3.2655469815255356E-2</v>
      </c>
      <c r="AD57" s="17">
        <v>-3.113733285168685E-2</v>
      </c>
      <c r="AE57" s="17">
        <v>-3.8298115604972205E-2</v>
      </c>
      <c r="AF57" s="17">
        <v>0</v>
      </c>
      <c r="AG57" s="17">
        <v>-1.3024930490251552E-2</v>
      </c>
      <c r="AH57" s="27">
        <v>-2.3875875761437459E-2</v>
      </c>
      <c r="AI57" s="10">
        <v>-3.8315864245152959E-2</v>
      </c>
      <c r="AJ57" s="10">
        <v>-3.1498167647065804E-2</v>
      </c>
      <c r="AK57" s="10">
        <v>-1.7735684666426381E-2</v>
      </c>
      <c r="AL57" s="10">
        <v>-1.19050004930772E-2</v>
      </c>
      <c r="AM57" s="11">
        <v>-1.6666065878787558E-3</v>
      </c>
      <c r="AN57" s="12">
        <v>2982.9775702234765</v>
      </c>
      <c r="AO57" s="12">
        <v>1739.8421988805162</v>
      </c>
      <c r="AP57" s="12">
        <v>2019.2865170199063</v>
      </c>
      <c r="AQ57" s="12">
        <v>1490.6809691925366</v>
      </c>
      <c r="AR57" s="13">
        <v>1281.1385557382373</v>
      </c>
      <c r="AS57" s="14">
        <v>3.1484873085532885</v>
      </c>
      <c r="AT57" s="14">
        <v>2.8588087449861899</v>
      </c>
      <c r="AU57" s="14">
        <v>2.7854187942780495</v>
      </c>
      <c r="AV57" s="14">
        <v>2.6039721066230128</v>
      </c>
      <c r="AW57" s="15">
        <v>2.0172437855305816</v>
      </c>
      <c r="AX57">
        <v>2.2278758230166029</v>
      </c>
      <c r="AY57">
        <v>1.6613190978266421</v>
      </c>
      <c r="AZ57">
        <v>1.4129990458017605</v>
      </c>
      <c r="BA57">
        <v>1.3234584313597211</v>
      </c>
      <c r="BB57" s="28">
        <v>1.2914773287581369</v>
      </c>
      <c r="BC57" s="17">
        <v>-4.8524105170470899E-2</v>
      </c>
      <c r="BD57" s="17">
        <v>-4.5188510929584425E-2</v>
      </c>
      <c r="BE57" s="17">
        <v>-2.5065955195902156E-2</v>
      </c>
      <c r="BF57" s="17">
        <v>-1.9333309942538013E-2</v>
      </c>
      <c r="BG57" s="36">
        <v>-2.9561903282814272E-3</v>
      </c>
      <c r="BT57" s="10"/>
      <c r="BW57" s="34"/>
    </row>
    <row r="58" spans="1:75" x14ac:dyDescent="0.25">
      <c r="A58" s="7">
        <v>39325</v>
      </c>
      <c r="B58" s="8">
        <v>88</v>
      </c>
      <c r="C58" s="8">
        <v>105</v>
      </c>
      <c r="D58" s="9">
        <v>0.8847104040806042</v>
      </c>
      <c r="E58" s="10">
        <v>2.8635242568459405E-5</v>
      </c>
      <c r="F58" s="10">
        <v>-6.0117104744366132E-3</v>
      </c>
      <c r="G58" s="10">
        <v>-4.4575808953748585E-3</v>
      </c>
      <c r="H58" s="10">
        <v>1.0410137040194078E-4</v>
      </c>
      <c r="I58" s="10">
        <v>1.7258049294185493E-2</v>
      </c>
      <c r="J58" s="11">
        <v>1.1893061017716646E-2</v>
      </c>
      <c r="K58" s="12">
        <v>1961.7710349872943</v>
      </c>
      <c r="L58" s="12">
        <v>2161.0993896896498</v>
      </c>
      <c r="M58" s="12">
        <v>1871.5364816125923</v>
      </c>
      <c r="N58" s="12">
        <v>4138.6027145760927</v>
      </c>
      <c r="O58" s="12">
        <v>1437.7751673645416</v>
      </c>
      <c r="P58" s="13">
        <v>2029.5706231957888</v>
      </c>
      <c r="Q58" s="14">
        <v>2.7220330120360017</v>
      </c>
      <c r="R58" s="14">
        <v>2.5065639905089063</v>
      </c>
      <c r="S58" s="14">
        <v>2.7362406180192864</v>
      </c>
      <c r="T58" s="14">
        <v>1.7247158219133172</v>
      </c>
      <c r="U58" s="14">
        <v>3.0697981533485446</v>
      </c>
      <c r="V58" s="15">
        <v>2.9696648893417104</v>
      </c>
      <c r="W58">
        <v>1.5827227245610691</v>
      </c>
      <c r="X58">
        <v>1.7711422689915692</v>
      </c>
      <c r="Y58">
        <v>1.3667823314845198</v>
      </c>
      <c r="Z58">
        <v>1.3598407799482644</v>
      </c>
      <c r="AA58">
        <v>1.1895688715431432</v>
      </c>
      <c r="AB58" s="28">
        <v>1.4127632293105212</v>
      </c>
      <c r="AC58" s="17">
        <v>-3.2627769669986151E-2</v>
      </c>
      <c r="AD58" s="17">
        <v>-3.6961854696073049E-2</v>
      </c>
      <c r="AE58" s="17">
        <v>-4.2584979551897439E-2</v>
      </c>
      <c r="AF58" s="17">
        <v>0</v>
      </c>
      <c r="AG58" s="17">
        <v>0</v>
      </c>
      <c r="AH58" s="27">
        <v>-1.2266771991003012E-2</v>
      </c>
      <c r="AI58" s="10">
        <v>7.8825584422680659E-4</v>
      </c>
      <c r="AJ58" s="10">
        <v>-1.6076081988173251E-2</v>
      </c>
      <c r="AK58" s="10">
        <v>1.6987699407353909E-2</v>
      </c>
      <c r="AL58" s="10">
        <v>7.6378047540809207E-3</v>
      </c>
      <c r="AM58" s="11">
        <v>9.5379891197418642E-3</v>
      </c>
      <c r="AN58" s="12">
        <v>3161.2262510486339</v>
      </c>
      <c r="AO58" s="12">
        <v>1616.3903797443832</v>
      </c>
      <c r="AP58" s="12">
        <v>1749.3414724812544</v>
      </c>
      <c r="AQ58" s="12">
        <v>1575.8317750381198</v>
      </c>
      <c r="AR58" s="13">
        <v>1345.7460650060993</v>
      </c>
      <c r="AS58" s="14">
        <v>2.9564438012464684</v>
      </c>
      <c r="AT58" s="14">
        <v>2.7997689908514585</v>
      </c>
      <c r="AU58" s="14">
        <v>2.6469804841005171</v>
      </c>
      <c r="AV58" s="14">
        <v>2.7094888062788853</v>
      </c>
      <c r="AW58" s="15">
        <v>2.2853659544327707</v>
      </c>
      <c r="AX58">
        <v>2.229631959154307</v>
      </c>
      <c r="AY58">
        <v>1.6346115958014631</v>
      </c>
      <c r="AZ58">
        <v>1.4370026488547187</v>
      </c>
      <c r="BA58">
        <v>1.3335667484585887</v>
      </c>
      <c r="BB58" s="28">
        <v>1.3037954254682251</v>
      </c>
      <c r="BC58" s="17">
        <v>-4.7774098735730686E-2</v>
      </c>
      <c r="BD58" s="17">
        <v>-6.0538138711130118E-2</v>
      </c>
      <c r="BE58" s="17">
        <v>-8.5040687007744697E-3</v>
      </c>
      <c r="BF58" s="17">
        <v>-1.1843169235048467E-2</v>
      </c>
      <c r="BG58" s="36">
        <v>0</v>
      </c>
      <c r="BT58" s="10"/>
      <c r="BW58" s="34"/>
    </row>
    <row r="59" spans="1:75" x14ac:dyDescent="0.25">
      <c r="A59" s="7">
        <v>39355</v>
      </c>
      <c r="B59" s="8">
        <v>89</v>
      </c>
      <c r="C59" s="8">
        <v>110</v>
      </c>
      <c r="D59" s="9">
        <v>0.84519088489648253</v>
      </c>
      <c r="E59" s="10">
        <v>3.0322864204008409E-2</v>
      </c>
      <c r="F59" s="10">
        <v>1.1519321953779032E-2</v>
      </c>
      <c r="G59" s="10">
        <v>3.9468681247602042E-2</v>
      </c>
      <c r="H59" s="10">
        <v>0</v>
      </c>
      <c r="I59" s="10">
        <v>3.446121266994407E-2</v>
      </c>
      <c r="J59" s="11">
        <v>1.6825210841604505E-2</v>
      </c>
      <c r="K59" s="12">
        <v>1947.0566431974694</v>
      </c>
      <c r="L59" s="12">
        <v>1878.6933996379087</v>
      </c>
      <c r="M59" s="12">
        <v>1877.6861067978525</v>
      </c>
      <c r="N59" s="12">
        <v>0</v>
      </c>
      <c r="O59" s="12">
        <v>2083.4921167087346</v>
      </c>
      <c r="P59" s="13">
        <v>1901.1659364538668</v>
      </c>
      <c r="Q59" s="14">
        <v>2.6768420817499652</v>
      </c>
      <c r="R59" s="14">
        <v>2.5541521727826653</v>
      </c>
      <c r="S59" s="14">
        <v>2.7540324676237753</v>
      </c>
      <c r="T59" s="14">
        <v>0</v>
      </c>
      <c r="U59" s="14">
        <v>2.4969690720411544</v>
      </c>
      <c r="V59" s="15">
        <v>3.0434649145474832</v>
      </c>
      <c r="W59">
        <v>1.6307154108105324</v>
      </c>
      <c r="X59">
        <v>1.7915446270140298</v>
      </c>
      <c r="Y59">
        <v>1.4207274276607365</v>
      </c>
      <c r="Z59">
        <v>1.3598407799482644</v>
      </c>
      <c r="AA59">
        <v>1.2305628574109369</v>
      </c>
      <c r="AB59" s="28">
        <v>1.4365332685129368</v>
      </c>
      <c r="AC59" s="17">
        <v>-3.2942728949605371E-3</v>
      </c>
      <c r="AD59" s="17">
        <v>-2.5868308246546845E-2</v>
      </c>
      <c r="AE59" s="17">
        <v>-4.797071288164978E-3</v>
      </c>
      <c r="AF59" s="17">
        <v>0</v>
      </c>
      <c r="AG59" s="17">
        <v>0</v>
      </c>
      <c r="AH59" s="27">
        <v>0</v>
      </c>
      <c r="AI59" s="10">
        <v>4.5138359962124064E-2</v>
      </c>
      <c r="AJ59" s="10">
        <v>4.1397737708903419E-2</v>
      </c>
      <c r="AK59" s="10">
        <v>2.1544390666519371E-2</v>
      </c>
      <c r="AL59" s="10">
        <v>1.0853407370827411E-2</v>
      </c>
      <c r="AM59" s="11">
        <v>8.1720577236598316E-3</v>
      </c>
      <c r="AN59" s="12">
        <v>2022.406764451933</v>
      </c>
      <c r="AO59" s="12">
        <v>2350.294573599585</v>
      </c>
      <c r="AP59" s="12">
        <v>2124.8055679921858</v>
      </c>
      <c r="AQ59" s="12">
        <v>1518.0152476917606</v>
      </c>
      <c r="AR59" s="13">
        <v>1343.4135620606746</v>
      </c>
      <c r="AS59" s="14">
        <v>2.5810283938991585</v>
      </c>
      <c r="AT59" s="14">
        <v>2.8410910100861622</v>
      </c>
      <c r="AU59" s="14">
        <v>2.9631803375915067</v>
      </c>
      <c r="AV59" s="14">
        <v>2.8135336858575988</v>
      </c>
      <c r="AW59" s="15">
        <v>2.2160350589476026</v>
      </c>
      <c r="AX59">
        <v>2.3302738891096699</v>
      </c>
      <c r="AY59">
        <v>1.7022808179003841</v>
      </c>
      <c r="AZ59">
        <v>1.4679619953104679</v>
      </c>
      <c r="BA59">
        <v>1.3480404916357995</v>
      </c>
      <c r="BB59" s="28">
        <v>1.3144501169449951</v>
      </c>
      <c r="BC59" s="17">
        <v>-4.7921832392061603E-3</v>
      </c>
      <c r="BD59" s="17">
        <v>-2.164654298997537E-2</v>
      </c>
      <c r="BE59" s="17">
        <v>0</v>
      </c>
      <c r="BF59" s="17">
        <v>-1.1183006044906962E-3</v>
      </c>
      <c r="BG59" s="36">
        <v>0</v>
      </c>
      <c r="BH59"/>
      <c r="BM59" s="10"/>
      <c r="BP59" s="34"/>
    </row>
    <row r="60" spans="1:75" x14ac:dyDescent="0.25">
      <c r="A60" s="7">
        <v>39386</v>
      </c>
      <c r="B60" s="8">
        <v>91</v>
      </c>
      <c r="C60" s="8">
        <v>110</v>
      </c>
      <c r="D60" s="9">
        <v>0.85478987776021165</v>
      </c>
      <c r="E60" s="10">
        <v>-7.0559641095691895E-4</v>
      </c>
      <c r="F60" s="10">
        <v>1.2113716239018493E-2</v>
      </c>
      <c r="G60" s="10">
        <v>-4.794652848414396E-3</v>
      </c>
      <c r="H60" s="10">
        <v>0</v>
      </c>
      <c r="I60" s="10">
        <v>5.9465518900253039E-3</v>
      </c>
      <c r="J60" s="11">
        <v>-3.1462413241441205E-3</v>
      </c>
      <c r="K60" s="12">
        <v>1930.8634132778884</v>
      </c>
      <c r="L60" s="12">
        <v>2190.3515169988782</v>
      </c>
      <c r="M60" s="12">
        <v>1852.7248770057922</v>
      </c>
      <c r="N60" s="12">
        <v>0</v>
      </c>
      <c r="O60" s="12">
        <v>1479.8901702867988</v>
      </c>
      <c r="P60" s="13">
        <v>2091.6499124488478</v>
      </c>
      <c r="Q60" s="14">
        <v>2.6549937246143807</v>
      </c>
      <c r="R60" s="14">
        <v>2.9190082245615558</v>
      </c>
      <c r="S60" s="14">
        <v>2.7588852642213144</v>
      </c>
      <c r="T60" s="14">
        <v>0</v>
      </c>
      <c r="U60" s="14">
        <v>2.6296638944538171</v>
      </c>
      <c r="V60" s="15">
        <v>2.3996131775459335</v>
      </c>
      <c r="W60">
        <v>1.6295647838693723</v>
      </c>
      <c r="X60">
        <v>1.8132468902552161</v>
      </c>
      <c r="Y60">
        <v>1.4139155328528825</v>
      </c>
      <c r="Z60">
        <v>1.3598407799482644</v>
      </c>
      <c r="AA60">
        <v>1.2378804632964686</v>
      </c>
      <c r="AB60" s="28">
        <v>1.4320135881800335</v>
      </c>
      <c r="AC60" s="17">
        <v>-3.997544878786119E-3</v>
      </c>
      <c r="AD60" s="17">
        <v>-1.4067953353210427E-2</v>
      </c>
      <c r="AE60" s="17">
        <v>-9.5687238450634649E-3</v>
      </c>
      <c r="AF60" s="17">
        <v>0</v>
      </c>
      <c r="AG60" s="17">
        <v>0</v>
      </c>
      <c r="AH60" s="27">
        <v>-3.1462413241442055E-3</v>
      </c>
      <c r="AI60" s="10">
        <v>2.3156296225490792E-3</v>
      </c>
      <c r="AJ60" s="10">
        <v>-1.3435318569879263E-2</v>
      </c>
      <c r="AK60" s="10">
        <v>2.1988563297548149E-3</v>
      </c>
      <c r="AL60" s="10">
        <v>8.1766787727120885E-3</v>
      </c>
      <c r="AM60" s="11">
        <v>7.4901221425259243E-3</v>
      </c>
      <c r="AN60" s="12">
        <v>2580.7289319297915</v>
      </c>
      <c r="AO60" s="12">
        <v>1753.5504042517105</v>
      </c>
      <c r="AP60" s="12">
        <v>2242.9662768208932</v>
      </c>
      <c r="AQ60" s="12">
        <v>1392.5517493677467</v>
      </c>
      <c r="AR60" s="13">
        <v>1378.0445948479141</v>
      </c>
      <c r="AS60" s="14">
        <v>2.8123787114812484</v>
      </c>
      <c r="AT60" s="14">
        <v>2.7242090929650438</v>
      </c>
      <c r="AU60" s="14">
        <v>2.5293852946399005</v>
      </c>
      <c r="AV60" s="14">
        <v>2.6827680411004664</v>
      </c>
      <c r="AW60" s="15">
        <v>2.3654927928016818</v>
      </c>
      <c r="AX60">
        <v>2.3356699403559449</v>
      </c>
      <c r="AY60">
        <v>1.6794101328164979</v>
      </c>
      <c r="AZ60">
        <v>1.4711898328356958</v>
      </c>
      <c r="BA60">
        <v>1.3590629857085141</v>
      </c>
      <c r="BB60" s="28">
        <v>1.3242955088711705</v>
      </c>
      <c r="BC60" s="17">
        <v>-2.4876505381224989E-3</v>
      </c>
      <c r="BD60" s="17">
        <v>-3.4791033358847701E-2</v>
      </c>
      <c r="BE60" s="17">
        <v>0</v>
      </c>
      <c r="BF60" s="17">
        <v>0</v>
      </c>
      <c r="BG60" s="36">
        <v>0</v>
      </c>
      <c r="BH60"/>
      <c r="BM60" s="10"/>
      <c r="BP60" s="34"/>
    </row>
    <row r="61" spans="1:75" x14ac:dyDescent="0.25">
      <c r="A61" s="7">
        <v>39416</v>
      </c>
      <c r="B61" s="8">
        <v>92</v>
      </c>
      <c r="C61" s="8">
        <v>110</v>
      </c>
      <c r="D61" s="9">
        <v>0.86100329291205013</v>
      </c>
      <c r="E61" s="10">
        <v>-1.44098630415569E-2</v>
      </c>
      <c r="F61" s="10">
        <v>-1.4327657133074979E-2</v>
      </c>
      <c r="G61" s="10">
        <v>-2.1327109429640858E-2</v>
      </c>
      <c r="H61" s="10">
        <v>0</v>
      </c>
      <c r="I61" s="10">
        <v>5.8177558815325871E-4</v>
      </c>
      <c r="J61" s="11">
        <v>-9.6007455218188945E-3</v>
      </c>
      <c r="K61" s="12">
        <v>1969.1462985573435</v>
      </c>
      <c r="L61" s="12">
        <v>2308.9255456922688</v>
      </c>
      <c r="M61" s="12">
        <v>1872.3631245628733</v>
      </c>
      <c r="N61" s="12">
        <v>0</v>
      </c>
      <c r="O61" s="12">
        <v>1931.5765410383829</v>
      </c>
      <c r="P61" s="13">
        <v>1556.9727701853112</v>
      </c>
      <c r="Q61" s="14">
        <v>2.6302852991597048</v>
      </c>
      <c r="R61" s="14">
        <v>2.5149998461790379</v>
      </c>
      <c r="S61" s="14">
        <v>2.7088273954546516</v>
      </c>
      <c r="T61" s="14">
        <v>0</v>
      </c>
      <c r="U61" s="14">
        <v>2.7660328329832593</v>
      </c>
      <c r="V61" s="15">
        <v>2.5362031156597205</v>
      </c>
      <c r="W61">
        <v>1.6060829785164703</v>
      </c>
      <c r="X61">
        <v>1.7872673105140251</v>
      </c>
      <c r="Y61">
        <v>1.38376080155946</v>
      </c>
      <c r="Z61">
        <v>1.3598407799482644</v>
      </c>
      <c r="AA61">
        <v>1.2386006319310663</v>
      </c>
      <c r="AB61" s="28">
        <v>1.4182651901361303</v>
      </c>
      <c r="AC61" s="17">
        <v>-1.8349803846137269E-2</v>
      </c>
      <c r="AD61" s="17">
        <v>-2.819404967407646E-2</v>
      </c>
      <c r="AE61" s="17">
        <v>-3.0691760054158745E-2</v>
      </c>
      <c r="AF61" s="17">
        <v>0</v>
      </c>
      <c r="AG61" s="17">
        <v>0</v>
      </c>
      <c r="AH61" s="27">
        <v>-1.271678058365977E-2</v>
      </c>
      <c r="AI61" s="10">
        <v>-2.6062580937402036E-2</v>
      </c>
      <c r="AJ61" s="10">
        <v>-2.4686235910461981E-2</v>
      </c>
      <c r="AK61" s="10">
        <v>-1.1767648777277965E-3</v>
      </c>
      <c r="AL61" s="10">
        <v>-1.6684026888942952E-3</v>
      </c>
      <c r="AM61" s="11">
        <v>2.040095404866854E-3</v>
      </c>
      <c r="AN61" s="12">
        <v>2099.906615799066</v>
      </c>
      <c r="AO61" s="12">
        <v>2324.7866157893541</v>
      </c>
      <c r="AP61" s="12">
        <v>1878.3365194257094</v>
      </c>
      <c r="AQ61" s="12">
        <v>1571.3848651850601</v>
      </c>
      <c r="AR61" s="13">
        <v>1549.216422116217</v>
      </c>
      <c r="AS61" s="14">
        <v>2.6678338505108905</v>
      </c>
      <c r="AT61" s="14">
        <v>2.6780130377837756</v>
      </c>
      <c r="AU61" s="14">
        <v>2.855314663021097</v>
      </c>
      <c r="AV61" s="14">
        <v>2.4656890846969972</v>
      </c>
      <c r="AW61" s="15">
        <v>2.431435038141819</v>
      </c>
      <c r="AX61">
        <v>2.274796353492361</v>
      </c>
      <c r="AY61">
        <v>1.6379518180873696</v>
      </c>
      <c r="AZ61">
        <v>1.4694585883119446</v>
      </c>
      <c r="BA61">
        <v>1.3567955213687812</v>
      </c>
      <c r="BB61" s="28">
        <v>1.3269971980535045</v>
      </c>
      <c r="BC61" s="17">
        <v>-2.8485396882030778E-2</v>
      </c>
      <c r="BD61" s="17">
        <v>-5.8618409612244404E-2</v>
      </c>
      <c r="BE61" s="17">
        <v>-1.1767648777277762E-3</v>
      </c>
      <c r="BF61" s="17">
        <v>-1.6684026888943437E-3</v>
      </c>
      <c r="BG61" s="36">
        <v>0</v>
      </c>
      <c r="BH61"/>
      <c r="BM61" s="10"/>
      <c r="BP61" s="34"/>
    </row>
    <row r="62" spans="1:75" x14ac:dyDescent="0.25">
      <c r="A62" s="7">
        <v>39447</v>
      </c>
      <c r="B62" s="8">
        <v>91</v>
      </c>
      <c r="C62" s="8">
        <v>108</v>
      </c>
      <c r="D62" s="9">
        <v>0.86753567894586892</v>
      </c>
      <c r="E62" s="10">
        <v>4.7075384540839089E-4</v>
      </c>
      <c r="F62" s="10">
        <v>-4.4454219878182081E-3</v>
      </c>
      <c r="G62" s="10">
        <v>2.2824207328790407E-3</v>
      </c>
      <c r="H62" s="10">
        <v>0</v>
      </c>
      <c r="I62" s="10">
        <v>2.0077646190720406E-3</v>
      </c>
      <c r="J62" s="11">
        <v>5.3264664219947197E-3</v>
      </c>
      <c r="K62" s="12">
        <v>1968.1286861043836</v>
      </c>
      <c r="L62" s="12">
        <v>2256.1986800231707</v>
      </c>
      <c r="M62" s="12">
        <v>1901.7420658970304</v>
      </c>
      <c r="N62" s="12">
        <v>0</v>
      </c>
      <c r="O62" s="12">
        <v>1422.5731241430558</v>
      </c>
      <c r="P62" s="13">
        <v>2105.4296825703432</v>
      </c>
      <c r="Q62" s="14">
        <v>2.6279432166296082</v>
      </c>
      <c r="R62" s="14">
        <v>2.4614572679921367</v>
      </c>
      <c r="S62" s="14">
        <v>2.7004835959557134</v>
      </c>
      <c r="T62" s="14">
        <v>0</v>
      </c>
      <c r="U62" s="14">
        <v>2.6625354657065401</v>
      </c>
      <c r="V62" s="15">
        <v>2.7748735110424314</v>
      </c>
      <c r="W62">
        <v>1.6068390482546517</v>
      </c>
      <c r="X62">
        <v>1.7793221531137575</v>
      </c>
      <c r="Y62">
        <v>1.3869191259022848</v>
      </c>
      <c r="Z62">
        <v>1.3598407799482644</v>
      </c>
      <c r="AA62">
        <v>1.241087450457018</v>
      </c>
      <c r="AB62" s="28">
        <v>1.4258195320488745</v>
      </c>
      <c r="AC62" s="17">
        <v>-1.7887688241452038E-2</v>
      </c>
      <c r="AD62" s="17">
        <v>-3.2514137213547789E-2</v>
      </c>
      <c r="AE62" s="17">
        <v>-2.847939083075568E-2</v>
      </c>
      <c r="AF62" s="17">
        <v>0</v>
      </c>
      <c r="AG62" s="17">
        <v>0</v>
      </c>
      <c r="AH62" s="27">
        <v>-7.4580496664397034E-3</v>
      </c>
      <c r="AI62" s="10">
        <v>-3.2915988119442408E-3</v>
      </c>
      <c r="AJ62" s="10">
        <v>-1.431028273256095E-3</v>
      </c>
      <c r="AK62" s="10">
        <v>1.7883321638774272E-3</v>
      </c>
      <c r="AL62" s="10">
        <v>8.3948292955855208E-3</v>
      </c>
      <c r="AM62" s="11">
        <v>2.7441316883396469E-3</v>
      </c>
      <c r="AN62" s="12">
        <v>2070.3671280213603</v>
      </c>
      <c r="AO62" s="12">
        <v>2348.8783815626234</v>
      </c>
      <c r="AP62" s="12">
        <v>2222.4178099407236</v>
      </c>
      <c r="AQ62" s="12">
        <v>1584.8222794158787</v>
      </c>
      <c r="AR62" s="13">
        <v>1182.1516886471859</v>
      </c>
      <c r="AS62" s="14">
        <v>2.7984411518294543</v>
      </c>
      <c r="AT62" s="14">
        <v>2.2940974049017582</v>
      </c>
      <c r="AU62" s="14">
        <v>2.9461593636763501</v>
      </c>
      <c r="AV62" s="14">
        <v>2.5367591338891065</v>
      </c>
      <c r="AW62" s="15">
        <v>2.6678995832842127</v>
      </c>
      <c r="AX62">
        <v>2.2673086365177904</v>
      </c>
      <c r="AY62">
        <v>1.6356078627254553</v>
      </c>
      <c r="AZ62">
        <v>1.4720864683689088</v>
      </c>
      <c r="BA62">
        <v>1.3681855881596872</v>
      </c>
      <c r="BB62" s="28">
        <v>1.3306386531150209</v>
      </c>
      <c r="BC62" s="17">
        <v>-3.1683233195440419E-2</v>
      </c>
      <c r="BD62" s="17">
        <v>-5.9965553284011985E-2</v>
      </c>
      <c r="BE62" s="17">
        <v>0</v>
      </c>
      <c r="BF62" s="17">
        <v>0</v>
      </c>
      <c r="BG62" s="36">
        <v>0</v>
      </c>
      <c r="BH62"/>
      <c r="BM62" s="10"/>
      <c r="BP62" s="34"/>
    </row>
    <row r="63" spans="1:75" x14ac:dyDescent="0.25">
      <c r="A63" s="7">
        <v>39478</v>
      </c>
      <c r="B63" s="8">
        <v>90</v>
      </c>
      <c r="C63" s="8">
        <v>107</v>
      </c>
      <c r="D63" s="9">
        <v>0.86758851729753617</v>
      </c>
      <c r="E63" s="10">
        <v>1.2469802404639409E-2</v>
      </c>
      <c r="F63" s="10">
        <v>1.0028613884412538E-2</v>
      </c>
      <c r="G63" s="10">
        <v>0</v>
      </c>
      <c r="H63" s="10">
        <v>2.1957056537357928E-2</v>
      </c>
      <c r="I63" s="10">
        <v>-1.0636803927476916E-3</v>
      </c>
      <c r="J63" s="11">
        <v>8.6919230423877451E-3</v>
      </c>
      <c r="K63" s="12">
        <v>2063.7153702253727</v>
      </c>
      <c r="L63" s="12">
        <v>2164.542634778787</v>
      </c>
      <c r="M63" s="12">
        <v>0</v>
      </c>
      <c r="N63" s="12">
        <v>2105.8586902598381</v>
      </c>
      <c r="O63" s="12">
        <v>1646.2333556262727</v>
      </c>
      <c r="P63" s="13">
        <v>1972.9698957815783</v>
      </c>
      <c r="Q63" s="14">
        <v>2.5575879785625113</v>
      </c>
      <c r="R63" s="14">
        <v>2.6463571546293583</v>
      </c>
      <c r="S63" s="14">
        <v>0</v>
      </c>
      <c r="T63" s="14">
        <v>2.2746354650452592</v>
      </c>
      <c r="U63" s="14">
        <v>2.5512829414920595</v>
      </c>
      <c r="V63" s="15">
        <v>2.9519803355821215</v>
      </c>
      <c r="W63">
        <v>1.6268760136824463</v>
      </c>
      <c r="X63">
        <v>1.797166287963317</v>
      </c>
      <c r="Y63">
        <v>1.3869191259022848</v>
      </c>
      <c r="Z63">
        <v>1.3896988808353932</v>
      </c>
      <c r="AA63">
        <v>1.2397673300702816</v>
      </c>
      <c r="AB63" s="28">
        <v>1.4382126456937765</v>
      </c>
      <c r="AC63" s="17">
        <v>-5.6409417746592361E-3</v>
      </c>
      <c r="AD63" s="17">
        <v>-2.2811595057034673E-2</v>
      </c>
      <c r="AE63" s="17">
        <v>-2.847939083075568E-2</v>
      </c>
      <c r="AF63" s="17">
        <v>0</v>
      </c>
      <c r="AG63" s="17">
        <v>-1.0636803927477345E-3</v>
      </c>
      <c r="AH63" s="27">
        <v>0</v>
      </c>
      <c r="AI63" s="10">
        <v>2.0388019423826897E-2</v>
      </c>
      <c r="AJ63" s="10">
        <v>2.0504169924851028E-2</v>
      </c>
      <c r="AK63" s="10">
        <v>-1.9508314797817413E-3</v>
      </c>
      <c r="AL63" s="10">
        <v>3.9911021081353313E-3</v>
      </c>
      <c r="AM63" s="11">
        <v>4.2378365500829939E-3</v>
      </c>
      <c r="AN63" s="12">
        <v>2227.039451503334</v>
      </c>
      <c r="AO63" s="12">
        <v>2367.2043222003927</v>
      </c>
      <c r="AP63" s="12">
        <v>2504.9866375354063</v>
      </c>
      <c r="AQ63" s="12">
        <v>1658.5286886833696</v>
      </c>
      <c r="AR63" s="13">
        <v>1184.4762007079892</v>
      </c>
      <c r="AS63" s="14">
        <v>2.6693416731664357</v>
      </c>
      <c r="AT63" s="14">
        <v>2.3102727700078458</v>
      </c>
      <c r="AU63" s="14">
        <v>2.7572475350110097</v>
      </c>
      <c r="AV63" s="14">
        <v>2.7398042793652899</v>
      </c>
      <c r="AW63" s="15">
        <v>2.3614614768936568</v>
      </c>
      <c r="AX63">
        <v>2.3135345690389255</v>
      </c>
      <c r="AY63">
        <v>1.6691446442732003</v>
      </c>
      <c r="AZ63">
        <v>1.4692146757454541</v>
      </c>
      <c r="BA63">
        <v>1.3736461565449116</v>
      </c>
      <c r="BB63" s="28">
        <v>1.3362776822341451</v>
      </c>
      <c r="BC63" s="17">
        <v>-1.1941172145411794E-2</v>
      </c>
      <c r="BD63" s="17">
        <v>-4.0690927253334119E-2</v>
      </c>
      <c r="BE63" s="17">
        <v>-1.9508314797817006E-3</v>
      </c>
      <c r="BF63" s="17">
        <v>0</v>
      </c>
      <c r="BG63" s="36">
        <v>0</v>
      </c>
      <c r="BH63"/>
      <c r="BM63" s="10"/>
      <c r="BP63" s="34"/>
    </row>
    <row r="64" spans="1:75" x14ac:dyDescent="0.25">
      <c r="A64" s="7">
        <v>39507</v>
      </c>
      <c r="B64" s="8">
        <v>92</v>
      </c>
      <c r="C64" s="8">
        <v>110</v>
      </c>
      <c r="D64" s="9">
        <v>0.86255938530153187</v>
      </c>
      <c r="E64" s="10">
        <v>-1.6515886711831435E-2</v>
      </c>
      <c r="F64" s="10">
        <v>-2.5689065108269394E-2</v>
      </c>
      <c r="G64" s="10">
        <v>0</v>
      </c>
      <c r="H64" s="10">
        <v>1.621082184403275E-3</v>
      </c>
      <c r="I64" s="10">
        <v>-1.1258666190452075E-2</v>
      </c>
      <c r="J64" s="11">
        <v>-6.6089387423283654E-3</v>
      </c>
      <c r="K64" s="12">
        <v>2083.2200623376875</v>
      </c>
      <c r="L64" s="12">
        <v>2316.998952415553</v>
      </c>
      <c r="M64" s="12">
        <v>0</v>
      </c>
      <c r="N64" s="12">
        <v>1496.689013356312</v>
      </c>
      <c r="O64" s="12">
        <v>2040.2394044474529</v>
      </c>
      <c r="P64" s="13">
        <v>1717.3261505572757</v>
      </c>
      <c r="Q64" s="14">
        <v>2.6795885650232969</v>
      </c>
      <c r="R64" s="14">
        <v>2.8341273312012349</v>
      </c>
      <c r="S64" s="14">
        <v>0</v>
      </c>
      <c r="T64" s="14">
        <v>2.6573070659198623</v>
      </c>
      <c r="U64" s="14">
        <v>2.3812265120035394</v>
      </c>
      <c r="V64" s="15">
        <v>2.7757058256763338</v>
      </c>
      <c r="W64">
        <v>1.600006713746271</v>
      </c>
      <c r="X64">
        <v>1.7509987661814406</v>
      </c>
      <c r="Y64">
        <v>1.3869191259022848</v>
      </c>
      <c r="Z64">
        <v>1.3919516969328007</v>
      </c>
      <c r="AA64">
        <v>1.2258092035471921</v>
      </c>
      <c r="AB64" s="28">
        <v>1.4287075864199443</v>
      </c>
      <c r="AC64" s="17">
        <v>-2.2063663331192362E-2</v>
      </c>
      <c r="AD64" s="17">
        <v>-4.7914651614660353E-2</v>
      </c>
      <c r="AE64" s="17">
        <v>-2.847939083075568E-2</v>
      </c>
      <c r="AF64" s="17">
        <v>0</v>
      </c>
      <c r="AG64" s="17">
        <v>-1.2310370960724626E-2</v>
      </c>
      <c r="AH64" s="27">
        <v>-6.6089387423283741E-3</v>
      </c>
      <c r="AI64" s="10">
        <v>-3.679595969525682E-2</v>
      </c>
      <c r="AJ64" s="10">
        <v>-2.72277593765827E-2</v>
      </c>
      <c r="AK64" s="10">
        <v>-2.9808379874047327E-3</v>
      </c>
      <c r="AL64" s="10">
        <v>5.5710990176052909E-3</v>
      </c>
      <c r="AM64" s="11">
        <v>4.4796577106700859E-3</v>
      </c>
      <c r="AN64" s="12">
        <v>2335.7611260110912</v>
      </c>
      <c r="AO64" s="12">
        <v>2270.5619393547704</v>
      </c>
      <c r="AP64" s="12">
        <v>2731.8555871766548</v>
      </c>
      <c r="AQ64" s="12">
        <v>1486.1034140647796</v>
      </c>
      <c r="AR64" s="13">
        <v>1211.1726431036277</v>
      </c>
      <c r="AS64" s="14">
        <v>2.8020408657185287</v>
      </c>
      <c r="AT64" s="14">
        <v>2.4220858348428873</v>
      </c>
      <c r="AU64" s="14">
        <v>2.7541538465454654</v>
      </c>
      <c r="AV64" s="14">
        <v>2.9280486188113999</v>
      </c>
      <c r="AW64" s="15">
        <v>2.5226350700273983</v>
      </c>
      <c r="AX64">
        <v>2.2284058442829857</v>
      </c>
      <c r="AY64">
        <v>1.6236975755342178</v>
      </c>
      <c r="AZ64">
        <v>1.4648351848283394</v>
      </c>
      <c r="BA64">
        <v>1.3812988752981761</v>
      </c>
      <c r="BB64" s="28">
        <v>1.3422637488569615</v>
      </c>
      <c r="BC64" s="17">
        <v>-4.8297744951692034E-2</v>
      </c>
      <c r="BD64" s="17">
        <v>-6.6810763853853095E-2</v>
      </c>
      <c r="BE64" s="17">
        <v>-4.9258543546044642E-3</v>
      </c>
      <c r="BF64" s="17">
        <v>0</v>
      </c>
      <c r="BG64" s="36">
        <v>0</v>
      </c>
      <c r="BL64" s="10"/>
      <c r="BO64" s="34"/>
      <c r="BP64"/>
    </row>
    <row r="65" spans="1:75" x14ac:dyDescent="0.25">
      <c r="A65" s="7">
        <v>39538</v>
      </c>
      <c r="B65" s="8">
        <v>95</v>
      </c>
      <c r="C65" s="8">
        <v>113</v>
      </c>
      <c r="D65" s="9">
        <v>0.86759194774417359</v>
      </c>
      <c r="E65" s="10">
        <v>-1.4916017214040279E-2</v>
      </c>
      <c r="F65" s="10">
        <v>-1.1948890772694832E-2</v>
      </c>
      <c r="G65" s="10">
        <v>0</v>
      </c>
      <c r="H65" s="10">
        <v>-1.9748789850436398E-3</v>
      </c>
      <c r="I65" s="10">
        <v>8.4879790601842824E-4</v>
      </c>
      <c r="J65" s="11">
        <v>-3.2510334822753603E-2</v>
      </c>
      <c r="K65" s="12">
        <v>2174.767555673237</v>
      </c>
      <c r="L65" s="12">
        <v>2493.0974822303356</v>
      </c>
      <c r="M65" s="12">
        <v>0</v>
      </c>
      <c r="N65" s="12">
        <v>1560.0948805543151</v>
      </c>
      <c r="O65" s="12">
        <v>1685.7978618042903</v>
      </c>
      <c r="P65" s="13">
        <v>2065.4451423853393</v>
      </c>
      <c r="Q65" s="14">
        <v>2.6363874635160336</v>
      </c>
      <c r="R65" s="14">
        <v>2.7612872186043003</v>
      </c>
      <c r="S65" s="14">
        <v>0</v>
      </c>
      <c r="T65" s="14">
        <v>3.2442241281491055</v>
      </c>
      <c r="U65" s="14">
        <v>2.6727092036149478</v>
      </c>
      <c r="V65" s="15">
        <v>2.2644741995715219</v>
      </c>
      <c r="W65">
        <v>1.5761409860614517</v>
      </c>
      <c r="X65">
        <v>1.7300762731812152</v>
      </c>
      <c r="Y65">
        <v>1.3869191259022848</v>
      </c>
      <c r="Z65">
        <v>1.3892027607783324</v>
      </c>
      <c r="AA65">
        <v>1.2268496678323411</v>
      </c>
      <c r="AB65" s="28">
        <v>1.3822598244216238</v>
      </c>
      <c r="AC65" s="17">
        <v>-3.665057856317977E-2</v>
      </c>
      <c r="AD65" s="17">
        <v>-5.9291015448799889E-2</v>
      </c>
      <c r="AE65" s="17">
        <v>-2.847939083075568E-2</v>
      </c>
      <c r="AF65" s="17">
        <v>-1.97487898504356E-3</v>
      </c>
      <c r="AG65" s="17">
        <v>-1.1472022071799981E-2</v>
      </c>
      <c r="AH65" s="27">
        <v>-3.8904414753745842E-2</v>
      </c>
      <c r="AI65" s="10">
        <v>-2.9370393777857131E-2</v>
      </c>
      <c r="AJ65" s="10">
        <v>-2.3627796708347502E-2</v>
      </c>
      <c r="AK65" s="10">
        <v>-4.1826946652645622E-4</v>
      </c>
      <c r="AL65" s="10">
        <v>-2.7515815497278929E-3</v>
      </c>
      <c r="AM65" s="11">
        <v>-1.6438474665658332E-3</v>
      </c>
      <c r="AN65" s="12">
        <v>2487.141990856167</v>
      </c>
      <c r="AO65" s="12">
        <v>2514.5311926258928</v>
      </c>
      <c r="AP65" s="12">
        <v>2548.4076433121022</v>
      </c>
      <c r="AQ65" s="12">
        <v>1689.3827659885317</v>
      </c>
      <c r="AR65" s="13">
        <v>1203.8521732208244</v>
      </c>
      <c r="AS65" s="14">
        <v>2.7137843419819299</v>
      </c>
      <c r="AT65" s="14">
        <v>2.3476636948610432</v>
      </c>
      <c r="AU65" s="14">
        <v>3.0931930279568256</v>
      </c>
      <c r="AV65" s="14">
        <v>2.6954669682968713</v>
      </c>
      <c r="AW65" s="15">
        <v>2.6044810440216519</v>
      </c>
      <c r="AX65">
        <v>2.1629566871395163</v>
      </c>
      <c r="AY65">
        <v>1.5853331793036587</v>
      </c>
      <c r="AZ65">
        <v>1.4642224889970321</v>
      </c>
      <c r="BA65">
        <v>1.3774981187982458</v>
      </c>
      <c r="BB65" s="28">
        <v>1.3400572719939399</v>
      </c>
      <c r="BC65" s="17">
        <v>-7.6249614941735433E-2</v>
      </c>
      <c r="BD65" s="17">
        <v>-8.8859969415932327E-2</v>
      </c>
      <c r="BE65" s="17">
        <v>-5.3420634866578887E-3</v>
      </c>
      <c r="BF65" s="17">
        <v>-2.7515815497278773E-3</v>
      </c>
      <c r="BG65" s="36">
        <v>-1.6438474665658731E-3</v>
      </c>
      <c r="BL65" s="10"/>
      <c r="BO65" s="34"/>
      <c r="BP65"/>
    </row>
    <row r="66" spans="1:75" x14ac:dyDescent="0.25">
      <c r="A66" s="7">
        <v>39568</v>
      </c>
      <c r="B66" s="8">
        <v>100</v>
      </c>
      <c r="C66" s="8">
        <v>118</v>
      </c>
      <c r="D66" s="9">
        <v>0.87245538521062049</v>
      </c>
      <c r="E66" s="10">
        <v>4.6539304210994677E-2</v>
      </c>
      <c r="F66" s="10">
        <v>4.2008064006620674E-2</v>
      </c>
      <c r="G66" s="10">
        <v>4.3654642806024435E-2</v>
      </c>
      <c r="H66" s="10">
        <v>2.1497694259908932E-2</v>
      </c>
      <c r="I66" s="10">
        <v>6.8884429205426478E-2</v>
      </c>
      <c r="J66" s="11">
        <v>2.1706963257018902E-2</v>
      </c>
      <c r="K66" s="12">
        <v>2059.7351745995143</v>
      </c>
      <c r="L66" s="12">
        <v>1848.8146260477276</v>
      </c>
      <c r="M66" s="12">
        <v>2354.3288156162616</v>
      </c>
      <c r="N66" s="12">
        <v>2052.8854221094275</v>
      </c>
      <c r="O66" s="12">
        <v>1994.8766219840491</v>
      </c>
      <c r="P66" s="13">
        <v>1684.9740888478136</v>
      </c>
      <c r="Q66" s="14">
        <v>2.5514348010542638</v>
      </c>
      <c r="R66" s="14">
        <v>2.6391439240640469</v>
      </c>
      <c r="S66" s="14">
        <v>2.7011494435003143</v>
      </c>
      <c r="T66" s="14">
        <v>3.0668979062476671</v>
      </c>
      <c r="U66" s="14">
        <v>2.1896525175917305</v>
      </c>
      <c r="V66" s="15">
        <v>2.6669531434810301</v>
      </c>
      <c r="W66">
        <v>1.6494934908911827</v>
      </c>
      <c r="X66">
        <v>1.8027534280013475</v>
      </c>
      <c r="Y66">
        <v>1.4474645849443928</v>
      </c>
      <c r="Z66">
        <v>1.4190674169945665</v>
      </c>
      <c r="AA66">
        <v>1.311360506921839</v>
      </c>
      <c r="AB66" s="28">
        <v>1.4122644876419972</v>
      </c>
      <c r="AC66" s="17">
        <v>0</v>
      </c>
      <c r="AD66" s="17">
        <v>-1.9773652214169934E-2</v>
      </c>
      <c r="AE66" s="17">
        <v>0</v>
      </c>
      <c r="AF66" s="17">
        <v>0</v>
      </c>
      <c r="AG66" s="17">
        <v>0</v>
      </c>
      <c r="AH66" s="27">
        <v>-1.8041948198322388E-2</v>
      </c>
      <c r="AI66" s="10">
        <v>8.3312468277215126E-2</v>
      </c>
      <c r="AJ66" s="10">
        <v>6.1943214908622118E-2</v>
      </c>
      <c r="AK66" s="10">
        <v>3.2336554279832869E-2</v>
      </c>
      <c r="AL66" s="10">
        <v>1.6138217381119695E-2</v>
      </c>
      <c r="AM66" s="11">
        <v>4.4728806504557277E-3</v>
      </c>
      <c r="AN66" s="12">
        <v>2452.5055257271924</v>
      </c>
      <c r="AO66" s="12">
        <v>2409.4014093133678</v>
      </c>
      <c r="AP66" s="12">
        <v>2080.0826217119329</v>
      </c>
      <c r="AQ66" s="12">
        <v>1703.0969331675583</v>
      </c>
      <c r="AR66" s="13">
        <v>1170.562347165135</v>
      </c>
      <c r="AS66" s="14">
        <v>2.3408182912286302</v>
      </c>
      <c r="AT66" s="14">
        <v>2.4223240341595162</v>
      </c>
      <c r="AU66" s="14">
        <v>3.053132030247629</v>
      </c>
      <c r="AV66" s="14">
        <v>2.562519681244031</v>
      </c>
      <c r="AW66" s="15">
        <v>2.6068093519565227</v>
      </c>
      <c r="AX66">
        <v>2.3431579475218176</v>
      </c>
      <c r="AY66">
        <v>1.6835338131310342</v>
      </c>
      <c r="AZ66">
        <v>1.5115703989902365</v>
      </c>
      <c r="BA66">
        <v>1.3997284828814953</v>
      </c>
      <c r="BB66" s="28">
        <v>1.346051188236344</v>
      </c>
      <c r="BC66" s="17">
        <v>0</v>
      </c>
      <c r="BD66" s="17">
        <v>-3.2421026689614996E-2</v>
      </c>
      <c r="BE66" s="17">
        <v>0</v>
      </c>
      <c r="BF66" s="17">
        <v>0</v>
      </c>
      <c r="BG66" s="36">
        <v>0</v>
      </c>
      <c r="BL66" s="10"/>
      <c r="BO66" s="34"/>
      <c r="BP66"/>
    </row>
    <row r="67" spans="1:75" x14ac:dyDescent="0.25">
      <c r="A67" s="7">
        <v>39599</v>
      </c>
      <c r="B67" s="8">
        <v>100</v>
      </c>
      <c r="C67" s="8">
        <v>119</v>
      </c>
      <c r="D67" s="9">
        <v>0.86575356562315586</v>
      </c>
      <c r="E67" s="10">
        <v>8.1960202108840568E-3</v>
      </c>
      <c r="F67" s="10">
        <v>2.4788564124584344E-3</v>
      </c>
      <c r="G67" s="10">
        <v>1.3842679005928832E-2</v>
      </c>
      <c r="H67" s="10">
        <v>0</v>
      </c>
      <c r="I67" s="10">
        <v>6.515334430436239E-3</v>
      </c>
      <c r="J67" s="11">
        <v>8.7650948088658108E-5</v>
      </c>
      <c r="K67" s="12">
        <v>2145.3625625399427</v>
      </c>
      <c r="L67" s="12">
        <v>1603.5791134500355</v>
      </c>
      <c r="M67" s="12">
        <v>2420.364740602397</v>
      </c>
      <c r="N67" s="12">
        <v>0</v>
      </c>
      <c r="O67" s="12">
        <v>2227.9497192160375</v>
      </c>
      <c r="P67" s="13">
        <v>1641.2734959783568</v>
      </c>
      <c r="Q67" s="14">
        <v>2.500188506517949</v>
      </c>
      <c r="R67" s="14">
        <v>2.6012443404799237</v>
      </c>
      <c r="S67" s="14">
        <v>2.6967744681225936</v>
      </c>
      <c r="T67" s="14">
        <v>0</v>
      </c>
      <c r="U67" s="14">
        <v>2.2921142381643054</v>
      </c>
      <c r="V67" s="15">
        <v>2.2436256960535732</v>
      </c>
      <c r="W67">
        <v>1.6630127728802484</v>
      </c>
      <c r="X67">
        <v>1.8072221948964302</v>
      </c>
      <c r="Y67">
        <v>1.4675013725662278</v>
      </c>
      <c r="Z67">
        <v>1.4190674169945665</v>
      </c>
      <c r="AA67">
        <v>1.3199044591833013</v>
      </c>
      <c r="AB67" s="28">
        <v>1.4123882739632911</v>
      </c>
      <c r="AC67" s="17">
        <v>0</v>
      </c>
      <c r="AD67" s="17">
        <v>-1.7343811846300183E-2</v>
      </c>
      <c r="AE67" s="17">
        <v>0</v>
      </c>
      <c r="AF67" s="17">
        <v>0</v>
      </c>
      <c r="AG67" s="17">
        <v>0</v>
      </c>
      <c r="AH67" s="27">
        <v>-1.7955878644098533E-2</v>
      </c>
      <c r="AI67" s="10">
        <v>2.2810978477882021E-2</v>
      </c>
      <c r="AJ67" s="10">
        <v>8.1809546385171704E-3</v>
      </c>
      <c r="AK67" s="10">
        <v>3.9509398791100943E-3</v>
      </c>
      <c r="AL67" s="10">
        <v>1.5411884872002929E-3</v>
      </c>
      <c r="AM67" s="11">
        <v>-2.745537780352155E-3</v>
      </c>
      <c r="AN67" s="12">
        <v>2797.1036980403196</v>
      </c>
      <c r="AO67" s="12">
        <v>2236.3095354865836</v>
      </c>
      <c r="AP67" s="12">
        <v>2333.2338379023208</v>
      </c>
      <c r="AQ67" s="12">
        <v>1644.6563271209175</v>
      </c>
      <c r="AR67" s="13">
        <v>1328.0177697492113</v>
      </c>
      <c r="AS67" s="14">
        <v>2.50413546274256</v>
      </c>
      <c r="AT67" s="14">
        <v>2.1984685043763021</v>
      </c>
      <c r="AU67" s="14">
        <v>3.0434050986046466</v>
      </c>
      <c r="AV67" s="14">
        <v>2.6463510975081665</v>
      </c>
      <c r="AW67" s="15">
        <v>2.3262757158214593</v>
      </c>
      <c r="AX67">
        <v>2.3966076730330159</v>
      </c>
      <c r="AY67">
        <v>1.697306726888669</v>
      </c>
      <c r="AZ67">
        <v>1.5175425227596893</v>
      </c>
      <c r="BA67">
        <v>1.4018857283045185</v>
      </c>
      <c r="BB67" s="28">
        <v>1.3423555538447531</v>
      </c>
      <c r="BC67" s="17">
        <v>0</v>
      </c>
      <c r="BD67" s="17">
        <v>-2.4505306999779708E-2</v>
      </c>
      <c r="BE67" s="17">
        <v>0</v>
      </c>
      <c r="BF67" s="17">
        <v>0</v>
      </c>
      <c r="BG67" s="36">
        <v>-2.7455377803521364E-3</v>
      </c>
      <c r="BL67" s="10"/>
      <c r="BO67" s="34"/>
      <c r="BP67"/>
    </row>
    <row r="68" spans="1:75" x14ac:dyDescent="0.25">
      <c r="A68" s="7">
        <v>39629</v>
      </c>
      <c r="B68" s="8">
        <v>103</v>
      </c>
      <c r="C68" s="8">
        <v>118</v>
      </c>
      <c r="D68" s="9">
        <v>0.90447006304546951</v>
      </c>
      <c r="E68" s="10">
        <v>-4.3167123943285271E-2</v>
      </c>
      <c r="F68" s="10">
        <v>-4.6105190328491773E-2</v>
      </c>
      <c r="G68" s="10">
        <v>0</v>
      </c>
      <c r="H68" s="10">
        <v>-1.2897814296077223E-3</v>
      </c>
      <c r="I68" s="10">
        <v>-1.6044065998912959E-2</v>
      </c>
      <c r="J68" s="11">
        <v>-7.1778364813574455E-2</v>
      </c>
      <c r="K68" s="12">
        <v>2135.0800128667111</v>
      </c>
      <c r="L68" s="12">
        <v>2373.8930359111851</v>
      </c>
      <c r="M68" s="12">
        <v>0</v>
      </c>
      <c r="N68" s="12">
        <v>1845.3435187768534</v>
      </c>
      <c r="O68" s="12">
        <v>1804.1122965033519</v>
      </c>
      <c r="P68" s="13">
        <v>2044.0319399025511</v>
      </c>
      <c r="Q68" s="14">
        <v>2.5446209322582165</v>
      </c>
      <c r="R68" s="14">
        <v>2.7970610101458817</v>
      </c>
      <c r="S68" s="14">
        <v>0</v>
      </c>
      <c r="T68" s="14">
        <v>3.0388327269683604</v>
      </c>
      <c r="U68" s="14">
        <v>2.1811578486942573</v>
      </c>
      <c r="V68" s="15">
        <v>2.0784813705790417</v>
      </c>
      <c r="W68">
        <v>1.5912252943940601</v>
      </c>
      <c r="X68">
        <v>1.7238998716348555</v>
      </c>
      <c r="Y68">
        <v>1.4675013725662278</v>
      </c>
      <c r="Z68">
        <v>1.4172371301927655</v>
      </c>
      <c r="AA68">
        <v>1.2987278249279051</v>
      </c>
      <c r="AB68" s="28">
        <v>1.3110093531763394</v>
      </c>
      <c r="AC68" s="17">
        <v>-4.3167123943285368E-2</v>
      </c>
      <c r="AD68" s="17">
        <v>-6.2649362428596866E-2</v>
      </c>
      <c r="AE68" s="17">
        <v>0</v>
      </c>
      <c r="AF68" s="17">
        <v>-1.2897814296076726E-3</v>
      </c>
      <c r="AG68" s="17">
        <v>-1.6044065998912838E-2</v>
      </c>
      <c r="AH68" s="27">
        <v>-8.8445399849808592E-2</v>
      </c>
      <c r="AI68" s="10">
        <v>-0.11192670372270203</v>
      </c>
      <c r="AJ68" s="10">
        <v>-3.8707450457749329E-2</v>
      </c>
      <c r="AK68" s="10">
        <v>-8.6945180184208118E-3</v>
      </c>
      <c r="AL68" s="10">
        <v>-1.1403949220887296E-2</v>
      </c>
      <c r="AM68" s="11">
        <v>-4.783812059456269E-3</v>
      </c>
      <c r="AN68" s="12">
        <v>2646.1325159702537</v>
      </c>
      <c r="AO68" s="12">
        <v>2324.4396770099115</v>
      </c>
      <c r="AP68" s="12">
        <v>2429.2265760529376</v>
      </c>
      <c r="AQ68" s="12">
        <v>1509.6608043551228</v>
      </c>
      <c r="AR68" s="13">
        <v>1288.4678998406259</v>
      </c>
      <c r="AS68" s="14">
        <v>2.5712541870236603</v>
      </c>
      <c r="AT68" s="14">
        <v>2.2128366037430118</v>
      </c>
      <c r="AU68" s="14">
        <v>2.9553893096664581</v>
      </c>
      <c r="AV68" s="14">
        <v>2.7402759746380303</v>
      </c>
      <c r="AW68" s="15">
        <v>2.4467158077661146</v>
      </c>
      <c r="AX68">
        <v>2.1283632760738951</v>
      </c>
      <c r="AY68">
        <v>1.6316083108460211</v>
      </c>
      <c r="AZ68">
        <v>1.5043482219518354</v>
      </c>
      <c r="BA68">
        <v>1.3858986946454472</v>
      </c>
      <c r="BB68" s="28">
        <v>1.3359339771581926</v>
      </c>
      <c r="BC68" s="17">
        <v>-0.11192670372270208</v>
      </c>
      <c r="BD68" s="17">
        <v>-6.2264219500883122E-2</v>
      </c>
      <c r="BE68" s="17">
        <v>-8.6945180184208049E-3</v>
      </c>
      <c r="BF68" s="17">
        <v>-1.1403949220887277E-2</v>
      </c>
      <c r="BG68" s="36">
        <v>-7.5162157030650434E-3</v>
      </c>
      <c r="BL68" s="10"/>
      <c r="BO68" s="34"/>
      <c r="BP68"/>
    </row>
    <row r="69" spans="1:75" x14ac:dyDescent="0.25">
      <c r="A69" s="7">
        <v>39660</v>
      </c>
      <c r="B69" s="8">
        <v>108</v>
      </c>
      <c r="C69" s="8">
        <v>124</v>
      </c>
      <c r="D69" s="9">
        <v>0.89291888345015091</v>
      </c>
      <c r="E69" s="10">
        <v>-1.3682739721676418E-2</v>
      </c>
      <c r="F69" s="10">
        <v>-2.2955101179404025E-2</v>
      </c>
      <c r="G69" s="10">
        <v>0</v>
      </c>
      <c r="H69" s="10">
        <v>7.3779649219089449E-3</v>
      </c>
      <c r="I69" s="10">
        <v>-2.0090496932046314E-2</v>
      </c>
      <c r="J69" s="11">
        <v>1.7768659349647626E-3</v>
      </c>
      <c r="K69" s="12">
        <v>2187.8969301823295</v>
      </c>
      <c r="L69" s="12">
        <v>2540.1425530433389</v>
      </c>
      <c r="M69" s="12">
        <v>0</v>
      </c>
      <c r="N69" s="12">
        <v>2053.5847705289152</v>
      </c>
      <c r="O69" s="12">
        <v>2009.5919494176976</v>
      </c>
      <c r="P69" s="13">
        <v>1616.6265276813483</v>
      </c>
      <c r="Q69" s="14">
        <v>2.5278804448730732</v>
      </c>
      <c r="R69" s="14">
        <v>2.6983500910167009</v>
      </c>
      <c r="S69" s="14">
        <v>0</v>
      </c>
      <c r="T69" s="14">
        <v>2.8641467380119368</v>
      </c>
      <c r="U69" s="14">
        <v>1.7533673106490693</v>
      </c>
      <c r="V69" s="15">
        <v>2.9900190074470014</v>
      </c>
      <c r="W69">
        <v>1.5694529728523183</v>
      </c>
      <c r="X69">
        <v>1.6843275756583158</v>
      </c>
      <c r="Y69">
        <v>1.4675013725662278</v>
      </c>
      <c r="Z69">
        <v>1.4276934560253547</v>
      </c>
      <c r="AA69">
        <v>1.2726357375456279</v>
      </c>
      <c r="AB69" s="28">
        <v>1.3133388410364186</v>
      </c>
      <c r="AC69" s="17">
        <v>-5.6259219143512396E-2</v>
      </c>
      <c r="AD69" s="17">
        <v>-8.4166341154627289E-2</v>
      </c>
      <c r="AE69" s="17">
        <v>0</v>
      </c>
      <c r="AF69" s="17">
        <v>0</v>
      </c>
      <c r="AG69" s="17">
        <v>-3.5812229672230411E-2</v>
      </c>
      <c r="AH69" s="27">
        <v>-8.682568953294123E-2</v>
      </c>
      <c r="AI69" s="10">
        <v>-4.5905727519152652E-2</v>
      </c>
      <c r="AJ69" s="10">
        <v>-9.9814069456812104E-3</v>
      </c>
      <c r="AK69" s="10">
        <v>-6.6467065476346326E-3</v>
      </c>
      <c r="AL69" s="10">
        <v>7.170027560534746E-3</v>
      </c>
      <c r="AM69" s="11">
        <v>8.4044164556516844E-3</v>
      </c>
      <c r="AN69" s="12">
        <v>2508.9126977016822</v>
      </c>
      <c r="AO69" s="12">
        <v>2900.7432689732063</v>
      </c>
      <c r="AP69" s="12">
        <v>1936.0462339974349</v>
      </c>
      <c r="AQ69" s="12">
        <v>1746.4959822467206</v>
      </c>
      <c r="AR69" s="13">
        <v>1500.573872828304</v>
      </c>
      <c r="AS69" s="14">
        <v>2.3240451651876102</v>
      </c>
      <c r="AT69" s="14">
        <v>2.2164683882457701</v>
      </c>
      <c r="AU69" s="14">
        <v>2.9529234008654393</v>
      </c>
      <c r="AV69" s="14">
        <v>2.5716619360380832</v>
      </c>
      <c r="AW69" s="15">
        <v>2.7135329798832393</v>
      </c>
      <c r="AX69">
        <v>2.0306592114606756</v>
      </c>
      <c r="AY69">
        <v>1.6153225643195115</v>
      </c>
      <c r="AZ69">
        <v>1.4943492607750655</v>
      </c>
      <c r="BA69">
        <v>1.3958356264821641</v>
      </c>
      <c r="BB69" s="28">
        <v>1.347161722659485</v>
      </c>
      <c r="BC69" s="17">
        <v>-0.15269435447864355</v>
      </c>
      <c r="BD69" s="17">
        <v>-7.1624141933570806E-2</v>
      </c>
      <c r="BE69" s="17">
        <v>-1.5283434656213957E-2</v>
      </c>
      <c r="BF69" s="17">
        <v>-4.3156882905652783E-3</v>
      </c>
      <c r="BG69" s="36">
        <v>0</v>
      </c>
      <c r="BL69" s="10"/>
      <c r="BO69" s="34"/>
      <c r="BP69"/>
    </row>
    <row r="70" spans="1:75" x14ac:dyDescent="0.25">
      <c r="A70" s="7">
        <v>39691</v>
      </c>
      <c r="B70" s="8">
        <v>109</v>
      </c>
      <c r="C70" s="8">
        <v>127</v>
      </c>
      <c r="D70" s="9">
        <v>0.88621136304586601</v>
      </c>
      <c r="E70" s="10">
        <v>3.7003825382602774E-3</v>
      </c>
      <c r="F70" s="10">
        <v>7.2349513364850376E-3</v>
      </c>
      <c r="G70" s="10">
        <v>-1.5489902421382629E-3</v>
      </c>
      <c r="H70" s="10">
        <v>0</v>
      </c>
      <c r="I70" s="10">
        <v>-1.2090945814106791E-3</v>
      </c>
      <c r="J70" s="11">
        <v>1.1863394295055424E-2</v>
      </c>
      <c r="K70" s="12">
        <v>2213.3375735636705</v>
      </c>
      <c r="L70" s="12">
        <v>1893.9610521056206</v>
      </c>
      <c r="M70" s="12">
        <v>2670.4962437460031</v>
      </c>
      <c r="N70" s="12">
        <v>0</v>
      </c>
      <c r="O70" s="12">
        <v>1663.0960580092287</v>
      </c>
      <c r="P70" s="13">
        <v>1987.4854101830917</v>
      </c>
      <c r="Q70" s="14">
        <v>2.5108150195333496</v>
      </c>
      <c r="R70" s="14">
        <v>2.750376419441491</v>
      </c>
      <c r="S70" s="14">
        <v>2.7071497102465263</v>
      </c>
      <c r="T70" s="14">
        <v>0</v>
      </c>
      <c r="U70" s="14">
        <v>2.2524391773236654</v>
      </c>
      <c r="V70" s="15">
        <v>2.1971593573622048</v>
      </c>
      <c r="W70">
        <v>1.5752605492276817</v>
      </c>
      <c r="X70">
        <v>1.6965136037029036</v>
      </c>
      <c r="Y70">
        <v>1.4652282272597983</v>
      </c>
      <c r="Z70">
        <v>1.4276934560253547</v>
      </c>
      <c r="AA70">
        <v>1.2710970005712519</v>
      </c>
      <c r="AB70" s="28">
        <v>1.3289194975506449</v>
      </c>
      <c r="AC70" s="17">
        <v>-5.2767017237386971E-2</v>
      </c>
      <c r="AD70" s="17">
        <v>-7.7540329200565861E-2</v>
      </c>
      <c r="AE70" s="17">
        <v>-1.5489902421381707E-3</v>
      </c>
      <c r="AF70" s="17">
        <v>0</v>
      </c>
      <c r="AG70" s="17">
        <v>-3.6978023880796185E-2</v>
      </c>
      <c r="AH70" s="27">
        <v>-7.5992342627755116E-2</v>
      </c>
      <c r="AI70" s="10">
        <v>-1.1785773651683717E-2</v>
      </c>
      <c r="AJ70" s="10">
        <v>1.0378596704649337E-2</v>
      </c>
      <c r="AK70" s="10">
        <v>1.1612925003614686E-2</v>
      </c>
      <c r="AL70" s="10">
        <v>8.578817827599854E-3</v>
      </c>
      <c r="AM70" s="11">
        <v>5.9813196829314203E-3</v>
      </c>
      <c r="AN70" s="12">
        <v>2518.4074519393876</v>
      </c>
      <c r="AO70" s="12">
        <v>2897.9990066439682</v>
      </c>
      <c r="AP70" s="12">
        <v>1946.8386960438652</v>
      </c>
      <c r="AQ70" s="12">
        <v>1781.6237284604003</v>
      </c>
      <c r="AR70" s="13">
        <v>1681.4699349549287</v>
      </c>
      <c r="AS70" s="14">
        <v>2.0879819808327524</v>
      </c>
      <c r="AT70" s="14">
        <v>2.2915196979621801</v>
      </c>
      <c r="AU70" s="14">
        <v>2.8579781561766637</v>
      </c>
      <c r="AV70" s="14">
        <v>2.8754213489467206</v>
      </c>
      <c r="AW70" s="15">
        <v>2.6596667684520954</v>
      </c>
      <c r="AX70">
        <v>2.0067263216306936</v>
      </c>
      <c r="AY70">
        <v>1.6320873457625036</v>
      </c>
      <c r="AZ70">
        <v>1.5117030266696534</v>
      </c>
      <c r="BA70">
        <v>1.4078102460390283</v>
      </c>
      <c r="BB70" s="28">
        <v>1.35521952758732</v>
      </c>
      <c r="BC70" s="17">
        <v>-0.16268050703055192</v>
      </c>
      <c r="BD70" s="17">
        <v>-6.1988903312366617E-2</v>
      </c>
      <c r="BE70" s="17">
        <v>-3.847995033059548E-3</v>
      </c>
      <c r="BF70" s="17">
        <v>0</v>
      </c>
      <c r="BG70" s="36">
        <v>0</v>
      </c>
      <c r="BL70" s="10"/>
      <c r="BO70" s="34"/>
      <c r="BP70"/>
    </row>
    <row r="71" spans="1:75" x14ac:dyDescent="0.25">
      <c r="A71" s="7">
        <v>39721</v>
      </c>
      <c r="B71" s="8">
        <v>112</v>
      </c>
      <c r="C71" s="8">
        <v>129</v>
      </c>
      <c r="D71" s="9">
        <v>0.89471205248563535</v>
      </c>
      <c r="E71" s="10">
        <v>-0.1104754791439415</v>
      </c>
      <c r="F71" s="10">
        <v>-0.14915017699627731</v>
      </c>
      <c r="G71" s="10">
        <v>0</v>
      </c>
      <c r="H71" s="10">
        <v>-0.10489788403922684</v>
      </c>
      <c r="I71" s="10">
        <v>-4.5694157369860891E-2</v>
      </c>
      <c r="J71" s="11">
        <v>-7.6407459118940785E-2</v>
      </c>
      <c r="K71" s="12">
        <v>2417.107763488978</v>
      </c>
      <c r="L71" s="12">
        <v>2712.0243123662344</v>
      </c>
      <c r="M71" s="12">
        <v>0</v>
      </c>
      <c r="N71" s="12">
        <v>2381.7701032500895</v>
      </c>
      <c r="O71" s="12">
        <v>1999.2827748782527</v>
      </c>
      <c r="P71" s="13">
        <v>2074.7666143542365</v>
      </c>
      <c r="Q71" s="14">
        <v>2.4931116465098695</v>
      </c>
      <c r="R71" s="14">
        <v>2.5348797094036621</v>
      </c>
      <c r="S71" s="14">
        <v>0</v>
      </c>
      <c r="T71" s="14">
        <v>2.176483541262495</v>
      </c>
      <c r="U71" s="14">
        <v>2.7333325507848127</v>
      </c>
      <c r="V71" s="15">
        <v>2.7405473530646982</v>
      </c>
      <c r="W71">
        <v>1.401232885275205</v>
      </c>
      <c r="X71">
        <v>1.4434782994340232</v>
      </c>
      <c r="Y71">
        <v>1.4652282272597983</v>
      </c>
      <c r="Z71">
        <v>1.2779314334316441</v>
      </c>
      <c r="AA71">
        <v>1.2130152941947909</v>
      </c>
      <c r="AB71" s="28">
        <v>1.2273801353691807</v>
      </c>
      <c r="AC71" s="17">
        <v>-0.15741303486903158</v>
      </c>
      <c r="AD71" s="17">
        <v>-0.21512535237222929</v>
      </c>
      <c r="AE71" s="17">
        <v>-1.5489902421381707E-3</v>
      </c>
      <c r="AF71" s="17">
        <v>-0.10489788403922684</v>
      </c>
      <c r="AG71" s="17">
        <v>-8.0982501608221513E-2</v>
      </c>
      <c r="AH71" s="27">
        <v>-0.14659341993401309</v>
      </c>
      <c r="AI71" s="10">
        <v>-0.22404720853980947</v>
      </c>
      <c r="AJ71" s="10">
        <v>-0.12036907241183695</v>
      </c>
      <c r="AK71" s="10">
        <v>-7.4174937475737779E-2</v>
      </c>
      <c r="AL71" s="10">
        <v>-5.7807208203534001E-2</v>
      </c>
      <c r="AM71" s="11">
        <v>-2.669925458050498E-2</v>
      </c>
      <c r="AN71" s="12">
        <v>2785.8336145394637</v>
      </c>
      <c r="AO71" s="12">
        <v>3401.0276032428792</v>
      </c>
      <c r="AP71" s="12">
        <v>2312.7204331271214</v>
      </c>
      <c r="AQ71" s="12">
        <v>1815.4496660444968</v>
      </c>
      <c r="AR71" s="13">
        <v>1590.0081603646431</v>
      </c>
      <c r="AS71" s="14">
        <v>2.0338118611417411</v>
      </c>
      <c r="AT71" s="14">
        <v>2.2669669249384241</v>
      </c>
      <c r="AU71" s="14">
        <v>3.1070344213821408</v>
      </c>
      <c r="AV71" s="14">
        <v>2.6878613808263365</v>
      </c>
      <c r="AW71" s="15">
        <v>2.6045941341763257</v>
      </c>
      <c r="AX71">
        <v>1.5571248909659767</v>
      </c>
      <c r="AY71">
        <v>1.435634505857974</v>
      </c>
      <c r="AZ71">
        <v>1.3995725491845483</v>
      </c>
      <c r="BA71">
        <v>1.3264286660351816</v>
      </c>
      <c r="BB71" s="28">
        <v>1.3190361764077945</v>
      </c>
      <c r="BC71" s="17">
        <v>-0.35027960208632547</v>
      </c>
      <c r="BD71" s="17">
        <v>-0.17489642893266699</v>
      </c>
      <c r="BE71" s="17">
        <v>-7.773750771781307E-2</v>
      </c>
      <c r="BF71" s="17">
        <v>-5.7807208203534133E-2</v>
      </c>
      <c r="BG71" s="36">
        <v>-2.6699254580504928E-2</v>
      </c>
      <c r="BL71" s="10"/>
      <c r="BO71" s="34"/>
      <c r="BP71"/>
    </row>
    <row r="72" spans="1:75" x14ac:dyDescent="0.25">
      <c r="A72" s="7">
        <v>39752</v>
      </c>
      <c r="B72" s="8">
        <v>106</v>
      </c>
      <c r="C72" s="8">
        <v>126</v>
      </c>
      <c r="D72" s="9">
        <v>0.88668766906486962</v>
      </c>
      <c r="E72" s="10">
        <v>-8.7897314734688953E-2</v>
      </c>
      <c r="F72" s="10">
        <v>-4.5476794445688869E-2</v>
      </c>
      <c r="G72" s="10">
        <v>-0.16767615427870364</v>
      </c>
      <c r="H72" s="10">
        <v>-6.2659141775802313E-2</v>
      </c>
      <c r="I72" s="10">
        <v>-0.17127249236467293</v>
      </c>
      <c r="J72" s="11">
        <v>-0.12382507329736332</v>
      </c>
      <c r="K72" s="12">
        <v>2394.3695861940719</v>
      </c>
      <c r="L72" s="12">
        <v>2643.6572567869989</v>
      </c>
      <c r="M72" s="12">
        <v>1299.3560644787515</v>
      </c>
      <c r="N72" s="12">
        <v>2743.8189137203876</v>
      </c>
      <c r="O72" s="12">
        <v>2093.7548938810733</v>
      </c>
      <c r="P72" s="13">
        <v>1858.0708710848685</v>
      </c>
      <c r="Q72" s="14">
        <v>2.5148710050325578</v>
      </c>
      <c r="R72" s="14">
        <v>2.6015706164752603</v>
      </c>
      <c r="S72" s="14">
        <v>2.4181616058344413</v>
      </c>
      <c r="T72" s="14">
        <v>2.0572876392882935</v>
      </c>
      <c r="U72" s="14">
        <v>2.7939876477375192</v>
      </c>
      <c r="V72" s="15">
        <v>2.8299512496182428</v>
      </c>
      <c r="W72">
        <v>1.2780682773415739</v>
      </c>
      <c r="X72">
        <v>1.3778335335238496</v>
      </c>
      <c r="Y72">
        <v>1.2195443929722729</v>
      </c>
      <c r="Z72">
        <v>1.1978573465644964</v>
      </c>
      <c r="AA72">
        <v>1.0052591414815821</v>
      </c>
      <c r="AB72" s="28">
        <v>1.0753997001433642</v>
      </c>
      <c r="AC72" s="17">
        <v>-0.23147416653449471</v>
      </c>
      <c r="AD72" s="17">
        <v>-0.2508189353880298</v>
      </c>
      <c r="AE72" s="17">
        <v>-0.16896541579402491</v>
      </c>
      <c r="AF72" s="17">
        <v>-0.16098421442703359</v>
      </c>
      <c r="AG72" s="17">
        <v>-0.23838491908452819</v>
      </c>
      <c r="AH72" s="27">
        <v>-0.2522665522631361</v>
      </c>
      <c r="AI72" s="10">
        <v>6.9226915527899668E-2</v>
      </c>
      <c r="AJ72" s="10">
        <v>-0.20422036513079342</v>
      </c>
      <c r="AK72" s="10">
        <v>-0.14789443498205529</v>
      </c>
      <c r="AL72" s="10">
        <v>-0.10674085051812851</v>
      </c>
      <c r="AM72" s="11">
        <v>-7.0729391362673463E-2</v>
      </c>
      <c r="AN72" s="12">
        <v>2975.596925093856</v>
      </c>
      <c r="AO72" s="12">
        <v>2922.0088466871257</v>
      </c>
      <c r="AP72" s="12">
        <v>2172.9938061108742</v>
      </c>
      <c r="AQ72" s="12">
        <v>2126.2287161705408</v>
      </c>
      <c r="AR72" s="13">
        <v>1528.129869799074</v>
      </c>
      <c r="AS72" s="14">
        <v>1.6635755443970148</v>
      </c>
      <c r="AT72" s="14">
        <v>2.545321061317309</v>
      </c>
      <c r="AU72" s="14">
        <v>2.720500742479488</v>
      </c>
      <c r="AV72" s="14">
        <v>2.8364346513865799</v>
      </c>
      <c r="AW72" s="15">
        <v>3.0436073764959097</v>
      </c>
      <c r="AX72">
        <v>1.6649198442592685</v>
      </c>
      <c r="AY72">
        <v>1.1424487028772923</v>
      </c>
      <c r="AZ72">
        <v>1.1925835578065049</v>
      </c>
      <c r="BA72">
        <v>1.1848445420709597</v>
      </c>
      <c r="BB72" s="28">
        <v>1.2257415504651232</v>
      </c>
      <c r="BC72" s="17">
        <v>-0.30530146298320204</v>
      </c>
      <c r="BD72" s="17">
        <v>-0.3433993814867593</v>
      </c>
      <c r="BE72" s="17">
        <v>-0.21413499791902912</v>
      </c>
      <c r="BF72" s="17">
        <v>-0.15837766815193888</v>
      </c>
      <c r="BG72" s="36">
        <v>-9.5540223916862232E-2</v>
      </c>
      <c r="BL72" s="10"/>
      <c r="BO72" s="34"/>
      <c r="BP72"/>
    </row>
    <row r="73" spans="1:75" x14ac:dyDescent="0.25">
      <c r="A73" s="7">
        <v>39782</v>
      </c>
      <c r="B73" s="8">
        <v>114</v>
      </c>
      <c r="C73" s="8">
        <v>133</v>
      </c>
      <c r="D73" s="9">
        <v>0.89637015467222259</v>
      </c>
      <c r="E73" s="10">
        <v>-0.11966055610009299</v>
      </c>
      <c r="F73" s="10">
        <v>-0.17605472909973238</v>
      </c>
      <c r="G73" s="10">
        <v>0</v>
      </c>
      <c r="H73" s="10">
        <v>-3.8743004898868359E-2</v>
      </c>
      <c r="I73" s="10">
        <v>-2.6934627612551602E-2</v>
      </c>
      <c r="J73" s="11">
        <v>-6.3388494284481831E-2</v>
      </c>
      <c r="K73" s="12">
        <v>2478.0465154844896</v>
      </c>
      <c r="L73" s="12">
        <v>2785.7242893043076</v>
      </c>
      <c r="M73" s="12">
        <v>0</v>
      </c>
      <c r="N73" s="12">
        <v>2318.8864537333425</v>
      </c>
      <c r="O73" s="12">
        <v>1992.7047177998197</v>
      </c>
      <c r="P73" s="13">
        <v>2011.9041918935156</v>
      </c>
      <c r="Q73" s="14">
        <v>2.4974314010866765</v>
      </c>
      <c r="R73" s="14">
        <v>2.3033597253001656</v>
      </c>
      <c r="S73" s="14">
        <v>0</v>
      </c>
      <c r="T73" s="14">
        <v>2.7164006402018739</v>
      </c>
      <c r="U73" s="14">
        <v>2.6975442461009416</v>
      </c>
      <c r="V73" s="15">
        <v>2.8335143850811115</v>
      </c>
      <c r="W73">
        <v>1.1251339165409933</v>
      </c>
      <c r="X73">
        <v>1.1352594240347813</v>
      </c>
      <c r="Y73">
        <v>1.2195443929722729</v>
      </c>
      <c r="Z73">
        <v>1.1514487535184026</v>
      </c>
      <c r="AA73">
        <v>0.97818286085166239</v>
      </c>
      <c r="AB73" s="28">
        <v>1.007231732397293</v>
      </c>
      <c r="AC73" s="17">
        <v>-0.32343639514426459</v>
      </c>
      <c r="AD73" s="17">
        <v>-0.38271580476493927</v>
      </c>
      <c r="AE73" s="17">
        <v>-0.16896541579402491</v>
      </c>
      <c r="AF73" s="17">
        <v>-0.19349020711771492</v>
      </c>
      <c r="AG73" s="17">
        <v>-0.2588987376730898</v>
      </c>
      <c r="AH73" s="27">
        <v>-0.29966424964132021</v>
      </c>
      <c r="AI73" s="10">
        <v>-0.19443245764515846</v>
      </c>
      <c r="AJ73" s="10">
        <v>-0.23628196286493833</v>
      </c>
      <c r="AK73" s="10">
        <v>-6.688471299161651E-2</v>
      </c>
      <c r="AL73" s="10">
        <v>-5.9638348635536298E-2</v>
      </c>
      <c r="AM73" s="11">
        <v>-2.498399633157309E-2</v>
      </c>
      <c r="AN73" s="12">
        <v>3486.535981267451</v>
      </c>
      <c r="AO73" s="12">
        <v>2816.6839294913552</v>
      </c>
      <c r="AP73" s="12">
        <v>2500.2738310921059</v>
      </c>
      <c r="AQ73" s="12">
        <v>2176.455978730145</v>
      </c>
      <c r="AR73" s="13">
        <v>1525.6375400042298</v>
      </c>
      <c r="AS73" s="14">
        <v>1.5889286760746799</v>
      </c>
      <c r="AT73" s="14">
        <v>2.1973708654399151</v>
      </c>
      <c r="AU73" s="14">
        <v>2.7604797051707646</v>
      </c>
      <c r="AV73" s="14">
        <v>2.9104423900011791</v>
      </c>
      <c r="AW73" s="15">
        <v>2.9296246658368195</v>
      </c>
      <c r="AX73">
        <v>1.3412053871577445</v>
      </c>
      <c r="AY73">
        <v>0.87250868088894296</v>
      </c>
      <c r="AZ73">
        <v>1.1128179488240959</v>
      </c>
      <c r="BA73">
        <v>1.1141823701920195</v>
      </c>
      <c r="BB73" s="28">
        <v>1.1951176280648459</v>
      </c>
      <c r="BC73" s="17">
        <v>-0.44037340685787418</v>
      </c>
      <c r="BD73" s="17">
        <v>-0.49854226444740035</v>
      </c>
      <c r="BE73" s="17">
        <v>-0.26669735303337105</v>
      </c>
      <c r="BF73" s="17">
        <v>-0.20857063419814648</v>
      </c>
      <c r="BG73" s="36">
        <v>-0.11813724364457878</v>
      </c>
      <c r="BH73"/>
      <c r="BM73" s="10"/>
      <c r="BP73" s="34"/>
    </row>
    <row r="74" spans="1:75" x14ac:dyDescent="0.25">
      <c r="A74" s="7">
        <v>39813</v>
      </c>
      <c r="B74" s="8">
        <v>113</v>
      </c>
      <c r="C74" s="8">
        <v>131</v>
      </c>
      <c r="D74" s="9">
        <v>0.89737463587660693</v>
      </c>
      <c r="E74" s="10">
        <v>0.13448620292282604</v>
      </c>
      <c r="F74" s="10">
        <v>0.3922139377937835</v>
      </c>
      <c r="G74" s="10">
        <v>8.750376161597527E-2</v>
      </c>
      <c r="H74" s="10">
        <v>5.5767416288759843E-2</v>
      </c>
      <c r="I74" s="10">
        <v>8.2313748394249889E-2</v>
      </c>
      <c r="J74" s="11">
        <v>3.4696944007757478E-3</v>
      </c>
      <c r="K74" s="12">
        <v>2398.7197305382665</v>
      </c>
      <c r="L74" s="12">
        <v>2944.2648147773484</v>
      </c>
      <c r="M74" s="12">
        <v>2443.7594735838106</v>
      </c>
      <c r="N74" s="12">
        <v>1263.6399538144881</v>
      </c>
      <c r="O74" s="12">
        <v>2003.4505887750418</v>
      </c>
      <c r="P74" s="13">
        <v>2354.4381969645769</v>
      </c>
      <c r="Q74" s="14">
        <v>2.5618930703570157</v>
      </c>
      <c r="R74" s="14">
        <v>1.9448193025404472</v>
      </c>
      <c r="S74" s="14">
        <v>2.6572865102706915</v>
      </c>
      <c r="T74" s="14">
        <v>3.1084017302833047</v>
      </c>
      <c r="U74" s="14">
        <v>2.7067628651169899</v>
      </c>
      <c r="V74" s="15">
        <v>2.8077809823251996</v>
      </c>
      <c r="W74">
        <v>1.2764489047562793</v>
      </c>
      <c r="X74">
        <v>1.5805239931529655</v>
      </c>
      <c r="Y74">
        <v>1.326259114815018</v>
      </c>
      <c r="Z74">
        <v>1.215662075491037</v>
      </c>
      <c r="AA74">
        <v>1.0587007587433739</v>
      </c>
      <c r="AB74" s="28">
        <v>1.0107265186994756</v>
      </c>
      <c r="AC74" s="17">
        <v>-0.23244792489143751</v>
      </c>
      <c r="AD74" s="17">
        <v>-0.14060833981392951</v>
      </c>
      <c r="AE74" s="17">
        <v>-9.6246763643034083E-2</v>
      </c>
      <c r="AF74" s="17">
        <v>-0.14851323975708708</v>
      </c>
      <c r="AG74" s="17">
        <v>-0.19789591483125135</v>
      </c>
      <c r="AH74" s="27">
        <v>-0.29723429860963757</v>
      </c>
      <c r="AI74" s="10">
        <v>0.41808233389467225</v>
      </c>
      <c r="AJ74" s="10">
        <v>0.14283473295021021</v>
      </c>
      <c r="AK74" s="10">
        <v>5.3211157952697326E-2</v>
      </c>
      <c r="AL74" s="10">
        <v>5.592291056258631E-2</v>
      </c>
      <c r="AM74" s="11">
        <v>6.0853812782601907E-2</v>
      </c>
      <c r="AN74" s="12">
        <v>3776.2482734571677</v>
      </c>
      <c r="AO74" s="12">
        <v>2565.4444796181756</v>
      </c>
      <c r="AP74" s="12">
        <v>2261.0582495241292</v>
      </c>
      <c r="AQ74" s="12">
        <v>2061.6635036821522</v>
      </c>
      <c r="AR74" s="13">
        <v>1682.4557678166316</v>
      </c>
      <c r="AS74" s="14">
        <v>1.4549349909845546</v>
      </c>
      <c r="AT74" s="14">
        <v>2.5706607534213215</v>
      </c>
      <c r="AU74" s="14">
        <v>2.6856380791586751</v>
      </c>
      <c r="AV74" s="14">
        <v>2.8811092103504641</v>
      </c>
      <c r="AW74" s="15">
        <v>2.9719895298443246</v>
      </c>
      <c r="AX74">
        <v>1.9019396656527618</v>
      </c>
      <c r="AY74">
        <v>0.99713322532045534</v>
      </c>
      <c r="AZ74">
        <v>1.1720322804715715</v>
      </c>
      <c r="BA74">
        <v>1.1764906912306781</v>
      </c>
      <c r="BB74" s="28">
        <v>1.2678450924562914</v>
      </c>
      <c r="BC74" s="17">
        <v>-0.20640341468749002</v>
      </c>
      <c r="BD74" s="17">
        <v>-0.42691668270392769</v>
      </c>
      <c r="BE74" s="17">
        <v>-0.2276774700584987</v>
      </c>
      <c r="BF74" s="17">
        <v>-0.16431160055780514</v>
      </c>
      <c r="BG74" s="36">
        <v>-6.4472532569376573E-2</v>
      </c>
      <c r="BH74"/>
      <c r="BM74" s="10"/>
      <c r="BP74" s="34"/>
    </row>
    <row r="75" spans="1:75" x14ac:dyDescent="0.25">
      <c r="A75" s="7">
        <v>39844</v>
      </c>
      <c r="B75" s="8">
        <v>111</v>
      </c>
      <c r="C75" s="8">
        <v>127</v>
      </c>
      <c r="D75" s="9">
        <v>0.9043099874400794</v>
      </c>
      <c r="E75" s="10">
        <v>6.7152329561468993E-2</v>
      </c>
      <c r="F75" s="10">
        <v>9.4253474384733665E-2</v>
      </c>
      <c r="G75" s="10">
        <v>0.13557</v>
      </c>
      <c r="H75" s="10">
        <v>9.4345876963575964E-2</v>
      </c>
      <c r="I75" s="10">
        <v>3.5333516381538796E-2</v>
      </c>
      <c r="J75" s="11">
        <v>3.7928804220741255E-2</v>
      </c>
      <c r="K75" s="12">
        <v>2764.2945680942512</v>
      </c>
      <c r="L75" s="12">
        <v>2456.415555476492</v>
      </c>
      <c r="M75" s="12">
        <v>2220</v>
      </c>
      <c r="N75" s="12">
        <v>1804.1798489358407</v>
      </c>
      <c r="O75" s="12">
        <v>3769.1628280756404</v>
      </c>
      <c r="P75" s="13">
        <v>1998.9773880509761</v>
      </c>
      <c r="Q75" s="14">
        <v>2.5792926806905481</v>
      </c>
      <c r="R75" s="14">
        <v>2.7193513988731119</v>
      </c>
      <c r="S75" s="14">
        <v>2.1459999999999999</v>
      </c>
      <c r="T75" s="14">
        <v>2.7179880765988189</v>
      </c>
      <c r="U75" s="14">
        <v>2.3432633502413744</v>
      </c>
      <c r="V75" s="15">
        <v>2.7055243247983167</v>
      </c>
      <c r="W75">
        <v>1.3621654222768489</v>
      </c>
      <c r="X75">
        <v>1.7294938708560654</v>
      </c>
      <c r="Y75">
        <v>1.5060600630104899</v>
      </c>
      <c r="Z75">
        <v>1.3303547800945996</v>
      </c>
      <c r="AA75">
        <v>1.0961083793455804</v>
      </c>
      <c r="AB75" s="28">
        <v>1.0490621669479394</v>
      </c>
      <c r="AC75" s="17">
        <v>-0.18090501498815803</v>
      </c>
      <c r="AD75" s="17">
        <v>-5.9607689984128021E-2</v>
      </c>
      <c r="AE75" s="17">
        <v>0</v>
      </c>
      <c r="AF75" s="17">
        <v>-6.8178974639095391E-2</v>
      </c>
      <c r="AG75" s="17">
        <v>-0.16955475699824218</v>
      </c>
      <c r="AH75" s="27">
        <v>-0.2705792359085506</v>
      </c>
      <c r="AI75" s="10">
        <v>0.2057248431846844</v>
      </c>
      <c r="AJ75" s="10">
        <v>5.6738336109689001E-2</v>
      </c>
      <c r="AK75" s="10">
        <v>6.6777542671534518E-2</v>
      </c>
      <c r="AL75" s="10">
        <v>4.3862996623210103E-2</v>
      </c>
      <c r="AM75" s="11">
        <v>4.2950125846059665E-2</v>
      </c>
      <c r="AN75" s="12">
        <v>3455.1033788859254</v>
      </c>
      <c r="AO75" s="12">
        <v>3951.196183961933</v>
      </c>
      <c r="AP75" s="12">
        <v>2251.2812312373899</v>
      </c>
      <c r="AQ75" s="12">
        <v>2527.4006867564299</v>
      </c>
      <c r="AR75" s="13">
        <v>1724.5670246219208</v>
      </c>
      <c r="AS75" s="14">
        <v>1.9768832034291937</v>
      </c>
      <c r="AT75" s="14">
        <v>2.0538687021988218</v>
      </c>
      <c r="AU75" s="14">
        <v>2.5645942204636896</v>
      </c>
      <c r="AV75" s="14">
        <v>2.8996220047018597</v>
      </c>
      <c r="AW75" s="15">
        <v>3.1393394040400606</v>
      </c>
      <c r="AX75">
        <v>2.2932159051159071</v>
      </c>
      <c r="AY75">
        <v>1.0537089054048254</v>
      </c>
      <c r="AZ75">
        <v>1.2502977160931776</v>
      </c>
      <c r="BA75">
        <v>1.2280950984473673</v>
      </c>
      <c r="BB75" s="28">
        <v>1.3222991987305983</v>
      </c>
      <c r="BC75" s="17">
        <v>-4.3140881622173E-2</v>
      </c>
      <c r="BD75" s="17">
        <v>-0.39440088882832769</v>
      </c>
      <c r="BE75" s="17">
        <v>-0.17610366935914268</v>
      </c>
      <c r="BF75" s="17">
        <v>-0.12765580311501634</v>
      </c>
      <c r="BG75" s="36">
        <v>-2.4291510110785786E-2</v>
      </c>
      <c r="BH75"/>
      <c r="BM75" s="10"/>
      <c r="BP75" s="34"/>
    </row>
    <row r="76" spans="1:75" x14ac:dyDescent="0.25">
      <c r="A76" s="7">
        <v>39872</v>
      </c>
      <c r="B76" s="8">
        <v>112</v>
      </c>
      <c r="C76" s="8">
        <v>127</v>
      </c>
      <c r="D76" s="9">
        <v>0.90130789381798859</v>
      </c>
      <c r="E76" s="10">
        <v>-5.6243229687308299E-2</v>
      </c>
      <c r="F76" s="10">
        <v>-9.0166974291091013E-3</v>
      </c>
      <c r="G76" s="10">
        <v>-6.9174852627510469E-2</v>
      </c>
      <c r="H76" s="10">
        <v>-0.12430133880917081</v>
      </c>
      <c r="I76" s="10">
        <v>-8.2485922117425392E-2</v>
      </c>
      <c r="J76" s="11">
        <v>-1.8326944528318919E-3</v>
      </c>
      <c r="K76" s="12">
        <v>2605.6900140823259</v>
      </c>
      <c r="L76" s="12">
        <v>2538.5869000960638</v>
      </c>
      <c r="M76" s="12">
        <v>1459.5321871823869</v>
      </c>
      <c r="N76" s="12">
        <v>3709.6886506651445</v>
      </c>
      <c r="O76" s="12">
        <v>1472.1753436162849</v>
      </c>
      <c r="P76" s="13">
        <v>1836.1723117076035</v>
      </c>
      <c r="Q76" s="14">
        <v>2.5973532397356376</v>
      </c>
      <c r="R76" s="14">
        <v>2.8436849304836573</v>
      </c>
      <c r="S76" s="14">
        <v>2.6952753338963884</v>
      </c>
      <c r="T76" s="14">
        <v>2.3620278424001042</v>
      </c>
      <c r="U76" s="14">
        <v>2.2741503739770965</v>
      </c>
      <c r="V76" s="15">
        <v>2.754177170642317</v>
      </c>
      <c r="W76">
        <v>1.2855528395596227</v>
      </c>
      <c r="X76">
        <v>1.7138995479170576</v>
      </c>
      <c r="Y76">
        <v>1.4018785801035603</v>
      </c>
      <c r="Z76">
        <v>1.1649898998376609</v>
      </c>
      <c r="AA76">
        <v>1.0056948689346235</v>
      </c>
      <c r="AB76" s="28">
        <v>1.0471395565338981</v>
      </c>
      <c r="AC76" s="17">
        <v>-0.22697356236590138</v>
      </c>
      <c r="AD76" s="17">
        <v>-6.8086922908202174E-2</v>
      </c>
      <c r="AE76" s="17">
        <v>-6.917485262751033E-2</v>
      </c>
      <c r="AF76" s="17">
        <v>-0.18400557562199016</v>
      </c>
      <c r="AG76" s="17">
        <v>-0.23805479863527157</v>
      </c>
      <c r="AH76" s="27">
        <v>-0.27191604129668145</v>
      </c>
      <c r="AI76" s="10">
        <v>-9.7484041631166946E-2</v>
      </c>
      <c r="AJ76" s="10">
        <v>-0.15969722793427504</v>
      </c>
      <c r="AK76" s="10">
        <v>-6.2322304934254924E-3</v>
      </c>
      <c r="AL76" s="10">
        <v>-1.5281661941630199E-3</v>
      </c>
      <c r="AM76" s="11">
        <v>2.8353884131560453E-3</v>
      </c>
      <c r="AN76" s="12">
        <v>2405.0693914077478</v>
      </c>
      <c r="AO76" s="12">
        <v>3631.1048818448608</v>
      </c>
      <c r="AP76" s="12">
        <v>2958.5119440708377</v>
      </c>
      <c r="AQ76" s="12">
        <v>2155.1359011627906</v>
      </c>
      <c r="AR76" s="13">
        <v>1528.1282499246952</v>
      </c>
      <c r="AS76" s="14">
        <v>2.2473124053767459</v>
      </c>
      <c r="AT76" s="14">
        <v>2.1473847877484582</v>
      </c>
      <c r="AU76" s="14">
        <v>2.7853172949592526</v>
      </c>
      <c r="AV76" s="14">
        <v>2.843171641146673</v>
      </c>
      <c r="AW76" s="15">
        <v>2.9524627278855937</v>
      </c>
      <c r="AX76">
        <v>2.069663950352334</v>
      </c>
      <c r="AY76">
        <v>0.88543451416201557</v>
      </c>
      <c r="AZ76">
        <v>1.2425055725410814</v>
      </c>
      <c r="BA76">
        <v>1.2262183650347027</v>
      </c>
      <c r="BB76" s="28">
        <v>1.3260484305574045</v>
      </c>
      <c r="BC76" s="17">
        <v>-0.13641937575327867</v>
      </c>
      <c r="BD76" s="17">
        <v>-0.49111338812190464</v>
      </c>
      <c r="BE76" s="17">
        <v>-0.18123838119438407</v>
      </c>
      <c r="BF76" s="17">
        <v>-0.12898889002637026</v>
      </c>
      <c r="BG76" s="36">
        <v>-2.1524997563935999E-2</v>
      </c>
      <c r="BH76"/>
      <c r="BM76" s="10"/>
      <c r="BP76" s="34"/>
    </row>
    <row r="77" spans="1:75" x14ac:dyDescent="0.25">
      <c r="A77" s="7">
        <v>39903</v>
      </c>
      <c r="B77" s="8">
        <v>121</v>
      </c>
      <c r="C77" s="8">
        <v>136</v>
      </c>
      <c r="D77" s="9">
        <v>0.90315407673514647</v>
      </c>
      <c r="E77" s="10">
        <v>7.4386957575796331E-2</v>
      </c>
      <c r="F77" s="10">
        <v>2.6711408339962914E-2</v>
      </c>
      <c r="G77" s="10">
        <v>5.1387163980219329E-2</v>
      </c>
      <c r="H77" s="10">
        <v>2.891376442126975E-3</v>
      </c>
      <c r="I77" s="10">
        <v>2.8233391374092247E-2</v>
      </c>
      <c r="J77" s="11">
        <v>0.19671447800952613</v>
      </c>
      <c r="K77" s="12">
        <v>2777.3095559975195</v>
      </c>
      <c r="L77" s="12">
        <v>2328.1563425755376</v>
      </c>
      <c r="M77" s="12">
        <v>3307.1718806447484</v>
      </c>
      <c r="N77" s="12">
        <v>1724.6319046196254</v>
      </c>
      <c r="O77" s="12">
        <v>1738.3859453650364</v>
      </c>
      <c r="P77" s="13">
        <v>3436.9340246026131</v>
      </c>
      <c r="Q77" s="14">
        <v>2.5333909293803916</v>
      </c>
      <c r="R77" s="14">
        <v>2.8483206994647841</v>
      </c>
      <c r="S77" s="14">
        <v>2.52520064553701</v>
      </c>
      <c r="T77" s="14">
        <v>2.6808545295075801</v>
      </c>
      <c r="U77" s="14">
        <v>2.3793375016791916</v>
      </c>
      <c r="V77" s="15">
        <v>2.3375203497695325</v>
      </c>
      <c r="W77">
        <v>1.3811812040973888</v>
      </c>
      <c r="X77">
        <v>1.7596802185951479</v>
      </c>
      <c r="Y77">
        <v>1.4739171445796988</v>
      </c>
      <c r="Z77">
        <v>1.1683583241893674</v>
      </c>
      <c r="AA77">
        <v>1.034089045772171</v>
      </c>
      <c r="AB77" s="28">
        <v>1.2531270678005906</v>
      </c>
      <c r="AC77" s="17">
        <v>-0.16947047754464484</v>
      </c>
      <c r="AD77" s="17">
        <v>-4.3194212168651824E-2</v>
      </c>
      <c r="AE77" s="17">
        <v>-2.1342388142568502E-2</v>
      </c>
      <c r="AF77" s="17">
        <v>-0.18164622856643653</v>
      </c>
      <c r="AG77" s="17">
        <v>-0.21654250155952981</v>
      </c>
      <c r="AH77" s="27">
        <v>-0.12869138541324876</v>
      </c>
      <c r="AI77" s="10">
        <v>0.21620893283534043</v>
      </c>
      <c r="AJ77" s="10">
        <v>0.16880189822660396</v>
      </c>
      <c r="AK77" s="10">
        <v>2.7013315861469024E-2</v>
      </c>
      <c r="AL77" s="10">
        <v>4.8913134386227098E-3</v>
      </c>
      <c r="AM77" s="11">
        <v>5.9379135170478121E-3</v>
      </c>
      <c r="AN77" s="12">
        <v>3838.0423294051984</v>
      </c>
      <c r="AO77" s="12">
        <v>4312.5689734463085</v>
      </c>
      <c r="AP77" s="12">
        <v>2047.2221248644698</v>
      </c>
      <c r="AQ77" s="12">
        <v>2585.2671746655114</v>
      </c>
      <c r="AR77" s="13">
        <v>1604.0409742820993</v>
      </c>
      <c r="AS77" s="14">
        <v>1.4043030158627945</v>
      </c>
      <c r="AT77" s="14">
        <v>2.4725564305288685</v>
      </c>
      <c r="AU77" s="14">
        <v>2.7072110302831636</v>
      </c>
      <c r="AV77" s="14">
        <v>2.811460394538126</v>
      </c>
      <c r="AW77" s="15">
        <v>2.9008135797743977</v>
      </c>
      <c r="AX77">
        <v>2.5171437843857873</v>
      </c>
      <c r="AY77">
        <v>1.0348975409079146</v>
      </c>
      <c r="AZ77">
        <v>1.276069768031769</v>
      </c>
      <c r="BA77">
        <v>1.2322161834022831</v>
      </c>
      <c r="BB77" s="28">
        <v>1.3339223914574714</v>
      </c>
      <c r="BC77" s="17">
        <v>0</v>
      </c>
      <c r="BD77" s="17">
        <v>-0.40521236205477706</v>
      </c>
      <c r="BE77" s="17">
        <v>-0.15912091497034031</v>
      </c>
      <c r="BF77" s="17">
        <v>-0.12472850167896643</v>
      </c>
      <c r="BG77" s="36">
        <v>-1.571489762087741E-2</v>
      </c>
      <c r="BH77"/>
      <c r="BM77" s="10"/>
      <c r="BP77" s="34"/>
    </row>
    <row r="78" spans="1:75" x14ac:dyDescent="0.25">
      <c r="A78" s="7">
        <v>39933</v>
      </c>
      <c r="B78" s="8">
        <v>130</v>
      </c>
      <c r="C78" s="8">
        <v>144</v>
      </c>
      <c r="D78" s="9">
        <v>0.91334434965171818</v>
      </c>
      <c r="E78" s="10">
        <v>0.12057319377971501</v>
      </c>
      <c r="F78" s="10">
        <v>0.19767868100332886</v>
      </c>
      <c r="G78" s="10">
        <v>8.4737520076853326E-2</v>
      </c>
      <c r="H78" s="10">
        <v>0.11029557666573116</v>
      </c>
      <c r="I78" s="10">
        <v>0</v>
      </c>
      <c r="J78" s="11">
        <v>0.11468539241396586</v>
      </c>
      <c r="K78" s="12">
        <v>2904.5435426038998</v>
      </c>
      <c r="L78" s="12">
        <v>2665.513709284789</v>
      </c>
      <c r="M78" s="12">
        <v>2098.238454010334</v>
      </c>
      <c r="N78" s="12">
        <v>2944.9543712981681</v>
      </c>
      <c r="O78" s="12">
        <v>0</v>
      </c>
      <c r="P78" s="13">
        <v>3495.5189535934028</v>
      </c>
      <c r="Q78" s="14">
        <v>2.4692031667569663</v>
      </c>
      <c r="R78" s="14">
        <v>2.4401111150693287</v>
      </c>
      <c r="S78" s="14">
        <v>2.7018547954175847</v>
      </c>
      <c r="T78" s="14">
        <v>2.5565595734310138</v>
      </c>
      <c r="U78" s="14">
        <v>0</v>
      </c>
      <c r="V78" s="15">
        <v>2.2015465410525201</v>
      </c>
      <c r="W78">
        <v>1.5477146330639233</v>
      </c>
      <c r="X78">
        <v>2.1075314831946863</v>
      </c>
      <c r="Y78">
        <v>1.5988132282101395</v>
      </c>
      <c r="Z78">
        <v>1.297223079308041</v>
      </c>
      <c r="AA78">
        <v>1.034089045772171</v>
      </c>
      <c r="AB78" s="28">
        <v>1.3968424373158639</v>
      </c>
      <c r="AC78" s="17">
        <v>-6.9330880493861158E-2</v>
      </c>
      <c r="AD78" s="17">
        <v>0</v>
      </c>
      <c r="AE78" s="17">
        <v>0</v>
      </c>
      <c r="AF78" s="17">
        <v>-9.1385427429595656E-2</v>
      </c>
      <c r="AG78" s="17">
        <v>-0.21654250155952981</v>
      </c>
      <c r="AH78" s="27">
        <v>-2.8765015035698061E-2</v>
      </c>
      <c r="AI78" s="10">
        <v>0.29023934783197841</v>
      </c>
      <c r="AJ78" s="10">
        <v>0.18232323100718231</v>
      </c>
      <c r="AK78" s="10">
        <v>0.14933393182994351</v>
      </c>
      <c r="AL78" s="10">
        <v>6.4338377765788005E-2</v>
      </c>
      <c r="AM78" s="11">
        <v>2.0221765965964929E-2</v>
      </c>
      <c r="AN78" s="12">
        <v>3728.6305284552859</v>
      </c>
      <c r="AO78" s="12">
        <v>4463.629507668792</v>
      </c>
      <c r="AP78" s="12">
        <v>2804.0409119588267</v>
      </c>
      <c r="AQ78" s="12">
        <v>2260.4117645540287</v>
      </c>
      <c r="AR78" s="13">
        <v>1523.5017807841691</v>
      </c>
      <c r="AS78" s="14">
        <v>1.7381190176151764</v>
      </c>
      <c r="AT78" s="14">
        <v>2.1190001020540068</v>
      </c>
      <c r="AU78" s="14">
        <v>2.6968417222580632</v>
      </c>
      <c r="AV78" s="14">
        <v>2.6266668379082376</v>
      </c>
      <c r="AW78" s="15">
        <v>2.8256471265682603</v>
      </c>
      <c r="AX78">
        <v>3.2477179547652364</v>
      </c>
      <c r="AY78">
        <v>1.2235834043276332</v>
      </c>
      <c r="AZ78">
        <v>1.466630283781277</v>
      </c>
      <c r="BA78">
        <v>1.3114949736991368</v>
      </c>
      <c r="BB78" s="28">
        <v>1.3608966578742847</v>
      </c>
      <c r="BC78" s="17">
        <v>0</v>
      </c>
      <c r="BD78" s="17">
        <v>-0.29676875814147385</v>
      </c>
      <c r="BE78" s="17">
        <v>-3.3549135009295905E-2</v>
      </c>
      <c r="BF78" s="17">
        <v>-6.8414953372360476E-2</v>
      </c>
      <c r="BG78" s="36">
        <v>0</v>
      </c>
      <c r="BH78"/>
      <c r="BM78" s="10"/>
      <c r="BP78" s="34"/>
    </row>
    <row r="79" spans="1:75" x14ac:dyDescent="0.25">
      <c r="A79" s="7">
        <v>39964</v>
      </c>
      <c r="B79" s="8">
        <v>128</v>
      </c>
      <c r="C79" s="8">
        <v>148</v>
      </c>
      <c r="D79" s="9">
        <v>0.88986749094645778</v>
      </c>
      <c r="E79" s="10">
        <v>5.3983650365861648E-2</v>
      </c>
      <c r="F79" s="10">
        <v>6.344566156572877E-2</v>
      </c>
      <c r="G79" s="10">
        <v>4.4938054344575436E-2</v>
      </c>
      <c r="H79" s="10">
        <v>5.9493737851290696E-2</v>
      </c>
      <c r="I79" s="10">
        <v>0</v>
      </c>
      <c r="J79" s="11">
        <v>4.2195216939234892E-2</v>
      </c>
      <c r="K79" s="12">
        <v>2888.7542152009219</v>
      </c>
      <c r="L79" s="12">
        <v>2278.5582827710077</v>
      </c>
      <c r="M79" s="12">
        <v>3311.6382054748942</v>
      </c>
      <c r="N79" s="12">
        <v>3142.0721111050539</v>
      </c>
      <c r="O79" s="12">
        <v>0</v>
      </c>
      <c r="P79" s="13">
        <v>1846.7170138984907</v>
      </c>
      <c r="Q79" s="14">
        <v>2.4751923651439918</v>
      </c>
      <c r="R79" s="14">
        <v>2.6103223505284849</v>
      </c>
      <c r="S79" s="14">
        <v>2.3180874959458491</v>
      </c>
      <c r="T79" s="14">
        <v>2.5621062228640978</v>
      </c>
      <c r="U79" s="14">
        <v>0</v>
      </c>
      <c r="V79" s="15">
        <v>2.3501228962839651</v>
      </c>
      <c r="W79">
        <v>1.631265918681374</v>
      </c>
      <c r="X79">
        <v>2.2412452124165747</v>
      </c>
      <c r="Y79">
        <v>1.6706607839462728</v>
      </c>
      <c r="Z79">
        <v>1.3743997291230379</v>
      </c>
      <c r="AA79">
        <v>1.034089045772171</v>
      </c>
      <c r="AB79" s="28">
        <v>1.4557825069883366</v>
      </c>
      <c r="AC79" s="17">
        <v>-1.9089964140137416E-2</v>
      </c>
      <c r="AD79" s="17">
        <v>0</v>
      </c>
      <c r="AE79" s="17">
        <v>0</v>
      </c>
      <c r="AF79" s="17">
        <v>-3.7328550241229386E-2</v>
      </c>
      <c r="AG79" s="17">
        <v>-0.21654250155952981</v>
      </c>
      <c r="AH79" s="27">
        <v>0</v>
      </c>
      <c r="AI79" s="10">
        <v>0.18295500574451146</v>
      </c>
      <c r="AJ79" s="10">
        <v>7.6996548395392828E-2</v>
      </c>
      <c r="AK79" s="10">
        <v>5.107157900795898E-2</v>
      </c>
      <c r="AL79" s="10">
        <v>1.9115496469669202E-2</v>
      </c>
      <c r="AM79" s="11">
        <v>-4.4120201405667865E-3</v>
      </c>
      <c r="AN79" s="12">
        <v>3693.9271755204186</v>
      </c>
      <c r="AO79" s="12">
        <v>4321.3648988739278</v>
      </c>
      <c r="AP79" s="12">
        <v>2948.7784242590169</v>
      </c>
      <c r="AQ79" s="12">
        <v>1962.7259922482947</v>
      </c>
      <c r="AR79" s="13">
        <v>1508.1652384015019</v>
      </c>
      <c r="AS79" s="14">
        <v>2.2534377090205897</v>
      </c>
      <c r="AT79" s="14">
        <v>2.1677443719345297</v>
      </c>
      <c r="AU79" s="14">
        <v>2.420923070460923</v>
      </c>
      <c r="AV79" s="14">
        <v>2.8337236877685306</v>
      </c>
      <c r="AW79" s="15">
        <v>2.6808664238905591</v>
      </c>
      <c r="AX79">
        <v>3.8419042118358635</v>
      </c>
      <c r="AY79">
        <v>1.3177951031347455</v>
      </c>
      <c r="AZ79">
        <v>1.5415334081948779</v>
      </c>
      <c r="BA79">
        <v>1.3365648512388715</v>
      </c>
      <c r="BB79" s="28">
        <v>1.3548923544105134</v>
      </c>
      <c r="BC79" s="17">
        <v>0</v>
      </c>
      <c r="BD79" s="17">
        <v>-0.24262237979456158</v>
      </c>
      <c r="BE79" s="17">
        <v>0</v>
      </c>
      <c r="BF79" s="17">
        <v>-5.0607242702353283E-2</v>
      </c>
      <c r="BG79" s="36">
        <v>-4.4120201405667414E-3</v>
      </c>
      <c r="BT79" s="10"/>
      <c r="BW79" s="34"/>
    </row>
    <row r="80" spans="1:75" x14ac:dyDescent="0.25">
      <c r="A80" s="7">
        <v>39994</v>
      </c>
      <c r="B80" s="8">
        <v>139</v>
      </c>
      <c r="C80" s="8">
        <v>161</v>
      </c>
      <c r="D80" s="9">
        <v>0.8906435488995128</v>
      </c>
      <c r="E80" s="10">
        <v>1.7887038934375911E-2</v>
      </c>
      <c r="F80" s="10">
        <v>2.1914626491132374E-2</v>
      </c>
      <c r="G80" s="10">
        <v>3.7861343937771921E-2</v>
      </c>
      <c r="H80" s="10">
        <v>1.6900329771515452E-3</v>
      </c>
      <c r="I80" s="10">
        <v>2.6281906039430994E-2</v>
      </c>
      <c r="J80" s="11">
        <v>2.6402686106119216E-2</v>
      </c>
      <c r="K80" s="12">
        <v>2804.5878245963877</v>
      </c>
      <c r="L80" s="12">
        <v>3505.9274887395327</v>
      </c>
      <c r="M80" s="12">
        <v>1831.8621783434442</v>
      </c>
      <c r="N80" s="12">
        <v>3038.9560079527314</v>
      </c>
      <c r="O80" s="12">
        <v>1344.4452208634887</v>
      </c>
      <c r="P80" s="13">
        <v>2303.1474190689942</v>
      </c>
      <c r="Q80" s="14">
        <v>2.4833868547979123</v>
      </c>
      <c r="R80" s="14">
        <v>2.0869098590681969</v>
      </c>
      <c r="S80" s="14">
        <v>2.7318446748921352</v>
      </c>
      <c r="T80" s="14">
        <v>2.5973399661004115</v>
      </c>
      <c r="U80" s="14">
        <v>2.2330401588886115</v>
      </c>
      <c r="V80" s="15">
        <v>2.707822465238384</v>
      </c>
      <c r="W80">
        <v>1.6604444356811483</v>
      </c>
      <c r="X80">
        <v>2.2903612641217226</v>
      </c>
      <c r="Y80">
        <v>1.7339142464906103</v>
      </c>
      <c r="Z80">
        <v>1.3767225099890441</v>
      </c>
      <c r="AA80">
        <v>1.0612668769095601</v>
      </c>
      <c r="AB80" s="28">
        <v>1.4942190755591289</v>
      </c>
      <c r="AC80" s="17">
        <v>-1.5443881375919455E-3</v>
      </c>
      <c r="AD80" s="17">
        <v>0</v>
      </c>
      <c r="AE80" s="17">
        <v>0</v>
      </c>
      <c r="AF80" s="17">
        <v>-3.5701603744974664E-2</v>
      </c>
      <c r="AG80" s="17">
        <v>-0.19595174519962966</v>
      </c>
      <c r="AH80" s="27">
        <v>0</v>
      </c>
      <c r="AI80" s="10">
        <v>4.793892810087929E-2</v>
      </c>
      <c r="AJ80" s="10">
        <v>1.9710564385580762E-2</v>
      </c>
      <c r="AK80" s="10">
        <v>1.9508805775668124E-2</v>
      </c>
      <c r="AL80" s="10">
        <v>8.6258671439936353E-3</v>
      </c>
      <c r="AM80" s="11">
        <v>7.1859995208969829E-3</v>
      </c>
      <c r="AN80" s="12">
        <v>3021.5073312788027</v>
      </c>
      <c r="AO80" s="12">
        <v>4726.1260745840109</v>
      </c>
      <c r="AP80" s="12">
        <v>2458.029507386475</v>
      </c>
      <c r="AQ80" s="12">
        <v>1587.4246378553478</v>
      </c>
      <c r="AR80" s="13">
        <v>1537.8328863779195</v>
      </c>
      <c r="AS80" s="14">
        <v>2.2494704854533634</v>
      </c>
      <c r="AT80" s="14">
        <v>1.9771878445271829</v>
      </c>
      <c r="AU80" s="14">
        <v>2.8012779644589085</v>
      </c>
      <c r="AV80" s="14">
        <v>2.6954063546298994</v>
      </c>
      <c r="AW80" s="15">
        <v>2.8127871195953138</v>
      </c>
      <c r="AX80">
        <v>4.026080981617528</v>
      </c>
      <c r="AY80">
        <v>1.3437695883620859</v>
      </c>
      <c r="AZ80">
        <v>1.5716068840520554</v>
      </c>
      <c r="BA80">
        <v>1.3480938820749895</v>
      </c>
      <c r="BB80" s="28">
        <v>1.3646286102201743</v>
      </c>
      <c r="BC80" s="17">
        <v>0</v>
      </c>
      <c r="BD80" s="17">
        <v>-0.22769403944730437</v>
      </c>
      <c r="BE80" s="17">
        <v>0</v>
      </c>
      <c r="BF80" s="17">
        <v>-4.2417906910434122E-2</v>
      </c>
      <c r="BG80" s="36">
        <v>0</v>
      </c>
      <c r="BT80" s="10"/>
      <c r="BW80" s="34"/>
    </row>
    <row r="81" spans="1:75" x14ac:dyDescent="0.25">
      <c r="A81" s="7">
        <v>40025</v>
      </c>
      <c r="B81" s="8">
        <v>145</v>
      </c>
      <c r="C81" s="8">
        <v>167</v>
      </c>
      <c r="D81" s="9">
        <v>0.89478161482842167</v>
      </c>
      <c r="E81" s="10">
        <v>5.0925300515161781E-2</v>
      </c>
      <c r="F81" s="10">
        <v>4.9223140784214053E-2</v>
      </c>
      <c r="G81" s="10">
        <v>7.0521637010184074E-2</v>
      </c>
      <c r="H81" s="10">
        <v>4.7994333505660583E-2</v>
      </c>
      <c r="I81" s="10">
        <v>4.5489861144583532E-2</v>
      </c>
      <c r="J81" s="11">
        <v>1.028690656321456E-3</v>
      </c>
      <c r="K81" s="12">
        <v>2961.2189300830614</v>
      </c>
      <c r="L81" s="12">
        <v>2200.6329232587232</v>
      </c>
      <c r="M81" s="12">
        <v>3591.1417173488694</v>
      </c>
      <c r="N81" s="12">
        <v>1718.2359234867049</v>
      </c>
      <c r="O81" s="12">
        <v>3680.4103773312072</v>
      </c>
      <c r="P81" s="13">
        <v>2004.0094426557755</v>
      </c>
      <c r="Q81" s="14">
        <v>2.514865887797078</v>
      </c>
      <c r="R81" s="14">
        <v>2.3190561077130778</v>
      </c>
      <c r="S81" s="14">
        <v>2.4121845162509543</v>
      </c>
      <c r="T81" s="14">
        <v>2.803440580817731</v>
      </c>
      <c r="U81" s="14">
        <v>2.5658951604973503</v>
      </c>
      <c r="V81" s="15">
        <v>2.5191690462917666</v>
      </c>
      <c r="W81">
        <v>1.745003067556939</v>
      </c>
      <c r="X81">
        <v>2.4031000390722967</v>
      </c>
      <c r="Y81">
        <v>1.8561927175884079</v>
      </c>
      <c r="Z81">
        <v>1.4427973892782082</v>
      </c>
      <c r="AA81">
        <v>1.1095437597775217</v>
      </c>
      <c r="AB81" s="28">
        <v>1.4957561647606539</v>
      </c>
      <c r="AC81" s="17">
        <v>0</v>
      </c>
      <c r="AD81" s="17">
        <v>0</v>
      </c>
      <c r="AE81" s="17">
        <v>0</v>
      </c>
      <c r="AF81" s="17">
        <v>0</v>
      </c>
      <c r="AG81" s="17">
        <v>-0.1593757017352162</v>
      </c>
      <c r="AH81" s="27">
        <v>0</v>
      </c>
      <c r="AI81" s="10">
        <v>3.4090212327790297E-2</v>
      </c>
      <c r="AJ81" s="10">
        <v>7.4346079042130239E-2</v>
      </c>
      <c r="AK81" s="10">
        <v>5.7620285514345691E-2</v>
      </c>
      <c r="AL81" s="10">
        <v>4.1032028885344116E-2</v>
      </c>
      <c r="AM81" s="11">
        <v>3.0543399421176932E-2</v>
      </c>
      <c r="AN81" s="12">
        <v>3343.1196098006217</v>
      </c>
      <c r="AO81" s="12">
        <v>5063.7469788651351</v>
      </c>
      <c r="AP81" s="12">
        <v>2443.0515014384569</v>
      </c>
      <c r="AQ81" s="12">
        <v>1757.7336883579285</v>
      </c>
      <c r="AR81" s="13">
        <v>1525.1882928953555</v>
      </c>
      <c r="AS81" s="14">
        <v>2.1903512536010727</v>
      </c>
      <c r="AT81" s="14">
        <v>2.1946643881003038</v>
      </c>
      <c r="AU81" s="14">
        <v>2.7709853821631283</v>
      </c>
      <c r="AV81" s="14">
        <v>2.6874932013612698</v>
      </c>
      <c r="AW81" s="15">
        <v>2.7129029337317152</v>
      </c>
      <c r="AX81">
        <v>4.1633309371297473</v>
      </c>
      <c r="AY81">
        <v>1.4436735883928644</v>
      </c>
      <c r="AZ81">
        <v>1.662163321427446</v>
      </c>
      <c r="BA81">
        <v>1.4034089091844462</v>
      </c>
      <c r="BB81" s="28">
        <v>1.4063090069236948</v>
      </c>
      <c r="BC81" s="17">
        <v>0</v>
      </c>
      <c r="BD81" s="17">
        <v>-0.17027611945934529</v>
      </c>
      <c r="BE81" s="17">
        <v>0</v>
      </c>
      <c r="BF81" s="17">
        <v>-3.126370806694756E-3</v>
      </c>
      <c r="BG81" s="36">
        <v>0</v>
      </c>
      <c r="BT81" s="10"/>
      <c r="BW81" s="34"/>
    </row>
    <row r="82" spans="1:75" x14ac:dyDescent="0.25">
      <c r="A82" s="7">
        <v>40056</v>
      </c>
      <c r="B82" s="8">
        <v>145</v>
      </c>
      <c r="C82" s="8">
        <v>161</v>
      </c>
      <c r="D82" s="9">
        <v>0.92242552294854374</v>
      </c>
      <c r="E82" s="10">
        <v>1.1909239479881623E-2</v>
      </c>
      <c r="F82" s="10">
        <v>2.3941936632902248E-2</v>
      </c>
      <c r="G82" s="10">
        <v>6.7819067092875487E-3</v>
      </c>
      <c r="H82" s="10">
        <v>9.0812968273637409E-3</v>
      </c>
      <c r="I82" s="10">
        <v>9.2473054410028184E-3</v>
      </c>
      <c r="J82" s="11">
        <v>1.8487434260077942E-2</v>
      </c>
      <c r="K82" s="12">
        <v>2991.4320591138071</v>
      </c>
      <c r="L82" s="12">
        <v>2737.0540131280313</v>
      </c>
      <c r="M82" s="12">
        <v>3546.7955047973519</v>
      </c>
      <c r="N82" s="12">
        <v>1463.1209299581044</v>
      </c>
      <c r="O82" s="12">
        <v>3565.306527386685</v>
      </c>
      <c r="P82" s="13">
        <v>2198.3955638515026</v>
      </c>
      <c r="Q82" s="14">
        <v>2.5053521757442909</v>
      </c>
      <c r="R82" s="14">
        <v>2.5264977816214214</v>
      </c>
      <c r="S82" s="14">
        <v>2.1222319586597433</v>
      </c>
      <c r="T82" s="14">
        <v>2.6890591609134358</v>
      </c>
      <c r="U82" s="14">
        <v>2.63019841765828</v>
      </c>
      <c r="V82" s="15">
        <v>2.8477833993734376</v>
      </c>
      <c r="W82">
        <v>1.7657847269816027</v>
      </c>
      <c r="X82">
        <v>2.4606349079302907</v>
      </c>
      <c r="Y82">
        <v>1.8687812434335513</v>
      </c>
      <c r="Z82">
        <v>1.4558998606319891</v>
      </c>
      <c r="AA82">
        <v>1.1198040498243431</v>
      </c>
      <c r="AB82" s="28">
        <v>1.523408858525773</v>
      </c>
      <c r="AC82" s="17">
        <v>0</v>
      </c>
      <c r="AD82" s="17">
        <v>0</v>
      </c>
      <c r="AE82" s="17">
        <v>0</v>
      </c>
      <c r="AF82" s="17">
        <v>0</v>
      </c>
      <c r="AG82" s="17">
        <v>-0.15160219208803305</v>
      </c>
      <c r="AH82" s="27">
        <v>0</v>
      </c>
      <c r="AI82" s="10">
        <v>7.9840126252727781E-2</v>
      </c>
      <c r="AJ82" s="10">
        <v>9.296065665577332E-3</v>
      </c>
      <c r="AK82" s="10">
        <v>3.8840737148131575E-3</v>
      </c>
      <c r="AL82" s="10">
        <v>6.1592047633955271E-4</v>
      </c>
      <c r="AM82" s="11">
        <v>-1.8554740059272036E-4</v>
      </c>
      <c r="AN82" s="12">
        <v>3393.3150760266076</v>
      </c>
      <c r="AO82" s="12">
        <v>5216.6185936909078</v>
      </c>
      <c r="AP82" s="12">
        <v>2670.1786300552158</v>
      </c>
      <c r="AQ82" s="12">
        <v>1886.8573260913831</v>
      </c>
      <c r="AR82" s="13">
        <v>1425.0056088975959</v>
      </c>
      <c r="AS82" s="14">
        <v>2.1603144909815302</v>
      </c>
      <c r="AT82" s="14">
        <v>2.0510662401450723</v>
      </c>
      <c r="AU82" s="14">
        <v>2.8278633730731184</v>
      </c>
      <c r="AV82" s="14">
        <v>2.7451284432948637</v>
      </c>
      <c r="AW82" s="15">
        <v>2.6622511797226762</v>
      </c>
      <c r="AX82">
        <v>4.495731804782074</v>
      </c>
      <c r="AY82">
        <v>1.4570940728702242</v>
      </c>
      <c r="AZ82">
        <v>1.6686192862939289</v>
      </c>
      <c r="BA82">
        <v>1.4042732974682903</v>
      </c>
      <c r="BB82" s="28">
        <v>1.40604806994303</v>
      </c>
      <c r="BC82" s="17">
        <v>0</v>
      </c>
      <c r="BD82" s="17">
        <v>-0.16256295178154168</v>
      </c>
      <c r="BE82" s="17">
        <v>0</v>
      </c>
      <c r="BF82" s="17">
        <v>-2.5123759261515E-3</v>
      </c>
      <c r="BG82" s="36">
        <v>-1.8554740059262276E-4</v>
      </c>
      <c r="BT82" s="10"/>
      <c r="BW82" s="34"/>
    </row>
    <row r="83" spans="1:75" x14ac:dyDescent="0.25">
      <c r="A83" s="7">
        <v>40086</v>
      </c>
      <c r="B83" s="8">
        <v>152</v>
      </c>
      <c r="C83" s="8">
        <v>167</v>
      </c>
      <c r="D83" s="9">
        <v>0.92751048841226758</v>
      </c>
      <c r="E83" s="10">
        <v>4.5770546491243402E-2</v>
      </c>
      <c r="F83" s="10">
        <v>4.1516764156544948E-2</v>
      </c>
      <c r="G83" s="10">
        <v>4.9022947754699474E-2</v>
      </c>
      <c r="H83" s="10">
        <v>7.031638690487324E-2</v>
      </c>
      <c r="I83" s="10">
        <v>3.9168027693998179E-2</v>
      </c>
      <c r="J83" s="11">
        <v>1.7755447529150474E-2</v>
      </c>
      <c r="K83" s="12">
        <v>2937.3980481073368</v>
      </c>
      <c r="L83" s="12">
        <v>2545.4186278769785</v>
      </c>
      <c r="M83" s="12">
        <v>2257.1177042237186</v>
      </c>
      <c r="N83" s="12">
        <v>3267.8488074081001</v>
      </c>
      <c r="O83" s="12">
        <v>3474.0217104868643</v>
      </c>
      <c r="P83" s="13">
        <v>1835.6512678141773</v>
      </c>
      <c r="Q83" s="14">
        <v>2.4625965711562761</v>
      </c>
      <c r="R83" s="14">
        <v>2.3528596687194434</v>
      </c>
      <c r="S83" s="14">
        <v>2.4622437086621027</v>
      </c>
      <c r="T83" s="14">
        <v>2.1308565859133846</v>
      </c>
      <c r="U83" s="14">
        <v>2.646535569640974</v>
      </c>
      <c r="V83" s="15">
        <v>2.8976167499537291</v>
      </c>
      <c r="W83">
        <v>1.8466056589214419</v>
      </c>
      <c r="X83">
        <v>2.5627925070781945</v>
      </c>
      <c r="Y83">
        <v>1.9603944086953566</v>
      </c>
      <c r="Z83">
        <v>1.5582734785269392</v>
      </c>
      <c r="AA83">
        <v>1.1636645658597142</v>
      </c>
      <c r="AB83" s="28">
        <v>1.5504576645787702</v>
      </c>
      <c r="AC83" s="17">
        <v>0</v>
      </c>
      <c r="AD83" s="17">
        <v>0</v>
      </c>
      <c r="AE83" s="17">
        <v>0</v>
      </c>
      <c r="AF83" s="17">
        <v>0</v>
      </c>
      <c r="AG83" s="17">
        <v>-0.1183721232522098</v>
      </c>
      <c r="AH83" s="27">
        <v>0</v>
      </c>
      <c r="AI83" s="10">
        <v>9.8602643719086169E-2</v>
      </c>
      <c r="AJ83" s="10">
        <v>5.4466188927232061E-2</v>
      </c>
      <c r="AK83" s="10">
        <v>3.9239935525632194E-2</v>
      </c>
      <c r="AL83" s="10">
        <v>3.1522839681600322E-2</v>
      </c>
      <c r="AM83" s="11">
        <v>2.0899746784687097E-2</v>
      </c>
      <c r="AN83" s="12">
        <v>5361.5265401566612</v>
      </c>
      <c r="AO83" s="12">
        <v>4009.7732450657613</v>
      </c>
      <c r="AP83" s="12">
        <v>2610.0670749191581</v>
      </c>
      <c r="AQ83" s="12">
        <v>1622.9518758657468</v>
      </c>
      <c r="AR83" s="13">
        <v>1515.7750939118587</v>
      </c>
      <c r="AS83" s="14">
        <v>2.1247531515233162</v>
      </c>
      <c r="AT83" s="14">
        <v>2.2282604472947516</v>
      </c>
      <c r="AU83" s="14">
        <v>2.5638243151550255</v>
      </c>
      <c r="AV83" s="14">
        <v>2.7518372136126272</v>
      </c>
      <c r="AW83" s="15">
        <v>2.6196223085132688</v>
      </c>
      <c r="AX83">
        <v>4.9390228461855648</v>
      </c>
      <c r="AY83">
        <v>1.5364564339279236</v>
      </c>
      <c r="AZ83">
        <v>1.7340957995049289</v>
      </c>
      <c r="BA83">
        <v>1.4485399794935354</v>
      </c>
      <c r="BB83" s="28">
        <v>1.4354341185719375</v>
      </c>
      <c r="BC83" s="17">
        <v>0</v>
      </c>
      <c r="BD83" s="17">
        <v>-0.11695094729861166</v>
      </c>
      <c r="BE83" s="17">
        <v>0</v>
      </c>
      <c r="BF83" s="17">
        <v>0</v>
      </c>
      <c r="BG83" s="36">
        <v>0</v>
      </c>
      <c r="BT83" s="10"/>
      <c r="BW83" s="34"/>
    </row>
    <row r="84" spans="1:75" x14ac:dyDescent="0.25">
      <c r="A84" s="7">
        <v>40117</v>
      </c>
      <c r="B84" s="8">
        <v>144</v>
      </c>
      <c r="C84" s="8">
        <v>160</v>
      </c>
      <c r="D84" s="9">
        <v>0.91980063946057622</v>
      </c>
      <c r="E84" s="10">
        <v>1.6571073800053876E-2</v>
      </c>
      <c r="F84" s="10">
        <v>2.0388602319858479E-2</v>
      </c>
      <c r="G84" s="10">
        <v>1.4557979579375324E-2</v>
      </c>
      <c r="H84" s="10">
        <v>1.0989946060581811E-2</v>
      </c>
      <c r="I84" s="10">
        <v>1.1637735655300893E-2</v>
      </c>
      <c r="J84" s="11">
        <v>7.1542169690086976E-2</v>
      </c>
      <c r="K84" s="12">
        <v>2912.5005041966847</v>
      </c>
      <c r="L84" s="12">
        <v>2393.0819593283545</v>
      </c>
      <c r="M84" s="12">
        <v>2731.4592837065261</v>
      </c>
      <c r="N84" s="12">
        <v>2482.1522548117323</v>
      </c>
      <c r="O84" s="12">
        <v>3640.5709482191355</v>
      </c>
      <c r="P84" s="13">
        <v>2056.3560563043538</v>
      </c>
      <c r="Q84" s="14">
        <v>2.4230504577821668</v>
      </c>
      <c r="R84" s="14">
        <v>2.4539308226240557</v>
      </c>
      <c r="S84" s="14">
        <v>2.4022498834174528</v>
      </c>
      <c r="T84" s="14">
        <v>2.4980853547277029</v>
      </c>
      <c r="U84" s="14">
        <v>2.5604434710881674</v>
      </c>
      <c r="V84" s="15">
        <v>1.0158331639819489</v>
      </c>
      <c r="W84">
        <v>1.8772058975750263</v>
      </c>
      <c r="X84">
        <v>2.6150442643333252</v>
      </c>
      <c r="Y84">
        <v>1.9889337904646651</v>
      </c>
      <c r="Z84">
        <v>1.5753988200035853</v>
      </c>
      <c r="AA84">
        <v>1.1772069864686299</v>
      </c>
      <c r="AB84" s="28">
        <v>1.6613807699153604</v>
      </c>
      <c r="AC84" s="17">
        <v>0</v>
      </c>
      <c r="AD84" s="17">
        <v>0</v>
      </c>
      <c r="AE84" s="17">
        <v>0</v>
      </c>
      <c r="AF84" s="17">
        <v>0</v>
      </c>
      <c r="AG84" s="17">
        <v>-0.10811197107627502</v>
      </c>
      <c r="AH84" s="27">
        <v>0</v>
      </c>
      <c r="AI84" s="10">
        <v>2.5209941777356616E-2</v>
      </c>
      <c r="AJ84" s="10">
        <v>2.6831325263780688E-2</v>
      </c>
      <c r="AK84" s="10">
        <v>9.1051115670412203E-3</v>
      </c>
      <c r="AL84" s="10">
        <v>9.4622208050830475E-3</v>
      </c>
      <c r="AM84" s="11">
        <v>9.9057321506704748E-3</v>
      </c>
      <c r="AN84" s="12">
        <v>5986.5381619312266</v>
      </c>
      <c r="AO84" s="12">
        <v>3224.4859629227885</v>
      </c>
      <c r="AP84" s="12">
        <v>2589.4110776841121</v>
      </c>
      <c r="AQ84" s="12">
        <v>1803.2511222410183</v>
      </c>
      <c r="AR84" s="13">
        <v>1407.3155676524336</v>
      </c>
      <c r="AS84" s="14">
        <v>2.3326462633109015</v>
      </c>
      <c r="AT84" s="14">
        <v>2.2908681121191199</v>
      </c>
      <c r="AU84" s="14">
        <v>2.8943887075798984</v>
      </c>
      <c r="AV84" s="14">
        <v>2.540572489443607</v>
      </c>
      <c r="AW84" s="15">
        <v>2.126507042570716</v>
      </c>
      <c r="AX84">
        <v>5.0635353245749366</v>
      </c>
      <c r="AY84">
        <v>1.5776815962602722</v>
      </c>
      <c r="AZ84">
        <v>1.7498849352273589</v>
      </c>
      <c r="BA84">
        <v>1.4622463846244935</v>
      </c>
      <c r="BB84" s="28">
        <v>1.4496531444704448</v>
      </c>
      <c r="BC84" s="17">
        <v>0</v>
      </c>
      <c r="BD84" s="17">
        <v>-9.3257570941707391E-2</v>
      </c>
      <c r="BE84" s="17">
        <v>0</v>
      </c>
      <c r="BF84" s="17">
        <v>0</v>
      </c>
      <c r="BG84" s="36">
        <v>0</v>
      </c>
      <c r="BT84" s="10"/>
      <c r="BW84" s="34"/>
    </row>
    <row r="85" spans="1:75" x14ac:dyDescent="0.25">
      <c r="A85" s="7">
        <v>40147</v>
      </c>
      <c r="B85" s="8">
        <v>147</v>
      </c>
      <c r="C85" s="8">
        <v>162</v>
      </c>
      <c r="D85" s="9">
        <v>0.92741605881103617</v>
      </c>
      <c r="E85" s="10">
        <v>1.3405429090475223E-2</v>
      </c>
      <c r="F85" s="10">
        <v>1.6359818042947567E-2</v>
      </c>
      <c r="G85" s="10">
        <v>1.2973337221852749E-2</v>
      </c>
      <c r="H85" s="10">
        <v>1.457805070603412E-2</v>
      </c>
      <c r="I85" s="10">
        <v>0</v>
      </c>
      <c r="J85" s="11">
        <v>1.5826382069845501E-3</v>
      </c>
      <c r="K85" s="12">
        <v>2969.758236245767</v>
      </c>
      <c r="L85" s="12">
        <v>1479.9722551126315</v>
      </c>
      <c r="M85" s="12">
        <v>2639.3658733360212</v>
      </c>
      <c r="N85" s="12">
        <v>3601.2819112754109</v>
      </c>
      <c r="O85" s="12">
        <v>0</v>
      </c>
      <c r="P85" s="13">
        <v>2635.0995811489274</v>
      </c>
      <c r="Q85" s="14">
        <v>2.4786985654005194</v>
      </c>
      <c r="R85" s="14">
        <v>2.66524803388443</v>
      </c>
      <c r="S85" s="14">
        <v>2.2598939306389885</v>
      </c>
      <c r="T85" s="14">
        <v>2.4699893797501535</v>
      </c>
      <c r="U85" s="14">
        <v>0</v>
      </c>
      <c r="V85" s="15">
        <v>2.5945263168844135</v>
      </c>
      <c r="W85">
        <v>1.9023706481231903</v>
      </c>
      <c r="X85">
        <v>2.657825912672072</v>
      </c>
      <c r="Y85">
        <v>2.014736899240301</v>
      </c>
      <c r="Z85">
        <v>1.5983650638838238</v>
      </c>
      <c r="AA85">
        <v>1.1772069864686299</v>
      </c>
      <c r="AB85" s="28">
        <v>1.6640101345981779</v>
      </c>
      <c r="AC85" s="17">
        <v>0</v>
      </c>
      <c r="AD85" s="17">
        <v>0</v>
      </c>
      <c r="AE85" s="17">
        <v>0</v>
      </c>
      <c r="AF85" s="17">
        <v>0</v>
      </c>
      <c r="AG85" s="17">
        <v>-0.10811197107627502</v>
      </c>
      <c r="AH85" s="27">
        <v>0</v>
      </c>
      <c r="AI85" s="10">
        <v>2.3796497675246477E-2</v>
      </c>
      <c r="AJ85" s="10">
        <v>1.8780012030133068E-2</v>
      </c>
      <c r="AK85" s="10">
        <v>8.9263256472764188E-3</v>
      </c>
      <c r="AL85" s="10">
        <v>8.0137875822421847E-3</v>
      </c>
      <c r="AM85" s="11">
        <v>7.9561437624233351E-3</v>
      </c>
      <c r="AN85" s="12">
        <v>5609.4019544426465</v>
      </c>
      <c r="AO85" s="12">
        <v>3553.106262165471</v>
      </c>
      <c r="AP85" s="12">
        <v>2550.5252252700457</v>
      </c>
      <c r="AQ85" s="12">
        <v>2143.4883398453017</v>
      </c>
      <c r="AR85" s="13">
        <v>1344.1694364689693</v>
      </c>
      <c r="AS85" s="14">
        <v>2.1325325443786984</v>
      </c>
      <c r="AT85" s="14">
        <v>2.6973732805932298</v>
      </c>
      <c r="AU85" s="14">
        <v>2.306580050980243</v>
      </c>
      <c r="AV85" s="14">
        <v>2.7694720972389728</v>
      </c>
      <c r="AW85" s="15">
        <v>2.3670537775437048</v>
      </c>
      <c r="AX85">
        <v>5.1840297311547126</v>
      </c>
      <c r="AY85">
        <v>1.6073104756177596</v>
      </c>
      <c r="AZ85">
        <v>1.7655049780044616</v>
      </c>
      <c r="BA85">
        <v>1.4739645165437758</v>
      </c>
      <c r="BB85" s="28">
        <v>1.4611867932935008</v>
      </c>
      <c r="BC85" s="17">
        <v>0</v>
      </c>
      <c r="BD85" s="17">
        <v>-7.6228937215760628E-2</v>
      </c>
      <c r="BE85" s="17">
        <v>0</v>
      </c>
      <c r="BF85" s="17">
        <v>0</v>
      </c>
      <c r="BG85" s="36">
        <v>0</v>
      </c>
      <c r="BT85" s="10"/>
      <c r="BW85" s="34"/>
    </row>
    <row r="86" spans="1:75" x14ac:dyDescent="0.25">
      <c r="A86" s="7">
        <v>40178</v>
      </c>
      <c r="B86" s="8">
        <v>158</v>
      </c>
      <c r="C86" s="8">
        <v>176</v>
      </c>
      <c r="D86" s="9">
        <v>0.91820376571466755</v>
      </c>
      <c r="E86" s="10">
        <v>2.6230703062043136E-2</v>
      </c>
      <c r="F86" s="10">
        <v>3.2300911540000379E-2</v>
      </c>
      <c r="G86" s="10">
        <v>1.7344626893740864E-2</v>
      </c>
      <c r="H86" s="10">
        <v>2.5909509005097715E-2</v>
      </c>
      <c r="I86" s="10">
        <v>0</v>
      </c>
      <c r="J86" s="11">
        <v>3.659563171859008E-2</v>
      </c>
      <c r="K86" s="12">
        <v>3003.1194832075262</v>
      </c>
      <c r="L86" s="12">
        <v>1655.8204583992228</v>
      </c>
      <c r="M86" s="12">
        <v>2045.1587381843517</v>
      </c>
      <c r="N86" s="12">
        <v>3636.2033038450181</v>
      </c>
      <c r="O86" s="12">
        <v>0</v>
      </c>
      <c r="P86" s="13">
        <v>3469.5004269910492</v>
      </c>
      <c r="Q86" s="14">
        <v>2.5145594004157501</v>
      </c>
      <c r="R86" s="14">
        <v>1.9814466363099439</v>
      </c>
      <c r="S86" s="14">
        <v>2.8909851491253491</v>
      </c>
      <c r="T86" s="14">
        <v>2.4928146732414631</v>
      </c>
      <c r="U86" s="14">
        <v>0</v>
      </c>
      <c r="V86" s="15">
        <v>2.7633902176676508</v>
      </c>
      <c r="W86">
        <v>1.9522711677080564</v>
      </c>
      <c r="X86">
        <v>2.7436761123660132</v>
      </c>
      <c r="Y86">
        <v>2.0496817590466767</v>
      </c>
      <c r="Z86">
        <v>1.6397779178999554</v>
      </c>
      <c r="AA86">
        <v>1.1772069864686299</v>
      </c>
      <c r="AB86" s="28">
        <v>1.7249056366599342</v>
      </c>
      <c r="AC86" s="17">
        <v>0</v>
      </c>
      <c r="AD86" s="17">
        <v>0</v>
      </c>
      <c r="AE86" s="17">
        <v>0</v>
      </c>
      <c r="AF86" s="17">
        <v>0</v>
      </c>
      <c r="AG86" s="17">
        <v>-0.10811197107627502</v>
      </c>
      <c r="AH86" s="27">
        <v>0</v>
      </c>
      <c r="AI86" s="10">
        <v>4.455164930877973E-2</v>
      </c>
      <c r="AJ86" s="10">
        <v>2.6410741379919656E-2</v>
      </c>
      <c r="AK86" s="10">
        <v>2.5706295766976448E-2</v>
      </c>
      <c r="AL86" s="10">
        <v>2.1248095748294879E-2</v>
      </c>
      <c r="AM86" s="11">
        <v>1.63072381912872E-2</v>
      </c>
      <c r="AN86" s="12">
        <v>5659.516257233483</v>
      </c>
      <c r="AO86" s="12">
        <v>3536.1228840014596</v>
      </c>
      <c r="AP86" s="12">
        <v>2666.350663247601</v>
      </c>
      <c r="AQ86" s="12">
        <v>2225.3933850750427</v>
      </c>
      <c r="AR86" s="13">
        <v>1418.7095864113057</v>
      </c>
      <c r="AS86" s="14">
        <v>2.2305363735635169</v>
      </c>
      <c r="AT86" s="14">
        <v>3.0434918982435888</v>
      </c>
      <c r="AU86" s="14">
        <v>2.3555155641460699</v>
      </c>
      <c r="AV86" s="14">
        <v>2.7543100263354274</v>
      </c>
      <c r="AW86" s="15">
        <v>2.1263533858237071</v>
      </c>
      <c r="AX86">
        <v>5.4149868057434043</v>
      </c>
      <c r="AY86">
        <v>1.6497607369065361</v>
      </c>
      <c r="AZ86">
        <v>1.8108895711471136</v>
      </c>
      <c r="BA86">
        <v>1.505283455720887</v>
      </c>
      <c r="BB86" s="28">
        <v>1.4850147143737011</v>
      </c>
      <c r="BC86" s="17">
        <v>0</v>
      </c>
      <c r="BD86" s="17">
        <v>-5.1831458582312417E-2</v>
      </c>
      <c r="BE86" s="17">
        <v>0</v>
      </c>
      <c r="BF86" s="17">
        <v>0</v>
      </c>
      <c r="BG86" s="36">
        <v>0</v>
      </c>
      <c r="BT86" s="10"/>
      <c r="BW86" s="34"/>
    </row>
    <row r="87" spans="1:75" x14ac:dyDescent="0.25">
      <c r="A87" s="7">
        <v>40209</v>
      </c>
      <c r="B87" s="8">
        <v>170</v>
      </c>
      <c r="C87" s="8">
        <v>188</v>
      </c>
      <c r="D87" s="9">
        <v>0.92355897796827724</v>
      </c>
      <c r="E87" s="10">
        <v>9.5262702744768075E-3</v>
      </c>
      <c r="F87" s="10">
        <v>9.913777994807603E-3</v>
      </c>
      <c r="G87" s="10">
        <v>1.5666265791335534E-2</v>
      </c>
      <c r="H87" s="10">
        <v>8.6884339641476582E-3</v>
      </c>
      <c r="I87" s="10">
        <v>0</v>
      </c>
      <c r="J87" s="11">
        <v>-2.3979173039108594E-3</v>
      </c>
      <c r="K87" s="12">
        <v>3158.1538914717084</v>
      </c>
      <c r="L87" s="12">
        <v>3199.5558160902156</v>
      </c>
      <c r="M87" s="12">
        <v>2472.7649209404872</v>
      </c>
      <c r="N87" s="12">
        <v>3367.8256859575063</v>
      </c>
      <c r="O87" s="12">
        <v>0</v>
      </c>
      <c r="P87" s="13">
        <v>3221.2973745539289</v>
      </c>
      <c r="Q87" s="14">
        <v>2.5210747788592642</v>
      </c>
      <c r="R87" s="14">
        <v>2.4695106417532244</v>
      </c>
      <c r="S87" s="14">
        <v>2.9698005660035869</v>
      </c>
      <c r="T87" s="14">
        <v>2.4363916988614136</v>
      </c>
      <c r="U87" s="14">
        <v>0</v>
      </c>
      <c r="V87" s="15">
        <v>2.1625804202170267</v>
      </c>
      <c r="W87">
        <v>1.9708690305007117</v>
      </c>
      <c r="X87">
        <v>2.7708763082336665</v>
      </c>
      <c r="Y87">
        <v>2.081792618271554</v>
      </c>
      <c r="Z87">
        <v>1.6540250200554969</v>
      </c>
      <c r="AA87">
        <v>1.1772069864686299</v>
      </c>
      <c r="AB87" s="28">
        <v>1.7207694555861741</v>
      </c>
      <c r="AC87" s="17">
        <v>0</v>
      </c>
      <c r="AD87" s="17">
        <v>0</v>
      </c>
      <c r="AE87" s="17">
        <v>0</v>
      </c>
      <c r="AF87" s="17">
        <v>0</v>
      </c>
      <c r="AG87" s="17">
        <v>-0.10811197107627502</v>
      </c>
      <c r="AH87" s="27">
        <v>-2.3979173039108126E-3</v>
      </c>
      <c r="AI87" s="10">
        <v>1.9848735250375584E-2</v>
      </c>
      <c r="AJ87" s="10">
        <v>1.3600110073690219E-2</v>
      </c>
      <c r="AK87" s="10">
        <v>4.4218343716524748E-3</v>
      </c>
      <c r="AL87" s="10">
        <v>5.5271507133552262E-3</v>
      </c>
      <c r="AM87" s="11">
        <v>8.1342384844456939E-3</v>
      </c>
      <c r="AN87" s="12">
        <v>5249.3006394334943</v>
      </c>
      <c r="AO87" s="12">
        <v>4634.2209437195961</v>
      </c>
      <c r="AP87" s="12">
        <v>2876.0582210445186</v>
      </c>
      <c r="AQ87" s="12">
        <v>2186.2667249103592</v>
      </c>
      <c r="AR87" s="13">
        <v>1331.4139209120422</v>
      </c>
      <c r="AS87" s="14">
        <v>2.8263734759665113</v>
      </c>
      <c r="AT87" s="14">
        <v>2.4640147928652625</v>
      </c>
      <c r="AU87" s="14">
        <v>2.5554171623348538</v>
      </c>
      <c r="AV87" s="14">
        <v>2.5734794703984236</v>
      </c>
      <c r="AW87" s="15">
        <v>2.2147250485672654</v>
      </c>
      <c r="AX87">
        <v>5.5224674452348816</v>
      </c>
      <c r="AY87">
        <v>1.6721976645237173</v>
      </c>
      <c r="AZ87">
        <v>1.8188970248960787</v>
      </c>
      <c r="BA87">
        <v>1.5136033842469765</v>
      </c>
      <c r="BB87" s="28">
        <v>1.4970941782133278</v>
      </c>
      <c r="BC87" s="17">
        <v>0</v>
      </c>
      <c r="BD87" s="17">
        <v>-3.8936262050621617E-2</v>
      </c>
      <c r="BE87" s="17">
        <v>0</v>
      </c>
      <c r="BF87" s="17">
        <v>0</v>
      </c>
      <c r="BG87" s="36">
        <v>0</v>
      </c>
      <c r="BT87" s="10"/>
      <c r="BW87" s="34"/>
    </row>
    <row r="88" spans="1:75" x14ac:dyDescent="0.25">
      <c r="A88" s="7">
        <v>40237</v>
      </c>
      <c r="B88" s="8">
        <v>183</v>
      </c>
      <c r="C88" s="8">
        <v>202</v>
      </c>
      <c r="D88" s="9">
        <v>0.92130304601180368</v>
      </c>
      <c r="E88" s="10">
        <v>8.441422999480655E-3</v>
      </c>
      <c r="F88" s="10">
        <v>5.5916767850408859E-3</v>
      </c>
      <c r="G88" s="10">
        <v>1.5783307905211152E-2</v>
      </c>
      <c r="H88" s="10">
        <v>7.3357429597131841E-3</v>
      </c>
      <c r="I88" s="10">
        <v>0</v>
      </c>
      <c r="J88" s="11">
        <v>1.8512876431956622E-4</v>
      </c>
      <c r="K88" s="12">
        <v>2872.6860662817408</v>
      </c>
      <c r="L88" s="12">
        <v>2382.3911275390778</v>
      </c>
      <c r="M88" s="12">
        <v>2433.3334704352555</v>
      </c>
      <c r="N88" s="12">
        <v>3249.3429177029957</v>
      </c>
      <c r="O88" s="12">
        <v>0</v>
      </c>
      <c r="P88" s="13">
        <v>3040.6583771324104</v>
      </c>
      <c r="Q88" s="14">
        <v>2.6248111817457209</v>
      </c>
      <c r="R88" s="14">
        <v>2.8839613587951716</v>
      </c>
      <c r="S88" s="14">
        <v>2.388766247648916</v>
      </c>
      <c r="T88" s="14">
        <v>2.6496505528158747</v>
      </c>
      <c r="U88" s="14">
        <v>0</v>
      </c>
      <c r="V88" s="15">
        <v>2.6898584536359031</v>
      </c>
      <c r="W88">
        <v>1.9875059696637447</v>
      </c>
      <c r="X88">
        <v>2.7863701529606364</v>
      </c>
      <c r="Y88">
        <v>2.1146501921605299</v>
      </c>
      <c r="Z88">
        <v>1.6661585224515585</v>
      </c>
      <c r="AA88">
        <v>1.1772069864686299</v>
      </c>
      <c r="AB88" s="28">
        <v>1.7210880195091656</v>
      </c>
      <c r="AC88" s="17">
        <v>0</v>
      </c>
      <c r="AD88" s="17">
        <v>0</v>
      </c>
      <c r="AE88" s="17">
        <v>0</v>
      </c>
      <c r="AF88" s="17">
        <v>0</v>
      </c>
      <c r="AG88" s="17">
        <v>-0.10811197107627502</v>
      </c>
      <c r="AH88" s="27">
        <v>-2.2132324630587119E-3</v>
      </c>
      <c r="AI88" s="10">
        <v>1.8231326760064781E-2</v>
      </c>
      <c r="AJ88" s="10">
        <v>9.7527982757279839E-3</v>
      </c>
      <c r="AK88" s="10">
        <v>5.0175249249602722E-3</v>
      </c>
      <c r="AL88" s="10">
        <v>4.4349324515824285E-3</v>
      </c>
      <c r="AM88" s="11">
        <v>7.0761198814359447E-3</v>
      </c>
      <c r="AN88" s="12">
        <v>3627.9496777830964</v>
      </c>
      <c r="AO88" s="12">
        <v>3271.3413103134126</v>
      </c>
      <c r="AP88" s="12">
        <v>3743.0933647224997</v>
      </c>
      <c r="AQ88" s="12">
        <v>2227.5086723946433</v>
      </c>
      <c r="AR88" s="13">
        <v>1332.6446936311031</v>
      </c>
      <c r="AS88" s="14">
        <v>2.7763545828225284</v>
      </c>
      <c r="AT88" s="14">
        <v>2.8112023686520242</v>
      </c>
      <c r="AU88" s="14">
        <v>2.3839811288329118</v>
      </c>
      <c r="AV88" s="14">
        <v>2.7449837454837933</v>
      </c>
      <c r="AW88" s="15">
        <v>2.4425553691012034</v>
      </c>
      <c r="AX88">
        <v>5.6231493537507795</v>
      </c>
      <c r="AY88">
        <v>1.6885062710229606</v>
      </c>
      <c r="AZ88">
        <v>1.8280233860544308</v>
      </c>
      <c r="BA88">
        <v>1.5203161130145983</v>
      </c>
      <c r="BB88" s="28">
        <v>1.5076877960921651</v>
      </c>
      <c r="BC88" s="17">
        <v>0</v>
      </c>
      <c r="BD88" s="17">
        <v>-2.9563201284284246E-2</v>
      </c>
      <c r="BE88" s="17">
        <v>0</v>
      </c>
      <c r="BF88" s="17">
        <v>0</v>
      </c>
      <c r="BG88" s="36">
        <v>0</v>
      </c>
      <c r="BT88" s="10"/>
      <c r="BW88" s="34"/>
    </row>
    <row r="89" spans="1:75" x14ac:dyDescent="0.25">
      <c r="A89" s="7">
        <v>40268</v>
      </c>
      <c r="B89" s="8">
        <v>184</v>
      </c>
      <c r="C89" s="8">
        <v>202</v>
      </c>
      <c r="D89" s="9">
        <v>0.92716932570664268</v>
      </c>
      <c r="E89" s="10">
        <v>3.2679029031939012E-2</v>
      </c>
      <c r="F89" s="10">
        <v>4.7376603253262643E-2</v>
      </c>
      <c r="G89" s="10">
        <v>2.2306241210153701E-2</v>
      </c>
      <c r="H89" s="10">
        <v>2.9074768591006855E-2</v>
      </c>
      <c r="I89" s="10">
        <v>0</v>
      </c>
      <c r="J89" s="11">
        <v>3.4480352158594345E-2</v>
      </c>
      <c r="K89" s="12">
        <v>2581.7048795668238</v>
      </c>
      <c r="L89" s="12">
        <v>2388.4551375036726</v>
      </c>
      <c r="M89" s="12">
        <v>2140.1461779891479</v>
      </c>
      <c r="N89" s="12">
        <v>2846.4915526100299</v>
      </c>
      <c r="O89" s="12">
        <v>0</v>
      </c>
      <c r="P89" s="13">
        <v>2556.3497220252129</v>
      </c>
      <c r="Q89" s="14">
        <v>2.6745051308210472</v>
      </c>
      <c r="R89" s="14">
        <v>2.4700267210805036</v>
      </c>
      <c r="S89" s="14">
        <v>2.9490512865819327</v>
      </c>
      <c r="T89" s="14">
        <v>2.635544856653079</v>
      </c>
      <c r="U89" s="14">
        <v>0</v>
      </c>
      <c r="V89" s="15">
        <v>2.8538053547324358</v>
      </c>
      <c r="W89">
        <v>2.0524557349475381</v>
      </c>
      <c r="X89">
        <v>2.9183789062141847</v>
      </c>
      <c r="Y89">
        <v>2.1618200894219606</v>
      </c>
      <c r="Z89">
        <v>1.7146016959277715</v>
      </c>
      <c r="AA89">
        <v>1.1772069864686299</v>
      </c>
      <c r="AB89" s="28">
        <v>1.7804317405177792</v>
      </c>
      <c r="AC89" s="17">
        <v>0</v>
      </c>
      <c r="AD89" s="17">
        <v>0</v>
      </c>
      <c r="AE89" s="17">
        <v>0</v>
      </c>
      <c r="AF89" s="17">
        <v>0</v>
      </c>
      <c r="AG89" s="17">
        <v>-0.10811197107627502</v>
      </c>
      <c r="AH89" s="27">
        <v>0</v>
      </c>
      <c r="AI89" s="10">
        <v>7.9211653800888959E-2</v>
      </c>
      <c r="AJ89" s="10">
        <v>2.8944783726078279E-2</v>
      </c>
      <c r="AK89" s="10">
        <v>2.9126908655719947E-2</v>
      </c>
      <c r="AL89" s="10">
        <v>2.0467940265836027E-2</v>
      </c>
      <c r="AM89" s="11">
        <v>1.238627910010168E-2</v>
      </c>
      <c r="AN89" s="12">
        <v>3762.4804225119215</v>
      </c>
      <c r="AO89" s="12">
        <v>2999.8375132917909</v>
      </c>
      <c r="AP89" s="12">
        <v>2678.2418642750349</v>
      </c>
      <c r="AQ89" s="12">
        <v>2181.0273890855765</v>
      </c>
      <c r="AR89" s="13">
        <v>1374.1403623190554</v>
      </c>
      <c r="AS89" s="14">
        <v>2.7117550325670057</v>
      </c>
      <c r="AT89" s="14">
        <v>2.8317882487942687</v>
      </c>
      <c r="AU89" s="14">
        <v>2.6823193339484166</v>
      </c>
      <c r="AV89" s="14">
        <v>2.6577190792343361</v>
      </c>
      <c r="AW89" s="15">
        <v>2.4823334716758518</v>
      </c>
      <c r="AX89">
        <v>6.0685683136307782</v>
      </c>
      <c r="AY89">
        <v>1.7373797198578471</v>
      </c>
      <c r="AZ89">
        <v>1.8812680562405582</v>
      </c>
      <c r="BA89">
        <v>1.5514338524009692</v>
      </c>
      <c r="BB89" s="28">
        <v>1.52636243793038</v>
      </c>
      <c r="BC89" s="17">
        <v>0</v>
      </c>
      <c r="BD89" s="17">
        <v>-1.4741180256300224E-3</v>
      </c>
      <c r="BE89" s="17">
        <v>0</v>
      </c>
      <c r="BF89" s="17">
        <v>0</v>
      </c>
      <c r="BG89" s="36">
        <v>0</v>
      </c>
      <c r="BT89" s="10"/>
      <c r="BW89" s="34"/>
    </row>
    <row r="90" spans="1:75" x14ac:dyDescent="0.25">
      <c r="A90" s="7">
        <v>40298</v>
      </c>
      <c r="B90" s="8">
        <v>179</v>
      </c>
      <c r="C90" s="8">
        <v>199</v>
      </c>
      <c r="D90" s="9">
        <v>0.91953588965563093</v>
      </c>
      <c r="E90" s="10">
        <v>1.3562540867906054E-2</v>
      </c>
      <c r="F90" s="10">
        <v>1.5175994997494172E-2</v>
      </c>
      <c r="G90" s="10">
        <v>7.0045319601936698E-3</v>
      </c>
      <c r="H90" s="10">
        <v>1.5495550711221814E-2</v>
      </c>
      <c r="I90" s="10">
        <v>0</v>
      </c>
      <c r="J90" s="11">
        <v>1.0020664837405911E-2</v>
      </c>
      <c r="K90" s="12">
        <v>2675.659161578832</v>
      </c>
      <c r="L90" s="12">
        <v>2692.8264981772668</v>
      </c>
      <c r="M90" s="12">
        <v>2153.2649833614582</v>
      </c>
      <c r="N90" s="12">
        <v>2900.4520515527124</v>
      </c>
      <c r="O90" s="12">
        <v>0</v>
      </c>
      <c r="P90" s="13">
        <v>2248.2195483703508</v>
      </c>
      <c r="Q90" s="14">
        <v>2.6319503524346781</v>
      </c>
      <c r="R90" s="14">
        <v>2.638215943027272</v>
      </c>
      <c r="S90" s="14">
        <v>2.2273814247638275</v>
      </c>
      <c r="T90" s="14">
        <v>2.720555235127522</v>
      </c>
      <c r="U90" s="14">
        <v>0</v>
      </c>
      <c r="V90" s="15">
        <v>3.0493407801549934</v>
      </c>
      <c r="W90">
        <v>2.0802922497323322</v>
      </c>
      <c r="X90">
        <v>2.9626682098956834</v>
      </c>
      <c r="Y90">
        <v>2.1769626273305054</v>
      </c>
      <c r="Z90">
        <v>1.741170393456567</v>
      </c>
      <c r="AA90">
        <v>1.1772069864686299</v>
      </c>
      <c r="AB90" s="28">
        <v>1.7982728502553871</v>
      </c>
      <c r="AC90" s="17">
        <v>0</v>
      </c>
      <c r="AD90" s="17">
        <v>0</v>
      </c>
      <c r="AE90" s="17">
        <v>0</v>
      </c>
      <c r="AF90" s="17">
        <v>0</v>
      </c>
      <c r="AG90" s="17">
        <v>-0.10811197107627502</v>
      </c>
      <c r="AH90" s="27">
        <v>0</v>
      </c>
      <c r="AI90" s="10">
        <v>3.0555776983299403E-2</v>
      </c>
      <c r="AJ90" s="10">
        <v>1.1096432307823968E-2</v>
      </c>
      <c r="AK90" s="10">
        <v>1.327823770657985E-2</v>
      </c>
      <c r="AL90" s="10">
        <v>7.0129740284673456E-3</v>
      </c>
      <c r="AM90" s="11">
        <v>9.3626310084085861E-3</v>
      </c>
      <c r="AN90" s="12">
        <v>4721.4129599284988</v>
      </c>
      <c r="AO90" s="12">
        <v>2903.9482467212956</v>
      </c>
      <c r="AP90" s="12">
        <v>2387.5304953282393</v>
      </c>
      <c r="AQ90" s="12">
        <v>2169.3097458255265</v>
      </c>
      <c r="AR90" s="13">
        <v>1504.2117222648392</v>
      </c>
      <c r="AS90" s="14">
        <v>3.0252711223662221</v>
      </c>
      <c r="AT90" s="14">
        <v>2.7182617081363265</v>
      </c>
      <c r="AU90" s="14">
        <v>2.3393857721293148</v>
      </c>
      <c r="AV90" s="14">
        <v>2.6886961036625521</v>
      </c>
      <c r="AW90" s="15">
        <v>2.414469767290325</v>
      </c>
      <c r="AX90">
        <v>6.253998133629997</v>
      </c>
      <c r="AY90">
        <v>1.7566584363122359</v>
      </c>
      <c r="AZ90">
        <v>1.9062479806811157</v>
      </c>
      <c r="BA90">
        <v>1.5623140177147423</v>
      </c>
      <c r="BB90" s="28">
        <v>1.540653206221817</v>
      </c>
      <c r="BC90" s="17">
        <v>0</v>
      </c>
      <c r="BD90" s="17">
        <v>0</v>
      </c>
      <c r="BE90" s="17">
        <v>0</v>
      </c>
      <c r="BF90" s="17">
        <v>0</v>
      </c>
      <c r="BG90" s="36">
        <v>0</v>
      </c>
      <c r="BT90" s="10"/>
      <c r="BW90" s="34"/>
    </row>
    <row r="91" spans="1:75" x14ac:dyDescent="0.25">
      <c r="A91" s="7">
        <v>40329</v>
      </c>
      <c r="B91" s="8">
        <v>184</v>
      </c>
      <c r="C91" s="8">
        <v>204</v>
      </c>
      <c r="D91" s="9">
        <v>0.92218678801231802</v>
      </c>
      <c r="E91" s="10">
        <v>-2.9532413462316193E-2</v>
      </c>
      <c r="F91" s="10">
        <v>-2.6155637293882525E-2</v>
      </c>
      <c r="G91" s="10">
        <v>-2.7973846860727836E-2</v>
      </c>
      <c r="H91" s="10">
        <v>-3.4350606360219561E-2</v>
      </c>
      <c r="I91" s="10">
        <v>0</v>
      </c>
      <c r="J91" s="11">
        <v>-2.3687497940636314E-2</v>
      </c>
      <c r="K91" s="12">
        <v>2673.9216329079363</v>
      </c>
      <c r="L91" s="12">
        <v>2877.2980707567954</v>
      </c>
      <c r="M91" s="12">
        <v>2451.1389612453449</v>
      </c>
      <c r="N91" s="12">
        <v>2723.5958412519776</v>
      </c>
      <c r="O91" s="12">
        <v>0</v>
      </c>
      <c r="P91" s="13">
        <v>2470.8403959379898</v>
      </c>
      <c r="Q91" s="14">
        <v>2.533063811555178</v>
      </c>
      <c r="R91" s="14">
        <v>2.7675819957511405</v>
      </c>
      <c r="S91" s="14">
        <v>2.4363565476642881</v>
      </c>
      <c r="T91" s="14">
        <v>2.4213339619586574</v>
      </c>
      <c r="U91" s="14">
        <v>0</v>
      </c>
      <c r="V91" s="15">
        <v>2.5722752795333022</v>
      </c>
      <c r="W91">
        <v>2.0188561988907852</v>
      </c>
      <c r="X91">
        <v>2.8851777347755356</v>
      </c>
      <c r="Y91">
        <v>2.1160646081720342</v>
      </c>
      <c r="Z91">
        <v>1.6813601346648719</v>
      </c>
      <c r="AA91">
        <v>1.1772069864686299</v>
      </c>
      <c r="AB91" s="28">
        <v>1.7556762658182605</v>
      </c>
      <c r="AC91" s="17">
        <v>-2.9532413462316165E-2</v>
      </c>
      <c r="AD91" s="17">
        <v>-2.6155637293882483E-2</v>
      </c>
      <c r="AE91" s="17">
        <v>-2.7973846860727791E-2</v>
      </c>
      <c r="AF91" s="17">
        <v>-3.4350606360219582E-2</v>
      </c>
      <c r="AG91" s="17">
        <v>-0.10811197107627502</v>
      </c>
      <c r="AH91" s="27">
        <v>-2.3687497940636293E-2</v>
      </c>
      <c r="AI91" s="10">
        <v>-6.8538804449985641E-2</v>
      </c>
      <c r="AJ91" s="10">
        <v>-2.1939152235798093E-2</v>
      </c>
      <c r="AK91" s="10">
        <v>-2.136575778362829E-2</v>
      </c>
      <c r="AL91" s="10">
        <v>-2.1599839459938899E-2</v>
      </c>
      <c r="AM91" s="11">
        <v>-1.9408510868331796E-2</v>
      </c>
      <c r="AN91" s="12">
        <v>4427.1921230139715</v>
      </c>
      <c r="AO91" s="12">
        <v>2681.2933435381824</v>
      </c>
      <c r="AP91" s="12">
        <v>2628.6942050165526</v>
      </c>
      <c r="AQ91" s="12">
        <v>2280.1317975756378</v>
      </c>
      <c r="AR91" s="13">
        <v>1493.1379471209007</v>
      </c>
      <c r="AS91" s="14">
        <v>2.9891200377225795</v>
      </c>
      <c r="AT91" s="14">
        <v>2.4996376278129864</v>
      </c>
      <c r="AU91" s="14">
        <v>2.5433350152784975</v>
      </c>
      <c r="AV91" s="14">
        <v>2.5688780255247856</v>
      </c>
      <c r="AW91" s="15">
        <v>2.0639030896574333</v>
      </c>
      <c r="AX91">
        <v>5.8253565785185559</v>
      </c>
      <c r="AY91">
        <v>1.7181188394516826</v>
      </c>
      <c r="AZ91">
        <v>1.8655195480503526</v>
      </c>
      <c r="BA91">
        <v>1.5285682857460916</v>
      </c>
      <c r="BB91" s="28">
        <v>1.5107514217245306</v>
      </c>
      <c r="BC91" s="17">
        <v>-6.8538804449985613E-2</v>
      </c>
      <c r="BD91" s="17">
        <v>-2.1939152235798121E-2</v>
      </c>
      <c r="BE91" s="17">
        <v>-2.1365757783628148E-2</v>
      </c>
      <c r="BF91" s="17">
        <v>-2.1599839459939041E-2</v>
      </c>
      <c r="BG91" s="36">
        <v>-1.9408510868331841E-2</v>
      </c>
      <c r="BT91" s="10"/>
      <c r="BW91" s="34"/>
    </row>
    <row r="92" spans="1:75" x14ac:dyDescent="0.25">
      <c r="A92" s="7">
        <v>40359</v>
      </c>
      <c r="B92" s="8">
        <v>182</v>
      </c>
      <c r="C92" s="8">
        <v>205</v>
      </c>
      <c r="D92" s="9">
        <v>0.86750781929373988</v>
      </c>
      <c r="E92" s="10">
        <v>1.5796912354530779E-2</v>
      </c>
      <c r="F92" s="10">
        <v>1.6115488277858775E-2</v>
      </c>
      <c r="G92" s="10">
        <v>0</v>
      </c>
      <c r="H92" s="10">
        <v>1.4879859053972017E-2</v>
      </c>
      <c r="I92" s="10">
        <v>1.5084568309551186E-2</v>
      </c>
      <c r="J92" s="11">
        <v>1.5917011541308878E-2</v>
      </c>
      <c r="K92" s="12">
        <v>2610.2727455408517</v>
      </c>
      <c r="L92" s="12">
        <v>2782.6431227262315</v>
      </c>
      <c r="M92" s="12">
        <v>0</v>
      </c>
      <c r="N92" s="12">
        <v>2584.8530928400583</v>
      </c>
      <c r="O92" s="12">
        <v>2431.7845127225023</v>
      </c>
      <c r="P92" s="13">
        <v>2237.7387836422504</v>
      </c>
      <c r="Q92" s="14">
        <v>2.6580598098925501</v>
      </c>
      <c r="R92" s="14">
        <v>2.7045205105365202</v>
      </c>
      <c r="S92" s="14">
        <v>0</v>
      </c>
      <c r="T92" s="14">
        <v>2.7565367651899142</v>
      </c>
      <c r="U92" s="14">
        <v>2.682408538896357</v>
      </c>
      <c r="V92" s="15">
        <v>2.4322083951678661</v>
      </c>
      <c r="W92">
        <v>2.0507478933210641</v>
      </c>
      <c r="X92">
        <v>2.9316737827398498</v>
      </c>
      <c r="Y92">
        <v>2.1160646081720342</v>
      </c>
      <c r="Z92">
        <v>1.7063785364876527</v>
      </c>
      <c r="AA92">
        <v>1.194964645670497</v>
      </c>
      <c r="AB92" s="28">
        <v>1.7836213852040921</v>
      </c>
      <c r="AC92" s="17">
        <v>-1.4202022054867314E-2</v>
      </c>
      <c r="AD92" s="17">
        <v>-1.0461659882233243E-2</v>
      </c>
      <c r="AE92" s="17">
        <v>-2.7973846860727791E-2</v>
      </c>
      <c r="AF92" s="17">
        <v>-1.9981879487306009E-2</v>
      </c>
      <c r="AG92" s="17">
        <v>-9.4658225179503952E-2</v>
      </c>
      <c r="AH92" s="27">
        <v>-8.147520577433065E-3</v>
      </c>
      <c r="AI92" s="10">
        <v>1.428951403880265E-2</v>
      </c>
      <c r="AJ92" s="10">
        <v>2.0041326205140129E-2</v>
      </c>
      <c r="AK92" s="10">
        <v>1.7812031129630423E-2</v>
      </c>
      <c r="AL92" s="10">
        <v>1.8182884695673113E-2</v>
      </c>
      <c r="AM92" s="11">
        <v>8.5135566062738578E-3</v>
      </c>
      <c r="AN92" s="12">
        <v>4093.8066674000052</v>
      </c>
      <c r="AO92" s="12">
        <v>3202.6396946284467</v>
      </c>
      <c r="AP92" s="12">
        <v>2617.0608187636931</v>
      </c>
      <c r="AQ92" s="12">
        <v>2049.7569021999448</v>
      </c>
      <c r="AR92" s="13">
        <v>1458.1771860673621</v>
      </c>
      <c r="AS92" s="14">
        <v>2.7168695223232096</v>
      </c>
      <c r="AT92" s="14">
        <v>2.9572985331390571</v>
      </c>
      <c r="AU92" s="14">
        <v>2.6724376934862608</v>
      </c>
      <c r="AV92" s="14">
        <v>2.5327391161803101</v>
      </c>
      <c r="AW92" s="15">
        <v>2.4579975555292406</v>
      </c>
      <c r="AX92">
        <v>5.9085980931283277</v>
      </c>
      <c r="AY92">
        <v>1.7525522195723306</v>
      </c>
      <c r="AZ92">
        <v>1.8987482403131595</v>
      </c>
      <c r="BA92">
        <v>1.5563620666352755</v>
      </c>
      <c r="BB92" s="28">
        <v>1.5236132894713912</v>
      </c>
      <c r="BC92" s="17">
        <v>-5.5228676619573869E-2</v>
      </c>
      <c r="BD92" s="17">
        <v>-2.337515737279916E-3</v>
      </c>
      <c r="BE92" s="17">
        <v>-3.9342941967479561E-3</v>
      </c>
      <c r="BF92" s="17">
        <v>-3.8097021546109611E-3</v>
      </c>
      <c r="BG92" s="36">
        <v>-1.1060189717978952E-2</v>
      </c>
      <c r="BT92" s="10"/>
      <c r="BW92" s="34"/>
    </row>
    <row r="93" spans="1:75" x14ac:dyDescent="0.25">
      <c r="A93" s="7">
        <v>40390</v>
      </c>
      <c r="B93" s="8">
        <v>183</v>
      </c>
      <c r="C93" s="8">
        <v>206</v>
      </c>
      <c r="D93" s="9">
        <v>0.86728969974687709</v>
      </c>
      <c r="E93" s="10">
        <v>2.9420382278934839E-2</v>
      </c>
      <c r="F93" s="10">
        <v>3.0931625671747474E-2</v>
      </c>
      <c r="G93" s="10">
        <v>2.3969612839213467E-2</v>
      </c>
      <c r="H93" s="10">
        <v>3.1297621194322285E-2</v>
      </c>
      <c r="I93" s="10">
        <v>0</v>
      </c>
      <c r="J93" s="11">
        <v>3.0386665667391146E-2</v>
      </c>
      <c r="K93" s="12">
        <v>2619.3290378413212</v>
      </c>
      <c r="L93" s="12">
        <v>2326.539042734847</v>
      </c>
      <c r="M93" s="12">
        <v>2510.6055820426263</v>
      </c>
      <c r="N93" s="12">
        <v>2855.5350870868842</v>
      </c>
      <c r="O93" s="12">
        <v>0</v>
      </c>
      <c r="P93" s="13">
        <v>2535.514771790452</v>
      </c>
      <c r="Q93" s="14">
        <v>2.6252074215777821</v>
      </c>
      <c r="R93" s="14">
        <v>2.6173182612519486</v>
      </c>
      <c r="S93" s="14">
        <v>2.5572555189031778</v>
      </c>
      <c r="T93" s="14">
        <v>2.6519552528495334</v>
      </c>
      <c r="U93" s="14">
        <v>0</v>
      </c>
      <c r="V93" s="15">
        <v>2.6634629581053741</v>
      </c>
      <c r="W93">
        <v>2.1110816803002899</v>
      </c>
      <c r="X93">
        <v>3.0223552187792349</v>
      </c>
      <c r="Y93">
        <v>2.1667858575726799</v>
      </c>
      <c r="Z93">
        <v>1.7597841255367654</v>
      </c>
      <c r="AA93">
        <v>1.194964645670497</v>
      </c>
      <c r="AB93" s="28">
        <v>1.8378196919134981</v>
      </c>
      <c r="AC93" s="17">
        <v>0</v>
      </c>
      <c r="AD93" s="17">
        <v>0</v>
      </c>
      <c r="AE93" s="17">
        <v>-4.6747563003893822E-3</v>
      </c>
      <c r="AF93" s="17">
        <v>0</v>
      </c>
      <c r="AG93" s="17">
        <v>-9.4658225179503952E-2</v>
      </c>
      <c r="AH93" s="27">
        <v>0</v>
      </c>
      <c r="AI93" s="10">
        <v>4.0006533290528785E-2</v>
      </c>
      <c r="AJ93" s="10">
        <v>3.1448081390991527E-2</v>
      </c>
      <c r="AK93" s="10">
        <v>3.2552356633138026E-2</v>
      </c>
      <c r="AL93" s="10">
        <v>2.8021771748611531E-2</v>
      </c>
      <c r="AM93" s="11">
        <v>1.7477506854004711E-2</v>
      </c>
      <c r="AN93" s="12">
        <v>4531.8548008706721</v>
      </c>
      <c r="AO93" s="12">
        <v>2862.2337867546021</v>
      </c>
      <c r="AP93" s="12">
        <v>2554.6669485153293</v>
      </c>
      <c r="AQ93" s="12">
        <v>2052.2334110318798</v>
      </c>
      <c r="AR93" s="13">
        <v>1572.4190970686827</v>
      </c>
      <c r="AS93" s="14">
        <v>2.7735055545951974</v>
      </c>
      <c r="AT93" s="14">
        <v>2.8708617283719304</v>
      </c>
      <c r="AU93" s="14">
        <v>3.0243403464468623</v>
      </c>
      <c r="AV93" s="14">
        <v>2.5774114532256389</v>
      </c>
      <c r="AW93" s="15">
        <v>1.9348897225590189</v>
      </c>
      <c r="AX93">
        <v>6.1449806194414212</v>
      </c>
      <c r="AY93">
        <v>1.807666624415404</v>
      </c>
      <c r="AZ93">
        <v>1.9605569701883767</v>
      </c>
      <c r="BA93">
        <v>1.5999740892247265</v>
      </c>
      <c r="BB93" s="28">
        <v>1.5502422511809801</v>
      </c>
      <c r="BC93" s="17">
        <v>-1.7431651218817845E-2</v>
      </c>
      <c r="BD93" s="17">
        <v>0</v>
      </c>
      <c r="BE93" s="17">
        <v>0</v>
      </c>
      <c r="BF93" s="17">
        <v>0</v>
      </c>
      <c r="BG93" s="36">
        <v>0</v>
      </c>
      <c r="BT93" s="10"/>
      <c r="BW93" s="34"/>
    </row>
    <row r="94" spans="1:75" x14ac:dyDescent="0.25">
      <c r="A94" s="7">
        <v>40421</v>
      </c>
      <c r="B94" s="8">
        <v>186</v>
      </c>
      <c r="C94" s="8">
        <v>209</v>
      </c>
      <c r="D94" s="9">
        <v>0.87159440098970398</v>
      </c>
      <c r="E94" s="10">
        <v>-4.0249543707107188E-4</v>
      </c>
      <c r="F94" s="10">
        <v>3.5960081534655271E-3</v>
      </c>
      <c r="G94" s="10">
        <v>4.4311805579817336E-3</v>
      </c>
      <c r="H94" s="10">
        <v>-4.3642567402127509E-3</v>
      </c>
      <c r="I94" s="10">
        <v>4.3707998142240804E-3</v>
      </c>
      <c r="J94" s="11">
        <v>-4.2946938962518597E-3</v>
      </c>
      <c r="K94" s="12">
        <v>2560.4199279661011</v>
      </c>
      <c r="L94" s="12">
        <v>2270.67668076359</v>
      </c>
      <c r="M94" s="12">
        <v>2123.533731614436</v>
      </c>
      <c r="N94" s="12">
        <v>2894.483516745111</v>
      </c>
      <c r="O94" s="12">
        <v>1924.7186839242715</v>
      </c>
      <c r="P94" s="13">
        <v>2898.6503395043815</v>
      </c>
      <c r="Q94" s="14">
        <v>2.4339480172363936</v>
      </c>
      <c r="R94" s="14">
        <v>2.2753288869117996</v>
      </c>
      <c r="S94" s="14">
        <v>2.5814639509019557</v>
      </c>
      <c r="T94" s="14">
        <v>2.4359691555350014</v>
      </c>
      <c r="U94" s="14">
        <v>2.3891428152385141</v>
      </c>
      <c r="V94" s="15">
        <v>2.5639623841973922</v>
      </c>
      <c r="W94">
        <v>2.1102319795566848</v>
      </c>
      <c r="X94">
        <v>3.0332236327886344</v>
      </c>
      <c r="Y94">
        <v>2.1763872769380659</v>
      </c>
      <c r="Z94">
        <v>1.7521039758055721</v>
      </c>
      <c r="AA94">
        <v>1.2001875969217981</v>
      </c>
      <c r="AB94" s="28">
        <v>1.8299268189002258</v>
      </c>
      <c r="AC94" s="17">
        <v>-4.0249543707093771E-4</v>
      </c>
      <c r="AD94" s="17">
        <v>0</v>
      </c>
      <c r="AE94" s="17">
        <v>-2.642904316391137E-4</v>
      </c>
      <c r="AF94" s="17">
        <v>-4.3642567402127908E-3</v>
      </c>
      <c r="AG94" s="17">
        <v>-9.0701157518309095E-2</v>
      </c>
      <c r="AH94" s="27">
        <v>-4.2946938962518111E-3</v>
      </c>
      <c r="AI94" s="10">
        <v>-2.5449727344256688E-2</v>
      </c>
      <c r="AJ94" s="10">
        <v>2.6340041058720569E-3</v>
      </c>
      <c r="AK94" s="10">
        <v>5.5177902410987077E-3</v>
      </c>
      <c r="AL94" s="10">
        <v>5.2823415170297075E-3</v>
      </c>
      <c r="AM94" s="11">
        <v>6.070631760963929E-3</v>
      </c>
      <c r="AN94" s="12">
        <v>4508.794974864446</v>
      </c>
      <c r="AO94" s="12">
        <v>2501.351096091716</v>
      </c>
      <c r="AP94" s="12">
        <v>2471.6088029766765</v>
      </c>
      <c r="AQ94" s="12">
        <v>2100.0189855534554</v>
      </c>
      <c r="AR94" s="13">
        <v>1561.4276461742734</v>
      </c>
      <c r="AS94" s="14">
        <v>2.9123915516883785</v>
      </c>
      <c r="AT94" s="14">
        <v>2.445958597288802</v>
      </c>
      <c r="AU94" s="14">
        <v>2.8415738391263576</v>
      </c>
      <c r="AV94" s="14">
        <v>2.4504557725259022</v>
      </c>
      <c r="AW94" s="15">
        <v>1.634494247596636</v>
      </c>
      <c r="AX94">
        <v>5.988592538140896</v>
      </c>
      <c r="AY94">
        <v>1.8124280257261622</v>
      </c>
      <c r="AZ94">
        <v>1.9713749123056004</v>
      </c>
      <c r="BA94">
        <v>1.6084256987824102</v>
      </c>
      <c r="BB94" s="28">
        <v>1.5596532010281878</v>
      </c>
      <c r="BC94" s="17">
        <v>-4.2437747792395397E-2</v>
      </c>
      <c r="BD94" s="17">
        <v>0</v>
      </c>
      <c r="BE94" s="17">
        <v>0</v>
      </c>
      <c r="BF94" s="17">
        <v>0</v>
      </c>
      <c r="BG94" s="36">
        <v>0</v>
      </c>
      <c r="BT94" s="10"/>
      <c r="BW94" s="34"/>
    </row>
    <row r="95" spans="1:75" x14ac:dyDescent="0.25">
      <c r="A95" s="7">
        <v>40451</v>
      </c>
      <c r="B95" s="8">
        <v>189</v>
      </c>
      <c r="C95" s="8">
        <v>215</v>
      </c>
      <c r="D95" s="9">
        <v>0.85988705806644561</v>
      </c>
      <c r="E95" s="10">
        <v>2.7424713793873279E-2</v>
      </c>
      <c r="F95" s="10">
        <v>2.8976813646971598E-2</v>
      </c>
      <c r="G95" s="10">
        <v>2.1127645110323109E-2</v>
      </c>
      <c r="H95" s="10">
        <v>2.9344255503330738E-2</v>
      </c>
      <c r="I95" s="10">
        <v>3.0697451066832891E-2</v>
      </c>
      <c r="J95" s="11">
        <v>2.1538685869497979E-2</v>
      </c>
      <c r="K95" s="12">
        <v>2477.5950593222219</v>
      </c>
      <c r="L95" s="12">
        <v>2534.0125528183239</v>
      </c>
      <c r="M95" s="12">
        <v>2294.1364950313236</v>
      </c>
      <c r="N95" s="12">
        <v>1891.5748351536877</v>
      </c>
      <c r="O95" s="12">
        <v>2841.6980119251148</v>
      </c>
      <c r="P95" s="13">
        <v>2531.2670944376646</v>
      </c>
      <c r="Q95" s="14">
        <v>2.4907442575984264</v>
      </c>
      <c r="R95" s="14">
        <v>2.5351967622189169</v>
      </c>
      <c r="S95" s="14">
        <v>2.5944961181711124</v>
      </c>
      <c r="T95" s="14">
        <v>2.5652802962161436</v>
      </c>
      <c r="U95" s="14">
        <v>2.4545793109069045</v>
      </c>
      <c r="V95" s="15">
        <v>2.1915525837780687</v>
      </c>
      <c r="W95">
        <v>2.1681044876347055</v>
      </c>
      <c r="X95">
        <v>3.1211167887455411</v>
      </c>
      <c r="Y95">
        <v>2.2223692149478356</v>
      </c>
      <c r="Z95">
        <v>1.8035181625400125</v>
      </c>
      <c r="AA95">
        <v>1.2370302969493248</v>
      </c>
      <c r="AB95" s="28">
        <v>1.8693410378166873</v>
      </c>
      <c r="AC95" s="17">
        <v>0</v>
      </c>
      <c r="AD95" s="17">
        <v>0</v>
      </c>
      <c r="AE95" s="17">
        <v>0</v>
      </c>
      <c r="AF95" s="17">
        <v>0</v>
      </c>
      <c r="AG95" s="17">
        <v>-6.2788000796099586E-2</v>
      </c>
      <c r="AH95" s="27">
        <v>0</v>
      </c>
      <c r="AI95" s="10">
        <v>4.8453475704440384E-2</v>
      </c>
      <c r="AJ95" s="10">
        <v>2.5398395206325811E-2</v>
      </c>
      <c r="AK95" s="10">
        <v>2.6478122296579271E-2</v>
      </c>
      <c r="AL95" s="10">
        <v>2.288121411987221E-2</v>
      </c>
      <c r="AM95" s="11">
        <v>1.9169228075260822E-2</v>
      </c>
      <c r="AN95" s="12">
        <v>4487.6391101805793</v>
      </c>
      <c r="AO95" s="12">
        <v>2646.0286981593604</v>
      </c>
      <c r="AP95" s="12">
        <v>2281.0444552948275</v>
      </c>
      <c r="AQ95" s="12">
        <v>1969.0722906904148</v>
      </c>
      <c r="AR95" s="13">
        <v>1527.3634953181759</v>
      </c>
      <c r="AS95" s="14">
        <v>2.8300158213382183</v>
      </c>
      <c r="AT95" s="14">
        <v>2.5451653128301115</v>
      </c>
      <c r="AU95" s="14">
        <v>2.7815392337076719</v>
      </c>
      <c r="AV95" s="14">
        <v>2.4042970435077811</v>
      </c>
      <c r="AW95" s="15">
        <v>2.0407985235801873</v>
      </c>
      <c r="AX95">
        <v>6.278760661191499</v>
      </c>
      <c r="AY95">
        <v>1.8584607890065763</v>
      </c>
      <c r="AZ95">
        <v>2.0235732183260362</v>
      </c>
      <c r="BA95">
        <v>1.6452284315921555</v>
      </c>
      <c r="BB95" s="28">
        <v>1.5895505489570079</v>
      </c>
      <c r="BC95" s="17">
        <v>0</v>
      </c>
      <c r="BD95" s="17">
        <v>0</v>
      </c>
      <c r="BE95" s="17">
        <v>0</v>
      </c>
      <c r="BF95" s="17">
        <v>0</v>
      </c>
      <c r="BG95" s="36">
        <v>0</v>
      </c>
      <c r="BW95" s="34"/>
    </row>
    <row r="96" spans="1:75" x14ac:dyDescent="0.25">
      <c r="A96" s="7">
        <v>40482</v>
      </c>
      <c r="B96" s="8">
        <v>188</v>
      </c>
      <c r="C96" s="8">
        <v>215</v>
      </c>
      <c r="D96" s="9">
        <v>0.85754838067757821</v>
      </c>
      <c r="E96" s="10">
        <v>2.0171449408791745E-2</v>
      </c>
      <c r="F96" s="10">
        <v>2.1833298941642525E-2</v>
      </c>
      <c r="G96" s="10">
        <v>2.0780934281580607E-2</v>
      </c>
      <c r="H96" s="10">
        <v>2.1813811702457817E-2</v>
      </c>
      <c r="I96" s="10">
        <v>2.1277296694503799E-2</v>
      </c>
      <c r="J96" s="11">
        <v>9.4428390130070171E-3</v>
      </c>
      <c r="K96" s="12">
        <v>2535.1582159444665</v>
      </c>
      <c r="L96" s="12">
        <v>2331.3421234159136</v>
      </c>
      <c r="M96" s="12">
        <v>2221.22548838804</v>
      </c>
      <c r="N96" s="12">
        <v>2178.1695667269928</v>
      </c>
      <c r="O96" s="12">
        <v>3135.5151664713017</v>
      </c>
      <c r="P96" s="13">
        <v>2408.5005431565155</v>
      </c>
      <c r="Q96" s="14">
        <v>2.3941809975646242</v>
      </c>
      <c r="R96" s="14">
        <v>2.5800859365248301</v>
      </c>
      <c r="S96" s="14">
        <v>2.3789185929021723</v>
      </c>
      <c r="T96" s="14">
        <v>2.2783318758776239</v>
      </c>
      <c r="U96" s="14">
        <v>2.4966593755433286</v>
      </c>
      <c r="V96" s="15">
        <v>2.0043048113896185</v>
      </c>
      <c r="W96">
        <v>2.2118382976200031</v>
      </c>
      <c r="X96">
        <v>3.189261064626002</v>
      </c>
      <c r="Y96">
        <v>2.2685521235530741</v>
      </c>
      <c r="Z96">
        <v>1.842859768139623</v>
      </c>
      <c r="AA96">
        <v>1.2633509575976056</v>
      </c>
      <c r="AB96" s="28">
        <v>1.8869929242971977</v>
      </c>
      <c r="AC96" s="17">
        <v>0</v>
      </c>
      <c r="AD96" s="17">
        <v>0</v>
      </c>
      <c r="AE96" s="17">
        <v>0</v>
      </c>
      <c r="AF96" s="17">
        <v>0</v>
      </c>
      <c r="AG96" s="17">
        <v>-4.2846663023389242E-2</v>
      </c>
      <c r="AH96" s="27">
        <v>0</v>
      </c>
      <c r="AI96" s="10">
        <v>4.2881187301927332E-2</v>
      </c>
      <c r="AJ96" s="10">
        <v>1.7941133440628962E-2</v>
      </c>
      <c r="AK96" s="10">
        <v>1.5047354952647441E-2</v>
      </c>
      <c r="AL96" s="10">
        <v>1.5733295798111925E-2</v>
      </c>
      <c r="AM96" s="11">
        <v>1.1858307360197367E-2</v>
      </c>
      <c r="AN96" s="12">
        <v>4573.9006974678186</v>
      </c>
      <c r="AO96" s="12">
        <v>2771.6963210892882</v>
      </c>
      <c r="AP96" s="12">
        <v>2329.4955688300606</v>
      </c>
      <c r="AQ96" s="12">
        <v>1678.2863515764786</v>
      </c>
      <c r="AR96" s="13">
        <v>1553.1497275904603</v>
      </c>
      <c r="AS96" s="14">
        <v>2.9382995079292078</v>
      </c>
      <c r="AT96" s="14">
        <v>2.2140804489325041</v>
      </c>
      <c r="AU96" s="14">
        <v>2.6259599133356146</v>
      </c>
      <c r="AV96" s="14">
        <v>2.5945334330844689</v>
      </c>
      <c r="AW96" s="15">
        <v>1.7421733115748355</v>
      </c>
      <c r="AX96">
        <v>6.5480013731280247</v>
      </c>
      <c r="AY96">
        <v>1.89180368201632</v>
      </c>
      <c r="AZ96">
        <v>2.0540226428148594</v>
      </c>
      <c r="BA96">
        <v>1.6711132971618587</v>
      </c>
      <c r="BB96" s="28">
        <v>1.6083999279311105</v>
      </c>
      <c r="BC96" s="17">
        <v>0</v>
      </c>
      <c r="BD96" s="17">
        <v>0</v>
      </c>
      <c r="BE96" s="17">
        <v>0</v>
      </c>
      <c r="BF96" s="17">
        <v>0</v>
      </c>
      <c r="BG96" s="36">
        <v>0</v>
      </c>
      <c r="BW96" s="34"/>
    </row>
    <row r="97" spans="1:75" x14ac:dyDescent="0.25">
      <c r="A97" s="7">
        <v>40512</v>
      </c>
      <c r="B97" s="8">
        <v>183</v>
      </c>
      <c r="C97" s="8">
        <v>210</v>
      </c>
      <c r="D97" s="9">
        <v>0.85473721873051522</v>
      </c>
      <c r="E97" s="10">
        <v>-1.0633046677722668E-2</v>
      </c>
      <c r="F97" s="10">
        <v>-4.4163227862918505E-3</v>
      </c>
      <c r="G97" s="10">
        <v>-8.4050563286288179E-3</v>
      </c>
      <c r="H97" s="10">
        <v>-1.1984738104105101E-2</v>
      </c>
      <c r="I97" s="10">
        <v>-2.1241479548638371E-2</v>
      </c>
      <c r="J97" s="11">
        <v>-1.1160394713982934E-2</v>
      </c>
      <c r="K97" s="12">
        <v>2551.3392971686571</v>
      </c>
      <c r="L97" s="12">
        <v>2566.2774406166159</v>
      </c>
      <c r="M97" s="12">
        <v>2364.6089372555243</v>
      </c>
      <c r="N97" s="12">
        <v>2881.6259646145204</v>
      </c>
      <c r="O97" s="12">
        <v>1510.9499838359582</v>
      </c>
      <c r="P97" s="13">
        <v>2439.9217675650434</v>
      </c>
      <c r="Q97" s="14">
        <v>2.2307890816506206</v>
      </c>
      <c r="R97" s="14">
        <v>1.9004926578904719</v>
      </c>
      <c r="S97" s="14">
        <v>2.0586615425784962</v>
      </c>
      <c r="T97" s="14">
        <v>2.4645196555471443</v>
      </c>
      <c r="U97" s="14">
        <v>2.6142513200634241</v>
      </c>
      <c r="V97" s="15">
        <v>2.0024345019554253</v>
      </c>
      <c r="W97">
        <v>2.1883197177578348</v>
      </c>
      <c r="X97">
        <v>3.1751762583148606</v>
      </c>
      <c r="Y97">
        <v>2.2494848151701801</v>
      </c>
      <c r="Z97">
        <v>1.8207735764558779</v>
      </c>
      <c r="AA97">
        <v>1.2365155140690434</v>
      </c>
      <c r="AB97" s="28">
        <v>1.865933338439548</v>
      </c>
      <c r="AC97" s="17">
        <v>-1.0633046677722691E-2</v>
      </c>
      <c r="AD97" s="17">
        <v>-4.416322786291893E-3</v>
      </c>
      <c r="AE97" s="17">
        <v>-8.4050563286287572E-3</v>
      </c>
      <c r="AF97" s="17">
        <v>-1.1984738104105053E-2</v>
      </c>
      <c r="AG97" s="17">
        <v>-6.3178016055688846E-2</v>
      </c>
      <c r="AH97" s="27">
        <v>-1.1160394713982891E-2</v>
      </c>
      <c r="AI97" s="10">
        <v>-1.2984650201041014E-2</v>
      </c>
      <c r="AJ97" s="10">
        <v>-4.2273610974106045E-3</v>
      </c>
      <c r="AK97" s="10">
        <v>-1.4854077038640232E-2</v>
      </c>
      <c r="AL97" s="10">
        <v>-9.935256947180008E-3</v>
      </c>
      <c r="AM97" s="11">
        <v>-1.0982864656224464E-2</v>
      </c>
      <c r="AN97" s="12">
        <v>4259.8062194059603</v>
      </c>
      <c r="AO97" s="12">
        <v>2781.210480887793</v>
      </c>
      <c r="AP97" s="12">
        <v>2336.9428603383708</v>
      </c>
      <c r="AQ97" s="12">
        <v>1765.4865341156471</v>
      </c>
      <c r="AR97" s="13">
        <v>1635.1614306347058</v>
      </c>
      <c r="AS97" s="14">
        <v>2.6537010549615427</v>
      </c>
      <c r="AT97" s="14">
        <v>1.8081090721331692</v>
      </c>
      <c r="AU97" s="14">
        <v>2.299340873161015</v>
      </c>
      <c r="AV97" s="14">
        <v>2.4375180512650405</v>
      </c>
      <c r="AW97" s="15">
        <v>2.0018095323398684</v>
      </c>
      <c r="AX97">
        <v>6.4629778657820207</v>
      </c>
      <c r="AY97">
        <v>1.8838063447270261</v>
      </c>
      <c r="AZ97">
        <v>2.0235120322393758</v>
      </c>
      <c r="BA97">
        <v>1.6545103571667066</v>
      </c>
      <c r="BB97" s="28">
        <v>1.590735089209562</v>
      </c>
      <c r="BC97" s="17">
        <v>-1.2984650201041115E-2</v>
      </c>
      <c r="BD97" s="17">
        <v>-4.2273610974106202E-3</v>
      </c>
      <c r="BE97" s="17">
        <v>-1.485407703864039E-2</v>
      </c>
      <c r="BF97" s="17">
        <v>-9.9352569471800045E-3</v>
      </c>
      <c r="BG97" s="36">
        <v>-1.0982864656224445E-2</v>
      </c>
      <c r="BW97" s="34"/>
    </row>
    <row r="98" spans="1:75" x14ac:dyDescent="0.25">
      <c r="A98" s="7">
        <v>40543</v>
      </c>
      <c r="B98" s="8">
        <v>192</v>
      </c>
      <c r="C98" s="8">
        <v>221</v>
      </c>
      <c r="D98" s="9">
        <v>0.85232862856880143</v>
      </c>
      <c r="E98" s="10">
        <v>2.0464326300280451E-2</v>
      </c>
      <c r="F98" s="10">
        <v>1.1099358370677943E-2</v>
      </c>
      <c r="G98" s="10">
        <v>1.8262229152542372E-2</v>
      </c>
      <c r="H98" s="10">
        <v>2.6821643664554234E-2</v>
      </c>
      <c r="I98" s="10">
        <v>0</v>
      </c>
      <c r="J98" s="11">
        <v>1.6158704829246275E-2</v>
      </c>
      <c r="K98" s="12">
        <v>2656.1484850339789</v>
      </c>
      <c r="L98" s="12">
        <v>2506.3681710213777</v>
      </c>
      <c r="M98" s="12">
        <v>1590.7108082069585</v>
      </c>
      <c r="N98" s="12">
        <v>3213.2929010729399</v>
      </c>
      <c r="O98" s="12">
        <v>0</v>
      </c>
      <c r="P98" s="13">
        <v>2354.8720324958631</v>
      </c>
      <c r="Q98" s="14">
        <v>2.5660071522469199</v>
      </c>
      <c r="R98" s="14">
        <v>2.6740950178596004</v>
      </c>
      <c r="S98" s="14">
        <v>2.6317001391614627</v>
      </c>
      <c r="T98" s="14">
        <v>2.4469277567775141</v>
      </c>
      <c r="U98" s="14">
        <v>0</v>
      </c>
      <c r="V98" s="15">
        <v>2.7055368286445014</v>
      </c>
      <c r="W98">
        <v>2.2331022065113686</v>
      </c>
      <c r="X98">
        <v>3.2104186774959658</v>
      </c>
      <c r="Y98">
        <v>2.2905654223399821</v>
      </c>
      <c r="Z98">
        <v>1.8696097165174135</v>
      </c>
      <c r="AA98">
        <v>1.2365155140690434</v>
      </c>
      <c r="AB98" s="28">
        <v>1.8960844044864427</v>
      </c>
      <c r="AC98" s="17">
        <v>0</v>
      </c>
      <c r="AD98" s="17">
        <v>0</v>
      </c>
      <c r="AE98" s="17">
        <v>0</v>
      </c>
      <c r="AF98" s="17">
        <v>0</v>
      </c>
      <c r="AG98" s="17">
        <v>-6.3178016055688846E-2</v>
      </c>
      <c r="AH98" s="27">
        <v>0</v>
      </c>
      <c r="AI98" s="10">
        <v>4.1701742590077966E-2</v>
      </c>
      <c r="AJ98" s="10">
        <v>2.059697573054534E-2</v>
      </c>
      <c r="AK98" s="10">
        <v>2.0682645369229924E-2</v>
      </c>
      <c r="AL98" s="10">
        <v>1.2832563151313044E-2</v>
      </c>
      <c r="AM98" s="11">
        <v>5.3375674357425181E-3</v>
      </c>
      <c r="AN98" s="12">
        <v>4690.5310678247824</v>
      </c>
      <c r="AO98" s="12">
        <v>2877.4885458600011</v>
      </c>
      <c r="AP98" s="12">
        <v>2366.2005993540943</v>
      </c>
      <c r="AQ98" s="12">
        <v>1794.5851962127074</v>
      </c>
      <c r="AR98" s="13">
        <v>1420.9444465423055</v>
      </c>
      <c r="AS98" s="14">
        <v>2.8938273359398776</v>
      </c>
      <c r="AT98" s="14">
        <v>2.5451692113875302</v>
      </c>
      <c r="AU98" s="14">
        <v>2.7455061664937142</v>
      </c>
      <c r="AV98" s="14">
        <v>2.5440749032334891</v>
      </c>
      <c r="AW98" s="15">
        <v>2.0846073999949657</v>
      </c>
      <c r="AX98">
        <v>6.7324953051062337</v>
      </c>
      <c r="AY98">
        <v>1.922607058290416</v>
      </c>
      <c r="AZ98">
        <v>2.0653636140025524</v>
      </c>
      <c r="BA98">
        <v>1.6757419658095498</v>
      </c>
      <c r="BB98" s="28">
        <v>1.59922574502062</v>
      </c>
      <c r="BC98" s="17">
        <v>0</v>
      </c>
      <c r="BD98" s="17">
        <v>0</v>
      </c>
      <c r="BE98" s="17">
        <v>0</v>
      </c>
      <c r="BF98" s="17">
        <v>0</v>
      </c>
      <c r="BG98" s="36">
        <v>-5.7039190012221352E-3</v>
      </c>
      <c r="BW98" s="34"/>
    </row>
    <row r="99" spans="1:75" x14ac:dyDescent="0.25">
      <c r="A99" s="7">
        <v>40574</v>
      </c>
      <c r="B99" s="8">
        <v>187</v>
      </c>
      <c r="C99" s="8">
        <v>214</v>
      </c>
      <c r="D99" s="9">
        <v>0.85059371899250835</v>
      </c>
      <c r="E99" s="10">
        <v>1.6347862672121505E-2</v>
      </c>
      <c r="F99" s="10">
        <v>1.4689977882855402E-2</v>
      </c>
      <c r="G99" s="10">
        <v>1.7958945219462407E-2</v>
      </c>
      <c r="H99" s="10">
        <v>1.9755500393752942E-2</v>
      </c>
      <c r="I99" s="10">
        <v>0</v>
      </c>
      <c r="J99" s="11">
        <v>7.1122305213711734E-3</v>
      </c>
      <c r="K99" s="12">
        <v>2542.512326525416</v>
      </c>
      <c r="L99" s="12">
        <v>2334.8385171113209</v>
      </c>
      <c r="M99" s="12">
        <v>2164.5188726324145</v>
      </c>
      <c r="N99" s="12">
        <v>2857.047466210935</v>
      </c>
      <c r="O99" s="12">
        <v>0</v>
      </c>
      <c r="P99" s="13">
        <v>2472.3659691758221</v>
      </c>
      <c r="Q99" s="14">
        <v>2.3706921759340331</v>
      </c>
      <c r="R99" s="14">
        <v>2.176719327195074</v>
      </c>
      <c r="S99" s="14">
        <v>2.398100368606102</v>
      </c>
      <c r="T99" s="14">
        <v>2.4639226130309138</v>
      </c>
      <c r="U99" s="14">
        <v>0</v>
      </c>
      <c r="V99" s="15">
        <v>2.3072625218370275</v>
      </c>
      <c r="W99">
        <v>2.2696086547162277</v>
      </c>
      <c r="X99">
        <v>3.2575796568630873</v>
      </c>
      <c r="Y99">
        <v>2.3317015612813807</v>
      </c>
      <c r="Z99">
        <v>1.9065447920082375</v>
      </c>
      <c r="AA99">
        <v>1.2365155140690434</v>
      </c>
      <c r="AB99" s="28">
        <v>1.909569793859127</v>
      </c>
      <c r="AC99" s="17">
        <v>0</v>
      </c>
      <c r="AD99" s="17">
        <v>0</v>
      </c>
      <c r="AE99" s="17">
        <v>0</v>
      </c>
      <c r="AF99" s="17">
        <v>0</v>
      </c>
      <c r="AG99" s="17">
        <v>-6.3178016055688846E-2</v>
      </c>
      <c r="AH99" s="27">
        <v>0</v>
      </c>
      <c r="AI99" s="10">
        <v>2.003320110349761E-2</v>
      </c>
      <c r="AJ99" s="10">
        <v>1.638697195154069E-2</v>
      </c>
      <c r="AK99" s="10">
        <v>1.6171293458201823E-2</v>
      </c>
      <c r="AL99" s="10">
        <v>1.7740429305543204E-2</v>
      </c>
      <c r="AM99" s="11">
        <v>1.2316425758124267E-2</v>
      </c>
      <c r="AN99" s="12">
        <v>4277.2552583383303</v>
      </c>
      <c r="AO99" s="12">
        <v>2930.4604010685125</v>
      </c>
      <c r="AP99" s="12">
        <v>2131.3162311791793</v>
      </c>
      <c r="AQ99" s="12">
        <v>1764.3581286821811</v>
      </c>
      <c r="AR99" s="13">
        <v>1723.5182573144943</v>
      </c>
      <c r="AS99" s="14">
        <v>2.5706593894995518</v>
      </c>
      <c r="AT99" s="14">
        <v>2.3492934459535721</v>
      </c>
      <c r="AU99" s="14">
        <v>2.2757982063089637</v>
      </c>
      <c r="AV99" s="14">
        <v>2.5820036402701474</v>
      </c>
      <c r="AW99" s="15">
        <v>2.131685448859105</v>
      </c>
      <c r="AX99">
        <v>6.8673687374817804</v>
      </c>
      <c r="AY99">
        <v>1.954112766228455</v>
      </c>
      <c r="AZ99">
        <v>2.0987632151024802</v>
      </c>
      <c r="BA99">
        <v>1.7054703476883262</v>
      </c>
      <c r="BB99" s="28">
        <v>1.6189224901796475</v>
      </c>
      <c r="BC99" s="17">
        <v>0</v>
      </c>
      <c r="BD99" s="17">
        <v>0</v>
      </c>
      <c r="BE99" s="17">
        <v>0</v>
      </c>
      <c r="BF99" s="17">
        <v>0</v>
      </c>
      <c r="BG99" s="36">
        <v>0</v>
      </c>
      <c r="BW99" s="34"/>
    </row>
    <row r="100" spans="1:75" x14ac:dyDescent="0.25">
      <c r="A100" s="7">
        <v>40602</v>
      </c>
      <c r="B100" s="8">
        <v>189</v>
      </c>
      <c r="C100" s="8">
        <v>215</v>
      </c>
      <c r="D100" s="9">
        <v>0.85810390296662375</v>
      </c>
      <c r="E100" s="10">
        <v>1.0487456001823117E-2</v>
      </c>
      <c r="F100" s="10">
        <v>1.0759973626432922E-2</v>
      </c>
      <c r="G100" s="10">
        <v>1.581358406672467E-2</v>
      </c>
      <c r="H100" s="10">
        <v>1.0096072506285209E-2</v>
      </c>
      <c r="I100" s="10">
        <v>4.106258624228358E-3</v>
      </c>
      <c r="J100" s="11">
        <v>9.5058076418747927E-3</v>
      </c>
      <c r="K100" s="12">
        <v>2489.6275737485166</v>
      </c>
      <c r="L100" s="12">
        <v>2529.8108118134692</v>
      </c>
      <c r="M100" s="12">
        <v>2123.7593695623073</v>
      </c>
      <c r="N100" s="12">
        <v>3172.5184185405742</v>
      </c>
      <c r="O100" s="12">
        <v>1765.9999999999998</v>
      </c>
      <c r="P100" s="13">
        <v>1808.4556948129184</v>
      </c>
      <c r="Q100" s="14">
        <v>2.2792733382538484</v>
      </c>
      <c r="R100" s="14">
        <v>2.4918953691118988</v>
      </c>
      <c r="S100" s="14">
        <v>1.9109261101258197</v>
      </c>
      <c r="T100" s="14">
        <v>2.2159305952326838</v>
      </c>
      <c r="U100" s="14">
        <v>2.7140308577653571</v>
      </c>
      <c r="V100" s="15">
        <v>2.2980993230262561</v>
      </c>
      <c r="W100">
        <v>2.2934110756239212</v>
      </c>
      <c r="X100">
        <v>3.2926311280569389</v>
      </c>
      <c r="Y100">
        <v>2.368574119939217</v>
      </c>
      <c r="Z100">
        <v>1.9257934064648332</v>
      </c>
      <c r="AA100">
        <v>1.2415929665626817</v>
      </c>
      <c r="AB100" s="28">
        <v>1.9277217969982863</v>
      </c>
      <c r="AC100" s="17">
        <v>0</v>
      </c>
      <c r="AD100" s="17">
        <v>0</v>
      </c>
      <c r="AE100" s="17">
        <v>0</v>
      </c>
      <c r="AF100" s="17">
        <v>0</v>
      </c>
      <c r="AG100" s="17">
        <v>-5.9331182704750685E-2</v>
      </c>
      <c r="AH100" s="27">
        <v>0</v>
      </c>
      <c r="AI100" s="10">
        <v>1.652991471918748E-2</v>
      </c>
      <c r="AJ100" s="10">
        <v>7.5507040607463343E-3</v>
      </c>
      <c r="AK100" s="10">
        <v>1.1397415416024579E-2</v>
      </c>
      <c r="AL100" s="10">
        <v>1.1579513496819689E-2</v>
      </c>
      <c r="AM100" s="11">
        <v>6.7349987668431973E-3</v>
      </c>
      <c r="AN100" s="12">
        <v>4358.1624967975831</v>
      </c>
      <c r="AO100" s="12">
        <v>3001.3921971252557</v>
      </c>
      <c r="AP100" s="12">
        <v>2185.3507719790737</v>
      </c>
      <c r="AQ100" s="12">
        <v>1633.0269797591086</v>
      </c>
      <c r="AR100" s="13">
        <v>1563.2136013217319</v>
      </c>
      <c r="AS100" s="14">
        <v>2.5937626701668073</v>
      </c>
      <c r="AT100" s="14">
        <v>1.9794121499201822</v>
      </c>
      <c r="AU100" s="14">
        <v>2.1219753568705984</v>
      </c>
      <c r="AV100" s="14">
        <v>2.7245531943687786</v>
      </c>
      <c r="AW100" s="15">
        <v>2.0724217528859841</v>
      </c>
      <c r="AX100">
        <v>6.9808857570575684</v>
      </c>
      <c r="AY100">
        <v>1.9688676934275724</v>
      </c>
      <c r="AZ100">
        <v>2.1226836913248746</v>
      </c>
      <c r="BA100">
        <v>1.725218864597809</v>
      </c>
      <c r="BB100" s="28">
        <v>1.6298259311546222</v>
      </c>
      <c r="BC100" s="17">
        <v>0</v>
      </c>
      <c r="BD100" s="17">
        <v>0</v>
      </c>
      <c r="BE100" s="17">
        <v>0</v>
      </c>
      <c r="BF100" s="17">
        <v>0</v>
      </c>
      <c r="BG100" s="36">
        <v>0</v>
      </c>
      <c r="BW100" s="34"/>
    </row>
    <row r="101" spans="1:75" x14ac:dyDescent="0.25">
      <c r="A101" s="7">
        <v>40633</v>
      </c>
      <c r="B101" s="8">
        <v>194</v>
      </c>
      <c r="C101" s="8">
        <v>222</v>
      </c>
      <c r="D101" s="9">
        <v>0.85223729145145799</v>
      </c>
      <c r="E101" s="10">
        <v>3.5853763044162395E-3</v>
      </c>
      <c r="F101" s="10">
        <v>6.0099584913785959E-3</v>
      </c>
      <c r="G101" s="10">
        <v>5.914712354484074E-3</v>
      </c>
      <c r="H101" s="10">
        <v>2.4732393258883891E-3</v>
      </c>
      <c r="I101" s="10">
        <v>1.5238859543287621E-3</v>
      </c>
      <c r="J101" s="11">
        <v>1.3415369142996704E-3</v>
      </c>
      <c r="K101" s="12">
        <v>2497.0044656173973</v>
      </c>
      <c r="L101" s="12">
        <v>2569.9974889437326</v>
      </c>
      <c r="M101" s="12">
        <v>2070.2035009965925</v>
      </c>
      <c r="N101" s="12">
        <v>3200.2854536969467</v>
      </c>
      <c r="O101" s="12">
        <v>2067.6405744217527</v>
      </c>
      <c r="P101" s="13">
        <v>1875.6935397431639</v>
      </c>
      <c r="Q101" s="14">
        <v>2.2584500271493906</v>
      </c>
      <c r="R101" s="14">
        <v>2.2449639275835223</v>
      </c>
      <c r="S101" s="14">
        <v>2.4533065852361666</v>
      </c>
      <c r="T101" s="14">
        <v>2.1564032470135364</v>
      </c>
      <c r="U101" s="14">
        <v>2.4199085251015244</v>
      </c>
      <c r="V101" s="15">
        <v>2.1540624351294699</v>
      </c>
      <c r="W101">
        <v>2.3016338173507491</v>
      </c>
      <c r="X101">
        <v>3.3124197044639825</v>
      </c>
      <c r="Y101">
        <v>2.3825835545489324</v>
      </c>
      <c r="Z101">
        <v>1.9305563544512385</v>
      </c>
      <c r="AA101">
        <v>1.24348501264542</v>
      </c>
      <c r="AB101" s="28">
        <v>1.9303079069494598</v>
      </c>
      <c r="AC101" s="17">
        <v>0</v>
      </c>
      <c r="AD101" s="17">
        <v>0</v>
      </c>
      <c r="AE101" s="17">
        <v>0</v>
      </c>
      <c r="AF101" s="17">
        <v>0</v>
      </c>
      <c r="AG101" s="17">
        <v>-5.7897710706399375E-2</v>
      </c>
      <c r="AH101" s="27">
        <v>0</v>
      </c>
      <c r="AI101" s="10">
        <v>3.1894698774080558E-3</v>
      </c>
      <c r="AJ101" s="10">
        <v>7.2153440565307144E-3</v>
      </c>
      <c r="AK101" s="10">
        <v>3.3374998826979484E-3</v>
      </c>
      <c r="AL101" s="10">
        <v>2.4302457379818776E-3</v>
      </c>
      <c r="AM101" s="11">
        <v>1.9320849052366831E-3</v>
      </c>
      <c r="AN101" s="12">
        <v>4285.0250017513135</v>
      </c>
      <c r="AO101" s="12">
        <v>3046.5164429530182</v>
      </c>
      <c r="AP101" s="12">
        <v>1932.7675659824051</v>
      </c>
      <c r="AQ101" s="12">
        <v>1888.1123295619377</v>
      </c>
      <c r="AR101" s="13">
        <v>1626.906892796191</v>
      </c>
      <c r="AS101" s="14">
        <v>2.5581004098073561</v>
      </c>
      <c r="AT101" s="14">
        <v>1.8749091539752185</v>
      </c>
      <c r="AU101" s="14">
        <v>2.5004679354838726</v>
      </c>
      <c r="AV101" s="14">
        <v>2.3975071690643186</v>
      </c>
      <c r="AW101" s="15">
        <v>2.0059508387227161</v>
      </c>
      <c r="AX101">
        <v>7.0031510818973297</v>
      </c>
      <c r="AY101">
        <v>1.9830737512374406</v>
      </c>
      <c r="AZ101">
        <v>2.1297681478956765</v>
      </c>
      <c r="BA101">
        <v>1.7294115703905839</v>
      </c>
      <c r="BB101" s="28">
        <v>1.6329748932343693</v>
      </c>
      <c r="BC101" s="17">
        <v>0</v>
      </c>
      <c r="BD101" s="17">
        <v>0</v>
      </c>
      <c r="BE101" s="17">
        <v>0</v>
      </c>
      <c r="BF101" s="17">
        <v>0</v>
      </c>
      <c r="BG101" s="36">
        <v>0</v>
      </c>
      <c r="BW101" s="34"/>
    </row>
    <row r="102" spans="1:75" x14ac:dyDescent="0.25">
      <c r="A102" s="7">
        <v>40663</v>
      </c>
      <c r="B102" s="8">
        <v>191</v>
      </c>
      <c r="C102" s="8">
        <v>219</v>
      </c>
      <c r="D102" s="9">
        <v>0.84530619538528418</v>
      </c>
      <c r="E102" s="10">
        <v>1.0023509622411046E-2</v>
      </c>
      <c r="F102" s="10">
        <v>1.0654559811107569E-2</v>
      </c>
      <c r="G102" s="10">
        <v>1.3042724440012818E-2</v>
      </c>
      <c r="H102" s="10">
        <v>1.0552321488678251E-2</v>
      </c>
      <c r="I102" s="10">
        <v>8.5755722121198686E-3</v>
      </c>
      <c r="J102" s="11">
        <v>6.1483555996746219E-3</v>
      </c>
      <c r="K102" s="12">
        <v>2455.5461768728051</v>
      </c>
      <c r="L102" s="12">
        <v>1877.1977402439375</v>
      </c>
      <c r="M102" s="12">
        <v>2987.2205192122774</v>
      </c>
      <c r="N102" s="12">
        <v>2900.8215198447501</v>
      </c>
      <c r="O102" s="12">
        <v>2561.5044130039478</v>
      </c>
      <c r="P102" s="13">
        <v>1840.9469950779671</v>
      </c>
      <c r="Q102" s="14">
        <v>2.3235197165473096</v>
      </c>
      <c r="R102" s="14">
        <v>2.2613064055392993</v>
      </c>
      <c r="S102" s="14">
        <v>2.4716324632313658</v>
      </c>
      <c r="T102" s="14">
        <v>2.2884949468715079</v>
      </c>
      <c r="U102" s="14">
        <v>2.6528731316804897</v>
      </c>
      <c r="V102" s="15">
        <v>2.1587073285905345</v>
      </c>
      <c r="W102">
        <v>2.3247042660662309</v>
      </c>
      <c r="X102">
        <v>3.3477120783246854</v>
      </c>
      <c r="Y102">
        <v>2.4136589353062203</v>
      </c>
      <c r="Z102">
        <v>1.9509282057554187</v>
      </c>
      <c r="AA102">
        <v>1.2541486081660496</v>
      </c>
      <c r="AB102" s="28">
        <v>1.9421761263782487</v>
      </c>
      <c r="AC102" s="17">
        <v>0</v>
      </c>
      <c r="AD102" s="17">
        <v>0</v>
      </c>
      <c r="AE102" s="17">
        <v>0</v>
      </c>
      <c r="AF102" s="17">
        <v>0</v>
      </c>
      <c r="AG102" s="17">
        <v>-4.981864449335871E-2</v>
      </c>
      <c r="AH102" s="27">
        <v>0</v>
      </c>
      <c r="AI102" s="10">
        <v>1.550768443271768E-2</v>
      </c>
      <c r="AJ102" s="10">
        <v>8.0549552798258213E-3</v>
      </c>
      <c r="AK102" s="10">
        <v>1.2394877420773179E-2</v>
      </c>
      <c r="AL102" s="10">
        <v>9.2011211963446537E-3</v>
      </c>
      <c r="AM102" s="11">
        <v>5.8356468153363678E-3</v>
      </c>
      <c r="AN102" s="12">
        <v>4287.9972840809141</v>
      </c>
      <c r="AO102" s="12">
        <v>2972.2409013310921</v>
      </c>
      <c r="AP102" s="12">
        <v>1923.1039058804713</v>
      </c>
      <c r="AQ102" s="12">
        <v>1769.8303305977615</v>
      </c>
      <c r="AR102" s="13">
        <v>1470.5927163060062</v>
      </c>
      <c r="AS102" s="14">
        <v>2.533089354441513</v>
      </c>
      <c r="AT102" s="14">
        <v>1.7487373602107983</v>
      </c>
      <c r="AU102" s="14">
        <v>2.7233647931142451</v>
      </c>
      <c r="AV102" s="14">
        <v>2.4770471783419419</v>
      </c>
      <c r="AW102" s="15">
        <v>2.2076315528614501</v>
      </c>
      <c r="AX102">
        <v>7.1117537389100391</v>
      </c>
      <c r="AY102">
        <v>1.9990473216202547</v>
      </c>
      <c r="AZ102">
        <v>2.1561663630235106</v>
      </c>
      <c r="BA102">
        <v>1.7453240958481087</v>
      </c>
      <c r="BB102" s="28">
        <v>1.6425043579695968</v>
      </c>
      <c r="BC102" s="17">
        <v>0</v>
      </c>
      <c r="BD102" s="17">
        <v>0</v>
      </c>
      <c r="BE102" s="17">
        <v>0</v>
      </c>
      <c r="BF102" s="17">
        <v>0</v>
      </c>
      <c r="BG102" s="36">
        <v>0</v>
      </c>
      <c r="BW102" s="34"/>
    </row>
    <row r="103" spans="1:75" x14ac:dyDescent="0.25">
      <c r="A103" s="7">
        <v>40694</v>
      </c>
      <c r="B103" s="8">
        <v>193</v>
      </c>
      <c r="C103" s="8">
        <v>221</v>
      </c>
      <c r="D103" s="9">
        <v>0.85228977174931075</v>
      </c>
      <c r="E103" s="10">
        <v>4.3579607610689831E-3</v>
      </c>
      <c r="F103" s="10">
        <v>1.986352056299811E-3</v>
      </c>
      <c r="G103" s="10">
        <v>5.051877398288075E-3</v>
      </c>
      <c r="H103" s="10">
        <v>3.7183479908977969E-3</v>
      </c>
      <c r="I103" s="10">
        <v>0</v>
      </c>
      <c r="J103" s="11">
        <v>7.9733617945808334E-3</v>
      </c>
      <c r="K103" s="12">
        <v>2482.3555305228842</v>
      </c>
      <c r="L103" s="12">
        <v>2096.7433542659242</v>
      </c>
      <c r="M103" s="12">
        <v>2036.7370318827634</v>
      </c>
      <c r="N103" s="12">
        <v>2777.3613017078246</v>
      </c>
      <c r="O103" s="12">
        <v>0</v>
      </c>
      <c r="P103" s="13">
        <v>2747.8389379387968</v>
      </c>
      <c r="Q103" s="14">
        <v>2.263031428387837</v>
      </c>
      <c r="R103" s="14">
        <v>2.3128067510582007</v>
      </c>
      <c r="S103" s="14">
        <v>2.4537533667947566</v>
      </c>
      <c r="T103" s="14">
        <v>2.2225494671032004</v>
      </c>
      <c r="U103" s="14">
        <v>0</v>
      </c>
      <c r="V103" s="15">
        <v>2.0107842849630515</v>
      </c>
      <c r="W103">
        <v>2.3348352360388374</v>
      </c>
      <c r="X103">
        <v>3.3543618130953652</v>
      </c>
      <c r="Y103">
        <v>2.4258524443286702</v>
      </c>
      <c r="Z103">
        <v>1.9581824357296751</v>
      </c>
      <c r="AA103">
        <v>1.2541486081660496</v>
      </c>
      <c r="AB103" s="28">
        <v>1.9576617993026597</v>
      </c>
      <c r="AC103" s="17">
        <v>0</v>
      </c>
      <c r="AD103" s="17">
        <v>0</v>
      </c>
      <c r="AE103" s="17">
        <v>0</v>
      </c>
      <c r="AF103" s="17">
        <v>0</v>
      </c>
      <c r="AG103" s="17">
        <v>-4.981864449335871E-2</v>
      </c>
      <c r="AH103" s="27">
        <v>0</v>
      </c>
      <c r="AI103" s="10">
        <v>1.8879434387280303E-3</v>
      </c>
      <c r="AJ103" s="10">
        <v>6.1758640810775246E-3</v>
      </c>
      <c r="AK103" s="10">
        <v>6.6258869447670555E-3</v>
      </c>
      <c r="AL103" s="10">
        <v>5.3751220777987331E-3</v>
      </c>
      <c r="AM103" s="11">
        <v>2.1044545069425309E-3</v>
      </c>
      <c r="AN103" s="12">
        <v>4227.9167365461453</v>
      </c>
      <c r="AO103" s="12">
        <v>2879.2750113338884</v>
      </c>
      <c r="AP103" s="12">
        <v>2071.9349745190993</v>
      </c>
      <c r="AQ103" s="12">
        <v>1786.3735329633803</v>
      </c>
      <c r="AR103" s="13">
        <v>1579.2271527475357</v>
      </c>
      <c r="AS103" s="14">
        <v>2.5462879166050083</v>
      </c>
      <c r="AT103" s="14">
        <v>2.0729473449450846</v>
      </c>
      <c r="AU103" s="14">
        <v>2.3574381191731875</v>
      </c>
      <c r="AV103" s="14">
        <v>2.2958252852665431</v>
      </c>
      <c r="AW103" s="15">
        <v>2.0450978590282527</v>
      </c>
      <c r="AX103">
        <v>7.1251803277192636</v>
      </c>
      <c r="AY103">
        <v>2.0113931661702238</v>
      </c>
      <c r="AZ103">
        <v>2.170452877579014</v>
      </c>
      <c r="BA103">
        <v>1.7547054259286159</v>
      </c>
      <c r="BB103" s="28">
        <v>1.6459609336683989</v>
      </c>
      <c r="BC103" s="17">
        <v>0</v>
      </c>
      <c r="BD103" s="17">
        <v>0</v>
      </c>
      <c r="BE103" s="17">
        <v>0</v>
      </c>
      <c r="BF103" s="17">
        <v>0</v>
      </c>
      <c r="BG103" s="36">
        <v>0</v>
      </c>
      <c r="BW103" s="34"/>
    </row>
    <row r="104" spans="1:75" x14ac:dyDescent="0.25">
      <c r="A104" s="7">
        <v>40724</v>
      </c>
      <c r="B104" s="8">
        <v>189</v>
      </c>
      <c r="C104" s="8">
        <v>218</v>
      </c>
      <c r="D104" s="9">
        <v>0.83227982370063502</v>
      </c>
      <c r="E104" s="10">
        <v>-6.8672025912475928E-3</v>
      </c>
      <c r="F104" s="10">
        <v>-1.142462064696159E-2</v>
      </c>
      <c r="G104" s="10">
        <v>-5.0322076526462629E-3</v>
      </c>
      <c r="H104" s="10">
        <v>-5.1791178794676285E-3</v>
      </c>
      <c r="I104" s="10">
        <v>-3.6099999999999999E-3</v>
      </c>
      <c r="J104" s="11">
        <v>-7.0242486014549079E-3</v>
      </c>
      <c r="K104" s="12">
        <v>2414.3807330189748</v>
      </c>
      <c r="L104" s="12">
        <v>2131.5136789577223</v>
      </c>
      <c r="M104" s="12">
        <v>2429.8014963768251</v>
      </c>
      <c r="N104" s="12">
        <v>2674.5857218359274</v>
      </c>
      <c r="O104" s="12">
        <v>1350</v>
      </c>
      <c r="P104" s="13">
        <v>2203.987075272883</v>
      </c>
      <c r="Q104" s="14">
        <v>2.3443360280447068</v>
      </c>
      <c r="R104" s="14">
        <v>2.4540905080037456</v>
      </c>
      <c r="S104" s="14">
        <v>2.3429033611435179</v>
      </c>
      <c r="T104" s="14">
        <v>2.3996053973932345</v>
      </c>
      <c r="U104" s="14">
        <v>0.995</v>
      </c>
      <c r="V104" s="15">
        <v>2.134209680242531</v>
      </c>
      <c r="W104">
        <v>2.3188014494557754</v>
      </c>
      <c r="X104">
        <v>3.3160395018680964</v>
      </c>
      <c r="Y104">
        <v>2.4136450510941287</v>
      </c>
      <c r="Z104">
        <v>1.948040778065528</v>
      </c>
      <c r="AA104">
        <v>1.2496211316905701</v>
      </c>
      <c r="AB104" s="28">
        <v>1.9439106961467862</v>
      </c>
      <c r="AC104" s="17">
        <v>-6.8672025912475121E-3</v>
      </c>
      <c r="AD104" s="17">
        <v>-1.1424620646961592E-2</v>
      </c>
      <c r="AE104" s="17">
        <v>-5.0322076526463366E-3</v>
      </c>
      <c r="AF104" s="17">
        <v>-5.1791178794676762E-3</v>
      </c>
      <c r="AG104" s="17">
        <v>-5.324879918673775E-2</v>
      </c>
      <c r="AH104" s="27">
        <v>-7.0242486014548966E-3</v>
      </c>
      <c r="AI104" s="10">
        <v>-1.1263552251162602E-2</v>
      </c>
      <c r="AJ104" s="10">
        <v>-5.1707771894478833E-3</v>
      </c>
      <c r="AK104" s="10">
        <v>-5.167257014523358E-3</v>
      </c>
      <c r="AL104" s="10">
        <v>-7.6225805324331309E-3</v>
      </c>
      <c r="AM104" s="11">
        <v>-4.8440302375408707E-3</v>
      </c>
      <c r="AN104" s="12">
        <v>4008.5640680684814</v>
      </c>
      <c r="AO104" s="12">
        <v>2697.14022940017</v>
      </c>
      <c r="AP104" s="12">
        <v>1958.7056567593486</v>
      </c>
      <c r="AQ104" s="12">
        <v>1662.1719329880696</v>
      </c>
      <c r="AR104" s="13">
        <v>1692.0109667591407</v>
      </c>
      <c r="AS104" s="14">
        <v>2.4557659741670905</v>
      </c>
      <c r="AT104" s="14">
        <v>2.3343125704601819</v>
      </c>
      <c r="AU104" s="14">
        <v>2.7541795628443846</v>
      </c>
      <c r="AV104" s="14">
        <v>2.3253450890766638</v>
      </c>
      <c r="AW104" s="15">
        <v>1.9228667083622317</v>
      </c>
      <c r="AX104">
        <v>7.0449254867990421</v>
      </c>
      <c r="AY104">
        <v>2.0009927002675796</v>
      </c>
      <c r="AZ104">
        <v>2.1592375897226512</v>
      </c>
      <c r="BA104">
        <v>1.7413300425087777</v>
      </c>
      <c r="BB104" s="28">
        <v>1.6379878491358981</v>
      </c>
      <c r="BC104" s="17">
        <v>-1.1263552251162601E-2</v>
      </c>
      <c r="BD104" s="17">
        <v>-5.1707771894478061E-3</v>
      </c>
      <c r="BE104" s="17">
        <v>-5.1672570145234742E-3</v>
      </c>
      <c r="BF104" s="17">
        <v>-7.622580532433143E-3</v>
      </c>
      <c r="BG104" s="36">
        <v>-4.844030237540875E-3</v>
      </c>
      <c r="BW104" s="34"/>
    </row>
    <row r="105" spans="1:75" x14ac:dyDescent="0.25">
      <c r="A105" s="7">
        <v>40755</v>
      </c>
      <c r="B105" s="8">
        <v>192</v>
      </c>
      <c r="C105" s="8">
        <v>221</v>
      </c>
      <c r="D105" s="9">
        <v>0.84354767504077866</v>
      </c>
      <c r="E105" s="10">
        <v>9.8490093889715847E-3</v>
      </c>
      <c r="F105" s="10">
        <v>1.5887265193772478E-2</v>
      </c>
      <c r="G105" s="10">
        <v>1.3894219704883574E-2</v>
      </c>
      <c r="H105" s="10">
        <v>4.8310777018456107E-3</v>
      </c>
      <c r="I105" s="10">
        <v>1.0371664448944171E-2</v>
      </c>
      <c r="J105" s="11">
        <v>8.1896485246541681E-3</v>
      </c>
      <c r="K105" s="12">
        <v>2373.3384782072517</v>
      </c>
      <c r="L105" s="12">
        <v>2247.9198476617676</v>
      </c>
      <c r="M105" s="12">
        <v>1825.7066214312404</v>
      </c>
      <c r="N105" s="12">
        <v>2998.3278112158973</v>
      </c>
      <c r="O105" s="12">
        <v>2268.713401380222</v>
      </c>
      <c r="P105" s="13">
        <v>2044.470771976795</v>
      </c>
      <c r="Q105" s="14">
        <v>2.4298531973101034</v>
      </c>
      <c r="R105" s="14">
        <v>2.7355877364810737</v>
      </c>
      <c r="S105" s="14">
        <v>2.4185357778352801</v>
      </c>
      <c r="T105" s="14">
        <v>2.2514136833715219</v>
      </c>
      <c r="U105" s="14">
        <v>2.8321614116285794</v>
      </c>
      <c r="V105" s="15">
        <v>2.2911747580600186</v>
      </c>
      <c r="W105">
        <v>2.3416393467026264</v>
      </c>
      <c r="X105">
        <v>3.3687223008273</v>
      </c>
      <c r="Y105">
        <v>2.4471807657236351</v>
      </c>
      <c r="Z105">
        <v>1.9574519144307265</v>
      </c>
      <c r="AA105">
        <v>1.2625817827567747</v>
      </c>
      <c r="AB105" s="28">
        <v>1.9598306415115443</v>
      </c>
      <c r="AC105" s="17">
        <v>0</v>
      </c>
      <c r="AD105" s="17">
        <v>0</v>
      </c>
      <c r="AE105" s="17">
        <v>0</v>
      </c>
      <c r="AF105" s="17">
        <v>-3.7306089852473523E-4</v>
      </c>
      <c r="AG105" s="17">
        <v>-4.3429413415267515E-2</v>
      </c>
      <c r="AH105" s="27">
        <v>0</v>
      </c>
      <c r="AI105" s="10">
        <v>6.7981014262263094E-3</v>
      </c>
      <c r="AJ105" s="10">
        <v>1.3070838545449416E-2</v>
      </c>
      <c r="AK105" s="10">
        <v>1.1456690790677532E-2</v>
      </c>
      <c r="AL105" s="10">
        <v>9.038056851452125E-3</v>
      </c>
      <c r="AM105" s="11">
        <v>9.4063815319838876E-3</v>
      </c>
      <c r="AN105" s="12">
        <v>3919.3577021660594</v>
      </c>
      <c r="AO105" s="12">
        <v>2716.7011077656421</v>
      </c>
      <c r="AP105" s="12">
        <v>1980.0603249646172</v>
      </c>
      <c r="AQ105" s="12">
        <v>1815.2502810078481</v>
      </c>
      <c r="AR105" s="13">
        <v>1445.0488499836663</v>
      </c>
      <c r="AS105" s="14">
        <v>2.7025210189982181</v>
      </c>
      <c r="AT105" s="14">
        <v>2.3806392040446496</v>
      </c>
      <c r="AU105" s="14">
        <v>2.5807774317264354</v>
      </c>
      <c r="AV105" s="14">
        <v>2.3108418696720419</v>
      </c>
      <c r="AW105" s="15">
        <v>2.2006584161111173</v>
      </c>
      <c r="AX105">
        <v>7.0928176047985092</v>
      </c>
      <c r="AY105">
        <v>2.0271473527834001</v>
      </c>
      <c r="AZ105">
        <v>2.1839753071317114</v>
      </c>
      <c r="BA105">
        <v>1.7570682824301134</v>
      </c>
      <c r="BB105" s="28">
        <v>1.6533953877896239</v>
      </c>
      <c r="BC105" s="17">
        <v>-4.5420215955591647E-3</v>
      </c>
      <c r="BD105" s="17">
        <v>0</v>
      </c>
      <c r="BE105" s="17">
        <v>0</v>
      </c>
      <c r="BF105" s="17">
        <v>0</v>
      </c>
      <c r="BG105" s="36">
        <v>0</v>
      </c>
      <c r="BW105" s="34"/>
    </row>
    <row r="106" spans="1:75" x14ac:dyDescent="0.25">
      <c r="A106" s="7">
        <v>40786</v>
      </c>
      <c r="B106" s="8">
        <v>189</v>
      </c>
      <c r="C106" s="8">
        <v>218</v>
      </c>
      <c r="D106" s="9">
        <v>0.8417952777130534</v>
      </c>
      <c r="E106" s="10">
        <v>-3.2489273322808668E-2</v>
      </c>
      <c r="F106" s="10">
        <v>-3.1471996576871553E-2</v>
      </c>
      <c r="G106" s="10">
        <v>-1.5600000000000001E-2</v>
      </c>
      <c r="H106" s="10">
        <v>-4.3525169544809818E-2</v>
      </c>
      <c r="I106" s="10">
        <v>-2.5018522656276E-2</v>
      </c>
      <c r="J106" s="11">
        <v>-3.1903270969693955E-2</v>
      </c>
      <c r="K106" s="12">
        <v>2332.0898699251088</v>
      </c>
      <c r="L106" s="12">
        <v>2686.5486968116616</v>
      </c>
      <c r="M106" s="12">
        <v>1350</v>
      </c>
      <c r="N106" s="12">
        <v>1854.2879922209706</v>
      </c>
      <c r="O106" s="12">
        <v>2369.6291224736501</v>
      </c>
      <c r="P106" s="13">
        <v>1938.9297710099072</v>
      </c>
      <c r="Q106" s="14">
        <v>2.3477979331029868</v>
      </c>
      <c r="R106" s="14">
        <v>2.260319600827382</v>
      </c>
      <c r="S106" s="14">
        <v>3.1760000000000002</v>
      </c>
      <c r="T106" s="14">
        <v>2.6736172045211939</v>
      </c>
      <c r="U106" s="14">
        <v>2.3943148107756405</v>
      </c>
      <c r="V106" s="15">
        <v>2.1459401194164753</v>
      </c>
      <c r="W106">
        <v>2.2655611859441613</v>
      </c>
      <c r="X106">
        <v>3.2627018841072326</v>
      </c>
      <c r="Y106">
        <v>2.4090047457783466</v>
      </c>
      <c r="Z106">
        <v>1.8722534879793167</v>
      </c>
      <c r="AA106">
        <v>1.230993851819473</v>
      </c>
      <c r="AB106" s="28">
        <v>1.8973056335006924</v>
      </c>
      <c r="AC106" s="17">
        <v>-3.248927332280882E-2</v>
      </c>
      <c r="AD106" s="17">
        <v>-3.1471996576871497E-2</v>
      </c>
      <c r="AE106" s="17">
        <v>-1.5599999999999947E-2</v>
      </c>
      <c r="AF106" s="17">
        <v>-4.3881992904475586E-2</v>
      </c>
      <c r="AG106" s="17">
        <v>-6.7361396308064814E-2</v>
      </c>
      <c r="AH106" s="27">
        <v>-3.190327096969392E-2</v>
      </c>
      <c r="AI106" s="10">
        <v>-6.186917140889487E-2</v>
      </c>
      <c r="AJ106" s="10">
        <v>-2.2448525262834133E-2</v>
      </c>
      <c r="AK106" s="10">
        <v>-2.9033912240659487E-2</v>
      </c>
      <c r="AL106" s="10">
        <v>-2.8978181934610381E-2</v>
      </c>
      <c r="AM106" s="11">
        <v>-1.9998758583792096E-2</v>
      </c>
      <c r="AN106" s="12">
        <v>3831.9130878907604</v>
      </c>
      <c r="AO106" s="12">
        <v>2542.5815904261262</v>
      </c>
      <c r="AP106" s="12">
        <v>1975.1919491915883</v>
      </c>
      <c r="AQ106" s="12">
        <v>1569.5044440785255</v>
      </c>
      <c r="AR106" s="13">
        <v>1705.0154090277629</v>
      </c>
      <c r="AS106" s="14">
        <v>2.7979176219771387</v>
      </c>
      <c r="AT106" s="14">
        <v>2.1204953095291357</v>
      </c>
      <c r="AU106" s="14">
        <v>2.7190708291099317</v>
      </c>
      <c r="AV106" s="14">
        <v>2.0437234206048625</v>
      </c>
      <c r="AW106" s="15">
        <v>2.0644029024540749</v>
      </c>
      <c r="AX106">
        <v>6.6539908566352031</v>
      </c>
      <c r="AY106">
        <v>1.9816408842229545</v>
      </c>
      <c r="AZ106">
        <v>2.1205659597286819</v>
      </c>
      <c r="BA106">
        <v>1.7061516380703201</v>
      </c>
      <c r="BB106" s="28">
        <v>1.6203295325856639</v>
      </c>
      <c r="BC106" s="17">
        <v>-6.613018189181552E-2</v>
      </c>
      <c r="BD106" s="17">
        <v>-2.244852526283414E-2</v>
      </c>
      <c r="BE106" s="17">
        <v>-2.9033912240659543E-2</v>
      </c>
      <c r="BF106" s="17">
        <v>-2.8978181934610436E-2</v>
      </c>
      <c r="BG106" s="36">
        <v>-1.9998758583792076E-2</v>
      </c>
      <c r="BW106" s="34"/>
    </row>
    <row r="107" spans="1:75" x14ac:dyDescent="0.25">
      <c r="A107" s="7">
        <v>40816</v>
      </c>
      <c r="B107" s="8">
        <v>195</v>
      </c>
      <c r="C107" s="8">
        <v>224</v>
      </c>
      <c r="D107" s="9">
        <v>0.84521220247100992</v>
      </c>
      <c r="E107" s="10">
        <v>-3.3592370484016892E-2</v>
      </c>
      <c r="F107" s="10">
        <v>-4.209303999864962E-2</v>
      </c>
      <c r="G107" s="10">
        <v>-2.6433822750145816E-2</v>
      </c>
      <c r="H107" s="10">
        <v>-2.0986698521623926E-2</v>
      </c>
      <c r="I107" s="10">
        <v>-2.4791871655010175E-2</v>
      </c>
      <c r="J107" s="11">
        <v>-4.1795504214826286E-2</v>
      </c>
      <c r="K107" s="12">
        <v>2310.8090001872447</v>
      </c>
      <c r="L107" s="12">
        <v>2809.6676632745425</v>
      </c>
      <c r="M107" s="12">
        <v>1739.5895937756422</v>
      </c>
      <c r="N107" s="12">
        <v>2106.4381888986891</v>
      </c>
      <c r="O107" s="12">
        <v>2204.8957310430847</v>
      </c>
      <c r="P107" s="13">
        <v>2183.0413041168349</v>
      </c>
      <c r="Q107" s="14">
        <v>2.5767408843006372</v>
      </c>
      <c r="R107" s="14">
        <v>2.608295346889169</v>
      </c>
      <c r="S107" s="14">
        <v>2.2933378216725484</v>
      </c>
      <c r="T107" s="14">
        <v>2.5538000789326389</v>
      </c>
      <c r="U107" s="14">
        <v>2.6292263897001935</v>
      </c>
      <c r="V107" s="15">
        <v>2.6793861170470241</v>
      </c>
      <c r="W107">
        <v>2.1894556152317164</v>
      </c>
      <c r="X107">
        <v>3.1253648431958374</v>
      </c>
      <c r="Y107">
        <v>2.3453255413241818</v>
      </c>
      <c r="Z107">
        <v>1.8329610684710358</v>
      </c>
      <c r="AA107">
        <v>1.2004752102370579</v>
      </c>
      <c r="AB107" s="28">
        <v>1.8180067878989006</v>
      </c>
      <c r="AC107" s="17">
        <v>-6.499025210060938E-2</v>
      </c>
      <c r="AD107" s="17">
        <v>-7.2240284564773494E-2</v>
      </c>
      <c r="AE107" s="17">
        <v>-4.16214551152434E-2</v>
      </c>
      <c r="AF107" s="17">
        <v>-6.3947753270485408E-2</v>
      </c>
      <c r="AG107" s="17">
        <v>-9.048325287130321E-2</v>
      </c>
      <c r="AH107" s="27">
        <v>-7.236536188823961E-2</v>
      </c>
      <c r="AI107" s="10">
        <v>-8.9016352348255376E-2</v>
      </c>
      <c r="AJ107" s="10">
        <v>-1.9550466270347497E-2</v>
      </c>
      <c r="AK107" s="10">
        <v>-3.1730249086804718E-2</v>
      </c>
      <c r="AL107" s="10">
        <v>-1.4195900597549752E-2</v>
      </c>
      <c r="AM107" s="11">
        <v>-1.8622942771969079E-2</v>
      </c>
      <c r="AN107" s="12">
        <v>4090.4529036651361</v>
      </c>
      <c r="AO107" s="12">
        <v>2527.0516150431185</v>
      </c>
      <c r="AP107" s="12">
        <v>1942.1186332091147</v>
      </c>
      <c r="AQ107" s="12">
        <v>1614.8668199860767</v>
      </c>
      <c r="AR107" s="13">
        <v>1533.5282265372573</v>
      </c>
      <c r="AS107" s="14">
        <v>2.8310893479078136</v>
      </c>
      <c r="AT107" s="14">
        <v>2.5660187114099093</v>
      </c>
      <c r="AU107" s="14">
        <v>2.8583324869435729</v>
      </c>
      <c r="AV107" s="14">
        <v>2.4070210016794755</v>
      </c>
      <c r="AW107" s="15">
        <v>2.2615521876894431</v>
      </c>
      <c r="AX107">
        <v>6.0616768620188948</v>
      </c>
      <c r="AY107">
        <v>1.9428988809560119</v>
      </c>
      <c r="AZ107">
        <v>2.0532798736214914</v>
      </c>
      <c r="BA107">
        <v>1.6819312790119272</v>
      </c>
      <c r="BB107" s="28">
        <v>1.5901542284285897</v>
      </c>
      <c r="BC107" s="17">
        <v>-0.14925986666793478</v>
      </c>
      <c r="BD107" s="17">
        <v>-4.156011239721169E-2</v>
      </c>
      <c r="BE107" s="17">
        <v>-5.9842908060103839E-2</v>
      </c>
      <c r="BF107" s="17">
        <v>-4.2762711141918763E-2</v>
      </c>
      <c r="BG107" s="36">
        <v>-3.8249265619144768E-2</v>
      </c>
      <c r="BW107" s="34"/>
    </row>
    <row r="108" spans="1:75" x14ac:dyDescent="0.25">
      <c r="A108" s="7">
        <v>40847</v>
      </c>
      <c r="B108" s="8">
        <v>191</v>
      </c>
      <c r="C108" s="8">
        <v>219</v>
      </c>
      <c r="D108" s="9">
        <v>0.85112398114579457</v>
      </c>
      <c r="E108" s="10">
        <v>5.3867890177976413E-2</v>
      </c>
      <c r="F108" s="10">
        <v>4.4712896530740641E-2</v>
      </c>
      <c r="G108" s="10">
        <v>6.2346457265226439E-2</v>
      </c>
      <c r="H108" s="10">
        <v>4.7006220728145059E-2</v>
      </c>
      <c r="I108" s="10">
        <v>6.5510447488551157E-2</v>
      </c>
      <c r="J108" s="11">
        <v>4.657136931194527E-2</v>
      </c>
      <c r="K108" s="12">
        <v>2212.9853168818704</v>
      </c>
      <c r="L108" s="12">
        <v>2052.8006304014884</v>
      </c>
      <c r="M108" s="12">
        <v>2772.3730578824729</v>
      </c>
      <c r="N108" s="12">
        <v>1626.5554268183228</v>
      </c>
      <c r="O108" s="12">
        <v>1896.6215617069684</v>
      </c>
      <c r="P108" s="13">
        <v>2267.0191612295721</v>
      </c>
      <c r="Q108" s="14">
        <v>2.6472754133443823</v>
      </c>
      <c r="R108" s="14">
        <v>2.4737562082923112</v>
      </c>
      <c r="S108" s="14">
        <v>2.6578965320904451</v>
      </c>
      <c r="T108" s="14">
        <v>2.8331866109651487</v>
      </c>
      <c r="U108" s="14">
        <v>2.5742940852609153</v>
      </c>
      <c r="V108" s="15">
        <v>2.7374804431765627</v>
      </c>
      <c r="W108">
        <v>2.3073969698625723</v>
      </c>
      <c r="X108">
        <v>3.2651089580504671</v>
      </c>
      <c r="Y108">
        <v>2.4915482799593938</v>
      </c>
      <c r="Z108">
        <v>1.9191216410416818</v>
      </c>
      <c r="AA108">
        <v>1.2791188784586001</v>
      </c>
      <c r="AB108" s="28">
        <v>1.9026738534297634</v>
      </c>
      <c r="AC108" s="17">
        <v>-1.4623249685427608E-2</v>
      </c>
      <c r="AD108" s="17">
        <v>-3.0757460403128878E-2</v>
      </c>
      <c r="AE108" s="17">
        <v>0</v>
      </c>
      <c r="AF108" s="17">
        <v>-1.9947474747641691E-2</v>
      </c>
      <c r="AG108" s="17">
        <v>-3.090040376857095E-2</v>
      </c>
      <c r="AH108" s="27">
        <v>-2.9164146570184291E-2</v>
      </c>
      <c r="AI108" s="10">
        <v>0.12055597353649404</v>
      </c>
      <c r="AJ108" s="10">
        <v>5.2692795669816127E-2</v>
      </c>
      <c r="AK108" s="10">
        <v>4.3748855363695452E-2</v>
      </c>
      <c r="AL108" s="10">
        <v>3.5641967485739515E-2</v>
      </c>
      <c r="AM108" s="11">
        <v>3.0686577990358406E-2</v>
      </c>
      <c r="AN108" s="12">
        <v>3743.2632257129285</v>
      </c>
      <c r="AO108" s="12">
        <v>2530.4812400874507</v>
      </c>
      <c r="AP108" s="12">
        <v>2009.166780930188</v>
      </c>
      <c r="AQ108" s="12">
        <v>1576.5412313809495</v>
      </c>
      <c r="AR108" s="13">
        <v>1503.188771408421</v>
      </c>
      <c r="AS108" s="14">
        <v>2.7637852155495239</v>
      </c>
      <c r="AT108" s="14">
        <v>2.8032634097108411</v>
      </c>
      <c r="AU108" s="14">
        <v>2.648063531701911</v>
      </c>
      <c r="AV108" s="14">
        <v>2.6886835693828033</v>
      </c>
      <c r="AW108" s="15">
        <v>2.3736732366078557</v>
      </c>
      <c r="AX108">
        <v>6.7924482173832228</v>
      </c>
      <c r="AY108">
        <v>2.0452756546973418</v>
      </c>
      <c r="AZ108">
        <v>2.143108517833745</v>
      </c>
      <c r="BA108">
        <v>1.7418786189717186</v>
      </c>
      <c r="BB108" s="28">
        <v>1.6389506201759618</v>
      </c>
      <c r="BC108" s="17">
        <v>-4.6698061667520885E-2</v>
      </c>
      <c r="BD108" s="17">
        <v>0</v>
      </c>
      <c r="BE108" s="17">
        <v>-1.8712111425672751E-2</v>
      </c>
      <c r="BF108" s="17">
        <v>-8.644890816301487E-3</v>
      </c>
      <c r="BG108" s="36">
        <v>-8.7364267012821628E-3</v>
      </c>
      <c r="BW108" s="34"/>
    </row>
    <row r="109" spans="1:75" x14ac:dyDescent="0.25">
      <c r="A109" s="7">
        <v>40877</v>
      </c>
      <c r="B109" s="8">
        <v>194</v>
      </c>
      <c r="C109" s="8">
        <v>222</v>
      </c>
      <c r="D109" s="9">
        <v>0.85370317631670323</v>
      </c>
      <c r="E109" s="10">
        <v>-1.5906146334170906E-2</v>
      </c>
      <c r="F109" s="10">
        <v>-1.5374702820734273E-2</v>
      </c>
      <c r="G109" s="10">
        <v>1.0399999999999999E-3</v>
      </c>
      <c r="H109" s="10">
        <v>-1.5107538374808733E-2</v>
      </c>
      <c r="I109" s="10">
        <v>-1.6279484353051356E-2</v>
      </c>
      <c r="J109" s="11">
        <v>-1.7831421255716465E-2</v>
      </c>
      <c r="K109" s="12">
        <v>2186.935952197694</v>
      </c>
      <c r="L109" s="12">
        <v>2634.0184724689161</v>
      </c>
      <c r="M109" s="12">
        <v>1350</v>
      </c>
      <c r="N109" s="12">
        <v>1750.6184553434809</v>
      </c>
      <c r="O109" s="12">
        <v>1971.3945619374647</v>
      </c>
      <c r="P109" s="13">
        <v>1957.7118698279619</v>
      </c>
      <c r="Q109" s="14">
        <v>2.4089613150203451</v>
      </c>
      <c r="R109" s="14">
        <v>2.3222226978669309</v>
      </c>
      <c r="S109" s="14">
        <v>3.827</v>
      </c>
      <c r="T109" s="14">
        <v>2.4396085560119198</v>
      </c>
      <c r="U109" s="14">
        <v>2.5078256301701272</v>
      </c>
      <c r="V109" s="15">
        <v>2.4239038034897651</v>
      </c>
      <c r="W109">
        <v>2.2706951760089158</v>
      </c>
      <c r="X109">
        <v>3.2149088781431239</v>
      </c>
      <c r="Y109">
        <v>2.4941394901705514</v>
      </c>
      <c r="Z109">
        <v>1.8901284372037188</v>
      </c>
      <c r="AA109">
        <v>1.2582954826910406</v>
      </c>
      <c r="AB109" s="28">
        <v>1.8687464744370199</v>
      </c>
      <c r="AC109" s="17">
        <v>-3.0296796470220988E-2</v>
      </c>
      <c r="AD109" s="17">
        <v>-4.5659276410644489E-2</v>
      </c>
      <c r="AE109" s="17">
        <v>0</v>
      </c>
      <c r="AF109" s="17">
        <v>-3.4753655882219903E-2</v>
      </c>
      <c r="AG109" s="17">
        <v>-4.6676845481968932E-2</v>
      </c>
      <c r="AH109" s="27">
        <v>-4.6475529642844293E-2</v>
      </c>
      <c r="AI109" s="10">
        <v>-4.5057317651070204E-2</v>
      </c>
      <c r="AJ109" s="10">
        <v>-8.6571998606135465E-3</v>
      </c>
      <c r="AK109" s="10">
        <v>-1.163179150739479E-2</v>
      </c>
      <c r="AL109" s="10">
        <v>-7.645643035368431E-3</v>
      </c>
      <c r="AM109" s="11">
        <v>-9.0162126530239049E-3</v>
      </c>
      <c r="AN109" s="12">
        <v>3843.5891321290392</v>
      </c>
      <c r="AO109" s="12">
        <v>2226.3827808820474</v>
      </c>
      <c r="AP109" s="12">
        <v>1893.0072260925342</v>
      </c>
      <c r="AQ109" s="12">
        <v>1740.8850307968808</v>
      </c>
      <c r="AR109" s="13">
        <v>1405.8307574250705</v>
      </c>
      <c r="AS109" s="14">
        <v>2.744301239318617</v>
      </c>
      <c r="AT109" s="14">
        <v>2.4914093009891549</v>
      </c>
      <c r="AU109" s="14">
        <v>2.5598900440090908</v>
      </c>
      <c r="AV109" s="14">
        <v>2.3490788784003076</v>
      </c>
      <c r="AW109" s="15">
        <v>2.0019968446393492</v>
      </c>
      <c r="AX109">
        <v>6.4863987204241411</v>
      </c>
      <c r="AY109">
        <v>2.0275692945845796</v>
      </c>
      <c r="AZ109">
        <v>2.118180326376581</v>
      </c>
      <c r="BA109">
        <v>1.7285608368401204</v>
      </c>
      <c r="BB109" s="28">
        <v>1.62417349285665</v>
      </c>
      <c r="BC109" s="17">
        <v>-8.965128992034832E-2</v>
      </c>
      <c r="BD109" s="17">
        <v>-8.6571998606136402E-3</v>
      </c>
      <c r="BE109" s="17">
        <v>-3.0126247554300933E-2</v>
      </c>
      <c r="BF109" s="17">
        <v>-1.62244381024087E-2</v>
      </c>
      <c r="BG109" s="36">
        <v>-1.7673869873339743E-2</v>
      </c>
      <c r="BW109" s="34"/>
    </row>
    <row r="110" spans="1:75" x14ac:dyDescent="0.25">
      <c r="A110" s="7">
        <v>40908</v>
      </c>
      <c r="B110" s="8">
        <v>198</v>
      </c>
      <c r="C110" s="8">
        <v>227</v>
      </c>
      <c r="D110" s="9">
        <v>0.8550682678769459</v>
      </c>
      <c r="E110" s="10">
        <v>2.3917867314965174E-2</v>
      </c>
      <c r="F110" s="10">
        <v>3.1638026664207002E-2</v>
      </c>
      <c r="G110" s="10">
        <v>2.6938690235740137E-2</v>
      </c>
      <c r="H110" s="10">
        <v>2.0563751839365936E-2</v>
      </c>
      <c r="I110" s="10">
        <v>2.4777567115360929E-2</v>
      </c>
      <c r="J110" s="11">
        <v>1.4214281322255979E-2</v>
      </c>
      <c r="K110" s="12">
        <v>2179.5529793526125</v>
      </c>
      <c r="L110" s="12">
        <v>2665.9325516239487</v>
      </c>
      <c r="M110" s="12">
        <v>2395.1467474085621</v>
      </c>
      <c r="N110" s="12">
        <v>1992.1711758706331</v>
      </c>
      <c r="O110" s="12">
        <v>2255.6412035657086</v>
      </c>
      <c r="P110" s="13">
        <v>1505.2177936709438</v>
      </c>
      <c r="Q110" s="14">
        <v>2.4046174938822449</v>
      </c>
      <c r="R110" s="14">
        <v>2.3624786759364946</v>
      </c>
      <c r="S110" s="14">
        <v>2.414031792121734</v>
      </c>
      <c r="T110" s="14">
        <v>2.615744769972205</v>
      </c>
      <c r="U110" s="14">
        <v>2.0803163632317117</v>
      </c>
      <c r="V110" s="15">
        <v>2.5756710908101739</v>
      </c>
      <c r="W110">
        <v>2.3250053619414284</v>
      </c>
      <c r="X110">
        <v>3.3166222509528116</v>
      </c>
      <c r="Y110">
        <v>2.5613283413009822</v>
      </c>
      <c r="Z110">
        <v>1.9289965693309048</v>
      </c>
      <c r="AA110">
        <v>1.2894729834643734</v>
      </c>
      <c r="AB110" s="28">
        <v>1.8953093625446416</v>
      </c>
      <c r="AC110" s="17">
        <v>-7.1035639132991379E-3</v>
      </c>
      <c r="AD110" s="17">
        <v>-1.5465819150985993E-2</v>
      </c>
      <c r="AE110" s="17">
        <v>0</v>
      </c>
      <c r="AF110" s="17">
        <v>-1.490456959792652E-2</v>
      </c>
      <c r="AG110" s="17">
        <v>-2.3055817038270754E-2</v>
      </c>
      <c r="AH110" s="27">
        <v>-3.2921864573532633E-2</v>
      </c>
      <c r="AI110" s="10">
        <v>4.7379184269145114E-2</v>
      </c>
      <c r="AJ110" s="10">
        <v>2.3305027926456341E-2</v>
      </c>
      <c r="AK110" s="10">
        <v>1.6537793672056413E-2</v>
      </c>
      <c r="AL110" s="10">
        <v>2.3971159738479242E-2</v>
      </c>
      <c r="AM110" s="11">
        <v>1.2317102243151308E-2</v>
      </c>
      <c r="AN110" s="12">
        <v>3834.4324595188727</v>
      </c>
      <c r="AO110" s="12">
        <v>2574.5968830581778</v>
      </c>
      <c r="AP110" s="12">
        <v>2060.9747986854672</v>
      </c>
      <c r="AQ110" s="12">
        <v>1389.1679320201251</v>
      </c>
      <c r="AR110" s="13">
        <v>1318.5467454331952</v>
      </c>
      <c r="AS110" s="14">
        <v>2.7613736553535313</v>
      </c>
      <c r="AT110" s="14">
        <v>2.3809019029714027</v>
      </c>
      <c r="AU110" s="14">
        <v>2.2757239694740341</v>
      </c>
      <c r="AV110" s="14">
        <v>2.6743053726864727</v>
      </c>
      <c r="AW110" s="15">
        <v>2.0058130999794197</v>
      </c>
      <c r="AX110">
        <v>6.7937190006422634</v>
      </c>
      <c r="AY110">
        <v>2.0748218536176988</v>
      </c>
      <c r="AZ110">
        <v>2.153210355574406</v>
      </c>
      <c r="BA110">
        <v>1.7699964447776944</v>
      </c>
      <c r="BB110" s="28">
        <v>1.6441786038287818</v>
      </c>
      <c r="BC110" s="17">
        <v>-4.6519710636306E-2</v>
      </c>
      <c r="BD110" s="17">
        <v>0</v>
      </c>
      <c r="BE110" s="17">
        <v>-1.4086675548410921E-2</v>
      </c>
      <c r="BF110" s="17">
        <v>0</v>
      </c>
      <c r="BG110" s="36">
        <v>-5.5744584924504181E-3</v>
      </c>
      <c r="BW110" s="34"/>
    </row>
    <row r="111" spans="1:75" x14ac:dyDescent="0.25">
      <c r="A111" s="7">
        <v>40939</v>
      </c>
      <c r="B111" s="8">
        <v>172</v>
      </c>
      <c r="C111" s="8">
        <v>199</v>
      </c>
      <c r="D111" s="9">
        <v>0.85441697202452238</v>
      </c>
      <c r="E111" s="10">
        <v>2.7388972012958774E-2</v>
      </c>
      <c r="F111" s="10">
        <v>3.5068103627316417E-2</v>
      </c>
      <c r="G111" s="10">
        <v>2.8601628822282781E-2</v>
      </c>
      <c r="H111" s="10">
        <v>2.6659673314831368E-2</v>
      </c>
      <c r="I111" s="10">
        <v>2.8120668421873978E-2</v>
      </c>
      <c r="J111" s="11">
        <v>1.6818101526466067E-2</v>
      </c>
      <c r="K111" s="12">
        <v>2302.2907299208023</v>
      </c>
      <c r="L111" s="12">
        <v>2246.1460819544855</v>
      </c>
      <c r="M111" s="12">
        <v>1827.0811816097921</v>
      </c>
      <c r="N111" s="12">
        <v>1980.5849169763389</v>
      </c>
      <c r="O111" s="12">
        <v>3000.2011608531707</v>
      </c>
      <c r="P111" s="13">
        <v>2185.2184038781334</v>
      </c>
      <c r="Q111" s="14">
        <v>2.2391843455300391</v>
      </c>
      <c r="R111" s="14">
        <v>1.6707350417830948</v>
      </c>
      <c r="S111" s="14">
        <v>2.6040261902795967</v>
      </c>
      <c r="T111" s="14">
        <v>2.2835127504821489</v>
      </c>
      <c r="U111" s="14">
        <v>2.2815505217798404</v>
      </c>
      <c r="V111" s="15">
        <v>2.4306921182266015</v>
      </c>
      <c r="W111">
        <v>2.3886848687296212</v>
      </c>
      <c r="X111">
        <v>3.4329299037418881</v>
      </c>
      <c r="Y111">
        <v>2.634586503810866</v>
      </c>
      <c r="Z111">
        <v>1.9804229876946973</v>
      </c>
      <c r="AA111">
        <v>1.3257338256713398</v>
      </c>
      <c r="AB111" s="28">
        <v>1.927184867827979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27">
        <v>-1.6657446307904888E-2</v>
      </c>
      <c r="AI111" s="10">
        <v>4.953005193512619E-2</v>
      </c>
      <c r="AJ111" s="10">
        <v>3.0432362209963881E-2</v>
      </c>
      <c r="AK111" s="10">
        <v>2.5938898659980295E-2</v>
      </c>
      <c r="AL111" s="10">
        <v>1.9588798591632924E-2</v>
      </c>
      <c r="AM111" s="11">
        <v>1.394230721025635E-2</v>
      </c>
      <c r="AN111" s="12">
        <v>4100.7857467302583</v>
      </c>
      <c r="AO111" s="12">
        <v>2710.4036451228685</v>
      </c>
      <c r="AP111" s="12">
        <v>1800.9965832298199</v>
      </c>
      <c r="AQ111" s="12">
        <v>1568.1341721127947</v>
      </c>
      <c r="AR111" s="13">
        <v>1477.3250109045528</v>
      </c>
      <c r="AS111" s="14">
        <v>2.6177663587297779</v>
      </c>
      <c r="AT111" s="14">
        <v>1.8556813944358315</v>
      </c>
      <c r="AU111" s="14">
        <v>2.3806349558323974</v>
      </c>
      <c r="AV111" s="14">
        <v>2.5315439258930654</v>
      </c>
      <c r="AW111" s="15">
        <v>1.8948929034822792</v>
      </c>
      <c r="AX111">
        <v>7.1302122555767289</v>
      </c>
      <c r="AY111">
        <v>2.137963583788141</v>
      </c>
      <c r="AZ111">
        <v>2.2090622607812707</v>
      </c>
      <c r="BA111">
        <v>1.804668548642351</v>
      </c>
      <c r="BB111" s="28">
        <v>1.6671022470318928</v>
      </c>
      <c r="BC111" s="17">
        <v>0</v>
      </c>
      <c r="BD111" s="17">
        <v>0</v>
      </c>
      <c r="BE111" s="17">
        <v>0</v>
      </c>
      <c r="BF111" s="17">
        <v>0</v>
      </c>
      <c r="BG111" s="36">
        <v>0</v>
      </c>
      <c r="BW111" s="34"/>
    </row>
    <row r="112" spans="1:75" x14ac:dyDescent="0.25">
      <c r="A112" s="7">
        <v>40968</v>
      </c>
      <c r="B112" s="8">
        <v>173</v>
      </c>
      <c r="C112" s="8">
        <v>199</v>
      </c>
      <c r="D112" s="9">
        <v>0.8718917701382437</v>
      </c>
      <c r="E112" s="10">
        <v>1.8613059820492654E-2</v>
      </c>
      <c r="F112" s="10">
        <v>1.9074044931254731E-2</v>
      </c>
      <c r="G112" s="10">
        <v>1.7876281107547555E-2</v>
      </c>
      <c r="H112" s="10">
        <v>2.065232590710005E-2</v>
      </c>
      <c r="I112" s="10">
        <v>0</v>
      </c>
      <c r="J112" s="11">
        <v>1.3866955570800756E-2</v>
      </c>
      <c r="K112" s="12">
        <v>2295.7924783107674</v>
      </c>
      <c r="L112" s="12">
        <v>2010.1604961545468</v>
      </c>
      <c r="M112" s="12">
        <v>2458.7141004199807</v>
      </c>
      <c r="N112" s="12">
        <v>2525.5016337142711</v>
      </c>
      <c r="O112" s="12">
        <v>0</v>
      </c>
      <c r="P112" s="13">
        <v>1919.7154316920596</v>
      </c>
      <c r="Q112" s="14">
        <v>2.1294596786641766</v>
      </c>
      <c r="R112" s="14">
        <v>1.9099843082497516</v>
      </c>
      <c r="S112" s="14">
        <v>1.9689133430369561</v>
      </c>
      <c r="T112" s="14">
        <v>2.2534937197199496</v>
      </c>
      <c r="U112" s="14">
        <v>0</v>
      </c>
      <c r="V112" s="15">
        <v>2.1981145235459132</v>
      </c>
      <c r="W112">
        <v>2.4331456030835912</v>
      </c>
      <c r="X112">
        <v>3.498409762971709</v>
      </c>
      <c r="Y112">
        <v>2.6816831127551399</v>
      </c>
      <c r="Z112">
        <v>2.0213233286704808</v>
      </c>
      <c r="AA112">
        <v>1.3257338256713398</v>
      </c>
      <c r="AB112" s="28">
        <v>1.9539090547668694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27">
        <v>-3.0214788049787167E-3</v>
      </c>
      <c r="AI112" s="10">
        <v>3.6737713293533633E-2</v>
      </c>
      <c r="AJ112" s="10">
        <v>2.3189638158430226E-2</v>
      </c>
      <c r="AK112" s="10">
        <v>1.427111012176391E-2</v>
      </c>
      <c r="AL112" s="10">
        <v>1.1424615230577239E-2</v>
      </c>
      <c r="AM112" s="11">
        <v>9.1530955368182981E-3</v>
      </c>
      <c r="AN112" s="12">
        <v>4016.1079857045002</v>
      </c>
      <c r="AO112" s="12">
        <v>2110.5182662599182</v>
      </c>
      <c r="AP112" s="12">
        <v>2323.4855938680266</v>
      </c>
      <c r="AQ112" s="12">
        <v>1647.3422410540668</v>
      </c>
      <c r="AR112" s="13">
        <v>1579.6535569710943</v>
      </c>
      <c r="AS112" s="14">
        <v>2.6983187903495254</v>
      </c>
      <c r="AT112" s="14">
        <v>2.2709615661352229</v>
      </c>
      <c r="AU112" s="14">
        <v>1.5040094940231064</v>
      </c>
      <c r="AV112" s="14">
        <v>2.3712332849638678</v>
      </c>
      <c r="AW112" s="15">
        <v>1.7462651274438965</v>
      </c>
      <c r="AX112">
        <v>7.3921599491441459</v>
      </c>
      <c r="AY112">
        <v>2.1875421856920889</v>
      </c>
      <c r="AZ112">
        <v>2.240588031570713</v>
      </c>
      <c r="BA112">
        <v>1.8252861924293142</v>
      </c>
      <c r="BB112" s="28">
        <v>1.6823613931686201</v>
      </c>
      <c r="BC112" s="17">
        <v>0</v>
      </c>
      <c r="BD112" s="17">
        <v>0</v>
      </c>
      <c r="BE112" s="17">
        <v>0</v>
      </c>
      <c r="BF112" s="17">
        <v>0</v>
      </c>
      <c r="BG112" s="36">
        <v>0</v>
      </c>
      <c r="BW112" s="34"/>
    </row>
    <row r="113" spans="1:75" x14ac:dyDescent="0.25">
      <c r="A113" s="7">
        <v>40999</v>
      </c>
      <c r="B113" s="8">
        <v>177</v>
      </c>
      <c r="C113" s="8">
        <v>209</v>
      </c>
      <c r="D113" s="9">
        <v>0.84023643763275635</v>
      </c>
      <c r="E113" s="10">
        <v>2.5667580977477176E-3</v>
      </c>
      <c r="F113" s="10">
        <v>6.6146057697473266E-3</v>
      </c>
      <c r="G113" s="10">
        <v>-1.649736408052311E-5</v>
      </c>
      <c r="H113" s="10">
        <v>2.3374169316170276E-3</v>
      </c>
      <c r="I113" s="10">
        <v>-1.284376352672751E-2</v>
      </c>
      <c r="J113" s="11">
        <v>5.587836542858951E-3</v>
      </c>
      <c r="K113" s="12">
        <v>2438.7643750416942</v>
      </c>
      <c r="L113" s="12">
        <v>2213.2607059076336</v>
      </c>
      <c r="M113" s="12">
        <v>1754.2115321831993</v>
      </c>
      <c r="N113" s="12">
        <v>3283.477003454379</v>
      </c>
      <c r="O113" s="12">
        <v>1581.8026401564537</v>
      </c>
      <c r="P113" s="13">
        <v>1964.4322411330543</v>
      </c>
      <c r="Q113" s="14">
        <v>2.1379730350902406</v>
      </c>
      <c r="R113" s="14">
        <v>2.0034032483928153</v>
      </c>
      <c r="S113" s="14">
        <v>2.2923481486107837</v>
      </c>
      <c r="T113" s="14">
        <v>2.0170652671558926</v>
      </c>
      <c r="U113" s="14">
        <v>2.76810166232073</v>
      </c>
      <c r="V113" s="15">
        <v>2.1903315755405299</v>
      </c>
      <c r="W113">
        <v>2.4393908992633055</v>
      </c>
      <c r="X113">
        <v>3.5215503643748023</v>
      </c>
      <c r="Y113">
        <v>2.6816388720524804</v>
      </c>
      <c r="Z113">
        <v>2.0260480040431879</v>
      </c>
      <c r="AA113">
        <v>1.3087064139150333</v>
      </c>
      <c r="AB113" s="28">
        <v>1.9648271791845187</v>
      </c>
      <c r="AC113" s="17">
        <v>0</v>
      </c>
      <c r="AD113" s="17">
        <v>0</v>
      </c>
      <c r="AE113" s="17">
        <v>-1.6497364080492183E-5</v>
      </c>
      <c r="AF113" s="17">
        <v>0</v>
      </c>
      <c r="AG113" s="17">
        <v>-1.2843763526727558E-2</v>
      </c>
      <c r="AH113" s="27">
        <v>0</v>
      </c>
      <c r="AI113" s="10">
        <v>5.663314108807359E-3</v>
      </c>
      <c r="AJ113" s="10">
        <v>7.1364683079618721E-3</v>
      </c>
      <c r="AK113" s="10">
        <v>-1.3421803276048123E-3</v>
      </c>
      <c r="AL113" s="10">
        <v>2.585714972615687E-3</v>
      </c>
      <c r="AM113" s="11">
        <v>-1.750596589644276E-4</v>
      </c>
      <c r="AN113" s="12">
        <v>4453.0024150238314</v>
      </c>
      <c r="AO113" s="12">
        <v>2284.9285451239889</v>
      </c>
      <c r="AP113" s="12">
        <v>1928.5482435936674</v>
      </c>
      <c r="AQ113" s="12">
        <v>1752.9517291801828</v>
      </c>
      <c r="AR113" s="13">
        <v>1733.6113374293222</v>
      </c>
      <c r="AS113" s="14">
        <v>2.8669325442016533</v>
      </c>
      <c r="AT113" s="14">
        <v>1.8898707354041415</v>
      </c>
      <c r="AU113" s="14">
        <v>2.1678994990899865</v>
      </c>
      <c r="AV113" s="14">
        <v>2.4609971710012806</v>
      </c>
      <c r="AW113" s="15">
        <v>1.352918711878367</v>
      </c>
      <c r="AX113">
        <v>7.434024072878695</v>
      </c>
      <c r="AY113">
        <v>2.2031535111726099</v>
      </c>
      <c r="AZ113">
        <v>2.2375807583924718</v>
      </c>
      <c r="BA113">
        <v>1.8300058622663873</v>
      </c>
      <c r="BB113" s="28">
        <v>1.6820668795568769</v>
      </c>
      <c r="BC113" s="17">
        <v>0</v>
      </c>
      <c r="BD113" s="17">
        <v>0</v>
      </c>
      <c r="BE113" s="17">
        <v>-1.3421803276049138E-3</v>
      </c>
      <c r="BF113" s="17">
        <v>0</v>
      </c>
      <c r="BG113" s="36">
        <v>-1.7505965896447151E-4</v>
      </c>
      <c r="BW113" s="34"/>
    </row>
    <row r="114" spans="1:75" x14ac:dyDescent="0.25">
      <c r="A114" s="7">
        <v>41029</v>
      </c>
      <c r="B114" s="8">
        <v>179</v>
      </c>
      <c r="C114" s="8">
        <v>210</v>
      </c>
      <c r="D114" s="9">
        <v>0.84861493884415884</v>
      </c>
      <c r="E114" s="10">
        <v>8.4947706070964621E-3</v>
      </c>
      <c r="F114" s="10">
        <v>8.2822572328743755E-3</v>
      </c>
      <c r="G114" s="10">
        <v>8.8282526113286266E-3</v>
      </c>
      <c r="H114" s="10">
        <v>6.0715800231927429E-3</v>
      </c>
      <c r="I114" s="10">
        <v>8.9904481489010857E-3</v>
      </c>
      <c r="J114" s="11">
        <v>1.1377634488756371E-2</v>
      </c>
      <c r="K114" s="12">
        <v>2392.8845408675193</v>
      </c>
      <c r="L114" s="12">
        <v>2603.7783056440608</v>
      </c>
      <c r="M114" s="12">
        <v>1846.1173370544482</v>
      </c>
      <c r="N114" s="12">
        <v>3477.2554000748005</v>
      </c>
      <c r="O114" s="12">
        <v>1757.7027941541871</v>
      </c>
      <c r="P114" s="13">
        <v>1679.2497270010665</v>
      </c>
      <c r="Q114" s="14">
        <v>2.2042642243877291</v>
      </c>
      <c r="R114" s="14">
        <v>2.0521762346381434</v>
      </c>
      <c r="S114" s="14">
        <v>2.1662316529608603</v>
      </c>
      <c r="T114" s="14">
        <v>2.2084813811207322</v>
      </c>
      <c r="U114" s="14">
        <v>2.8416502812224711</v>
      </c>
      <c r="V114" s="15">
        <v>1.9136669151447383</v>
      </c>
      <c r="W114">
        <v>2.460112965373586</v>
      </c>
      <c r="X114">
        <v>3.5507167503510773</v>
      </c>
      <c r="Y114">
        <v>2.7053130574273179</v>
      </c>
      <c r="Z114">
        <v>2.038349316630566</v>
      </c>
      <c r="AA114">
        <v>1.3204722710714707</v>
      </c>
      <c r="AB114" s="28">
        <v>1.9871822646628543</v>
      </c>
      <c r="AC114" s="17">
        <v>0</v>
      </c>
      <c r="AD114" s="17">
        <v>0</v>
      </c>
      <c r="AE114" s="17">
        <v>0</v>
      </c>
      <c r="AF114" s="17">
        <v>0</v>
      </c>
      <c r="AG114" s="17">
        <v>-3.9687865678502687E-3</v>
      </c>
      <c r="AH114" s="27">
        <v>0</v>
      </c>
      <c r="AI114" s="10">
        <v>6.0636929460580902E-3</v>
      </c>
      <c r="AJ114" s="10">
        <v>1.0463252443367679E-2</v>
      </c>
      <c r="AK114" s="10">
        <v>9.594802146001535E-3</v>
      </c>
      <c r="AL114" s="10">
        <v>6.9917046504361039E-3</v>
      </c>
      <c r="AM114" s="11">
        <v>9.4075905294613432E-3</v>
      </c>
      <c r="AN114" s="12">
        <v>4378.6695761820047</v>
      </c>
      <c r="AO114" s="12">
        <v>2211.1978294379192</v>
      </c>
      <c r="AP114" s="12">
        <v>2031.8045046636403</v>
      </c>
      <c r="AQ114" s="12">
        <v>1779.8718243078008</v>
      </c>
      <c r="AR114" s="13">
        <v>1508.3981488008578</v>
      </c>
      <c r="AS114" s="14">
        <v>2.7179770820363234</v>
      </c>
      <c r="AT114" s="14">
        <v>2.2312322032723477</v>
      </c>
      <c r="AU114" s="14">
        <v>2.1148905386824062</v>
      </c>
      <c r="AV114" s="14">
        <v>2.0875336453549984</v>
      </c>
      <c r="AW114" s="15">
        <v>1.8654289541031339</v>
      </c>
      <c r="AX114">
        <v>7.4791017122102348</v>
      </c>
      <c r="AY114">
        <v>2.226205662531501</v>
      </c>
      <c r="AZ114">
        <v>2.2590499030549478</v>
      </c>
      <c r="BA114">
        <v>1.8428007227639207</v>
      </c>
      <c r="BB114" s="28">
        <v>1.6978910760029167</v>
      </c>
      <c r="BC114" s="17">
        <v>0</v>
      </c>
      <c r="BD114" s="17">
        <v>0</v>
      </c>
      <c r="BE114" s="17">
        <v>0</v>
      </c>
      <c r="BF114" s="17">
        <v>0</v>
      </c>
      <c r="BG114" s="36">
        <v>0</v>
      </c>
      <c r="BW114" s="34"/>
    </row>
    <row r="115" spans="1:75" x14ac:dyDescent="0.25">
      <c r="A115" s="7">
        <v>41060</v>
      </c>
      <c r="B115" s="8">
        <v>180</v>
      </c>
      <c r="C115" s="8">
        <v>212</v>
      </c>
      <c r="D115" s="9">
        <v>0.84376177002283703</v>
      </c>
      <c r="E115" s="10">
        <v>-1.062340208767772E-2</v>
      </c>
      <c r="F115" s="10">
        <v>-1.6137518764108825E-2</v>
      </c>
      <c r="G115" s="10">
        <v>-1.3411278293019611E-2</v>
      </c>
      <c r="H115" s="10">
        <v>7.276111335834739E-4</v>
      </c>
      <c r="I115" s="10">
        <v>-8.5893498244632438E-3</v>
      </c>
      <c r="J115" s="11">
        <v>-1.4317768045450013E-2</v>
      </c>
      <c r="K115" s="12">
        <v>2324.3785444371101</v>
      </c>
      <c r="L115" s="12">
        <v>2298.4091803675783</v>
      </c>
      <c r="M115" s="12">
        <v>3372.6760358210599</v>
      </c>
      <c r="N115" s="12">
        <v>1394.0656200744838</v>
      </c>
      <c r="O115" s="12">
        <v>1976.3139566497105</v>
      </c>
      <c r="P115" s="13">
        <v>1963.4592644273894</v>
      </c>
      <c r="Q115" s="14">
        <v>2.1956093230233575</v>
      </c>
      <c r="R115" s="14">
        <v>2.2757997867064996</v>
      </c>
      <c r="S115" s="14">
        <v>2.1286062064867286</v>
      </c>
      <c r="T115" s="14">
        <v>2.4584415110261801</v>
      </c>
      <c r="U115" s="14">
        <v>1.9704501857813255</v>
      </c>
      <c r="V115" s="15">
        <v>2.143431731286753</v>
      </c>
      <c r="W115">
        <v>2.4339781961613132</v>
      </c>
      <c r="X115">
        <v>3.4934169921662512</v>
      </c>
      <c r="Y115">
        <v>2.6690313511444206</v>
      </c>
      <c r="Z115">
        <v>2.0398324422874787</v>
      </c>
      <c r="AA115">
        <v>1.3091302728017344</v>
      </c>
      <c r="AB115" s="28">
        <v>1.9587302499333794</v>
      </c>
      <c r="AC115" s="17">
        <v>-1.0623402087677758E-2</v>
      </c>
      <c r="AD115" s="17">
        <v>-1.6137518764108849E-2</v>
      </c>
      <c r="AE115" s="17">
        <v>-1.341127829301958E-2</v>
      </c>
      <c r="AF115" s="17">
        <v>0</v>
      </c>
      <c r="AG115" s="17">
        <v>-1.2524047096103552E-2</v>
      </c>
      <c r="AH115" s="27">
        <v>-1.4317768045450041E-2</v>
      </c>
      <c r="AI115" s="10">
        <v>-2.5861843267926257E-2</v>
      </c>
      <c r="AJ115" s="10">
        <v>-1.8348208814029363E-2</v>
      </c>
      <c r="AK115" s="10">
        <v>-9.6973920621374957E-3</v>
      </c>
      <c r="AL115" s="10">
        <v>-3.4321697012747801E-3</v>
      </c>
      <c r="AM115" s="11">
        <v>3.5366170608242889E-3</v>
      </c>
      <c r="AN115" s="12">
        <v>4309.891496650157</v>
      </c>
      <c r="AO115" s="12">
        <v>2132.7397680996023</v>
      </c>
      <c r="AP115" s="12">
        <v>1905.6630096764397</v>
      </c>
      <c r="AQ115" s="12">
        <v>1667.0964284595054</v>
      </c>
      <c r="AR115" s="13">
        <v>1578.4584915529213</v>
      </c>
      <c r="AS115" s="14">
        <v>2.598979130748631</v>
      </c>
      <c r="AT115" s="14">
        <v>2.4845329918650201</v>
      </c>
      <c r="AU115" s="14">
        <v>2.1245868059071125</v>
      </c>
      <c r="AV115" s="14">
        <v>1.9746142374132531</v>
      </c>
      <c r="AW115" s="15">
        <v>1.8077734522061106</v>
      </c>
      <c r="AX115">
        <v>7.2856783559441745</v>
      </c>
      <c r="AY115">
        <v>2.1853587761723987</v>
      </c>
      <c r="AZ115">
        <v>2.2371430104570904</v>
      </c>
      <c r="BA115">
        <v>1.836475917957763</v>
      </c>
      <c r="BB115" s="28">
        <v>1.7038958665497297</v>
      </c>
      <c r="BC115" s="17">
        <v>-2.5861843267926288E-2</v>
      </c>
      <c r="BD115" s="17">
        <v>-1.834820881402921E-2</v>
      </c>
      <c r="BE115" s="17">
        <v>-9.6973920621373777E-3</v>
      </c>
      <c r="BF115" s="17">
        <v>-3.4321697012748009E-3</v>
      </c>
      <c r="BG115" s="36">
        <v>0</v>
      </c>
      <c r="BW115" s="34"/>
    </row>
    <row r="116" spans="1:75" x14ac:dyDescent="0.25">
      <c r="A116" s="7">
        <v>41090</v>
      </c>
      <c r="B116" s="8">
        <v>171</v>
      </c>
      <c r="C116" s="8">
        <v>205</v>
      </c>
      <c r="D116" s="9">
        <v>0.80962354514320023</v>
      </c>
      <c r="E116" s="10">
        <v>1.9980843143203038E-2</v>
      </c>
      <c r="F116" s="10">
        <v>1.5807108203027363E-2</v>
      </c>
      <c r="G116" s="10">
        <v>2.5007340475254988E-2</v>
      </c>
      <c r="H116" s="10">
        <v>1.4506062174491793E-2</v>
      </c>
      <c r="I116" s="10">
        <v>2.3789132346815744E-2</v>
      </c>
      <c r="J116" s="11">
        <v>1.350969397305531E-2</v>
      </c>
      <c r="K116" s="12">
        <v>2388.6200104488798</v>
      </c>
      <c r="L116" s="12">
        <v>2177.6291585997706</v>
      </c>
      <c r="M116" s="12">
        <v>3045.6792429289953</v>
      </c>
      <c r="N116" s="12">
        <v>1474.0556223264712</v>
      </c>
      <c r="O116" s="12">
        <v>1828.1131294530308</v>
      </c>
      <c r="P116" s="13">
        <v>2263.0529161492891</v>
      </c>
      <c r="Q116" s="14">
        <v>2.2245990986436115</v>
      </c>
      <c r="R116" s="14">
        <v>2.0427527992306613</v>
      </c>
      <c r="S116" s="14">
        <v>2.2579558207654515</v>
      </c>
      <c r="T116" s="14">
        <v>2.6338557554375224</v>
      </c>
      <c r="U116" s="14">
        <v>2.1780403463772875</v>
      </c>
      <c r="V116" s="15">
        <v>2.1212885945581124</v>
      </c>
      <c r="W116">
        <v>2.4826111327127891</v>
      </c>
      <c r="X116">
        <v>3.5486378125597176</v>
      </c>
      <c r="Y116">
        <v>2.7357767268816189</v>
      </c>
      <c r="Z116">
        <v>2.0694223785208461</v>
      </c>
      <c r="AA116">
        <v>1.340273346120638</v>
      </c>
      <c r="AB116" s="28">
        <v>1.9851920961857454</v>
      </c>
      <c r="AC116" s="17">
        <v>0</v>
      </c>
      <c r="AD116" s="17">
        <v>-5.8549806631413848E-4</v>
      </c>
      <c r="AE116" s="17">
        <v>0</v>
      </c>
      <c r="AF116" s="17">
        <v>0</v>
      </c>
      <c r="AG116" s="17">
        <v>0</v>
      </c>
      <c r="AH116" s="27">
        <v>-1.0015027370660068E-3</v>
      </c>
      <c r="AI116" s="10">
        <v>3.951110340244636E-2</v>
      </c>
      <c r="AJ116" s="10">
        <v>2.2555974120629915E-2</v>
      </c>
      <c r="AK116" s="10">
        <v>1.7435556020848186E-2</v>
      </c>
      <c r="AL116" s="10">
        <v>9.4879447661228109E-3</v>
      </c>
      <c r="AM116" s="11">
        <v>7.367536291281675E-3</v>
      </c>
      <c r="AN116" s="12">
        <v>4251.4045512211105</v>
      </c>
      <c r="AO116" s="12">
        <v>2261.6941937222145</v>
      </c>
      <c r="AP116" s="12">
        <v>2023.1774795290466</v>
      </c>
      <c r="AQ116" s="12">
        <v>1434.7184204708963</v>
      </c>
      <c r="AR116" s="13">
        <v>1665.6774384777234</v>
      </c>
      <c r="AS116" s="14">
        <v>2.8716169584972135</v>
      </c>
      <c r="AT116" s="14">
        <v>2.0981810415997399</v>
      </c>
      <c r="AU116" s="14">
        <v>2.1209166937766906</v>
      </c>
      <c r="AV116" s="14">
        <v>2.2822224519001444</v>
      </c>
      <c r="AW116" s="15">
        <v>1.6691337261000818</v>
      </c>
      <c r="AX116">
        <v>7.5735435468228509</v>
      </c>
      <c r="AY116">
        <v>2.2346516721720344</v>
      </c>
      <c r="AZ116">
        <v>2.2761488427425638</v>
      </c>
      <c r="BA116">
        <v>1.8539003000316612</v>
      </c>
      <c r="BB116" s="28">
        <v>1.7164493811830996</v>
      </c>
      <c r="BC116" s="17">
        <v>0</v>
      </c>
      <c r="BD116" s="17">
        <v>0</v>
      </c>
      <c r="BE116" s="17">
        <v>0</v>
      </c>
      <c r="BF116" s="17">
        <v>0</v>
      </c>
      <c r="BG116" s="36">
        <v>0</v>
      </c>
      <c r="BW116" s="34"/>
    </row>
    <row r="117" spans="1:75" x14ac:dyDescent="0.25">
      <c r="A117" s="7">
        <v>41121</v>
      </c>
      <c r="B117" s="8">
        <v>174</v>
      </c>
      <c r="C117" s="8">
        <v>208</v>
      </c>
      <c r="D117" s="9">
        <v>0.82380277173469751</v>
      </c>
      <c r="E117" s="10">
        <v>1.6007675915163035E-2</v>
      </c>
      <c r="F117" s="10">
        <v>1.3236540657570515E-2</v>
      </c>
      <c r="G117" s="10">
        <v>2.2405397242410575E-2</v>
      </c>
      <c r="H117" s="10">
        <v>1.551554676914192E-2</v>
      </c>
      <c r="I117" s="10">
        <v>1.158122385866318E-2</v>
      </c>
      <c r="J117" s="11">
        <v>8.7659369999934164E-3</v>
      </c>
      <c r="K117" s="12">
        <v>2382.1109995890233</v>
      </c>
      <c r="L117" s="12">
        <v>1475.2939529987805</v>
      </c>
      <c r="M117" s="12">
        <v>2926.3552185841563</v>
      </c>
      <c r="N117" s="12">
        <v>1551.6775139385593</v>
      </c>
      <c r="O117" s="12">
        <v>2576.7156468517351</v>
      </c>
      <c r="P117" s="13">
        <v>1971.2989273932824</v>
      </c>
      <c r="Q117" s="14">
        <v>2.0544096555821243</v>
      </c>
      <c r="R117" s="14">
        <v>1.7160598599692189</v>
      </c>
      <c r="S117" s="14">
        <v>1.9923848382000577</v>
      </c>
      <c r="T117" s="14">
        <v>-4.1336835558319796E-2</v>
      </c>
      <c r="U117" s="14">
        <v>2.0915652221307108</v>
      </c>
      <c r="V117" s="15">
        <v>2.742193006656878</v>
      </c>
      <c r="W117">
        <v>2.5223519671486314</v>
      </c>
      <c r="X117">
        <v>3.5956095012446565</v>
      </c>
      <c r="Y117">
        <v>2.7970728912139431</v>
      </c>
      <c r="Z117">
        <v>2.1015305982198953</v>
      </c>
      <c r="AA117">
        <v>1.3557953517738608</v>
      </c>
      <c r="AB117" s="28">
        <v>2.0025941650337948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27">
        <v>0</v>
      </c>
      <c r="AI117" s="10">
        <v>1.9670380415618086E-2</v>
      </c>
      <c r="AJ117" s="10">
        <v>1.8203041320581509E-2</v>
      </c>
      <c r="AK117" s="10">
        <v>1.7005992413098001E-2</v>
      </c>
      <c r="AL117" s="10">
        <v>1.2811450848276012E-2</v>
      </c>
      <c r="AM117" s="11">
        <v>1.1621715677708425E-2</v>
      </c>
      <c r="AN117" s="12">
        <v>4359.8167181542813</v>
      </c>
      <c r="AO117" s="12">
        <v>1964.3067308595935</v>
      </c>
      <c r="AP117" s="12">
        <v>1851.7863664088763</v>
      </c>
      <c r="AQ117" s="12">
        <v>1708.6303213865058</v>
      </c>
      <c r="AR117" s="13">
        <v>1704.4432033439814</v>
      </c>
      <c r="AS117" s="14">
        <v>2.7056920719118724</v>
      </c>
      <c r="AT117" s="14">
        <v>2.0481738847563493</v>
      </c>
      <c r="AU117" s="14">
        <v>2.4422469950844956</v>
      </c>
      <c r="AV117" s="14">
        <v>1.8680690399373761</v>
      </c>
      <c r="AW117" s="15">
        <v>1.0676794803687888</v>
      </c>
      <c r="AX117">
        <v>7.7225180294831066</v>
      </c>
      <c r="AY117">
        <v>2.2753291288976887</v>
      </c>
      <c r="AZ117">
        <v>2.3148570126933259</v>
      </c>
      <c r="BA117">
        <v>1.8776514526031209</v>
      </c>
      <c r="BB117" s="28">
        <v>1.7363974678663885</v>
      </c>
      <c r="BC117" s="17">
        <v>0</v>
      </c>
      <c r="BD117" s="17">
        <v>0</v>
      </c>
      <c r="BE117" s="17">
        <v>0</v>
      </c>
      <c r="BF117" s="17">
        <v>0</v>
      </c>
      <c r="BG117" s="36">
        <v>0</v>
      </c>
      <c r="BW117" s="34"/>
    </row>
    <row r="118" spans="1:75" x14ac:dyDescent="0.25">
      <c r="A118" s="7">
        <v>41152</v>
      </c>
      <c r="B118" s="8">
        <v>177</v>
      </c>
      <c r="C118" s="8">
        <v>212</v>
      </c>
      <c r="D118" s="9">
        <v>0.82492597824130265</v>
      </c>
      <c r="E118" s="10">
        <v>1.2539903447546462E-2</v>
      </c>
      <c r="F118" s="10">
        <v>1.4177816929205953E-2</v>
      </c>
      <c r="G118" s="10">
        <v>1.2267698495759947E-2</v>
      </c>
      <c r="H118" s="10">
        <v>1.3620957424733444E-2</v>
      </c>
      <c r="I118" s="10">
        <v>0</v>
      </c>
      <c r="J118" s="11">
        <v>8.2978713256195036E-3</v>
      </c>
      <c r="K118" s="12">
        <v>2372.7138575931631</v>
      </c>
      <c r="L118" s="12">
        <v>1956.6923061271823</v>
      </c>
      <c r="M118" s="12">
        <v>1577.2949306148769</v>
      </c>
      <c r="N118" s="12">
        <v>2875.6751682931435</v>
      </c>
      <c r="O118" s="12">
        <v>0</v>
      </c>
      <c r="P118" s="13">
        <v>2597.6007089589675</v>
      </c>
      <c r="Q118" s="14">
        <v>2.1118681594454265</v>
      </c>
      <c r="R118" s="14">
        <v>1.7437265372892596</v>
      </c>
      <c r="S118" s="14">
        <v>2.1742070550498673</v>
      </c>
      <c r="T118" s="14">
        <v>2.1478480784371157</v>
      </c>
      <c r="U118" s="14">
        <v>0</v>
      </c>
      <c r="V118" s="15">
        <v>2.2993375957261812</v>
      </c>
      <c r="W118">
        <v>2.5539820172774039</v>
      </c>
      <c r="X118">
        <v>3.6465873945022169</v>
      </c>
      <c r="Y118">
        <v>2.8313865381140193</v>
      </c>
      <c r="Z118">
        <v>2.130155457025023</v>
      </c>
      <c r="AA118">
        <v>1.3557953517738608</v>
      </c>
      <c r="AB118" s="28">
        <v>2.0192114337326816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27">
        <v>0</v>
      </c>
      <c r="AI118" s="10">
        <v>2.8384607320241936E-2</v>
      </c>
      <c r="AJ118" s="10">
        <v>1.2819478986022929E-2</v>
      </c>
      <c r="AK118" s="10">
        <v>9.4469318564703829E-3</v>
      </c>
      <c r="AL118" s="10">
        <v>6.4096959006437922E-3</v>
      </c>
      <c r="AM118" s="11">
        <v>4.0266122605468893E-3</v>
      </c>
      <c r="AN118" s="12">
        <v>4539.1193144732661</v>
      </c>
      <c r="AO118" s="12">
        <v>2174.8549023401069</v>
      </c>
      <c r="AP118" s="12">
        <v>1579.1012682658745</v>
      </c>
      <c r="AQ118" s="12">
        <v>1486.933956766851</v>
      </c>
      <c r="AR118" s="13">
        <v>1877.0255234078675</v>
      </c>
      <c r="AS118" s="14">
        <v>2.566790108722004</v>
      </c>
      <c r="AT118" s="14">
        <v>2.0205133725308668</v>
      </c>
      <c r="AU118" s="14">
        <v>2.7127949282450037</v>
      </c>
      <c r="AV118" s="14">
        <v>2.3034581639602072</v>
      </c>
      <c r="AW118" s="15">
        <v>0.88568010160068966</v>
      </c>
      <c r="AX118">
        <v>7.9417186712734722</v>
      </c>
      <c r="AY118">
        <v>2.3044976628518787</v>
      </c>
      <c r="AZ118">
        <v>2.336725309149712</v>
      </c>
      <c r="BA118">
        <v>1.8896866274217092</v>
      </c>
      <c r="BB118" s="28">
        <v>1.7433892671996818</v>
      </c>
      <c r="BC118" s="17">
        <v>0</v>
      </c>
      <c r="BD118" s="17">
        <v>0</v>
      </c>
      <c r="BE118" s="17">
        <v>0</v>
      </c>
      <c r="BF118" s="17">
        <v>0</v>
      </c>
      <c r="BG118" s="36">
        <v>0</v>
      </c>
      <c r="BW118" s="34"/>
    </row>
    <row r="119" spans="1:75" x14ac:dyDescent="0.25">
      <c r="A119" s="7">
        <v>41182</v>
      </c>
      <c r="B119" s="8">
        <v>173</v>
      </c>
      <c r="C119" s="8">
        <v>204</v>
      </c>
      <c r="D119" s="9">
        <v>0.84242914312317063</v>
      </c>
      <c r="E119" s="10">
        <v>1.2499103614743422E-2</v>
      </c>
      <c r="F119" s="10">
        <v>1.1991759873795312E-2</v>
      </c>
      <c r="G119" s="10">
        <v>1.0634976961848524E-2</v>
      </c>
      <c r="H119" s="10">
        <v>1.8700354668172256E-2</v>
      </c>
      <c r="I119" s="10">
        <v>1.1680231961783883E-2</v>
      </c>
      <c r="J119" s="11">
        <v>1.0226429769220266E-2</v>
      </c>
      <c r="K119" s="12">
        <v>2386.234494239799</v>
      </c>
      <c r="L119" s="12">
        <v>1488.8403152306437</v>
      </c>
      <c r="M119" s="12">
        <v>1824.3614143223672</v>
      </c>
      <c r="N119" s="12">
        <v>2503.5799072695859</v>
      </c>
      <c r="O119" s="12">
        <v>3298.9818810702318</v>
      </c>
      <c r="P119" s="13">
        <v>2015.6849050935409</v>
      </c>
      <c r="Q119" s="14">
        <v>2.1627478809661471</v>
      </c>
      <c r="R119" s="14">
        <v>2.2879718007005905</v>
      </c>
      <c r="S119" s="14">
        <v>2.0774825904446717</v>
      </c>
      <c r="T119" s="14">
        <v>2.1268640909168677</v>
      </c>
      <c r="U119" s="14">
        <v>2.1293328877802606</v>
      </c>
      <c r="V119" s="15">
        <v>2.2253630096954797</v>
      </c>
      <c r="W119">
        <v>2.585904503141546</v>
      </c>
      <c r="X119">
        <v>3.6903163948958966</v>
      </c>
      <c r="Y119">
        <v>2.8614982687169501</v>
      </c>
      <c r="Z119">
        <v>2.1699901195697335</v>
      </c>
      <c r="AA119">
        <v>1.371631355975288</v>
      </c>
      <c r="AB119" s="28">
        <v>2.0398607576489556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27">
        <v>0</v>
      </c>
      <c r="AI119" s="10">
        <v>2.1240064329740412E-2</v>
      </c>
      <c r="AJ119" s="10">
        <v>1.533870605889154E-2</v>
      </c>
      <c r="AK119" s="10">
        <v>1.1946888456558591E-2</v>
      </c>
      <c r="AL119" s="10">
        <v>8.0383600191455233E-3</v>
      </c>
      <c r="AM119" s="11">
        <v>4.4095228444669642E-3</v>
      </c>
      <c r="AN119" s="12">
        <v>4333.7088757903493</v>
      </c>
      <c r="AO119" s="12">
        <v>2228.2419409819472</v>
      </c>
      <c r="AP119" s="12">
        <v>1736.469726497324</v>
      </c>
      <c r="AQ119" s="12">
        <v>1559.2017147732711</v>
      </c>
      <c r="AR119" s="13">
        <v>1726.3618315572644</v>
      </c>
      <c r="AS119" s="14">
        <v>2.5853775072378609</v>
      </c>
      <c r="AT119" s="14">
        <v>2.2916084896874795</v>
      </c>
      <c r="AU119" s="14">
        <v>2.4659101805998631</v>
      </c>
      <c r="AV119" s="14">
        <v>2.340755490812227</v>
      </c>
      <c r="AW119" s="15">
        <v>1.1348347071901654</v>
      </c>
      <c r="AX119">
        <v>8.1104012867400215</v>
      </c>
      <c r="AY119">
        <v>2.3398456751157664</v>
      </c>
      <c r="AZ119">
        <v>2.3646419057717409</v>
      </c>
      <c r="BA119">
        <v>1.9048766088562901</v>
      </c>
      <c r="BB119" s="28">
        <v>1.7510767820001973</v>
      </c>
      <c r="BC119" s="17">
        <v>0</v>
      </c>
      <c r="BD119" s="17">
        <v>0</v>
      </c>
      <c r="BE119" s="17">
        <v>0</v>
      </c>
      <c r="BF119" s="17">
        <v>0</v>
      </c>
      <c r="BG119" s="36">
        <v>0</v>
      </c>
      <c r="BW119" s="34"/>
    </row>
    <row r="120" spans="1:75" x14ac:dyDescent="0.25">
      <c r="A120" s="7">
        <v>41213</v>
      </c>
      <c r="B120" s="8">
        <v>173</v>
      </c>
      <c r="C120" s="8">
        <v>202</v>
      </c>
      <c r="D120" s="9">
        <v>0.84711071287050965</v>
      </c>
      <c r="E120" s="10">
        <v>1.3682526856684508E-2</v>
      </c>
      <c r="F120" s="10">
        <v>1.2918643414346351E-2</v>
      </c>
      <c r="G120" s="10">
        <v>7.1197351157592254E-3</v>
      </c>
      <c r="H120" s="10">
        <v>1.3791836286372804E-2</v>
      </c>
      <c r="I120" s="10">
        <v>1.8504812948333785E-2</v>
      </c>
      <c r="J120" s="11">
        <v>7.6980438334610874E-3</v>
      </c>
      <c r="K120" s="12">
        <v>2382.7540970710679</v>
      </c>
      <c r="L120" s="12">
        <v>1824.9161408741541</v>
      </c>
      <c r="M120" s="12">
        <v>2181.6112648733006</v>
      </c>
      <c r="N120" s="12">
        <v>1803.4010803802946</v>
      </c>
      <c r="O120" s="12">
        <v>3059.2130361088425</v>
      </c>
      <c r="P120" s="13">
        <v>2328.2615685641667</v>
      </c>
      <c r="Q120" s="14">
        <v>2.1791948107863623</v>
      </c>
      <c r="R120" s="14">
        <v>2.3180123731952351</v>
      </c>
      <c r="S120" s="14">
        <v>2.0233102507721532</v>
      </c>
      <c r="T120" s="14">
        <v>2.1563438958513403</v>
      </c>
      <c r="U120" s="14">
        <v>2.16364331547565</v>
      </c>
      <c r="V120" s="15">
        <v>2.4155363496994391</v>
      </c>
      <c r="W120">
        <v>2.6212862109546013</v>
      </c>
      <c r="X120">
        <v>3.7379902764876731</v>
      </c>
      <c r="Y120">
        <v>2.8818713784244183</v>
      </c>
      <c r="Z120">
        <v>2.1999182680418858</v>
      </c>
      <c r="AA120">
        <v>1.3970131376516801</v>
      </c>
      <c r="AB120" s="28">
        <v>2.0555636951754943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27">
        <v>0</v>
      </c>
      <c r="AI120" s="10">
        <v>2.4327813968660517E-2</v>
      </c>
      <c r="AJ120" s="10">
        <v>1.902609410260666E-2</v>
      </c>
      <c r="AK120" s="10">
        <v>1.1515639692341022E-2</v>
      </c>
      <c r="AL120" s="10">
        <v>6.2317893511783535E-3</v>
      </c>
      <c r="AM120" s="11">
        <v>4.675944187113386E-3</v>
      </c>
      <c r="AN120" s="12">
        <v>3993.1520218433984</v>
      </c>
      <c r="AO120" s="12">
        <v>2413.7049502223131</v>
      </c>
      <c r="AP120" s="12">
        <v>1837.2153201917074</v>
      </c>
      <c r="AQ120" s="12">
        <v>1566.6102245481966</v>
      </c>
      <c r="AR120" s="13">
        <v>1737.90925503892</v>
      </c>
      <c r="AS120" s="14">
        <v>2.4915301373669521</v>
      </c>
      <c r="AT120" s="14">
        <v>2.4683154376163214</v>
      </c>
      <c r="AU120" s="14">
        <v>2.4425164083541584</v>
      </c>
      <c r="AV120" s="14">
        <v>2.2399678701251826</v>
      </c>
      <c r="AW120" s="15">
        <v>1.1718970757983838</v>
      </c>
      <c r="AX120">
        <v>8.3077096204550163</v>
      </c>
      <c r="AY120">
        <v>2.384363799116096</v>
      </c>
      <c r="AZ120">
        <v>2.391872269960019</v>
      </c>
      <c r="BA120">
        <v>1.9167473986226693</v>
      </c>
      <c r="BB120" s="28">
        <v>1.7592647193001802</v>
      </c>
      <c r="BC120" s="17">
        <v>0</v>
      </c>
      <c r="BD120" s="17">
        <v>0</v>
      </c>
      <c r="BE120" s="17">
        <v>0</v>
      </c>
      <c r="BF120" s="17">
        <v>0</v>
      </c>
      <c r="BG120" s="36">
        <v>0</v>
      </c>
      <c r="BW120" s="34"/>
    </row>
    <row r="121" spans="1:75" x14ac:dyDescent="0.25">
      <c r="A121" s="7">
        <v>41243</v>
      </c>
      <c r="B121" s="8">
        <v>177</v>
      </c>
      <c r="C121" s="8">
        <v>207</v>
      </c>
      <c r="D121" s="9">
        <v>0.84542605309885965</v>
      </c>
      <c r="E121" s="10">
        <v>5.339291232702042E-3</v>
      </c>
      <c r="F121" s="10">
        <v>7.4312348580524139E-3</v>
      </c>
      <c r="G121" s="10">
        <v>3.2027755776215137E-3</v>
      </c>
      <c r="H121" s="10">
        <v>-5.3643965331320528E-4</v>
      </c>
      <c r="I121" s="10">
        <v>8.840816705720074E-3</v>
      </c>
      <c r="J121" s="11">
        <v>5.4266869029597539E-3</v>
      </c>
      <c r="K121" s="12">
        <v>2476.9455301028579</v>
      </c>
      <c r="L121" s="12">
        <v>1777.9176038918822</v>
      </c>
      <c r="M121" s="12">
        <v>1995.9949192488994</v>
      </c>
      <c r="N121" s="12">
        <v>2224.087561330673</v>
      </c>
      <c r="O121" s="12">
        <v>3271.0100799126258</v>
      </c>
      <c r="P121" s="13">
        <v>2459.8757947486561</v>
      </c>
      <c r="Q121" s="14">
        <v>2.2124469046609851</v>
      </c>
      <c r="R121" s="14">
        <v>2.2476052108476505</v>
      </c>
      <c r="S121" s="14">
        <v>2.1444828114133374</v>
      </c>
      <c r="T121" s="14">
        <v>2.2686255964576487</v>
      </c>
      <c r="U121" s="14">
        <v>2.1142334566942331</v>
      </c>
      <c r="V121" s="15">
        <v>2.3854031528945034</v>
      </c>
      <c r="W121">
        <v>2.6352820214391537</v>
      </c>
      <c r="X121">
        <v>3.7657681601293689</v>
      </c>
      <c r="Y121">
        <v>2.8911013656930828</v>
      </c>
      <c r="Z121">
        <v>2.1987381446488601</v>
      </c>
      <c r="AA121">
        <v>1.4093638747371415</v>
      </c>
      <c r="AB121" s="28">
        <v>2.066718595758303</v>
      </c>
      <c r="AC121" s="17">
        <v>0</v>
      </c>
      <c r="AD121" s="17">
        <v>0</v>
      </c>
      <c r="AE121" s="17">
        <v>0</v>
      </c>
      <c r="AF121" s="17">
        <v>-5.36439653313181E-4</v>
      </c>
      <c r="AG121" s="17">
        <v>0</v>
      </c>
      <c r="AH121" s="27">
        <v>0</v>
      </c>
      <c r="AI121" s="10">
        <v>6.8458186614812006E-3</v>
      </c>
      <c r="AJ121" s="10">
        <v>7.5590745955581512E-3</v>
      </c>
      <c r="AK121" s="10">
        <v>5.9653365911284031E-3</v>
      </c>
      <c r="AL121" s="10">
        <v>3.9671331239666931E-3</v>
      </c>
      <c r="AM121" s="11">
        <v>2.2216040217042108E-3</v>
      </c>
      <c r="AN121" s="12">
        <v>4394.3341156944944</v>
      </c>
      <c r="AO121" s="12">
        <v>2609.7692789390576</v>
      </c>
      <c r="AP121" s="12">
        <v>1740.8240687639723</v>
      </c>
      <c r="AQ121" s="12">
        <v>1708.9831047160344</v>
      </c>
      <c r="AR121" s="13">
        <v>1643.8296989017265</v>
      </c>
      <c r="AS121" s="14">
        <v>2.3930278584566218</v>
      </c>
      <c r="AT121" s="14">
        <v>2.4928715774672781</v>
      </c>
      <c r="AU121" s="14">
        <v>2.5756507817677936</v>
      </c>
      <c r="AV121" s="14">
        <v>2.2361764983429344</v>
      </c>
      <c r="AW121" s="15">
        <v>1.3533010417880196</v>
      </c>
      <c r="AX121">
        <v>8.3645826940088952</v>
      </c>
      <c r="AY121">
        <v>2.4023873829365625</v>
      </c>
      <c r="AZ121">
        <v>2.4061405931333164</v>
      </c>
      <c r="BA121">
        <v>1.9243513907180225</v>
      </c>
      <c r="BB121" s="28">
        <v>1.7631731088758198</v>
      </c>
      <c r="BC121" s="17">
        <v>0</v>
      </c>
      <c r="BD121" s="17">
        <v>0</v>
      </c>
      <c r="BE121" s="17">
        <v>0</v>
      </c>
      <c r="BF121" s="17">
        <v>0</v>
      </c>
      <c r="BG121" s="36">
        <v>0</v>
      </c>
      <c r="BW121" s="34"/>
    </row>
    <row r="122" spans="1:75" x14ac:dyDescent="0.25">
      <c r="A122" s="7">
        <v>41274</v>
      </c>
      <c r="B122" s="8">
        <v>178</v>
      </c>
      <c r="C122" s="8">
        <v>210</v>
      </c>
      <c r="D122" s="9">
        <v>0.8452714497542968</v>
      </c>
      <c r="E122" s="10">
        <v>1.4403493424298669E-2</v>
      </c>
      <c r="F122" s="10">
        <v>1.7139024368698998E-2</v>
      </c>
      <c r="G122" s="10">
        <v>1.3251680104389011E-2</v>
      </c>
      <c r="H122" s="10">
        <v>1.1718963225211447E-2</v>
      </c>
      <c r="I122" s="10">
        <v>0</v>
      </c>
      <c r="J122" s="11">
        <v>1.975820789106033E-2</v>
      </c>
      <c r="K122" s="12">
        <v>2416.6773614843137</v>
      </c>
      <c r="L122" s="12">
        <v>2115.9770792126742</v>
      </c>
      <c r="M122" s="12">
        <v>1795.2373182363935</v>
      </c>
      <c r="N122" s="12">
        <v>2705.774206074726</v>
      </c>
      <c r="O122" s="12">
        <v>0</v>
      </c>
      <c r="P122" s="13">
        <v>2564.301824225588</v>
      </c>
      <c r="Q122" s="14">
        <v>2.2391657942843737</v>
      </c>
      <c r="R122" s="14">
        <v>1.8455387421987526</v>
      </c>
      <c r="S122" s="14">
        <v>2.1223682505669696</v>
      </c>
      <c r="T122" s="14">
        <v>2.322267178455713</v>
      </c>
      <c r="U122" s="14">
        <v>0</v>
      </c>
      <c r="V122" s="15">
        <v>2.5431579657315364</v>
      </c>
      <c r="W122">
        <v>2.6732392887061249</v>
      </c>
      <c r="X122">
        <v>3.8303097523926972</v>
      </c>
      <c r="Y122">
        <v>2.9294133161406095</v>
      </c>
      <c r="Z122">
        <v>2.22450507610787</v>
      </c>
      <c r="AA122">
        <v>1.4093638747371415</v>
      </c>
      <c r="AB122" s="28">
        <v>2.1075532514256157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27">
        <v>0</v>
      </c>
      <c r="AI122" s="10">
        <v>2.566904222235317E-2</v>
      </c>
      <c r="AJ122" s="10">
        <v>2.036471656791675E-2</v>
      </c>
      <c r="AK122" s="10">
        <v>1.4379362267559762E-2</v>
      </c>
      <c r="AL122" s="10">
        <v>4.5781901967684975E-3</v>
      </c>
      <c r="AM122" s="11">
        <v>5.0995969406575472E-3</v>
      </c>
      <c r="AN122" s="12">
        <v>4604.8607821185169</v>
      </c>
      <c r="AO122" s="12">
        <v>2234.8327046160639</v>
      </c>
      <c r="AP122" s="12">
        <v>1851.1401219690472</v>
      </c>
      <c r="AQ122" s="12">
        <v>1454.3541554147057</v>
      </c>
      <c r="AR122" s="13">
        <v>1679.5761578488855</v>
      </c>
      <c r="AS122" s="14">
        <v>2.2987967513208809</v>
      </c>
      <c r="AT122" s="14">
        <v>2.6186284331867653</v>
      </c>
      <c r="AU122" s="14">
        <v>2.4419492745203146</v>
      </c>
      <c r="AV122" s="14">
        <v>2.266445675239646</v>
      </c>
      <c r="AW122" s="15">
        <v>1.4860920981375529</v>
      </c>
      <c r="AX122">
        <v>8.5792935203537741</v>
      </c>
      <c r="AY122">
        <v>2.451311321076405</v>
      </c>
      <c r="AZ122">
        <v>2.4407393603886618</v>
      </c>
      <c r="BA122">
        <v>1.9331614373901456</v>
      </c>
      <c r="BB122" s="28">
        <v>1.7721645810676925</v>
      </c>
      <c r="BC122" s="17">
        <v>0</v>
      </c>
      <c r="BD122" s="17">
        <v>0</v>
      </c>
      <c r="BE122" s="17">
        <v>0</v>
      </c>
      <c r="BF122" s="17">
        <v>0</v>
      </c>
      <c r="BG122" s="36">
        <v>0</v>
      </c>
      <c r="BW122" s="34"/>
    </row>
    <row r="123" spans="1:75" x14ac:dyDescent="0.25">
      <c r="A123" s="7">
        <v>41305</v>
      </c>
      <c r="B123" s="8">
        <v>184</v>
      </c>
      <c r="C123" s="8">
        <v>217</v>
      </c>
      <c r="D123" s="9">
        <v>0.84603019155380743</v>
      </c>
      <c r="E123" s="10">
        <v>1.286752718239976E-2</v>
      </c>
      <c r="F123" s="10">
        <v>1.2797651859866862E-2</v>
      </c>
      <c r="G123" s="10">
        <v>2.1583570530871739E-2</v>
      </c>
      <c r="H123" s="10">
        <v>8.2249986694793997E-3</v>
      </c>
      <c r="I123" s="10">
        <v>1.1488577653635423E-2</v>
      </c>
      <c r="J123" s="11">
        <v>4.5104083184376916E-3</v>
      </c>
      <c r="K123" s="12">
        <v>2474.8886112794489</v>
      </c>
      <c r="L123" s="12">
        <v>1680.2913588385777</v>
      </c>
      <c r="M123" s="12">
        <v>2788.5695630842847</v>
      </c>
      <c r="N123" s="12">
        <v>2040.9327836419241</v>
      </c>
      <c r="O123" s="12">
        <v>3027.373855472601</v>
      </c>
      <c r="P123" s="13">
        <v>1712.865779153216</v>
      </c>
      <c r="Q123" s="14">
        <v>2.2383955872508352</v>
      </c>
      <c r="R123" s="14">
        <v>2.5236656646578717</v>
      </c>
      <c r="S123" s="14">
        <v>2.3113815031621106</v>
      </c>
      <c r="T123" s="14">
        <v>2.1007700667574247</v>
      </c>
      <c r="U123" s="14">
        <v>2.1452845489727976</v>
      </c>
      <c r="V123" s="15">
        <v>2.0327203132086544</v>
      </c>
      <c r="W123">
        <v>2.70763726791861</v>
      </c>
      <c r="X123">
        <v>3.8793287231192721</v>
      </c>
      <c r="Y123">
        <v>2.9926405150636053</v>
      </c>
      <c r="Z123">
        <v>2.2428016273991074</v>
      </c>
      <c r="AA123">
        <v>1.4255554610542878</v>
      </c>
      <c r="AB123" s="28">
        <v>2.1170591771423961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27">
        <v>0</v>
      </c>
      <c r="AI123" s="10">
        <v>2.812018161764706E-2</v>
      </c>
      <c r="AJ123" s="10">
        <v>1.4136375309247115E-2</v>
      </c>
      <c r="AK123" s="10">
        <v>1.1713268641543248E-2</v>
      </c>
      <c r="AL123" s="10">
        <v>5.8683073714601011E-3</v>
      </c>
      <c r="AM123" s="11">
        <v>2.2687586524106104E-3</v>
      </c>
      <c r="AN123" s="12">
        <v>4649.3985230179042</v>
      </c>
      <c r="AO123" s="12">
        <v>2536.9091252322464</v>
      </c>
      <c r="AP123" s="12">
        <v>1860.1035446472529</v>
      </c>
      <c r="AQ123" s="12">
        <v>1535.130526513035</v>
      </c>
      <c r="AR123" s="13">
        <v>1515.2703020614977</v>
      </c>
      <c r="AS123" s="14">
        <v>2.1258415856777502</v>
      </c>
      <c r="AT123" s="14">
        <v>2.3894183339239534</v>
      </c>
      <c r="AU123" s="14">
        <v>2.7040891457354066</v>
      </c>
      <c r="AV123" s="14">
        <v>2.2915721409262995</v>
      </c>
      <c r="AW123" s="15">
        <v>1.645774901600036</v>
      </c>
      <c r="AX123">
        <v>8.820544812297225</v>
      </c>
      <c r="AY123">
        <v>2.4859639779109477</v>
      </c>
      <c r="AZ123">
        <v>2.4693283962008827</v>
      </c>
      <c r="BA123">
        <v>1.9445058229034045</v>
      </c>
      <c r="BB123" s="28">
        <v>1.7761851947944853</v>
      </c>
      <c r="BC123" s="17">
        <v>0</v>
      </c>
      <c r="BD123" s="17">
        <v>0</v>
      </c>
      <c r="BE123" s="17">
        <v>0</v>
      </c>
      <c r="BF123" s="17">
        <v>0</v>
      </c>
      <c r="BG123" s="36">
        <v>0</v>
      </c>
      <c r="BW123" s="34"/>
    </row>
    <row r="124" spans="1:75" x14ac:dyDescent="0.25">
      <c r="A124" s="7">
        <v>41333</v>
      </c>
      <c r="B124" s="8">
        <v>184</v>
      </c>
      <c r="C124" s="8">
        <v>217</v>
      </c>
      <c r="D124" s="9">
        <v>0.84231436998890896</v>
      </c>
      <c r="E124" s="10">
        <v>5.7534859980114357E-3</v>
      </c>
      <c r="F124" s="10">
        <v>6.303561264762364E-3</v>
      </c>
      <c r="G124" s="10">
        <v>6.7622862744386144E-3</v>
      </c>
      <c r="H124" s="10">
        <v>5.5341181384228567E-3</v>
      </c>
      <c r="I124" s="10">
        <v>-5.711683191597758E-3</v>
      </c>
      <c r="J124" s="11">
        <v>5.7630522177063073E-3</v>
      </c>
      <c r="K124" s="12">
        <v>2445.4577276460486</v>
      </c>
      <c r="L124" s="12">
        <v>1901.4802664408526</v>
      </c>
      <c r="M124" s="12">
        <v>2044.6930636992397</v>
      </c>
      <c r="N124" s="12">
        <v>3275.2015732934742</v>
      </c>
      <c r="O124" s="12">
        <v>1538.8517458948936</v>
      </c>
      <c r="P124" s="13">
        <v>1609.0467912469805</v>
      </c>
      <c r="Q124" s="14">
        <v>2.2172717014735781</v>
      </c>
      <c r="R124" s="14">
        <v>2.269918793757844</v>
      </c>
      <c r="S124" s="14">
        <v>2.05149417466916</v>
      </c>
      <c r="T124" s="14">
        <v>2.2469143452859566</v>
      </c>
      <c r="U124" s="14">
        <v>3.1457132108006425</v>
      </c>
      <c r="V124" s="15">
        <v>2.18051707825293</v>
      </c>
      <c r="W124">
        <v>2.7232156210272738</v>
      </c>
      <c r="X124">
        <v>3.9037823093916071</v>
      </c>
      <c r="Y124">
        <v>3.0128776069429484</v>
      </c>
      <c r="Z124">
        <v>2.2552135565661811</v>
      </c>
      <c r="AA124">
        <v>1.4174131398886936</v>
      </c>
      <c r="AB124" s="28">
        <v>2.1292598997282424</v>
      </c>
      <c r="AC124" s="17">
        <v>0</v>
      </c>
      <c r="AD124" s="17">
        <v>0</v>
      </c>
      <c r="AE124" s="17">
        <v>0</v>
      </c>
      <c r="AF124" s="17">
        <v>0</v>
      </c>
      <c r="AG124" s="17">
        <v>-5.7116831915977606E-3</v>
      </c>
      <c r="AH124" s="27">
        <v>0</v>
      </c>
      <c r="AI124" s="10">
        <v>9.9283269927135584E-3</v>
      </c>
      <c r="AJ124" s="10">
        <v>6.9951788858016372E-3</v>
      </c>
      <c r="AK124" s="10">
        <v>5.7501456428279574E-3</v>
      </c>
      <c r="AL124" s="10">
        <v>2.7458435416048846E-3</v>
      </c>
      <c r="AM124" s="11">
        <v>2.5042851240405345E-3</v>
      </c>
      <c r="AN124" s="12">
        <v>4585.2979922775048</v>
      </c>
      <c r="AO124" s="12">
        <v>2528.8253354817994</v>
      </c>
      <c r="AP124" s="12">
        <v>1799.5949986802475</v>
      </c>
      <c r="AQ124" s="12">
        <v>1359.2204834576573</v>
      </c>
      <c r="AR124" s="13">
        <v>1595.6156506562666</v>
      </c>
      <c r="AS124" s="14">
        <v>1.985753726957324</v>
      </c>
      <c r="AT124" s="14">
        <v>2.2526575637812578</v>
      </c>
      <c r="AU124" s="14">
        <v>2.7451279364493946</v>
      </c>
      <c r="AV124" s="14">
        <v>2.3339756560287728</v>
      </c>
      <c r="AW124" s="15">
        <v>1.8100579865006858</v>
      </c>
      <c r="AX124">
        <v>8.908118065447594</v>
      </c>
      <c r="AY124">
        <v>2.5033537406400939</v>
      </c>
      <c r="AZ124">
        <v>2.4835273941190086</v>
      </c>
      <c r="BA124">
        <v>1.9498451316588368</v>
      </c>
      <c r="BB124" s="28">
        <v>1.7806332689553501</v>
      </c>
      <c r="BC124" s="17">
        <v>0</v>
      </c>
      <c r="BD124" s="17">
        <v>0</v>
      </c>
      <c r="BE124" s="17">
        <v>0</v>
      </c>
      <c r="BF124" s="17">
        <v>0</v>
      </c>
      <c r="BG124" s="36">
        <v>0</v>
      </c>
      <c r="BW124" s="34"/>
    </row>
    <row r="125" spans="1:75" x14ac:dyDescent="0.25">
      <c r="A125" s="7">
        <v>41364</v>
      </c>
      <c r="B125" s="8">
        <v>194</v>
      </c>
      <c r="C125" s="8">
        <v>228</v>
      </c>
      <c r="D125" s="9">
        <v>0.84298145042802353</v>
      </c>
      <c r="E125" s="10">
        <v>8.511838012694407E-3</v>
      </c>
      <c r="F125" s="10">
        <v>9.4018974555639644E-3</v>
      </c>
      <c r="G125" s="10">
        <v>8.0950740779488321E-3</v>
      </c>
      <c r="H125" s="10">
        <v>8.0116348902031804E-3</v>
      </c>
      <c r="I125" s="10">
        <v>5.7537927476110874E-3</v>
      </c>
      <c r="J125" s="11">
        <v>9.8641072888259983E-3</v>
      </c>
      <c r="K125" s="12">
        <v>2483.3060802132213</v>
      </c>
      <c r="L125" s="12">
        <v>2272.5176665559538</v>
      </c>
      <c r="M125" s="12">
        <v>2436.4817118806377</v>
      </c>
      <c r="N125" s="12">
        <v>2858.1495521817874</v>
      </c>
      <c r="O125" s="12">
        <v>1506.2849978329514</v>
      </c>
      <c r="P125" s="13">
        <v>2331.9694804882565</v>
      </c>
      <c r="Q125" s="14">
        <v>2.2131332759498896</v>
      </c>
      <c r="R125" s="14">
        <v>2.2685265965642754</v>
      </c>
      <c r="S125" s="14">
        <v>2.1558246795052338</v>
      </c>
      <c r="T125" s="14">
        <v>2.1298464843086768</v>
      </c>
      <c r="U125" s="14">
        <v>2.1225354983179576</v>
      </c>
      <c r="V125" s="15">
        <v>2.3983776094079499</v>
      </c>
      <c r="W125">
        <v>2.7463951912670974</v>
      </c>
      <c r="X125">
        <v>3.9404852703533511</v>
      </c>
      <c r="Y125">
        <v>3.0372670743589447</v>
      </c>
      <c r="Z125">
        <v>2.2732815041808263</v>
      </c>
      <c r="AA125">
        <v>1.4255686413333537</v>
      </c>
      <c r="AB125" s="28">
        <v>2.1502631478249565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27">
        <v>0</v>
      </c>
      <c r="AI125" s="10">
        <v>1.73711840850206E-2</v>
      </c>
      <c r="AJ125" s="10">
        <v>7.8389196845228323E-3</v>
      </c>
      <c r="AK125" s="10">
        <v>7.7334542140852641E-3</v>
      </c>
      <c r="AL125" s="10">
        <v>5.7261964669461599E-3</v>
      </c>
      <c r="AM125" s="11">
        <v>3.684795386452533E-3</v>
      </c>
      <c r="AN125" s="12">
        <v>4169.0696779256259</v>
      </c>
      <c r="AO125" s="12">
        <v>2526.0475660847137</v>
      </c>
      <c r="AP125" s="12">
        <v>1928.71543317904</v>
      </c>
      <c r="AQ125" s="12">
        <v>2166.8917844748607</v>
      </c>
      <c r="AR125" s="13">
        <v>1556.782865805262</v>
      </c>
      <c r="AS125" s="14">
        <v>2.6661763967718137</v>
      </c>
      <c r="AT125" s="14">
        <v>2.0915765956495158</v>
      </c>
      <c r="AU125" s="14">
        <v>2.5980288774520455</v>
      </c>
      <c r="AV125" s="14">
        <v>2.1165678088186715</v>
      </c>
      <c r="AW125" s="15">
        <v>1.5827131370263645</v>
      </c>
      <c r="AX125">
        <v>9.0628626242135812</v>
      </c>
      <c r="AY125">
        <v>2.5229773295549212</v>
      </c>
      <c r="AZ125">
        <v>2.5027336395108541</v>
      </c>
      <c r="BA125">
        <v>1.9610103279628337</v>
      </c>
      <c r="BB125" s="28">
        <v>1.7871945382097607</v>
      </c>
      <c r="BC125" s="17">
        <v>0</v>
      </c>
      <c r="BD125" s="17">
        <v>0</v>
      </c>
      <c r="BE125" s="17">
        <v>0</v>
      </c>
      <c r="BF125" s="17">
        <v>0</v>
      </c>
      <c r="BG125" s="36">
        <v>0</v>
      </c>
      <c r="BW125" s="34"/>
    </row>
    <row r="126" spans="1:75" x14ac:dyDescent="0.25">
      <c r="A126" s="7">
        <v>41394</v>
      </c>
      <c r="B126" s="8">
        <v>188</v>
      </c>
      <c r="C126" s="8">
        <v>226</v>
      </c>
      <c r="D126" s="9">
        <v>0.82400251403060931</v>
      </c>
      <c r="E126" s="10">
        <v>1.3150925402943544E-2</v>
      </c>
      <c r="F126" s="10">
        <v>1.3049169417453163E-2</v>
      </c>
      <c r="G126" s="10">
        <v>1.2712137172549431E-2</v>
      </c>
      <c r="H126" s="10">
        <v>1.3292193657005919E-2</v>
      </c>
      <c r="I126" s="10">
        <v>1.9932782699155768E-2</v>
      </c>
      <c r="J126" s="11">
        <v>1.0276744693240962E-2</v>
      </c>
      <c r="K126" s="12">
        <v>2442.9777043993258</v>
      </c>
      <c r="L126" s="12">
        <v>2312.4317495002101</v>
      </c>
      <c r="M126" s="12">
        <v>1742.6522921083458</v>
      </c>
      <c r="N126" s="12">
        <v>2911.4879549615302</v>
      </c>
      <c r="O126" s="12">
        <v>1838.8612011363186</v>
      </c>
      <c r="P126" s="13">
        <v>2650.4893160094816</v>
      </c>
      <c r="Q126" s="14">
        <v>2.1586376621791321</v>
      </c>
      <c r="R126" s="14">
        <v>2.4945967347002034</v>
      </c>
      <c r="S126" s="14">
        <v>2.369461078128364</v>
      </c>
      <c r="T126" s="14">
        <v>1.939366722977492</v>
      </c>
      <c r="U126" s="14">
        <v>1.5470544392429884</v>
      </c>
      <c r="V126" s="15">
        <v>2.3317707532018601</v>
      </c>
      <c r="W126">
        <v>2.7825128295544541</v>
      </c>
      <c r="X126">
        <v>3.9919053302331711</v>
      </c>
      <c r="Y126">
        <v>3.0758772300378632</v>
      </c>
      <c r="Z126">
        <v>2.3034984021712872</v>
      </c>
      <c r="AA126">
        <v>1.4539841912837821</v>
      </c>
      <c r="AB126" s="28">
        <v>2.1723608532184384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27">
        <v>0</v>
      </c>
      <c r="AI126" s="10">
        <v>1.9835848135234938E-2</v>
      </c>
      <c r="AJ126" s="10">
        <v>1.3816378888617484E-2</v>
      </c>
      <c r="AK126" s="10">
        <v>1.436932055158574E-2</v>
      </c>
      <c r="AL126" s="10">
        <v>9.5072101320014257E-3</v>
      </c>
      <c r="AM126" s="11">
        <v>8.0185075711810515E-3</v>
      </c>
      <c r="AN126" s="12">
        <v>3994.8543328163</v>
      </c>
      <c r="AO126" s="12">
        <v>2632.1102883357371</v>
      </c>
      <c r="AP126" s="12">
        <v>1890.2246274626787</v>
      </c>
      <c r="AQ126" s="12">
        <v>1570.5549677017784</v>
      </c>
      <c r="AR126" s="13">
        <v>2058.5640446902153</v>
      </c>
      <c r="AS126" s="14">
        <v>2.4559956761060251</v>
      </c>
      <c r="AT126" s="14">
        <v>1.9304365356881141</v>
      </c>
      <c r="AU126" s="14">
        <v>2.6335631008393108</v>
      </c>
      <c r="AV126" s="14">
        <v>2.1441619427513072</v>
      </c>
      <c r="AW126" s="15">
        <v>1.6450070932108309</v>
      </c>
      <c r="AX126">
        <v>9.2426321908979787</v>
      </c>
      <c r="AY126">
        <v>2.5578357402674441</v>
      </c>
      <c r="AZ126">
        <v>2.5386962214322226</v>
      </c>
      <c r="BA126">
        <v>1.9796540652218015</v>
      </c>
      <c r="BB126" s="28">
        <v>1.8015251711455689</v>
      </c>
      <c r="BC126" s="17">
        <v>0</v>
      </c>
      <c r="BD126" s="17">
        <v>0</v>
      </c>
      <c r="BE126" s="17">
        <v>0</v>
      </c>
      <c r="BF126" s="17">
        <v>0</v>
      </c>
      <c r="BG126" s="36">
        <v>0</v>
      </c>
      <c r="BW126" s="34"/>
    </row>
    <row r="127" spans="1:75" x14ac:dyDescent="0.25">
      <c r="A127" s="7">
        <v>41425</v>
      </c>
      <c r="B127" s="8">
        <v>191</v>
      </c>
      <c r="C127" s="8">
        <v>227</v>
      </c>
      <c r="D127" s="9">
        <v>0.83509410774027626</v>
      </c>
      <c r="E127" s="10">
        <v>-1.8670230178888746E-3</v>
      </c>
      <c r="F127" s="10">
        <v>8.7560524983856032E-4</v>
      </c>
      <c r="G127" s="10">
        <v>-6.8685097129380057E-5</v>
      </c>
      <c r="H127" s="10">
        <v>-3.0942952965457311E-3</v>
      </c>
      <c r="I127" s="10">
        <v>-4.2248567455237911E-3</v>
      </c>
      <c r="J127" s="11">
        <v>-3.2989338968988946E-3</v>
      </c>
      <c r="K127" s="12">
        <v>2414.3178054789469</v>
      </c>
      <c r="L127" s="12">
        <v>2074.4467598652636</v>
      </c>
      <c r="M127" s="12">
        <v>2184.610739745327</v>
      </c>
      <c r="N127" s="12">
        <v>2743.0960616717371</v>
      </c>
      <c r="O127" s="12">
        <v>2824.0525292751154</v>
      </c>
      <c r="P127" s="13">
        <v>2181.5984558004648</v>
      </c>
      <c r="Q127" s="14">
        <v>2.0877293088365145</v>
      </c>
      <c r="R127" s="14">
        <v>2.1265289247255534</v>
      </c>
      <c r="S127" s="14">
        <v>2.3937063530348626</v>
      </c>
      <c r="T127" s="14">
        <v>1.9482019250353027</v>
      </c>
      <c r="U127" s="14">
        <v>2.2821554860222193</v>
      </c>
      <c r="V127" s="15">
        <v>2.0087557907482565</v>
      </c>
      <c r="W127">
        <v>2.777317814054105</v>
      </c>
      <c r="X127">
        <v>3.9954006634971821</v>
      </c>
      <c r="Y127">
        <v>3.0756659631115597</v>
      </c>
      <c r="Z127">
        <v>2.2963706978998482</v>
      </c>
      <c r="AA127">
        <v>1.4478413163653518</v>
      </c>
      <c r="AB127" s="28">
        <v>2.1651943783634597</v>
      </c>
      <c r="AC127" s="17">
        <v>-1.8670230178887692E-3</v>
      </c>
      <c r="AD127" s="17">
        <v>0</v>
      </c>
      <c r="AE127" s="17">
        <v>-6.8685097129428385E-5</v>
      </c>
      <c r="AF127" s="17">
        <v>-3.0942952965457016E-3</v>
      </c>
      <c r="AG127" s="17">
        <v>-4.2248567455237529E-3</v>
      </c>
      <c r="AH127" s="27">
        <v>-3.2989338968989479E-3</v>
      </c>
      <c r="AI127" s="10">
        <v>8.2881069066429781E-4</v>
      </c>
      <c r="AJ127" s="10">
        <v>-1.3330743285743911E-3</v>
      </c>
      <c r="AK127" s="10">
        <v>-5.0888337119058026E-3</v>
      </c>
      <c r="AL127" s="10">
        <v>-2.638914508926826E-3</v>
      </c>
      <c r="AM127" s="11">
        <v>-1.2866033208176887E-3</v>
      </c>
      <c r="AN127" s="12">
        <v>4050.7120252459163</v>
      </c>
      <c r="AO127" s="12">
        <v>2318.5150333375268</v>
      </c>
      <c r="AP127" s="12">
        <v>1713.5299148951558</v>
      </c>
      <c r="AQ127" s="12">
        <v>1806.9537822683433</v>
      </c>
      <c r="AR127" s="13">
        <v>2023.2223813099704</v>
      </c>
      <c r="AS127" s="14">
        <v>2.0912058013380852</v>
      </c>
      <c r="AT127" s="14">
        <v>2.4927267240822415</v>
      </c>
      <c r="AU127" s="14">
        <v>2.4061785065069548</v>
      </c>
      <c r="AV127" s="14">
        <v>2.1596801983217717</v>
      </c>
      <c r="AW127" s="15">
        <v>1.301799332498957</v>
      </c>
      <c r="AX127">
        <v>9.2502925832676723</v>
      </c>
      <c r="AY127">
        <v>2.5544259551053834</v>
      </c>
      <c r="AZ127">
        <v>2.5257772185163105</v>
      </c>
      <c r="BA127">
        <v>1.9744299273864316</v>
      </c>
      <c r="BB127" s="28">
        <v>1.7992073228778365</v>
      </c>
      <c r="BC127" s="17">
        <v>0</v>
      </c>
      <c r="BD127" s="17">
        <v>-1.3330743285744351E-3</v>
      </c>
      <c r="BE127" s="17">
        <v>-5.0888337119057159E-3</v>
      </c>
      <c r="BF127" s="17">
        <v>-2.6389145089268373E-3</v>
      </c>
      <c r="BG127" s="36">
        <v>-1.2866033208176475E-3</v>
      </c>
      <c r="BW127" s="34"/>
    </row>
    <row r="128" spans="1:75" x14ac:dyDescent="0.25">
      <c r="A128" s="7">
        <v>41455</v>
      </c>
      <c r="B128" s="8">
        <v>197</v>
      </c>
      <c r="C128" s="8">
        <v>234</v>
      </c>
      <c r="D128" s="9">
        <v>0.83704041692943654</v>
      </c>
      <c r="E128" s="10">
        <v>-1.9380080962815686E-2</v>
      </c>
      <c r="F128" s="10">
        <v>-2.1209719921285064E-2</v>
      </c>
      <c r="G128" s="10">
        <v>-2.7634184627136151E-2</v>
      </c>
      <c r="H128" s="10">
        <v>-1.5878801495547514E-2</v>
      </c>
      <c r="I128" s="10">
        <v>-1.2702706815866932E-2</v>
      </c>
      <c r="J128" s="11">
        <v>-2.1009760441026676E-2</v>
      </c>
      <c r="K128" s="12">
        <v>2372.7018030813342</v>
      </c>
      <c r="L128" s="12">
        <v>1756.9416009828801</v>
      </c>
      <c r="M128" s="12">
        <v>2371.8098386927677</v>
      </c>
      <c r="N128" s="12">
        <v>3090.7841044348434</v>
      </c>
      <c r="O128" s="12">
        <v>2211.7939664194382</v>
      </c>
      <c r="P128" s="13">
        <v>2231.0279838165884</v>
      </c>
      <c r="Q128" s="14">
        <v>2.3469942776177155</v>
      </c>
      <c r="R128" s="14">
        <v>2.4470310705723723</v>
      </c>
      <c r="S128" s="14">
        <v>2.2825639724714297</v>
      </c>
      <c r="T128" s="14">
        <v>2.2235141068594593</v>
      </c>
      <c r="U128" s="14">
        <v>2.4882647838124465</v>
      </c>
      <c r="V128" s="15">
        <v>2.3227685972941563</v>
      </c>
      <c r="W128">
        <v>2.7234931699582661</v>
      </c>
      <c r="X128">
        <v>3.9106593344510903</v>
      </c>
      <c r="Y128">
        <v>2.9906724420355362</v>
      </c>
      <c r="Z128">
        <v>2.2599070834277044</v>
      </c>
      <c r="AA128">
        <v>1.429449812607664</v>
      </c>
      <c r="AB128" s="28">
        <v>2.1197041631657858</v>
      </c>
      <c r="AC128" s="17">
        <v>-2.1210920923458443E-2</v>
      </c>
      <c r="AD128" s="17">
        <v>-2.1209719921285064E-2</v>
      </c>
      <c r="AE128" s="17">
        <v>-2.770097166761043E-2</v>
      </c>
      <c r="AF128" s="17">
        <v>-1.8923963091310836E-2</v>
      </c>
      <c r="AG128" s="17">
        <v>-1.6873896444813297E-2</v>
      </c>
      <c r="AH128" s="27">
        <v>-2.4239384527040997E-2</v>
      </c>
      <c r="AI128" s="10">
        <v>-1.8736491126976524E-2</v>
      </c>
      <c r="AJ128" s="10">
        <v>-1.2621749594574671E-2</v>
      </c>
      <c r="AK128" s="10">
        <v>-2.7197648942070426E-2</v>
      </c>
      <c r="AL128" s="10">
        <v>-2.3296882804728788E-2</v>
      </c>
      <c r="AM128" s="11">
        <v>-1.5404252235216059E-2</v>
      </c>
      <c r="AN128" s="12">
        <v>3989.9605426364151</v>
      </c>
      <c r="AO128" s="12">
        <v>2521.2635867744225</v>
      </c>
      <c r="AP128" s="12">
        <v>1857.8959373246055</v>
      </c>
      <c r="AQ128" s="12">
        <v>1508.2197693294729</v>
      </c>
      <c r="AR128" s="13">
        <v>1867.3873301816375</v>
      </c>
      <c r="AS128" s="14">
        <v>2.3935093288015961</v>
      </c>
      <c r="AT128" s="14">
        <v>1.9306605417286531</v>
      </c>
      <c r="AU128" s="14">
        <v>2.9666672544975703</v>
      </c>
      <c r="AV128" s="14">
        <v>2.5975781628449615</v>
      </c>
      <c r="AW128" s="15">
        <v>1.8679853263664261</v>
      </c>
      <c r="AX128">
        <v>9.0769745583593409</v>
      </c>
      <c r="AY128">
        <v>2.5221846303421613</v>
      </c>
      <c r="AZ128">
        <v>2.4570820164212246</v>
      </c>
      <c r="BA128">
        <v>1.9284318647619609</v>
      </c>
      <c r="BB128" s="28">
        <v>1.7714918794527785</v>
      </c>
      <c r="BC128" s="17">
        <v>-1.8736491126976507E-2</v>
      </c>
      <c r="BD128" s="17">
        <v>-1.3937998192782741E-2</v>
      </c>
      <c r="BE128" s="17">
        <v>-3.2148078341155295E-2</v>
      </c>
      <c r="BF128" s="17">
        <v>-2.58743188316094E-2</v>
      </c>
      <c r="BG128" s="36">
        <v>-1.6671036393953065E-2</v>
      </c>
      <c r="BW128" s="34"/>
    </row>
    <row r="129" spans="1:75" x14ac:dyDescent="0.25">
      <c r="A129" s="7">
        <v>41486</v>
      </c>
      <c r="B129" s="8">
        <v>206</v>
      </c>
      <c r="C129" s="8">
        <v>244</v>
      </c>
      <c r="D129" s="9">
        <v>0.84202366064230072</v>
      </c>
      <c r="E129" s="10">
        <v>2.0388525516422444E-2</v>
      </c>
      <c r="F129" s="10">
        <v>2.1238990537678051E-2</v>
      </c>
      <c r="G129" s="10">
        <v>2.1489782816620426E-2</v>
      </c>
      <c r="H129" s="10">
        <v>2.0670393853629957E-2</v>
      </c>
      <c r="I129" s="10">
        <v>0</v>
      </c>
      <c r="J129" s="11">
        <v>1.7645329073594888E-2</v>
      </c>
      <c r="K129" s="12">
        <v>2306.1750811948746</v>
      </c>
      <c r="L129" s="12">
        <v>1873.2780222986082</v>
      </c>
      <c r="M129" s="12">
        <v>2791.4959555658775</v>
      </c>
      <c r="N129" s="12">
        <v>2444.384962522864</v>
      </c>
      <c r="O129" s="12">
        <v>0</v>
      </c>
      <c r="P129" s="13">
        <v>1960.9912657759933</v>
      </c>
      <c r="Q129" s="14">
        <v>2.564890469056921</v>
      </c>
      <c r="R129" s="14">
        <v>2.5641436218115401</v>
      </c>
      <c r="S129" s="14">
        <v>2.7218379527784973</v>
      </c>
      <c r="T129" s="14">
        <v>2.5146270935195032</v>
      </c>
      <c r="U129" s="14">
        <v>0</v>
      </c>
      <c r="V129" s="15">
        <v>2.5223850169861466</v>
      </c>
      <c r="W129">
        <v>2.7790211799477627</v>
      </c>
      <c r="X129">
        <v>3.9937177910515791</v>
      </c>
      <c r="Y129">
        <v>3.0549413432905319</v>
      </c>
      <c r="Z129">
        <v>2.306620252914763</v>
      </c>
      <c r="AA129">
        <v>1.429449812607664</v>
      </c>
      <c r="AB129" s="28">
        <v>2.1571070406635151</v>
      </c>
      <c r="AC129" s="17">
        <v>-1.2548548095105971E-3</v>
      </c>
      <c r="AD129" s="17">
        <v>-4.2120242432208688E-4</v>
      </c>
      <c r="AE129" s="17">
        <v>-6.8064767159362605E-3</v>
      </c>
      <c r="AF129" s="17">
        <v>0</v>
      </c>
      <c r="AG129" s="17">
        <v>-1.6873896444813297E-2</v>
      </c>
      <c r="AH129" s="27">
        <v>-7.0217673699671801E-3</v>
      </c>
      <c r="AI129" s="10">
        <v>2.5092225160815922E-2</v>
      </c>
      <c r="AJ129" s="10">
        <v>2.3668068695268361E-2</v>
      </c>
      <c r="AK129" s="10">
        <v>1.9232348269303926E-2</v>
      </c>
      <c r="AL129" s="10">
        <v>1.8853566125491533E-2</v>
      </c>
      <c r="AM129" s="11">
        <v>1.4629423538370901E-2</v>
      </c>
      <c r="AN129" s="12">
        <v>3801.9867577905347</v>
      </c>
      <c r="AO129" s="12">
        <v>2336.444147188744</v>
      </c>
      <c r="AP129" s="12">
        <v>2058.4099688094334</v>
      </c>
      <c r="AQ129" s="12">
        <v>1649.2545140355126</v>
      </c>
      <c r="AR129" s="13">
        <v>1615.2280342543495</v>
      </c>
      <c r="AS129" s="14">
        <v>2.8137054427149315</v>
      </c>
      <c r="AT129" s="14">
        <v>2.3843494401746694</v>
      </c>
      <c r="AU129" s="14">
        <v>2.7332892810954736</v>
      </c>
      <c r="AV129" s="14">
        <v>2.5436264034764586</v>
      </c>
      <c r="AW129" s="15">
        <v>2.2948023729471094</v>
      </c>
      <c r="AX129">
        <v>9.3047360477566912</v>
      </c>
      <c r="AY129">
        <v>2.5818798694352498</v>
      </c>
      <c r="AZ129">
        <v>2.5043374734872814</v>
      </c>
      <c r="BA129">
        <v>1.9647896824427558</v>
      </c>
      <c r="BB129" s="28">
        <v>1.7974077844520777</v>
      </c>
      <c r="BC129" s="17">
        <v>0</v>
      </c>
      <c r="BD129" s="17">
        <v>0</v>
      </c>
      <c r="BE129" s="17">
        <v>-1.3534013110697241E-2</v>
      </c>
      <c r="BF129" s="17">
        <v>-7.5085758871615838E-3</v>
      </c>
      <c r="BG129" s="36">
        <v>-2.2855005078130652E-3</v>
      </c>
      <c r="BW129" s="34"/>
    </row>
    <row r="130" spans="1:75" x14ac:dyDescent="0.25">
      <c r="A130" s="7">
        <v>41517</v>
      </c>
      <c r="B130" s="8">
        <v>208</v>
      </c>
      <c r="C130" s="8">
        <v>246</v>
      </c>
      <c r="D130" s="9">
        <v>0.84242604615936245</v>
      </c>
      <c r="E130" s="10">
        <v>1.8667769836584781E-3</v>
      </c>
      <c r="F130" s="10">
        <v>6.8292306012329232E-3</v>
      </c>
      <c r="G130" s="10">
        <v>-1.3929759897931201E-4</v>
      </c>
      <c r="H130" s="10">
        <v>-1.2234450224283508E-4</v>
      </c>
      <c r="I130" s="10">
        <v>5.5314807032289699E-3</v>
      </c>
      <c r="J130" s="11">
        <v>1.6342778595482669E-3</v>
      </c>
      <c r="K130" s="12">
        <v>2195.4640715198207</v>
      </c>
      <c r="L130" s="12">
        <v>2556.4121999586505</v>
      </c>
      <c r="M130" s="12">
        <v>1619.2798725372668</v>
      </c>
      <c r="N130" s="12">
        <v>2359.3216102743127</v>
      </c>
      <c r="O130" s="12">
        <v>2183.4413859120727</v>
      </c>
      <c r="P130" s="13">
        <v>2075.2705233225697</v>
      </c>
      <c r="Q130" s="14">
        <v>2.4070128002759081</v>
      </c>
      <c r="R130" s="14">
        <v>2.6914391763804892</v>
      </c>
      <c r="S130" s="14">
        <v>2.0125480096275039</v>
      </c>
      <c r="T130" s="14">
        <v>2.5087901387911002</v>
      </c>
      <c r="U130" s="14">
        <v>2.1960578319441524</v>
      </c>
      <c r="V130" s="15">
        <v>2.3319754213320785</v>
      </c>
      <c r="W130">
        <v>2.7842089927235887</v>
      </c>
      <c r="X130">
        <v>4.0209918108029168</v>
      </c>
      <c r="Y130">
        <v>3.0545157972963888</v>
      </c>
      <c r="Z130">
        <v>2.3063380506080571</v>
      </c>
      <c r="AA130">
        <v>1.4373567866623376</v>
      </c>
      <c r="AB130" s="28">
        <v>2.160632352940747</v>
      </c>
      <c r="AC130" s="17">
        <v>0</v>
      </c>
      <c r="AD130" s="17">
        <v>0</v>
      </c>
      <c r="AE130" s="17">
        <v>-6.9448261890515672E-3</v>
      </c>
      <c r="AF130" s="17">
        <v>-1.2234450224279936E-4</v>
      </c>
      <c r="AG130" s="17">
        <v>-1.1435753374157032E-2</v>
      </c>
      <c r="AH130" s="27">
        <v>-5.3989650293666536E-3</v>
      </c>
      <c r="AI130" s="10">
        <v>4.8687406805910721E-3</v>
      </c>
      <c r="AJ130" s="10">
        <v>3.528871950282458E-3</v>
      </c>
      <c r="AK130" s="10">
        <v>4.2147249967690114E-4</v>
      </c>
      <c r="AL130" s="10">
        <v>2.0951000209248798E-3</v>
      </c>
      <c r="AM130" s="11">
        <v>-1.5774724936976642E-3</v>
      </c>
      <c r="AN130" s="12">
        <v>3843.2338324421858</v>
      </c>
      <c r="AO130" s="12">
        <v>2073.396769097425</v>
      </c>
      <c r="AP130" s="12">
        <v>1904.8039374973077</v>
      </c>
      <c r="AQ130" s="12">
        <v>1651.0847178628721</v>
      </c>
      <c r="AR130" s="13">
        <v>1499.0912996707425</v>
      </c>
      <c r="AS130" s="14">
        <v>2.7909535020022203</v>
      </c>
      <c r="AT130" s="14">
        <v>2.3490129949163694</v>
      </c>
      <c r="AU130" s="14">
        <v>2.4304462763633232</v>
      </c>
      <c r="AV130" s="14">
        <v>2.186458397851712</v>
      </c>
      <c r="AW130" s="15">
        <v>2.2671921501181993</v>
      </c>
      <c r="AX130">
        <v>9.3500383946745682</v>
      </c>
      <c r="AY130">
        <v>2.5909909928854988</v>
      </c>
      <c r="AZ130">
        <v>2.5053929828622667</v>
      </c>
      <c r="BA130">
        <v>1.9689061133475545</v>
      </c>
      <c r="BB130" s="28">
        <v>1.7945724231121465</v>
      </c>
      <c r="BC130" s="17">
        <v>0</v>
      </c>
      <c r="BD130" s="17">
        <v>0</v>
      </c>
      <c r="BE130" s="17">
        <v>-1.3118244825356729E-2</v>
      </c>
      <c r="BF130" s="17">
        <v>-5.4292070837350659E-3</v>
      </c>
      <c r="BG130" s="36">
        <v>-3.8593676873253102E-3</v>
      </c>
      <c r="BW130" s="34"/>
    </row>
    <row r="131" spans="1:75" x14ac:dyDescent="0.25">
      <c r="A131" s="7">
        <v>41547</v>
      </c>
      <c r="B131" s="8">
        <v>213</v>
      </c>
      <c r="C131" s="8">
        <v>254</v>
      </c>
      <c r="D131" s="9">
        <v>0.83658621389196075</v>
      </c>
      <c r="E131" s="10">
        <v>1.0234024491224727E-2</v>
      </c>
      <c r="F131" s="10">
        <v>9.1656681696710863E-3</v>
      </c>
      <c r="G131" s="10">
        <v>1.6762662492172824E-2</v>
      </c>
      <c r="H131" s="10">
        <v>8.1038666880745014E-3</v>
      </c>
      <c r="I131" s="10">
        <v>0</v>
      </c>
      <c r="J131" s="11">
        <v>8.6848682827121923E-3</v>
      </c>
      <c r="K131" s="12">
        <v>2193.4519655671725</v>
      </c>
      <c r="L131" s="12">
        <v>1891.984035741636</v>
      </c>
      <c r="M131" s="12">
        <v>1908.3107778303831</v>
      </c>
      <c r="N131" s="12">
        <v>2376.3992903303492</v>
      </c>
      <c r="O131" s="12">
        <v>0</v>
      </c>
      <c r="P131" s="13">
        <v>2435.9882322978374</v>
      </c>
      <c r="Q131" s="14">
        <v>2.4476760519993008</v>
      </c>
      <c r="R131" s="14">
        <v>2.5485843954458653</v>
      </c>
      <c r="S131" s="14">
        <v>2.2201026864395135</v>
      </c>
      <c r="T131" s="14">
        <v>2.4114191177296993</v>
      </c>
      <c r="U131" s="14">
        <v>0</v>
      </c>
      <c r="V131" s="15">
        <v>2.6609890747138079</v>
      </c>
      <c r="W131">
        <v>2.8127026557438097</v>
      </c>
      <c r="X131">
        <v>4.0578468874537013</v>
      </c>
      <c r="Y131">
        <v>3.1057176146834782</v>
      </c>
      <c r="Z131">
        <v>2.3250283067078183</v>
      </c>
      <c r="AA131">
        <v>1.4373567866623376</v>
      </c>
      <c r="AB131" s="28">
        <v>2.1793971603334037</v>
      </c>
      <c r="AC131" s="17">
        <v>0</v>
      </c>
      <c r="AD131" s="17">
        <v>0</v>
      </c>
      <c r="AE131" s="17">
        <v>0</v>
      </c>
      <c r="AF131" s="17">
        <v>0</v>
      </c>
      <c r="AG131" s="17">
        <v>-1.1435753374157032E-2</v>
      </c>
      <c r="AH131" s="27">
        <v>0</v>
      </c>
      <c r="AI131" s="10">
        <v>1.4306396674553449E-2</v>
      </c>
      <c r="AJ131" s="10">
        <v>1.0734942780172079E-2</v>
      </c>
      <c r="AK131" s="10">
        <v>1.1378044210867843E-2</v>
      </c>
      <c r="AL131" s="10">
        <v>9.1803873902666262E-3</v>
      </c>
      <c r="AM131" s="11">
        <v>5.6269238753354593E-3</v>
      </c>
      <c r="AN131" s="12">
        <v>3967.7140414965834</v>
      </c>
      <c r="AO131" s="12">
        <v>2201.7100074884484</v>
      </c>
      <c r="AP131" s="12">
        <v>1871.4966988769759</v>
      </c>
      <c r="AQ131" s="12">
        <v>1537.9539918809207</v>
      </c>
      <c r="AR131" s="13">
        <v>1412.364804927236</v>
      </c>
      <c r="AS131" s="14">
        <v>2.8488654936169113</v>
      </c>
      <c r="AT131" s="14">
        <v>2.4374531847658232</v>
      </c>
      <c r="AU131" s="14">
        <v>2.5344130061492409</v>
      </c>
      <c r="AV131" s="14">
        <v>2.5394353907562177</v>
      </c>
      <c r="AW131" s="15">
        <v>1.9007268295571789</v>
      </c>
      <c r="AX131">
        <v>9.4838037528710863</v>
      </c>
      <c r="AY131">
        <v>2.6188051329380659</v>
      </c>
      <c r="AZ131">
        <v>2.5338994549868716</v>
      </c>
      <c r="BA131">
        <v>1.9869814342031495</v>
      </c>
      <c r="BB131" s="28">
        <v>1.8046703455257749</v>
      </c>
      <c r="BC131" s="17">
        <v>0</v>
      </c>
      <c r="BD131" s="17">
        <v>0</v>
      </c>
      <c r="BE131" s="17">
        <v>-1.8894605840807932E-3</v>
      </c>
      <c r="BF131" s="17">
        <v>0</v>
      </c>
      <c r="BG131" s="36">
        <v>0</v>
      </c>
      <c r="BW131" s="34"/>
    </row>
    <row r="132" spans="1:75" x14ac:dyDescent="0.25">
      <c r="A132" s="7">
        <v>41578</v>
      </c>
      <c r="B132" s="8">
        <v>214</v>
      </c>
      <c r="C132" s="8">
        <v>255</v>
      </c>
      <c r="D132" s="9">
        <v>0.83897732311052964</v>
      </c>
      <c r="E132" s="10">
        <v>1.6027220226145625E-2</v>
      </c>
      <c r="F132" s="10">
        <v>1.5903365098613852E-2</v>
      </c>
      <c r="G132" s="10">
        <v>1.6952912304394281E-2</v>
      </c>
      <c r="H132" s="10">
        <v>1.6025341615906397E-2</v>
      </c>
      <c r="I132" s="10">
        <v>1.4721890866265375E-2</v>
      </c>
      <c r="J132" s="11">
        <v>1.5309995943049357E-2</v>
      </c>
      <c r="K132" s="12">
        <v>2194.0804031824068</v>
      </c>
      <c r="L132" s="12">
        <v>1589.2079227931893</v>
      </c>
      <c r="M132" s="12">
        <v>2103.8286667671878</v>
      </c>
      <c r="N132" s="12">
        <v>2334.3140661586622</v>
      </c>
      <c r="O132" s="12">
        <v>1561.6723370845327</v>
      </c>
      <c r="P132" s="13">
        <v>2608.163830528074</v>
      </c>
      <c r="Q132" s="14">
        <v>2.3437310213932845</v>
      </c>
      <c r="R132" s="14">
        <v>2.2177354622471492</v>
      </c>
      <c r="S132" s="14">
        <v>2.5089542772667981</v>
      </c>
      <c r="T132" s="14">
        <v>2.2042405497396951</v>
      </c>
      <c r="U132" s="14">
        <v>2.4211650091599055</v>
      </c>
      <c r="V132" s="15">
        <v>2.5753013707382046</v>
      </c>
      <c r="W132">
        <v>2.8577824606380804</v>
      </c>
      <c r="X132">
        <v>4.1223803080191512</v>
      </c>
      <c r="Y132">
        <v>3.15836857304742</v>
      </c>
      <c r="Z132">
        <v>2.3622876795894636</v>
      </c>
      <c r="AA132">
        <v>1.4585173964114664</v>
      </c>
      <c r="AB132" s="28">
        <v>2.2127637220164016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27">
        <v>0</v>
      </c>
      <c r="AI132" s="10">
        <v>1.3717048998490964E-2</v>
      </c>
      <c r="AJ132" s="10">
        <v>2.3721996534187675E-2</v>
      </c>
      <c r="AK132" s="10">
        <v>1.8147366250147661E-2</v>
      </c>
      <c r="AL132" s="10">
        <v>1.6014994335941592E-2</v>
      </c>
      <c r="AM132" s="11">
        <v>8.055198231870158E-3</v>
      </c>
      <c r="AN132" s="12">
        <v>3889.839358724671</v>
      </c>
      <c r="AO132" s="12">
        <v>2067.30359801341</v>
      </c>
      <c r="AP132" s="12">
        <v>1873.8622796540085</v>
      </c>
      <c r="AQ132" s="12">
        <v>1672.0991629780356</v>
      </c>
      <c r="AR132" s="13">
        <v>1443.2250840719064</v>
      </c>
      <c r="AS132" s="14">
        <v>2.6451992216217599</v>
      </c>
      <c r="AT132" s="14">
        <v>2.7500395650465079</v>
      </c>
      <c r="AU132" s="14">
        <v>2.3959528987885061</v>
      </c>
      <c r="AV132" s="14">
        <v>2.2482783779814968</v>
      </c>
      <c r="AW132" s="15">
        <v>1.6496632328704481</v>
      </c>
      <c r="AX132">
        <v>9.6138935536412919</v>
      </c>
      <c r="AY132">
        <v>2.6809284192253355</v>
      </c>
      <c r="AZ132">
        <v>2.5798830564375681</v>
      </c>
      <c r="BA132">
        <v>2.0188029306175341</v>
      </c>
      <c r="BB132" s="28">
        <v>1.8192073229021626</v>
      </c>
      <c r="BC132" s="17">
        <v>0</v>
      </c>
      <c r="BD132" s="17">
        <v>0</v>
      </c>
      <c r="BE132" s="17">
        <v>0</v>
      </c>
      <c r="BF132" s="17">
        <v>0</v>
      </c>
      <c r="BG132" s="36">
        <v>0</v>
      </c>
      <c r="BW132" s="34"/>
    </row>
    <row r="133" spans="1:75" x14ac:dyDescent="0.25">
      <c r="A133" s="7">
        <v>41608</v>
      </c>
      <c r="B133" s="8">
        <v>217</v>
      </c>
      <c r="C133" s="8">
        <v>259</v>
      </c>
      <c r="D133" s="9">
        <v>0.83373986332674244</v>
      </c>
      <c r="E133" s="10">
        <v>5.6456833254631749E-3</v>
      </c>
      <c r="F133" s="10">
        <v>7.4135955248920147E-3</v>
      </c>
      <c r="G133" s="10">
        <v>6.1854681131623115E-3</v>
      </c>
      <c r="H133" s="10">
        <v>3.0330650379458415E-3</v>
      </c>
      <c r="I133" s="10">
        <v>1.4716808521872278E-2</v>
      </c>
      <c r="J133" s="11">
        <v>7.2601811138994308E-3</v>
      </c>
      <c r="K133" s="12">
        <v>2202.6324310349819</v>
      </c>
      <c r="L133" s="12">
        <v>1860.5019847055876</v>
      </c>
      <c r="M133" s="12">
        <v>1763.5316537467706</v>
      </c>
      <c r="N133" s="12">
        <v>2323.0322026857702</v>
      </c>
      <c r="O133" s="12">
        <v>3531.2526729850315</v>
      </c>
      <c r="P133" s="13">
        <v>2566.2048838749884</v>
      </c>
      <c r="Q133" s="14">
        <v>2.2655725065885091</v>
      </c>
      <c r="R133" s="14">
        <v>2.4576403068488633</v>
      </c>
      <c r="S133" s="14">
        <v>2.0727509523428971</v>
      </c>
      <c r="T133" s="14">
        <v>2.2682404592454963</v>
      </c>
      <c r="U133" s="14">
        <v>2.6951014018321491</v>
      </c>
      <c r="V133" s="15">
        <v>2.2137018375718336</v>
      </c>
      <c r="W133">
        <v>2.8739165954239061</v>
      </c>
      <c r="X133">
        <v>4.152941968222585</v>
      </c>
      <c r="Y133">
        <v>3.1779045611456187</v>
      </c>
      <c r="Z133">
        <v>2.3694526517599965</v>
      </c>
      <c r="AA133">
        <v>1.4799821176602737</v>
      </c>
      <c r="AB133" s="28">
        <v>2.228828787400507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27">
        <v>0</v>
      </c>
      <c r="AI133" s="10">
        <v>5.6064921652680868E-3</v>
      </c>
      <c r="AJ133" s="10">
        <v>6.0113874285646378E-3</v>
      </c>
      <c r="AK133" s="10">
        <v>6.6133871114671169E-3</v>
      </c>
      <c r="AL133" s="10">
        <v>6.0965917432017113E-3</v>
      </c>
      <c r="AM133" s="11">
        <v>3.8761676301140267E-3</v>
      </c>
      <c r="AN133" s="12">
        <v>3926.1350135734101</v>
      </c>
      <c r="AO133" s="12">
        <v>2113.7413972950399</v>
      </c>
      <c r="AP133" s="12">
        <v>1932.3709120608139</v>
      </c>
      <c r="AQ133" s="12">
        <v>1615.178195150884</v>
      </c>
      <c r="AR133" s="13">
        <v>1572.8604109051648</v>
      </c>
      <c r="AS133" s="14">
        <v>2.3952571888123089</v>
      </c>
      <c r="AT133" s="14">
        <v>2.2354331561132024</v>
      </c>
      <c r="AU133" s="14">
        <v>2.65446107524855</v>
      </c>
      <c r="AV133" s="14">
        <v>2.3150228077427699</v>
      </c>
      <c r="AW133" s="15">
        <v>1.7369349794612261</v>
      </c>
      <c r="AX133">
        <v>9.6677937725275029</v>
      </c>
      <c r="AY133">
        <v>2.6970445186215484</v>
      </c>
      <c r="AZ133">
        <v>2.5969448217921047</v>
      </c>
      <c r="BA133">
        <v>2.0311107478954882</v>
      </c>
      <c r="BB133" s="28">
        <v>1.8262588754396623</v>
      </c>
      <c r="BC133" s="17">
        <v>0</v>
      </c>
      <c r="BD133" s="17">
        <v>0</v>
      </c>
      <c r="BE133" s="17">
        <v>0</v>
      </c>
      <c r="BF133" s="17">
        <v>0</v>
      </c>
      <c r="BG133" s="36">
        <v>0</v>
      </c>
      <c r="BW133" s="34"/>
    </row>
    <row r="134" spans="1:75" x14ac:dyDescent="0.25">
      <c r="A134" s="7">
        <v>41639</v>
      </c>
      <c r="B134" s="8">
        <v>223</v>
      </c>
      <c r="C134" s="8">
        <v>265</v>
      </c>
      <c r="D134" s="9">
        <v>0.83827341240028341</v>
      </c>
      <c r="E134" s="10">
        <v>5.118579577444108E-3</v>
      </c>
      <c r="F134" s="10">
        <v>4.9419512732966049E-3</v>
      </c>
      <c r="G134" s="10">
        <v>8.0089112103723017E-3</v>
      </c>
      <c r="H134" s="10">
        <v>4.5863957806159894E-3</v>
      </c>
      <c r="I134" s="10">
        <v>4.2930003969608123E-3</v>
      </c>
      <c r="J134" s="11">
        <v>4.1531611768931319E-3</v>
      </c>
      <c r="K134" s="12">
        <v>2175.7609044519149</v>
      </c>
      <c r="L134" s="12">
        <v>2204.1683346258028</v>
      </c>
      <c r="M134" s="12">
        <v>1923.0926888235338</v>
      </c>
      <c r="N134" s="12">
        <v>2310.4008864000484</v>
      </c>
      <c r="O134" s="12">
        <v>1775.6736982122834</v>
      </c>
      <c r="P134" s="13">
        <v>2309.9845849939752</v>
      </c>
      <c r="Q134" s="14">
        <v>2.2703238761057647</v>
      </c>
      <c r="R134" s="14">
        <v>1.7521122132831537</v>
      </c>
      <c r="S134" s="14">
        <v>2.3955411626827048</v>
      </c>
      <c r="T134" s="14">
        <v>2.3224313002530437</v>
      </c>
      <c r="U134" s="14">
        <v>2.2630371959245359</v>
      </c>
      <c r="V134" s="15">
        <v>2.5027046528871999</v>
      </c>
      <c r="W134">
        <v>2.8886269662165209</v>
      </c>
      <c r="X134">
        <v>4.17346560507037</v>
      </c>
      <c r="Y134">
        <v>3.2033561166108711</v>
      </c>
      <c r="Z134">
        <v>2.3803198994043981</v>
      </c>
      <c r="AA134">
        <v>1.4863356814788842</v>
      </c>
      <c r="AB134" s="28">
        <v>2.238085472590281</v>
      </c>
      <c r="AC134" s="17">
        <v>0</v>
      </c>
      <c r="AD134" s="17">
        <v>0</v>
      </c>
      <c r="AE134" s="17">
        <v>0</v>
      </c>
      <c r="AF134" s="17">
        <v>0</v>
      </c>
      <c r="AG134" s="17">
        <v>0</v>
      </c>
      <c r="AH134" s="27">
        <v>0</v>
      </c>
      <c r="AI134" s="10">
        <v>8.4910211432001562E-3</v>
      </c>
      <c r="AJ134" s="10">
        <v>5.991106031240697E-3</v>
      </c>
      <c r="AK134" s="10">
        <v>4.7587761204720032E-3</v>
      </c>
      <c r="AL134" s="10">
        <v>5.3363126416626728E-3</v>
      </c>
      <c r="AM134" s="11">
        <v>1.4316993136399365E-3</v>
      </c>
      <c r="AN134" s="12">
        <v>3634.4557495252179</v>
      </c>
      <c r="AO134" s="12">
        <v>2118.3973984312825</v>
      </c>
      <c r="AP134" s="12">
        <v>1958.5459201031385</v>
      </c>
      <c r="AQ134" s="12">
        <v>1738.7260740876675</v>
      </c>
      <c r="AR134" s="13">
        <v>1571.5338816787048</v>
      </c>
      <c r="AS134" s="14">
        <v>2.2241454854370635</v>
      </c>
      <c r="AT134" s="14">
        <v>2.4443072700540127</v>
      </c>
      <c r="AU134" s="14">
        <v>2.5435891781713131</v>
      </c>
      <c r="AV134" s="14">
        <v>2.403708332059006</v>
      </c>
      <c r="AW134" s="15">
        <v>1.7289846822258126</v>
      </c>
      <c r="AX134">
        <v>9.7498832138581317</v>
      </c>
      <c r="AY134">
        <v>2.7132027983035867</v>
      </c>
      <c r="AZ134">
        <v>2.6093031007962324</v>
      </c>
      <c r="BA134">
        <v>2.0419493898560996</v>
      </c>
      <c r="BB134" s="28">
        <v>1.8288735290181579</v>
      </c>
      <c r="BC134" s="17">
        <v>0</v>
      </c>
      <c r="BD134" s="17">
        <v>0</v>
      </c>
      <c r="BE134" s="17">
        <v>0</v>
      </c>
      <c r="BF134" s="17">
        <v>0</v>
      </c>
      <c r="BG134" s="36">
        <v>0</v>
      </c>
      <c r="BW134" s="34"/>
    </row>
    <row r="135" spans="1:75" x14ac:dyDescent="0.25">
      <c r="A135" s="7">
        <v>41670</v>
      </c>
      <c r="B135" s="8">
        <v>228</v>
      </c>
      <c r="C135" s="8">
        <v>270</v>
      </c>
      <c r="D135" s="9">
        <v>0.84176023631530694</v>
      </c>
      <c r="E135" s="10">
        <v>3.6108739345819827E-3</v>
      </c>
      <c r="F135" s="10">
        <v>6.3992851285060784E-3</v>
      </c>
      <c r="G135" s="10">
        <v>5.2651120467880142E-3</v>
      </c>
      <c r="H135" s="10">
        <v>3.9216089900398219E-3</v>
      </c>
      <c r="I135" s="10">
        <v>-1.0950475558303558E-4</v>
      </c>
      <c r="J135" s="11">
        <v>1.6640482522488668E-3</v>
      </c>
      <c r="K135" s="12">
        <v>2201.1300177093763</v>
      </c>
      <c r="L135" s="12">
        <v>2472.8846530034907</v>
      </c>
      <c r="M135" s="12">
        <v>2173.8389614611569</v>
      </c>
      <c r="N135" s="12">
        <v>2265.3857460113372</v>
      </c>
      <c r="O135" s="12">
        <v>2035.8427202298678</v>
      </c>
      <c r="P135" s="13">
        <v>2013.45171373874</v>
      </c>
      <c r="Q135" s="14">
        <v>2.3084553732461628</v>
      </c>
      <c r="R135" s="14">
        <v>2.4334932662212601</v>
      </c>
      <c r="S135" s="14">
        <v>2.3460217560509022</v>
      </c>
      <c r="T135" s="14">
        <v>2.3837451806273315</v>
      </c>
      <c r="U135" s="14">
        <v>1.9600251418491306</v>
      </c>
      <c r="V135" s="15">
        <v>2.2932631879006578</v>
      </c>
      <c r="W135">
        <v>2.8990574340355626</v>
      </c>
      <c r="X135">
        <v>4.2001728014512292</v>
      </c>
      <c r="Y135">
        <v>3.2202221454905908</v>
      </c>
      <c r="Z135">
        <v>2.3896545833210729</v>
      </c>
      <c r="AA135">
        <v>1.4861729206533696</v>
      </c>
      <c r="AB135" s="28">
        <v>2.2418097548093288</v>
      </c>
      <c r="AC135" s="17">
        <v>0</v>
      </c>
      <c r="AD135" s="17">
        <v>0</v>
      </c>
      <c r="AE135" s="17">
        <v>0</v>
      </c>
      <c r="AF135" s="17">
        <v>0</v>
      </c>
      <c r="AG135" s="17">
        <v>-1.0950475558291206E-4</v>
      </c>
      <c r="AH135" s="27">
        <v>0</v>
      </c>
      <c r="AI135" s="10">
        <v>8.8966113997603988E-3</v>
      </c>
      <c r="AJ135" s="10">
        <v>5.4204401913021229E-3</v>
      </c>
      <c r="AK135" s="10">
        <v>2.2185455807183234E-3</v>
      </c>
      <c r="AL135" s="10">
        <v>1.8497522782327832E-3</v>
      </c>
      <c r="AM135" s="11">
        <v>-2.2914675697196984E-4</v>
      </c>
      <c r="AN135" s="12">
        <v>3543.0301106405891</v>
      </c>
      <c r="AO135" s="12">
        <v>2473.2916881192104</v>
      </c>
      <c r="AP135" s="12">
        <v>1942.6354084154227</v>
      </c>
      <c r="AQ135" s="12">
        <v>1538.650824777945</v>
      </c>
      <c r="AR135" s="13">
        <v>1528.411163440561</v>
      </c>
      <c r="AS135" s="14">
        <v>2.1910031391944438</v>
      </c>
      <c r="AT135" s="14">
        <v>2.5025916318713866</v>
      </c>
      <c r="AU135" s="14">
        <v>2.434321864527266</v>
      </c>
      <c r="AV135" s="14">
        <v>2.4581739115110026</v>
      </c>
      <c r="AW135" s="15">
        <v>1.9755153085842336</v>
      </c>
      <c r="AX135">
        <v>9.8366241360048736</v>
      </c>
      <c r="AY135">
        <v>2.7279095517986645</v>
      </c>
      <c r="AZ135">
        <v>2.6150919586592587</v>
      </c>
      <c r="BA135">
        <v>2.0457264903920223</v>
      </c>
      <c r="BB135" s="28">
        <v>1.8284544485800716</v>
      </c>
      <c r="BC135" s="17">
        <v>0</v>
      </c>
      <c r="BD135" s="17">
        <v>0</v>
      </c>
      <c r="BE135" s="17">
        <v>0</v>
      </c>
      <c r="BF135" s="17">
        <v>0</v>
      </c>
      <c r="BG135" s="36">
        <v>-2.2914675697194298E-4</v>
      </c>
      <c r="BW135" s="34"/>
    </row>
    <row r="136" spans="1:75" x14ac:dyDescent="0.25">
      <c r="A136" s="7">
        <v>41698</v>
      </c>
      <c r="B136" s="8">
        <v>230</v>
      </c>
      <c r="C136" s="8">
        <v>273</v>
      </c>
      <c r="D136" s="9">
        <v>0.83962907289395128</v>
      </c>
      <c r="E136" s="10">
        <v>1.0596009375110314E-2</v>
      </c>
      <c r="F136" s="10">
        <v>8.9049591105942929E-3</v>
      </c>
      <c r="G136" s="10">
        <v>1.3916730479080488E-2</v>
      </c>
      <c r="H136" s="10">
        <v>1.1626057772171586E-2</v>
      </c>
      <c r="I136" s="10">
        <v>7.2096477724152641E-3</v>
      </c>
      <c r="J136" s="11">
        <v>9.788691505102743E-3</v>
      </c>
      <c r="K136" s="12">
        <v>2216.9873531829471</v>
      </c>
      <c r="L136" s="12">
        <v>2321.3377872446781</v>
      </c>
      <c r="M136" s="12">
        <v>2676.1952854817919</v>
      </c>
      <c r="N136" s="12">
        <v>2084.0034464692862</v>
      </c>
      <c r="O136" s="12">
        <v>2417.6813978946216</v>
      </c>
      <c r="P136" s="13">
        <v>1860.695453162597</v>
      </c>
      <c r="Q136" s="14">
        <v>2.3032056573419877</v>
      </c>
      <c r="R136" s="14">
        <v>2.2170017469692933</v>
      </c>
      <c r="S136" s="14">
        <v>2.2527472536787139</v>
      </c>
      <c r="T136" s="14">
        <v>2.4069082468825704</v>
      </c>
      <c r="U136" s="14">
        <v>2.2773341618071288</v>
      </c>
      <c r="V136" s="15">
        <v>2.270650558674669</v>
      </c>
      <c r="W136">
        <v>2.9297758737855868</v>
      </c>
      <c r="X136">
        <v>4.2375751685055825</v>
      </c>
      <c r="Y136">
        <v>3.26503710917215</v>
      </c>
      <c r="Z136">
        <v>2.4174368455622983</v>
      </c>
      <c r="AA136">
        <v>1.496887703940182</v>
      </c>
      <c r="AB136" s="28">
        <v>2.2637541389122871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27">
        <v>0</v>
      </c>
      <c r="AI136" s="10">
        <v>1.0203762072827945E-2</v>
      </c>
      <c r="AJ136" s="10">
        <v>1.3821682386494753E-2</v>
      </c>
      <c r="AK136" s="10">
        <v>1.1827824015502629E-2</v>
      </c>
      <c r="AL136" s="10">
        <v>1.0771708288440823E-2</v>
      </c>
      <c r="AM136" s="11">
        <v>6.2339327658952658E-3</v>
      </c>
      <c r="AN136" s="12">
        <v>3904.9425153750221</v>
      </c>
      <c r="AO136" s="12">
        <v>2372.904864468258</v>
      </c>
      <c r="AP136" s="12">
        <v>1875.485759425316</v>
      </c>
      <c r="AQ136" s="12">
        <v>1570.052896208507</v>
      </c>
      <c r="AR136" s="13">
        <v>1548.8104683799404</v>
      </c>
      <c r="AS136" s="14">
        <v>2.3465193940162448</v>
      </c>
      <c r="AT136" s="14">
        <v>2.2155154022757251</v>
      </c>
      <c r="AU136" s="14">
        <v>2.6746018255089887</v>
      </c>
      <c r="AV136" s="14">
        <v>2.4424683347442415</v>
      </c>
      <c r="AW136" s="15">
        <v>1.8573919797621881</v>
      </c>
      <c r="AX136">
        <v>9.9369947082885037</v>
      </c>
      <c r="AY136">
        <v>2.7656138512027106</v>
      </c>
      <c r="AZ136">
        <v>2.6460228061306363</v>
      </c>
      <c r="BA136">
        <v>2.0677624593844612</v>
      </c>
      <c r="BB136" s="28">
        <v>1.8398529106780219</v>
      </c>
      <c r="BC136" s="17">
        <v>0</v>
      </c>
      <c r="BD136" s="17">
        <v>0</v>
      </c>
      <c r="BE136" s="17">
        <v>0</v>
      </c>
      <c r="BF136" s="17">
        <v>0</v>
      </c>
      <c r="BG136" s="36">
        <v>0</v>
      </c>
      <c r="BW136" s="34"/>
    </row>
    <row r="137" spans="1:75" x14ac:dyDescent="0.25">
      <c r="A137" s="7">
        <v>41729</v>
      </c>
      <c r="B137" s="8">
        <v>235</v>
      </c>
      <c r="C137" s="8">
        <v>281</v>
      </c>
      <c r="D137" s="9">
        <v>0.83294840980097851</v>
      </c>
      <c r="E137" s="10">
        <v>2.1843689311256817E-3</v>
      </c>
      <c r="F137" s="10">
        <v>3.7833550365012963E-3</v>
      </c>
      <c r="G137" s="10">
        <v>2.064215176678816E-3</v>
      </c>
      <c r="H137" s="10">
        <v>0</v>
      </c>
      <c r="I137" s="10">
        <v>2.0650236341020001E-3</v>
      </c>
      <c r="J137" s="11">
        <v>1.0875862473851555E-3</v>
      </c>
      <c r="K137" s="12">
        <v>2242.5072867248778</v>
      </c>
      <c r="L137" s="12">
        <v>2389.0382628432048</v>
      </c>
      <c r="M137" s="12">
        <v>1994.0291976522112</v>
      </c>
      <c r="N137" s="12">
        <v>0</v>
      </c>
      <c r="O137" s="12">
        <v>2103.2858558989565</v>
      </c>
      <c r="P137" s="13">
        <v>2769.990223493895</v>
      </c>
      <c r="Q137" s="14">
        <v>2.2053278117001427</v>
      </c>
      <c r="R137" s="14">
        <v>2.1875200562340149</v>
      </c>
      <c r="S137" s="14">
        <v>2.3048814730347065</v>
      </c>
      <c r="T137" s="14">
        <v>0</v>
      </c>
      <c r="U137" s="14">
        <v>2.2459429949287153</v>
      </c>
      <c r="V137" s="15">
        <v>1.9689258790049222</v>
      </c>
      <c r="W137">
        <v>2.9361755851794453</v>
      </c>
      <c r="X137">
        <v>4.2536074198619014</v>
      </c>
      <c r="Y137">
        <v>3.2717768483253225</v>
      </c>
      <c r="Z137">
        <v>2.4174368455622983</v>
      </c>
      <c r="AA137">
        <v>1.4999788124264151</v>
      </c>
      <c r="AB137" s="28">
        <v>2.2662161667812293</v>
      </c>
      <c r="AC137" s="17">
        <v>0</v>
      </c>
      <c r="AD137" s="17">
        <v>0</v>
      </c>
      <c r="AE137" s="17">
        <v>0</v>
      </c>
      <c r="AF137" s="17">
        <v>0</v>
      </c>
      <c r="AG137" s="17">
        <v>0</v>
      </c>
      <c r="AH137" s="27">
        <v>0</v>
      </c>
      <c r="AI137" s="10">
        <v>2.8926301466372885E-3</v>
      </c>
      <c r="AJ137" s="10">
        <v>2.9570976116758624E-3</v>
      </c>
      <c r="AK137" s="10">
        <v>2.9827030764339657E-3</v>
      </c>
      <c r="AL137" s="10">
        <v>2.0927746848233243E-3</v>
      </c>
      <c r="AM137" s="11">
        <v>1.1428708637356328E-4</v>
      </c>
      <c r="AN137" s="12">
        <v>3518.8687378694426</v>
      </c>
      <c r="AO137" s="12">
        <v>2734.4839798970297</v>
      </c>
      <c r="AP137" s="12">
        <v>1824.476135798925</v>
      </c>
      <c r="AQ137" s="12">
        <v>1765.9741942345847</v>
      </c>
      <c r="AR137" s="13">
        <v>1476.9414709541668</v>
      </c>
      <c r="AS137" s="14">
        <v>2.2723324031800192</v>
      </c>
      <c r="AT137" s="14">
        <v>1.9256311941035968</v>
      </c>
      <c r="AU137" s="14">
        <v>2.5632957784300832</v>
      </c>
      <c r="AV137" s="14">
        <v>2.4374732585927807</v>
      </c>
      <c r="AW137" s="15">
        <v>1.8815705939198351</v>
      </c>
      <c r="AX137">
        <v>9.9657387587486728</v>
      </c>
      <c r="AY137">
        <v>2.7737920413169199</v>
      </c>
      <c r="AZ137">
        <v>2.6539151064947966</v>
      </c>
      <c r="BA137">
        <v>2.072089820313689</v>
      </c>
      <c r="BB137" s="28">
        <v>1.8400631821065392</v>
      </c>
      <c r="BC137" s="17">
        <v>0</v>
      </c>
      <c r="BD137" s="17">
        <v>0</v>
      </c>
      <c r="BE137" s="17">
        <v>0</v>
      </c>
      <c r="BF137" s="17">
        <v>0</v>
      </c>
      <c r="BG137" s="36">
        <v>0</v>
      </c>
      <c r="BW137" s="34"/>
    </row>
    <row r="138" spans="1:75" x14ac:dyDescent="0.25">
      <c r="A138" s="7">
        <v>41759</v>
      </c>
      <c r="B138" s="8">
        <v>235</v>
      </c>
      <c r="C138" s="8">
        <v>277</v>
      </c>
      <c r="D138" s="9">
        <v>0.84043445276227846</v>
      </c>
      <c r="E138" s="10">
        <v>6.7925335081566894E-3</v>
      </c>
      <c r="F138" s="10">
        <v>1.5506331318224089E-2</v>
      </c>
      <c r="G138" s="10">
        <v>4.4554073320324968E-3</v>
      </c>
      <c r="H138" s="10">
        <v>4.5856390144065973E-3</v>
      </c>
      <c r="I138" s="10">
        <v>6.828897268659706E-3</v>
      </c>
      <c r="J138" s="11">
        <v>2.863121222267864E-3</v>
      </c>
      <c r="K138" s="12">
        <v>2205.4478201087754</v>
      </c>
      <c r="L138" s="12">
        <v>2065.6100763620343</v>
      </c>
      <c r="M138" s="12">
        <v>2085.4631637211442</v>
      </c>
      <c r="N138" s="12">
        <v>2048.2780338172238</v>
      </c>
      <c r="O138" s="12">
        <v>2549.107459430581</v>
      </c>
      <c r="P138" s="13">
        <v>2461.7719432084523</v>
      </c>
      <c r="Q138" s="14">
        <v>2.2667465359578522</v>
      </c>
      <c r="R138" s="14">
        <v>2.3714122846199026</v>
      </c>
      <c r="S138" s="14">
        <v>2.454479139992956</v>
      </c>
      <c r="T138" s="14">
        <v>2.214327623737109</v>
      </c>
      <c r="U138" s="14">
        <v>2.4471599403423632</v>
      </c>
      <c r="V138" s="15">
        <v>1.8492683687101079</v>
      </c>
      <c r="W138">
        <v>2.9561196562276084</v>
      </c>
      <c r="X138">
        <v>4.3195652658119359</v>
      </c>
      <c r="Y138">
        <v>3.286353946884125</v>
      </c>
      <c r="Z138">
        <v>2.4285223382761729</v>
      </c>
      <c r="AA138">
        <v>1.5102220136416411</v>
      </c>
      <c r="AB138" s="28">
        <v>2.272704618382587</v>
      </c>
      <c r="AC138" s="17">
        <v>0</v>
      </c>
      <c r="AD138" s="17">
        <v>0</v>
      </c>
      <c r="AE138" s="17">
        <v>0</v>
      </c>
      <c r="AF138" s="17">
        <v>0</v>
      </c>
      <c r="AG138" s="17">
        <v>0</v>
      </c>
      <c r="AH138" s="27">
        <v>0</v>
      </c>
      <c r="AI138" s="10">
        <v>1.8147567961620037E-2</v>
      </c>
      <c r="AJ138" s="10">
        <v>5.6348146044079553E-3</v>
      </c>
      <c r="AK138" s="10">
        <v>2.7991910528238437E-3</v>
      </c>
      <c r="AL138" s="10">
        <v>4.4932940050131211E-3</v>
      </c>
      <c r="AM138" s="11">
        <v>4.2791987663511636E-3</v>
      </c>
      <c r="AN138" s="12">
        <v>3595.2082466926104</v>
      </c>
      <c r="AO138" s="12">
        <v>2535.5875238234858</v>
      </c>
      <c r="AP138" s="12">
        <v>1952.0617812838698</v>
      </c>
      <c r="AQ138" s="12">
        <v>1566.4131828364104</v>
      </c>
      <c r="AR138" s="13">
        <v>1542.2724419258293</v>
      </c>
      <c r="AS138" s="14">
        <v>2.5941555992182375</v>
      </c>
      <c r="AT138" s="14">
        <v>1.987468611029664</v>
      </c>
      <c r="AU138" s="14">
        <v>2.4497849519824419</v>
      </c>
      <c r="AV138" s="14">
        <v>2.3459328185950241</v>
      </c>
      <c r="AW138" s="15">
        <v>1.9961219823460601</v>
      </c>
      <c r="AX138">
        <v>10.146592680160817</v>
      </c>
      <c r="AY138">
        <v>2.789421845220923</v>
      </c>
      <c r="AZ138">
        <v>2.6613439219158508</v>
      </c>
      <c r="BA138">
        <v>2.0814003290811534</v>
      </c>
      <c r="BB138" s="28">
        <v>1.8479371782054175</v>
      </c>
      <c r="BC138" s="17">
        <v>0</v>
      </c>
      <c r="BD138" s="17">
        <v>0</v>
      </c>
      <c r="BE138" s="17">
        <v>0</v>
      </c>
      <c r="BF138" s="17">
        <v>0</v>
      </c>
      <c r="BG138" s="36">
        <v>0</v>
      </c>
      <c r="BW138" s="34"/>
    </row>
    <row r="139" spans="1:75" x14ac:dyDescent="0.25">
      <c r="A139" s="7">
        <v>41790</v>
      </c>
      <c r="B139" s="8">
        <v>242</v>
      </c>
      <c r="C139" s="8">
        <v>288</v>
      </c>
      <c r="D139" s="9">
        <v>0.83943988175958795</v>
      </c>
      <c r="E139" s="10">
        <v>5.4586878338379486E-3</v>
      </c>
      <c r="F139" s="10">
        <v>1.2311454279425092E-2</v>
      </c>
      <c r="G139" s="10">
        <v>4.050997185136994E-3</v>
      </c>
      <c r="H139" s="10">
        <v>3.2234724673490993E-3</v>
      </c>
      <c r="I139" s="10">
        <v>7.6791019101044695E-4</v>
      </c>
      <c r="J139" s="11">
        <v>4.5026533064947772E-3</v>
      </c>
      <c r="K139" s="12">
        <v>2262.7001805477898</v>
      </c>
      <c r="L139" s="12">
        <v>2665.5639207561821</v>
      </c>
      <c r="M139" s="12">
        <v>2050.8998200877654</v>
      </c>
      <c r="N139" s="12">
        <v>2001.3331274267555</v>
      </c>
      <c r="O139" s="12">
        <v>3075.7108174338282</v>
      </c>
      <c r="P139" s="13">
        <v>1876.3578547105933</v>
      </c>
      <c r="Q139" s="14">
        <v>2.2602247717135335</v>
      </c>
      <c r="R139" s="14">
        <v>2.1193172471837363</v>
      </c>
      <c r="S139" s="14">
        <v>2.4851517304104789</v>
      </c>
      <c r="T139" s="14">
        <v>2.3089504542551227</v>
      </c>
      <c r="U139" s="14">
        <v>2.3024684056497127</v>
      </c>
      <c r="V139" s="15">
        <v>2.1145957765394683</v>
      </c>
      <c r="W139">
        <v>2.9722561906304268</v>
      </c>
      <c r="X139">
        <v>4.3727453960889724</v>
      </c>
      <c r="Y139">
        <v>3.2996669574723163</v>
      </c>
      <c r="Z139">
        <v>2.4363506131699482</v>
      </c>
      <c r="AA139">
        <v>1.5113817285166049</v>
      </c>
      <c r="AB139" s="28">
        <v>2.2829378193472332</v>
      </c>
      <c r="AC139" s="17">
        <v>0</v>
      </c>
      <c r="AD139" s="17">
        <v>0</v>
      </c>
      <c r="AE139" s="17">
        <v>0</v>
      </c>
      <c r="AF139" s="17">
        <v>0</v>
      </c>
      <c r="AG139" s="17">
        <v>0</v>
      </c>
      <c r="AH139" s="27">
        <v>0</v>
      </c>
      <c r="AI139" s="10">
        <v>1.0963211184092653E-2</v>
      </c>
      <c r="AJ139" s="10">
        <v>3.1737436120062232E-3</v>
      </c>
      <c r="AK139" s="10">
        <v>4.9785130705004522E-3</v>
      </c>
      <c r="AL139" s="10">
        <v>5.5615508116898362E-3</v>
      </c>
      <c r="AM139" s="11">
        <v>3.3950540852425381E-3</v>
      </c>
      <c r="AN139" s="12">
        <v>4004.0635469029417</v>
      </c>
      <c r="AO139" s="12">
        <v>2650.5669508364849</v>
      </c>
      <c r="AP139" s="12">
        <v>1902.4201228222948</v>
      </c>
      <c r="AQ139" s="12">
        <v>1493.1644968337664</v>
      </c>
      <c r="AR139" s="13">
        <v>1458.2910287269569</v>
      </c>
      <c r="AS139" s="14">
        <v>2.4785971813273924</v>
      </c>
      <c r="AT139" s="14">
        <v>1.9559187581215662</v>
      </c>
      <c r="AU139" s="14">
        <v>2.2378093209486569</v>
      </c>
      <c r="AV139" s="14">
        <v>2.6991292625074816</v>
      </c>
      <c r="AW139" s="15">
        <v>1.9911041403185665</v>
      </c>
      <c r="AX139">
        <v>10.257831918512389</v>
      </c>
      <c r="AY139">
        <v>2.7982747549833835</v>
      </c>
      <c r="AZ139">
        <v>2.6745934574162056</v>
      </c>
      <c r="BA139">
        <v>2.092976142770806</v>
      </c>
      <c r="BB139" s="28">
        <v>1.8542110248715553</v>
      </c>
      <c r="BC139" s="17">
        <v>0</v>
      </c>
      <c r="BD139" s="17">
        <v>0</v>
      </c>
      <c r="BE139" s="17">
        <v>0</v>
      </c>
      <c r="BF139" s="17">
        <v>0</v>
      </c>
      <c r="BG139" s="36">
        <v>0</v>
      </c>
      <c r="BW139" s="34"/>
    </row>
    <row r="140" spans="1:75" x14ac:dyDescent="0.25">
      <c r="A140" s="7">
        <v>41820</v>
      </c>
      <c r="B140" s="8">
        <v>247</v>
      </c>
      <c r="C140" s="8">
        <v>294</v>
      </c>
      <c r="D140" s="9">
        <v>0.83829687978791045</v>
      </c>
      <c r="E140" s="10">
        <v>4.5096247181203152E-3</v>
      </c>
      <c r="F140" s="10">
        <v>3.2507175070791219E-3</v>
      </c>
      <c r="G140" s="10">
        <v>5.5292705331225177E-3</v>
      </c>
      <c r="H140" s="10">
        <v>3.7910666922495221E-3</v>
      </c>
      <c r="I140" s="10">
        <v>4.6156154772477882E-3</v>
      </c>
      <c r="J140" s="11">
        <v>5.6301065426577861E-3</v>
      </c>
      <c r="K140" s="12">
        <v>2215.1368480395709</v>
      </c>
      <c r="L140" s="12">
        <v>2602.3861406329916</v>
      </c>
      <c r="M140" s="12">
        <v>2325.8555459065228</v>
      </c>
      <c r="N140" s="12">
        <v>1957.9443798602724</v>
      </c>
      <c r="O140" s="12">
        <v>2025.2139529396575</v>
      </c>
      <c r="P140" s="13">
        <v>2326.21151064069</v>
      </c>
      <c r="Q140" s="14">
        <v>2.3054513045270473</v>
      </c>
      <c r="R140" s="14">
        <v>2.1033378989632889</v>
      </c>
      <c r="S140" s="14">
        <v>2.2597017918369184</v>
      </c>
      <c r="T140" s="14">
        <v>2.5262028306678244</v>
      </c>
      <c r="U140" s="14">
        <v>2.4778464317433606</v>
      </c>
      <c r="V140" s="15">
        <v>1.9873934554029582</v>
      </c>
      <c r="W140">
        <v>2.9856599506162795</v>
      </c>
      <c r="X140">
        <v>4.3869599561020385</v>
      </c>
      <c r="Y140">
        <v>3.3179117087493859</v>
      </c>
      <c r="Z140">
        <v>2.4455869808301784</v>
      </c>
      <c r="AA140">
        <v>1.5183576854147758</v>
      </c>
      <c r="AB140" s="28">
        <v>2.2957910025004211</v>
      </c>
      <c r="AC140" s="17">
        <v>0</v>
      </c>
      <c r="AD140" s="17">
        <v>0</v>
      </c>
      <c r="AE140" s="17">
        <v>0</v>
      </c>
      <c r="AF140" s="17">
        <v>0</v>
      </c>
      <c r="AG140" s="17">
        <v>0</v>
      </c>
      <c r="AH140" s="27">
        <v>0</v>
      </c>
      <c r="AI140" s="10">
        <v>1.1151244687970267E-2</v>
      </c>
      <c r="AJ140" s="10">
        <v>5.1422030356018762E-3</v>
      </c>
      <c r="AK140" s="10">
        <v>3.879315484247445E-3</v>
      </c>
      <c r="AL140" s="10">
        <v>1.2252439706937933E-3</v>
      </c>
      <c r="AM140" s="11">
        <v>1.8372247411459746E-3</v>
      </c>
      <c r="AN140" s="12">
        <v>3771.3889238023089</v>
      </c>
      <c r="AO140" s="12">
        <v>2478.6639994404422</v>
      </c>
      <c r="AP140" s="12">
        <v>1838.5009896105926</v>
      </c>
      <c r="AQ140" s="12">
        <v>1554.3379130869237</v>
      </c>
      <c r="AR140" s="13">
        <v>1590.3660761596516</v>
      </c>
      <c r="AS140" s="14">
        <v>2.5172768132237686</v>
      </c>
      <c r="AT140" s="14">
        <v>2.2514505392739741</v>
      </c>
      <c r="AU140" s="14">
        <v>2.5007004788632421</v>
      </c>
      <c r="AV140" s="14">
        <v>2.4641648078875056</v>
      </c>
      <c r="AW140" s="15">
        <v>1.8524466037492655</v>
      </c>
      <c r="AX140">
        <v>10.372219512203792</v>
      </c>
      <c r="AY140">
        <v>2.8126640519229071</v>
      </c>
      <c r="AZ140">
        <v>2.6849690492296268</v>
      </c>
      <c r="BA140">
        <v>2.0955405491705421</v>
      </c>
      <c r="BB140" s="28">
        <v>1.8576176272417551</v>
      </c>
      <c r="BC140" s="17">
        <v>0</v>
      </c>
      <c r="BD140" s="17">
        <v>0</v>
      </c>
      <c r="BE140" s="17">
        <v>0</v>
      </c>
      <c r="BF140" s="17">
        <v>0</v>
      </c>
      <c r="BG140" s="36">
        <v>0</v>
      </c>
      <c r="BW140" s="34"/>
    </row>
    <row r="141" spans="1:75" x14ac:dyDescent="0.25">
      <c r="A141" s="7">
        <v>41851</v>
      </c>
      <c r="B141" s="8">
        <v>250</v>
      </c>
      <c r="C141" s="8">
        <v>300</v>
      </c>
      <c r="D141" s="9">
        <v>0.83640100165095776</v>
      </c>
      <c r="E141" s="10">
        <v>-1.1813489746723776E-2</v>
      </c>
      <c r="F141" s="10">
        <v>-1.0021902720920482E-2</v>
      </c>
      <c r="G141" s="10">
        <v>-9.9620497020653804E-3</v>
      </c>
      <c r="H141" s="10">
        <v>-1.3876498123380411E-2</v>
      </c>
      <c r="I141" s="10">
        <v>-1.2044677464367244E-2</v>
      </c>
      <c r="J141" s="11">
        <v>-1.2665463753411238E-2</v>
      </c>
      <c r="K141" s="12">
        <v>2222.9241662595437</v>
      </c>
      <c r="L141" s="12">
        <v>1910.1843554249033</v>
      </c>
      <c r="M141" s="12">
        <v>2708.0520394716782</v>
      </c>
      <c r="N141" s="12">
        <v>2185.8437195033375</v>
      </c>
      <c r="O141" s="12">
        <v>2187.6852684350506</v>
      </c>
      <c r="P141" s="13">
        <v>2195.9925652508568</v>
      </c>
      <c r="Q141" s="14">
        <v>2.3766437835803238</v>
      </c>
      <c r="R141" s="14">
        <v>2.5045859825801355</v>
      </c>
      <c r="S141" s="14">
        <v>1.9118528043794183</v>
      </c>
      <c r="T141" s="14">
        <v>2.4890086378009526</v>
      </c>
      <c r="U141" s="14">
        <v>2.4189956289150638</v>
      </c>
      <c r="V141" s="15">
        <v>2.4814418485993506</v>
      </c>
      <c r="W141">
        <v>2.9503888874024704</v>
      </c>
      <c r="X141">
        <v>4.3429942701814097</v>
      </c>
      <c r="Y141">
        <v>3.2848585073997598</v>
      </c>
      <c r="Z141">
        <v>2.4116507976801249</v>
      </c>
      <c r="AA141">
        <v>1.5000695568184117</v>
      </c>
      <c r="AB141" s="28">
        <v>2.2667137447728445</v>
      </c>
      <c r="AC141" s="17">
        <v>-1.1813489746723693E-2</v>
      </c>
      <c r="AD141" s="17">
        <v>-1.0021902720920628E-2</v>
      </c>
      <c r="AE141" s="17">
        <v>-9.9620497020653787E-3</v>
      </c>
      <c r="AF141" s="17">
        <v>-1.3876498123380432E-2</v>
      </c>
      <c r="AG141" s="17">
        <v>-1.2044677464367215E-2</v>
      </c>
      <c r="AH141" s="27">
        <v>-1.2665463753411155E-2</v>
      </c>
      <c r="AI141" s="10">
        <v>-1.3516761979847709E-2</v>
      </c>
      <c r="AJ141" s="10">
        <v>-1.1406435470970651E-2</v>
      </c>
      <c r="AK141" s="10">
        <v>-1.4703889840277049E-2</v>
      </c>
      <c r="AL141" s="10">
        <v>-1.14255991502713E-2</v>
      </c>
      <c r="AM141" s="11">
        <v>-7.3263752394330181E-3</v>
      </c>
      <c r="AN141" s="12">
        <v>3799.4307168679329</v>
      </c>
      <c r="AO141" s="12">
        <v>2639.8771793617261</v>
      </c>
      <c r="AP141" s="12">
        <v>1777.1257096182378</v>
      </c>
      <c r="AQ141" s="12">
        <v>1532.8623609958106</v>
      </c>
      <c r="AR141" s="13">
        <v>1455.4196398927338</v>
      </c>
      <c r="AS141" s="14">
        <v>2.2704121029151594</v>
      </c>
      <c r="AT141" s="14">
        <v>2.0894380550029732</v>
      </c>
      <c r="AU141" s="14">
        <v>3.0300534742349097</v>
      </c>
      <c r="AV141" s="14">
        <v>2.4349222776011885</v>
      </c>
      <c r="AW141" s="15">
        <v>1.9167071031796696</v>
      </c>
      <c r="AX141">
        <v>10.2320206898546</v>
      </c>
      <c r="AY141">
        <v>2.7805815809131298</v>
      </c>
      <c r="AZ141">
        <v>2.6454895601052009</v>
      </c>
      <c r="BA141">
        <v>2.07159774285258</v>
      </c>
      <c r="BB141" s="28">
        <v>1.8440080234531968</v>
      </c>
      <c r="BC141" s="17">
        <v>-1.3516761979847747E-2</v>
      </c>
      <c r="BD141" s="17">
        <v>-1.1406435470970644E-2</v>
      </c>
      <c r="BE141" s="17">
        <v>-1.470388984027704E-2</v>
      </c>
      <c r="BF141" s="17">
        <v>-1.1425599150271304E-2</v>
      </c>
      <c r="BG141" s="36">
        <v>-7.326375239433025E-3</v>
      </c>
      <c r="BW141" s="34"/>
    </row>
    <row r="142" spans="1:75" x14ac:dyDescent="0.25">
      <c r="A142" s="7">
        <v>41882</v>
      </c>
      <c r="B142" s="8">
        <v>250</v>
      </c>
      <c r="C142" s="8">
        <v>300</v>
      </c>
      <c r="D142" s="9">
        <v>0.8329962691597973</v>
      </c>
      <c r="E142" s="10">
        <v>1.2079580177086281E-2</v>
      </c>
      <c r="F142" s="10">
        <v>1.430853464787241E-2</v>
      </c>
      <c r="G142" s="10">
        <v>1.0053827643894489E-2</v>
      </c>
      <c r="H142" s="10">
        <v>1.4554650231939595E-2</v>
      </c>
      <c r="I142" s="10">
        <v>1.0201542373896786E-2</v>
      </c>
      <c r="J142" s="11">
        <v>1.0555275841549305E-2</v>
      </c>
      <c r="K142" s="12">
        <v>2291.5264443880378</v>
      </c>
      <c r="L142" s="12">
        <v>1996.4566052057869</v>
      </c>
      <c r="M142" s="12">
        <v>2179.625246975007</v>
      </c>
      <c r="N142" s="12">
        <v>2369.2546204672294</v>
      </c>
      <c r="O142" s="12">
        <v>2118.8961881308319</v>
      </c>
      <c r="P142" s="13">
        <v>2728.4261875560487</v>
      </c>
      <c r="Q142" s="14">
        <v>2.6190820581428325</v>
      </c>
      <c r="R142" s="14">
        <v>2.6496372660647087</v>
      </c>
      <c r="S142" s="14">
        <v>2.5052022995716694</v>
      </c>
      <c r="T142" s="14">
        <v>2.7214450465449884</v>
      </c>
      <c r="U142" s="14">
        <v>2.572826998086025</v>
      </c>
      <c r="V142" s="15">
        <v>2.6100496143219134</v>
      </c>
      <c r="W142">
        <v>2.986028346521433</v>
      </c>
      <c r="X142">
        <v>4.4051361541718119</v>
      </c>
      <c r="Y142">
        <v>3.3178839086677372</v>
      </c>
      <c r="Z142">
        <v>2.446751531521937</v>
      </c>
      <c r="AA142">
        <v>1.5153725799660873</v>
      </c>
      <c r="AB142" s="28">
        <v>2.2906395336027527</v>
      </c>
      <c r="AC142" s="17">
        <v>0</v>
      </c>
      <c r="AD142" s="17">
        <v>0</v>
      </c>
      <c r="AE142" s="17">
        <v>-8.3787888555120205E-6</v>
      </c>
      <c r="AF142" s="17">
        <v>0</v>
      </c>
      <c r="AG142" s="17">
        <v>-1.9660093780030641E-3</v>
      </c>
      <c r="AH142" s="27">
        <v>-2.2438753754404628E-3</v>
      </c>
      <c r="AI142" s="10">
        <v>1.3100860143483047E-2</v>
      </c>
      <c r="AJ142" s="10">
        <v>1.4263144709026584E-2</v>
      </c>
      <c r="AK142" s="10">
        <v>1.5081362069060794E-2</v>
      </c>
      <c r="AL142" s="10">
        <v>1.217754970735457E-2</v>
      </c>
      <c r="AM142" s="11">
        <v>5.2737581540618118E-3</v>
      </c>
      <c r="AN142" s="12">
        <v>4187.7244315745047</v>
      </c>
      <c r="AO142" s="12">
        <v>2757.9228233129238</v>
      </c>
      <c r="AP142" s="12">
        <v>1784.5263329483739</v>
      </c>
      <c r="AQ142" s="12">
        <v>1498.6103548666295</v>
      </c>
      <c r="AR142" s="13">
        <v>1438.5152198906842</v>
      </c>
      <c r="AS142" s="14">
        <v>2.5601769487036088</v>
      </c>
      <c r="AT142" s="14">
        <v>2.3398929099532291</v>
      </c>
      <c r="AU142" s="14">
        <v>3.0812331727182807</v>
      </c>
      <c r="AV142" s="14">
        <v>2.7938063062517777</v>
      </c>
      <c r="AW142" s="15">
        <v>2.2935911410460554</v>
      </c>
      <c r="AX142">
        <v>10.366068961897611</v>
      </c>
      <c r="AY142">
        <v>2.820241418376948</v>
      </c>
      <c r="AZ142">
        <v>2.6853871460110681</v>
      </c>
      <c r="BA142">
        <v>2.0968247273398108</v>
      </c>
      <c r="BB142" s="28">
        <v>1.8537328758030385</v>
      </c>
      <c r="BC142" s="17">
        <v>-5.9298304465538187E-4</v>
      </c>
      <c r="BD142" s="17">
        <v>0</v>
      </c>
      <c r="BE142" s="17">
        <v>0</v>
      </c>
      <c r="BF142" s="17">
        <v>0</v>
      </c>
      <c r="BG142" s="36">
        <v>-2.0912546165299251E-3</v>
      </c>
      <c r="BW142" s="34"/>
    </row>
    <row r="143" spans="1:75" x14ac:dyDescent="0.25">
      <c r="A143" s="7">
        <v>41912</v>
      </c>
      <c r="B143" s="8">
        <v>252</v>
      </c>
      <c r="C143" s="8">
        <v>301</v>
      </c>
      <c r="D143" s="9">
        <v>0.83897601125210253</v>
      </c>
      <c r="E143" s="10">
        <v>-1.4406872724147566E-2</v>
      </c>
      <c r="F143" s="10">
        <v>-9.1047412702466735E-3</v>
      </c>
      <c r="G143" s="10">
        <v>-1.6491344940237993E-2</v>
      </c>
      <c r="H143" s="10">
        <v>-1.4102495833640587E-2</v>
      </c>
      <c r="I143" s="10">
        <v>-1.3166587506397065E-2</v>
      </c>
      <c r="J143" s="11">
        <v>-1.8461970574318098E-2</v>
      </c>
      <c r="K143" s="12">
        <v>2304.524279879965</v>
      </c>
      <c r="L143" s="12">
        <v>2144.532492679421</v>
      </c>
      <c r="M143" s="12">
        <v>2145.6801125703569</v>
      </c>
      <c r="N143" s="12">
        <v>1851.222638448492</v>
      </c>
      <c r="O143" s="12">
        <v>2718.8778242358926</v>
      </c>
      <c r="P143" s="13">
        <v>2545.0677135547417</v>
      </c>
      <c r="Q143" s="14">
        <v>2.319910534054936</v>
      </c>
      <c r="R143" s="14">
        <v>2.4225910157340476</v>
      </c>
      <c r="S143" s="14">
        <v>2.3457398384917156</v>
      </c>
      <c r="T143" s="14">
        <v>2.5279508517071014</v>
      </c>
      <c r="U143" s="14">
        <v>2.0677510316967749</v>
      </c>
      <c r="V143" s="15">
        <v>2.3764349170322485</v>
      </c>
      <c r="W143">
        <v>2.9430090161824021</v>
      </c>
      <c r="X143">
        <v>4.3650285292278683</v>
      </c>
      <c r="Y143">
        <v>3.2631675406582326</v>
      </c>
      <c r="Z143">
        <v>2.4122462282426955</v>
      </c>
      <c r="AA143">
        <v>1.495420294287169</v>
      </c>
      <c r="AB143" s="28">
        <v>2.2483498139370091</v>
      </c>
      <c r="AC143" s="17">
        <v>-1.4406872724147535E-2</v>
      </c>
      <c r="AD143" s="17">
        <v>-9.1047412702466302E-3</v>
      </c>
      <c r="AE143" s="17">
        <v>-1.6499585551596252E-2</v>
      </c>
      <c r="AF143" s="17">
        <v>-1.4102495833640427E-2</v>
      </c>
      <c r="AG143" s="17">
        <v>-1.5106711249886273E-2</v>
      </c>
      <c r="AH143" s="27">
        <v>-2.0664419588604654E-2</v>
      </c>
      <c r="AI143" s="10">
        <v>-2.0379084011201906E-2</v>
      </c>
      <c r="AJ143" s="10">
        <v>-1.0485492133114492E-2</v>
      </c>
      <c r="AK143" s="10">
        <v>-1.7913927796460935E-2</v>
      </c>
      <c r="AL143" s="10">
        <v>-1.5070280622597817E-2</v>
      </c>
      <c r="AM143" s="11">
        <v>-7.795650192723335E-3</v>
      </c>
      <c r="AN143" s="12">
        <v>4018.4610014971909</v>
      </c>
      <c r="AO143" s="12">
        <v>2866.6466070518991</v>
      </c>
      <c r="AP143" s="12">
        <v>1778.1389471380901</v>
      </c>
      <c r="AQ143" s="12">
        <v>1642.6285600038195</v>
      </c>
      <c r="AR143" s="13">
        <v>1297.7878055193914</v>
      </c>
      <c r="AS143" s="14">
        <v>2.2270009758764617</v>
      </c>
      <c r="AT143" s="14">
        <v>1.9536300186767783</v>
      </c>
      <c r="AU143" s="14">
        <v>2.6395612797515926</v>
      </c>
      <c r="AV143" s="14">
        <v>2.6833692198429189</v>
      </c>
      <c r="AW143" s="15">
        <v>2.0446317124478108</v>
      </c>
      <c r="AX143">
        <v>10.154817971657186</v>
      </c>
      <c r="AY143">
        <v>2.7906697991710732</v>
      </c>
      <c r="AZ143">
        <v>2.6372813145718816</v>
      </c>
      <c r="BA143">
        <v>2.0652249902823976</v>
      </c>
      <c r="BB143" s="28">
        <v>1.8392818227525269</v>
      </c>
      <c r="BC143" s="17">
        <v>-2.0959982604573102E-2</v>
      </c>
      <c r="BD143" s="17">
        <v>-1.0485492133114338E-2</v>
      </c>
      <c r="BE143" s="17">
        <v>-1.7913927796460838E-2</v>
      </c>
      <c r="BF143" s="17">
        <v>-1.5070280622597854E-2</v>
      </c>
      <c r="BG143" s="36">
        <v>-9.8706021197988436E-3</v>
      </c>
      <c r="BW143" s="34"/>
    </row>
    <row r="144" spans="1:75" x14ac:dyDescent="0.25">
      <c r="A144" s="7">
        <v>41943</v>
      </c>
      <c r="B144" s="8">
        <v>250</v>
      </c>
      <c r="C144" s="8">
        <v>298</v>
      </c>
      <c r="D144" s="9">
        <v>0.84221820478580134</v>
      </c>
      <c r="E144" s="10">
        <v>1.0760706770429297E-2</v>
      </c>
      <c r="F144" s="10">
        <v>1.2563433103088396E-2</v>
      </c>
      <c r="G144" s="10">
        <v>9.903481813220736E-3</v>
      </c>
      <c r="H144" s="10">
        <v>1.2537668781265984E-2</v>
      </c>
      <c r="I144" s="10">
        <v>1.0765559382450697E-2</v>
      </c>
      <c r="J144" s="11">
        <v>8.0589802777237957E-3</v>
      </c>
      <c r="K144" s="12">
        <v>2303.4871624849038</v>
      </c>
      <c r="L144" s="12">
        <v>2122.11309924335</v>
      </c>
      <c r="M144" s="12">
        <v>2320.3169677513574</v>
      </c>
      <c r="N144" s="12">
        <v>1905.848812358382</v>
      </c>
      <c r="O144" s="12">
        <v>2022.075754906451</v>
      </c>
      <c r="P144" s="13">
        <v>3172.2533218225644</v>
      </c>
      <c r="Q144" s="14">
        <v>2.6290812459730546</v>
      </c>
      <c r="R144" s="14">
        <v>2.7652860026640664</v>
      </c>
      <c r="S144" s="14">
        <v>2.6374311279979294</v>
      </c>
      <c r="T144" s="14">
        <v>2.7613511409014095</v>
      </c>
      <c r="U144" s="14">
        <v>2.5492093301856866</v>
      </c>
      <c r="V144" s="15">
        <v>2.4229632313823424</v>
      </c>
      <c r="W144">
        <v>2.9746778732282708</v>
      </c>
      <c r="X144">
        <v>4.4198682731478947</v>
      </c>
      <c r="Y144">
        <v>3.2954842610506332</v>
      </c>
      <c r="Z144">
        <v>2.4424901724712607</v>
      </c>
      <c r="AA144">
        <v>1.5115193302670396</v>
      </c>
      <c r="AB144" s="28">
        <v>2.2664692207449515</v>
      </c>
      <c r="AC144" s="17">
        <v>-3.8011940865815275E-3</v>
      </c>
      <c r="AD144" s="17">
        <v>0</v>
      </c>
      <c r="AE144" s="17">
        <v>-6.7595070838115667E-3</v>
      </c>
      <c r="AF144" s="17">
        <v>-1.7416394741257557E-3</v>
      </c>
      <c r="AG144" s="17">
        <v>-4.503784064469718E-3</v>
      </c>
      <c r="AH144" s="27">
        <v>-1.2771973460795949E-2</v>
      </c>
      <c r="AI144" s="10">
        <v>-6.5983393926565958E-4</v>
      </c>
      <c r="AJ144" s="10">
        <v>1.0200848161225923E-2</v>
      </c>
      <c r="AK144" s="10">
        <v>1.7157434093842811E-2</v>
      </c>
      <c r="AL144" s="10">
        <v>1.6457478824884731E-2</v>
      </c>
      <c r="AM144" s="11">
        <v>8.9006035084271042E-3</v>
      </c>
      <c r="AN144" s="12">
        <v>4303.7543110424949</v>
      </c>
      <c r="AO144" s="12">
        <v>2601.4620071312352</v>
      </c>
      <c r="AP144" s="12">
        <v>1917.6142863139776</v>
      </c>
      <c r="AQ144" s="12">
        <v>1560.9483250005003</v>
      </c>
      <c r="AR144" s="13">
        <v>1192.7058260855317</v>
      </c>
      <c r="AS144" s="14">
        <v>2.6432239905623973</v>
      </c>
      <c r="AT144" s="14">
        <v>2.3346167739813759</v>
      </c>
      <c r="AU144" s="14">
        <v>3.0156049959595745</v>
      </c>
      <c r="AV144" s="14">
        <v>2.6451021808296242</v>
      </c>
      <c r="AW144" s="15">
        <v>2.4476111051053993</v>
      </c>
      <c r="AX144">
        <v>10.148117478112422</v>
      </c>
      <c r="AY144">
        <v>2.8191369980605359</v>
      </c>
      <c r="AZ144">
        <v>2.6825302949135716</v>
      </c>
      <c r="BA144">
        <v>2.0992133868285929</v>
      </c>
      <c r="BB144" s="28">
        <v>1.8556525409971043</v>
      </c>
      <c r="BC144" s="17">
        <v>-2.1605986435949909E-2</v>
      </c>
      <c r="BD144" s="17">
        <v>-3.9160488503420243E-4</v>
      </c>
      <c r="BE144" s="17">
        <v>-1.0638507381477424E-3</v>
      </c>
      <c r="BF144" s="17">
        <v>0</v>
      </c>
      <c r="BG144" s="36">
        <v>-1.0578529272294857E-3</v>
      </c>
      <c r="BW144" s="34"/>
    </row>
    <row r="145" spans="1:75" x14ac:dyDescent="0.25">
      <c r="A145" s="7">
        <v>41973</v>
      </c>
      <c r="B145" s="8">
        <v>255</v>
      </c>
      <c r="C145" s="8">
        <v>305</v>
      </c>
      <c r="D145" s="9">
        <v>0.84076549045842364</v>
      </c>
      <c r="E145" s="10">
        <v>-2.8041279055481122E-3</v>
      </c>
      <c r="F145" s="10">
        <v>6.6360727179478269E-3</v>
      </c>
      <c r="G145" s="10">
        <v>-6.1669227286511804E-4</v>
      </c>
      <c r="H145" s="10">
        <v>6.8939420431348201E-4</v>
      </c>
      <c r="I145" s="10">
        <v>-3.2875414454659525E-3</v>
      </c>
      <c r="J145" s="11">
        <v>-2.0374525010041319E-2</v>
      </c>
      <c r="K145" s="12">
        <v>2278.6494093831734</v>
      </c>
      <c r="L145" s="12">
        <v>2002.0367018471932</v>
      </c>
      <c r="M145" s="12">
        <v>2303.7769633910389</v>
      </c>
      <c r="N145" s="12">
        <v>2046.7710836957485</v>
      </c>
      <c r="O145" s="12">
        <v>2819.2605374503833</v>
      </c>
      <c r="P145" s="13">
        <v>2012.5434788845541</v>
      </c>
      <c r="Q145" s="14">
        <v>2.4505247889400512</v>
      </c>
      <c r="R145" s="14">
        <v>2.62743572854809</v>
      </c>
      <c r="S145" s="14">
        <v>2.4619785048884557</v>
      </c>
      <c r="T145" s="14">
        <v>2.2624086314014376</v>
      </c>
      <c r="U145" s="14">
        <v>2.308386078531492</v>
      </c>
      <c r="V145" s="15">
        <v>2.56177739485311</v>
      </c>
      <c r="W145">
        <v>2.9663364959939349</v>
      </c>
      <c r="X145">
        <v>4.4491988404122544</v>
      </c>
      <c r="Y145">
        <v>3.2934519613714945</v>
      </c>
      <c r="Z145">
        <v>2.4441740110402552</v>
      </c>
      <c r="AA145">
        <v>1.5065501478231638</v>
      </c>
      <c r="AB145" s="28">
        <v>2.2202909869223948</v>
      </c>
      <c r="AC145" s="17">
        <v>-6.5946629577170457E-3</v>
      </c>
      <c r="AD145" s="17">
        <v>0</v>
      </c>
      <c r="AE145" s="17">
        <v>-7.3720308208897745E-3</v>
      </c>
      <c r="AF145" s="17">
        <v>-1.0534459459716761E-3</v>
      </c>
      <c r="AG145" s="17">
        <v>-7.7765191331622407E-3</v>
      </c>
      <c r="AH145" s="27">
        <v>-3.2886275578132618E-2</v>
      </c>
      <c r="AI145" s="10">
        <v>-1.0629495889664163E-2</v>
      </c>
      <c r="AJ145" s="10">
        <v>-3.3261862056578901E-3</v>
      </c>
      <c r="AK145" s="10">
        <v>-2.5742326479478665E-3</v>
      </c>
      <c r="AL145" s="10">
        <v>1.2272799671463092E-3</v>
      </c>
      <c r="AM145" s="11">
        <v>6.9677292608340724E-4</v>
      </c>
      <c r="AN145" s="12">
        <v>3945.4226449088683</v>
      </c>
      <c r="AO145" s="12">
        <v>3116.4056231868176</v>
      </c>
      <c r="AP145" s="12">
        <v>1790.8658245888266</v>
      </c>
      <c r="AQ145" s="12">
        <v>1485.5818609720263</v>
      </c>
      <c r="AR145" s="13">
        <v>1324.2080617453912</v>
      </c>
      <c r="AS145" s="14">
        <v>2.6795846051052608</v>
      </c>
      <c r="AT145" s="14">
        <v>2.049423675102056</v>
      </c>
      <c r="AU145" s="14">
        <v>2.5733096210649724</v>
      </c>
      <c r="AV145" s="14">
        <v>2.771346508505629</v>
      </c>
      <c r="AW145" s="15">
        <v>2.1699405846806128</v>
      </c>
      <c r="AX145">
        <v>10.040248105090997</v>
      </c>
      <c r="AY145">
        <v>2.809760023465727</v>
      </c>
      <c r="AZ145">
        <v>2.6756248378492957</v>
      </c>
      <c r="BA145">
        <v>2.1017897093650126</v>
      </c>
      <c r="BB145" s="28">
        <v>1.8569455094478888</v>
      </c>
      <c r="BC145" s="17">
        <v>-3.2005821581600924E-2</v>
      </c>
      <c r="BD145" s="17">
        <v>-3.7164885399254555E-3</v>
      </c>
      <c r="BE145" s="17">
        <v>-3.6353447867930599E-3</v>
      </c>
      <c r="BF145" s="17">
        <v>0</v>
      </c>
      <c r="BG145" s="36">
        <v>-3.6181708442561966E-4</v>
      </c>
      <c r="BW145" s="34"/>
    </row>
    <row r="146" spans="1:75" x14ac:dyDescent="0.25">
      <c r="A146" s="7">
        <v>42004</v>
      </c>
      <c r="B146" s="8">
        <v>259</v>
      </c>
      <c r="C146" s="8">
        <v>309</v>
      </c>
      <c r="D146" s="9">
        <v>0.84051020013161459</v>
      </c>
      <c r="E146" s="10">
        <v>-9.7744225494982295E-3</v>
      </c>
      <c r="F146" s="10">
        <v>-5.5900636145150293E-3</v>
      </c>
      <c r="G146" s="10">
        <v>-6.1075315712433124E-3</v>
      </c>
      <c r="H146" s="10">
        <v>-3.1585576614352462E-3</v>
      </c>
      <c r="I146" s="10">
        <v>-1.1632390519411683E-2</v>
      </c>
      <c r="J146" s="11">
        <v>-2.3890112014397412E-2</v>
      </c>
      <c r="K146" s="12">
        <v>2289.5174999654591</v>
      </c>
      <c r="L146" s="12">
        <v>2049.8618342580785</v>
      </c>
      <c r="M146" s="12">
        <v>2363.6858107042608</v>
      </c>
      <c r="N146" s="12">
        <v>3047.0033401221999</v>
      </c>
      <c r="O146" s="12">
        <v>1961.5485457797795</v>
      </c>
      <c r="P146" s="13">
        <v>2294.8040834057338</v>
      </c>
      <c r="Q146" s="14">
        <v>2.4921804491799806</v>
      </c>
      <c r="R146" s="14">
        <v>2.5476038631575824</v>
      </c>
      <c r="S146" s="14">
        <v>2.4736908439220135</v>
      </c>
      <c r="T146" s="14">
        <v>2.0834437378698936</v>
      </c>
      <c r="U146" s="14">
        <v>2.5565839489201001</v>
      </c>
      <c r="V146" s="15">
        <v>2.6757664074028105</v>
      </c>
      <c r="W146">
        <v>2.9373422696580924</v>
      </c>
      <c r="X146">
        <v>4.4243275358607228</v>
      </c>
      <c r="Y146">
        <v>3.2733370995390447</v>
      </c>
      <c r="Z146">
        <v>2.4364539464918029</v>
      </c>
      <c r="AA146">
        <v>1.4890253681666072</v>
      </c>
      <c r="AB146" s="28">
        <v>2.1672479865402616</v>
      </c>
      <c r="AC146" s="17">
        <v>-1.6304626484895057E-2</v>
      </c>
      <c r="AD146" s="17">
        <v>-5.590063614515195E-3</v>
      </c>
      <c r="AE146" s="17">
        <v>-1.343453748115031E-2</v>
      </c>
      <c r="AF146" s="17">
        <v>-4.2086762376434272E-3</v>
      </c>
      <c r="AG146" s="17">
        <v>-1.9318450145135446E-2</v>
      </c>
      <c r="AH146" s="27">
        <v>-5.5990730785232201E-2</v>
      </c>
      <c r="AI146" s="10">
        <v>-4.3414265975037954E-2</v>
      </c>
      <c r="AJ146" s="10">
        <v>-3.0637975943393716E-3</v>
      </c>
      <c r="AK146" s="10">
        <v>-3.0046410694449352E-3</v>
      </c>
      <c r="AL146" s="10">
        <v>-2.1279745279026408E-3</v>
      </c>
      <c r="AM146" s="11">
        <v>-1.6722093616306347E-3</v>
      </c>
      <c r="AN146" s="12">
        <v>3754.231356927668</v>
      </c>
      <c r="AO146" s="12">
        <v>3083.32505613385</v>
      </c>
      <c r="AP146" s="12">
        <v>1739.8881830354355</v>
      </c>
      <c r="AQ146" s="12">
        <v>1571.849740932643</v>
      </c>
      <c r="AR146" s="13">
        <v>1394.3368734961814</v>
      </c>
      <c r="AS146" s="14">
        <v>2.977042031653987</v>
      </c>
      <c r="AT146" s="14">
        <v>2.1462281741502958</v>
      </c>
      <c r="AU146" s="14">
        <v>2.8666001721932353</v>
      </c>
      <c r="AV146" s="14">
        <v>2.636308035663224</v>
      </c>
      <c r="AW146" s="15">
        <v>1.8688994413743028</v>
      </c>
      <c r="AX146">
        <v>9.6043581034012053</v>
      </c>
      <c r="AY146">
        <v>2.8011514874651615</v>
      </c>
      <c r="AZ146">
        <v>2.6675855455750668</v>
      </c>
      <c r="BA146">
        <v>2.0973171544004763</v>
      </c>
      <c r="BB146" s="28">
        <v>1.8538403077829522</v>
      </c>
      <c r="BC146" s="17">
        <v>-7.4030578305745665E-2</v>
      </c>
      <c r="BD146" s="17">
        <v>-6.7688995656168816E-3</v>
      </c>
      <c r="BE146" s="17">
        <v>-6.6290629499899945E-3</v>
      </c>
      <c r="BF146" s="17">
        <v>-2.1279745279024764E-3</v>
      </c>
      <c r="BG146" s="36">
        <v>-2.0334214121404681E-3</v>
      </c>
      <c r="BW146" s="34"/>
    </row>
    <row r="147" spans="1:75" x14ac:dyDescent="0.25">
      <c r="A147" s="7">
        <v>42035</v>
      </c>
      <c r="B147" s="8">
        <v>261</v>
      </c>
      <c r="C147" s="8">
        <v>311</v>
      </c>
      <c r="D147" s="9">
        <v>0.84367764992523242</v>
      </c>
      <c r="E147" s="10">
        <v>3.0721777329158887E-3</v>
      </c>
      <c r="F147" s="10">
        <v>1.0701687368842989E-2</v>
      </c>
      <c r="G147" s="10">
        <v>-1.6751029030829324E-3</v>
      </c>
      <c r="H147" s="10">
        <v>-4.2841982901385711E-4</v>
      </c>
      <c r="I147" s="10">
        <v>-8.9367400298179505E-4</v>
      </c>
      <c r="J147" s="11">
        <v>5.2344887156362679E-3</v>
      </c>
      <c r="K147" s="12">
        <v>2274.625146989214</v>
      </c>
      <c r="L147" s="12">
        <v>2527.6935936431582</v>
      </c>
      <c r="M147" s="12">
        <v>2351.5188156817485</v>
      </c>
      <c r="N147" s="12">
        <v>2070.7902305765128</v>
      </c>
      <c r="O147" s="12">
        <v>1909.7611904392604</v>
      </c>
      <c r="P147" s="13">
        <v>2377.5774335048504</v>
      </c>
      <c r="Q147" s="14">
        <v>2.5758188608121886</v>
      </c>
      <c r="R147" s="14">
        <v>2.5661174931032043</v>
      </c>
      <c r="S147" s="14">
        <v>2.6795786597232483</v>
      </c>
      <c r="T147" s="14">
        <v>2.6664680073320226</v>
      </c>
      <c r="U147" s="14">
        <v>2.7216298236562135</v>
      </c>
      <c r="V147" s="15">
        <v>2.27942026441798</v>
      </c>
      <c r="W147">
        <v>2.9463663071728887</v>
      </c>
      <c r="X147">
        <v>4.4716753059668681</v>
      </c>
      <c r="Y147">
        <v>3.2678539230608377</v>
      </c>
      <c r="Z147">
        <v>2.4354101213086468</v>
      </c>
      <c r="AA147">
        <v>1.4876946649052964</v>
      </c>
      <c r="AB147" s="28">
        <v>2.1785924216697921</v>
      </c>
      <c r="AC147" s="17">
        <v>-1.3282539462409537E-2</v>
      </c>
      <c r="AD147" s="17">
        <v>0</v>
      </c>
      <c r="AE147" s="17">
        <v>-1.5087136151497038E-2</v>
      </c>
      <c r="AF147" s="17">
        <v>-4.6352929863031633E-3</v>
      </c>
      <c r="AG147" s="17">
        <v>-2.0194859751444527E-2</v>
      </c>
      <c r="AH147" s="27">
        <v>-5.1049324918071459E-2</v>
      </c>
      <c r="AI147" s="10">
        <v>-1.7169842773775024E-2</v>
      </c>
      <c r="AJ147" s="10">
        <v>6.9661683512511003E-3</v>
      </c>
      <c r="AK147" s="10">
        <v>7.6824292629311518E-3</v>
      </c>
      <c r="AL147" s="10">
        <v>7.7953381120339851E-3</v>
      </c>
      <c r="AM147" s="11">
        <v>6.6402409356915914E-3</v>
      </c>
      <c r="AN147" s="12">
        <v>3699.7335096907987</v>
      </c>
      <c r="AO147" s="12">
        <v>3228.9344093235227</v>
      </c>
      <c r="AP147" s="12">
        <v>1897.8078169582514</v>
      </c>
      <c r="AQ147" s="12">
        <v>1500.0433306785001</v>
      </c>
      <c r="AR147" s="13">
        <v>1256.9837645658185</v>
      </c>
      <c r="AS147" s="14">
        <v>2.9751926793927628</v>
      </c>
      <c r="AT147" s="14">
        <v>2.3997834177011659</v>
      </c>
      <c r="AU147" s="14">
        <v>2.7400715552709642</v>
      </c>
      <c r="AV147" s="14">
        <v>2.715808267278542</v>
      </c>
      <c r="AW147" s="15">
        <v>2.1193998624622528</v>
      </c>
      <c r="AX147">
        <v>9.4394527848227749</v>
      </c>
      <c r="AY147">
        <v>2.8206647803042015</v>
      </c>
      <c r="AZ147">
        <v>2.6880790828317647</v>
      </c>
      <c r="BA147">
        <v>2.1136664507471967</v>
      </c>
      <c r="BB147" s="28">
        <v>1.8661502540829276</v>
      </c>
      <c r="BC147" s="17">
        <v>-8.9929327689559413E-2</v>
      </c>
      <c r="BD147" s="17">
        <v>0</v>
      </c>
      <c r="BE147" s="17">
        <v>0</v>
      </c>
      <c r="BF147" s="17">
        <v>0</v>
      </c>
      <c r="BG147" s="36">
        <v>0</v>
      </c>
      <c r="BW147" s="34"/>
    </row>
    <row r="148" spans="1:75" x14ac:dyDescent="0.25">
      <c r="A148" s="7">
        <v>42063</v>
      </c>
      <c r="B148" s="8">
        <v>266</v>
      </c>
      <c r="C148" s="8">
        <v>317</v>
      </c>
      <c r="D148" s="9">
        <v>0.84321860977827623</v>
      </c>
      <c r="E148" s="10">
        <v>2.0427797453521815E-2</v>
      </c>
      <c r="F148" s="10">
        <v>1.5994876035479836E-2</v>
      </c>
      <c r="G148" s="10">
        <v>1.6526136257212675E-2</v>
      </c>
      <c r="H148" s="10">
        <v>2.6666603735529048E-2</v>
      </c>
      <c r="I148" s="10">
        <v>2.9099726631050676E-2</v>
      </c>
      <c r="J148" s="11">
        <v>1.5777633563411164E-2</v>
      </c>
      <c r="K148" s="12">
        <v>2220.5716582740611</v>
      </c>
      <c r="L148" s="12">
        <v>2759.0722247186636</v>
      </c>
      <c r="M148" s="12">
        <v>1585.6447947185936</v>
      </c>
      <c r="N148" s="12">
        <v>2329.0364209633362</v>
      </c>
      <c r="O148" s="12">
        <v>2227.0659737736769</v>
      </c>
      <c r="P148" s="13">
        <v>2185.2794413624047</v>
      </c>
      <c r="Q148" s="14">
        <v>2.4963409128694956</v>
      </c>
      <c r="R148" s="14">
        <v>2.3540323782822763</v>
      </c>
      <c r="S148" s="14">
        <v>2.6677983930604783</v>
      </c>
      <c r="T148" s="14">
        <v>2.5169667468507235</v>
      </c>
      <c r="U148" s="14">
        <v>2.4632352404079652</v>
      </c>
      <c r="V148" s="15">
        <v>2.4787167107469994</v>
      </c>
      <c r="W148">
        <v>3.0065540813196976</v>
      </c>
      <c r="X148">
        <v>4.5431991981567243</v>
      </c>
      <c r="Y148">
        <v>3.3218589222620079</v>
      </c>
      <c r="Z148">
        <v>2.5003542379470809</v>
      </c>
      <c r="AA148">
        <v>1.5309861729645131</v>
      </c>
      <c r="AB148" s="28">
        <v>2.2129654545829225</v>
      </c>
      <c r="AC148" s="17">
        <v>0</v>
      </c>
      <c r="AD148" s="17">
        <v>0</v>
      </c>
      <c r="AE148" s="17">
        <v>0</v>
      </c>
      <c r="AF148" s="17">
        <v>0</v>
      </c>
      <c r="AG148" s="17">
        <v>0</v>
      </c>
      <c r="AH148" s="27">
        <v>-3.6077128896877197E-2</v>
      </c>
      <c r="AI148" s="10">
        <v>5.4358077879122634E-2</v>
      </c>
      <c r="AJ148" s="10">
        <v>2.0722599856944936E-2</v>
      </c>
      <c r="AK148" s="10">
        <v>1.3890731864543749E-2</v>
      </c>
      <c r="AL148" s="10">
        <v>1.1217973112086438E-2</v>
      </c>
      <c r="AM148" s="11">
        <v>7.7600019805188969E-3</v>
      </c>
      <c r="AN148" s="12">
        <v>3410.0799471868918</v>
      </c>
      <c r="AO148" s="12">
        <v>3198.9078252250019</v>
      </c>
      <c r="AP148" s="12">
        <v>1991.9870653714911</v>
      </c>
      <c r="AQ148" s="12">
        <v>1463.5313687464459</v>
      </c>
      <c r="AR148" s="13">
        <v>1190.9623821441223</v>
      </c>
      <c r="AS148" s="14">
        <v>2.940153835012933</v>
      </c>
      <c r="AT148" s="14">
        <v>2.3614363348615064</v>
      </c>
      <c r="AU148" s="14">
        <v>2.5748995662765419</v>
      </c>
      <c r="AV148" s="14">
        <v>2.4102697161021278</v>
      </c>
      <c r="AW148" s="15">
        <v>2.2323273437640663</v>
      </c>
      <c r="AX148">
        <v>9.952563294436473</v>
      </c>
      <c r="AY148">
        <v>2.8791162878770229</v>
      </c>
      <c r="AZ148">
        <v>2.7254184686020695</v>
      </c>
      <c r="BA148">
        <v>2.1373775041595979</v>
      </c>
      <c r="BB148" s="28">
        <v>1.8806315837505567</v>
      </c>
      <c r="BC148" s="17">
        <v>-4.0459635208602962E-2</v>
      </c>
      <c r="BD148" s="17">
        <v>0</v>
      </c>
      <c r="BE148" s="17">
        <v>0</v>
      </c>
      <c r="BF148" s="17">
        <v>0</v>
      </c>
      <c r="BG148" s="36">
        <v>0</v>
      </c>
      <c r="BW148" s="34"/>
    </row>
    <row r="149" spans="1:75" x14ac:dyDescent="0.25">
      <c r="A149" s="7">
        <v>42094</v>
      </c>
      <c r="B149" s="8">
        <v>275</v>
      </c>
      <c r="C149" s="8">
        <v>323</v>
      </c>
      <c r="D149" s="9">
        <v>0.854463746313741</v>
      </c>
      <c r="E149" s="10">
        <v>-4.3189268062573819E-3</v>
      </c>
      <c r="F149" s="10">
        <v>1.4958378328206227E-3</v>
      </c>
      <c r="G149" s="10">
        <v>-1.522863862012057E-3</v>
      </c>
      <c r="H149" s="10">
        <v>-6.9288090218444578E-3</v>
      </c>
      <c r="I149" s="10">
        <v>-6.5894885484075643E-3</v>
      </c>
      <c r="J149" s="11">
        <v>-8.9726923064737396E-3</v>
      </c>
      <c r="K149" s="12">
        <v>2209.7982118095229</v>
      </c>
      <c r="L149" s="12">
        <v>2701.1888723878228</v>
      </c>
      <c r="M149" s="12">
        <v>1847.8556024328889</v>
      </c>
      <c r="N149" s="12">
        <v>2255.2265694157786</v>
      </c>
      <c r="O149" s="12">
        <v>1853.1421202893036</v>
      </c>
      <c r="P149" s="13">
        <v>2351.3937565939755</v>
      </c>
      <c r="Q149" s="14">
        <v>2.4197625569883012</v>
      </c>
      <c r="R149" s="14">
        <v>2.0639039779357162</v>
      </c>
      <c r="S149" s="14">
        <v>2.6279826823003307</v>
      </c>
      <c r="T149" s="14">
        <v>2.3986207289378099</v>
      </c>
      <c r="U149" s="14">
        <v>2.6417309541936316</v>
      </c>
      <c r="V149" s="15">
        <v>2.40253570172576</v>
      </c>
      <c r="W149">
        <v>2.9935689943034234</v>
      </c>
      <c r="X149">
        <v>4.5499950873993678</v>
      </c>
      <c r="Y149">
        <v>3.3168001833545926</v>
      </c>
      <c r="Z149">
        <v>2.483029760945386</v>
      </c>
      <c r="AA149">
        <v>1.5208977571099931</v>
      </c>
      <c r="AB149" s="28">
        <v>2.1931091964740941</v>
      </c>
      <c r="AC149" s="17">
        <v>-4.3189268062573394E-3</v>
      </c>
      <c r="AD149" s="17">
        <v>0</v>
      </c>
      <c r="AE149" s="17">
        <v>-1.5228638620120583E-3</v>
      </c>
      <c r="AF149" s="17">
        <v>-6.9288090218445619E-3</v>
      </c>
      <c r="AG149" s="17">
        <v>-6.5894885484075738E-3</v>
      </c>
      <c r="AH149" s="27">
        <v>-4.4726112226458281E-2</v>
      </c>
      <c r="AI149" s="10">
        <v>-1.7190555233037572E-2</v>
      </c>
      <c r="AJ149" s="10">
        <v>2.9376876012287862E-4</v>
      </c>
      <c r="AK149" s="10">
        <v>-3.5323487122527549E-3</v>
      </c>
      <c r="AL149" s="10">
        <v>-2.4170969455659837E-3</v>
      </c>
      <c r="AM149" s="11">
        <v>-7.0860616547255197E-4</v>
      </c>
      <c r="AN149" s="12">
        <v>3502.3619025629187</v>
      </c>
      <c r="AO149" s="12">
        <v>3182.6512397069296</v>
      </c>
      <c r="AP149" s="12">
        <v>1909.3571363294463</v>
      </c>
      <c r="AQ149" s="12">
        <v>1511.5868629139602</v>
      </c>
      <c r="AR149" s="13">
        <v>1187.3363508492494</v>
      </c>
      <c r="AS149" s="14">
        <v>3.0068636705478791</v>
      </c>
      <c r="AT149" s="14">
        <v>2.119512167310087</v>
      </c>
      <c r="AU149" s="14">
        <v>2.3177682687643668</v>
      </c>
      <c r="AV149" s="14">
        <v>2.5378401259352894</v>
      </c>
      <c r="AW149" s="15">
        <v>2.2168146433554021</v>
      </c>
      <c r="AX149">
        <v>9.7814732054131603</v>
      </c>
      <c r="AY149">
        <v>2.8799620822991616</v>
      </c>
      <c r="AZ149">
        <v>2.7157913401841531</v>
      </c>
      <c r="BA149">
        <v>2.1322112555227721</v>
      </c>
      <c r="BB149" s="28">
        <v>1.8792989566153286</v>
      </c>
      <c r="BC149" s="17">
        <v>-5.6954666847878421E-2</v>
      </c>
      <c r="BD149" s="17">
        <v>0</v>
      </c>
      <c r="BE149" s="17">
        <v>-3.5323487122527197E-3</v>
      </c>
      <c r="BF149" s="17">
        <v>-2.4170969455660218E-3</v>
      </c>
      <c r="BG149" s="36">
        <v>-7.0860616547252508E-4</v>
      </c>
      <c r="BW149" s="34"/>
    </row>
    <row r="150" spans="1:75" x14ac:dyDescent="0.25">
      <c r="A150" s="7">
        <v>42124</v>
      </c>
      <c r="B150" s="8">
        <v>278</v>
      </c>
      <c r="C150" s="8">
        <v>324</v>
      </c>
      <c r="D150" s="9">
        <v>0.8594577842339779</v>
      </c>
      <c r="E150" s="10">
        <v>1.1204205211690197E-2</v>
      </c>
      <c r="F150" s="10">
        <v>9.5577325205770981E-3</v>
      </c>
      <c r="G150" s="10">
        <v>1.1997906784149732E-2</v>
      </c>
      <c r="H150" s="10">
        <v>1.4089819753074618E-2</v>
      </c>
      <c r="I150" s="10">
        <v>1.3214968639024351E-2</v>
      </c>
      <c r="J150" s="11">
        <v>7.1358428591798652E-3</v>
      </c>
      <c r="K150" s="12">
        <v>2164.5194377153034</v>
      </c>
      <c r="L150" s="12">
        <v>1626.3462620178159</v>
      </c>
      <c r="M150" s="12">
        <v>2264.3146056894034</v>
      </c>
      <c r="N150" s="12">
        <v>2159.3422684058828</v>
      </c>
      <c r="O150" s="12">
        <v>2666.5267457842315</v>
      </c>
      <c r="P150" s="13">
        <v>2307.798846204118</v>
      </c>
      <c r="Q150" s="14">
        <v>2.5206819402155825</v>
      </c>
      <c r="R150" s="14">
        <v>2.4856382033860052</v>
      </c>
      <c r="S150" s="14">
        <v>2.5313825525352396</v>
      </c>
      <c r="T150" s="14">
        <v>2.5595773398402568</v>
      </c>
      <c r="U150" s="14">
        <v>2.5491214984895101</v>
      </c>
      <c r="V150" s="15">
        <v>2.4805985628052323</v>
      </c>
      <c r="W150">
        <v>3.0271095556309522</v>
      </c>
      <c r="X150">
        <v>4.5934827234146711</v>
      </c>
      <c r="Y150">
        <v>3.3565948427761318</v>
      </c>
      <c r="Z150">
        <v>2.5180152027186264</v>
      </c>
      <c r="AA150">
        <v>1.5409963732733643</v>
      </c>
      <c r="AB150" s="28">
        <v>2.2087588790731556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27">
        <v>-3.7909427875828405E-2</v>
      </c>
      <c r="AI150" s="10">
        <v>2.7703432609080817E-2</v>
      </c>
      <c r="AJ150" s="10">
        <v>1.1620703344852002E-2</v>
      </c>
      <c r="AK150" s="10">
        <v>7.7977248357389665E-3</v>
      </c>
      <c r="AL150" s="10">
        <v>6.8351640836210783E-3</v>
      </c>
      <c r="AM150" s="11">
        <v>5.3117128593255843E-3</v>
      </c>
      <c r="AN150" s="12">
        <v>3438.2502313189407</v>
      </c>
      <c r="AO150" s="12">
        <v>2983.5705795847239</v>
      </c>
      <c r="AP150" s="12">
        <v>2025.4223659766753</v>
      </c>
      <c r="AQ150" s="12">
        <v>1436.4542734013214</v>
      </c>
      <c r="AR150" s="13">
        <v>1205.6193191912732</v>
      </c>
      <c r="AS150" s="14">
        <v>2.9678519165020631</v>
      </c>
      <c r="AT150" s="14">
        <v>2.3655961667645053</v>
      </c>
      <c r="AU150" s="14">
        <v>2.4580965797520968</v>
      </c>
      <c r="AV150" s="14">
        <v>2.6275483471184988</v>
      </c>
      <c r="AW150" s="15">
        <v>2.2346686831538913</v>
      </c>
      <c r="AX150">
        <v>10.052453589176853</v>
      </c>
      <c r="AY150">
        <v>2.9134292673019826</v>
      </c>
      <c r="AZ150">
        <v>2.7369683337661921</v>
      </c>
      <c r="BA150">
        <v>2.1467852693152141</v>
      </c>
      <c r="BB150" s="28">
        <v>1.8892812530496996</v>
      </c>
      <c r="BC150" s="17">
        <v>-3.0829074013590585E-2</v>
      </c>
      <c r="BD150" s="17">
        <v>0</v>
      </c>
      <c r="BE150" s="17">
        <v>0</v>
      </c>
      <c r="BF150" s="17">
        <v>0</v>
      </c>
      <c r="BG150" s="36">
        <v>0</v>
      </c>
      <c r="BW150" s="34"/>
    </row>
    <row r="151" spans="1:75" x14ac:dyDescent="0.25">
      <c r="A151" s="7">
        <v>42155</v>
      </c>
      <c r="B151" s="8">
        <v>294</v>
      </c>
      <c r="C151" s="8">
        <v>339</v>
      </c>
      <c r="D151" s="9">
        <v>0.8711439661142516</v>
      </c>
      <c r="E151" s="10">
        <v>3.4100408840893829E-3</v>
      </c>
      <c r="F151" s="10">
        <v>5.8344476272774717E-3</v>
      </c>
      <c r="G151" s="10">
        <v>7.8885308003655841E-3</v>
      </c>
      <c r="H151" s="10">
        <v>-4.8904082429080649E-3</v>
      </c>
      <c r="I151" s="10">
        <v>3.6285396018674882E-3</v>
      </c>
      <c r="J151" s="11">
        <v>4.8885841001731585E-3</v>
      </c>
      <c r="K151" s="12">
        <v>2183.7483927640465</v>
      </c>
      <c r="L151" s="12">
        <v>2660.6992082508023</v>
      </c>
      <c r="M151" s="12">
        <v>1872.308478913696</v>
      </c>
      <c r="N151" s="12">
        <v>2122.8902822630275</v>
      </c>
      <c r="O151" s="12">
        <v>2289.0834496895504</v>
      </c>
      <c r="P151" s="13">
        <v>1963.6713330003795</v>
      </c>
      <c r="Q151" s="14">
        <v>2.614665884023355</v>
      </c>
      <c r="R151" s="14">
        <v>2.2422113061336719</v>
      </c>
      <c r="S151" s="14">
        <v>2.5691572137354748</v>
      </c>
      <c r="T151" s="14">
        <v>2.8196518424230037</v>
      </c>
      <c r="U151" s="14">
        <v>2.8983895971827685</v>
      </c>
      <c r="V151" s="15">
        <v>2.4584352848995601</v>
      </c>
      <c r="W151">
        <v>3.0374321229762713</v>
      </c>
      <c r="X151">
        <v>4.6202831577912375</v>
      </c>
      <c r="Y151">
        <v>3.3830734445777195</v>
      </c>
      <c r="Z151">
        <v>2.5057010804154833</v>
      </c>
      <c r="AA151">
        <v>1.546587939640121</v>
      </c>
      <c r="AB151" s="28">
        <v>2.219556582610509</v>
      </c>
      <c r="AC151" s="17">
        <v>0</v>
      </c>
      <c r="AD151" s="17">
        <v>0</v>
      </c>
      <c r="AE151" s="17">
        <v>0</v>
      </c>
      <c r="AF151" s="17">
        <v>-4.8904082429080953E-3</v>
      </c>
      <c r="AG151" s="17">
        <v>0</v>
      </c>
      <c r="AH151" s="27">
        <v>-3.3206167202015635E-2</v>
      </c>
      <c r="AI151" s="10">
        <v>4.4559210607806189E-4</v>
      </c>
      <c r="AJ151" s="10">
        <v>7.0175159207780131E-3</v>
      </c>
      <c r="AK151" s="10">
        <v>5.1050656937187602E-3</v>
      </c>
      <c r="AL151" s="10">
        <v>3.7845829892872093E-3</v>
      </c>
      <c r="AM151" s="11">
        <v>-1.4223246810891185E-4</v>
      </c>
      <c r="AN151" s="12">
        <v>3739.9851733491882</v>
      </c>
      <c r="AO151" s="12">
        <v>2558.7869510433034</v>
      </c>
      <c r="AP151" s="12">
        <v>2120.9417070005866</v>
      </c>
      <c r="AQ151" s="12">
        <v>1450.8150300794612</v>
      </c>
      <c r="AR151" s="13">
        <v>1243.8020690796297</v>
      </c>
      <c r="AS151" s="14">
        <v>2.9960725168146842</v>
      </c>
      <c r="AT151" s="14">
        <v>2.5658442950342741</v>
      </c>
      <c r="AU151" s="14">
        <v>2.5943132502479229</v>
      </c>
      <c r="AV151" s="14">
        <v>2.6840400737777874</v>
      </c>
      <c r="AW151" s="15">
        <v>2.2975932490958608</v>
      </c>
      <c r="AX151">
        <v>10.056932883142906</v>
      </c>
      <c r="AY151">
        <v>2.9338743035693344</v>
      </c>
      <c r="AZ151">
        <v>2.7509407369116965</v>
      </c>
      <c r="BA151">
        <v>2.154909956327117</v>
      </c>
      <c r="BB151" s="28">
        <v>1.8890125359141263</v>
      </c>
      <c r="BC151" s="17">
        <v>-3.0397219099530637E-2</v>
      </c>
      <c r="BD151" s="17">
        <v>0</v>
      </c>
      <c r="BE151" s="17">
        <v>0</v>
      </c>
      <c r="BF151" s="17">
        <v>0</v>
      </c>
      <c r="BG151" s="36">
        <v>-1.422324681089604E-4</v>
      </c>
      <c r="BW151" s="34"/>
    </row>
    <row r="152" spans="1:75" x14ac:dyDescent="0.25">
      <c r="A152" s="7">
        <v>42185</v>
      </c>
      <c r="B152" s="8">
        <v>296</v>
      </c>
      <c r="C152" s="8">
        <v>341</v>
      </c>
      <c r="D152" s="9">
        <v>0.87321608028697473</v>
      </c>
      <c r="E152" s="10">
        <v>-1.0138308342701114E-2</v>
      </c>
      <c r="F152" s="10">
        <v>-4.5576649179477824E-3</v>
      </c>
      <c r="G152" s="10">
        <v>-1.5770131867587803E-2</v>
      </c>
      <c r="H152" s="10">
        <v>-1.1430298016332949E-2</v>
      </c>
      <c r="I152" s="10">
        <v>-6.4144424869480325E-3</v>
      </c>
      <c r="J152" s="11">
        <v>-1.0078139555184055E-2</v>
      </c>
      <c r="K152" s="12">
        <v>2220.7543927166248</v>
      </c>
      <c r="L152" s="12">
        <v>2971.5224172004105</v>
      </c>
      <c r="M152" s="12">
        <v>2197.609782385156</v>
      </c>
      <c r="N152" s="12">
        <v>2014.5273370368891</v>
      </c>
      <c r="O152" s="12">
        <v>1893.8025554535884</v>
      </c>
      <c r="P152" s="13">
        <v>1947.8127096316839</v>
      </c>
      <c r="Q152" s="14">
        <v>2.5891292076331953</v>
      </c>
      <c r="R152" s="14">
        <v>2.249076631454189</v>
      </c>
      <c r="S152" s="14">
        <v>2.7861986982717255</v>
      </c>
      <c r="T152" s="14">
        <v>2.6414185917162918</v>
      </c>
      <c r="U152" s="14">
        <v>2.468544594598741</v>
      </c>
      <c r="V152" s="15">
        <v>2.7177761556855815</v>
      </c>
      <c r="W152">
        <v>3.0066376995435125</v>
      </c>
      <c r="X152">
        <v>4.5992254553319878</v>
      </c>
      <c r="Y152">
        <v>3.3297219302389944</v>
      </c>
      <c r="Z152">
        <v>2.477060170326487</v>
      </c>
      <c r="AA152">
        <v>1.536667440250292</v>
      </c>
      <c r="AB152" s="28">
        <v>2.1971875816203328</v>
      </c>
      <c r="AC152" s="17">
        <v>-1.013830834270113E-2</v>
      </c>
      <c r="AD152" s="17">
        <v>-4.5576649179477347E-3</v>
      </c>
      <c r="AE152" s="17">
        <v>-1.57701318675878E-2</v>
      </c>
      <c r="AF152" s="17">
        <v>-1.6264807435603101E-2</v>
      </c>
      <c r="AG152" s="17">
        <v>-6.4144424869480021E-3</v>
      </c>
      <c r="AH152" s="27">
        <v>-4.2949650370045056E-2</v>
      </c>
      <c r="AI152" s="10">
        <v>-3.3299532132626361E-2</v>
      </c>
      <c r="AJ152" s="10">
        <v>-6.2342288517272682E-3</v>
      </c>
      <c r="AK152" s="10">
        <v>-6.0840685898206626E-3</v>
      </c>
      <c r="AL152" s="10">
        <v>-4.1420028601343228E-3</v>
      </c>
      <c r="AM152" s="11">
        <v>-5.2639755328773357E-3</v>
      </c>
      <c r="AN152" s="12">
        <v>3934.2570053270811</v>
      </c>
      <c r="AO152" s="12">
        <v>2795.2724956714646</v>
      </c>
      <c r="AP152" s="12">
        <v>1874.0764560076207</v>
      </c>
      <c r="AQ152" s="12">
        <v>1485.5980443367243</v>
      </c>
      <c r="AR152" s="13">
        <v>1350.6799451420143</v>
      </c>
      <c r="AS152" s="14">
        <v>3.0380401789305003</v>
      </c>
      <c r="AT152" s="14">
        <v>2.5054446282009084</v>
      </c>
      <c r="AU152" s="14">
        <v>2.6062468669361176</v>
      </c>
      <c r="AV152" s="14">
        <v>2.637071956057937</v>
      </c>
      <c r="AW152" s="15">
        <v>2.1803013155544275</v>
      </c>
      <c r="AX152">
        <v>9.722041723445022</v>
      </c>
      <c r="AY152">
        <v>2.9155838597386809</v>
      </c>
      <c r="AZ152">
        <v>2.7342038247817939</v>
      </c>
      <c r="BA152">
        <v>2.1459843131246781</v>
      </c>
      <c r="BB152" s="28">
        <v>1.8790688201437757</v>
      </c>
      <c r="BC152" s="17">
        <v>-6.2684538058009776E-2</v>
      </c>
      <c r="BD152" s="17">
        <v>-6.2342288517274191E-3</v>
      </c>
      <c r="BE152" s="17">
        <v>-6.0840685898206903E-3</v>
      </c>
      <c r="BF152" s="17">
        <v>-4.1420028601343306E-3</v>
      </c>
      <c r="BG152" s="36">
        <v>-5.4054592927542666E-3</v>
      </c>
      <c r="BW152" s="34"/>
    </row>
    <row r="153" spans="1:75" x14ac:dyDescent="0.25">
      <c r="A153" s="7">
        <v>42216</v>
      </c>
      <c r="B153" s="8">
        <v>295</v>
      </c>
      <c r="C153" s="8">
        <v>338</v>
      </c>
      <c r="D153" s="9">
        <v>0.87532054400240833</v>
      </c>
      <c r="E153" s="10">
        <v>-1.1670680527288728E-2</v>
      </c>
      <c r="F153" s="10">
        <v>7.1872581191722859E-3</v>
      </c>
      <c r="G153" s="10">
        <v>-1.7112625185245759E-2</v>
      </c>
      <c r="H153" s="10">
        <v>-4.611653197129373E-3</v>
      </c>
      <c r="I153" s="10">
        <v>-2.7962679214419715E-2</v>
      </c>
      <c r="J153" s="11">
        <v>-1.1590541547900561E-2</v>
      </c>
      <c r="K153" s="12">
        <v>2262.3688682816241</v>
      </c>
      <c r="L153" s="12">
        <v>2370.3386550212613</v>
      </c>
      <c r="M153" s="12">
        <v>2332.5157405230839</v>
      </c>
      <c r="N153" s="12">
        <v>2867.4072326027458</v>
      </c>
      <c r="O153" s="12">
        <v>2139.2722303226042</v>
      </c>
      <c r="P153" s="13">
        <v>1763.4537738863685</v>
      </c>
      <c r="Q153" s="14">
        <v>2.6611224136502858</v>
      </c>
      <c r="R153" s="14">
        <v>2.580736625638111</v>
      </c>
      <c r="S153" s="14">
        <v>2.5905675725396815</v>
      </c>
      <c r="T153" s="14">
        <v>2.5427218953614505</v>
      </c>
      <c r="U153" s="14">
        <v>2.8503355282755587</v>
      </c>
      <c r="V153" s="15">
        <v>2.7237120726017774</v>
      </c>
      <c r="W153">
        <v>2.9715481914908377</v>
      </c>
      <c r="X153">
        <v>4.6322812758277268</v>
      </c>
      <c r="Y153">
        <v>3.2727416468757213</v>
      </c>
      <c r="Z153">
        <v>2.4656368278725189</v>
      </c>
      <c r="AA153">
        <v>1.4936981015593296</v>
      </c>
      <c r="AB153" s="28">
        <v>2.1717209876670314</v>
      </c>
      <c r="AC153" s="17">
        <v>-2.1690667912235062E-2</v>
      </c>
      <c r="AD153" s="17">
        <v>0</v>
      </c>
      <c r="AE153" s="17">
        <v>-3.2612888697061693E-2</v>
      </c>
      <c r="AF153" s="17">
        <v>-2.0801452981521362E-2</v>
      </c>
      <c r="AG153" s="17">
        <v>-3.4197756703765902E-2</v>
      </c>
      <c r="AH153" s="27">
        <v>-5.4042382210863771E-2</v>
      </c>
      <c r="AI153" s="10">
        <v>-6.7827708911453052E-2</v>
      </c>
      <c r="AJ153" s="10">
        <v>-1.4014904310928151E-2</v>
      </c>
      <c r="AK153" s="10">
        <v>7.1955507387285182E-4</v>
      </c>
      <c r="AL153" s="10">
        <v>6.6719388217404679E-3</v>
      </c>
      <c r="AM153" s="11">
        <v>4.157123874139205E-3</v>
      </c>
      <c r="AN153" s="12">
        <v>3939.5703014631672</v>
      </c>
      <c r="AO153" s="12">
        <v>2827.0494660875993</v>
      </c>
      <c r="AP153" s="12">
        <v>2028.9103326714403</v>
      </c>
      <c r="AQ153" s="12">
        <v>1519.417921251478</v>
      </c>
      <c r="AR153" s="13">
        <v>1330.1179409465267</v>
      </c>
      <c r="AS153" s="14">
        <v>3.0502749526992936</v>
      </c>
      <c r="AT153" s="14">
        <v>2.7084970709627698</v>
      </c>
      <c r="AU153" s="14">
        <v>2.4347344583343258</v>
      </c>
      <c r="AV153" s="14">
        <v>2.7828838795181992</v>
      </c>
      <c r="AW153" s="15">
        <v>2.438367499169996</v>
      </c>
      <c r="AX153">
        <v>9.062617907402192</v>
      </c>
      <c r="AY153">
        <v>2.8747222309339571</v>
      </c>
      <c r="AZ153">
        <v>2.7361712350169181</v>
      </c>
      <c r="BA153">
        <v>2.1603021891742604</v>
      </c>
      <c r="BB153" s="28">
        <v>1.8868803419971458</v>
      </c>
      <c r="BC153" s="17">
        <v>-0.12626049836881514</v>
      </c>
      <c r="BD153" s="17">
        <v>-2.0161761041846082E-2</v>
      </c>
      <c r="BE153" s="17">
        <v>-5.3688913383714842E-3</v>
      </c>
      <c r="BF153" s="17">
        <v>0</v>
      </c>
      <c r="BG153" s="36">
        <v>-1.2708065824917902E-3</v>
      </c>
      <c r="BW153" s="34"/>
    </row>
    <row r="154" spans="1:75" x14ac:dyDescent="0.25">
      <c r="A154" s="7">
        <v>42247</v>
      </c>
      <c r="B154" s="8">
        <v>299</v>
      </c>
      <c r="C154" s="8">
        <v>339</v>
      </c>
      <c r="D154" s="9">
        <v>0.88322380371129228</v>
      </c>
      <c r="E154" s="10">
        <v>-1.8308426482247165E-2</v>
      </c>
      <c r="F154" s="10">
        <v>-2.3328472203152886E-2</v>
      </c>
      <c r="G154" s="10">
        <v>-1.236016013698335E-2</v>
      </c>
      <c r="H154" s="10">
        <v>-3.0907665938094516E-2</v>
      </c>
      <c r="I154" s="10">
        <v>-6.598127921679818E-3</v>
      </c>
      <c r="J154" s="11">
        <v>-1.3853889270860332E-2</v>
      </c>
      <c r="K154" s="12">
        <v>2316.0119589549727</v>
      </c>
      <c r="L154" s="12">
        <v>2396.2177284471468</v>
      </c>
      <c r="M154" s="12">
        <v>1921.2966464924939</v>
      </c>
      <c r="N154" s="12">
        <v>2331.1262222376436</v>
      </c>
      <c r="O154" s="12">
        <v>2133.1054678519417</v>
      </c>
      <c r="P154" s="13">
        <v>2578.1999695675199</v>
      </c>
      <c r="Q154" s="14">
        <v>2.571176913355671</v>
      </c>
      <c r="R154" s="14">
        <v>2.6505691613515232</v>
      </c>
      <c r="S154" s="14">
        <v>2.7907886665661548</v>
      </c>
      <c r="T154" s="14">
        <v>2.6959684343215327</v>
      </c>
      <c r="U154" s="14">
        <v>2.5593139153383384</v>
      </c>
      <c r="V154" s="15">
        <v>2.2051973292681537</v>
      </c>
      <c r="W154">
        <v>2.9171438198884734</v>
      </c>
      <c r="X154">
        <v>4.5242172308473938</v>
      </c>
      <c r="Y154">
        <v>3.2322900360333628</v>
      </c>
      <c r="Z154">
        <v>2.3894297484719722</v>
      </c>
      <c r="AA154">
        <v>1.483842490408871</v>
      </c>
      <c r="AB154" s="28">
        <v>2.1416342055766888</v>
      </c>
      <c r="AC154" s="17">
        <v>-3.9601972395660212E-2</v>
      </c>
      <c r="AD154" s="17">
        <v>-2.3328472203152928E-2</v>
      </c>
      <c r="AE154" s="17">
        <v>-4.456994830721972E-2</v>
      </c>
      <c r="AF154" s="17">
        <v>-5.1066194559835965E-2</v>
      </c>
      <c r="AG154" s="17">
        <v>-4.0570243452079713E-2</v>
      </c>
      <c r="AH154" s="27">
        <v>-6.7147574302641289E-2</v>
      </c>
      <c r="AI154" s="10">
        <v>-8.4989152100020338E-2</v>
      </c>
      <c r="AJ154" s="10">
        <v>-1.1311791409722863E-2</v>
      </c>
      <c r="AK154" s="10">
        <v>-3.7770514145979784E-3</v>
      </c>
      <c r="AL154" s="10">
        <v>-4.8753937704325238E-3</v>
      </c>
      <c r="AM154" s="11">
        <v>-3.6011037365624044E-3</v>
      </c>
      <c r="AN154" s="12">
        <v>3791.8296602898704</v>
      </c>
      <c r="AO154" s="12">
        <v>2835.6265483869388</v>
      </c>
      <c r="AP154" s="12">
        <v>2234.019355596336</v>
      </c>
      <c r="AQ154" s="12">
        <v>1478.182508539511</v>
      </c>
      <c r="AR154" s="13">
        <v>1580.5307866596738</v>
      </c>
      <c r="AS154" s="14">
        <v>3.0035941718132939</v>
      </c>
      <c r="AT154" s="14">
        <v>2.5508368942768969</v>
      </c>
      <c r="AU154" s="14">
        <v>2.4706353038156257</v>
      </c>
      <c r="AV154" s="14">
        <v>2.689861699008488</v>
      </c>
      <c r="AW154" s="15">
        <v>2.2388255159959383</v>
      </c>
      <c r="AX154">
        <v>8.2923936956456199</v>
      </c>
      <c r="AY154">
        <v>2.8422039726967392</v>
      </c>
      <c r="AZ154">
        <v>2.7258365755831151</v>
      </c>
      <c r="BA154">
        <v>2.1497698653389086</v>
      </c>
      <c r="BB154" s="28">
        <v>1.8800854901471338</v>
      </c>
      <c r="BC154" s="17">
        <v>-0.20051887776874378</v>
      </c>
      <c r="BD154" s="17">
        <v>-3.1245486816210755E-2</v>
      </c>
      <c r="BE154" s="17">
        <v>-9.1256641743450162E-3</v>
      </c>
      <c r="BF154" s="17">
        <v>-4.8753937704324457E-3</v>
      </c>
      <c r="BG154" s="36">
        <v>-4.867334012721436E-3</v>
      </c>
      <c r="BW154" s="34"/>
    </row>
    <row r="155" spans="1:75" x14ac:dyDescent="0.25">
      <c r="A155" s="7">
        <v>42277</v>
      </c>
      <c r="B155" s="8">
        <v>307</v>
      </c>
      <c r="C155" s="8">
        <v>348</v>
      </c>
      <c r="D155" s="9">
        <v>0.88418771285381736</v>
      </c>
      <c r="E155" s="10">
        <v>-2.7074833624852652E-2</v>
      </c>
      <c r="F155" s="10">
        <v>-4.237389791653106E-2</v>
      </c>
      <c r="G155" s="10">
        <v>-1.6609968840010474E-2</v>
      </c>
      <c r="H155" s="10">
        <v>-2.3145356456773958E-2</v>
      </c>
      <c r="I155" s="10">
        <v>-2.0743721472275854E-2</v>
      </c>
      <c r="J155" s="11">
        <v>-2.3116072162870396E-2</v>
      </c>
      <c r="K155" s="12">
        <v>2262.6770787122136</v>
      </c>
      <c r="L155" s="12">
        <v>2437.4027437282598</v>
      </c>
      <c r="M155" s="12">
        <v>2761.7423484083351</v>
      </c>
      <c r="N155" s="12">
        <v>1788.7507564943542</v>
      </c>
      <c r="O155" s="12">
        <v>2491.7429399145285</v>
      </c>
      <c r="P155" s="13">
        <v>1895.2882744228511</v>
      </c>
      <c r="Q155" s="14">
        <v>2.6094958657029306</v>
      </c>
      <c r="R155" s="14">
        <v>2.6907800190195186</v>
      </c>
      <c r="S155" s="14">
        <v>2.4470410990161984</v>
      </c>
      <c r="T155" s="14">
        <v>2.7373740797971844</v>
      </c>
      <c r="U155" s="14">
        <v>2.5192232575848164</v>
      </c>
      <c r="V155" s="15">
        <v>2.5854457995897415</v>
      </c>
      <c r="W155">
        <v>2.8381626363052259</v>
      </c>
      <c r="X155">
        <v>4.3325085117552558</v>
      </c>
      <c r="Y155">
        <v>3.1786017992529727</v>
      </c>
      <c r="Z155">
        <v>2.3341255452151688</v>
      </c>
      <c r="AA155">
        <v>1.4530620750791012</v>
      </c>
      <c r="AB155" s="28">
        <v>2.0921280347341065</v>
      </c>
      <c r="AC155" s="17">
        <v>-6.5604589206684327E-2</v>
      </c>
      <c r="AD155" s="17">
        <v>-6.4713851819998891E-2</v>
      </c>
      <c r="AE155" s="17">
        <v>-6.0439611694646289E-2</v>
      </c>
      <c r="AF155" s="17">
        <v>-7.3029605740631554E-2</v>
      </c>
      <c r="AG155" s="17">
        <v>-6.047238709412317E-2</v>
      </c>
      <c r="AH155" s="27">
        <v>-8.8711458292370149E-2</v>
      </c>
      <c r="AI155" s="10">
        <v>-7.2847434063602265E-2</v>
      </c>
      <c r="AJ155" s="10">
        <v>-3.318603550601959E-2</v>
      </c>
      <c r="AK155" s="10">
        <v>-2.5161205139350717E-2</v>
      </c>
      <c r="AL155" s="10">
        <v>-1.267527374846293E-2</v>
      </c>
      <c r="AM155" s="11">
        <v>-5.6219811062676569E-3</v>
      </c>
      <c r="AN155" s="12">
        <v>3658.4300284547458</v>
      </c>
      <c r="AO155" s="12">
        <v>2886.3272479307766</v>
      </c>
      <c r="AP155" s="12">
        <v>2023.2925074303466</v>
      </c>
      <c r="AQ155" s="12">
        <v>1804.19721942195</v>
      </c>
      <c r="AR155" s="13">
        <v>1365.1741879402252</v>
      </c>
      <c r="AS155" s="14">
        <v>2.8694603859827335</v>
      </c>
      <c r="AT155" s="14">
        <v>2.565706424003011</v>
      </c>
      <c r="AU155" s="14">
        <v>2.6459381698068656</v>
      </c>
      <c r="AV155" s="14">
        <v>2.5608537881221682</v>
      </c>
      <c r="AW155" s="15">
        <v>2.4799449729632994</v>
      </c>
      <c r="AX155">
        <v>7.6883140926726448</v>
      </c>
      <c r="AY155">
        <v>2.7478824907434753</v>
      </c>
      <c r="AZ155">
        <v>2.6572512423285231</v>
      </c>
      <c r="BA155">
        <v>2.1225209437995418</v>
      </c>
      <c r="BB155" s="28">
        <v>1.8695156850433585</v>
      </c>
      <c r="BC155" s="17">
        <v>-0.25875902610557999</v>
      </c>
      <c r="BD155" s="17">
        <v>-6.3394608487344684E-2</v>
      </c>
      <c r="BE155" s="17">
        <v>-3.4057256605372288E-2</v>
      </c>
      <c r="BF155" s="17">
        <v>-1.7488870568223569E-2</v>
      </c>
      <c r="BG155" s="36">
        <v>-1.0461951059131724E-2</v>
      </c>
      <c r="BW155" s="34"/>
    </row>
    <row r="156" spans="1:75" x14ac:dyDescent="0.25">
      <c r="A156" s="7">
        <v>42308</v>
      </c>
      <c r="B156" s="8">
        <v>304</v>
      </c>
      <c r="C156" s="8">
        <v>343</v>
      </c>
      <c r="D156" s="9">
        <v>0.88500478901093749</v>
      </c>
      <c r="E156" s="10">
        <v>2.5063796386535331E-2</v>
      </c>
      <c r="F156" s="10">
        <v>2.8894857675911736E-2</v>
      </c>
      <c r="G156" s="10">
        <v>3.3855137963512055E-2</v>
      </c>
      <c r="H156" s="10">
        <v>2.2206504676384256E-2</v>
      </c>
      <c r="I156" s="10">
        <v>3.22587885322961E-2</v>
      </c>
      <c r="J156" s="11">
        <v>9.5272308158265671E-3</v>
      </c>
      <c r="K156" s="12">
        <v>2287.079728399191</v>
      </c>
      <c r="L156" s="12">
        <v>2049.2467986200131</v>
      </c>
      <c r="M156" s="12">
        <v>2497.0762683439279</v>
      </c>
      <c r="N156" s="12">
        <v>2423.6094074921643</v>
      </c>
      <c r="O156" s="12">
        <v>1923.1269406941294</v>
      </c>
      <c r="P156" s="13">
        <v>2536.5035697449766</v>
      </c>
      <c r="Q156" s="14">
        <v>2.6738007891808406</v>
      </c>
      <c r="R156" s="14">
        <v>2.6396371408023511</v>
      </c>
      <c r="S156" s="14">
        <v>2.6015031998733464</v>
      </c>
      <c r="T156" s="14">
        <v>2.6112306079299539</v>
      </c>
      <c r="U156" s="14">
        <v>2.9275743042936315</v>
      </c>
      <c r="V156" s="15">
        <v>2.634711675007877</v>
      </c>
      <c r="W156">
        <v>2.9092977667334523</v>
      </c>
      <c r="X156">
        <v>4.4576957285821006</v>
      </c>
      <c r="Y156">
        <v>3.28621380169775</v>
      </c>
      <c r="Z156">
        <v>2.385958315050257</v>
      </c>
      <c r="AA156">
        <v>1.4999360972833773</v>
      </c>
      <c r="AB156" s="28">
        <v>2.1120602214172797</v>
      </c>
      <c r="AC156" s="17">
        <v>-4.2185092886047659E-2</v>
      </c>
      <c r="AD156" s="17">
        <v>-3.7688891682086001E-2</v>
      </c>
      <c r="AE156" s="17">
        <v>-2.8630665123517529E-2</v>
      </c>
      <c r="AF156" s="17">
        <v>-5.2444833345641206E-2</v>
      </c>
      <c r="AG156" s="17">
        <v>-3.0164364509139507E-2</v>
      </c>
      <c r="AH156" s="27">
        <v>-8.0029402015703632E-2</v>
      </c>
      <c r="AI156" s="10">
        <v>1.9255983839183137E-2</v>
      </c>
      <c r="AJ156" s="10">
        <v>4.3851677494871996E-2</v>
      </c>
      <c r="AK156" s="10">
        <v>1.745265512113596E-2</v>
      </c>
      <c r="AL156" s="10">
        <v>2.4693441942232389E-2</v>
      </c>
      <c r="AM156" s="11">
        <v>1.7246206846387922E-2</v>
      </c>
      <c r="AN156" s="12">
        <v>3693.009898880764</v>
      </c>
      <c r="AO156" s="12">
        <v>2880.5193569963412</v>
      </c>
      <c r="AP156" s="12">
        <v>2249.0367816394482</v>
      </c>
      <c r="AQ156" s="12">
        <v>1794.9455581943114</v>
      </c>
      <c r="AR156" s="13">
        <v>1293.6822825744773</v>
      </c>
      <c r="AS156" s="14">
        <v>2.7760741845407013</v>
      </c>
      <c r="AT156" s="14">
        <v>2.6868856082225965</v>
      </c>
      <c r="AU156" s="14">
        <v>2.6149773344387572</v>
      </c>
      <c r="AV156" s="14">
        <v>2.876440272013967</v>
      </c>
      <c r="AW156" s="15">
        <v>2.4614542755344395</v>
      </c>
      <c r="AX156">
        <v>7.8363601445917119</v>
      </c>
      <c r="AY156">
        <v>2.8683817475213642</v>
      </c>
      <c r="AZ156">
        <v>2.7036273318310928</v>
      </c>
      <c r="BA156">
        <v>2.1749332914964281</v>
      </c>
      <c r="BB156" s="28">
        <v>1.9017577392501828</v>
      </c>
      <c r="BC156" s="17">
        <v>-0.24448570189132879</v>
      </c>
      <c r="BD156" s="17">
        <v>-2.2322890918773264E-2</v>
      </c>
      <c r="BE156" s="17">
        <v>-1.719899103814182E-2</v>
      </c>
      <c r="BF156" s="17">
        <v>0</v>
      </c>
      <c r="BG156" s="36">
        <v>0</v>
      </c>
      <c r="BW156" s="34"/>
    </row>
    <row r="157" spans="1:75" x14ac:dyDescent="0.25">
      <c r="A157" s="7">
        <v>42338</v>
      </c>
      <c r="B157" s="8">
        <v>328</v>
      </c>
      <c r="C157" s="8">
        <v>371</v>
      </c>
      <c r="D157" s="9">
        <v>0.8877287254881745</v>
      </c>
      <c r="E157" s="10">
        <v>-1.9726022073678996E-2</v>
      </c>
      <c r="F157" s="10">
        <v>-7.3140811416525318E-3</v>
      </c>
      <c r="G157" s="10">
        <v>-1.1346291319694325E-2</v>
      </c>
      <c r="H157" s="10">
        <v>-2.8220682339799397E-2</v>
      </c>
      <c r="I157" s="10">
        <v>-1.4421188716454118E-2</v>
      </c>
      <c r="J157" s="11">
        <v>-4.6578897730997104E-2</v>
      </c>
      <c r="K157" s="12">
        <v>2324.2177868809454</v>
      </c>
      <c r="L157" s="12">
        <v>2393.8131929643723</v>
      </c>
      <c r="M157" s="12">
        <v>2243.1652273739755</v>
      </c>
      <c r="N157" s="12">
        <v>2405.0574905778158</v>
      </c>
      <c r="O157" s="12">
        <v>2031.269126225453</v>
      </c>
      <c r="P157" s="13">
        <v>2634.0937640736888</v>
      </c>
      <c r="Q157" s="14">
        <v>2.5603272308161875</v>
      </c>
      <c r="R157" s="14">
        <v>2.2502249318257195</v>
      </c>
      <c r="S157" s="14">
        <v>2.6583846441177474</v>
      </c>
      <c r="T157" s="14">
        <v>2.5692292207395995</v>
      </c>
      <c r="U157" s="14">
        <v>2.6612515652200472</v>
      </c>
      <c r="V157" s="15">
        <v>2.6579900119545306</v>
      </c>
      <c r="W157">
        <v>2.8519088947679632</v>
      </c>
      <c r="X157">
        <v>4.4250917803184535</v>
      </c>
      <c r="Y157">
        <v>3.248927462564887</v>
      </c>
      <c r="Z157">
        <v>2.3186249433652208</v>
      </c>
      <c r="AA157">
        <v>1.478305235761832</v>
      </c>
      <c r="AB157" s="28">
        <v>2.0136827843621772</v>
      </c>
      <c r="AC157" s="17">
        <v>-6.107897088627634E-2</v>
      </c>
      <c r="AD157" s="17">
        <v>-4.472731321183665E-2</v>
      </c>
      <c r="AE157" s="17">
        <v>-3.9652104576043845E-2</v>
      </c>
      <c r="AF157" s="17">
        <v>-7.9185486703229557E-2</v>
      </c>
      <c r="AG157" s="17">
        <v>-4.4150547232495452E-2</v>
      </c>
      <c r="AH157" s="27">
        <v>-0.12288061841473841</v>
      </c>
      <c r="AI157" s="10">
        <v>-9.2564674025719287E-2</v>
      </c>
      <c r="AJ157" s="10">
        <v>-1.6430947745247063E-2</v>
      </c>
      <c r="AK157" s="10">
        <v>-1.0011178090173802E-2</v>
      </c>
      <c r="AL157" s="10">
        <v>-2.7223278382907412E-3</v>
      </c>
      <c r="AM157" s="11">
        <v>-4.9929990633541532E-3</v>
      </c>
      <c r="AN157" s="12">
        <v>3863.3987966828213</v>
      </c>
      <c r="AO157" s="12">
        <v>2877.8407728063798</v>
      </c>
      <c r="AP157" s="12">
        <v>2256.3139760133358</v>
      </c>
      <c r="AQ157" s="12">
        <v>1756.5769836615002</v>
      </c>
      <c r="AR157" s="13">
        <v>1402.8444521100882</v>
      </c>
      <c r="AS157" s="14">
        <v>2.813159807245118</v>
      </c>
      <c r="AT157" s="14">
        <v>2.7467822395523545</v>
      </c>
      <c r="AU157" s="14">
        <v>2.531642928256105</v>
      </c>
      <c r="AV157" s="14">
        <v>2.5394972119815664</v>
      </c>
      <c r="AW157" s="15">
        <v>2.2440682409982595</v>
      </c>
      <c r="AX157">
        <v>7.1109900222594415</v>
      </c>
      <c r="AY157">
        <v>2.8212515169144199</v>
      </c>
      <c r="AZ157">
        <v>2.6765608371226701</v>
      </c>
      <c r="BA157">
        <v>2.1690124100505619</v>
      </c>
      <c r="BB157" s="28">
        <v>1.8922622646393801</v>
      </c>
      <c r="BC157" s="17">
        <v>-0.31441963661752803</v>
      </c>
      <c r="BD157" s="17">
        <v>-3.8387052409811218E-2</v>
      </c>
      <c r="BE157" s="17">
        <v>-2.7037986966061633E-2</v>
      </c>
      <c r="BF157" s="17">
        <v>-2.72232783829085E-3</v>
      </c>
      <c r="BG157" s="36">
        <v>-4.9929990633541532E-3</v>
      </c>
      <c r="BW157" s="34"/>
    </row>
    <row r="158" spans="1:75" x14ac:dyDescent="0.25">
      <c r="A158" s="7">
        <v>42369</v>
      </c>
      <c r="B158" s="8">
        <v>341</v>
      </c>
      <c r="C158" s="8">
        <v>383</v>
      </c>
      <c r="D158" s="9">
        <v>0.89044518528325045</v>
      </c>
      <c r="E158" s="10">
        <v>-2.1515669084234648E-2</v>
      </c>
      <c r="F158" s="10">
        <v>-1.7022223505255056E-2</v>
      </c>
      <c r="G158" s="10">
        <v>-2.8660439010998798E-2</v>
      </c>
      <c r="H158" s="10">
        <v>-1.0673019570936276E-2</v>
      </c>
      <c r="I158" s="10">
        <v>-1.883902030611042E-2</v>
      </c>
      <c r="J158" s="11">
        <v>-3.5602567464193095E-2</v>
      </c>
      <c r="K158" s="12">
        <v>2303.0786966578448</v>
      </c>
      <c r="L158" s="12">
        <v>2644.7225457797776</v>
      </c>
      <c r="M158" s="12">
        <v>2417.0139321364395</v>
      </c>
      <c r="N158" s="12">
        <v>2186.5950465187502</v>
      </c>
      <c r="O158" s="12">
        <v>2087.8225402812659</v>
      </c>
      <c r="P158" s="13">
        <v>2170.3895097930736</v>
      </c>
      <c r="Q158" s="14">
        <v>2.6487044719150341</v>
      </c>
      <c r="R158" s="14">
        <v>2.6330987986613525</v>
      </c>
      <c r="S158" s="14">
        <v>2.6274283223226838</v>
      </c>
      <c r="T158" s="14">
        <v>2.5283890050646312</v>
      </c>
      <c r="U158" s="14">
        <v>2.8291430971011993</v>
      </c>
      <c r="V158" s="15">
        <v>2.6379319344145569</v>
      </c>
      <c r="W158">
        <v>2.7905481667297503</v>
      </c>
      <c r="X158">
        <v>4.3497668790026056</v>
      </c>
      <c r="Y158">
        <v>3.1558117751728871</v>
      </c>
      <c r="Z158">
        <v>2.2938782139670231</v>
      </c>
      <c r="AA158">
        <v>1.4504554134066856</v>
      </c>
      <c r="AB158" s="28">
        <v>1.9419905071804386</v>
      </c>
      <c r="AC158" s="17">
        <v>-8.1280485044916251E-2</v>
      </c>
      <c r="AD158" s="17">
        <v>-6.0988178394810411E-2</v>
      </c>
      <c r="AE158" s="17">
        <v>-6.7176096862183177E-2</v>
      </c>
      <c r="AF158" s="17">
        <v>-8.9013358024847999E-2</v>
      </c>
      <c r="AG158" s="17">
        <v>-6.2157814482766915E-2</v>
      </c>
      <c r="AH158" s="27">
        <v>-0.15410832037177891</v>
      </c>
      <c r="AI158" s="10">
        <v>-0.10122641239812666</v>
      </c>
      <c r="AJ158" s="10">
        <v>-2.5274624225969919E-2</v>
      </c>
      <c r="AK158" s="10">
        <v>-1.1364572892842369E-2</v>
      </c>
      <c r="AL158" s="10">
        <v>-2.5834781383640339E-3</v>
      </c>
      <c r="AM158" s="11">
        <v>-2.5343653138607284E-3</v>
      </c>
      <c r="AN158" s="12">
        <v>3963.4431316148543</v>
      </c>
      <c r="AO158" s="12">
        <v>2703.3094938179502</v>
      </c>
      <c r="AP158" s="12">
        <v>2447.9731072082632</v>
      </c>
      <c r="AQ158" s="12">
        <v>1695.3620966112467</v>
      </c>
      <c r="AR158" s="13">
        <v>1431.2355277518363</v>
      </c>
      <c r="AS158" s="14">
        <v>2.6761570453958772</v>
      </c>
      <c r="AT158" s="14">
        <v>3.0529882208824048</v>
      </c>
      <c r="AU158" s="14">
        <v>2.4679468220678715</v>
      </c>
      <c r="AV158" s="14">
        <v>2.7120037203801561</v>
      </c>
      <c r="AW158" s="15">
        <v>2.3015553000213771</v>
      </c>
      <c r="AX158">
        <v>6.3911700137072431</v>
      </c>
      <c r="AY158">
        <v>2.7499454449774601</v>
      </c>
      <c r="AZ158">
        <v>2.6461428663870623</v>
      </c>
      <c r="BA158">
        <v>2.1634088139073562</v>
      </c>
      <c r="BB158" s="28">
        <v>1.8874665807911504</v>
      </c>
      <c r="BC158" s="17">
        <v>-0.38381847721333973</v>
      </c>
      <c r="BD158" s="17">
        <v>-6.2691458310980663E-2</v>
      </c>
      <c r="BE158" s="17">
        <v>-3.8095284685152442E-2</v>
      </c>
      <c r="BF158" s="17">
        <v>-5.2987729021990448E-3</v>
      </c>
      <c r="BG158" s="36">
        <v>-7.514710293576643E-3</v>
      </c>
      <c r="BW158" s="34"/>
    </row>
    <row r="159" spans="1:75" x14ac:dyDescent="0.25">
      <c r="A159" s="7">
        <v>42400</v>
      </c>
      <c r="B159" s="8">
        <v>344</v>
      </c>
      <c r="C159" s="8">
        <v>390</v>
      </c>
      <c r="D159" s="9">
        <v>0.88445339093670572</v>
      </c>
      <c r="E159" s="10">
        <v>-2.0010549862638366E-2</v>
      </c>
      <c r="F159" s="10">
        <v>-2.2140819535135373E-2</v>
      </c>
      <c r="G159" s="10">
        <v>-1.3011874474004693E-2</v>
      </c>
      <c r="H159" s="10">
        <v>-1.933398637037502E-2</v>
      </c>
      <c r="I159" s="10">
        <v>-2.5160737037402972E-2</v>
      </c>
      <c r="J159" s="11">
        <v>-1.7735464057712518E-2</v>
      </c>
      <c r="K159" s="12">
        <v>2298.6075279856727</v>
      </c>
      <c r="L159" s="12">
        <v>2281.1726047094212</v>
      </c>
      <c r="M159" s="12">
        <v>2190.4384201823773</v>
      </c>
      <c r="N159" s="12">
        <v>2294.9278290516277</v>
      </c>
      <c r="O159" s="12">
        <v>2698.4344849542763</v>
      </c>
      <c r="P159" s="13">
        <v>1993.8785706086476</v>
      </c>
      <c r="Q159" s="14">
        <v>2.6510337987580845</v>
      </c>
      <c r="R159" s="14">
        <v>2.5531753563196244</v>
      </c>
      <c r="S159" s="14">
        <v>2.660742637715884</v>
      </c>
      <c r="T159" s="14">
        <v>2.7496201754627418</v>
      </c>
      <c r="U159" s="14">
        <v>2.6902782202022202</v>
      </c>
      <c r="V159" s="15">
        <v>2.6109820045739105</v>
      </c>
      <c r="W159">
        <v>2.7347077634953103</v>
      </c>
      <c r="X159">
        <v>4.2534594755146999</v>
      </c>
      <c r="Y159">
        <v>3.1147487484907517</v>
      </c>
      <c r="Z159">
        <v>2.2495284038428847</v>
      </c>
      <c r="AA159">
        <v>1.4139608861654824</v>
      </c>
      <c r="AB159" s="28">
        <v>1.9075484043399211</v>
      </c>
      <c r="AC159" s="17">
        <v>-9.9664567708703911E-2</v>
      </c>
      <c r="AD159" s="17">
        <v>-8.1778669678329585E-2</v>
      </c>
      <c r="AE159" s="17">
        <v>-7.9313884396163492E-2</v>
      </c>
      <c r="AF159" s="17">
        <v>-0.10662636134438919</v>
      </c>
      <c r="AG159" s="17">
        <v>-8.5754615095149256E-2</v>
      </c>
      <c r="AH159" s="27">
        <v>-0.16911060185254334</v>
      </c>
      <c r="AI159" s="10">
        <v>-0.10814335712801405</v>
      </c>
      <c r="AJ159" s="10">
        <v>-2.5995145340035126E-2</v>
      </c>
      <c r="AK159" s="10">
        <v>-5.8777821104805976E-3</v>
      </c>
      <c r="AL159" s="10">
        <v>-2.1729574917975529E-3</v>
      </c>
      <c r="AM159" s="11">
        <v>-1.9497799823264856E-3</v>
      </c>
      <c r="AN159" s="12">
        <v>3930.5254096404992</v>
      </c>
      <c r="AO159" s="12">
        <v>2754.4092922459349</v>
      </c>
      <c r="AP159" s="12">
        <v>2610.1540664798395</v>
      </c>
      <c r="AQ159" s="12">
        <v>1667.7234928057612</v>
      </c>
      <c r="AR159" s="13">
        <v>1365.8524173587327</v>
      </c>
      <c r="AS159" s="14">
        <v>2.5798585133647847</v>
      </c>
      <c r="AT159" s="14">
        <v>2.8966933325258881</v>
      </c>
      <c r="AU159" s="14">
        <v>2.8359849408104028</v>
      </c>
      <c r="AV159" s="14">
        <v>2.787048424975354</v>
      </c>
      <c r="AW159" s="15">
        <v>2.0644001688216345</v>
      </c>
      <c r="AX159">
        <v>5.7000074324490466</v>
      </c>
      <c r="AY159">
        <v>2.6784602134581035</v>
      </c>
      <c r="AZ159">
        <v>2.6305894151852365</v>
      </c>
      <c r="BA159">
        <v>2.1587078185173554</v>
      </c>
      <c r="BB159" s="28">
        <v>1.8837864362346135</v>
      </c>
      <c r="BC159" s="17">
        <v>-0.45045441568774103</v>
      </c>
      <c r="BD159" s="17">
        <v>-8.705693008064308E-2</v>
      </c>
      <c r="BE159" s="17">
        <v>-4.3749151012817067E-2</v>
      </c>
      <c r="BF159" s="17">
        <v>-7.4602163857214743E-3</v>
      </c>
      <c r="BG159" s="36">
        <v>-9.4498382441997597E-3</v>
      </c>
      <c r="BW159" s="34"/>
    </row>
    <row r="160" spans="1:75" x14ac:dyDescent="0.25">
      <c r="A160" s="7">
        <v>42429</v>
      </c>
      <c r="B160" s="8">
        <v>338</v>
      </c>
      <c r="C160" s="8">
        <v>383</v>
      </c>
      <c r="D160" s="9">
        <v>0.88246804918549138</v>
      </c>
      <c r="E160" s="10">
        <v>5.670692464642255E-3</v>
      </c>
      <c r="F160" s="10">
        <v>2.8668693243337373E-2</v>
      </c>
      <c r="G160" s="10">
        <v>-2.7322051237635729E-3</v>
      </c>
      <c r="H160" s="10">
        <v>1.3764566348272061E-2</v>
      </c>
      <c r="I160" s="10">
        <v>-1.5050843336245072E-3</v>
      </c>
      <c r="J160" s="11">
        <v>-1.1619759891469879E-2</v>
      </c>
      <c r="K160" s="12">
        <v>2286.7884702953606</v>
      </c>
      <c r="L160" s="12">
        <v>2104.6478781086494</v>
      </c>
      <c r="M160" s="12">
        <v>2247.4217794341271</v>
      </c>
      <c r="N160" s="12">
        <v>2237.2322712747946</v>
      </c>
      <c r="O160" s="12">
        <v>2068.5800690961555</v>
      </c>
      <c r="P160" s="13">
        <v>2725.2809427836091</v>
      </c>
      <c r="Q160" s="14">
        <v>2.6226262524054671</v>
      </c>
      <c r="R160" s="14">
        <v>2.3538362955599319</v>
      </c>
      <c r="S160" s="14">
        <v>2.7029237676500326</v>
      </c>
      <c r="T160" s="14">
        <v>2.6490239928711827</v>
      </c>
      <c r="U160" s="14">
        <v>2.6852345392444565</v>
      </c>
      <c r="V160" s="15">
        <v>2.7418290034849497</v>
      </c>
      <c r="W160">
        <v>2.750215450202762</v>
      </c>
      <c r="X160">
        <v>4.3754006004411972</v>
      </c>
      <c r="Y160">
        <v>3.1062386160008888</v>
      </c>
      <c r="Z160">
        <v>2.2804921868099028</v>
      </c>
      <c r="AA160">
        <v>1.4118327557873569</v>
      </c>
      <c r="AB160" s="28">
        <v>1.8853831499001348</v>
      </c>
      <c r="AC160" s="17">
        <v>-9.4559042357159173E-2</v>
      </c>
      <c r="AD160" s="17">
        <v>-5.5454464029848549E-2</v>
      </c>
      <c r="AE160" s="17">
        <v>-8.1829387718594382E-2</v>
      </c>
      <c r="AF160" s="17">
        <v>-9.4329460621316752E-2</v>
      </c>
      <c r="AG160" s="17">
        <v>-8.7130631501058153E-2</v>
      </c>
      <c r="AH160" s="27">
        <v>-0.17876533715538467</v>
      </c>
      <c r="AI160" s="10">
        <v>-4.3963462398461585E-2</v>
      </c>
      <c r="AJ160" s="10">
        <v>2.3715540793965918E-2</v>
      </c>
      <c r="AK160" s="10">
        <v>7.9616771379348254E-3</v>
      </c>
      <c r="AL160" s="10">
        <v>1.0617419226064002E-2</v>
      </c>
      <c r="AM160" s="11">
        <v>3.8388390713742018E-3</v>
      </c>
      <c r="AN160" s="12">
        <v>3749.6019919903133</v>
      </c>
      <c r="AO160" s="12">
        <v>3099.1102974681653</v>
      </c>
      <c r="AP160" s="12">
        <v>2440.7019940618025</v>
      </c>
      <c r="AQ160" s="12">
        <v>1582.68411380005</v>
      </c>
      <c r="AR160" s="13">
        <v>1495.2574757638872</v>
      </c>
      <c r="AS160" s="14">
        <v>2.3722967802506325</v>
      </c>
      <c r="AT160" s="14">
        <v>2.9016494107194797</v>
      </c>
      <c r="AU160" s="14">
        <v>2.8965752611707769</v>
      </c>
      <c r="AV160" s="14">
        <v>2.7796867150491638</v>
      </c>
      <c r="AW160" s="15">
        <v>1.9921337273008619</v>
      </c>
      <c r="AX160">
        <v>5.4494153700216215</v>
      </c>
      <c r="AY160">
        <v>2.7419813459153839</v>
      </c>
      <c r="AZ160">
        <v>2.6515333187914099</v>
      </c>
      <c r="BA160">
        <v>2.1816277244131363</v>
      </c>
      <c r="BB160" s="28">
        <v>1.8910179892081556</v>
      </c>
      <c r="BC160" s="17">
        <v>-0.47461434231989363</v>
      </c>
      <c r="BD160" s="17">
        <v>-6.5405991463402091E-2</v>
      </c>
      <c r="BE160" s="17">
        <v>-3.6135790490305131E-2</v>
      </c>
      <c r="BF160" s="17">
        <v>0</v>
      </c>
      <c r="BG160" s="36">
        <v>-5.6472755810956787E-3</v>
      </c>
      <c r="BW160" s="34"/>
    </row>
    <row r="161" spans="1:75" x14ac:dyDescent="0.25">
      <c r="A161" s="7">
        <v>42460</v>
      </c>
      <c r="B161" s="8">
        <v>354</v>
      </c>
      <c r="C161" s="8">
        <v>402</v>
      </c>
      <c r="D161" s="9">
        <v>0.88404978703666282</v>
      </c>
      <c r="E161" s="10">
        <v>3.5617988471864551E-2</v>
      </c>
      <c r="F161" s="10">
        <v>3.2723144141188168E-2</v>
      </c>
      <c r="G161" s="10">
        <v>4.3810340174335723E-2</v>
      </c>
      <c r="H161" s="10">
        <v>4.2162744481713671E-2</v>
      </c>
      <c r="I161" s="10">
        <v>2.7698961566563256E-2</v>
      </c>
      <c r="J161" s="11">
        <v>2.6920302916072617E-2</v>
      </c>
      <c r="K161" s="12">
        <v>2286.048968015039</v>
      </c>
      <c r="L161" s="12">
        <v>2083.8258493661451</v>
      </c>
      <c r="M161" s="12">
        <v>2193.4944847501106</v>
      </c>
      <c r="N161" s="12">
        <v>2105.1893135688433</v>
      </c>
      <c r="O161" s="12">
        <v>2395.3747900831249</v>
      </c>
      <c r="P161" s="13">
        <v>2759.8525432188203</v>
      </c>
      <c r="Q161" s="14">
        <v>2.581661797528735</v>
      </c>
      <c r="R161" s="14">
        <v>2.5380441879194628</v>
      </c>
      <c r="S161" s="14">
        <v>2.6583825319032539</v>
      </c>
      <c r="T161" s="14">
        <v>2.6297576680344155</v>
      </c>
      <c r="U161" s="14">
        <v>2.6683341111574399</v>
      </c>
      <c r="V161" s="15">
        <v>2.4461407367784851</v>
      </c>
      <c r="W161">
        <v>2.8481725924032277</v>
      </c>
      <c r="X161">
        <v>4.518577464964876</v>
      </c>
      <c r="Y161">
        <v>3.2423239864305455</v>
      </c>
      <c r="Z161">
        <v>2.3766439961749133</v>
      </c>
      <c r="AA161">
        <v>1.450939057028326</v>
      </c>
      <c r="AB161" s="28">
        <v>1.9361382354083057</v>
      </c>
      <c r="AC161" s="17">
        <v>-6.2309056765882498E-2</v>
      </c>
      <c r="AD161" s="17">
        <v>-2.4545964308381407E-2</v>
      </c>
      <c r="AE161" s="17">
        <v>-4.160402085646786E-2</v>
      </c>
      <c r="AF161" s="17">
        <v>-5.6143905084877543E-2</v>
      </c>
      <c r="AG161" s="17">
        <v>-6.1845097947712979E-2</v>
      </c>
      <c r="AH161" s="27">
        <v>-0.15665745126642883</v>
      </c>
      <c r="AI161" s="10">
        <v>0.15444536903267517</v>
      </c>
      <c r="AJ161" s="10">
        <v>4.7475752565694938E-2</v>
      </c>
      <c r="AK161" s="10">
        <v>1.8400732187400248E-2</v>
      </c>
      <c r="AL161" s="10">
        <v>1.1752363477035382E-2</v>
      </c>
      <c r="AM161" s="11">
        <v>4.1813611028727474E-3</v>
      </c>
      <c r="AN161" s="12">
        <v>3782.8988852725188</v>
      </c>
      <c r="AO161" s="12">
        <v>2831.6040684962009</v>
      </c>
      <c r="AP161" s="12">
        <v>2339.2488897295543</v>
      </c>
      <c r="AQ161" s="12">
        <v>1695.3042966068015</v>
      </c>
      <c r="AR161" s="13">
        <v>1548.5815812887988</v>
      </c>
      <c r="AS161" s="14">
        <v>2.5795698940896146</v>
      </c>
      <c r="AT161" s="14">
        <v>2.9090893879155941</v>
      </c>
      <c r="AU161" s="14">
        <v>2.69519942900377</v>
      </c>
      <c r="AV161" s="14">
        <v>2.7340004806128722</v>
      </c>
      <c r="AW161" s="15">
        <v>1.9705711620867035</v>
      </c>
      <c r="AX161">
        <v>6.291052337856943</v>
      </c>
      <c r="AY161">
        <v>2.8721589738338142</v>
      </c>
      <c r="AZ161">
        <v>2.7003234732764589</v>
      </c>
      <c r="BA161">
        <v>2.207267006402017</v>
      </c>
      <c r="BB161" s="28">
        <v>1.898925018273063</v>
      </c>
      <c r="BC161" s="17">
        <v>-0.39347096053501485</v>
      </c>
      <c r="BD161" s="17">
        <v>-2.1035437564737358E-2</v>
      </c>
      <c r="BE161" s="17">
        <v>-1.8399983306097045E-2</v>
      </c>
      <c r="BF161" s="17">
        <v>0</v>
      </c>
      <c r="BG161" s="36">
        <v>-1.4895277766749926E-3</v>
      </c>
      <c r="BW161" s="34"/>
    </row>
    <row r="162" spans="1:75" x14ac:dyDescent="0.25">
      <c r="A162" s="7">
        <v>42490</v>
      </c>
      <c r="B162" s="8">
        <v>360</v>
      </c>
      <c r="C162" s="8">
        <v>409</v>
      </c>
      <c r="D162" s="9">
        <v>0.88275660230589714</v>
      </c>
      <c r="E162" s="10">
        <v>4.0000454117154395E-2</v>
      </c>
      <c r="F162" s="10">
        <v>5.9434875944072027E-2</v>
      </c>
      <c r="G162" s="10">
        <v>5.8401232329236906E-2</v>
      </c>
      <c r="H162" s="10">
        <v>2.4154505207878988E-2</v>
      </c>
      <c r="I162" s="10">
        <v>2.9469316084477667E-2</v>
      </c>
      <c r="J162" s="11">
        <v>3.038768629102168E-2</v>
      </c>
      <c r="K162" s="12">
        <v>2382.1367298330115</v>
      </c>
      <c r="L162" s="12">
        <v>2678.7068866406075</v>
      </c>
      <c r="M162" s="12">
        <v>2246.6180462989419</v>
      </c>
      <c r="N162" s="12">
        <v>2011.9775677373211</v>
      </c>
      <c r="O162" s="12">
        <v>2521.2475911495667</v>
      </c>
      <c r="P162" s="13">
        <v>2430.9054315789472</v>
      </c>
      <c r="Q162" s="14">
        <v>2.5737022208553655</v>
      </c>
      <c r="R162" s="14">
        <v>2.6746750601376097</v>
      </c>
      <c r="S162" s="14">
        <v>2.7818638605315797</v>
      </c>
      <c r="T162" s="14">
        <v>2.5953602247151806</v>
      </c>
      <c r="U162" s="14">
        <v>2.3518612627983191</v>
      </c>
      <c r="V162" s="15">
        <v>2.5074192148606804</v>
      </c>
      <c r="W162">
        <v>2.9621007895033897</v>
      </c>
      <c r="X162">
        <v>4.7871385560387427</v>
      </c>
      <c r="Y162">
        <v>3.4316797028487334</v>
      </c>
      <c r="Z162">
        <v>2.4340506559577948</v>
      </c>
      <c r="AA162">
        <v>1.4936972387192078</v>
      </c>
      <c r="AB162" s="28">
        <v>1.9949729967219456</v>
      </c>
      <c r="AC162" s="17">
        <v>-2.4800993214974976E-2</v>
      </c>
      <c r="AD162" s="17">
        <v>0</v>
      </c>
      <c r="AE162" s="17">
        <v>0</v>
      </c>
      <c r="AF162" s="17">
        <v>-3.334552812476177E-2</v>
      </c>
      <c r="AG162" s="17">
        <v>-3.419831460293199E-2</v>
      </c>
      <c r="AH162" s="27">
        <v>-0.13103022245964235</v>
      </c>
      <c r="AI162" s="10">
        <v>0.15150682373962199</v>
      </c>
      <c r="AJ162" s="10">
        <v>5.0837312007591666E-2</v>
      </c>
      <c r="AK162" s="10">
        <v>2.0235624891656007E-2</v>
      </c>
      <c r="AL162" s="10">
        <v>1.045781227473476E-2</v>
      </c>
      <c r="AM162" s="11">
        <v>6.8333132894772934E-3</v>
      </c>
      <c r="AN162" s="12">
        <v>4341.8900694690474</v>
      </c>
      <c r="AO162" s="12">
        <v>2695.4048904287952</v>
      </c>
      <c r="AP162" s="12">
        <v>2400.2493909927125</v>
      </c>
      <c r="AQ162" s="12">
        <v>1665.3940159398951</v>
      </c>
      <c r="AR162" s="13">
        <v>1464.5656543499949</v>
      </c>
      <c r="AS162" s="14">
        <v>2.8541954067250974</v>
      </c>
      <c r="AT162" s="14">
        <v>2.8953253613753227</v>
      </c>
      <c r="AU162" s="14">
        <v>2.6215812839972044</v>
      </c>
      <c r="AV162" s="14">
        <v>2.6580692156962287</v>
      </c>
      <c r="AW162" s="15">
        <v>1.931313055362804</v>
      </c>
      <c r="AX162">
        <v>7.244189695545372</v>
      </c>
      <c r="AY162">
        <v>3.0181718157220079</v>
      </c>
      <c r="AZ162">
        <v>2.7549662061678148</v>
      </c>
      <c r="BA162">
        <v>2.230350190395185</v>
      </c>
      <c r="BB162" s="28">
        <v>1.9119009678361494</v>
      </c>
      <c r="BC162" s="17">
        <v>-0.30157767225983101</v>
      </c>
      <c r="BD162" s="17">
        <v>0</v>
      </c>
      <c r="BE162" s="17">
        <v>0</v>
      </c>
      <c r="BF162" s="17">
        <v>0</v>
      </c>
      <c r="BG162" s="36">
        <v>0</v>
      </c>
      <c r="BW162" s="34"/>
    </row>
    <row r="163" spans="1:75" x14ac:dyDescent="0.25">
      <c r="A163" s="7">
        <v>42521</v>
      </c>
      <c r="B163" s="8">
        <v>363</v>
      </c>
      <c r="C163" s="8">
        <v>412</v>
      </c>
      <c r="D163" s="9">
        <v>0.88714711721638473</v>
      </c>
      <c r="E163" s="10">
        <v>8.1340559275349372E-3</v>
      </c>
      <c r="F163" s="10">
        <v>9.4591463626251416E-3</v>
      </c>
      <c r="G163" s="10">
        <v>5.6427179312486019E-3</v>
      </c>
      <c r="H163" s="10">
        <v>6.1537466784927948E-3</v>
      </c>
      <c r="I163" s="10">
        <v>1.2055708813761898E-2</v>
      </c>
      <c r="J163" s="11">
        <v>8.2156907389762321E-3</v>
      </c>
      <c r="K163" s="12">
        <v>2424.3275206255648</v>
      </c>
      <c r="L163" s="12">
        <v>3096.8873993325906</v>
      </c>
      <c r="M163" s="12">
        <v>2186.6351958535283</v>
      </c>
      <c r="N163" s="12">
        <v>2357.6368314060783</v>
      </c>
      <c r="O163" s="12">
        <v>2259.6612574574601</v>
      </c>
      <c r="P163" s="13">
        <v>2229.0903472553064</v>
      </c>
      <c r="Q163" s="14">
        <v>2.5596720745585495</v>
      </c>
      <c r="R163" s="14">
        <v>2.2139914616240266</v>
      </c>
      <c r="S163" s="14">
        <v>2.6323662767131806</v>
      </c>
      <c r="T163" s="14">
        <v>2.6131465998967975</v>
      </c>
      <c r="U163" s="14">
        <v>2.7581020484134839</v>
      </c>
      <c r="V163" s="15">
        <v>2.5850912361265497</v>
      </c>
      <c r="W163">
        <v>2.9861946829882058</v>
      </c>
      <c r="X163">
        <v>4.8324208002984799</v>
      </c>
      <c r="Y163">
        <v>3.4510437034422998</v>
      </c>
      <c r="Z163">
        <v>2.4490291870971785</v>
      </c>
      <c r="AA163">
        <v>1.5117048176851267</v>
      </c>
      <c r="AB163" s="28">
        <v>2.0113630778956217</v>
      </c>
      <c r="AC163" s="17">
        <v>-1.6868669953309046E-2</v>
      </c>
      <c r="AD163" s="17">
        <v>0</v>
      </c>
      <c r="AE163" s="17">
        <v>0</v>
      </c>
      <c r="AF163" s="17">
        <v>-2.7396981379209207E-2</v>
      </c>
      <c r="AG163" s="17">
        <v>-2.2554890711944497E-2</v>
      </c>
      <c r="AH163" s="27">
        <v>-0.12389103550585379</v>
      </c>
      <c r="AI163" s="10">
        <v>2.4664371067912149E-2</v>
      </c>
      <c r="AJ163" s="10">
        <v>3.4404049781819627E-3</v>
      </c>
      <c r="AK163" s="10">
        <v>9.3123824543913866E-3</v>
      </c>
      <c r="AL163" s="10">
        <v>4.4000476136789157E-3</v>
      </c>
      <c r="AM163" s="11">
        <v>1.3535854460968184E-3</v>
      </c>
      <c r="AN163" s="12">
        <v>4591.8007674829596</v>
      </c>
      <c r="AO163" s="12">
        <v>2853.795051766429</v>
      </c>
      <c r="AP163" s="12">
        <v>1989.5209809590267</v>
      </c>
      <c r="AQ163" s="12">
        <v>1657.2468703820764</v>
      </c>
      <c r="AR163" s="13">
        <v>1397.7041022639603</v>
      </c>
      <c r="AS163" s="14">
        <v>2.9578996061600602</v>
      </c>
      <c r="AT163" s="14">
        <v>2.7443373264522339</v>
      </c>
      <c r="AU163" s="14">
        <v>2.5510647572525169</v>
      </c>
      <c r="AV163" s="14">
        <v>2.4185984284466051</v>
      </c>
      <c r="AW163" s="15">
        <v>2.1807765569714541</v>
      </c>
      <c r="AX163">
        <v>7.4228630782826492</v>
      </c>
      <c r="AY163">
        <v>3.0285555490618266</v>
      </c>
      <c r="AZ163">
        <v>2.7806215051285736</v>
      </c>
      <c r="BA163">
        <v>2.2401638374281019</v>
      </c>
      <c r="BB163" s="28">
        <v>1.9144888891605909</v>
      </c>
      <c r="BC163" s="17">
        <v>-0.28435152480633252</v>
      </c>
      <c r="BD163" s="17">
        <v>0</v>
      </c>
      <c r="BE163" s="17">
        <v>0</v>
      </c>
      <c r="BF163" s="17">
        <v>0</v>
      </c>
      <c r="BG163" s="36">
        <v>0</v>
      </c>
      <c r="BW163" s="34"/>
    </row>
    <row r="164" spans="1:75" x14ac:dyDescent="0.25">
      <c r="A164" s="7">
        <v>42551</v>
      </c>
      <c r="B164" s="8">
        <v>366</v>
      </c>
      <c r="C164" s="8">
        <v>413</v>
      </c>
      <c r="D164" s="9">
        <v>0.89116481984259099</v>
      </c>
      <c r="E164" s="10">
        <v>9.2307145450194975E-3</v>
      </c>
      <c r="F164" s="10">
        <v>1.1348844911392186E-2</v>
      </c>
      <c r="G164" s="10">
        <v>1.1440877143214593E-2</v>
      </c>
      <c r="H164" s="10">
        <v>8.7717797165292408E-3</v>
      </c>
      <c r="I164" s="10">
        <v>1.2240997425082546E-2</v>
      </c>
      <c r="J164" s="11">
        <v>1.4047466185639062E-3</v>
      </c>
      <c r="K164" s="12">
        <v>2478.4729609570422</v>
      </c>
      <c r="L164" s="12">
        <v>2638.1684870979902</v>
      </c>
      <c r="M164" s="12">
        <v>2637.0125283313109</v>
      </c>
      <c r="N164" s="12">
        <v>2043.3028355263693</v>
      </c>
      <c r="O164" s="12">
        <v>2962.6427589755394</v>
      </c>
      <c r="P164" s="13">
        <v>1866.191267412343</v>
      </c>
      <c r="Q164" s="14">
        <v>2.5669338334081169</v>
      </c>
      <c r="R164" s="14">
        <v>2.4430643496095357</v>
      </c>
      <c r="S164" s="14">
        <v>2.4280200959554961</v>
      </c>
      <c r="T164" s="14">
        <v>3.05016492397383</v>
      </c>
      <c r="U164" s="14">
        <v>2.6046620968087715</v>
      </c>
      <c r="V164" s="15">
        <v>2.6045529979330397</v>
      </c>
      <c r="W164">
        <v>3.0137593936827249</v>
      </c>
      <c r="X164">
        <v>4.8872631945076526</v>
      </c>
      <c r="Y164">
        <v>3.4905266704692477</v>
      </c>
      <c r="Z164">
        <v>2.4705115316457458</v>
      </c>
      <c r="AA164">
        <v>1.5302095924658952</v>
      </c>
      <c r="AB164" s="28">
        <v>2.0141885333779999</v>
      </c>
      <c r="AC164" s="17">
        <v>-7.7936652853827226E-3</v>
      </c>
      <c r="AD164" s="17">
        <v>0</v>
      </c>
      <c r="AE164" s="17">
        <v>0</v>
      </c>
      <c r="AF164" s="17">
        <v>-1.8865521948236208E-2</v>
      </c>
      <c r="AG164" s="17">
        <v>-1.058998764598984E-2</v>
      </c>
      <c r="AH164" s="27">
        <v>-0.12266032440048713</v>
      </c>
      <c r="AI164" s="10">
        <v>2.4412186860981771E-2</v>
      </c>
      <c r="AJ164" s="10">
        <v>1.194441670953802E-2</v>
      </c>
      <c r="AK164" s="10">
        <v>7.5647724266144391E-3</v>
      </c>
      <c r="AL164" s="10">
        <v>4.1799092167543132E-3</v>
      </c>
      <c r="AM164" s="11">
        <v>-3.0368071451117014E-4</v>
      </c>
      <c r="AN164" s="12">
        <v>4553.884192280967</v>
      </c>
      <c r="AO164" s="12">
        <v>2944.9458092396339</v>
      </c>
      <c r="AP164" s="12">
        <v>1946.7429129807397</v>
      </c>
      <c r="AQ164" s="12">
        <v>1767.7445481033553</v>
      </c>
      <c r="AR164" s="13">
        <v>1434.012134531979</v>
      </c>
      <c r="AS164" s="14">
        <v>2.9946730056449953</v>
      </c>
      <c r="AT164" s="14">
        <v>2.7927164420207848</v>
      </c>
      <c r="AU164" s="14">
        <v>2.5259583194453343</v>
      </c>
      <c r="AV164" s="14">
        <v>2.4718992462833778</v>
      </c>
      <c r="AW164" s="15">
        <v>2.0655402765925115</v>
      </c>
      <c r="AX164">
        <v>7.6040713987931667</v>
      </c>
      <c r="AY164">
        <v>3.0647298785678045</v>
      </c>
      <c r="AZ164">
        <v>2.8016562740194213</v>
      </c>
      <c r="BA164">
        <v>2.2495275188992072</v>
      </c>
      <c r="BB164" s="28">
        <v>1.913907495806807</v>
      </c>
      <c r="BC164" s="17">
        <v>-0.26688098050312814</v>
      </c>
      <c r="BD164" s="17">
        <v>0</v>
      </c>
      <c r="BE164" s="17">
        <v>0</v>
      </c>
      <c r="BF164" s="17">
        <v>0</v>
      </c>
      <c r="BG164" s="36">
        <v>-3.0368071451114531E-4</v>
      </c>
      <c r="BW164" s="34"/>
    </row>
    <row r="165" spans="1:75" x14ac:dyDescent="0.25">
      <c r="A165" s="7">
        <v>42582</v>
      </c>
      <c r="B165" s="8">
        <v>365</v>
      </c>
      <c r="C165" s="8">
        <v>413</v>
      </c>
      <c r="D165" s="9">
        <v>0.89448091398669938</v>
      </c>
      <c r="E165" s="10">
        <v>1.8179602300974488E-2</v>
      </c>
      <c r="F165" s="10">
        <v>2.5575921933861247E-2</v>
      </c>
      <c r="G165" s="10">
        <v>2.0849621100417746E-2</v>
      </c>
      <c r="H165" s="10">
        <v>1.3445025697932492E-2</v>
      </c>
      <c r="I165" s="10">
        <v>1.8182548132601999E-2</v>
      </c>
      <c r="J165" s="11">
        <v>1.4736783655662127E-2</v>
      </c>
      <c r="K165" s="12">
        <v>2466.497119678575</v>
      </c>
      <c r="L165" s="12">
        <v>2329.3712051487637</v>
      </c>
      <c r="M165" s="12">
        <v>2481.7617531569281</v>
      </c>
      <c r="N165" s="12">
        <v>2317.8010462278653</v>
      </c>
      <c r="O165" s="12">
        <v>2286.0279360152372</v>
      </c>
      <c r="P165" s="13">
        <v>2938.8194429854657</v>
      </c>
      <c r="Q165" s="14">
        <v>2.6386704529600777</v>
      </c>
      <c r="R165" s="14">
        <v>2.8360559532569667</v>
      </c>
      <c r="S165" s="14">
        <v>2.6520874048819856</v>
      </c>
      <c r="T165" s="14">
        <v>2.6231720498678803</v>
      </c>
      <c r="U165" s="14">
        <v>2.6529093578596497</v>
      </c>
      <c r="V165" s="15">
        <v>2.4357882464166853</v>
      </c>
      <c r="W165">
        <v>3.0685483408907031</v>
      </c>
      <c r="X165">
        <v>5.0122594564406135</v>
      </c>
      <c r="Y165">
        <v>3.5633028289894337</v>
      </c>
      <c r="Z165">
        <v>2.5037276226757617</v>
      </c>
      <c r="AA165">
        <v>1.5580327020338753</v>
      </c>
      <c r="AB165" s="28">
        <v>2.043871194036107</v>
      </c>
      <c r="AC165" s="17">
        <v>0</v>
      </c>
      <c r="AD165" s="17">
        <v>0</v>
      </c>
      <c r="AE165" s="17">
        <v>0</v>
      </c>
      <c r="AF165" s="17">
        <v>-5.6741436777025811E-3</v>
      </c>
      <c r="AG165" s="17">
        <v>0</v>
      </c>
      <c r="AH165" s="27">
        <v>-0.1097311594086483</v>
      </c>
      <c r="AI165" s="10">
        <v>3.3864968500965299E-2</v>
      </c>
      <c r="AJ165" s="10">
        <v>2.2279811304371764E-2</v>
      </c>
      <c r="AK165" s="10">
        <v>1.41536568283045E-2</v>
      </c>
      <c r="AL165" s="10">
        <v>1.2320896629424465E-2</v>
      </c>
      <c r="AM165" s="11">
        <v>1.022513570868884E-2</v>
      </c>
      <c r="AN165" s="12">
        <v>4638.7462077775035</v>
      </c>
      <c r="AO165" s="12">
        <v>2676.4436909796727</v>
      </c>
      <c r="AP165" s="12">
        <v>2058.0402612575617</v>
      </c>
      <c r="AQ165" s="12">
        <v>1757.9461552905836</v>
      </c>
      <c r="AR165" s="13">
        <v>1465.0705249869402</v>
      </c>
      <c r="AS165" s="14">
        <v>2.9607216811097734</v>
      </c>
      <c r="AT165" s="14">
        <v>2.9047808652891112</v>
      </c>
      <c r="AU165" s="14">
        <v>2.7064614154641187</v>
      </c>
      <c r="AV165" s="14">
        <v>2.4191388580671052</v>
      </c>
      <c r="AW165" s="15">
        <v>2.2253563838586103</v>
      </c>
      <c r="AX165">
        <v>7.8615830371923883</v>
      </c>
      <c r="AY165">
        <v>3.1330114819611659</v>
      </c>
      <c r="AZ165">
        <v>2.8413099554727586</v>
      </c>
      <c r="BA165">
        <v>2.2772437149246096</v>
      </c>
      <c r="BB165" s="28">
        <v>1.9334774596853084</v>
      </c>
      <c r="BC165" s="17">
        <v>-0.24205392800040804</v>
      </c>
      <c r="BD165" s="17">
        <v>0</v>
      </c>
      <c r="BE165" s="17">
        <v>0</v>
      </c>
      <c r="BF165" s="17">
        <v>0</v>
      </c>
      <c r="BG165" s="36">
        <v>0</v>
      </c>
      <c r="BW165" s="34"/>
    </row>
    <row r="166" spans="1:75" x14ac:dyDescent="0.25">
      <c r="A166" s="7">
        <v>42613</v>
      </c>
      <c r="B166" s="8">
        <v>355</v>
      </c>
      <c r="C166" s="8">
        <v>402</v>
      </c>
      <c r="D166" s="9">
        <v>0.88998712106591893</v>
      </c>
      <c r="E166" s="10">
        <v>1.8384792322357249E-2</v>
      </c>
      <c r="F166" s="10">
        <v>2.4336276893484016E-2</v>
      </c>
      <c r="G166" s="10">
        <v>2.0609025769144026E-2</v>
      </c>
      <c r="H166" s="10">
        <v>1.7416292844627319E-2</v>
      </c>
      <c r="I166" s="10">
        <v>1.7547552128405239E-2</v>
      </c>
      <c r="J166" s="11">
        <v>1.2704034341521536E-2</v>
      </c>
      <c r="K166" s="12">
        <v>2496.1715233499599</v>
      </c>
      <c r="L166" s="12">
        <v>2608.6601202212069</v>
      </c>
      <c r="M166" s="12">
        <v>2387.4106706896509</v>
      </c>
      <c r="N166" s="12">
        <v>1986.192133913454</v>
      </c>
      <c r="O166" s="12">
        <v>2633.1026944267146</v>
      </c>
      <c r="P166" s="13">
        <v>2794.4374394927495</v>
      </c>
      <c r="Q166" s="14">
        <v>2.5025084404860096</v>
      </c>
      <c r="R166" s="14">
        <v>2.4500463885549411</v>
      </c>
      <c r="S166" s="14">
        <v>2.4471329621268687</v>
      </c>
      <c r="T166" s="14">
        <v>2.5817444457022489</v>
      </c>
      <c r="U166" s="14">
        <v>2.5545625129709184</v>
      </c>
      <c r="V166" s="15">
        <v>2.4776665914869618</v>
      </c>
      <c r="W166">
        <v>3.1249629648690926</v>
      </c>
      <c r="X166">
        <v>5.1342391904345366</v>
      </c>
      <c r="Y166">
        <v>3.6367390288153407</v>
      </c>
      <c r="Z166">
        <v>2.5473332761554652</v>
      </c>
      <c r="AA166">
        <v>1.5853723620905749</v>
      </c>
      <c r="AB166" s="28">
        <v>2.069836603874788</v>
      </c>
      <c r="AC166" s="17">
        <v>0</v>
      </c>
      <c r="AD166" s="17">
        <v>0</v>
      </c>
      <c r="AE166" s="17">
        <v>0</v>
      </c>
      <c r="AF166" s="17">
        <v>0</v>
      </c>
      <c r="AG166" s="17">
        <v>0</v>
      </c>
      <c r="AH166" s="27">
        <v>-9.8421153484589352E-2</v>
      </c>
      <c r="AI166" s="10">
        <v>4.6531040168058126E-2</v>
      </c>
      <c r="AJ166" s="10">
        <v>2.0901706656491853E-2</v>
      </c>
      <c r="AK166" s="10">
        <v>1.3486291698188973E-2</v>
      </c>
      <c r="AL166" s="10">
        <v>8.3251867208745077E-3</v>
      </c>
      <c r="AM166" s="11">
        <v>5.9922122639180508E-3</v>
      </c>
      <c r="AN166" s="12">
        <v>4644.2537855037572</v>
      </c>
      <c r="AO166" s="12">
        <v>2902.576850379462</v>
      </c>
      <c r="AP166" s="12">
        <v>2008.4451755142111</v>
      </c>
      <c r="AQ166" s="12">
        <v>1680.1772496908866</v>
      </c>
      <c r="AR166" s="13">
        <v>1508.7129915900402</v>
      </c>
      <c r="AS166" s="14">
        <v>3.0394744555638393</v>
      </c>
      <c r="AT166" s="14">
        <v>2.7931387296623122</v>
      </c>
      <c r="AU166" s="14">
        <v>2.5380046710490283</v>
      </c>
      <c r="AV166" s="14">
        <v>2.2587652998034518</v>
      </c>
      <c r="AW166" s="15">
        <v>1.9168173884216699</v>
      </c>
      <c r="AX166">
        <v>8.227390673280512</v>
      </c>
      <c r="AY166">
        <v>3.1984967689085391</v>
      </c>
      <c r="AZ166">
        <v>2.8796286903372326</v>
      </c>
      <c r="BA166">
        <v>2.296202194060295</v>
      </c>
      <c r="BB166" s="28">
        <v>1.9450632670312438</v>
      </c>
      <c r="BC166" s="17">
        <v>-0.20678590887897308</v>
      </c>
      <c r="BD166" s="17">
        <v>0</v>
      </c>
      <c r="BE166" s="17">
        <v>0</v>
      </c>
      <c r="BF166" s="17">
        <v>0</v>
      </c>
      <c r="BG166" s="36">
        <v>0</v>
      </c>
      <c r="BW166" s="34"/>
    </row>
    <row r="167" spans="1:75" x14ac:dyDescent="0.25">
      <c r="A167" s="7">
        <v>42643</v>
      </c>
      <c r="B167" s="8">
        <v>349</v>
      </c>
      <c r="C167" s="8">
        <v>398</v>
      </c>
      <c r="D167" s="9">
        <v>0.89015311173134648</v>
      </c>
      <c r="E167" s="10">
        <v>7.1109435843814709E-3</v>
      </c>
      <c r="F167" s="10">
        <v>5.3199650120827986E-3</v>
      </c>
      <c r="G167" s="10">
        <v>1.015499358487534E-2</v>
      </c>
      <c r="H167" s="10">
        <v>6.8912435091212096E-3</v>
      </c>
      <c r="I167" s="10">
        <v>7.7732656801146405E-3</v>
      </c>
      <c r="J167" s="11">
        <v>5.5373063172843859E-3</v>
      </c>
      <c r="K167" s="12">
        <v>2483.7919944571672</v>
      </c>
      <c r="L167" s="12">
        <v>2027.4560932196275</v>
      </c>
      <c r="M167" s="12">
        <v>2443.6092761406612</v>
      </c>
      <c r="N167" s="12">
        <v>2379.6629615765064</v>
      </c>
      <c r="O167" s="12">
        <v>2399.7657509763167</v>
      </c>
      <c r="P167" s="13">
        <v>3127.09812152518</v>
      </c>
      <c r="Q167" s="14">
        <v>2.389608430119627</v>
      </c>
      <c r="R167" s="14">
        <v>2.3522905499519995</v>
      </c>
      <c r="S167" s="14">
        <v>2.650696117488796</v>
      </c>
      <c r="T167" s="14">
        <v>2.1666313097197447</v>
      </c>
      <c r="U167" s="14">
        <v>2.3830434067145378</v>
      </c>
      <c r="V167" s="15">
        <v>2.4431043510010624</v>
      </c>
      <c r="W167">
        <v>3.1471844002155582</v>
      </c>
      <c r="X167">
        <v>5.1615531632913125</v>
      </c>
      <c r="Y167">
        <v>3.6736700903228261</v>
      </c>
      <c r="Z167">
        <v>2.5648875700603404</v>
      </c>
      <c r="AA167">
        <v>1.5976958826630157</v>
      </c>
      <c r="AB167" s="28">
        <v>2.08129792317717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27">
        <v>-9.3428835242249653E-2</v>
      </c>
      <c r="AI167" s="10">
        <v>1.8084529731652775E-2</v>
      </c>
      <c r="AJ167" s="10">
        <v>7.9585046291986514E-3</v>
      </c>
      <c r="AK167" s="10">
        <v>5.3250457302257874E-3</v>
      </c>
      <c r="AL167" s="10">
        <v>3.3048010849909583E-3</v>
      </c>
      <c r="AM167" s="11">
        <v>1.9135092992401393E-3</v>
      </c>
      <c r="AN167" s="12">
        <v>4671.5228705021345</v>
      </c>
      <c r="AO167" s="12">
        <v>2809.954651625299</v>
      </c>
      <c r="AP167" s="12">
        <v>1919.337398701811</v>
      </c>
      <c r="AQ167" s="12">
        <v>1612.7105885091225</v>
      </c>
      <c r="AR167" s="13">
        <v>1632.5348257146291</v>
      </c>
      <c r="AS167" s="14">
        <v>3.0180299222402929</v>
      </c>
      <c r="AT167" s="14">
        <v>2.6483257068625554</v>
      </c>
      <c r="AU167" s="14">
        <v>2.3450390490429012</v>
      </c>
      <c r="AV167" s="14">
        <v>2.1462773015773546</v>
      </c>
      <c r="AW167" s="15">
        <v>1.8123563333735369</v>
      </c>
      <c r="AX167">
        <v>8.3761791645253751</v>
      </c>
      <c r="AY167">
        <v>3.2239520202503744</v>
      </c>
      <c r="AZ167">
        <v>2.8949628447993487</v>
      </c>
      <c r="BA167">
        <v>2.3037906855625843</v>
      </c>
      <c r="BB167" s="28">
        <v>1.9487851636803186</v>
      </c>
      <c r="BC167" s="17">
        <v>-0.19244100506452899</v>
      </c>
      <c r="BD167" s="17">
        <v>0</v>
      </c>
      <c r="BE167" s="17">
        <v>0</v>
      </c>
      <c r="BF167" s="17">
        <v>0</v>
      </c>
      <c r="BG167" s="36">
        <v>0</v>
      </c>
      <c r="BW167" s="34"/>
    </row>
    <row r="168" spans="1:75" x14ac:dyDescent="0.25">
      <c r="A168" s="7">
        <v>42674</v>
      </c>
      <c r="B168" s="8">
        <v>343</v>
      </c>
      <c r="C168" s="8">
        <v>389</v>
      </c>
      <c r="D168" s="9">
        <v>0.89965749562223607</v>
      </c>
      <c r="E168" s="10">
        <v>1.610019789637776E-3</v>
      </c>
      <c r="F168" s="10">
        <v>4.6957806424687875E-3</v>
      </c>
      <c r="G168" s="10">
        <v>1.0589958648154443E-2</v>
      </c>
      <c r="H168" s="10">
        <v>4.7425463778245939E-3</v>
      </c>
      <c r="I168" s="10">
        <v>7.9611657521482481E-4</v>
      </c>
      <c r="J168" s="11">
        <v>-1.0006961664950664E-2</v>
      </c>
      <c r="K168" s="12">
        <v>2445.2721416091745</v>
      </c>
      <c r="L168" s="12">
        <v>2207.4156014885057</v>
      </c>
      <c r="M168" s="12">
        <v>2301.6343294248695</v>
      </c>
      <c r="N168" s="12">
        <v>2569.5108488667038</v>
      </c>
      <c r="O168" s="12">
        <v>2684.4250920008676</v>
      </c>
      <c r="P168" s="13">
        <v>2412.3334419576363</v>
      </c>
      <c r="Q168" s="14">
        <v>2.371228790030139</v>
      </c>
      <c r="R168" s="14">
        <v>2.4164861385794274</v>
      </c>
      <c r="S168" s="14">
        <v>2.2845205206685288</v>
      </c>
      <c r="T168" s="14">
        <v>2.05142139789222</v>
      </c>
      <c r="U168" s="14">
        <v>2.5552171201611311</v>
      </c>
      <c r="V168" s="15">
        <v>2.4660045022441235</v>
      </c>
      <c r="W168">
        <v>3.1522514293815447</v>
      </c>
      <c r="X168">
        <v>5.185790684720569</v>
      </c>
      <c r="Y168">
        <v>3.7125741046663063</v>
      </c>
      <c r="Z168">
        <v>2.5770516683152573</v>
      </c>
      <c r="AA168">
        <v>1.5989678348373562</v>
      </c>
      <c r="AB168" s="28">
        <v>2.0604704546465946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27">
        <v>-0.10250085813453014</v>
      </c>
      <c r="AI168" s="10">
        <v>-1.8913262534309155E-4</v>
      </c>
      <c r="AJ168" s="10">
        <v>4.6163559770095322E-3</v>
      </c>
      <c r="AK168" s="10">
        <v>3.1776927547876197E-3</v>
      </c>
      <c r="AL168" s="10">
        <v>5.6966537192567654E-5</v>
      </c>
      <c r="AM168" s="11">
        <v>1.4081404488862072E-4</v>
      </c>
      <c r="AN168" s="12">
        <v>4692.3563272691181</v>
      </c>
      <c r="AO168" s="12">
        <v>2547.5912881824224</v>
      </c>
      <c r="AP168" s="12">
        <v>1949.5164430806581</v>
      </c>
      <c r="AQ168" s="12">
        <v>1692.8889103992549</v>
      </c>
      <c r="AR168" s="13">
        <v>1504.8526217780461</v>
      </c>
      <c r="AS168" s="14">
        <v>2.9456942327769862</v>
      </c>
      <c r="AT168" s="14">
        <v>2.623479546501116</v>
      </c>
      <c r="AU168" s="14">
        <v>2.3994679108846997</v>
      </c>
      <c r="AV168" s="14">
        <v>2.0728451706710271</v>
      </c>
      <c r="AW168" s="15">
        <v>1.8334912412447528</v>
      </c>
      <c r="AX168">
        <v>8.3745949557696431</v>
      </c>
      <c r="AY168">
        <v>3.2388349304286495</v>
      </c>
      <c r="AZ168">
        <v>2.9041621472566468</v>
      </c>
      <c r="BA168">
        <v>2.303921924540357</v>
      </c>
      <c r="BB168" s="28">
        <v>1.9490595800018353</v>
      </c>
      <c r="BC168" s="17">
        <v>-0.19259374081736069</v>
      </c>
      <c r="BD168" s="17">
        <v>0</v>
      </c>
      <c r="BE168" s="17">
        <v>0</v>
      </c>
      <c r="BF168" s="17">
        <v>0</v>
      </c>
      <c r="BG168" s="36">
        <v>0</v>
      </c>
      <c r="BW168" s="34"/>
    </row>
    <row r="169" spans="1:75" x14ac:dyDescent="0.25">
      <c r="A169" s="7">
        <v>42704</v>
      </c>
      <c r="B169" s="8">
        <v>351</v>
      </c>
      <c r="C169" s="8">
        <v>396</v>
      </c>
      <c r="D169" s="9">
        <v>0.89722248138210448</v>
      </c>
      <c r="E169" s="10">
        <v>4.2870146204444582E-5</v>
      </c>
      <c r="F169" s="10">
        <v>6.63903772195401E-3</v>
      </c>
      <c r="G169" s="10">
        <v>2.1684697723091239E-3</v>
      </c>
      <c r="H169" s="10">
        <v>3.7242730909778248E-3</v>
      </c>
      <c r="I169" s="10">
        <v>-5.6928479105715895E-3</v>
      </c>
      <c r="J169" s="11">
        <v>-8.5918533409367857E-3</v>
      </c>
      <c r="K169" s="12">
        <v>2437.0961437148489</v>
      </c>
      <c r="L169" s="12">
        <v>2983.1416917915576</v>
      </c>
      <c r="M169" s="12">
        <v>2159.1477653828701</v>
      </c>
      <c r="N169" s="12">
        <v>2109.9027322748657</v>
      </c>
      <c r="O169" s="12">
        <v>2474.3102047945504</v>
      </c>
      <c r="P169" s="13">
        <v>2510.5947470553729</v>
      </c>
      <c r="Q169" s="14">
        <v>2.4528683020911313</v>
      </c>
      <c r="R169" s="14">
        <v>2.4700341048090815</v>
      </c>
      <c r="S169" s="14">
        <v>2.349688956981085</v>
      </c>
      <c r="T169" s="14">
        <v>2.2189867464017703</v>
      </c>
      <c r="U169" s="14">
        <v>2.7108784157897032</v>
      </c>
      <c r="V169" s="15">
        <v>2.6212439374110263</v>
      </c>
      <c r="W169">
        <v>3.1523865668611957</v>
      </c>
      <c r="X169">
        <v>5.2202193446945868</v>
      </c>
      <c r="Y169">
        <v>3.7206247093897331</v>
      </c>
      <c r="Z169">
        <v>2.5866493124976238</v>
      </c>
      <c r="AA169">
        <v>1.5898651541397313</v>
      </c>
      <c r="AB169" s="28">
        <v>2.0427671946869377</v>
      </c>
      <c r="AC169" s="17">
        <v>0</v>
      </c>
      <c r="AD169" s="17">
        <v>0</v>
      </c>
      <c r="AE169" s="17">
        <v>0</v>
      </c>
      <c r="AF169" s="17">
        <v>0</v>
      </c>
      <c r="AG169" s="17">
        <v>-5.6928479105714525E-3</v>
      </c>
      <c r="AH169" s="27">
        <v>-0.11021203913505495</v>
      </c>
      <c r="AI169" s="10">
        <v>5.3116573547061412E-3</v>
      </c>
      <c r="AJ169" s="10">
        <v>3.7918067332699435E-3</v>
      </c>
      <c r="AK169" s="10">
        <v>-2.9428486933548919E-4</v>
      </c>
      <c r="AL169" s="10">
        <v>-2.4124816669997312E-3</v>
      </c>
      <c r="AM169" s="11">
        <v>-6.0606763978250629E-3</v>
      </c>
      <c r="AN169" s="12">
        <v>4872.873131546412</v>
      </c>
      <c r="AO169" s="12">
        <v>2574.2650280697649</v>
      </c>
      <c r="AP169" s="12">
        <v>1926.1167394497406</v>
      </c>
      <c r="AQ169" s="12">
        <v>1542.2795999756722</v>
      </c>
      <c r="AR169" s="13">
        <v>1405.5882701052756</v>
      </c>
      <c r="AS169" s="14">
        <v>2.8827804998908952</v>
      </c>
      <c r="AT169" s="14">
        <v>2.7739131096435807</v>
      </c>
      <c r="AU169" s="14">
        <v>2.3847439291030446</v>
      </c>
      <c r="AV169" s="14">
        <v>2.1664479008280266</v>
      </c>
      <c r="AW169" s="15">
        <v>2.0733093992222185</v>
      </c>
      <c r="AX169">
        <v>8.4190779346591409</v>
      </c>
      <c r="AY169">
        <v>3.2511159665257985</v>
      </c>
      <c r="AZ169">
        <v>2.9033074962786123</v>
      </c>
      <c r="BA169">
        <v>2.2983637551352047</v>
      </c>
      <c r="BB169" s="28">
        <v>1.9372469606073635</v>
      </c>
      <c r="BC169" s="17">
        <v>-0.1883050754225376</v>
      </c>
      <c r="BD169" s="17">
        <v>0</v>
      </c>
      <c r="BE169" s="17">
        <v>-2.9428486933547049E-4</v>
      </c>
      <c r="BF169" s="17">
        <v>-2.4124816669996996E-3</v>
      </c>
      <c r="BG169" s="36">
        <v>-6.0606763978250378E-3</v>
      </c>
      <c r="BW169" s="34"/>
    </row>
    <row r="170" spans="1:75" x14ac:dyDescent="0.25">
      <c r="A170" s="7">
        <v>42735</v>
      </c>
      <c r="B170" s="8">
        <v>341</v>
      </c>
      <c r="C170" s="8">
        <v>387</v>
      </c>
      <c r="D170" s="9">
        <v>0.89349780699627346</v>
      </c>
      <c r="E170" s="10">
        <v>1.6680451809896996E-2</v>
      </c>
      <c r="F170" s="10">
        <v>1.7668476840715066E-2</v>
      </c>
      <c r="G170" s="10">
        <v>1.7349704316837807E-2</v>
      </c>
      <c r="H170" s="10">
        <v>1.3163783346060056E-2</v>
      </c>
      <c r="I170" s="10">
        <v>1.8065648232930127E-2</v>
      </c>
      <c r="J170" s="11">
        <v>1.7394128766886587E-2</v>
      </c>
      <c r="K170" s="12">
        <v>2512.3163971925364</v>
      </c>
      <c r="L170" s="12">
        <v>2481.6175935097408</v>
      </c>
      <c r="M170" s="12">
        <v>2795.7794808158224</v>
      </c>
      <c r="N170" s="12">
        <v>1913.4372942171424</v>
      </c>
      <c r="O170" s="12">
        <v>2645.3648815423066</v>
      </c>
      <c r="P170" s="13">
        <v>2757.9054329983578</v>
      </c>
      <c r="Q170" s="14">
        <v>2.470305017273096</v>
      </c>
      <c r="R170" s="14">
        <v>2.5235859110419323</v>
      </c>
      <c r="S170" s="14">
        <v>2.346098520902367</v>
      </c>
      <c r="T170" s="14">
        <v>2.2782638988102568</v>
      </c>
      <c r="U170" s="14">
        <v>2.6799825440693623</v>
      </c>
      <c r="V170" s="15">
        <v>2.5241302798574679</v>
      </c>
      <c r="W170">
        <v>3.2049697990758905</v>
      </c>
      <c r="X170">
        <v>5.312452669289776</v>
      </c>
      <c r="Y170">
        <v>3.7851764479715655</v>
      </c>
      <c r="Z170">
        <v>2.6206994036395779</v>
      </c>
      <c r="AA170">
        <v>1.6185870987522131</v>
      </c>
      <c r="AB170" s="28">
        <v>2.0782993503120939</v>
      </c>
      <c r="AC170" s="17">
        <v>0</v>
      </c>
      <c r="AD170" s="17">
        <v>0</v>
      </c>
      <c r="AE170" s="17">
        <v>0</v>
      </c>
      <c r="AF170" s="17">
        <v>0</v>
      </c>
      <c r="AG170" s="17">
        <v>0</v>
      </c>
      <c r="AH170" s="27">
        <v>-9.4734952768544711E-2</v>
      </c>
      <c r="AI170" s="10">
        <v>3.571656197886415E-2</v>
      </c>
      <c r="AJ170" s="10">
        <v>2.2690589404801592E-2</v>
      </c>
      <c r="AK170" s="10">
        <v>1.2617015332147654E-2</v>
      </c>
      <c r="AL170" s="10">
        <v>8.7965046702614454E-3</v>
      </c>
      <c r="AM170" s="11">
        <v>4.6778281329231614E-3</v>
      </c>
      <c r="AN170" s="12">
        <v>5146.8571314808205</v>
      </c>
      <c r="AO170" s="12">
        <v>2815.7051017005665</v>
      </c>
      <c r="AP170" s="12">
        <v>1863.915154714547</v>
      </c>
      <c r="AQ170" s="12">
        <v>1438.3691211321443</v>
      </c>
      <c r="AR170" s="13">
        <v>1496.7797482618348</v>
      </c>
      <c r="AS170" s="14">
        <v>2.8382600667053905</v>
      </c>
      <c r="AT170" s="14">
        <v>2.7661375979493159</v>
      </c>
      <c r="AU170" s="14">
        <v>2.3972966023759694</v>
      </c>
      <c r="AV170" s="14">
        <v>2.5246540049754396</v>
      </c>
      <c r="AW170" s="15">
        <v>1.8166805381832938</v>
      </c>
      <c r="AX170">
        <v>8.7197784535172822</v>
      </c>
      <c r="AY170">
        <v>3.3248857040296298</v>
      </c>
      <c r="AZ170">
        <v>2.9399385714730988</v>
      </c>
      <c r="BA170">
        <v>2.3185813226412111</v>
      </c>
      <c r="BB170" s="28">
        <v>1.9463090689401126</v>
      </c>
      <c r="BC170" s="17">
        <v>-0.15931412334093709</v>
      </c>
      <c r="BD170" s="17">
        <v>0</v>
      </c>
      <c r="BE170" s="17">
        <v>0</v>
      </c>
      <c r="BF170" s="17">
        <v>0</v>
      </c>
      <c r="BG170" s="36">
        <v>-1.4111990674601227E-3</v>
      </c>
      <c r="BW170" s="34"/>
    </row>
    <row r="171" spans="1:75" x14ac:dyDescent="0.25">
      <c r="A171" s="7">
        <v>42766</v>
      </c>
      <c r="B171" s="8">
        <v>342</v>
      </c>
      <c r="C171" s="8">
        <v>389</v>
      </c>
      <c r="D171" s="9">
        <v>0.89211364098940482</v>
      </c>
      <c r="E171" s="10">
        <v>8.1745203966328769E-3</v>
      </c>
      <c r="F171" s="10">
        <v>8.168106166051058E-4</v>
      </c>
      <c r="G171" s="10">
        <v>1.1276771585820111E-2</v>
      </c>
      <c r="H171" s="10">
        <v>1.3606099421482941E-2</v>
      </c>
      <c r="I171" s="10">
        <v>1.206117194267706E-2</v>
      </c>
      <c r="J171" s="11">
        <v>1.2374280164869288E-3</v>
      </c>
      <c r="K171" s="12">
        <v>2534.6182875566869</v>
      </c>
      <c r="L171" s="12">
        <v>2304.6219709526217</v>
      </c>
      <c r="M171" s="12">
        <v>2197.4328296990748</v>
      </c>
      <c r="N171" s="12">
        <v>2521.0446775125952</v>
      </c>
      <c r="O171" s="12">
        <v>3102.5931983152595</v>
      </c>
      <c r="P171" s="13">
        <v>2436.7689865055613</v>
      </c>
      <c r="Q171" s="14">
        <v>2.4105946690887623</v>
      </c>
      <c r="R171" s="14">
        <v>2.2847106303762965</v>
      </c>
      <c r="S171" s="14">
        <v>2.5441686351651103</v>
      </c>
      <c r="T171" s="14">
        <v>2.5418213703595853</v>
      </c>
      <c r="U171" s="14">
        <v>2.3427715558443105</v>
      </c>
      <c r="V171" s="15">
        <v>2.3277216486929033</v>
      </c>
      <c r="W171">
        <v>3.2311688900690285</v>
      </c>
      <c r="X171">
        <v>5.3167919370302643</v>
      </c>
      <c r="Y171">
        <v>3.8278610181873671</v>
      </c>
      <c r="Z171">
        <v>2.6563569002793188</v>
      </c>
      <c r="AA171">
        <v>1.6381091560544623</v>
      </c>
      <c r="AB171" s="28">
        <v>2.0808710961548167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27">
        <v>-9.3614752436754101E-2</v>
      </c>
      <c r="AI171" s="10">
        <v>2.08843073558788E-2</v>
      </c>
      <c r="AJ171" s="10">
        <v>9.620944341696934E-3</v>
      </c>
      <c r="AK171" s="10">
        <v>5.6616599658521798E-3</v>
      </c>
      <c r="AL171" s="10">
        <v>3.9413062030379965E-3</v>
      </c>
      <c r="AM171" s="11">
        <v>1.4612057562307667E-3</v>
      </c>
      <c r="AN171" s="12">
        <v>4857.2809516266689</v>
      </c>
      <c r="AO171" s="12">
        <v>2860.5956678862026</v>
      </c>
      <c r="AP171" s="12">
        <v>2110.8822295277673</v>
      </c>
      <c r="AQ171" s="12">
        <v>1598.8616030654991</v>
      </c>
      <c r="AR171" s="13">
        <v>1381.4950208144567</v>
      </c>
      <c r="AS171" s="14">
        <v>2.7130644002393587</v>
      </c>
      <c r="AT171" s="14">
        <v>2.6519334957390872</v>
      </c>
      <c r="AU171" s="14">
        <v>2.5597205979818543</v>
      </c>
      <c r="AV171" s="14">
        <v>2.0945247101465636</v>
      </c>
      <c r="AW171" s="15">
        <v>2.0781762235017549</v>
      </c>
      <c r="AX171">
        <v>8.9018849868157073</v>
      </c>
      <c r="AY171">
        <v>3.3568742443306028</v>
      </c>
      <c r="AZ171">
        <v>2.9565835039852724</v>
      </c>
      <c r="BA171">
        <v>2.327719561590385</v>
      </c>
      <c r="BB171" s="28">
        <v>1.9491530269550523</v>
      </c>
      <c r="BC171" s="17">
        <v>-0.1417569811030428</v>
      </c>
      <c r="BD171" s="17">
        <v>0</v>
      </c>
      <c r="BE171" s="17">
        <v>0</v>
      </c>
      <c r="BF171" s="17">
        <v>0</v>
      </c>
      <c r="BG171" s="36">
        <v>0</v>
      </c>
      <c r="BW171" s="34"/>
    </row>
    <row r="172" spans="1:75" x14ac:dyDescent="0.25">
      <c r="A172" s="7">
        <v>42794</v>
      </c>
      <c r="B172" s="8">
        <v>342</v>
      </c>
      <c r="C172" s="8">
        <v>391</v>
      </c>
      <c r="D172" s="9">
        <v>0.88882211493032959</v>
      </c>
      <c r="E172" s="10">
        <v>1.3679922839571814E-2</v>
      </c>
      <c r="F172" s="10">
        <v>3.1575236663711162E-2</v>
      </c>
      <c r="G172" s="10">
        <v>6.679521394028597E-3</v>
      </c>
      <c r="H172" s="10">
        <v>7.2042021285382719E-3</v>
      </c>
      <c r="I172" s="10">
        <v>1.2596515328917278E-2</v>
      </c>
      <c r="J172" s="11">
        <v>8.5189917604617024E-3</v>
      </c>
      <c r="K172" s="12">
        <v>2552.0632030869278</v>
      </c>
      <c r="L172" s="12">
        <v>3360.6358266967936</v>
      </c>
      <c r="M172" s="12">
        <v>1875.6955568086244</v>
      </c>
      <c r="N172" s="12">
        <v>2166.3404133180247</v>
      </c>
      <c r="O172" s="12">
        <v>2674.2944586966651</v>
      </c>
      <c r="P172" s="13">
        <v>2563.6145653489011</v>
      </c>
      <c r="Q172" s="14">
        <v>2.3645893900052513</v>
      </c>
      <c r="R172" s="14">
        <v>2.4737675573871214</v>
      </c>
      <c r="S172" s="14">
        <v>2.2603551064683858</v>
      </c>
      <c r="T172" s="14">
        <v>2.4760729811099447</v>
      </c>
      <c r="U172" s="14">
        <v>2.2597451770286918</v>
      </c>
      <c r="V172" s="15">
        <v>2.3361369613501188</v>
      </c>
      <c r="W172">
        <v>3.2753710311667978</v>
      </c>
      <c r="X172">
        <v>5.4846709007337067</v>
      </c>
      <c r="Y172">
        <v>3.8534292977517173</v>
      </c>
      <c r="Z172">
        <v>2.6754938323144688</v>
      </c>
      <c r="AA172">
        <v>1.6587436231491421</v>
      </c>
      <c r="AB172" s="28">
        <v>2.0985980198775427</v>
      </c>
      <c r="AC172" s="17">
        <v>0</v>
      </c>
      <c r="AD172" s="17">
        <v>0</v>
      </c>
      <c r="AE172" s="17">
        <v>0</v>
      </c>
      <c r="AF172" s="17">
        <v>0</v>
      </c>
      <c r="AG172" s="17">
        <v>0</v>
      </c>
      <c r="AH172" s="27">
        <v>-8.5893263980958645E-2</v>
      </c>
      <c r="AI172" s="10">
        <v>3.8530268964406506E-2</v>
      </c>
      <c r="AJ172" s="10">
        <v>1.1477424235817388E-2</v>
      </c>
      <c r="AK172" s="10">
        <v>8.5346556371265793E-3</v>
      </c>
      <c r="AL172" s="10">
        <v>7.3421202930172612E-3</v>
      </c>
      <c r="AM172" s="11">
        <v>2.8130450534681229E-3</v>
      </c>
      <c r="AN172" s="12">
        <v>4841.6495627532822</v>
      </c>
      <c r="AO172" s="12">
        <v>2928.7349147516693</v>
      </c>
      <c r="AP172" s="12">
        <v>2232.707344882549</v>
      </c>
      <c r="AQ172" s="12">
        <v>1465.4252607988374</v>
      </c>
      <c r="AR172" s="13">
        <v>1318.6769637117984</v>
      </c>
      <c r="AS172" s="14">
        <v>2.6680701031197076</v>
      </c>
      <c r="AT172" s="14">
        <v>2.3983968386168413</v>
      </c>
      <c r="AU172" s="14">
        <v>2.4035567474491284</v>
      </c>
      <c r="AV172" s="14">
        <v>2.3838511400445364</v>
      </c>
      <c r="AW172" s="15">
        <v>1.9333898626774975</v>
      </c>
      <c r="AX172">
        <v>9.2448770096479294</v>
      </c>
      <c r="AY172">
        <v>3.3954025141390738</v>
      </c>
      <c r="AZ172">
        <v>2.9818169260541958</v>
      </c>
      <c r="BA172">
        <v>2.3448099586199911</v>
      </c>
      <c r="BB172" s="28">
        <v>1.9546360822359805</v>
      </c>
      <c r="BC172" s="17">
        <v>-0.10868864674811873</v>
      </c>
      <c r="BD172" s="17">
        <v>0</v>
      </c>
      <c r="BE172" s="17">
        <v>0</v>
      </c>
      <c r="BF172" s="17">
        <v>0</v>
      </c>
      <c r="BG172" s="36">
        <v>0</v>
      </c>
      <c r="BW172" s="34"/>
    </row>
    <row r="173" spans="1:75" x14ac:dyDescent="0.25">
      <c r="A173" s="7">
        <v>42825</v>
      </c>
      <c r="B173" s="8">
        <v>353</v>
      </c>
      <c r="C173" s="8">
        <v>403</v>
      </c>
      <c r="D173" s="9">
        <v>0.89154173695705152</v>
      </c>
      <c r="E173" s="10">
        <v>-1.6331805875571298E-3</v>
      </c>
      <c r="F173" s="10">
        <v>-1.1945446628116216E-3</v>
      </c>
      <c r="G173" s="10">
        <v>-9.1304820098047853E-4</v>
      </c>
      <c r="H173" s="10">
        <v>-7.2709392188385587E-4</v>
      </c>
      <c r="I173" s="10">
        <v>6.1402725516719928E-4</v>
      </c>
      <c r="J173" s="11">
        <v>-6.6370160028270033E-3</v>
      </c>
      <c r="K173" s="12">
        <v>2500.1033791462078</v>
      </c>
      <c r="L173" s="12">
        <v>2115.0423009027131</v>
      </c>
      <c r="M173" s="12">
        <v>2530.6378555120964</v>
      </c>
      <c r="N173" s="12">
        <v>2894.1055640909549</v>
      </c>
      <c r="O173" s="12">
        <v>2325.3964443446798</v>
      </c>
      <c r="P173" s="13">
        <v>2578.7135966663463</v>
      </c>
      <c r="Q173" s="14">
        <v>2.3548875140811498</v>
      </c>
      <c r="R173" s="14">
        <v>2.3063976097012255</v>
      </c>
      <c r="S173" s="14">
        <v>2.4557395514397458</v>
      </c>
      <c r="T173" s="14">
        <v>2.4204468044529834</v>
      </c>
      <c r="U173" s="14">
        <v>1.9852374932807211</v>
      </c>
      <c r="V173" s="15">
        <v>2.6487830439790914</v>
      </c>
      <c r="W173">
        <v>3.2700217587816494</v>
      </c>
      <c r="X173">
        <v>5.4781192163819572</v>
      </c>
      <c r="Y173">
        <v>3.8499109310637998</v>
      </c>
      <c r="Z173">
        <v>2.6735484970109553</v>
      </c>
      <c r="AA173">
        <v>1.6597621369430904</v>
      </c>
      <c r="AB173" s="28">
        <v>2.0846695912361146</v>
      </c>
      <c r="AC173" s="17">
        <v>-1.6331805875571259E-3</v>
      </c>
      <c r="AD173" s="17">
        <v>-1.1945446628115475E-3</v>
      </c>
      <c r="AE173" s="17">
        <v>-9.1304820098048189E-4</v>
      </c>
      <c r="AF173" s="17">
        <v>-7.2709392188385902E-4</v>
      </c>
      <c r="AG173" s="17">
        <v>0</v>
      </c>
      <c r="AH173" s="27">
        <v>-9.196020501620894E-2</v>
      </c>
      <c r="AI173" s="10">
        <v>-1.0046510948783479E-2</v>
      </c>
      <c r="AJ173" s="10">
        <v>2.5222128653054543E-3</v>
      </c>
      <c r="AK173" s="10">
        <v>5.4506259969581213E-4</v>
      </c>
      <c r="AL173" s="10">
        <v>-4.0620047778836454E-4</v>
      </c>
      <c r="AM173" s="11">
        <v>-1.0067464822836234E-3</v>
      </c>
      <c r="AN173" s="12">
        <v>4654.7276665854342</v>
      </c>
      <c r="AO173" s="12">
        <v>2840.4603452866127</v>
      </c>
      <c r="AP173" s="12">
        <v>1986.6601624809882</v>
      </c>
      <c r="AQ173" s="12">
        <v>1476.043060791435</v>
      </c>
      <c r="AR173" s="13">
        <v>1509.095909121952</v>
      </c>
      <c r="AS173" s="14">
        <v>2.6452081549847022</v>
      </c>
      <c r="AT173" s="14">
        <v>2.5130370292244368</v>
      </c>
      <c r="AU173" s="14">
        <v>2.3944828059502168</v>
      </c>
      <c r="AV173" s="14">
        <v>2.5077757616765868</v>
      </c>
      <c r="AW173" s="15">
        <v>1.724951626355296</v>
      </c>
      <c r="AX173">
        <v>9.151998251550344</v>
      </c>
      <c r="AY173">
        <v>3.4039664420431262</v>
      </c>
      <c r="AZ173">
        <v>2.9834422029397283</v>
      </c>
      <c r="BA173">
        <v>2.3438574956944769</v>
      </c>
      <c r="BB173" s="28">
        <v>1.9526682592360449</v>
      </c>
      <c r="BC173" s="17">
        <v>-0.11764321601733885</v>
      </c>
      <c r="BD173" s="17">
        <v>0</v>
      </c>
      <c r="BE173" s="17">
        <v>0</v>
      </c>
      <c r="BF173" s="17">
        <v>-4.0620047778827661E-4</v>
      </c>
      <c r="BG173" s="36">
        <v>-1.0067464822836047E-3</v>
      </c>
      <c r="BW173" s="34"/>
    </row>
    <row r="174" spans="1:75" x14ac:dyDescent="0.25">
      <c r="A174" s="7">
        <v>42855</v>
      </c>
      <c r="B174" s="8">
        <v>352</v>
      </c>
      <c r="C174" s="8">
        <v>401</v>
      </c>
      <c r="D174" s="9">
        <v>0.89436526990058784</v>
      </c>
      <c r="E174" s="10">
        <v>8.1297630769560734E-3</v>
      </c>
      <c r="F174" s="10">
        <v>1.1559093979966613E-2</v>
      </c>
      <c r="G174" s="10">
        <v>8.7882656727297972E-3</v>
      </c>
      <c r="H174" s="10">
        <v>7.8388384514264751E-3</v>
      </c>
      <c r="I174" s="10">
        <v>3.1813080869077075E-3</v>
      </c>
      <c r="J174" s="11">
        <v>8.3394179082726724E-3</v>
      </c>
      <c r="K174" s="12">
        <v>2527.3882642881731</v>
      </c>
      <c r="L174" s="12">
        <v>2036.2841912452704</v>
      </c>
      <c r="M174" s="12">
        <v>2127.819433837823</v>
      </c>
      <c r="N174" s="12">
        <v>2458.1088867195772</v>
      </c>
      <c r="O174" s="12">
        <v>3001.1906774203726</v>
      </c>
      <c r="P174" s="13">
        <v>3198.0898027540879</v>
      </c>
      <c r="Q174" s="14">
        <v>2.4764496189023788</v>
      </c>
      <c r="R174" s="14">
        <v>2.600254978573465</v>
      </c>
      <c r="S174" s="14">
        <v>2.4239405677242432</v>
      </c>
      <c r="T174" s="14">
        <v>2.3270992094039147</v>
      </c>
      <c r="U174" s="14">
        <v>2.7345221315279806</v>
      </c>
      <c r="V174" s="15">
        <v>2.3394705102671041</v>
      </c>
      <c r="W174">
        <v>3.2966062609370357</v>
      </c>
      <c r="X174">
        <v>5.5414413112375769</v>
      </c>
      <c r="Y174">
        <v>3.8837449711423351</v>
      </c>
      <c r="Z174">
        <v>2.6945060117710784</v>
      </c>
      <c r="AA174">
        <v>1.6650423516516906</v>
      </c>
      <c r="AB174" s="28">
        <v>2.1020545221581006</v>
      </c>
      <c r="AC174" s="17">
        <v>0</v>
      </c>
      <c r="AD174" s="17">
        <v>0</v>
      </c>
      <c r="AE174" s="17">
        <v>0</v>
      </c>
      <c r="AF174" s="17">
        <v>0</v>
      </c>
      <c r="AG174" s="17">
        <v>0</v>
      </c>
      <c r="AH174" s="27">
        <v>-8.4387681688496752E-2</v>
      </c>
      <c r="AI174" s="10">
        <v>2.4061120929653942E-3</v>
      </c>
      <c r="AJ174" s="10">
        <v>1.206737214780103E-2</v>
      </c>
      <c r="AK174" s="10">
        <v>9.6474747182154954E-3</v>
      </c>
      <c r="AL174" s="10">
        <v>8.9894872634156756E-3</v>
      </c>
      <c r="AM174" s="11">
        <v>7.1986530377109179E-3</v>
      </c>
      <c r="AN174" s="12">
        <v>4971.3271119042238</v>
      </c>
      <c r="AO174" s="12">
        <v>2749.2646790965682</v>
      </c>
      <c r="AP174" s="12">
        <v>1964.7926223693539</v>
      </c>
      <c r="AQ174" s="12">
        <v>1625.1307268724663</v>
      </c>
      <c r="AR174" s="13">
        <v>1437.1506188068454</v>
      </c>
      <c r="AS174" s="14">
        <v>2.6506832990875928</v>
      </c>
      <c r="AT174" s="14">
        <v>2.9426328031858509</v>
      </c>
      <c r="AU174" s="14">
        <v>2.521437530543075</v>
      </c>
      <c r="AV174" s="14">
        <v>2.2786325500911113</v>
      </c>
      <c r="AW174" s="15">
        <v>1.9835006628161229</v>
      </c>
      <c r="AX174">
        <v>9.1740189852181988</v>
      </c>
      <c r="AY174">
        <v>3.4450433718778868</v>
      </c>
      <c r="AZ174">
        <v>3.0122248861658467</v>
      </c>
      <c r="BA174">
        <v>2.3649275727992838</v>
      </c>
      <c r="BB174" s="28">
        <v>1.9667248405320361</v>
      </c>
      <c r="BC174" s="17">
        <v>-0.11552016668908793</v>
      </c>
      <c r="BD174" s="17">
        <v>0</v>
      </c>
      <c r="BE174" s="17">
        <v>0</v>
      </c>
      <c r="BF174" s="17">
        <v>0</v>
      </c>
      <c r="BG174" s="36">
        <v>0</v>
      </c>
      <c r="BW174" s="34"/>
    </row>
    <row r="175" spans="1:75" x14ac:dyDescent="0.25">
      <c r="A175" s="7">
        <v>42886</v>
      </c>
      <c r="B175" s="8">
        <v>355</v>
      </c>
      <c r="C175" s="8">
        <v>402</v>
      </c>
      <c r="D175" s="9">
        <v>0.89559485165860897</v>
      </c>
      <c r="E175" s="10">
        <v>9.3252140138504712E-3</v>
      </c>
      <c r="F175" s="10">
        <v>1.6328721723939926E-2</v>
      </c>
      <c r="G175" s="10">
        <v>5.6807760651311316E-3</v>
      </c>
      <c r="H175" s="10">
        <v>1.1685649870713445E-2</v>
      </c>
      <c r="I175" s="10">
        <v>1.0164713086598411E-2</v>
      </c>
      <c r="J175" s="11">
        <v>1.3915013103620623E-3</v>
      </c>
      <c r="K175" s="12">
        <v>2554.3795782961042</v>
      </c>
      <c r="L175" s="12">
        <v>2837.0170849272536</v>
      </c>
      <c r="M175" s="12">
        <v>2309.7910412183687</v>
      </c>
      <c r="N175" s="12">
        <v>2321.6406318093336</v>
      </c>
      <c r="O175" s="12">
        <v>2940.1142903082009</v>
      </c>
      <c r="P175" s="13">
        <v>2284.1152109763175</v>
      </c>
      <c r="Q175" s="14">
        <v>2.3904571477551708</v>
      </c>
      <c r="R175" s="14">
        <v>2.3937019842778238</v>
      </c>
      <c r="S175" s="14">
        <v>2.3651784215191047</v>
      </c>
      <c r="T175" s="14">
        <v>2.2171324591561024</v>
      </c>
      <c r="U175" s="14">
        <v>2.5023070812047337</v>
      </c>
      <c r="V175" s="15">
        <v>2.4783438032370428</v>
      </c>
      <c r="W175">
        <v>3.3273478198396726</v>
      </c>
      <c r="X175">
        <v>5.6319259643583193</v>
      </c>
      <c r="Y175">
        <v>3.905807656617474</v>
      </c>
      <c r="Z175">
        <v>2.7259930655991678</v>
      </c>
      <c r="AA175">
        <v>1.6819670294332651</v>
      </c>
      <c r="AB175" s="28">
        <v>2.1049795337801362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27">
        <v>-8.3113605947782609E-2</v>
      </c>
      <c r="AI175" s="10">
        <v>1.982822470065974E-2</v>
      </c>
      <c r="AJ175" s="10">
        <v>1.0024221277320179E-2</v>
      </c>
      <c r="AK175" s="10">
        <v>8.5582391206394468E-3</v>
      </c>
      <c r="AL175" s="10">
        <v>5.0816627267621832E-3</v>
      </c>
      <c r="AM175" s="11">
        <v>3.5613950480895503E-3</v>
      </c>
      <c r="AN175" s="12">
        <v>5000.3208987854059</v>
      </c>
      <c r="AO175" s="12">
        <v>2715.5436914921215</v>
      </c>
      <c r="AP175" s="12">
        <v>2139.8502921230888</v>
      </c>
      <c r="AQ175" s="12">
        <v>1425.4448565744167</v>
      </c>
      <c r="AR175" s="13">
        <v>1593.181344823231</v>
      </c>
      <c r="AS175" s="14">
        <v>2.7340733838641653</v>
      </c>
      <c r="AT175" s="14">
        <v>2.8724391221120942</v>
      </c>
      <c r="AU175" s="14">
        <v>2.4682379695646737</v>
      </c>
      <c r="AV175" s="14">
        <v>2.4984745255789065</v>
      </c>
      <c r="AW175" s="15">
        <v>1.4005566017118556</v>
      </c>
      <c r="AX175">
        <v>9.355923495065225</v>
      </c>
      <c r="AY175">
        <v>3.4795772489475563</v>
      </c>
      <c r="AZ175">
        <v>3.0380042270267946</v>
      </c>
      <c r="BA175">
        <v>2.37694533709747</v>
      </c>
      <c r="BB175" s="28">
        <v>1.9737291246400614</v>
      </c>
      <c r="BC175" s="17">
        <v>-9.7982501810996991E-2</v>
      </c>
      <c r="BD175" s="17">
        <v>0</v>
      </c>
      <c r="BE175" s="17">
        <v>0</v>
      </c>
      <c r="BF175" s="17">
        <v>0</v>
      </c>
      <c r="BG175" s="36">
        <v>0</v>
      </c>
      <c r="BW175" s="34"/>
    </row>
    <row r="176" spans="1:75" x14ac:dyDescent="0.25">
      <c r="A176" s="7">
        <v>42916</v>
      </c>
      <c r="B176" s="8">
        <v>355</v>
      </c>
      <c r="C176" s="8">
        <v>403</v>
      </c>
      <c r="D176" s="9">
        <v>0.89444680614320637</v>
      </c>
      <c r="E176" s="10">
        <v>1.4888451122711172E-3</v>
      </c>
      <c r="F176" s="10">
        <v>2.9085771237055496E-3</v>
      </c>
      <c r="G176" s="10">
        <v>1.0583968326110348E-2</v>
      </c>
      <c r="H176" s="10">
        <v>-3.704594232913814E-3</v>
      </c>
      <c r="I176" s="10">
        <v>-7.7949043663471859E-4</v>
      </c>
      <c r="J176" s="11">
        <v>-2.338687165957835E-3</v>
      </c>
      <c r="K176" s="12">
        <v>2576.4162571829143</v>
      </c>
      <c r="L176" s="12">
        <v>2216.5509795788012</v>
      </c>
      <c r="M176" s="12">
        <v>2757.8053714894777</v>
      </c>
      <c r="N176" s="12">
        <v>3119.075987164023</v>
      </c>
      <c r="O176" s="12">
        <v>2407.6571263045803</v>
      </c>
      <c r="P176" s="13">
        <v>2500.154736291478</v>
      </c>
      <c r="Q176" s="14">
        <v>2.3201178499830157</v>
      </c>
      <c r="R176" s="14">
        <v>2.55926326386773</v>
      </c>
      <c r="S176" s="14">
        <v>2.3613881911695209</v>
      </c>
      <c r="T176" s="14">
        <v>2.075796333553336</v>
      </c>
      <c r="U176" s="14">
        <v>2.3193709716719919</v>
      </c>
      <c r="V176" s="15">
        <v>2.2222676203688949</v>
      </c>
      <c r="W176">
        <v>3.3323017253780671</v>
      </c>
      <c r="X176">
        <v>5.6483068553806559</v>
      </c>
      <c r="Y176">
        <v>3.9471466011429928</v>
      </c>
      <c r="Z176">
        <v>2.7158943674093861</v>
      </c>
      <c r="AA176">
        <v>1.6806559522190869</v>
      </c>
      <c r="AB176" s="28">
        <v>2.1000566451598806</v>
      </c>
      <c r="AC176" s="17">
        <v>0</v>
      </c>
      <c r="AD176" s="17">
        <v>0</v>
      </c>
      <c r="AE176" s="17">
        <v>0</v>
      </c>
      <c r="AF176" s="17">
        <v>-3.7045942329138049E-3</v>
      </c>
      <c r="AG176" s="17">
        <v>-7.7949043663472217E-4</v>
      </c>
      <c r="AH176" s="27">
        <v>-8.5257916390193977E-2</v>
      </c>
      <c r="AI176" s="10">
        <v>-9.074267057342625E-4</v>
      </c>
      <c r="AJ176" s="10">
        <v>2.3329355711834009E-3</v>
      </c>
      <c r="AK176" s="10">
        <v>3.1817193459700863E-3</v>
      </c>
      <c r="AL176" s="10">
        <v>2.0211373565346162E-3</v>
      </c>
      <c r="AM176" s="11">
        <v>6.4047873550147829E-4</v>
      </c>
      <c r="AN176" s="12">
        <v>4828.8493501964713</v>
      </c>
      <c r="AO176" s="12">
        <v>2921.0651161004312</v>
      </c>
      <c r="AP176" s="12">
        <v>2005.8872943025938</v>
      </c>
      <c r="AQ176" s="12">
        <v>1451.9712250232794</v>
      </c>
      <c r="AR176" s="13">
        <v>1817.7110383179154</v>
      </c>
      <c r="AS176" s="14">
        <v>2.7821695294027595</v>
      </c>
      <c r="AT176" s="14">
        <v>2.5832938380961425</v>
      </c>
      <c r="AU176" s="14">
        <v>2.5695196596552363</v>
      </c>
      <c r="AV176" s="14">
        <v>2.4032253104910635</v>
      </c>
      <c r="AW176" s="15">
        <v>1.3622822672349924</v>
      </c>
      <c r="AX176">
        <v>9.3474336802289955</v>
      </c>
      <c r="AY176">
        <v>3.4876948784843065</v>
      </c>
      <c r="AZ176">
        <v>3.0476703038490642</v>
      </c>
      <c r="BA176">
        <v>2.3817494701127186</v>
      </c>
      <c r="BB176" s="28">
        <v>1.9749932561740333</v>
      </c>
      <c r="BC176" s="17">
        <v>-9.8801016577893419E-2</v>
      </c>
      <c r="BD176" s="17">
        <v>0</v>
      </c>
      <c r="BE176" s="17">
        <v>0</v>
      </c>
      <c r="BF176" s="17">
        <v>0</v>
      </c>
      <c r="BG176" s="36">
        <v>0</v>
      </c>
      <c r="BW176" s="34"/>
    </row>
    <row r="177" spans="1:75" x14ac:dyDescent="0.25">
      <c r="A177" s="7">
        <v>42947</v>
      </c>
      <c r="B177" s="8">
        <v>348</v>
      </c>
      <c r="C177" s="8">
        <v>395</v>
      </c>
      <c r="D177" s="9">
        <v>0.89290893247739678</v>
      </c>
      <c r="E177" s="10">
        <v>7.9599367569429345E-3</v>
      </c>
      <c r="F177" s="10">
        <v>1.16159971822894E-2</v>
      </c>
      <c r="G177" s="10">
        <v>7.8674126190079619E-3</v>
      </c>
      <c r="H177" s="10">
        <v>1.260413991256752E-2</v>
      </c>
      <c r="I177" s="10">
        <v>8.5897886581685536E-3</v>
      </c>
      <c r="J177" s="11">
        <v>5.4051989648489656E-4</v>
      </c>
      <c r="K177" s="12">
        <v>2514.5699260413703</v>
      </c>
      <c r="L177" s="12">
        <v>2047.1020374540064</v>
      </c>
      <c r="M177" s="12">
        <v>2883.6725000430747</v>
      </c>
      <c r="N177" s="12">
        <v>2951.1797463531166</v>
      </c>
      <c r="O177" s="12">
        <v>2134.188250979686</v>
      </c>
      <c r="P177" s="13">
        <v>2650.0650373482185</v>
      </c>
      <c r="Q177" s="14">
        <v>2.3667393974036721</v>
      </c>
      <c r="R177" s="14">
        <v>2.4711442862151856</v>
      </c>
      <c r="S177" s="14">
        <v>2.2255392360133937</v>
      </c>
      <c r="T177" s="14">
        <v>2.1713230573563256</v>
      </c>
      <c r="U177" s="14">
        <v>2.5376006666366386</v>
      </c>
      <c r="V177" s="15">
        <v>2.3771754167101844</v>
      </c>
      <c r="W177">
        <v>3.3588266363671284</v>
      </c>
      <c r="X177">
        <v>5.7139175718974631</v>
      </c>
      <c r="Y177">
        <v>3.9782004321218993</v>
      </c>
      <c r="Z177">
        <v>2.7501258800039681</v>
      </c>
      <c r="AA177">
        <v>1.6950924316557419</v>
      </c>
      <c r="AB177" s="28">
        <v>2.1011917675603349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27">
        <v>-8.4763480093850818E-2</v>
      </c>
      <c r="AI177" s="10">
        <v>1.4627713140850439E-2</v>
      </c>
      <c r="AJ177" s="10">
        <v>1.2324902065257536E-2</v>
      </c>
      <c r="AK177" s="10">
        <v>7.0148011525152472E-3</v>
      </c>
      <c r="AL177" s="10">
        <v>3.8609073918112161E-3</v>
      </c>
      <c r="AM177" s="11">
        <v>2.2352545681135257E-3</v>
      </c>
      <c r="AN177" s="12">
        <v>4631.2650012382492</v>
      </c>
      <c r="AO177" s="12">
        <v>2901.3829051652633</v>
      </c>
      <c r="AP177" s="12">
        <v>2128.7878199773995</v>
      </c>
      <c r="AQ177" s="12">
        <v>1640.7745408381286</v>
      </c>
      <c r="AR177" s="13">
        <v>1430.5018324561868</v>
      </c>
      <c r="AS177" s="14">
        <v>2.749064565284808</v>
      </c>
      <c r="AT177" s="14">
        <v>2.6900759440788073</v>
      </c>
      <c r="AU177" s="14">
        <v>2.201250721199401</v>
      </c>
      <c r="AV177" s="14">
        <v>2.293531858179449</v>
      </c>
      <c r="AW177" s="15">
        <v>1.9282307374984802</v>
      </c>
      <c r="AX177">
        <v>9.4841652587065095</v>
      </c>
      <c r="AY177">
        <v>3.530680376295126</v>
      </c>
      <c r="AZ177">
        <v>3.0690491050089914</v>
      </c>
      <c r="BA177">
        <v>2.3909451842473195</v>
      </c>
      <c r="BB177" s="28">
        <v>1.9794078688718897</v>
      </c>
      <c r="BC177" s="17">
        <v>-8.5618536365568709E-2</v>
      </c>
      <c r="BD177" s="17">
        <v>0</v>
      </c>
      <c r="BE177" s="17">
        <v>0</v>
      </c>
      <c r="BF177" s="17">
        <v>0</v>
      </c>
      <c r="BG177" s="36">
        <v>0</v>
      </c>
      <c r="BW177" s="34"/>
    </row>
    <row r="178" spans="1:75" x14ac:dyDescent="0.25">
      <c r="A178" s="7">
        <v>42978</v>
      </c>
      <c r="B178" s="8">
        <v>353</v>
      </c>
      <c r="C178" s="8">
        <v>402</v>
      </c>
      <c r="D178" s="9">
        <v>0.88856839796436338</v>
      </c>
      <c r="E178" s="10">
        <v>4.3441851916104483E-4</v>
      </c>
      <c r="F178" s="10">
        <v>1.3736423679163764E-3</v>
      </c>
      <c r="G178" s="10">
        <v>4.3092013980739891E-3</v>
      </c>
      <c r="H178" s="10">
        <v>2.8656751848580098E-3</v>
      </c>
      <c r="I178" s="10">
        <v>-2.420885734152532E-3</v>
      </c>
      <c r="J178" s="11">
        <v>-4.8825059973937731E-3</v>
      </c>
      <c r="K178" s="12">
        <v>2521.9744095949513</v>
      </c>
      <c r="L178" s="12">
        <v>2558.2620429495673</v>
      </c>
      <c r="M178" s="12">
        <v>2514.55876056951</v>
      </c>
      <c r="N178" s="12">
        <v>2583.4782622467337</v>
      </c>
      <c r="O178" s="12">
        <v>2512.3976547128404</v>
      </c>
      <c r="P178" s="13">
        <v>2431.9853312675082</v>
      </c>
      <c r="Q178" s="14">
        <v>2.2629464221984117</v>
      </c>
      <c r="R178" s="14">
        <v>2.2500494467977488</v>
      </c>
      <c r="S178" s="14">
        <v>2.1256180473866784</v>
      </c>
      <c r="T178" s="14">
        <v>2.4132537983437574</v>
      </c>
      <c r="U178" s="14">
        <v>2.1732005251232205</v>
      </c>
      <c r="V178" s="15">
        <v>2.3343962199489026</v>
      </c>
      <c r="W178">
        <v>3.3602857728606179</v>
      </c>
      <c r="X178">
        <v>5.7217664511610042</v>
      </c>
      <c r="Y178">
        <v>3.9953432989858171</v>
      </c>
      <c r="Z178">
        <v>2.7580068474935309</v>
      </c>
      <c r="AA178">
        <v>1.6909888065698766</v>
      </c>
      <c r="AB178" s="28">
        <v>2.0909326861535469</v>
      </c>
      <c r="AC178" s="17">
        <v>0</v>
      </c>
      <c r="AD178" s="17">
        <v>0</v>
      </c>
      <c r="AE178" s="17">
        <v>0</v>
      </c>
      <c r="AF178" s="17">
        <v>0</v>
      </c>
      <c r="AG178" s="17">
        <v>-2.4208857341525558E-3</v>
      </c>
      <c r="AH178" s="27">
        <v>-8.9232127891326507E-2</v>
      </c>
      <c r="AI178" s="10">
        <v>-7.1492932768082839E-3</v>
      </c>
      <c r="AJ178" s="10">
        <v>1.7213799644010414E-4</v>
      </c>
      <c r="AK178" s="10">
        <v>3.1510885874461037E-3</v>
      </c>
      <c r="AL178" s="10">
        <v>3.623609441535852E-3</v>
      </c>
      <c r="AM178" s="11">
        <v>1.492745036824982E-3</v>
      </c>
      <c r="AN178" s="12">
        <v>4709.7070855690845</v>
      </c>
      <c r="AO178" s="12">
        <v>2848.8986221739124</v>
      </c>
      <c r="AP178" s="12">
        <v>1970.399282834378</v>
      </c>
      <c r="AQ178" s="12">
        <v>1578.4885202953433</v>
      </c>
      <c r="AR178" s="13">
        <v>1728.8207445106138</v>
      </c>
      <c r="AS178" s="14">
        <v>2.6601499827543291</v>
      </c>
      <c r="AT178" s="14">
        <v>2.6068420578492915</v>
      </c>
      <c r="AU178" s="14">
        <v>2.2889804616097758</v>
      </c>
      <c r="AV178" s="14">
        <v>2.4030855955083639</v>
      </c>
      <c r="AW178" s="15">
        <v>1.4047662148709708</v>
      </c>
      <c r="AX178">
        <v>9.4163601797863006</v>
      </c>
      <c r="AY178">
        <v>3.531288140541172</v>
      </c>
      <c r="AZ178">
        <v>3.0787199506180971</v>
      </c>
      <c r="BA178">
        <v>2.3996090357911526</v>
      </c>
      <c r="BB178" s="28">
        <v>1.9823626201440006</v>
      </c>
      <c r="BC178" s="17">
        <v>-9.2155717615968524E-2</v>
      </c>
      <c r="BD178" s="17">
        <v>0</v>
      </c>
      <c r="BE178" s="17">
        <v>0</v>
      </c>
      <c r="BF178" s="17">
        <v>0</v>
      </c>
      <c r="BG178" s="36">
        <v>0</v>
      </c>
      <c r="BW178" s="34"/>
    </row>
    <row r="179" spans="1:75" x14ac:dyDescent="0.25">
      <c r="A179" s="7">
        <v>43008</v>
      </c>
      <c r="B179" s="8">
        <v>349</v>
      </c>
      <c r="C179" s="8">
        <v>400</v>
      </c>
      <c r="D179" s="9">
        <v>0.88394738539321915</v>
      </c>
      <c r="E179" s="10">
        <v>5.8120069748118959E-3</v>
      </c>
      <c r="F179" s="10">
        <v>1.4174884036270862E-2</v>
      </c>
      <c r="G179" s="10">
        <v>8.2055963748179327E-3</v>
      </c>
      <c r="H179" s="10">
        <v>4.3222946740137155E-3</v>
      </c>
      <c r="I179" s="10">
        <v>4.4178345580365343E-3</v>
      </c>
      <c r="J179" s="11">
        <v>-4.7212584342895905E-4</v>
      </c>
      <c r="K179" s="12">
        <v>2524.3615778528383</v>
      </c>
      <c r="L179" s="12">
        <v>2188.6876513781244</v>
      </c>
      <c r="M179" s="12">
        <v>2922.0625544278246</v>
      </c>
      <c r="N179" s="12">
        <v>2472.7497806176384</v>
      </c>
      <c r="O179" s="12">
        <v>2314.6630257083489</v>
      </c>
      <c r="P179" s="13">
        <v>2665.6604767766225</v>
      </c>
      <c r="Q179" s="14">
        <v>2.2396603505028376</v>
      </c>
      <c r="R179" s="14">
        <v>2.3944202340596279</v>
      </c>
      <c r="S179" s="14">
        <v>1.9311230222951781</v>
      </c>
      <c r="T179" s="14">
        <v>2.3296693454079387</v>
      </c>
      <c r="U179" s="14">
        <v>2.3079257846909265</v>
      </c>
      <c r="V179" s="15">
        <v>2.2620424359857765</v>
      </c>
      <c r="W179">
        <v>3.3798157772098452</v>
      </c>
      <c r="X179">
        <v>5.8028718270888362</v>
      </c>
      <c r="Y179">
        <v>4.0281274734761281</v>
      </c>
      <c r="Z179">
        <v>2.7699277658013459</v>
      </c>
      <c r="AA179">
        <v>1.698459315356794</v>
      </c>
      <c r="AB179" s="28">
        <v>2.0899455027955436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27">
        <v>-8.9662124941113697E-2</v>
      </c>
      <c r="AI179" s="10">
        <v>9.8490116179851973E-3</v>
      </c>
      <c r="AJ179" s="10">
        <v>7.98729932866616E-3</v>
      </c>
      <c r="AK179" s="10">
        <v>3.4649911249123523E-3</v>
      </c>
      <c r="AL179" s="10">
        <v>5.3365302232455678E-3</v>
      </c>
      <c r="AM179" s="11">
        <v>3.302314037987713E-3</v>
      </c>
      <c r="AN179" s="12">
        <v>4776.9794046849202</v>
      </c>
      <c r="AO179" s="12">
        <v>2576.5778439302794</v>
      </c>
      <c r="AP179" s="12">
        <v>2241.1134929379955</v>
      </c>
      <c r="AQ179" s="12">
        <v>1628.7132565822401</v>
      </c>
      <c r="AR179" s="13">
        <v>1762.1312832028614</v>
      </c>
      <c r="AS179" s="14">
        <v>2.7797314368218724</v>
      </c>
      <c r="AT179" s="14">
        <v>2.5896417807797327</v>
      </c>
      <c r="AU179" s="14">
        <v>2.1439755283982773</v>
      </c>
      <c r="AV179" s="14">
        <v>2.3532638121934126</v>
      </c>
      <c r="AW179" s="15">
        <v>1.511981782393691</v>
      </c>
      <c r="AX179">
        <v>9.5091020205961492</v>
      </c>
      <c r="AY179">
        <v>3.5594935959354435</v>
      </c>
      <c r="AZ179">
        <v>3.0893876879230793</v>
      </c>
      <c r="BA179">
        <v>2.4124146219346252</v>
      </c>
      <c r="BB179" s="28">
        <v>1.9889090040528843</v>
      </c>
      <c r="BC179" s="17">
        <v>-8.321434873144673E-2</v>
      </c>
      <c r="BD179" s="17">
        <v>0</v>
      </c>
      <c r="BE179" s="17">
        <v>0</v>
      </c>
      <c r="BF179" s="17">
        <v>0</v>
      </c>
      <c r="BG179" s="36">
        <v>0</v>
      </c>
      <c r="BW179" s="34"/>
    </row>
    <row r="180" spans="1:75" x14ac:dyDescent="0.25">
      <c r="A180" s="7">
        <v>43039</v>
      </c>
      <c r="B180" s="8">
        <v>344</v>
      </c>
      <c r="C180" s="8">
        <v>389</v>
      </c>
      <c r="D180" s="9">
        <v>0.89851399326897397</v>
      </c>
      <c r="E180" s="10">
        <v>2.086948406332125E-3</v>
      </c>
      <c r="F180" s="10">
        <v>5.1781810382388474E-3</v>
      </c>
      <c r="G180" s="10">
        <v>6.149968652105201E-3</v>
      </c>
      <c r="H180" s="10">
        <v>6.497270709648783E-4</v>
      </c>
      <c r="I180" s="10">
        <v>1.7774125673533268E-3</v>
      </c>
      <c r="J180" s="11">
        <v>-2.8268162368550176E-3</v>
      </c>
      <c r="K180" s="12">
        <v>2537.3399982085543</v>
      </c>
      <c r="L180" s="12">
        <v>2239.1341840836922</v>
      </c>
      <c r="M180" s="12">
        <v>2878.3968074303589</v>
      </c>
      <c r="N180" s="12">
        <v>2369.6311601842081</v>
      </c>
      <c r="O180" s="12">
        <v>2528.9265309838183</v>
      </c>
      <c r="P180" s="13">
        <v>2687.0012926345439</v>
      </c>
      <c r="Q180" s="14">
        <v>2.1995828876043095</v>
      </c>
      <c r="R180" s="14">
        <v>1.9652375340816701</v>
      </c>
      <c r="S180" s="14">
        <v>2.1133268848083451</v>
      </c>
      <c r="T180" s="14">
        <v>2.3100053376241467</v>
      </c>
      <c r="U180" s="14">
        <v>2.2502015524114931</v>
      </c>
      <c r="V180" s="15">
        <v>2.3172788059128431</v>
      </c>
      <c r="W180">
        <v>3.3868692783597893</v>
      </c>
      <c r="X180">
        <v>5.8329201479511976</v>
      </c>
      <c r="Y180">
        <v>4.0529003311646896</v>
      </c>
      <c r="Z180">
        <v>2.7717274628554045</v>
      </c>
      <c r="AA180">
        <v>1.7014781782890473</v>
      </c>
      <c r="AB180" s="28">
        <v>2.0840376109140992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27">
        <v>-9.2235482827354165E-2</v>
      </c>
      <c r="AI180" s="10">
        <v>5.9231968108462377E-3</v>
      </c>
      <c r="AJ180" s="10">
        <v>5.2132451804304961E-3</v>
      </c>
      <c r="AK180" s="10">
        <v>-6.7857938279880005E-4</v>
      </c>
      <c r="AL180" s="10">
        <v>8.0416585589319651E-4</v>
      </c>
      <c r="AM180" s="11">
        <v>2.7884317481970393E-4</v>
      </c>
      <c r="AN180" s="12">
        <v>4857.4751955909014</v>
      </c>
      <c r="AO180" s="12">
        <v>2653.9979844546183</v>
      </c>
      <c r="AP180" s="12">
        <v>2221.411101520418</v>
      </c>
      <c r="AQ180" s="12">
        <v>1635.9754324731143</v>
      </c>
      <c r="AR180" s="13">
        <v>1501.2199243708437</v>
      </c>
      <c r="AS180" s="14">
        <v>2.7356030515858163</v>
      </c>
      <c r="AT180" s="14">
        <v>2.315018259622271</v>
      </c>
      <c r="AU180" s="14">
        <v>2.0499344205641568</v>
      </c>
      <c r="AV180" s="14">
        <v>2.2098610457887045</v>
      </c>
      <c r="AW180" s="15">
        <v>1.7733789863285758</v>
      </c>
      <c r="AX180">
        <v>9.5654263033585547</v>
      </c>
      <c r="AY180">
        <v>3.5780501087692271</v>
      </c>
      <c r="AZ180">
        <v>3.0872912931325822</v>
      </c>
      <c r="BA180">
        <v>2.4143546034038428</v>
      </c>
      <c r="BB180" s="28">
        <v>1.9894635977540021</v>
      </c>
      <c r="BC180" s="17">
        <v>-7.7784046885623348E-2</v>
      </c>
      <c r="BD180" s="17">
        <v>0</v>
      </c>
      <c r="BE180" s="17">
        <v>-6.7857938279880514E-4</v>
      </c>
      <c r="BF180" s="17">
        <v>0</v>
      </c>
      <c r="BG180" s="36">
        <v>0</v>
      </c>
      <c r="BW180" s="34"/>
    </row>
    <row r="181" spans="1:75" x14ac:dyDescent="0.25">
      <c r="A181" s="7">
        <v>43069</v>
      </c>
      <c r="B181" s="8">
        <v>340</v>
      </c>
      <c r="C181" s="8">
        <v>384</v>
      </c>
      <c r="D181" s="9">
        <v>0.89921949676654966</v>
      </c>
      <c r="E181" s="10">
        <v>-4.9872925284072033E-3</v>
      </c>
      <c r="F181" s="10">
        <v>3.7325594441724213E-4</v>
      </c>
      <c r="G181" s="10">
        <v>1.5509917887902974E-3</v>
      </c>
      <c r="H181" s="10">
        <v>-5.0315265902591338E-3</v>
      </c>
      <c r="I181" s="10">
        <v>-1.5690632575680503E-2</v>
      </c>
      <c r="J181" s="11">
        <v>-3.7328613193948379E-3</v>
      </c>
      <c r="K181" s="12">
        <v>2526.1544446749267</v>
      </c>
      <c r="L181" s="12">
        <v>2714.2520309529968</v>
      </c>
      <c r="M181" s="12">
        <v>2271.2874806084365</v>
      </c>
      <c r="N181" s="12">
        <v>2366.1941248607282</v>
      </c>
      <c r="O181" s="12">
        <v>2557.4475137184677</v>
      </c>
      <c r="P181" s="13">
        <v>2665.344383183125</v>
      </c>
      <c r="Q181" s="14">
        <v>2.2186440242589622</v>
      </c>
      <c r="R181" s="14">
        <v>2.2824658371921767</v>
      </c>
      <c r="S181" s="14">
        <v>2.1898765052597198</v>
      </c>
      <c r="T181" s="14">
        <v>2.2401349175583718</v>
      </c>
      <c r="U181" s="14">
        <v>2.2377431543319166</v>
      </c>
      <c r="V181" s="15">
        <v>2.1327815123893763</v>
      </c>
      <c r="W181">
        <v>3.3699779705131334</v>
      </c>
      <c r="X181">
        <v>5.8350973200697309</v>
      </c>
      <c r="Y181">
        <v>4.0591863462991116</v>
      </c>
      <c r="Z181">
        <v>2.7577814424250957</v>
      </c>
      <c r="AA181">
        <v>1.6747809093579757</v>
      </c>
      <c r="AB181" s="28">
        <v>2.0762581875281541</v>
      </c>
      <c r="AC181" s="17">
        <v>-4.9872925284072389E-3</v>
      </c>
      <c r="AD181" s="17">
        <v>0</v>
      </c>
      <c r="AE181" s="17">
        <v>0</v>
      </c>
      <c r="AF181" s="17">
        <v>-5.0315265902592943E-3</v>
      </c>
      <c r="AG181" s="17">
        <v>-1.5690632575680485E-2</v>
      </c>
      <c r="AH181" s="27">
        <v>-9.562404188062712E-2</v>
      </c>
      <c r="AI181" s="10">
        <v>-1.5148950932044151E-2</v>
      </c>
      <c r="AJ181" s="10">
        <v>-5.2435574874109834E-3</v>
      </c>
      <c r="AK181" s="10">
        <v>-2.3166088667504379E-3</v>
      </c>
      <c r="AL181" s="10">
        <v>-5.3923104205208787E-4</v>
      </c>
      <c r="AM181" s="11">
        <v>-2.7811093184261066E-3</v>
      </c>
      <c r="AN181" s="12">
        <v>4821.7069861406408</v>
      </c>
      <c r="AO181" s="12">
        <v>2674.1946424803136</v>
      </c>
      <c r="AP181" s="12">
        <v>2195.4084468890383</v>
      </c>
      <c r="AQ181" s="12">
        <v>1620.139900117902</v>
      </c>
      <c r="AR181" s="13">
        <v>1493.6328398133337</v>
      </c>
      <c r="AS181" s="14">
        <v>2.7062628514463669</v>
      </c>
      <c r="AT181" s="14">
        <v>2.314731648177955</v>
      </c>
      <c r="AU181" s="14">
        <v>2.043521615713952</v>
      </c>
      <c r="AV181" s="14">
        <v>2.2765400458192331</v>
      </c>
      <c r="AW181" s="15">
        <v>1.7632363866591594</v>
      </c>
      <c r="AX181">
        <v>9.4205201296448919</v>
      </c>
      <c r="AY181">
        <v>3.5592883973310583</v>
      </c>
      <c r="AZ181">
        <v>3.0801392467486699</v>
      </c>
      <c r="BA181">
        <v>2.4130527084551661</v>
      </c>
      <c r="BB181" s="28">
        <v>1.9839306820036189</v>
      </c>
      <c r="BC181" s="17">
        <v>-9.1754651108101326E-2</v>
      </c>
      <c r="BD181" s="17">
        <v>-5.2435574874110102E-3</v>
      </c>
      <c r="BE181" s="17">
        <v>-2.9936162465342697E-3</v>
      </c>
      <c r="BF181" s="17">
        <v>-5.3923104205211292E-4</v>
      </c>
      <c r="BG181" s="36">
        <v>-2.7811093184261226E-3</v>
      </c>
      <c r="BW181" s="34"/>
    </row>
    <row r="182" spans="1:75" x14ac:dyDescent="0.25">
      <c r="A182" s="7">
        <v>43100</v>
      </c>
      <c r="B182" s="8">
        <v>340</v>
      </c>
      <c r="C182" s="8">
        <v>387</v>
      </c>
      <c r="D182" s="9">
        <v>0.89378839444888292</v>
      </c>
      <c r="E182" s="10">
        <v>2.9556826963973832E-3</v>
      </c>
      <c r="F182" s="10">
        <v>7.8822119461135175E-3</v>
      </c>
      <c r="G182" s="10">
        <v>2.6762048228864089E-3</v>
      </c>
      <c r="H182" s="10">
        <v>6.4583550840702688E-3</v>
      </c>
      <c r="I182" s="10">
        <v>-1.9878499156485269E-3</v>
      </c>
      <c r="J182" s="11">
        <v>-6.6527844293643801E-4</v>
      </c>
      <c r="K182" s="12">
        <v>2528.6068564160732</v>
      </c>
      <c r="L182" s="12">
        <v>2222.8320027646755</v>
      </c>
      <c r="M182" s="12">
        <v>1938.7935549869846</v>
      </c>
      <c r="N182" s="12">
        <v>3010.8409357516712</v>
      </c>
      <c r="O182" s="12">
        <v>2887.7515246579992</v>
      </c>
      <c r="P182" s="13">
        <v>2490.7022354971909</v>
      </c>
      <c r="Q182" s="14">
        <v>2.3396919639368066</v>
      </c>
      <c r="R182" s="14">
        <v>2.4629637712313306</v>
      </c>
      <c r="S182" s="14">
        <v>2.315375423561445</v>
      </c>
      <c r="T182" s="14">
        <v>2.4175768325512861</v>
      </c>
      <c r="U182" s="14">
        <v>2.2487103966765933</v>
      </c>
      <c r="V182" s="15">
        <v>2.242699208437692</v>
      </c>
      <c r="W182">
        <v>3.3799385560878199</v>
      </c>
      <c r="X182">
        <v>5.881090793872719</v>
      </c>
      <c r="Y182">
        <v>4.0700495603760718</v>
      </c>
      <c r="Z182">
        <v>2.7755921742245362</v>
      </c>
      <c r="AA182">
        <v>1.6714516962685788</v>
      </c>
      <c r="AB182" s="28">
        <v>2.0748768977140215</v>
      </c>
      <c r="AC182" s="17">
        <v>-2.0463506862378189E-3</v>
      </c>
      <c r="AD182" s="17">
        <v>0</v>
      </c>
      <c r="AE182" s="17">
        <v>0</v>
      </c>
      <c r="AF182" s="17">
        <v>0</v>
      </c>
      <c r="AG182" s="17">
        <v>-1.7647291868686965E-2</v>
      </c>
      <c r="AH182" s="27">
        <v>-9.6225703709873822E-2</v>
      </c>
      <c r="AI182" s="10">
        <v>8.3462942467788705E-3</v>
      </c>
      <c r="AJ182" s="10">
        <v>5.9839742135240799E-3</v>
      </c>
      <c r="AK182" s="10">
        <v>1.3731478151572047E-3</v>
      </c>
      <c r="AL182" s="10">
        <v>2.8840121211164702E-4</v>
      </c>
      <c r="AM182" s="11">
        <v>-1.1088512974779302E-3</v>
      </c>
      <c r="AN182" s="12">
        <v>4789.6390196815464</v>
      </c>
      <c r="AO182" s="12">
        <v>2780.4227729642084</v>
      </c>
      <c r="AP182" s="12">
        <v>2088.5173124084326</v>
      </c>
      <c r="AQ182" s="12">
        <v>1660.1284475343475</v>
      </c>
      <c r="AR182" s="13">
        <v>1458.1380589845019</v>
      </c>
      <c r="AS182" s="14">
        <v>2.7509979003979019</v>
      </c>
      <c r="AT182" s="14">
        <v>2.6348325734485503</v>
      </c>
      <c r="AU182" s="14">
        <v>2.1253319938065891</v>
      </c>
      <c r="AV182" s="14">
        <v>2.2463493718483916</v>
      </c>
      <c r="AW182" s="15">
        <v>1.9372850718808738</v>
      </c>
      <c r="AX182">
        <v>9.4991465626046114</v>
      </c>
      <c r="AY182">
        <v>3.580587087319183</v>
      </c>
      <c r="AZ182">
        <v>3.0843687332257232</v>
      </c>
      <c r="BA182">
        <v>2.4137486357811735</v>
      </c>
      <c r="BB182" s="28">
        <v>1.981730797892773</v>
      </c>
      <c r="BC182" s="17">
        <v>-8.4174168177981179E-2</v>
      </c>
      <c r="BD182" s="17">
        <v>0</v>
      </c>
      <c r="BE182" s="17">
        <v>-1.6245791089852801E-3</v>
      </c>
      <c r="BF182" s="17">
        <v>-2.5098534482670409E-4</v>
      </c>
      <c r="BG182" s="36">
        <v>-3.8868767792278325E-3</v>
      </c>
      <c r="BW182" s="34"/>
    </row>
    <row r="183" spans="1:75" x14ac:dyDescent="0.25">
      <c r="A183" s="7">
        <v>43131</v>
      </c>
      <c r="B183" s="8">
        <v>336</v>
      </c>
      <c r="C183" s="8">
        <v>383</v>
      </c>
      <c r="D183" s="9">
        <v>0.89119973019206833</v>
      </c>
      <c r="E183" s="10">
        <v>8.639479554442062E-3</v>
      </c>
      <c r="F183" s="10">
        <v>1.919361665076004E-2</v>
      </c>
      <c r="G183" s="10">
        <v>4.0106929532259597E-3</v>
      </c>
      <c r="H183" s="10">
        <v>1.4188409452455484E-2</v>
      </c>
      <c r="I183" s="10">
        <v>6.575266562220715E-3</v>
      </c>
      <c r="J183" s="11">
        <v>-9.6484916727550534E-4</v>
      </c>
      <c r="K183" s="12">
        <v>2570.8679130132746</v>
      </c>
      <c r="L183" s="12">
        <v>2692.4008870522639</v>
      </c>
      <c r="M183" s="12">
        <v>2596.6748018654116</v>
      </c>
      <c r="N183" s="12">
        <v>2306.3951394947067</v>
      </c>
      <c r="O183" s="12">
        <v>2397.205639224243</v>
      </c>
      <c r="P183" s="13">
        <v>2842.5432800876729</v>
      </c>
      <c r="Q183" s="14">
        <v>2.3264628718969202</v>
      </c>
      <c r="R183" s="14">
        <v>2.3598723676843592</v>
      </c>
      <c r="S183" s="14">
        <v>2.367565791140704</v>
      </c>
      <c r="T183" s="14">
        <v>2.3112425655565247</v>
      </c>
      <c r="U183" s="14">
        <v>2.3620747295799949</v>
      </c>
      <c r="V183" s="15">
        <v>2.2295237384597497</v>
      </c>
      <c r="W183">
        <v>3.4091394661384107</v>
      </c>
      <c r="X183">
        <v>5.9939701960586262</v>
      </c>
      <c r="Y183">
        <v>4.0863732794671526</v>
      </c>
      <c r="Z183">
        <v>2.8149734124654655</v>
      </c>
      <c r="AA183">
        <v>1.6824419367174208</v>
      </c>
      <c r="AB183" s="28">
        <v>2.0728749544670628</v>
      </c>
      <c r="AC183" s="17">
        <v>0</v>
      </c>
      <c r="AD183" s="17">
        <v>0</v>
      </c>
      <c r="AE183" s="17">
        <v>0</v>
      </c>
      <c r="AF183" s="17">
        <v>0</v>
      </c>
      <c r="AG183" s="17">
        <v>-1.1188060954604007E-2</v>
      </c>
      <c r="AH183" s="27">
        <v>-9.7097709587054326E-2</v>
      </c>
      <c r="AI183" s="10">
        <v>3.2332119317894377E-2</v>
      </c>
      <c r="AJ183" s="10">
        <v>6.2784247074906827E-3</v>
      </c>
      <c r="AK183" s="10">
        <v>4.3142752812064091E-3</v>
      </c>
      <c r="AL183" s="10">
        <v>1.9188637788403625E-3</v>
      </c>
      <c r="AM183" s="11">
        <v>-8.2135023332975286E-4</v>
      </c>
      <c r="AN183" s="12">
        <v>4829.5513217830821</v>
      </c>
      <c r="AO183" s="12">
        <v>2677.2438137716131</v>
      </c>
      <c r="AP183" s="12">
        <v>2234.4974790994615</v>
      </c>
      <c r="AQ183" s="12">
        <v>1665.7158760791451</v>
      </c>
      <c r="AR183" s="13">
        <v>1466.6247556303474</v>
      </c>
      <c r="AS183" s="14">
        <v>2.7062630127284448</v>
      </c>
      <c r="AT183" s="14">
        <v>2.6045952450051932</v>
      </c>
      <c r="AU183" s="14">
        <v>1.9040326291926144</v>
      </c>
      <c r="AV183" s="14">
        <v>2.3980407299054747</v>
      </c>
      <c r="AW183" s="15">
        <v>2.0173604473247631</v>
      </c>
      <c r="AX183">
        <v>9.8062741026849114</v>
      </c>
      <c r="AY183">
        <v>3.6030675337555298</v>
      </c>
      <c r="AZ183">
        <v>3.0976755490096051</v>
      </c>
      <c r="BA183">
        <v>2.418380290609599</v>
      </c>
      <c r="BB183" s="28">
        <v>1.9801031028395271</v>
      </c>
      <c r="BC183" s="17">
        <v>-5.4563578109101729E-2</v>
      </c>
      <c r="BD183" s="17">
        <v>0</v>
      </c>
      <c r="BE183" s="17">
        <v>0</v>
      </c>
      <c r="BF183" s="17">
        <v>0</v>
      </c>
      <c r="BG183" s="36">
        <v>-4.7050345254080472E-3</v>
      </c>
      <c r="BW183" s="34"/>
    </row>
    <row r="184" spans="1:75" x14ac:dyDescent="0.25">
      <c r="A184" s="7"/>
      <c r="K184" s="12"/>
      <c r="L184" s="12"/>
      <c r="M184" s="12"/>
      <c r="N184" s="12"/>
      <c r="O184" s="12"/>
      <c r="P184" s="13"/>
      <c r="Q184" s="14"/>
      <c r="R184" s="14"/>
      <c r="S184" s="14"/>
      <c r="T184" s="14"/>
      <c r="U184" s="14"/>
      <c r="V184" s="15"/>
      <c r="AC184" s="17"/>
      <c r="AE184" s="17"/>
      <c r="AF184" s="17"/>
      <c r="AG184" s="17"/>
      <c r="AH184" s="27"/>
      <c r="AN184" s="12"/>
      <c r="AO184" s="12"/>
      <c r="AP184" s="12"/>
      <c r="AQ184" s="12"/>
      <c r="AR184" s="13"/>
      <c r="AS184" s="14"/>
      <c r="AT184" s="14"/>
      <c r="AU184" s="14"/>
      <c r="AV184" s="14"/>
      <c r="AW184" s="15"/>
      <c r="BD184" s="17"/>
      <c r="BE184" s="17"/>
      <c r="BF184" s="17"/>
      <c r="BG184" s="36"/>
      <c r="BW184" s="34"/>
    </row>
    <row r="185" spans="1:75" x14ac:dyDescent="0.25">
      <c r="A185" s="7"/>
      <c r="K185" s="12"/>
      <c r="L185" s="12"/>
      <c r="M185" s="12"/>
      <c r="N185" s="12"/>
      <c r="O185" s="12"/>
      <c r="P185" s="13"/>
      <c r="Q185" s="14"/>
      <c r="R185" s="14"/>
      <c r="S185" s="14"/>
      <c r="T185" s="14"/>
      <c r="U185" s="14"/>
      <c r="V185" s="15"/>
      <c r="AC185" s="17"/>
      <c r="AE185" s="17"/>
      <c r="AF185" s="17"/>
      <c r="AG185" s="17"/>
      <c r="AH185" s="27"/>
      <c r="AN185" s="12"/>
      <c r="AO185" s="12"/>
      <c r="AP185" s="12"/>
      <c r="AQ185" s="12"/>
      <c r="AR185" s="13"/>
      <c r="AS185" s="14"/>
      <c r="AT185" s="14"/>
      <c r="AU185" s="14"/>
      <c r="AV185" s="14"/>
      <c r="AW185" s="15"/>
      <c r="BD185" s="17"/>
      <c r="BE185" s="17"/>
      <c r="BF185" s="17"/>
      <c r="BG185" s="36"/>
      <c r="BW185" s="34"/>
    </row>
    <row r="186" spans="1:75" x14ac:dyDescent="0.25">
      <c r="A186" s="7"/>
      <c r="K186" s="12"/>
      <c r="L186" s="12"/>
      <c r="M186" s="12"/>
      <c r="N186" s="12"/>
      <c r="O186" s="12"/>
      <c r="P186" s="13"/>
      <c r="Q186" s="14"/>
      <c r="R186" s="14"/>
      <c r="S186" s="14"/>
      <c r="T186" s="14"/>
      <c r="U186" s="14"/>
      <c r="V186" s="15"/>
      <c r="AC186" s="17"/>
      <c r="AE186" s="17"/>
      <c r="AF186" s="17"/>
      <c r="AG186" s="17"/>
      <c r="AH186" s="27"/>
      <c r="AN186" s="12"/>
      <c r="AO186" s="12"/>
      <c r="AP186" s="12"/>
      <c r="AQ186" s="12"/>
      <c r="AR186" s="13"/>
      <c r="AS186" s="14"/>
      <c r="AT186" s="14"/>
      <c r="AU186" s="14"/>
      <c r="AV186" s="14"/>
      <c r="AW186" s="15"/>
      <c r="BD186" s="17"/>
      <c r="BE186" s="17"/>
      <c r="BF186" s="17"/>
      <c r="BG186" s="36"/>
      <c r="BW186" s="34"/>
    </row>
    <row r="187" spans="1:75" x14ac:dyDescent="0.25">
      <c r="A187" s="7"/>
      <c r="K187" s="12"/>
      <c r="L187" s="12"/>
      <c r="M187" s="12"/>
      <c r="N187" s="12"/>
      <c r="O187" s="12"/>
      <c r="P187" s="13"/>
      <c r="Q187" s="14"/>
      <c r="R187" s="14"/>
      <c r="S187" s="14"/>
      <c r="T187" s="14"/>
      <c r="U187" s="14"/>
      <c r="V187" s="15"/>
      <c r="AC187" s="17"/>
      <c r="AE187" s="17"/>
      <c r="AF187" s="17"/>
      <c r="AG187" s="17"/>
      <c r="AH187" s="27"/>
      <c r="AN187" s="12"/>
      <c r="AO187" s="12"/>
      <c r="AP187" s="12"/>
      <c r="AQ187" s="12"/>
      <c r="AR187" s="13"/>
      <c r="AS187" s="14"/>
      <c r="AT187" s="14"/>
      <c r="AU187" s="14"/>
      <c r="AV187" s="14"/>
      <c r="AW187" s="15"/>
      <c r="BD187" s="17"/>
      <c r="BE187" s="17"/>
      <c r="BF187" s="17"/>
      <c r="BG187" s="36"/>
      <c r="BW187" s="34"/>
    </row>
    <row r="188" spans="1:75" x14ac:dyDescent="0.25">
      <c r="A188" s="7"/>
      <c r="K188" s="12"/>
      <c r="L188" s="12"/>
      <c r="M188" s="12"/>
      <c r="N188" s="12"/>
      <c r="O188" s="12"/>
      <c r="P188" s="13"/>
      <c r="Q188" s="14"/>
      <c r="R188" s="14"/>
      <c r="S188" s="14"/>
      <c r="T188" s="14"/>
      <c r="U188" s="14"/>
      <c r="V188" s="15"/>
      <c r="AC188" s="17"/>
      <c r="AE188" s="17"/>
      <c r="AF188" s="17"/>
      <c r="AG188" s="17"/>
      <c r="AH188" s="27"/>
      <c r="AN188" s="12"/>
      <c r="AO188" s="12"/>
      <c r="AP188" s="12"/>
      <c r="AQ188" s="12"/>
      <c r="AR188" s="13"/>
      <c r="AS188" s="14"/>
      <c r="AT188" s="14"/>
      <c r="AU188" s="14"/>
      <c r="AV188" s="14"/>
      <c r="AW188" s="15"/>
      <c r="BD188" s="17"/>
      <c r="BE188" s="17"/>
      <c r="BF188" s="17"/>
      <c r="BG188" s="36"/>
      <c r="BW188" s="34"/>
    </row>
    <row r="189" spans="1:75" x14ac:dyDescent="0.25">
      <c r="A189" s="7"/>
      <c r="K189" s="12"/>
      <c r="L189" s="12"/>
      <c r="M189" s="12"/>
      <c r="N189" s="12"/>
      <c r="O189" s="12"/>
      <c r="P189" s="13"/>
      <c r="Q189" s="14"/>
      <c r="R189" s="14"/>
      <c r="S189" s="14"/>
      <c r="T189" s="14"/>
      <c r="U189" s="14"/>
      <c r="V189" s="15"/>
      <c r="AC189" s="17"/>
      <c r="AE189" s="17"/>
      <c r="AF189" s="17"/>
      <c r="AG189" s="17"/>
      <c r="AH189" s="27"/>
      <c r="AN189" s="12"/>
      <c r="AO189" s="12"/>
      <c r="AP189" s="12"/>
      <c r="AQ189" s="12"/>
      <c r="AR189" s="13"/>
      <c r="AS189" s="14"/>
      <c r="AT189" s="14"/>
      <c r="AU189" s="14"/>
      <c r="AV189" s="14"/>
      <c r="AW189" s="15"/>
      <c r="BD189" s="17"/>
      <c r="BE189" s="17"/>
      <c r="BF189" s="17"/>
      <c r="BG189" s="36"/>
      <c r="BW189" s="34"/>
    </row>
    <row r="190" spans="1:75" x14ac:dyDescent="0.25">
      <c r="A190" s="7"/>
      <c r="K190" s="12"/>
      <c r="L190" s="12"/>
      <c r="M190" s="12"/>
      <c r="N190" s="12"/>
      <c r="O190" s="12"/>
      <c r="P190" s="13"/>
      <c r="Q190" s="14"/>
      <c r="R190" s="14"/>
      <c r="S190" s="14"/>
      <c r="T190" s="14"/>
      <c r="U190" s="14"/>
      <c r="V190" s="15"/>
      <c r="AC190" s="17"/>
      <c r="AE190" s="17"/>
      <c r="AF190" s="17"/>
      <c r="AG190" s="17"/>
      <c r="AH190" s="27"/>
      <c r="AN190" s="12"/>
      <c r="AO190" s="12"/>
      <c r="AP190" s="12"/>
      <c r="AQ190" s="12"/>
      <c r="AR190" s="13"/>
      <c r="AS190" s="14"/>
      <c r="AT190" s="14"/>
      <c r="AU190" s="14"/>
      <c r="AV190" s="14"/>
      <c r="AW190" s="15"/>
      <c r="BD190" s="17"/>
      <c r="BE190" s="17"/>
      <c r="BF190" s="17"/>
      <c r="BG190" s="36"/>
      <c r="BW190" s="34"/>
    </row>
    <row r="191" spans="1:75" x14ac:dyDescent="0.25">
      <c r="A191" s="7"/>
      <c r="K191" s="12"/>
      <c r="L191" s="12"/>
      <c r="M191" s="12"/>
      <c r="N191" s="12"/>
      <c r="O191" s="12"/>
      <c r="P191" s="13"/>
      <c r="Q191" s="14"/>
      <c r="R191" s="14"/>
      <c r="S191" s="14"/>
      <c r="T191" s="14"/>
      <c r="U191" s="14"/>
      <c r="V191" s="15"/>
      <c r="AC191" s="17"/>
      <c r="AE191" s="17"/>
      <c r="AF191" s="17"/>
      <c r="AG191" s="17"/>
      <c r="AH191" s="27"/>
      <c r="AN191" s="12"/>
      <c r="AO191" s="12"/>
      <c r="AP191" s="12"/>
      <c r="AQ191" s="12"/>
      <c r="AR191" s="13"/>
      <c r="AS191" s="14"/>
      <c r="AT191" s="14"/>
      <c r="AU191" s="14"/>
      <c r="AV191" s="14"/>
      <c r="AW191" s="15"/>
      <c r="BD191" s="17"/>
      <c r="BE191" s="17"/>
      <c r="BF191" s="17"/>
      <c r="BG191" s="36"/>
      <c r="BW191" s="34"/>
    </row>
    <row r="192" spans="1:75" x14ac:dyDescent="0.25">
      <c r="A192" s="7"/>
      <c r="K192" s="12"/>
      <c r="L192" s="12"/>
      <c r="M192" s="12"/>
      <c r="N192" s="12"/>
      <c r="O192" s="12"/>
      <c r="P192" s="13"/>
      <c r="Q192" s="14"/>
      <c r="R192" s="14"/>
      <c r="S192" s="14"/>
      <c r="T192" s="14"/>
      <c r="U192" s="14"/>
      <c r="V192" s="15"/>
      <c r="AC192" s="17"/>
      <c r="AE192" s="17"/>
      <c r="AF192" s="17"/>
      <c r="AG192" s="17"/>
      <c r="AH192" s="27"/>
      <c r="AN192" s="12"/>
      <c r="AO192" s="12"/>
      <c r="AP192" s="12"/>
      <c r="AQ192" s="12"/>
      <c r="AR192" s="13"/>
      <c r="AS192" s="14"/>
      <c r="AT192" s="14"/>
      <c r="AU192" s="14"/>
      <c r="AV192" s="14"/>
      <c r="AW192" s="15"/>
      <c r="BD192" s="17"/>
      <c r="BE192" s="17"/>
      <c r="BF192" s="17"/>
      <c r="BG192" s="36"/>
    </row>
    <row r="193" spans="1:59" x14ac:dyDescent="0.25">
      <c r="A193" s="7"/>
      <c r="K193" s="12"/>
      <c r="L193" s="12"/>
      <c r="M193" s="12"/>
      <c r="N193" s="12"/>
      <c r="O193" s="12"/>
      <c r="P193" s="13"/>
      <c r="Q193" s="14"/>
      <c r="R193" s="14"/>
      <c r="S193" s="14"/>
      <c r="T193" s="14"/>
      <c r="U193" s="14"/>
      <c r="V193" s="15"/>
      <c r="AC193" s="17"/>
      <c r="AE193" s="17"/>
      <c r="AF193" s="17"/>
      <c r="AG193" s="17"/>
      <c r="AH193" s="27"/>
      <c r="AN193" s="12"/>
      <c r="AO193" s="12"/>
      <c r="AP193" s="12"/>
      <c r="AQ193" s="12"/>
      <c r="AR193" s="13"/>
      <c r="AS193" s="14"/>
      <c r="AT193" s="14"/>
      <c r="AU193" s="14"/>
      <c r="AV193" s="14"/>
      <c r="AW193" s="15"/>
      <c r="BD193" s="17"/>
      <c r="BE193" s="17"/>
      <c r="BF193" s="17"/>
      <c r="BG193" s="36"/>
    </row>
    <row r="194" spans="1:59" x14ac:dyDescent="0.25">
      <c r="A194" s="7"/>
      <c r="K194" s="12"/>
      <c r="L194" s="12"/>
      <c r="M194" s="12"/>
      <c r="N194" s="12"/>
      <c r="O194" s="12"/>
      <c r="P194" s="13"/>
      <c r="Q194" s="14"/>
      <c r="R194" s="14"/>
      <c r="S194" s="14"/>
      <c r="T194" s="14"/>
      <c r="U194" s="14"/>
      <c r="V194" s="15"/>
      <c r="AC194" s="17"/>
      <c r="AE194" s="17"/>
      <c r="AF194" s="17"/>
      <c r="AG194" s="17"/>
      <c r="AH194" s="27"/>
      <c r="AN194" s="12"/>
      <c r="AO194" s="12"/>
      <c r="AP194" s="12"/>
      <c r="AQ194" s="12"/>
      <c r="AR194" s="13"/>
      <c r="AS194" s="14"/>
      <c r="AT194" s="14"/>
      <c r="AU194" s="14"/>
      <c r="AV194" s="14"/>
      <c r="AW194" s="15"/>
      <c r="BD194" s="17"/>
      <c r="BE194" s="17"/>
      <c r="BF194" s="17"/>
      <c r="BG194" s="36"/>
    </row>
    <row r="195" spans="1:59" x14ac:dyDescent="0.25">
      <c r="A195" s="7"/>
      <c r="K195" s="12"/>
      <c r="L195" s="12"/>
      <c r="M195" s="12"/>
      <c r="N195" s="12"/>
      <c r="O195" s="12"/>
      <c r="P195" s="13"/>
      <c r="Q195" s="14"/>
      <c r="R195" s="14"/>
      <c r="S195" s="14"/>
      <c r="T195" s="14"/>
      <c r="U195" s="14"/>
      <c r="V195" s="15"/>
      <c r="AC195" s="17"/>
      <c r="AE195" s="17"/>
      <c r="AF195" s="17"/>
      <c r="AG195" s="17"/>
      <c r="AH195" s="27"/>
      <c r="AN195" s="12"/>
      <c r="AO195" s="12"/>
      <c r="AP195" s="12"/>
      <c r="AQ195" s="12"/>
      <c r="AR195" s="13"/>
      <c r="AS195" s="14"/>
      <c r="AT195" s="14"/>
      <c r="AU195" s="14"/>
      <c r="AV195" s="14"/>
      <c r="AW195" s="15"/>
      <c r="BD195" s="17"/>
      <c r="BE195" s="17"/>
      <c r="BF195" s="17"/>
      <c r="BG195" s="36"/>
    </row>
    <row r="196" spans="1:59" x14ac:dyDescent="0.25">
      <c r="A196" s="7"/>
      <c r="K196" s="12"/>
      <c r="L196" s="12"/>
      <c r="M196" s="12"/>
      <c r="N196" s="12"/>
      <c r="O196" s="12"/>
      <c r="P196" s="13"/>
      <c r="Q196" s="14"/>
      <c r="R196" s="14"/>
      <c r="S196" s="14"/>
      <c r="T196" s="14"/>
      <c r="U196" s="14"/>
      <c r="V196" s="15"/>
      <c r="AC196" s="17"/>
      <c r="AE196" s="17"/>
      <c r="AF196" s="17"/>
      <c r="AG196" s="17"/>
      <c r="AH196" s="27"/>
      <c r="AN196" s="12"/>
      <c r="AO196" s="12"/>
      <c r="AP196" s="12"/>
      <c r="AQ196" s="12"/>
      <c r="AR196" s="13"/>
      <c r="AS196" s="14"/>
      <c r="AT196" s="14"/>
      <c r="AU196" s="14"/>
      <c r="AV196" s="14"/>
      <c r="AW196" s="15"/>
      <c r="BD196" s="17"/>
      <c r="BE196" s="17"/>
      <c r="BF196" s="17"/>
      <c r="BG196" s="36"/>
    </row>
    <row r="197" spans="1:59" x14ac:dyDescent="0.25">
      <c r="A197" s="7"/>
      <c r="K197" s="12"/>
      <c r="L197" s="12"/>
      <c r="M197" s="12"/>
      <c r="N197" s="12"/>
      <c r="O197" s="12"/>
      <c r="P197" s="13"/>
      <c r="Q197" s="14"/>
      <c r="R197" s="14"/>
      <c r="S197" s="14"/>
      <c r="T197" s="14"/>
      <c r="U197" s="14"/>
      <c r="V197" s="15"/>
      <c r="AC197" s="17"/>
      <c r="AE197" s="17"/>
      <c r="AF197" s="17"/>
      <c r="AG197" s="17"/>
      <c r="AH197" s="27"/>
      <c r="AN197" s="12"/>
      <c r="AO197" s="12"/>
      <c r="AP197" s="12"/>
      <c r="AQ197" s="12"/>
      <c r="AR197" s="13"/>
      <c r="AS197" s="14"/>
      <c r="AT197" s="14"/>
      <c r="AU197" s="14"/>
      <c r="AV197" s="14"/>
      <c r="AW197" s="15"/>
      <c r="BD197" s="17"/>
      <c r="BE197" s="17"/>
      <c r="BF197" s="17"/>
      <c r="BG197" s="36"/>
    </row>
    <row r="198" spans="1:59" x14ac:dyDescent="0.25">
      <c r="A198" s="7"/>
      <c r="K198" s="12"/>
      <c r="L198" s="12"/>
      <c r="M198" s="12"/>
      <c r="N198" s="12"/>
      <c r="O198" s="12"/>
      <c r="P198" s="13"/>
      <c r="Q198" s="14"/>
      <c r="R198" s="14"/>
      <c r="S198" s="14"/>
      <c r="T198" s="14"/>
      <c r="U198" s="14"/>
      <c r="V198" s="15"/>
      <c r="AC198" s="17"/>
      <c r="AE198" s="17"/>
      <c r="AF198" s="17"/>
      <c r="AG198" s="17"/>
      <c r="AH198" s="27"/>
      <c r="AN198" s="12"/>
      <c r="AO198" s="12"/>
      <c r="AP198" s="12"/>
      <c r="AQ198" s="12"/>
      <c r="AR198" s="13"/>
      <c r="AS198" s="14"/>
      <c r="AT198" s="14"/>
      <c r="AU198" s="14"/>
      <c r="AV198" s="14"/>
      <c r="AW198" s="15"/>
      <c r="BD198" s="17"/>
      <c r="BE198" s="17"/>
      <c r="BF198" s="17"/>
      <c r="BG198" s="36"/>
    </row>
    <row r="199" spans="1:59" x14ac:dyDescent="0.25">
      <c r="A199" s="7"/>
      <c r="K199" s="12"/>
      <c r="L199" s="12"/>
      <c r="M199" s="12"/>
      <c r="N199" s="12"/>
      <c r="O199" s="12"/>
      <c r="P199" s="13"/>
      <c r="Q199" s="14"/>
      <c r="R199" s="14"/>
      <c r="S199" s="14"/>
      <c r="T199" s="14"/>
      <c r="U199" s="14"/>
      <c r="V199" s="15"/>
      <c r="AC199" s="17"/>
      <c r="AE199" s="17"/>
      <c r="AF199" s="17"/>
      <c r="AG199" s="17"/>
      <c r="AH199" s="27"/>
      <c r="AN199" s="12"/>
      <c r="AO199" s="12"/>
      <c r="AP199" s="12"/>
      <c r="AQ199" s="12"/>
      <c r="AR199" s="13"/>
      <c r="AS199" s="14"/>
      <c r="AT199" s="14"/>
      <c r="AU199" s="14"/>
      <c r="AV199" s="14"/>
      <c r="AW199" s="15"/>
      <c r="BD199" s="17"/>
      <c r="BE199" s="17"/>
      <c r="BF199" s="17"/>
      <c r="BG199" s="36"/>
    </row>
    <row r="200" spans="1:59" x14ac:dyDescent="0.25">
      <c r="A200" s="7"/>
      <c r="K200" s="12"/>
      <c r="L200" s="12"/>
      <c r="M200" s="12"/>
      <c r="N200" s="12"/>
      <c r="O200" s="12"/>
      <c r="P200" s="13"/>
      <c r="Q200" s="14"/>
      <c r="R200" s="14"/>
      <c r="S200" s="14"/>
      <c r="T200" s="14"/>
      <c r="U200" s="14"/>
      <c r="V200" s="15"/>
      <c r="AC200" s="17"/>
      <c r="AE200" s="17"/>
      <c r="AF200" s="17"/>
      <c r="AG200" s="17"/>
      <c r="AH200" s="27"/>
      <c r="AN200" s="12"/>
      <c r="AO200" s="12"/>
      <c r="AP200" s="12"/>
      <c r="AQ200" s="12"/>
      <c r="AR200" s="13"/>
      <c r="AS200" s="14"/>
      <c r="AT200" s="14"/>
      <c r="AU200" s="14"/>
      <c r="AV200" s="14"/>
      <c r="AW200" s="15"/>
      <c r="BD200" s="17"/>
      <c r="BE200" s="17"/>
      <c r="BF200" s="17"/>
      <c r="BG200" s="36"/>
    </row>
    <row r="201" spans="1:59" x14ac:dyDescent="0.25">
      <c r="A201" s="7"/>
      <c r="K201" s="12"/>
      <c r="L201" s="12"/>
      <c r="M201" s="12"/>
      <c r="N201" s="12"/>
      <c r="O201" s="12"/>
      <c r="P201" s="13"/>
      <c r="Q201" s="14"/>
      <c r="R201" s="14"/>
      <c r="S201" s="14"/>
      <c r="T201" s="14"/>
      <c r="U201" s="14"/>
      <c r="V201" s="15"/>
      <c r="AC201" s="17"/>
      <c r="AE201" s="17"/>
      <c r="AF201" s="17"/>
      <c r="AG201" s="17"/>
      <c r="AH201" s="27"/>
      <c r="AN201" s="12"/>
      <c r="AO201" s="12"/>
      <c r="AP201" s="12"/>
      <c r="AQ201" s="12"/>
      <c r="AR201" s="13"/>
      <c r="AS201" s="14"/>
      <c r="AT201" s="14"/>
      <c r="AU201" s="14"/>
      <c r="AV201" s="14"/>
      <c r="AW201" s="15"/>
      <c r="BD201" s="17"/>
      <c r="BE201" s="17"/>
      <c r="BF201" s="17"/>
      <c r="BG201" s="36"/>
    </row>
    <row r="202" spans="1:59" x14ac:dyDescent="0.25">
      <c r="A202" s="7"/>
      <c r="K202" s="12"/>
      <c r="L202" s="12"/>
      <c r="M202" s="12"/>
      <c r="N202" s="12"/>
      <c r="O202" s="12"/>
      <c r="P202" s="13"/>
      <c r="Q202" s="14"/>
      <c r="R202" s="14"/>
      <c r="S202" s="14"/>
      <c r="T202" s="14"/>
      <c r="U202" s="14"/>
      <c r="V202" s="15"/>
      <c r="AC202" s="17"/>
      <c r="AE202" s="17"/>
      <c r="AF202" s="17"/>
      <c r="AG202" s="17"/>
      <c r="AH202" s="27"/>
      <c r="AN202" s="12"/>
      <c r="AO202" s="12"/>
      <c r="AP202" s="12"/>
      <c r="AQ202" s="12"/>
      <c r="AR202" s="13"/>
      <c r="AS202" s="14"/>
      <c r="AT202" s="14"/>
      <c r="AU202" s="14"/>
      <c r="AV202" s="14"/>
      <c r="AW202" s="15"/>
      <c r="BD202" s="17"/>
      <c r="BE202" s="17"/>
      <c r="BF202" s="17"/>
      <c r="BG202" s="36"/>
    </row>
    <row r="203" spans="1:59" x14ac:dyDescent="0.25">
      <c r="A203" s="7"/>
      <c r="K203" s="12"/>
      <c r="L203" s="12"/>
      <c r="M203" s="12"/>
      <c r="N203" s="12"/>
      <c r="O203" s="12"/>
      <c r="P203" s="13"/>
      <c r="Q203" s="14"/>
      <c r="R203" s="14"/>
      <c r="S203" s="14"/>
      <c r="T203" s="14"/>
      <c r="U203" s="14"/>
      <c r="V203" s="15"/>
      <c r="AC203" s="17"/>
      <c r="AE203" s="17"/>
      <c r="AF203" s="17"/>
      <c r="AG203" s="17"/>
      <c r="AH203" s="27"/>
      <c r="AN203" s="12"/>
      <c r="AO203" s="12"/>
      <c r="AP203" s="12"/>
      <c r="AQ203" s="12"/>
      <c r="AR203" s="13"/>
      <c r="AS203" s="14"/>
      <c r="AT203" s="14"/>
      <c r="AU203" s="14"/>
      <c r="AV203" s="14"/>
      <c r="AW203" s="15"/>
      <c r="BD203" s="17"/>
      <c r="BE203" s="17"/>
      <c r="BF203" s="17"/>
      <c r="BG203" s="36"/>
    </row>
    <row r="204" spans="1:59" x14ac:dyDescent="0.25">
      <c r="A204" s="7"/>
      <c r="K204" s="12"/>
      <c r="L204" s="12"/>
      <c r="M204" s="12"/>
      <c r="N204" s="12"/>
      <c r="O204" s="12"/>
      <c r="P204" s="13"/>
      <c r="Q204" s="14"/>
      <c r="R204" s="14"/>
      <c r="S204" s="14"/>
      <c r="T204" s="14"/>
      <c r="U204" s="14"/>
      <c r="V204" s="15"/>
      <c r="AC204" s="17"/>
      <c r="AE204" s="17"/>
      <c r="AF204" s="17"/>
      <c r="AG204" s="17"/>
      <c r="AH204" s="27"/>
      <c r="AN204" s="12"/>
      <c r="AO204" s="12"/>
      <c r="AP204" s="12"/>
      <c r="AQ204" s="12"/>
      <c r="AR204" s="13"/>
      <c r="AS204" s="14"/>
      <c r="AT204" s="14"/>
      <c r="AU204" s="14"/>
      <c r="AV204" s="14"/>
      <c r="AW204" s="15"/>
      <c r="BD204" s="17"/>
      <c r="BE204" s="17"/>
      <c r="BF204" s="17"/>
      <c r="BG204" s="36"/>
    </row>
    <row r="205" spans="1:59" x14ac:dyDescent="0.25">
      <c r="A205" s="7"/>
      <c r="K205" s="12"/>
      <c r="L205" s="12"/>
      <c r="M205" s="12"/>
      <c r="N205" s="12"/>
      <c r="O205" s="12"/>
      <c r="P205" s="13"/>
      <c r="Q205" s="14"/>
      <c r="R205" s="14"/>
      <c r="S205" s="14"/>
      <c r="T205" s="14"/>
      <c r="U205" s="14"/>
      <c r="V205" s="15"/>
      <c r="AC205" s="17"/>
      <c r="AE205" s="17"/>
      <c r="AF205" s="17"/>
      <c r="AG205" s="17"/>
      <c r="AH205" s="27"/>
      <c r="AN205" s="12"/>
      <c r="AO205" s="12"/>
      <c r="AP205" s="12"/>
      <c r="AQ205" s="12"/>
      <c r="AR205" s="13"/>
      <c r="AS205" s="14"/>
      <c r="AT205" s="14"/>
      <c r="AU205" s="14"/>
      <c r="AV205" s="14"/>
      <c r="AW205" s="15"/>
      <c r="BD205" s="17"/>
      <c r="BE205" s="17"/>
      <c r="BF205" s="17"/>
      <c r="BG205" s="36"/>
    </row>
    <row r="206" spans="1:59" x14ac:dyDescent="0.25">
      <c r="A206" s="7"/>
      <c r="K206" s="12"/>
      <c r="L206" s="12"/>
      <c r="M206" s="12"/>
      <c r="N206" s="12"/>
      <c r="O206" s="12"/>
      <c r="P206" s="13"/>
      <c r="Q206" s="14"/>
      <c r="R206" s="14"/>
      <c r="S206" s="14"/>
      <c r="T206" s="14"/>
      <c r="U206" s="14"/>
      <c r="V206" s="15"/>
      <c r="AC206" s="17"/>
      <c r="AE206" s="17"/>
      <c r="AF206" s="17"/>
      <c r="AG206" s="17"/>
      <c r="AH206" s="27"/>
      <c r="AN206" s="12"/>
      <c r="AO206" s="12"/>
      <c r="AP206" s="12"/>
      <c r="AQ206" s="12"/>
      <c r="AR206" s="13"/>
      <c r="AS206" s="14"/>
      <c r="AT206" s="14"/>
      <c r="AU206" s="14"/>
      <c r="AV206" s="14"/>
      <c r="AW206" s="15"/>
      <c r="BD206" s="17"/>
      <c r="BE206" s="17"/>
      <c r="BF206" s="17"/>
      <c r="BG206" s="36"/>
    </row>
    <row r="207" spans="1:59" x14ac:dyDescent="0.25">
      <c r="A207" s="7"/>
      <c r="K207" s="12"/>
      <c r="L207" s="12"/>
      <c r="M207" s="12"/>
      <c r="N207" s="12"/>
      <c r="O207" s="12"/>
      <c r="P207" s="13"/>
      <c r="Q207" s="14"/>
      <c r="R207" s="14"/>
      <c r="S207" s="14"/>
      <c r="T207" s="14"/>
      <c r="U207" s="14"/>
      <c r="V207" s="15"/>
      <c r="AC207" s="17"/>
      <c r="AE207" s="17"/>
      <c r="AF207" s="17"/>
      <c r="AG207" s="17"/>
      <c r="AH207" s="27"/>
      <c r="AN207" s="12"/>
      <c r="AO207" s="12"/>
      <c r="AP207" s="12"/>
      <c r="AQ207" s="12"/>
      <c r="AR207" s="13"/>
      <c r="AS207" s="14"/>
      <c r="AT207" s="14"/>
      <c r="AU207" s="14"/>
      <c r="AV207" s="14"/>
      <c r="AW207" s="15"/>
      <c r="BD207" s="17"/>
      <c r="BE207" s="17"/>
      <c r="BF207" s="17"/>
      <c r="BG207" s="36"/>
    </row>
    <row r="208" spans="1:59" x14ac:dyDescent="0.25">
      <c r="A208" s="7"/>
      <c r="K208" s="12"/>
      <c r="L208" s="12"/>
      <c r="M208" s="12"/>
      <c r="N208" s="12"/>
      <c r="O208" s="12"/>
      <c r="P208" s="13"/>
      <c r="Q208" s="14"/>
      <c r="R208" s="14"/>
      <c r="S208" s="14"/>
      <c r="T208" s="14"/>
      <c r="U208" s="14"/>
      <c r="V208" s="15"/>
      <c r="AC208" s="17"/>
      <c r="AE208" s="17"/>
      <c r="AF208" s="17"/>
      <c r="AG208" s="17"/>
      <c r="AH208" s="27"/>
      <c r="AN208" s="12"/>
      <c r="AO208" s="12"/>
      <c r="AP208" s="12"/>
      <c r="AQ208" s="12"/>
      <c r="AR208" s="13"/>
      <c r="AS208" s="14"/>
      <c r="AT208" s="14"/>
      <c r="AU208" s="14"/>
      <c r="AV208" s="14"/>
      <c r="AW208" s="15"/>
      <c r="BD208" s="17"/>
      <c r="BE208" s="17"/>
      <c r="BF208" s="17"/>
      <c r="BG208" s="36"/>
    </row>
    <row r="209" spans="1:59" x14ac:dyDescent="0.25">
      <c r="A209" s="7"/>
      <c r="K209" s="12"/>
      <c r="L209" s="12"/>
      <c r="M209" s="12"/>
      <c r="N209" s="12"/>
      <c r="O209" s="12"/>
      <c r="P209" s="13"/>
      <c r="Q209" s="14"/>
      <c r="R209" s="14"/>
      <c r="S209" s="14"/>
      <c r="T209" s="14"/>
      <c r="U209" s="14"/>
      <c r="V209" s="15"/>
      <c r="AC209" s="17"/>
      <c r="AE209" s="17"/>
      <c r="AF209" s="17"/>
      <c r="AG209" s="17"/>
      <c r="AH209" s="27"/>
      <c r="AN209" s="12"/>
      <c r="AO209" s="12"/>
      <c r="AP209" s="12"/>
      <c r="AQ209" s="12"/>
      <c r="AR209" s="13"/>
      <c r="AS209" s="14"/>
      <c r="AT209" s="14"/>
      <c r="AU209" s="14"/>
      <c r="AV209" s="14"/>
      <c r="AW209" s="15"/>
      <c r="BD209" s="17"/>
      <c r="BE209" s="17"/>
      <c r="BF209" s="17"/>
      <c r="BG209" s="36"/>
    </row>
    <row r="210" spans="1:59" x14ac:dyDescent="0.25">
      <c r="A210" s="7"/>
      <c r="K210" s="12"/>
      <c r="L210" s="12"/>
      <c r="M210" s="12"/>
      <c r="N210" s="12"/>
      <c r="O210" s="12"/>
      <c r="P210" s="13"/>
      <c r="Q210" s="14"/>
      <c r="R210" s="14"/>
      <c r="S210" s="14"/>
      <c r="T210" s="14"/>
      <c r="U210" s="14"/>
      <c r="V210" s="15"/>
      <c r="AC210" s="17"/>
      <c r="AE210" s="17"/>
      <c r="AF210" s="17"/>
      <c r="AG210" s="17"/>
      <c r="AH210" s="27"/>
      <c r="AN210" s="12"/>
      <c r="AO210" s="12"/>
      <c r="AP210" s="12"/>
      <c r="AQ210" s="12"/>
      <c r="AR210" s="13"/>
      <c r="AS210" s="14"/>
      <c r="AT210" s="14"/>
      <c r="AU210" s="14"/>
      <c r="AV210" s="14"/>
      <c r="AW210" s="15"/>
      <c r="BD210" s="17"/>
      <c r="BE210" s="17"/>
      <c r="BF210" s="17"/>
      <c r="BG210" s="36"/>
    </row>
    <row r="211" spans="1:59" x14ac:dyDescent="0.25">
      <c r="A211" s="7"/>
      <c r="K211" s="12"/>
      <c r="L211" s="12"/>
      <c r="M211" s="12"/>
      <c r="N211" s="12"/>
      <c r="O211" s="12"/>
      <c r="P211" s="13"/>
      <c r="Q211" s="14"/>
      <c r="R211" s="14"/>
      <c r="S211" s="14"/>
      <c r="T211" s="14"/>
      <c r="U211" s="14"/>
      <c r="V211" s="15"/>
      <c r="AC211" s="17"/>
      <c r="AE211" s="17"/>
      <c r="AF211" s="17"/>
      <c r="AG211" s="17"/>
      <c r="AH211" s="27"/>
      <c r="AN211" s="12"/>
      <c r="AO211" s="12"/>
      <c r="AP211" s="12"/>
      <c r="AQ211" s="12"/>
      <c r="AR211" s="13"/>
      <c r="AS211" s="14"/>
      <c r="AT211" s="14"/>
      <c r="AU211" s="14"/>
      <c r="AV211" s="14"/>
      <c r="AW211" s="15"/>
      <c r="BD211" s="17"/>
      <c r="BE211" s="17"/>
      <c r="BF211" s="17"/>
      <c r="BG211" s="36"/>
    </row>
    <row r="212" spans="1:59" x14ac:dyDescent="0.25">
      <c r="A212" s="7"/>
      <c r="K212" s="12"/>
      <c r="L212" s="12"/>
      <c r="M212" s="12"/>
      <c r="N212" s="12"/>
      <c r="O212" s="12"/>
      <c r="P212" s="13"/>
      <c r="Q212" s="14"/>
      <c r="R212" s="14"/>
      <c r="S212" s="14"/>
      <c r="T212" s="14"/>
      <c r="U212" s="14"/>
      <c r="V212" s="15"/>
      <c r="AC212" s="17"/>
      <c r="AE212" s="17"/>
      <c r="AF212" s="17"/>
      <c r="AG212" s="17"/>
      <c r="AH212" s="27"/>
      <c r="AN212" s="12"/>
      <c r="AO212" s="12"/>
      <c r="AP212" s="12"/>
      <c r="AQ212" s="12"/>
      <c r="AR212" s="13"/>
      <c r="AS212" s="14"/>
      <c r="AT212" s="14"/>
      <c r="AU212" s="14"/>
      <c r="AV212" s="14"/>
      <c r="AW212" s="15"/>
      <c r="BD212" s="17"/>
      <c r="BE212" s="17"/>
      <c r="BF212" s="17"/>
      <c r="BG212" s="36"/>
    </row>
    <row r="213" spans="1:59" x14ac:dyDescent="0.25">
      <c r="A213" s="7"/>
      <c r="K213" s="12"/>
      <c r="L213" s="12"/>
      <c r="M213" s="12"/>
      <c r="N213" s="12"/>
      <c r="O213" s="12"/>
      <c r="P213" s="13"/>
      <c r="Q213" s="14"/>
      <c r="R213" s="14"/>
      <c r="S213" s="14"/>
      <c r="T213" s="14"/>
      <c r="U213" s="14"/>
      <c r="V213" s="15"/>
      <c r="AC213" s="17"/>
      <c r="AE213" s="17"/>
      <c r="AF213" s="17"/>
      <c r="AG213" s="17"/>
      <c r="AH213" s="27"/>
      <c r="AN213" s="12"/>
      <c r="AO213" s="12"/>
      <c r="AP213" s="12"/>
      <c r="AQ213" s="12"/>
      <c r="AR213" s="13"/>
      <c r="AS213" s="14"/>
      <c r="AT213" s="14"/>
      <c r="AU213" s="14"/>
      <c r="AV213" s="14"/>
      <c r="AW213" s="15"/>
      <c r="BD213" s="17"/>
      <c r="BE213" s="17"/>
      <c r="BF213" s="17"/>
      <c r="BG213" s="36"/>
    </row>
    <row r="214" spans="1:59" x14ac:dyDescent="0.25">
      <c r="A214" s="7"/>
      <c r="K214" s="12"/>
      <c r="L214" s="12"/>
      <c r="M214" s="12"/>
      <c r="N214" s="12"/>
      <c r="O214" s="12"/>
      <c r="P214" s="13"/>
      <c r="Q214" s="14"/>
      <c r="R214" s="14"/>
      <c r="S214" s="14"/>
      <c r="T214" s="14"/>
      <c r="U214" s="14"/>
      <c r="V214" s="15"/>
      <c r="AC214" s="17"/>
      <c r="AE214" s="17"/>
      <c r="AF214" s="17"/>
      <c r="AG214" s="17"/>
      <c r="AH214" s="27"/>
      <c r="AN214" s="12"/>
      <c r="AO214" s="12"/>
      <c r="AP214" s="12"/>
      <c r="AQ214" s="12"/>
      <c r="AR214" s="13"/>
      <c r="AS214" s="14"/>
      <c r="AT214" s="14"/>
      <c r="AU214" s="14"/>
      <c r="AV214" s="14"/>
      <c r="AW214" s="15"/>
      <c r="BD214" s="17"/>
      <c r="BE214" s="17"/>
      <c r="BF214" s="17"/>
      <c r="BG214" s="36"/>
    </row>
    <row r="215" spans="1:59" x14ac:dyDescent="0.25">
      <c r="A215" s="7"/>
      <c r="K215" s="12"/>
      <c r="L215" s="12"/>
      <c r="M215" s="12"/>
      <c r="N215" s="12"/>
      <c r="O215" s="12"/>
      <c r="P215" s="13"/>
      <c r="Q215" s="14"/>
      <c r="R215" s="14"/>
      <c r="S215" s="14"/>
      <c r="T215" s="14"/>
      <c r="U215" s="14"/>
      <c r="V215" s="15"/>
      <c r="AC215" s="17"/>
      <c r="AE215" s="17"/>
      <c r="AF215" s="17"/>
      <c r="AG215" s="17"/>
      <c r="AH215" s="27"/>
      <c r="AN215" s="12"/>
      <c r="AO215" s="12"/>
      <c r="AP215" s="12"/>
      <c r="AQ215" s="12"/>
      <c r="AR215" s="13"/>
      <c r="AS215" s="14"/>
      <c r="AT215" s="14"/>
      <c r="AU215" s="14"/>
      <c r="AV215" s="14"/>
      <c r="AW215" s="15"/>
      <c r="BD215" s="17"/>
      <c r="BE215" s="17"/>
      <c r="BF215" s="17"/>
      <c r="BG215" s="36"/>
    </row>
    <row r="216" spans="1:59" x14ac:dyDescent="0.25">
      <c r="A216" s="7"/>
      <c r="K216" s="12"/>
      <c r="L216" s="12"/>
      <c r="M216" s="12"/>
      <c r="N216" s="12"/>
      <c r="O216" s="12"/>
      <c r="P216" s="13"/>
      <c r="Q216" s="14"/>
      <c r="R216" s="14"/>
      <c r="S216" s="14"/>
      <c r="T216" s="14"/>
      <c r="U216" s="14"/>
      <c r="V216" s="15"/>
      <c r="AC216" s="17"/>
      <c r="AE216" s="17"/>
      <c r="AF216" s="17"/>
      <c r="AG216" s="17"/>
      <c r="AH216" s="27"/>
      <c r="AN216" s="12"/>
      <c r="AO216" s="12"/>
      <c r="AP216" s="12"/>
      <c r="AQ216" s="12"/>
      <c r="AR216" s="13"/>
      <c r="AS216" s="14"/>
      <c r="AT216" s="14"/>
      <c r="AU216" s="14"/>
      <c r="AV216" s="14"/>
      <c r="AW216" s="15"/>
      <c r="BD216" s="17"/>
      <c r="BE216" s="17"/>
      <c r="BF216" s="17"/>
      <c r="BG216" s="36"/>
    </row>
    <row r="217" spans="1:59" x14ac:dyDescent="0.25">
      <c r="A217" s="7"/>
      <c r="K217" s="12"/>
      <c r="L217" s="12"/>
      <c r="M217" s="12"/>
      <c r="N217" s="12"/>
      <c r="O217" s="12"/>
      <c r="P217" s="13"/>
      <c r="Q217" s="14"/>
      <c r="R217" s="14"/>
      <c r="S217" s="14"/>
      <c r="T217" s="14"/>
      <c r="U217" s="14"/>
      <c r="V217" s="15"/>
      <c r="AC217" s="17"/>
      <c r="AE217" s="17"/>
      <c r="AF217" s="17"/>
      <c r="AG217" s="17"/>
      <c r="AH217" s="27"/>
      <c r="AN217" s="12"/>
      <c r="AO217" s="12"/>
      <c r="AP217" s="12"/>
      <c r="AQ217" s="12"/>
      <c r="AR217" s="13"/>
      <c r="AS217" s="14"/>
      <c r="AT217" s="14"/>
      <c r="AU217" s="14"/>
      <c r="AV217" s="14"/>
      <c r="AW217" s="15"/>
      <c r="BD217" s="17"/>
      <c r="BE217" s="17"/>
      <c r="BF217" s="17"/>
      <c r="BG217" s="36"/>
    </row>
    <row r="218" spans="1:59" x14ac:dyDescent="0.25">
      <c r="A218" s="7"/>
      <c r="K218" s="12"/>
      <c r="L218" s="12"/>
      <c r="M218" s="12"/>
      <c r="N218" s="12"/>
      <c r="O218" s="12"/>
      <c r="P218" s="13"/>
      <c r="Q218" s="14"/>
      <c r="R218" s="14"/>
      <c r="S218" s="14"/>
      <c r="T218" s="14"/>
      <c r="U218" s="14"/>
      <c r="V218" s="15"/>
      <c r="AC218" s="17"/>
      <c r="AE218" s="17"/>
      <c r="AF218" s="17"/>
      <c r="AG218" s="17"/>
      <c r="AH218" s="27"/>
      <c r="AN218" s="12"/>
      <c r="AO218" s="12"/>
      <c r="AP218" s="12"/>
      <c r="AQ218" s="12"/>
      <c r="AR218" s="13"/>
      <c r="AS218" s="14"/>
      <c r="AT218" s="14"/>
      <c r="AU218" s="14"/>
      <c r="AV218" s="14"/>
      <c r="AW218" s="15"/>
      <c r="BD218" s="17"/>
      <c r="BE218" s="17"/>
      <c r="BF218" s="17"/>
      <c r="BG218" s="36"/>
    </row>
    <row r="219" spans="1:59" x14ac:dyDescent="0.25">
      <c r="A219" s="7"/>
      <c r="K219" s="12"/>
      <c r="L219" s="12"/>
      <c r="M219" s="12"/>
      <c r="N219" s="12"/>
      <c r="O219" s="12"/>
      <c r="P219" s="13"/>
      <c r="Q219" s="14"/>
      <c r="R219" s="14"/>
      <c r="S219" s="14"/>
      <c r="T219" s="14"/>
      <c r="U219" s="14"/>
      <c r="V219" s="15"/>
      <c r="AC219" s="17"/>
      <c r="AE219" s="17"/>
      <c r="AF219" s="17"/>
      <c r="AG219" s="17"/>
      <c r="AH219" s="27"/>
      <c r="AN219" s="12"/>
      <c r="AO219" s="12"/>
      <c r="AP219" s="12"/>
      <c r="AQ219" s="12"/>
      <c r="AR219" s="13"/>
      <c r="AS219" s="14"/>
      <c r="AT219" s="14"/>
      <c r="AU219" s="14"/>
      <c r="AV219" s="14"/>
      <c r="AW219" s="15"/>
      <c r="BD219" s="17"/>
      <c r="BE219" s="17"/>
      <c r="BF219" s="17"/>
      <c r="BG219" s="36"/>
    </row>
    <row r="220" spans="1:59" x14ac:dyDescent="0.25">
      <c r="A220" s="7"/>
      <c r="K220" s="12"/>
      <c r="L220" s="12"/>
      <c r="M220" s="12"/>
      <c r="N220" s="12"/>
      <c r="O220" s="12"/>
      <c r="P220" s="13"/>
      <c r="Q220" s="14"/>
      <c r="R220" s="14"/>
      <c r="S220" s="14"/>
      <c r="T220" s="14"/>
      <c r="U220" s="14"/>
      <c r="V220" s="15"/>
      <c r="AC220" s="17"/>
      <c r="AE220" s="17"/>
      <c r="AF220" s="17"/>
      <c r="AG220" s="17"/>
      <c r="AH220" s="27"/>
      <c r="AN220" s="12"/>
      <c r="AO220" s="12"/>
      <c r="AP220" s="12"/>
      <c r="AQ220" s="12"/>
      <c r="AR220" s="13"/>
      <c r="AS220" s="14"/>
      <c r="AT220" s="14"/>
      <c r="AU220" s="14"/>
      <c r="AV220" s="14"/>
      <c r="AW220" s="15"/>
      <c r="BD220" s="17"/>
      <c r="BE220" s="17"/>
      <c r="BF220" s="17"/>
      <c r="BG220" s="36"/>
    </row>
    <row r="221" spans="1:59" x14ac:dyDescent="0.25">
      <c r="A221" s="7"/>
      <c r="K221" s="12"/>
      <c r="L221" s="12"/>
      <c r="M221" s="12"/>
      <c r="N221" s="12"/>
      <c r="O221" s="12"/>
      <c r="P221" s="13"/>
      <c r="Q221" s="14"/>
      <c r="R221" s="14"/>
      <c r="S221" s="14"/>
      <c r="T221" s="14"/>
      <c r="U221" s="14"/>
      <c r="V221" s="15"/>
      <c r="AC221" s="17"/>
      <c r="AE221" s="17"/>
      <c r="AF221" s="17"/>
      <c r="AG221" s="17"/>
      <c r="AH221" s="27"/>
      <c r="AN221" s="12"/>
      <c r="AO221" s="12"/>
      <c r="AP221" s="12"/>
      <c r="AQ221" s="12"/>
      <c r="AR221" s="13"/>
      <c r="AS221" s="14"/>
      <c r="AT221" s="14"/>
      <c r="AU221" s="14"/>
      <c r="AV221" s="14"/>
      <c r="AW221" s="15"/>
      <c r="BD221" s="17"/>
      <c r="BE221" s="17"/>
      <c r="BF221" s="17"/>
      <c r="BG221" s="36"/>
    </row>
    <row r="222" spans="1:59" x14ac:dyDescent="0.25">
      <c r="A222" s="7"/>
      <c r="K222" s="12"/>
      <c r="L222" s="12"/>
      <c r="M222" s="12"/>
      <c r="N222" s="12"/>
      <c r="O222" s="12"/>
      <c r="P222" s="13"/>
      <c r="Q222" s="14"/>
      <c r="R222" s="14"/>
      <c r="S222" s="14"/>
      <c r="T222" s="14"/>
      <c r="U222" s="14"/>
      <c r="V222" s="15"/>
      <c r="AC222" s="17"/>
      <c r="AE222" s="17"/>
      <c r="AF222" s="17"/>
      <c r="AG222" s="17"/>
      <c r="AH222" s="27"/>
      <c r="AN222" s="12"/>
      <c r="AO222" s="12"/>
      <c r="AP222" s="12"/>
      <c r="AQ222" s="12"/>
      <c r="AR222" s="13"/>
      <c r="AS222" s="14"/>
      <c r="AT222" s="14"/>
      <c r="AU222" s="14"/>
      <c r="AV222" s="14"/>
      <c r="AW222" s="15"/>
      <c r="BD222" s="17"/>
      <c r="BE222" s="17"/>
      <c r="BF222" s="17"/>
      <c r="BG222" s="36"/>
    </row>
    <row r="223" spans="1:59" x14ac:dyDescent="0.25">
      <c r="A223" s="7"/>
      <c r="K223" s="12"/>
      <c r="L223" s="12"/>
      <c r="M223" s="12"/>
      <c r="N223" s="12"/>
      <c r="O223" s="12"/>
      <c r="P223" s="13"/>
      <c r="Q223" s="14"/>
      <c r="R223" s="14"/>
      <c r="S223" s="14"/>
      <c r="T223" s="14"/>
      <c r="U223" s="14"/>
      <c r="V223" s="15"/>
      <c r="AC223" s="17"/>
      <c r="AE223" s="17"/>
      <c r="AF223" s="17"/>
      <c r="AG223" s="17"/>
      <c r="AH223" s="27"/>
      <c r="AN223" s="12"/>
      <c r="AO223" s="12"/>
      <c r="AP223" s="12"/>
      <c r="AQ223" s="12"/>
      <c r="AR223" s="13"/>
      <c r="AS223" s="14"/>
      <c r="AT223" s="14"/>
      <c r="AU223" s="14"/>
      <c r="AV223" s="14"/>
      <c r="AW223" s="15"/>
      <c r="BD223" s="17"/>
      <c r="BE223" s="17"/>
      <c r="BF223" s="17"/>
      <c r="BG223" s="36"/>
    </row>
    <row r="224" spans="1:59" x14ac:dyDescent="0.25">
      <c r="A224" s="7"/>
      <c r="K224" s="12"/>
      <c r="L224" s="12"/>
      <c r="M224" s="12"/>
      <c r="N224" s="12"/>
      <c r="O224" s="12"/>
      <c r="P224" s="13"/>
      <c r="Q224" s="14"/>
      <c r="R224" s="14"/>
      <c r="S224" s="14"/>
      <c r="T224" s="14"/>
      <c r="U224" s="14"/>
      <c r="V224" s="15"/>
      <c r="AC224" s="17"/>
      <c r="AE224" s="17"/>
      <c r="AF224" s="17"/>
      <c r="AG224" s="17"/>
      <c r="AH224" s="27"/>
      <c r="AN224" s="12"/>
      <c r="AO224" s="12"/>
      <c r="AP224" s="12"/>
      <c r="AQ224" s="12"/>
      <c r="AR224" s="13"/>
      <c r="AS224" s="14"/>
      <c r="AT224" s="14"/>
      <c r="AU224" s="14"/>
      <c r="AV224" s="14"/>
      <c r="AW224" s="15"/>
      <c r="BD224" s="17"/>
      <c r="BE224" s="17"/>
      <c r="BF224" s="17"/>
      <c r="BG224" s="36"/>
    </row>
    <row r="225" spans="1:59" x14ac:dyDescent="0.25">
      <c r="A225" s="7"/>
      <c r="K225" s="12"/>
      <c r="L225" s="12"/>
      <c r="M225" s="12"/>
      <c r="N225" s="12"/>
      <c r="O225" s="12"/>
      <c r="P225" s="13"/>
      <c r="Q225" s="14"/>
      <c r="R225" s="14"/>
      <c r="S225" s="14"/>
      <c r="T225" s="14"/>
      <c r="U225" s="14"/>
      <c r="V225" s="15"/>
      <c r="AC225" s="17"/>
      <c r="AE225" s="17"/>
      <c r="AF225" s="17"/>
      <c r="AG225" s="17"/>
      <c r="AH225" s="27"/>
      <c r="AN225" s="12"/>
      <c r="AO225" s="12"/>
      <c r="AP225" s="12"/>
      <c r="AQ225" s="12"/>
      <c r="AR225" s="13"/>
      <c r="AS225" s="14"/>
      <c r="AT225" s="14"/>
      <c r="AU225" s="14"/>
      <c r="AV225" s="14"/>
      <c r="AW225" s="15"/>
      <c r="BD225" s="17"/>
      <c r="BE225" s="17"/>
      <c r="BF225" s="17"/>
      <c r="BG225" s="36"/>
    </row>
    <row r="226" spans="1:59" x14ac:dyDescent="0.25">
      <c r="A226" s="7"/>
      <c r="K226" s="12"/>
      <c r="L226" s="12"/>
      <c r="M226" s="12"/>
      <c r="N226" s="12"/>
      <c r="O226" s="12"/>
      <c r="P226" s="13"/>
      <c r="Q226" s="14"/>
      <c r="R226" s="14"/>
      <c r="S226" s="14"/>
      <c r="T226" s="14"/>
      <c r="U226" s="14"/>
      <c r="V226" s="15"/>
      <c r="AC226" s="17"/>
      <c r="AE226" s="17"/>
      <c r="AF226" s="17"/>
      <c r="AG226" s="17"/>
      <c r="AH226" s="27"/>
      <c r="AN226" s="12"/>
      <c r="AO226" s="12"/>
      <c r="AP226" s="12"/>
      <c r="AQ226" s="12"/>
      <c r="AR226" s="13"/>
      <c r="AS226" s="14"/>
      <c r="AT226" s="14"/>
      <c r="AU226" s="14"/>
      <c r="AV226" s="14"/>
      <c r="AW226" s="15"/>
      <c r="BD226" s="17"/>
      <c r="BE226" s="17"/>
      <c r="BF226" s="17"/>
      <c r="BG226" s="36"/>
    </row>
    <row r="227" spans="1:59" x14ac:dyDescent="0.25">
      <c r="A227" s="7"/>
      <c r="K227" s="12"/>
      <c r="L227" s="12"/>
      <c r="M227" s="12"/>
      <c r="N227" s="12"/>
      <c r="O227" s="12"/>
      <c r="P227" s="13"/>
      <c r="Q227" s="14"/>
      <c r="R227" s="14"/>
      <c r="S227" s="14"/>
      <c r="T227" s="14"/>
      <c r="U227" s="14"/>
      <c r="V227" s="15"/>
      <c r="AC227" s="17"/>
      <c r="AE227" s="17"/>
      <c r="AF227" s="17"/>
      <c r="AG227" s="17"/>
      <c r="AH227" s="27"/>
      <c r="AN227" s="12"/>
      <c r="AO227" s="12"/>
      <c r="AP227" s="12"/>
      <c r="AQ227" s="12"/>
      <c r="AR227" s="13"/>
      <c r="AS227" s="14"/>
      <c r="AT227" s="14"/>
      <c r="AU227" s="14"/>
      <c r="AV227" s="14"/>
      <c r="AW227" s="15"/>
      <c r="BD227" s="17"/>
      <c r="BE227" s="17"/>
      <c r="BF227" s="17"/>
      <c r="BG227" s="36"/>
    </row>
    <row r="228" spans="1:59" x14ac:dyDescent="0.25">
      <c r="A228" s="7"/>
      <c r="K228" s="12"/>
      <c r="L228" s="12"/>
      <c r="M228" s="12"/>
      <c r="N228" s="12"/>
      <c r="O228" s="12"/>
      <c r="P228" s="13"/>
      <c r="Q228" s="14"/>
      <c r="R228" s="14"/>
      <c r="S228" s="14"/>
      <c r="T228" s="14"/>
      <c r="U228" s="14"/>
      <c r="V228" s="15"/>
      <c r="AC228" s="17"/>
      <c r="AE228" s="17"/>
      <c r="AF228" s="17"/>
      <c r="AG228" s="17"/>
      <c r="AH228" s="27"/>
      <c r="AN228" s="12"/>
      <c r="AO228" s="12"/>
      <c r="AP228" s="12"/>
      <c r="AQ228" s="12"/>
      <c r="AR228" s="13"/>
      <c r="AS228" s="14"/>
      <c r="AT228" s="14"/>
      <c r="AU228" s="14"/>
      <c r="AV228" s="14"/>
      <c r="AW228" s="15"/>
      <c r="BD228" s="17"/>
      <c r="BE228" s="17"/>
      <c r="BF228" s="17"/>
      <c r="BG228" s="36"/>
    </row>
    <row r="229" spans="1:59" x14ac:dyDescent="0.25">
      <c r="A229" s="7"/>
      <c r="K229" s="12"/>
      <c r="L229" s="12"/>
      <c r="M229" s="12"/>
      <c r="N229" s="12"/>
      <c r="O229" s="12"/>
      <c r="P229" s="13"/>
      <c r="Q229" s="14"/>
      <c r="R229" s="14"/>
      <c r="S229" s="14"/>
      <c r="T229" s="14"/>
      <c r="U229" s="14"/>
      <c r="V229" s="15"/>
      <c r="AC229" s="17"/>
      <c r="AE229" s="17"/>
      <c r="AF229" s="17"/>
      <c r="AG229" s="17"/>
      <c r="AH229" s="27"/>
      <c r="AN229" s="12"/>
      <c r="AO229" s="12"/>
      <c r="AP229" s="12"/>
      <c r="AQ229" s="12"/>
      <c r="AR229" s="13"/>
      <c r="AS229" s="14"/>
      <c r="AT229" s="14"/>
      <c r="AU229" s="14"/>
      <c r="AV229" s="14"/>
      <c r="AW229" s="15"/>
      <c r="BD229" s="17"/>
      <c r="BE229" s="17"/>
      <c r="BF229" s="17"/>
      <c r="BG229" s="36"/>
    </row>
    <row r="230" spans="1:59" x14ac:dyDescent="0.25">
      <c r="A230" s="7"/>
      <c r="K230" s="12"/>
      <c r="L230" s="12"/>
      <c r="M230" s="12"/>
      <c r="N230" s="12"/>
      <c r="O230" s="12"/>
      <c r="P230" s="13"/>
      <c r="Q230" s="14"/>
      <c r="R230" s="14"/>
      <c r="S230" s="14"/>
      <c r="T230" s="14"/>
      <c r="U230" s="14"/>
      <c r="V230" s="15"/>
      <c r="AC230" s="17"/>
      <c r="AE230" s="17"/>
      <c r="AF230" s="17"/>
      <c r="AG230" s="17"/>
      <c r="AH230" s="27"/>
      <c r="AN230" s="12"/>
      <c r="AO230" s="12"/>
      <c r="AP230" s="12"/>
      <c r="AQ230" s="12"/>
      <c r="AR230" s="13"/>
      <c r="AS230" s="14"/>
      <c r="AT230" s="14"/>
      <c r="AU230" s="14"/>
      <c r="AV230" s="14"/>
      <c r="AW230" s="15"/>
      <c r="BD230" s="17"/>
      <c r="BE230" s="17"/>
      <c r="BF230" s="17"/>
      <c r="BG230" s="36"/>
    </row>
    <row r="231" spans="1:59" x14ac:dyDescent="0.25">
      <c r="A231" s="7"/>
      <c r="K231" s="12"/>
      <c r="L231" s="12"/>
      <c r="M231" s="12"/>
      <c r="N231" s="12"/>
      <c r="O231" s="12"/>
      <c r="P231" s="13"/>
      <c r="Q231" s="14"/>
      <c r="R231" s="14"/>
      <c r="S231" s="14"/>
      <c r="T231" s="14"/>
      <c r="U231" s="14"/>
      <c r="V231" s="15"/>
      <c r="AC231" s="17"/>
      <c r="AE231" s="17"/>
      <c r="AF231" s="17"/>
      <c r="AG231" s="17"/>
      <c r="AH231" s="27"/>
      <c r="AN231" s="12"/>
      <c r="AO231" s="12"/>
      <c r="AP231" s="12"/>
      <c r="AQ231" s="12"/>
      <c r="AR231" s="13"/>
      <c r="AS231" s="14"/>
      <c r="AT231" s="14"/>
      <c r="AU231" s="14"/>
      <c r="AV231" s="14"/>
      <c r="AW231" s="15"/>
      <c r="BD231" s="17"/>
      <c r="BE231" s="17"/>
      <c r="BF231" s="17"/>
      <c r="BG231" s="36"/>
    </row>
    <row r="232" spans="1:59" x14ac:dyDescent="0.25">
      <c r="A232" s="7"/>
      <c r="K232" s="12"/>
      <c r="L232" s="12"/>
      <c r="M232" s="12"/>
      <c r="N232" s="12"/>
      <c r="O232" s="12"/>
      <c r="P232" s="13"/>
      <c r="Q232" s="14"/>
      <c r="R232" s="14"/>
      <c r="S232" s="14"/>
      <c r="T232" s="14"/>
      <c r="U232" s="14"/>
      <c r="V232" s="15"/>
      <c r="AC232" s="17"/>
      <c r="AE232" s="17"/>
      <c r="AF232" s="17"/>
      <c r="AG232" s="17"/>
      <c r="AH232" s="27"/>
      <c r="AN232" s="12"/>
      <c r="AO232" s="12"/>
      <c r="AP232" s="12"/>
      <c r="AQ232" s="12"/>
      <c r="AR232" s="13"/>
      <c r="AS232" s="14"/>
      <c r="AT232" s="14"/>
      <c r="AU232" s="14"/>
      <c r="AV232" s="14"/>
      <c r="AW232" s="15"/>
      <c r="BD232" s="17"/>
      <c r="BE232" s="17"/>
      <c r="BF232" s="17"/>
      <c r="BG232" s="36"/>
    </row>
    <row r="233" spans="1:59" x14ac:dyDescent="0.25">
      <c r="A233" s="7"/>
      <c r="K233" s="12"/>
      <c r="L233" s="12"/>
      <c r="M233" s="12"/>
      <c r="N233" s="12"/>
      <c r="O233" s="12"/>
      <c r="P233" s="13"/>
      <c r="Q233" s="14"/>
      <c r="R233" s="14"/>
      <c r="S233" s="14"/>
      <c r="T233" s="14"/>
      <c r="U233" s="14"/>
      <c r="V233" s="15"/>
      <c r="AC233" s="17"/>
      <c r="AE233" s="17"/>
      <c r="AF233" s="17"/>
      <c r="AG233" s="17"/>
      <c r="AH233" s="27"/>
      <c r="AN233" s="12"/>
      <c r="AO233" s="12"/>
      <c r="AP233" s="12"/>
      <c r="AQ233" s="12"/>
      <c r="AR233" s="13"/>
      <c r="AS233" s="14"/>
      <c r="AT233" s="14"/>
      <c r="AU233" s="14"/>
      <c r="AV233" s="14"/>
      <c r="AW233" s="15"/>
      <c r="BD233" s="17"/>
      <c r="BE233" s="17"/>
      <c r="BF233" s="17"/>
      <c r="BG233" s="36"/>
    </row>
    <row r="234" spans="1:59" x14ac:dyDescent="0.25">
      <c r="A234" s="7"/>
      <c r="K234" s="12"/>
      <c r="L234" s="12"/>
      <c r="M234" s="12"/>
      <c r="N234" s="12"/>
      <c r="O234" s="12"/>
      <c r="P234" s="13"/>
      <c r="Q234" s="14"/>
      <c r="R234" s="14"/>
      <c r="S234" s="14"/>
      <c r="T234" s="14"/>
      <c r="U234" s="14"/>
      <c r="V234" s="15"/>
      <c r="AC234" s="17"/>
      <c r="AE234" s="17"/>
      <c r="AF234" s="17"/>
      <c r="AG234" s="17"/>
      <c r="AH234" s="27"/>
      <c r="AN234" s="12"/>
      <c r="AO234" s="12"/>
      <c r="AP234" s="12"/>
      <c r="AQ234" s="12"/>
      <c r="AR234" s="13"/>
      <c r="AS234" s="14"/>
      <c r="AT234" s="14"/>
      <c r="AU234" s="14"/>
      <c r="AV234" s="14"/>
      <c r="AW234" s="15"/>
      <c r="BD234" s="17"/>
      <c r="BE234" s="17"/>
      <c r="BF234" s="17"/>
      <c r="BG234" s="36"/>
    </row>
    <row r="235" spans="1:59" x14ac:dyDescent="0.25">
      <c r="A235" s="7"/>
      <c r="K235" s="12"/>
      <c r="L235" s="12"/>
      <c r="M235" s="12"/>
      <c r="N235" s="12"/>
      <c r="O235" s="12"/>
      <c r="P235" s="13"/>
      <c r="Q235" s="14"/>
      <c r="R235" s="14"/>
      <c r="S235" s="14"/>
      <c r="T235" s="14"/>
      <c r="U235" s="14"/>
      <c r="V235" s="15"/>
      <c r="AC235" s="17"/>
      <c r="AE235" s="17"/>
      <c r="AF235" s="17"/>
      <c r="AG235" s="17"/>
      <c r="AH235" s="27"/>
      <c r="AN235" s="12"/>
      <c r="AO235" s="12"/>
      <c r="AP235" s="12"/>
      <c r="AQ235" s="12"/>
      <c r="AR235" s="13"/>
      <c r="AS235" s="14"/>
      <c r="AT235" s="14"/>
      <c r="AU235" s="14"/>
      <c r="AV235" s="14"/>
      <c r="AW235" s="15"/>
      <c r="BD235" s="17"/>
      <c r="BE235" s="17"/>
      <c r="BF235" s="17"/>
      <c r="BG235" s="36"/>
    </row>
    <row r="236" spans="1:59" x14ac:dyDescent="0.25">
      <c r="A236" s="7"/>
      <c r="K236" s="12"/>
      <c r="L236" s="12"/>
      <c r="M236" s="12"/>
      <c r="N236" s="12"/>
      <c r="O236" s="12"/>
      <c r="P236" s="13"/>
      <c r="Q236" s="14"/>
      <c r="R236" s="14"/>
      <c r="S236" s="14"/>
      <c r="T236" s="14"/>
      <c r="U236" s="14"/>
      <c r="V236" s="15"/>
      <c r="AC236" s="17"/>
      <c r="AE236" s="17"/>
      <c r="AF236" s="17"/>
      <c r="AG236" s="17"/>
      <c r="AH236" s="27"/>
      <c r="AN236" s="12"/>
      <c r="AO236" s="12"/>
      <c r="AP236" s="12"/>
      <c r="AQ236" s="12"/>
      <c r="AR236" s="13"/>
      <c r="AS236" s="14"/>
      <c r="AT236" s="14"/>
      <c r="AU236" s="14"/>
      <c r="AV236" s="14"/>
      <c r="AW236" s="15"/>
      <c r="BD236" s="17"/>
      <c r="BE236" s="17"/>
      <c r="BF236" s="17"/>
      <c r="BG236" s="36"/>
    </row>
    <row r="237" spans="1:59" x14ac:dyDescent="0.25">
      <c r="A237" s="7"/>
      <c r="K237" s="12"/>
      <c r="L237" s="12"/>
      <c r="M237" s="12"/>
      <c r="N237" s="12"/>
      <c r="O237" s="12"/>
      <c r="P237" s="13"/>
      <c r="Q237" s="14"/>
      <c r="R237" s="14"/>
      <c r="S237" s="14"/>
      <c r="T237" s="14"/>
      <c r="U237" s="14"/>
      <c r="V237" s="15"/>
      <c r="AC237" s="17"/>
      <c r="AE237" s="17"/>
      <c r="AF237" s="17"/>
      <c r="AG237" s="17"/>
      <c r="AH237" s="27"/>
      <c r="AN237" s="12"/>
      <c r="AO237" s="12"/>
      <c r="AP237" s="12"/>
      <c r="AQ237" s="12"/>
      <c r="AR237" s="13"/>
      <c r="AS237" s="14"/>
      <c r="AT237" s="14"/>
      <c r="AU237" s="14"/>
      <c r="AV237" s="14"/>
      <c r="AW237" s="15"/>
      <c r="BD237" s="17"/>
      <c r="BE237" s="17"/>
      <c r="BF237" s="17"/>
      <c r="BG237" s="36"/>
    </row>
    <row r="238" spans="1:59" x14ac:dyDescent="0.25">
      <c r="A238" s="7"/>
      <c r="K238" s="12"/>
      <c r="L238" s="12"/>
      <c r="M238" s="12"/>
      <c r="N238" s="12"/>
      <c r="O238" s="12"/>
      <c r="P238" s="13"/>
      <c r="Q238" s="14"/>
      <c r="R238" s="14"/>
      <c r="S238" s="14"/>
      <c r="T238" s="14"/>
      <c r="U238" s="14"/>
      <c r="V238" s="15"/>
      <c r="AC238" s="17"/>
      <c r="AE238" s="17"/>
      <c r="AF238" s="17"/>
      <c r="AG238" s="17"/>
      <c r="AH238" s="27"/>
      <c r="AN238" s="12"/>
      <c r="AO238" s="12"/>
      <c r="AP238" s="12"/>
      <c r="AQ238" s="12"/>
      <c r="AR238" s="13"/>
      <c r="AS238" s="14"/>
      <c r="AT238" s="14"/>
      <c r="AU238" s="14"/>
      <c r="AV238" s="14"/>
      <c r="AW238" s="15"/>
      <c r="BD238" s="17"/>
      <c r="BE238" s="17"/>
      <c r="BF238" s="17"/>
      <c r="BG238" s="36"/>
    </row>
    <row r="239" spans="1:59" x14ac:dyDescent="0.25">
      <c r="A239" s="7"/>
      <c r="K239" s="12"/>
      <c r="L239" s="12"/>
      <c r="M239" s="12"/>
      <c r="N239" s="12"/>
      <c r="O239" s="12"/>
      <c r="P239" s="13"/>
      <c r="Q239" s="14"/>
      <c r="R239" s="14"/>
      <c r="S239" s="14"/>
      <c r="T239" s="14"/>
      <c r="U239" s="14"/>
      <c r="V239" s="15"/>
      <c r="AC239" s="17"/>
      <c r="AE239" s="17"/>
      <c r="AF239" s="17"/>
      <c r="AG239" s="17"/>
      <c r="AH239" s="27"/>
      <c r="AN239" s="12"/>
      <c r="AO239" s="12"/>
      <c r="AP239" s="12"/>
      <c r="AQ239" s="12"/>
      <c r="AR239" s="13"/>
      <c r="AS239" s="14"/>
      <c r="AT239" s="14"/>
      <c r="AU239" s="14"/>
      <c r="AV239" s="14"/>
      <c r="AW239" s="15"/>
      <c r="BD239" s="17"/>
      <c r="BE239" s="17"/>
      <c r="BF239" s="17"/>
      <c r="BG239" s="36"/>
    </row>
    <row r="240" spans="1:59" x14ac:dyDescent="0.25">
      <c r="A240" s="7"/>
      <c r="K240" s="12"/>
      <c r="L240" s="12"/>
      <c r="M240" s="12"/>
      <c r="N240" s="12"/>
      <c r="O240" s="12"/>
      <c r="P240" s="13"/>
      <c r="Q240" s="14"/>
      <c r="R240" s="14"/>
      <c r="S240" s="14"/>
      <c r="T240" s="14"/>
      <c r="U240" s="14"/>
      <c r="V240" s="15"/>
      <c r="AC240" s="17"/>
      <c r="AE240" s="17"/>
      <c r="AF240" s="17"/>
      <c r="AG240" s="17"/>
      <c r="AH240" s="27"/>
      <c r="AN240" s="12"/>
      <c r="AO240" s="12"/>
      <c r="AP240" s="12"/>
      <c r="AQ240" s="12"/>
      <c r="AR240" s="13"/>
      <c r="AS240" s="14"/>
      <c r="AT240" s="14"/>
      <c r="AU240" s="14"/>
      <c r="AV240" s="14"/>
      <c r="AW240" s="15"/>
      <c r="BD240" s="17"/>
      <c r="BE240" s="17"/>
      <c r="BF240" s="17"/>
      <c r="BG240" s="36"/>
    </row>
    <row r="241" spans="1:59" x14ac:dyDescent="0.25">
      <c r="A241" s="7"/>
      <c r="K241" s="12"/>
      <c r="L241" s="12"/>
      <c r="M241" s="12"/>
      <c r="N241" s="12"/>
      <c r="O241" s="12"/>
      <c r="P241" s="13"/>
      <c r="Q241" s="14"/>
      <c r="R241" s="14"/>
      <c r="S241" s="14"/>
      <c r="T241" s="14"/>
      <c r="U241" s="14"/>
      <c r="V241" s="15"/>
      <c r="AC241" s="17"/>
      <c r="AE241" s="17"/>
      <c r="AF241" s="17"/>
      <c r="AG241" s="17"/>
      <c r="AH241" s="27"/>
      <c r="AN241" s="12"/>
      <c r="AO241" s="12"/>
      <c r="AP241" s="12"/>
      <c r="AQ241" s="12"/>
      <c r="AR241" s="13"/>
      <c r="AS241" s="14"/>
      <c r="AT241" s="14"/>
      <c r="AU241" s="14"/>
      <c r="AV241" s="14"/>
      <c r="AW241" s="15"/>
      <c r="BD241" s="17"/>
      <c r="BE241" s="17"/>
      <c r="BF241" s="17"/>
      <c r="BG241" s="36"/>
    </row>
    <row r="242" spans="1:59" x14ac:dyDescent="0.25">
      <c r="A242" s="7"/>
      <c r="K242" s="12"/>
      <c r="L242" s="12"/>
      <c r="M242" s="12"/>
      <c r="N242" s="12"/>
      <c r="O242" s="12"/>
      <c r="P242" s="13"/>
      <c r="Q242" s="14"/>
      <c r="R242" s="14"/>
      <c r="S242" s="14"/>
      <c r="T242" s="14"/>
      <c r="U242" s="14"/>
      <c r="V242" s="15"/>
      <c r="AC242" s="17"/>
      <c r="AE242" s="17"/>
      <c r="AF242" s="17"/>
      <c r="AG242" s="17"/>
      <c r="AH242" s="27"/>
      <c r="AN242" s="12"/>
      <c r="AO242" s="12"/>
      <c r="AP242" s="12"/>
      <c r="AQ242" s="12"/>
      <c r="AR242" s="13"/>
      <c r="AS242" s="14"/>
      <c r="AT242" s="14"/>
      <c r="AU242" s="14"/>
      <c r="AV242" s="14"/>
      <c r="AW242" s="15"/>
      <c r="BD242" s="17"/>
      <c r="BE242" s="17"/>
      <c r="BF242" s="17"/>
      <c r="BG242" s="36"/>
    </row>
    <row r="243" spans="1:59" x14ac:dyDescent="0.25">
      <c r="A243" s="7"/>
      <c r="K243" s="12"/>
      <c r="L243" s="12"/>
      <c r="M243" s="12"/>
      <c r="N243" s="12"/>
      <c r="O243" s="12"/>
      <c r="P243" s="13"/>
      <c r="Q243" s="14"/>
      <c r="R243" s="14"/>
      <c r="S243" s="14"/>
      <c r="T243" s="14"/>
      <c r="U243" s="14"/>
      <c r="V243" s="15"/>
      <c r="AC243" s="17"/>
      <c r="AE243" s="17"/>
      <c r="AF243" s="17"/>
      <c r="AG243" s="17"/>
      <c r="AH243" s="27"/>
      <c r="AN243" s="12"/>
      <c r="AO243" s="12"/>
      <c r="AP243" s="12"/>
      <c r="AQ243" s="12"/>
      <c r="AR243" s="13"/>
      <c r="AS243" s="14"/>
      <c r="AT243" s="14"/>
      <c r="AU243" s="14"/>
      <c r="AV243" s="14"/>
      <c r="AW243" s="15"/>
      <c r="BD243" s="17"/>
      <c r="BE243" s="17"/>
      <c r="BF243" s="17"/>
      <c r="BG243" s="36"/>
    </row>
    <row r="244" spans="1:59" x14ac:dyDescent="0.25">
      <c r="A244" s="7"/>
      <c r="K244" s="12"/>
      <c r="L244" s="12"/>
      <c r="M244" s="12"/>
      <c r="N244" s="12"/>
      <c r="O244" s="12"/>
      <c r="P244" s="13"/>
      <c r="Q244" s="14"/>
      <c r="R244" s="14"/>
      <c r="S244" s="14"/>
      <c r="T244" s="14"/>
      <c r="U244" s="14"/>
      <c r="V244" s="15"/>
      <c r="AC244" s="17"/>
      <c r="AE244" s="17"/>
      <c r="AF244" s="17"/>
      <c r="AG244" s="17"/>
      <c r="AH244" s="27"/>
      <c r="AN244" s="12"/>
      <c r="AO244" s="12"/>
      <c r="AP244" s="12"/>
      <c r="AQ244" s="12"/>
      <c r="AR244" s="13"/>
      <c r="AS244" s="14"/>
      <c r="AT244" s="14"/>
      <c r="AU244" s="14"/>
      <c r="AV244" s="14"/>
      <c r="AW244" s="15"/>
      <c r="BD244" s="17"/>
      <c r="BE244" s="17"/>
      <c r="BF244" s="17"/>
      <c r="BG244" s="36"/>
    </row>
    <row r="245" spans="1:59" x14ac:dyDescent="0.25">
      <c r="A245" s="7"/>
      <c r="K245" s="12"/>
      <c r="L245" s="12"/>
      <c r="M245" s="12"/>
      <c r="N245" s="12"/>
      <c r="O245" s="12"/>
      <c r="P245" s="13"/>
      <c r="Q245" s="14"/>
      <c r="R245" s="14"/>
      <c r="S245" s="14"/>
      <c r="T245" s="14"/>
      <c r="U245" s="14"/>
      <c r="V245" s="15"/>
      <c r="AC245" s="17"/>
      <c r="AE245" s="17"/>
      <c r="AF245" s="17"/>
      <c r="AG245" s="17"/>
      <c r="AH245" s="27"/>
      <c r="AN245" s="12"/>
      <c r="AO245" s="12"/>
      <c r="AP245" s="12"/>
      <c r="AQ245" s="12"/>
      <c r="AR245" s="13"/>
      <c r="AS245" s="14"/>
      <c r="AT245" s="14"/>
      <c r="AU245" s="14"/>
      <c r="AV245" s="14"/>
      <c r="AW245" s="15"/>
      <c r="BD245" s="17"/>
      <c r="BE245" s="17"/>
      <c r="BF245" s="17"/>
      <c r="BG245" s="36"/>
    </row>
    <row r="246" spans="1:59" x14ac:dyDescent="0.25">
      <c r="A246" s="7"/>
      <c r="K246" s="12"/>
      <c r="L246" s="12"/>
      <c r="M246" s="12"/>
      <c r="N246" s="12"/>
      <c r="O246" s="12"/>
      <c r="P246" s="13"/>
      <c r="Q246" s="14"/>
      <c r="R246" s="14"/>
      <c r="S246" s="14"/>
      <c r="T246" s="14"/>
      <c r="U246" s="14"/>
      <c r="V246" s="15"/>
      <c r="AC246" s="17"/>
      <c r="AE246" s="17"/>
      <c r="AF246" s="17"/>
      <c r="AG246" s="17"/>
      <c r="AH246" s="27"/>
      <c r="AN246" s="12"/>
      <c r="AO246" s="12"/>
      <c r="AP246" s="12"/>
      <c r="AQ246" s="12"/>
      <c r="AR246" s="13"/>
      <c r="AS246" s="14"/>
      <c r="AT246" s="14"/>
      <c r="AU246" s="14"/>
      <c r="AV246" s="14"/>
      <c r="AW246" s="15"/>
      <c r="BD246" s="17"/>
      <c r="BE246" s="17"/>
      <c r="BF246" s="17"/>
      <c r="BG246" s="36"/>
    </row>
    <row r="247" spans="1:59" x14ac:dyDescent="0.25">
      <c r="A247" s="7"/>
      <c r="K247" s="12"/>
      <c r="L247" s="12"/>
      <c r="M247" s="12"/>
      <c r="N247" s="12"/>
      <c r="O247" s="12"/>
      <c r="P247" s="13"/>
      <c r="Q247" s="14"/>
      <c r="R247" s="14"/>
      <c r="S247" s="14"/>
      <c r="T247" s="14"/>
      <c r="U247" s="14"/>
      <c r="V247" s="15"/>
      <c r="AC247" s="17"/>
      <c r="AE247" s="17"/>
      <c r="AF247" s="17"/>
      <c r="AG247" s="17"/>
      <c r="AH247" s="27"/>
      <c r="AN247" s="12"/>
      <c r="AO247" s="12"/>
      <c r="AP247" s="12"/>
      <c r="AQ247" s="12"/>
      <c r="AR247" s="13"/>
      <c r="AS247" s="14"/>
      <c r="AT247" s="14"/>
      <c r="AU247" s="14"/>
      <c r="AV247" s="14"/>
      <c r="AW247" s="15"/>
      <c r="BD247" s="17"/>
      <c r="BE247" s="17"/>
      <c r="BF247" s="17"/>
      <c r="BG247" s="36"/>
    </row>
    <row r="248" spans="1:59" x14ac:dyDescent="0.25">
      <c r="A248" s="7"/>
      <c r="K248" s="12"/>
      <c r="L248" s="12"/>
      <c r="M248" s="12"/>
      <c r="N248" s="12"/>
      <c r="O248" s="12"/>
      <c r="P248" s="13"/>
      <c r="Q248" s="14"/>
      <c r="R248" s="14"/>
      <c r="S248" s="14"/>
      <c r="T248" s="14"/>
      <c r="U248" s="14"/>
      <c r="V248" s="15"/>
      <c r="AC248" s="17"/>
      <c r="AE248" s="17"/>
      <c r="AF248" s="17"/>
      <c r="AG248" s="17"/>
      <c r="AH248" s="27"/>
      <c r="AN248" s="12"/>
      <c r="AO248" s="12"/>
      <c r="AP248" s="12"/>
      <c r="AQ248" s="12"/>
      <c r="AR248" s="13"/>
      <c r="AS248" s="14"/>
      <c r="AT248" s="14"/>
      <c r="AU248" s="14"/>
      <c r="AV248" s="14"/>
      <c r="AW248" s="15"/>
      <c r="BD248" s="17"/>
      <c r="BE248" s="17"/>
      <c r="BF248" s="17"/>
      <c r="BG248" s="36"/>
    </row>
    <row r="249" spans="1:59" x14ac:dyDescent="0.25">
      <c r="A249" s="7"/>
      <c r="K249" s="12"/>
      <c r="L249" s="12"/>
      <c r="M249" s="12"/>
      <c r="N249" s="12"/>
      <c r="O249" s="12"/>
      <c r="P249" s="13"/>
      <c r="Q249" s="14"/>
      <c r="R249" s="14"/>
      <c r="S249" s="14"/>
      <c r="T249" s="14"/>
      <c r="U249" s="14"/>
      <c r="V249" s="15"/>
      <c r="AC249" s="17"/>
      <c r="AE249" s="17"/>
      <c r="AF249" s="17"/>
      <c r="AG249" s="17"/>
      <c r="AH249" s="27"/>
      <c r="AN249" s="12"/>
      <c r="AO249" s="12"/>
      <c r="AP249" s="12"/>
      <c r="AQ249" s="12"/>
      <c r="AR249" s="13"/>
      <c r="AS249" s="14"/>
      <c r="AT249" s="14"/>
      <c r="AU249" s="14"/>
      <c r="AV249" s="14"/>
      <c r="AW249" s="15"/>
      <c r="BD249" s="17"/>
      <c r="BE249" s="17"/>
      <c r="BF249" s="17"/>
      <c r="BG249" s="36"/>
    </row>
    <row r="250" spans="1:59" x14ac:dyDescent="0.25">
      <c r="A250" s="7"/>
      <c r="K250" s="12"/>
      <c r="L250" s="12"/>
      <c r="M250" s="12"/>
      <c r="N250" s="12"/>
      <c r="O250" s="12"/>
      <c r="P250" s="13"/>
      <c r="Q250" s="14"/>
      <c r="R250" s="14"/>
      <c r="S250" s="14"/>
      <c r="T250" s="14"/>
      <c r="U250" s="14"/>
      <c r="V250" s="15"/>
      <c r="AC250" s="17"/>
      <c r="AE250" s="17"/>
      <c r="AF250" s="17"/>
      <c r="AG250" s="17"/>
      <c r="AH250" s="27"/>
      <c r="AN250" s="12"/>
      <c r="AO250" s="12"/>
      <c r="AP250" s="12"/>
      <c r="AQ250" s="12"/>
      <c r="AR250" s="13"/>
      <c r="AS250" s="14"/>
      <c r="AT250" s="14"/>
      <c r="AU250" s="14"/>
      <c r="AV250" s="14"/>
      <c r="AW250" s="15"/>
      <c r="BD250" s="17"/>
      <c r="BE250" s="17"/>
      <c r="BF250" s="17"/>
      <c r="BG250" s="36"/>
    </row>
    <row r="251" spans="1:59" x14ac:dyDescent="0.25">
      <c r="A251" s="7"/>
      <c r="K251" s="12"/>
      <c r="L251" s="12"/>
      <c r="M251" s="12"/>
      <c r="N251" s="12"/>
      <c r="O251" s="12"/>
      <c r="P251" s="13"/>
      <c r="Q251" s="14"/>
      <c r="R251" s="14"/>
      <c r="S251" s="14"/>
      <c r="T251" s="14"/>
      <c r="U251" s="14"/>
      <c r="V251" s="15"/>
      <c r="AC251" s="17"/>
      <c r="AE251" s="17"/>
      <c r="AF251" s="17"/>
      <c r="AG251" s="17"/>
      <c r="AH251" s="27"/>
      <c r="AN251" s="12"/>
      <c r="AO251" s="12"/>
      <c r="AP251" s="12"/>
      <c r="AQ251" s="12"/>
      <c r="AR251" s="13"/>
      <c r="AS251" s="14"/>
      <c r="AT251" s="14"/>
      <c r="AU251" s="14"/>
      <c r="AV251" s="14"/>
      <c r="AW251" s="15"/>
      <c r="BD251" s="17"/>
      <c r="BE251" s="17"/>
      <c r="BF251" s="17"/>
      <c r="BG251" s="36"/>
    </row>
    <row r="252" spans="1:59" x14ac:dyDescent="0.25">
      <c r="A252" s="7"/>
      <c r="K252" s="12"/>
      <c r="L252" s="12"/>
      <c r="M252" s="12"/>
      <c r="N252" s="12"/>
      <c r="O252" s="12"/>
      <c r="P252" s="13"/>
      <c r="Q252" s="14"/>
      <c r="R252" s="14"/>
      <c r="S252" s="14"/>
      <c r="T252" s="14"/>
      <c r="U252" s="14"/>
      <c r="V252" s="15"/>
      <c r="AC252" s="17"/>
      <c r="AE252" s="17"/>
      <c r="AF252" s="17"/>
      <c r="AG252" s="17"/>
      <c r="AH252" s="27"/>
      <c r="AN252" s="12"/>
      <c r="AO252" s="12"/>
      <c r="AP252" s="12"/>
      <c r="AQ252" s="12"/>
      <c r="AR252" s="13"/>
      <c r="AS252" s="14"/>
      <c r="AT252" s="14"/>
      <c r="AU252" s="14"/>
      <c r="AV252" s="14"/>
      <c r="AW252" s="15"/>
      <c r="BD252" s="17"/>
      <c r="BE252" s="17"/>
      <c r="BF252" s="17"/>
      <c r="BG252" s="36"/>
    </row>
    <row r="253" spans="1:59" x14ac:dyDescent="0.25">
      <c r="A253" s="7"/>
      <c r="K253" s="12"/>
      <c r="L253" s="12"/>
      <c r="M253" s="12"/>
      <c r="N253" s="12"/>
      <c r="O253" s="12"/>
      <c r="P253" s="13"/>
      <c r="Q253" s="14"/>
      <c r="R253" s="14"/>
      <c r="S253" s="14"/>
      <c r="T253" s="14"/>
      <c r="U253" s="14"/>
      <c r="V253" s="15"/>
      <c r="AC253" s="17"/>
      <c r="AE253" s="17"/>
      <c r="AF253" s="17"/>
      <c r="AG253" s="17"/>
      <c r="AH253" s="27"/>
      <c r="AN253" s="12"/>
      <c r="AO253" s="12"/>
      <c r="AP253" s="12"/>
      <c r="AQ253" s="12"/>
      <c r="AR253" s="13"/>
      <c r="AS253" s="14"/>
      <c r="AT253" s="14"/>
      <c r="AU253" s="14"/>
      <c r="AV253" s="14"/>
      <c r="AW253" s="15"/>
      <c r="BD253" s="17"/>
      <c r="BE253" s="17"/>
      <c r="BF253" s="17"/>
      <c r="BG253" s="36"/>
    </row>
    <row r="254" spans="1:59" x14ac:dyDescent="0.25">
      <c r="A254" s="7"/>
      <c r="K254" s="12"/>
      <c r="L254" s="12"/>
      <c r="M254" s="12"/>
      <c r="N254" s="12"/>
      <c r="O254" s="12"/>
      <c r="P254" s="13"/>
      <c r="Q254" s="14"/>
      <c r="R254" s="14"/>
      <c r="S254" s="14"/>
      <c r="T254" s="14"/>
      <c r="U254" s="14"/>
      <c r="V254" s="15"/>
      <c r="AC254" s="17"/>
      <c r="AE254" s="17"/>
      <c r="AF254" s="17"/>
      <c r="AG254" s="17"/>
      <c r="AH254" s="27"/>
      <c r="AN254" s="12"/>
      <c r="AO254" s="12"/>
      <c r="AP254" s="12"/>
      <c r="AQ254" s="12"/>
      <c r="AR254" s="13"/>
      <c r="AS254" s="14"/>
      <c r="AT254" s="14"/>
      <c r="AU254" s="14"/>
      <c r="AV254" s="14"/>
      <c r="AW254" s="15"/>
      <c r="BD254" s="17"/>
      <c r="BE254" s="17"/>
      <c r="BF254" s="17"/>
      <c r="BG254" s="36"/>
    </row>
    <row r="255" spans="1:59" x14ac:dyDescent="0.25">
      <c r="A255" s="7"/>
    </row>
    <row r="256" spans="1:59" x14ac:dyDescent="0.25">
      <c r="A256" s="7"/>
    </row>
  </sheetData>
  <phoneticPr fontId="4" type="noConversion"/>
  <conditionalFormatting sqref="BJ4:BN4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5:BN5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6:BN6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7:BN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8:BN8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5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6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7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8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4:BU4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5:BU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6:BU6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7:BU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8:BU8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4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5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6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7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8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6:BN26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7:BN27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8:BN28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9:BN2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0:BN30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7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8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0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6:BV2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7:BV27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8:BV28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9:BV2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0:BV30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6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7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8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0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7:BN37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N38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9:BN3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0:BN40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41:BN41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4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7:BV3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V3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9:BV3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40:BV4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41:BV41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4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41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15:BV15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16:BV16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17:BV1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18:BV1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19:BV1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15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1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1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18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1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5:BN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6:BN1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7:BN1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8:BN1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19:BN1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8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4:CC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5:CC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6:CC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7:CC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8:CC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工作表1"/>
  <dimension ref="A1:I32"/>
  <sheetViews>
    <sheetView tabSelected="1" zoomScale="85" zoomScaleNormal="85" workbookViewId="0">
      <selection activeCell="B39" sqref="B39"/>
    </sheetView>
  </sheetViews>
  <sheetFormatPr defaultRowHeight="16.5" x14ac:dyDescent="0.25"/>
  <cols>
    <col min="1" max="1" width="10.5" customWidth="1"/>
  </cols>
  <sheetData>
    <row r="1" spans="1:9" x14ac:dyDescent="0.25">
      <c r="A1" t="s">
        <v>284</v>
      </c>
    </row>
    <row r="2" spans="1:9" ht="40.5" x14ac:dyDescent="0.25">
      <c r="A2" s="85" t="s">
        <v>283</v>
      </c>
      <c r="B2" s="86" t="s">
        <v>276</v>
      </c>
      <c r="C2" s="85" t="s">
        <v>277</v>
      </c>
      <c r="D2" s="85" t="s">
        <v>279</v>
      </c>
      <c r="E2" s="85" t="s">
        <v>280</v>
      </c>
      <c r="F2" s="85" t="s">
        <v>282</v>
      </c>
      <c r="G2" s="85" t="s">
        <v>278</v>
      </c>
      <c r="H2" s="85" t="s">
        <v>281</v>
      </c>
    </row>
    <row r="3" spans="1:9" x14ac:dyDescent="0.25">
      <c r="A3" s="84" t="s">
        <v>32</v>
      </c>
      <c r="B3" s="80">
        <v>8.0809073420563093E-2</v>
      </c>
      <c r="C3" s="80">
        <v>9.4004680605114466E-2</v>
      </c>
      <c r="D3" s="80">
        <v>8.6475812288075993E-2</v>
      </c>
      <c r="E3" s="80">
        <v>8.5776420486436855E-2</v>
      </c>
      <c r="F3" s="80">
        <v>8.4704902986280972E-2</v>
      </c>
      <c r="G3" s="80">
        <v>8.3587080900039856E-2</v>
      </c>
      <c r="H3" s="80">
        <v>8.7119789038820228E-2</v>
      </c>
    </row>
    <row r="4" spans="1:9" x14ac:dyDescent="0.25">
      <c r="A4" s="84" t="s">
        <v>10</v>
      </c>
      <c r="B4" s="80">
        <v>8.8887418929893061E-2</v>
      </c>
      <c r="C4" s="80">
        <v>9.0346297237523132E-2</v>
      </c>
      <c r="D4" s="80">
        <v>9.2255535826871141E-2</v>
      </c>
      <c r="E4" s="80">
        <v>9.1976361066389581E-2</v>
      </c>
      <c r="F4" s="80">
        <v>9.147193563161457E-2</v>
      </c>
      <c r="G4" s="80">
        <v>9.0024475556957251E-2</v>
      </c>
      <c r="H4" s="80">
        <v>9.2305422509682544E-2</v>
      </c>
    </row>
    <row r="5" spans="1:9" x14ac:dyDescent="0.25">
      <c r="A5" s="84" t="s">
        <v>9</v>
      </c>
      <c r="B5" s="81">
        <v>-0.32647776992727207</v>
      </c>
      <c r="C5" s="81">
        <v>-0.28879218343485058</v>
      </c>
      <c r="D5" s="81">
        <v>-0.31984104654902634</v>
      </c>
      <c r="E5" s="81">
        <v>-0.31825664654357244</v>
      </c>
      <c r="F5" s="81">
        <v>-0.31825664654357244</v>
      </c>
      <c r="G5" s="81">
        <v>-0.30696706319931732</v>
      </c>
      <c r="H5" s="81">
        <v>-0.31825664654357255</v>
      </c>
    </row>
    <row r="6" spans="1:9" x14ac:dyDescent="0.25">
      <c r="A6" s="84" t="s">
        <v>19</v>
      </c>
      <c r="B6" s="81">
        <v>-0.1186724916627339</v>
      </c>
      <c r="C6" s="81">
        <v>-0.10889685329479477</v>
      </c>
      <c r="D6" s="81">
        <v>-0.12334807164885531</v>
      </c>
      <c r="E6" s="81">
        <v>-0.12269583788537562</v>
      </c>
      <c r="F6" s="81">
        <v>-0.12269583788537562</v>
      </c>
      <c r="G6" s="81">
        <v>-0.12818655258411332</v>
      </c>
      <c r="H6" s="81">
        <v>-0.12269583788537562</v>
      </c>
    </row>
    <row r="7" spans="1:9" x14ac:dyDescent="0.25">
      <c r="A7" s="84" t="s">
        <v>29</v>
      </c>
      <c r="B7" s="82">
        <v>0.12104418750763035</v>
      </c>
      <c r="C7" s="82">
        <v>0.15789947721508302</v>
      </c>
      <c r="D7" s="82">
        <v>0.14334912876609465</v>
      </c>
      <c r="E7" s="82">
        <v>0.14626669970733377</v>
      </c>
      <c r="F7" s="82">
        <v>0.14626669970733377</v>
      </c>
      <c r="G7" s="82">
        <v>0.1484310692676821</v>
      </c>
      <c r="H7" s="82">
        <v>0.14626669970733377</v>
      </c>
    </row>
    <row r="8" spans="1:9" x14ac:dyDescent="0.25">
      <c r="A8" s="87" t="s">
        <v>11</v>
      </c>
      <c r="B8" s="83">
        <v>0.90911711008616991</v>
      </c>
      <c r="C8" s="83">
        <v>1.0404928976554881</v>
      </c>
      <c r="D8" s="83">
        <v>0.9373509298169217</v>
      </c>
      <c r="E8" s="83">
        <v>0.9325920213838691</v>
      </c>
      <c r="F8" s="83">
        <v>0.92602066854049636</v>
      </c>
      <c r="G8" s="83">
        <v>0.9284928391185735</v>
      </c>
      <c r="H8" s="83">
        <v>0.94382092265144701</v>
      </c>
    </row>
    <row r="9" spans="1:9" x14ac:dyDescent="0.25">
      <c r="A9" s="87" t="s">
        <v>21</v>
      </c>
      <c r="B9" s="88" t="s">
        <v>6</v>
      </c>
      <c r="C9" s="88" t="s">
        <v>8</v>
      </c>
      <c r="D9" s="88" t="s">
        <v>6</v>
      </c>
      <c r="E9" s="88" t="s">
        <v>6</v>
      </c>
      <c r="F9" s="88" t="s">
        <v>6</v>
      </c>
      <c r="G9" s="88" t="s">
        <v>6</v>
      </c>
      <c r="H9" s="88" t="s">
        <v>6</v>
      </c>
    </row>
    <row r="10" spans="1:9" x14ac:dyDescent="0.25">
      <c r="A10" s="87" t="s">
        <v>22</v>
      </c>
      <c r="B10" s="89">
        <v>2.4707331657155547</v>
      </c>
      <c r="C10" s="89">
        <v>2.4911667300762614</v>
      </c>
      <c r="D10" s="89">
        <v>2.5075256871224716</v>
      </c>
      <c r="E10" s="89">
        <v>2.5049079223833526</v>
      </c>
      <c r="F10" s="89">
        <v>2.5152293199386571</v>
      </c>
      <c r="G10" s="89">
        <v>2.5318042861183048</v>
      </c>
      <c r="H10" s="89">
        <v>2.5039461672609509</v>
      </c>
    </row>
    <row r="12" spans="1:9" x14ac:dyDescent="0.25">
      <c r="A12" s="90" t="s">
        <v>293</v>
      </c>
    </row>
    <row r="13" spans="1:9" ht="54" x14ac:dyDescent="0.25">
      <c r="A13" s="85" t="s">
        <v>283</v>
      </c>
      <c r="B13" s="86" t="s">
        <v>292</v>
      </c>
      <c r="C13" s="85" t="s">
        <v>285</v>
      </c>
      <c r="D13" s="85" t="s">
        <v>286</v>
      </c>
      <c r="E13" s="85" t="s">
        <v>287</v>
      </c>
      <c r="F13" s="85" t="s">
        <v>288</v>
      </c>
      <c r="G13" s="85" t="s">
        <v>289</v>
      </c>
      <c r="H13" s="85" t="s">
        <v>290</v>
      </c>
      <c r="I13" s="85" t="s">
        <v>291</v>
      </c>
    </row>
    <row r="14" spans="1:9" x14ac:dyDescent="0.25">
      <c r="A14" s="84" t="s">
        <v>32</v>
      </c>
      <c r="B14" s="80">
        <v>0.13328023202377626</v>
      </c>
      <c r="C14" s="80">
        <v>0.13968685049358998</v>
      </c>
      <c r="D14" s="80">
        <v>0.12001193284530309</v>
      </c>
      <c r="E14" s="80">
        <v>0.10071757481594368</v>
      </c>
      <c r="F14" s="80">
        <v>0.11154029669979604</v>
      </c>
      <c r="G14" s="80">
        <v>0.14124439172413172</v>
      </c>
      <c r="H14" s="80">
        <v>7.9895024488319866E-2</v>
      </c>
      <c r="I14" s="80">
        <v>7.9769883143193665E-2</v>
      </c>
    </row>
    <row r="15" spans="1:9" x14ac:dyDescent="0.25">
      <c r="A15" s="84" t="s">
        <v>10</v>
      </c>
      <c r="B15" s="80">
        <v>0.20476098551033942</v>
      </c>
      <c r="C15" s="80">
        <v>0.14623885990315272</v>
      </c>
      <c r="D15" s="80">
        <v>0.11647420446675756</v>
      </c>
      <c r="E15" s="80">
        <v>9.4632297402291954E-2</v>
      </c>
      <c r="F15" s="80">
        <v>0.11777869213165015</v>
      </c>
      <c r="G15" s="80">
        <v>0.11606566625915564</v>
      </c>
      <c r="H15" s="80">
        <v>6.0435429630507388E-2</v>
      </c>
      <c r="I15" s="80">
        <v>5.6232168116116803E-2</v>
      </c>
    </row>
    <row r="16" spans="1:9" x14ac:dyDescent="0.25">
      <c r="A16" s="84" t="s">
        <v>9</v>
      </c>
      <c r="B16" s="81">
        <v>-0.47385537375978948</v>
      </c>
      <c r="C16" s="81">
        <v>-0.1884374917062821</v>
      </c>
      <c r="D16" s="81">
        <v>-0.31368972420730712</v>
      </c>
      <c r="E16" s="81">
        <v>-0.28388225422010915</v>
      </c>
      <c r="F16" s="81">
        <v>-0.35224655835165919</v>
      </c>
      <c r="G16" s="81">
        <v>-0.26122582066684696</v>
      </c>
      <c r="H16" s="81">
        <v>-0.20069964890504877</v>
      </c>
      <c r="I16" s="81">
        <v>-0.16916962084955134</v>
      </c>
    </row>
    <row r="17" spans="1:9" x14ac:dyDescent="0.25">
      <c r="A17" s="84" t="s">
        <v>19</v>
      </c>
      <c r="B17" s="81">
        <v>-0.21526898580116849</v>
      </c>
      <c r="C17" s="81">
        <v>-0.14635600932281945</v>
      </c>
      <c r="D17" s="81">
        <v>-0.16563920121042461</v>
      </c>
      <c r="E17" s="81">
        <v>-0.18353295135486375</v>
      </c>
      <c r="F17" s="81">
        <v>-0.16510159819049389</v>
      </c>
      <c r="G17" s="81">
        <v>-6.968653555799334E-2</v>
      </c>
      <c r="H17" s="81">
        <v>-0.10833858829763887</v>
      </c>
      <c r="I17" s="81">
        <v>-8.6990436715493918E-2</v>
      </c>
    </row>
    <row r="18" spans="1:9" x14ac:dyDescent="0.25">
      <c r="A18" s="84" t="s">
        <v>29</v>
      </c>
      <c r="B18" s="82">
        <v>0.28894068605881867</v>
      </c>
      <c r="C18" s="82">
        <v>0.47658015467768511</v>
      </c>
      <c r="D18" s="82">
        <v>0.16447176432936589</v>
      </c>
      <c r="E18" s="82">
        <v>0.15397948410150947</v>
      </c>
      <c r="F18" s="82">
        <v>0.15792117754945176</v>
      </c>
      <c r="G18" s="82">
        <v>0.19290560974286122</v>
      </c>
      <c r="H18" s="82">
        <v>6.7447187640706827E-2</v>
      </c>
      <c r="I18" s="82">
        <v>6.9212637118199805E-2</v>
      </c>
    </row>
    <row r="19" spans="1:9" x14ac:dyDescent="0.25">
      <c r="A19" s="87" t="s">
        <v>11</v>
      </c>
      <c r="B19" s="83">
        <v>0.65090638087911656</v>
      </c>
      <c r="C19" s="83">
        <v>0.95519652290846746</v>
      </c>
      <c r="D19" s="83">
        <v>1.0303734925234473</v>
      </c>
      <c r="E19" s="83">
        <v>1.0643044455296542</v>
      </c>
      <c r="F19" s="83">
        <v>0.94703290282013841</v>
      </c>
      <c r="G19" s="83">
        <v>1.2169351736520955</v>
      </c>
      <c r="H19" s="83">
        <v>1.3219898489476347</v>
      </c>
      <c r="I19" s="83">
        <v>1.4185809620300001</v>
      </c>
    </row>
    <row r="20" spans="1:9" x14ac:dyDescent="0.25">
      <c r="A20" s="87" t="s">
        <v>21</v>
      </c>
      <c r="B20" s="88" t="s">
        <v>30</v>
      </c>
      <c r="C20" s="88" t="s">
        <v>8</v>
      </c>
      <c r="D20" s="88" t="s">
        <v>8</v>
      </c>
      <c r="E20" s="88" t="s">
        <v>6</v>
      </c>
      <c r="F20" s="88" t="s">
        <v>6</v>
      </c>
      <c r="G20" s="88" t="s">
        <v>7</v>
      </c>
      <c r="H20" s="88" t="s">
        <v>6</v>
      </c>
      <c r="I20" s="88" t="s">
        <v>8</v>
      </c>
    </row>
    <row r="21" spans="1:9" x14ac:dyDescent="0.25">
      <c r="A21" s="87" t="s">
        <v>22</v>
      </c>
      <c r="B21" s="89">
        <v>2.6212280830420016</v>
      </c>
      <c r="C21" s="89">
        <v>2.4896521293119522</v>
      </c>
      <c r="D21" s="89">
        <v>2.7336364790711905</v>
      </c>
      <c r="E21" s="89">
        <v>2.6416756472573364</v>
      </c>
      <c r="F21" s="89">
        <v>2.6292643540252412</v>
      </c>
      <c r="G21" s="89">
        <v>2.6466178022406073</v>
      </c>
      <c r="H21" s="89">
        <v>2.5400336827540606</v>
      </c>
      <c r="I21" s="89">
        <v>2.4055867577698713</v>
      </c>
    </row>
    <row r="23" spans="1:9" x14ac:dyDescent="0.25">
      <c r="A23" s="90" t="s">
        <v>294</v>
      </c>
    </row>
    <row r="24" spans="1:9" ht="54" x14ac:dyDescent="0.25">
      <c r="A24" s="85" t="s">
        <v>283</v>
      </c>
      <c r="B24" s="86" t="s">
        <v>292</v>
      </c>
      <c r="C24" s="85" t="s">
        <v>285</v>
      </c>
      <c r="D24" s="85" t="s">
        <v>286</v>
      </c>
      <c r="E24" s="85" t="s">
        <v>287</v>
      </c>
      <c r="F24" s="85" t="s">
        <v>288</v>
      </c>
      <c r="G24" s="85" t="s">
        <v>289</v>
      </c>
      <c r="H24" s="85" t="s">
        <v>290</v>
      </c>
      <c r="I24" s="85" t="s">
        <v>291</v>
      </c>
    </row>
    <row r="25" spans="1:9" x14ac:dyDescent="0.25">
      <c r="A25" s="84" t="s">
        <v>32</v>
      </c>
      <c r="B25" s="80">
        <v>9.5104310662888381E-2</v>
      </c>
      <c r="C25" s="80">
        <v>9.3220266774348248E-2</v>
      </c>
      <c r="D25" s="80">
        <v>9.1877339944139935E-2</v>
      </c>
      <c r="E25" s="80">
        <v>7.4317178760344049E-2</v>
      </c>
      <c r="F25" s="80">
        <v>0.10862714177512278</v>
      </c>
      <c r="G25" s="80">
        <v>0.10963245074579442</v>
      </c>
      <c r="H25" s="80">
        <v>8.7920553182590844E-2</v>
      </c>
      <c r="I25" s="80">
        <v>8.0367500257995994E-2</v>
      </c>
    </row>
    <row r="26" spans="1:9" x14ac:dyDescent="0.25">
      <c r="A26" s="84" t="s">
        <v>10</v>
      </c>
      <c r="B26" s="80">
        <v>0.14568839792297172</v>
      </c>
      <c r="C26" s="80">
        <v>8.8064428153281221E-2</v>
      </c>
      <c r="D26" s="80">
        <v>8.9795893124019754E-2</v>
      </c>
      <c r="E26" s="80">
        <v>6.3447202237843808E-2</v>
      </c>
      <c r="F26" s="80">
        <v>7.7923838183523497E-2</v>
      </c>
      <c r="G26" s="80">
        <v>0.10042501755879886</v>
      </c>
      <c r="H26" s="80">
        <v>7.4925327155365859E-2</v>
      </c>
      <c r="I26" s="80">
        <v>7.9121698615673586E-2</v>
      </c>
    </row>
    <row r="27" spans="1:9" x14ac:dyDescent="0.25">
      <c r="A27" s="84" t="s">
        <v>9</v>
      </c>
      <c r="B27" s="81">
        <v>-0.50749908486560624</v>
      </c>
      <c r="C27" s="81">
        <v>-0.28545176348141965</v>
      </c>
      <c r="D27" s="81">
        <v>-0.27493908310806292</v>
      </c>
      <c r="E27" s="81">
        <v>-0.21474510201003438</v>
      </c>
      <c r="F27" s="81">
        <v>-0.11398683529080711</v>
      </c>
      <c r="G27" s="81">
        <v>-0.23848251224868833</v>
      </c>
      <c r="H27" s="81">
        <v>-0.21105998435879225</v>
      </c>
      <c r="I27" s="81">
        <v>-0.22392868123496235</v>
      </c>
    </row>
    <row r="28" spans="1:9" x14ac:dyDescent="0.25">
      <c r="A28" s="84" t="s">
        <v>19</v>
      </c>
      <c r="B28" s="81">
        <v>-0.23871707143307799</v>
      </c>
      <c r="C28" s="81">
        <v>-0.21401726445189195</v>
      </c>
      <c r="D28" s="81">
        <v>-0.17580662582664758</v>
      </c>
      <c r="E28" s="81">
        <v>-0.11205349402000796</v>
      </c>
      <c r="F28" s="81">
        <v>-3.9788617746975008E-2</v>
      </c>
      <c r="G28" s="81">
        <v>-0.17910947290991594</v>
      </c>
      <c r="H28" s="81">
        <v>-0.11833992347953359</v>
      </c>
      <c r="I28" s="81">
        <v>-0.17646573807520025</v>
      </c>
    </row>
    <row r="29" spans="1:9" x14ac:dyDescent="0.25">
      <c r="A29" s="84" t="s">
        <v>29</v>
      </c>
      <c r="B29" s="82">
        <v>0.23454409274136445</v>
      </c>
      <c r="C29" s="82">
        <v>0.10770821662873208</v>
      </c>
      <c r="D29" s="82">
        <v>0.13287259766122927</v>
      </c>
      <c r="E29" s="82">
        <v>7.010191656195823E-2</v>
      </c>
      <c r="F29" s="82">
        <v>0.19402672067196897</v>
      </c>
      <c r="G29" s="82">
        <v>0.2069322002391801</v>
      </c>
      <c r="H29" s="82">
        <v>0.10517083770244026</v>
      </c>
      <c r="I29" s="82">
        <v>0.10950154304855746</v>
      </c>
    </row>
    <row r="30" spans="1:9" x14ac:dyDescent="0.25">
      <c r="A30" s="87" t="s">
        <v>11</v>
      </c>
      <c r="B30" s="83">
        <v>0.65279261779769082</v>
      </c>
      <c r="C30" s="83">
        <v>1.0585462113271547</v>
      </c>
      <c r="D30" s="83">
        <v>1.0231797551948778</v>
      </c>
      <c r="E30" s="83">
        <v>1.1713231811507161</v>
      </c>
      <c r="F30" s="83">
        <v>1.3940168285767436</v>
      </c>
      <c r="G30" s="83">
        <v>1.0916846559833022</v>
      </c>
      <c r="H30" s="83">
        <v>1.1734423661611508</v>
      </c>
      <c r="I30" s="83">
        <v>1.0157453854520209</v>
      </c>
    </row>
    <row r="31" spans="1:9" x14ac:dyDescent="0.25">
      <c r="A31" s="87" t="s">
        <v>21</v>
      </c>
      <c r="B31" s="88" t="s">
        <v>7</v>
      </c>
      <c r="C31" s="88" t="s">
        <v>8</v>
      </c>
      <c r="D31" s="88" t="s">
        <v>8</v>
      </c>
      <c r="E31" s="88" t="s">
        <v>8</v>
      </c>
      <c r="F31" s="88" t="s">
        <v>8</v>
      </c>
      <c r="G31" s="88" t="s">
        <v>6</v>
      </c>
      <c r="H31" s="88" t="s">
        <v>6</v>
      </c>
      <c r="I31" s="88" t="s">
        <v>6</v>
      </c>
    </row>
    <row r="32" spans="1:9" x14ac:dyDescent="0.25">
      <c r="A32" s="87" t="s">
        <v>22</v>
      </c>
      <c r="B32" s="89">
        <v>2.512060491787572</v>
      </c>
      <c r="C32" s="89">
        <v>2.4738822997557106</v>
      </c>
      <c r="D32" s="89">
        <v>2.6133372081450656</v>
      </c>
      <c r="E32" s="89">
        <v>2.5877388013904636</v>
      </c>
      <c r="F32" s="89">
        <v>2.6622272133182672</v>
      </c>
      <c r="G32" s="89">
        <v>2.6403069373099868</v>
      </c>
      <c r="H32" s="89">
        <v>2.5274832802770044</v>
      </c>
      <c r="I32" s="89">
        <v>2.5805304483547444</v>
      </c>
    </row>
  </sheetData>
  <phoneticPr fontId="4" type="noConversion"/>
  <conditionalFormatting sqref="B3:H3">
    <cfRule type="colorScale" priority="30">
      <colorScale>
        <cfvo type="min"/>
        <cfvo type="max"/>
        <color rgb="FFFFEF9C"/>
        <color rgb="FF63BE7B"/>
      </colorScale>
    </cfRule>
  </conditionalFormatting>
  <conditionalFormatting sqref="B4:H4">
    <cfRule type="colorScale" priority="29">
      <colorScale>
        <cfvo type="min"/>
        <cfvo type="max"/>
        <color rgb="FFFFEF9C"/>
        <color rgb="FF63BE7B"/>
      </colorScale>
    </cfRule>
  </conditionalFormatting>
  <conditionalFormatting sqref="B5:H5">
    <cfRule type="colorScale" priority="28">
      <colorScale>
        <cfvo type="min"/>
        <cfvo type="max"/>
        <color rgb="FFFFEF9C"/>
        <color rgb="FF63BE7B"/>
      </colorScale>
    </cfRule>
  </conditionalFormatting>
  <conditionalFormatting sqref="B6:H6">
    <cfRule type="colorScale" priority="27">
      <colorScale>
        <cfvo type="min"/>
        <cfvo type="max"/>
        <color rgb="FFFFEF9C"/>
        <color rgb="FF63BE7B"/>
      </colorScale>
    </cfRule>
  </conditionalFormatting>
  <conditionalFormatting sqref="B7:H7">
    <cfRule type="colorScale" priority="26">
      <colorScale>
        <cfvo type="min"/>
        <cfvo type="max"/>
        <color rgb="FFFFEF9C"/>
        <color rgb="FF63BE7B"/>
      </colorScale>
    </cfRule>
  </conditionalFormatting>
  <conditionalFormatting sqref="B8:H8">
    <cfRule type="colorScale" priority="25">
      <colorScale>
        <cfvo type="min"/>
        <cfvo type="max"/>
        <color rgb="FFFFEF9C"/>
        <color rgb="FF63BE7B"/>
      </colorScale>
    </cfRule>
  </conditionalFormatting>
  <conditionalFormatting sqref="B14:H14">
    <cfRule type="colorScale" priority="24">
      <colorScale>
        <cfvo type="min"/>
        <cfvo type="max"/>
        <color rgb="FFFFEF9C"/>
        <color rgb="FF63BE7B"/>
      </colorScale>
    </cfRule>
  </conditionalFormatting>
  <conditionalFormatting sqref="B15:H15">
    <cfRule type="colorScale" priority="23">
      <colorScale>
        <cfvo type="min"/>
        <cfvo type="max"/>
        <color rgb="FFFFEF9C"/>
        <color rgb="FF63BE7B"/>
      </colorScale>
    </cfRule>
  </conditionalFormatting>
  <conditionalFormatting sqref="B16:H16">
    <cfRule type="colorScale" priority="22">
      <colorScale>
        <cfvo type="min"/>
        <cfvo type="max"/>
        <color rgb="FFFFEF9C"/>
        <color rgb="FF63BE7B"/>
      </colorScale>
    </cfRule>
  </conditionalFormatting>
  <conditionalFormatting sqref="B17:H17">
    <cfRule type="colorScale" priority="21">
      <colorScale>
        <cfvo type="min"/>
        <cfvo type="max"/>
        <color rgb="FFFFEF9C"/>
        <color rgb="FF63BE7B"/>
      </colorScale>
    </cfRule>
  </conditionalFormatting>
  <conditionalFormatting sqref="B18:H18">
    <cfRule type="colorScale" priority="20">
      <colorScale>
        <cfvo type="min"/>
        <cfvo type="max"/>
        <color rgb="FFFFEF9C"/>
        <color rgb="FF63BE7B"/>
      </colorScale>
    </cfRule>
  </conditionalFormatting>
  <conditionalFormatting sqref="B19:H19">
    <cfRule type="colorScale" priority="19">
      <colorScale>
        <cfvo type="min"/>
        <cfvo type="max"/>
        <color rgb="FFFFEF9C"/>
        <color rgb="FF63BE7B"/>
      </colorScale>
    </cfRule>
  </conditionalFormatting>
  <conditionalFormatting sqref="I14">
    <cfRule type="colorScale" priority="18">
      <colorScale>
        <cfvo type="min"/>
        <cfvo type="max"/>
        <color rgb="FFFFEF9C"/>
        <color rgb="FF63BE7B"/>
      </colorScale>
    </cfRule>
  </conditionalFormatting>
  <conditionalFormatting sqref="I15">
    <cfRule type="colorScale" priority="17">
      <colorScale>
        <cfvo type="min"/>
        <cfvo type="max"/>
        <color rgb="FFFFEF9C"/>
        <color rgb="FF63BE7B"/>
      </colorScale>
    </cfRule>
  </conditionalFormatting>
  <conditionalFormatting sqref="I16">
    <cfRule type="colorScale" priority="16">
      <colorScale>
        <cfvo type="min"/>
        <cfvo type="max"/>
        <color rgb="FFFFEF9C"/>
        <color rgb="FF63BE7B"/>
      </colorScale>
    </cfRule>
  </conditionalFormatting>
  <conditionalFormatting sqref="I17">
    <cfRule type="colorScale" priority="15">
      <colorScale>
        <cfvo type="min"/>
        <cfvo type="max"/>
        <color rgb="FFFFEF9C"/>
        <color rgb="FF63BE7B"/>
      </colorScale>
    </cfRule>
  </conditionalFormatting>
  <conditionalFormatting sqref="I18">
    <cfRule type="colorScale" priority="14">
      <colorScale>
        <cfvo type="min"/>
        <cfvo type="max"/>
        <color rgb="FFFFEF9C"/>
        <color rgb="FF63BE7B"/>
      </colorScale>
    </cfRule>
  </conditionalFormatting>
  <conditionalFormatting sqref="I19">
    <cfRule type="colorScale" priority="13">
      <colorScale>
        <cfvo type="min"/>
        <cfvo type="max"/>
        <color rgb="FFFFEF9C"/>
        <color rgb="FF63BE7B"/>
      </colorScale>
    </cfRule>
  </conditionalFormatting>
  <conditionalFormatting sqref="B25:H25">
    <cfRule type="colorScale" priority="12">
      <colorScale>
        <cfvo type="min"/>
        <cfvo type="max"/>
        <color rgb="FFFFEF9C"/>
        <color rgb="FF63BE7B"/>
      </colorScale>
    </cfRule>
  </conditionalFormatting>
  <conditionalFormatting sqref="B26:H26">
    <cfRule type="colorScale" priority="11">
      <colorScale>
        <cfvo type="min"/>
        <cfvo type="max"/>
        <color rgb="FFFFEF9C"/>
        <color rgb="FF63BE7B"/>
      </colorScale>
    </cfRule>
  </conditionalFormatting>
  <conditionalFormatting sqref="B27:H27">
    <cfRule type="colorScale" priority="10">
      <colorScale>
        <cfvo type="min"/>
        <cfvo type="max"/>
        <color rgb="FFFFEF9C"/>
        <color rgb="FF63BE7B"/>
      </colorScale>
    </cfRule>
  </conditionalFormatting>
  <conditionalFormatting sqref="B28:H28">
    <cfRule type="colorScale" priority="9">
      <colorScale>
        <cfvo type="min"/>
        <cfvo type="max"/>
        <color rgb="FFFFEF9C"/>
        <color rgb="FF63BE7B"/>
      </colorScale>
    </cfRule>
  </conditionalFormatting>
  <conditionalFormatting sqref="B29:H29">
    <cfRule type="colorScale" priority="8">
      <colorScale>
        <cfvo type="min"/>
        <cfvo type="max"/>
        <color rgb="FFFFEF9C"/>
        <color rgb="FF63BE7B"/>
      </colorScale>
    </cfRule>
  </conditionalFormatting>
  <conditionalFormatting sqref="B30:H30">
    <cfRule type="colorScale" priority="7">
      <colorScale>
        <cfvo type="min"/>
        <cfvo type="max"/>
        <color rgb="FFFFEF9C"/>
        <color rgb="FF63BE7B"/>
      </colorScale>
    </cfRule>
  </conditionalFormatting>
  <conditionalFormatting sqref="I25">
    <cfRule type="colorScale" priority="6">
      <colorScale>
        <cfvo type="min"/>
        <cfvo type="max"/>
        <color rgb="FFFFEF9C"/>
        <color rgb="FF63BE7B"/>
      </colorScale>
    </cfRule>
  </conditionalFormatting>
  <conditionalFormatting sqref="I26">
    <cfRule type="colorScale" priority="5">
      <colorScale>
        <cfvo type="min"/>
        <cfvo type="max"/>
        <color rgb="FFFFEF9C"/>
        <color rgb="FF63BE7B"/>
      </colorScale>
    </cfRule>
  </conditionalFormatting>
  <conditionalFormatting sqref="I27">
    <cfRule type="colorScale" priority="4">
      <colorScale>
        <cfvo type="min"/>
        <cfvo type="max"/>
        <color rgb="FFFFEF9C"/>
        <color rgb="FF63BE7B"/>
      </colorScale>
    </cfRule>
  </conditionalFormatting>
  <conditionalFormatting sqref="I28">
    <cfRule type="colorScale" priority="3">
      <colorScale>
        <cfvo type="min"/>
        <cfvo type="max"/>
        <color rgb="FFFFEF9C"/>
        <color rgb="FF63BE7B"/>
      </colorScale>
    </cfRule>
  </conditionalFormatting>
  <conditionalFormatting sqref="I29">
    <cfRule type="colorScale" priority="2">
      <colorScale>
        <cfvo type="min"/>
        <cfvo type="max"/>
        <color rgb="FFFFEF9C"/>
        <color rgb="FF63BE7B"/>
      </colorScale>
    </cfRule>
  </conditionalFormatting>
  <conditionalFormatting sqref="I30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Report</vt:lpstr>
      <vt:lpstr>Combinded</vt:lpstr>
      <vt:lpstr>EBITDA_EV</vt:lpstr>
      <vt:lpstr>Sales_EV</vt:lpstr>
      <vt:lpstr>EBITDA</vt:lpstr>
      <vt:lpstr>Cash</vt:lpstr>
      <vt:lpstr>Earnings</vt:lpstr>
      <vt:lpstr>Book</vt:lpstr>
      <vt:lpstr>DRisk</vt:lpstr>
      <vt:lpstr>Momentum</vt:lpstr>
      <vt:lpstr>ETF</vt:lpstr>
      <vt:lpstr>Ex EQ</vt:lpstr>
      <vt:lpstr>H0A0_OAS</vt:lpstr>
      <vt:lpstr>Risk</vt:lpstr>
      <vt:lpstr>工作表1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陳彥翔</dc:creator>
  <cp:lastModifiedBy>陳彥翔</cp:lastModifiedBy>
  <dcterms:created xsi:type="dcterms:W3CDTF">2018-05-23T07:34:19Z</dcterms:created>
  <dcterms:modified xsi:type="dcterms:W3CDTF">2018-06-20T08:13:25Z</dcterms:modified>
</cp:coreProperties>
</file>